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leung\Downloads\"/>
    </mc:Choice>
  </mc:AlternateContent>
  <xr:revisionPtr revIDLastSave="0" documentId="8_{236002FE-55DD-47CC-BB7D-2471DD6F6466}" xr6:coauthVersionLast="46" xr6:coauthVersionMax="46" xr10:uidLastSave="{00000000-0000-0000-0000-000000000000}"/>
  <bookViews>
    <workbookView xWindow="-110" yWindow="-110" windowWidth="22780" windowHeight="14660" tabRatio="843" xr2:uid="{E1C93C5C-2416-9E42-AF7D-5BB2000F53AF}"/>
  </bookViews>
  <sheets>
    <sheet name="1. Introduction and Explanation" sheetId="1" r:id="rId1"/>
    <sheet name="2. Overview - Key Data" sheetId="2" r:id="rId2"/>
    <sheet name="3. Old companies (in 2018 CHRB)" sheetId="3" r:id="rId3"/>
    <sheet name="4.New companies (added in 2019)" sheetId="4" r:id="rId4"/>
    <sheet name="5. Agricultural Products" sheetId="22" r:id="rId5"/>
    <sheet name="6. Apparel" sheetId="21" r:id="rId6"/>
    <sheet name="7. Extractives" sheetId="20" r:id="rId7"/>
    <sheet name="8. ICT Manufacturing" sheetId="19" r:id="rId8"/>
    <sheet name="9. Full Dataset" sheetId="5" r:id="rId9"/>
    <sheet name="10. Indicator Scores (All)" sheetId="6" r:id="rId10"/>
    <sheet name="11. Indicator Scores (Repeat)" sheetId="24" r:id="rId11"/>
    <sheet name="12. Indicator Scores (New)" sheetId="25" r:id="rId12"/>
    <sheet name="13. Indicator Scores (AG)" sheetId="26" r:id="rId13"/>
    <sheet name="14. Indicator Scores (AP)" sheetId="27" r:id="rId14"/>
    <sheet name="15. Indicator Scores (EX)" sheetId="28" r:id="rId15"/>
    <sheet name="16. Indicator Scores (ICT)" sheetId="29" r:id="rId16"/>
    <sheet name="17. Sector Bands" sheetId="8" r:id="rId17"/>
    <sheet name="18. 2018 Total and Theme Scores" sheetId="11" r:id="rId18"/>
    <sheet name="19. 2018 -  Indicator Scores" sheetId="23" r:id="rId19"/>
    <sheet name="20. Core UNGP Indicators" sheetId="12" r:id="rId20"/>
    <sheet name="21. Co. Allegation Data" sheetId="13" r:id="rId21"/>
    <sheet name="22. Allegation Freq." sheetId="30" r:id="rId22"/>
    <sheet name="23. Company Changes" sheetId="31" r:id="rId23"/>
    <sheet name="24. Disclaimer" sheetId="16" r:id="rId24"/>
  </sheets>
  <definedNames>
    <definedName name="_xlnm._FilterDatabase" localSheetId="9" hidden="1">'10. Indicator Scores (All)'!$GU$3:$HG$137</definedName>
    <definedName name="_xlnm._FilterDatabase" localSheetId="17" hidden="1">'18. 2018 Total and Theme Scores'!$A$1:$O$102</definedName>
    <definedName name="_xlnm._FilterDatabase" localSheetId="1" hidden="1">'2. Overview - Key Data'!$A$1:$AT$196</definedName>
    <definedName name="_xlnm._FilterDatabase" localSheetId="20" hidden="1">'21. Co. Allegation Data'!$A$1:$M$273</definedName>
    <definedName name="_xlnm._FilterDatabase" localSheetId="21" hidden="1">'22. Allegation Freq.'!$A$1:$H$196</definedName>
    <definedName name="_xlnm._FilterDatabase" localSheetId="2" hidden="1">'3. Old companies (in 2018 CHRB)'!$A$1:$AT$98</definedName>
    <definedName name="_xlnm._FilterDatabase" localSheetId="3" hidden="1">'4.New companies (added in 2019)'!$A$1:$AR$99</definedName>
    <definedName name="_xlnm._FilterDatabase" localSheetId="4" hidden="1">'5. Agricultural Products'!$A$1:$AR$58</definedName>
    <definedName name="_xlnm._FilterDatabase" localSheetId="5" hidden="1">'6. Apparel'!$A$1:$AR$54</definedName>
    <definedName name="_xlnm._FilterDatabase" localSheetId="6" hidden="1">'7. Extractives'!$A$1:$AR$57</definedName>
    <definedName name="_xlnm._FilterDatabase" localSheetId="7" hidden="1">'8. ICT Manufacturing'!$A$1:$AR$41</definedName>
    <definedName name="_xlnm._FilterDatabase" localSheetId="8" hidden="1">'9. Full Dataset'!$A$1:$E$9883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98" i="30" l="1"/>
  <c r="U124" i="2"/>
  <c r="T96" i="3"/>
  <c r="T95" i="3"/>
  <c r="T94" i="3"/>
  <c r="T92" i="3"/>
  <c r="T90" i="3"/>
  <c r="T88" i="3"/>
  <c r="T86" i="3"/>
  <c r="T85" i="3"/>
  <c r="T84" i="3"/>
  <c r="T76" i="3"/>
  <c r="T71" i="3"/>
  <c r="T62" i="3"/>
  <c r="T61" i="3"/>
  <c r="T60" i="3"/>
  <c r="T55" i="3"/>
  <c r="T53" i="3"/>
  <c r="T52" i="3"/>
  <c r="T50" i="3"/>
  <c r="T46" i="3"/>
  <c r="T45" i="3"/>
  <c r="T43" i="3"/>
  <c r="T42" i="3"/>
  <c r="T41" i="3"/>
  <c r="T39" i="3"/>
  <c r="T38" i="3"/>
  <c r="T32" i="3"/>
  <c r="T31" i="3"/>
  <c r="T22" i="3"/>
  <c r="T9" i="3"/>
  <c r="T3" i="3"/>
  <c r="T2" i="3"/>
  <c r="CZ110" i="23"/>
  <c r="CZ109" i="23"/>
  <c r="G191" i="30"/>
  <c r="G186" i="30"/>
  <c r="G176" i="30"/>
  <c r="G174" i="30"/>
  <c r="G172" i="30"/>
  <c r="G168" i="30"/>
  <c r="G153" i="30"/>
  <c r="G133" i="30"/>
  <c r="G117" i="30"/>
  <c r="G113" i="30"/>
  <c r="G109" i="30"/>
  <c r="G107" i="30"/>
  <c r="G100" i="30"/>
  <c r="G92" i="30"/>
  <c r="G89" i="30"/>
  <c r="G70" i="30"/>
  <c r="G48" i="30"/>
  <c r="G32" i="30"/>
  <c r="G31" i="30"/>
  <c r="G4" i="30"/>
  <c r="G6" i="30"/>
  <c r="G13" i="30"/>
  <c r="G73" i="30"/>
  <c r="G78" i="30"/>
  <c r="G112" i="30"/>
  <c r="G7" i="30"/>
  <c r="G74" i="30"/>
  <c r="G83" i="30"/>
  <c r="G151" i="30"/>
  <c r="G173" i="30"/>
  <c r="G9" i="30"/>
  <c r="G11" i="30"/>
  <c r="G20" i="30"/>
  <c r="G21" i="30"/>
  <c r="G23" i="30"/>
  <c r="G34" i="30"/>
  <c r="G35" i="30"/>
  <c r="G39" i="30"/>
  <c r="G44" i="30"/>
  <c r="G51" i="30"/>
  <c r="G52" i="30"/>
  <c r="G54" i="30"/>
  <c r="G56" i="30"/>
  <c r="G61" i="30"/>
  <c r="G62" i="30"/>
  <c r="G65" i="30"/>
  <c r="G66" i="30"/>
  <c r="G68" i="30"/>
  <c r="G96" i="30"/>
  <c r="G102" i="30"/>
  <c r="G106" i="30"/>
  <c r="G118" i="30"/>
  <c r="G122" i="30"/>
  <c r="G125" i="30"/>
  <c r="G129" i="30"/>
  <c r="G130" i="30"/>
  <c r="G135" i="30"/>
  <c r="G136" i="30"/>
  <c r="G137" i="30"/>
  <c r="G138" i="30"/>
  <c r="G140" i="30"/>
  <c r="G145" i="30"/>
  <c r="G146" i="30"/>
  <c r="G147" i="30"/>
  <c r="G149" i="30"/>
  <c r="G164" i="30"/>
  <c r="G171" i="30"/>
  <c r="G179" i="30"/>
  <c r="G185" i="30"/>
  <c r="G2" i="30"/>
  <c r="G27" i="30"/>
  <c r="G30" i="30"/>
  <c r="G41" i="30"/>
  <c r="G59" i="30"/>
  <c r="G71" i="30"/>
  <c r="G79" i="30"/>
  <c r="G80" i="30"/>
  <c r="G86" i="30"/>
  <c r="G105" i="30"/>
  <c r="G120" i="30"/>
  <c r="G141" i="30"/>
  <c r="G167" i="30"/>
  <c r="G175" i="30"/>
  <c r="G182" i="30"/>
  <c r="G19" i="30"/>
  <c r="G64" i="30"/>
  <c r="G104" i="30"/>
  <c r="G150" i="30"/>
  <c r="G194" i="30"/>
  <c r="G10" i="30"/>
  <c r="G16" i="30"/>
  <c r="G45" i="30"/>
  <c r="G161" i="30"/>
  <c r="G180" i="30"/>
  <c r="G183" i="30"/>
  <c r="G189" i="30"/>
  <c r="G192" i="30"/>
  <c r="G47" i="30"/>
  <c r="G119" i="30"/>
  <c r="G142" i="30"/>
  <c r="G177" i="30"/>
  <c r="G184" i="30"/>
  <c r="G85" i="30"/>
  <c r="G3" i="30"/>
  <c r="G5" i="30"/>
  <c r="G8" i="30"/>
  <c r="G12" i="30"/>
  <c r="G14" i="30"/>
  <c r="G15" i="30"/>
  <c r="G17" i="30"/>
  <c r="G18" i="30"/>
  <c r="G22" i="30"/>
  <c r="G24" i="30"/>
  <c r="G25" i="30"/>
  <c r="G26" i="30"/>
  <c r="G28" i="30"/>
  <c r="G29" i="30"/>
  <c r="G33" i="30"/>
  <c r="G36" i="30"/>
  <c r="G37" i="30"/>
  <c r="G38" i="30"/>
  <c r="G40" i="30"/>
  <c r="G42" i="30"/>
  <c r="G43" i="30"/>
  <c r="G46" i="30"/>
  <c r="G49" i="30"/>
  <c r="G50" i="30"/>
  <c r="G53" i="30"/>
  <c r="G55" i="30"/>
  <c r="G57" i="30"/>
  <c r="G58" i="30"/>
  <c r="G60" i="30"/>
  <c r="G63" i="30"/>
  <c r="G67" i="30"/>
  <c r="G69" i="30"/>
  <c r="G72" i="30"/>
  <c r="G75" i="30"/>
  <c r="G76" i="30"/>
  <c r="G77" i="30"/>
  <c r="G81" i="30"/>
  <c r="G82" i="30"/>
  <c r="G84" i="30"/>
  <c r="G87" i="30"/>
  <c r="G88" i="30"/>
  <c r="G90" i="30"/>
  <c r="G91" i="30"/>
  <c r="G93" i="30"/>
  <c r="G94" i="30"/>
  <c r="G95" i="30"/>
  <c r="G97" i="30"/>
  <c r="G98" i="30"/>
  <c r="G99" i="30"/>
  <c r="G101" i="30"/>
  <c r="G103" i="30"/>
  <c r="G108" i="30"/>
  <c r="G110" i="30"/>
  <c r="G111" i="30"/>
  <c r="G114" i="30"/>
  <c r="G115" i="30"/>
  <c r="G116" i="30"/>
  <c r="G121" i="30"/>
  <c r="G123" i="30"/>
  <c r="G124" i="30"/>
  <c r="G126" i="30"/>
  <c r="G127" i="30"/>
  <c r="G128" i="30"/>
  <c r="G131" i="30"/>
  <c r="G132" i="30"/>
  <c r="G134" i="30"/>
  <c r="G139" i="30"/>
  <c r="G143" i="30"/>
  <c r="G144" i="30"/>
  <c r="G148" i="30"/>
  <c r="G152" i="30"/>
  <c r="G154" i="30"/>
  <c r="G155" i="30"/>
  <c r="G156" i="30"/>
  <c r="G157" i="30"/>
  <c r="G158" i="30"/>
  <c r="G159" i="30"/>
  <c r="G160" i="30"/>
  <c r="G162" i="30"/>
  <c r="G163" i="30"/>
  <c r="G165" i="30"/>
  <c r="G166" i="30"/>
  <c r="G169" i="30"/>
  <c r="G170" i="30"/>
  <c r="G178" i="30"/>
  <c r="G181" i="30"/>
  <c r="G187" i="30"/>
  <c r="G188" i="30"/>
  <c r="G190" i="30"/>
  <c r="G193" i="30"/>
  <c r="G195" i="30"/>
  <c r="G196" i="30"/>
  <c r="F198" i="30"/>
  <c r="E198" i="30"/>
  <c r="V6" i="3"/>
  <c r="D19" i="12"/>
  <c r="H19" i="12"/>
  <c r="T19" i="12"/>
  <c r="X19" i="12"/>
  <c r="AJ19" i="12"/>
  <c r="AN19" i="12"/>
  <c r="AZ19" i="12"/>
  <c r="BD19" i="12"/>
  <c r="BP19" i="12"/>
  <c r="BT19" i="12"/>
  <c r="CF19" i="12"/>
  <c r="CJ19" i="12"/>
  <c r="CV19" i="12"/>
  <c r="CZ19" i="12"/>
  <c r="DL19" i="12"/>
  <c r="DP19" i="12"/>
  <c r="EB19" i="12"/>
  <c r="EF19" i="12"/>
  <c r="ER19" i="12"/>
  <c r="EV19" i="12"/>
  <c r="FH19" i="12"/>
  <c r="FL19" i="12"/>
  <c r="FX19" i="12"/>
  <c r="GB19" i="12"/>
  <c r="GN19" i="12"/>
  <c r="C18" i="12"/>
  <c r="C19" i="12"/>
  <c r="D18" i="12"/>
  <c r="E18" i="12"/>
  <c r="E19" i="12"/>
  <c r="F18" i="12"/>
  <c r="F19" i="12"/>
  <c r="G18" i="12"/>
  <c r="G19" i="12"/>
  <c r="H18" i="12"/>
  <c r="I18" i="12"/>
  <c r="I19" i="12"/>
  <c r="J18" i="12"/>
  <c r="J19" i="12"/>
  <c r="K18" i="12"/>
  <c r="K19" i="12"/>
  <c r="L18" i="12"/>
  <c r="L19" i="12"/>
  <c r="M18" i="12"/>
  <c r="M19" i="12"/>
  <c r="N18" i="12"/>
  <c r="N19" i="12"/>
  <c r="O18" i="12"/>
  <c r="O19" i="12"/>
  <c r="P18" i="12"/>
  <c r="P19" i="12"/>
  <c r="Q18" i="12"/>
  <c r="Q19" i="12"/>
  <c r="R18" i="12"/>
  <c r="R19" i="12"/>
  <c r="S18" i="12"/>
  <c r="S19" i="12"/>
  <c r="T18" i="12"/>
  <c r="U18" i="12"/>
  <c r="U19" i="12"/>
  <c r="V18" i="12"/>
  <c r="V19" i="12"/>
  <c r="W18" i="12"/>
  <c r="W19" i="12"/>
  <c r="X18" i="12"/>
  <c r="Y18" i="12"/>
  <c r="Y19" i="12"/>
  <c r="Z18" i="12"/>
  <c r="Z19" i="12"/>
  <c r="AA18" i="12"/>
  <c r="AA19" i="12"/>
  <c r="AB18" i="12"/>
  <c r="AB19" i="12"/>
  <c r="AC18" i="12"/>
  <c r="AC19" i="12"/>
  <c r="AD18" i="12"/>
  <c r="AD19" i="12"/>
  <c r="AE18" i="12"/>
  <c r="AE19" i="12"/>
  <c r="AF18" i="12"/>
  <c r="AF19" i="12"/>
  <c r="AG18" i="12"/>
  <c r="AG19" i="12"/>
  <c r="AH18" i="12"/>
  <c r="AH19" i="12"/>
  <c r="AI18" i="12"/>
  <c r="AI19" i="12"/>
  <c r="AJ18" i="12"/>
  <c r="AK18" i="12"/>
  <c r="AK19" i="12"/>
  <c r="AL18" i="12"/>
  <c r="AL19" i="12"/>
  <c r="AM18" i="12"/>
  <c r="AM19" i="12"/>
  <c r="AN18" i="12"/>
  <c r="AO18" i="12"/>
  <c r="AO19" i="12"/>
  <c r="AP18" i="12"/>
  <c r="AP19" i="12"/>
  <c r="AQ18" i="12"/>
  <c r="AQ19" i="12"/>
  <c r="AR18" i="12"/>
  <c r="AR19" i="12"/>
  <c r="AS18" i="12"/>
  <c r="AS19" i="12"/>
  <c r="AT18" i="12"/>
  <c r="AT19" i="12"/>
  <c r="AU18" i="12"/>
  <c r="AU19" i="12"/>
  <c r="AV18" i="12"/>
  <c r="AV19" i="12"/>
  <c r="AW18" i="12"/>
  <c r="AW19" i="12"/>
  <c r="AX18" i="12"/>
  <c r="AX19" i="12"/>
  <c r="AY18" i="12"/>
  <c r="AY19" i="12"/>
  <c r="AZ18" i="12"/>
  <c r="BA18" i="12"/>
  <c r="BA19" i="12"/>
  <c r="BB18" i="12"/>
  <c r="BB19" i="12"/>
  <c r="BC18" i="12"/>
  <c r="BC19" i="12"/>
  <c r="BD18" i="12"/>
  <c r="BE18" i="12"/>
  <c r="BE19" i="12"/>
  <c r="BF18" i="12"/>
  <c r="BF19" i="12"/>
  <c r="BG18" i="12"/>
  <c r="BG19" i="12"/>
  <c r="BH18" i="12"/>
  <c r="BH19" i="12"/>
  <c r="BI18" i="12"/>
  <c r="BI19" i="12"/>
  <c r="BJ18" i="12"/>
  <c r="BJ19" i="12"/>
  <c r="BK18" i="12"/>
  <c r="BK19" i="12"/>
  <c r="BL18" i="12"/>
  <c r="BL19" i="12"/>
  <c r="BM18" i="12"/>
  <c r="BM19" i="12"/>
  <c r="BN18" i="12"/>
  <c r="BN19" i="12"/>
  <c r="BO18" i="12"/>
  <c r="BO19" i="12"/>
  <c r="BP18" i="12"/>
  <c r="BQ18" i="12"/>
  <c r="BQ19" i="12"/>
  <c r="BR18" i="12"/>
  <c r="BR19" i="12"/>
  <c r="BS18" i="12"/>
  <c r="BS19" i="12"/>
  <c r="BT18" i="12"/>
  <c r="BU18" i="12"/>
  <c r="BU19" i="12"/>
  <c r="BV18" i="12"/>
  <c r="BV19" i="12"/>
  <c r="BW18" i="12"/>
  <c r="BW19" i="12"/>
  <c r="BX18" i="12"/>
  <c r="BX19" i="12"/>
  <c r="BY18" i="12"/>
  <c r="BY19" i="12"/>
  <c r="BZ18" i="12"/>
  <c r="BZ19" i="12"/>
  <c r="CA18" i="12"/>
  <c r="CA19" i="12"/>
  <c r="CB18" i="12"/>
  <c r="CB19" i="12"/>
  <c r="CC18" i="12"/>
  <c r="CC19" i="12"/>
  <c r="CD18" i="12"/>
  <c r="CD19" i="12"/>
  <c r="CE18" i="12"/>
  <c r="CE19" i="12"/>
  <c r="CF18" i="12"/>
  <c r="CG18" i="12"/>
  <c r="CG19" i="12"/>
  <c r="CH18" i="12"/>
  <c r="CH19" i="12"/>
  <c r="CI18" i="12"/>
  <c r="CI19" i="12"/>
  <c r="CJ18" i="12"/>
  <c r="CK18" i="12"/>
  <c r="CK19" i="12"/>
  <c r="CL18" i="12"/>
  <c r="CL19" i="12"/>
  <c r="CM18" i="12"/>
  <c r="CM19" i="12"/>
  <c r="CN18" i="12"/>
  <c r="CN19" i="12"/>
  <c r="CO18" i="12"/>
  <c r="CO19" i="12"/>
  <c r="CP18" i="12"/>
  <c r="CP19" i="12"/>
  <c r="CQ18" i="12"/>
  <c r="CQ19" i="12"/>
  <c r="CR18" i="12"/>
  <c r="CR19" i="12"/>
  <c r="CS18" i="12"/>
  <c r="CS19" i="12"/>
  <c r="CT18" i="12"/>
  <c r="CT19" i="12"/>
  <c r="CU18" i="12"/>
  <c r="CU19" i="12"/>
  <c r="CV18" i="12"/>
  <c r="CW18" i="12"/>
  <c r="CW19" i="12"/>
  <c r="CX18" i="12"/>
  <c r="CX19" i="12"/>
  <c r="CY18" i="12"/>
  <c r="CY19" i="12"/>
  <c r="CZ18" i="12"/>
  <c r="DA18" i="12"/>
  <c r="DA19" i="12"/>
  <c r="DB18" i="12"/>
  <c r="DB19" i="12"/>
  <c r="DC18" i="12"/>
  <c r="DC19" i="12"/>
  <c r="DD18" i="12"/>
  <c r="DD19" i="12"/>
  <c r="DE18" i="12"/>
  <c r="DE19" i="12"/>
  <c r="DF18" i="12"/>
  <c r="DF19" i="12"/>
  <c r="DG18" i="12"/>
  <c r="DG19" i="12"/>
  <c r="DH18" i="12"/>
  <c r="DH19" i="12"/>
  <c r="DI18" i="12"/>
  <c r="DI19" i="12"/>
  <c r="DJ18" i="12"/>
  <c r="DJ19" i="12"/>
  <c r="DK18" i="12"/>
  <c r="DK19" i="12"/>
  <c r="DL18" i="12"/>
  <c r="DM18" i="12"/>
  <c r="DM19" i="12"/>
  <c r="DN18" i="12"/>
  <c r="DN19" i="12"/>
  <c r="DO18" i="12"/>
  <c r="DO19" i="12"/>
  <c r="DP18" i="12"/>
  <c r="DQ18" i="12"/>
  <c r="DQ19" i="12"/>
  <c r="DR18" i="12"/>
  <c r="DR19" i="12"/>
  <c r="DS18" i="12"/>
  <c r="DS19" i="12"/>
  <c r="DT18" i="12"/>
  <c r="DT19" i="12"/>
  <c r="DU18" i="12"/>
  <c r="DU19" i="12"/>
  <c r="DV18" i="12"/>
  <c r="DV19" i="12"/>
  <c r="DW18" i="12"/>
  <c r="DW19" i="12"/>
  <c r="DX18" i="12"/>
  <c r="DX19" i="12"/>
  <c r="DY18" i="12"/>
  <c r="DY19" i="12"/>
  <c r="DZ18" i="12"/>
  <c r="DZ19" i="12"/>
  <c r="EA18" i="12"/>
  <c r="EA19" i="12"/>
  <c r="EB18" i="12"/>
  <c r="EC18" i="12"/>
  <c r="EC19" i="12"/>
  <c r="ED18" i="12"/>
  <c r="ED19" i="12"/>
  <c r="EE18" i="12"/>
  <c r="EE19" i="12"/>
  <c r="EF18" i="12"/>
  <c r="EG18" i="12"/>
  <c r="EG19" i="12"/>
  <c r="EH18" i="12"/>
  <c r="EH19" i="12"/>
  <c r="EI18" i="12"/>
  <c r="EI19" i="12"/>
  <c r="EJ18" i="12"/>
  <c r="EJ19" i="12"/>
  <c r="EK18" i="12"/>
  <c r="EK19" i="12"/>
  <c r="EL18" i="12"/>
  <c r="EL19" i="12"/>
  <c r="EM18" i="12"/>
  <c r="EM19" i="12"/>
  <c r="EN18" i="12"/>
  <c r="EN19" i="12"/>
  <c r="EO18" i="12"/>
  <c r="EO19" i="12"/>
  <c r="EP18" i="12"/>
  <c r="EP19" i="12"/>
  <c r="EQ18" i="12"/>
  <c r="EQ19" i="12"/>
  <c r="ER18" i="12"/>
  <c r="ES18" i="12"/>
  <c r="ES19" i="12"/>
  <c r="ET18" i="12"/>
  <c r="ET19" i="12"/>
  <c r="EU18" i="12"/>
  <c r="EU19" i="12"/>
  <c r="EV18" i="12"/>
  <c r="EW18" i="12"/>
  <c r="EW19" i="12"/>
  <c r="EX18" i="12"/>
  <c r="EX19" i="12"/>
  <c r="EY18" i="12"/>
  <c r="EY19" i="12"/>
  <c r="EZ18" i="12"/>
  <c r="EZ19" i="12"/>
  <c r="FA18" i="12"/>
  <c r="FA19" i="12"/>
  <c r="FB18" i="12"/>
  <c r="FB19" i="12"/>
  <c r="FC18" i="12"/>
  <c r="FC19" i="12"/>
  <c r="FD18" i="12"/>
  <c r="FD19" i="12"/>
  <c r="FE18" i="12"/>
  <c r="FE19" i="12"/>
  <c r="FF18" i="12"/>
  <c r="FF19" i="12"/>
  <c r="FG18" i="12"/>
  <c r="FG19" i="12"/>
  <c r="FH18" i="12"/>
  <c r="FI18" i="12"/>
  <c r="FI19" i="12"/>
  <c r="FJ18" i="12"/>
  <c r="FJ19" i="12"/>
  <c r="FK18" i="12"/>
  <c r="FK19" i="12"/>
  <c r="FL18" i="12"/>
  <c r="FM18" i="12"/>
  <c r="FM19" i="12"/>
  <c r="FN18" i="12"/>
  <c r="FN19" i="12"/>
  <c r="FO18" i="12"/>
  <c r="FO19" i="12"/>
  <c r="FP18" i="12"/>
  <c r="FP19" i="12"/>
  <c r="FQ18" i="12"/>
  <c r="FQ19" i="12"/>
  <c r="FR18" i="12"/>
  <c r="FR19" i="12"/>
  <c r="FS18" i="12"/>
  <c r="FS19" i="12"/>
  <c r="FT18" i="12"/>
  <c r="FT19" i="12"/>
  <c r="FU18" i="12"/>
  <c r="FU19" i="12"/>
  <c r="FV18" i="12"/>
  <c r="FV19" i="12"/>
  <c r="FW18" i="12"/>
  <c r="FW19" i="12"/>
  <c r="FX18" i="12"/>
  <c r="FY18" i="12"/>
  <c r="FY19" i="12"/>
  <c r="FZ18" i="12"/>
  <c r="FZ19" i="12"/>
  <c r="GA18" i="12"/>
  <c r="GA19" i="12"/>
  <c r="GB18" i="12"/>
  <c r="GC18" i="12"/>
  <c r="GC19" i="12"/>
  <c r="GD18" i="12"/>
  <c r="GD19" i="12"/>
  <c r="GE18" i="12"/>
  <c r="GE19" i="12"/>
  <c r="GF18" i="12"/>
  <c r="GF19" i="12"/>
  <c r="GG18" i="12"/>
  <c r="GG19" i="12"/>
  <c r="GH18" i="12"/>
  <c r="GH19" i="12"/>
  <c r="GI18" i="12"/>
  <c r="GI19" i="12"/>
  <c r="GJ18" i="12"/>
  <c r="GJ19" i="12"/>
  <c r="GK18" i="12"/>
  <c r="GK19" i="12"/>
  <c r="GL18" i="12"/>
  <c r="GL19" i="12"/>
  <c r="GM18" i="12"/>
  <c r="GM19" i="12"/>
  <c r="GN18" i="12"/>
  <c r="B18" i="12"/>
  <c r="B19" i="12"/>
  <c r="GX16" i="12"/>
  <c r="GY16" i="12"/>
  <c r="GW16" i="12"/>
  <c r="GV16" i="12"/>
  <c r="GU16" i="12"/>
  <c r="GT16" i="12"/>
  <c r="GX15" i="12"/>
  <c r="GW15" i="12"/>
  <c r="GV15" i="12"/>
  <c r="GU15" i="12"/>
  <c r="GT15" i="12"/>
  <c r="GX14" i="12"/>
  <c r="GW14" i="12"/>
  <c r="GY14" i="12"/>
  <c r="GV14" i="12"/>
  <c r="GU14" i="12"/>
  <c r="GT14" i="12"/>
  <c r="GX13" i="12"/>
  <c r="GW13" i="12"/>
  <c r="GV13" i="12"/>
  <c r="GU13" i="12"/>
  <c r="GY13" i="12"/>
  <c r="GT13" i="12"/>
  <c r="GX12" i="12"/>
  <c r="GW12" i="12"/>
  <c r="GV12" i="12"/>
  <c r="GY12" i="12"/>
  <c r="GU12" i="12"/>
  <c r="GT12" i="12"/>
  <c r="GX11" i="12"/>
  <c r="GW11" i="12"/>
  <c r="GV11" i="12"/>
  <c r="GU11" i="12"/>
  <c r="GY11" i="12"/>
  <c r="GT11" i="12"/>
  <c r="GX10" i="12"/>
  <c r="GW10" i="12"/>
  <c r="GV10" i="12"/>
  <c r="GU10" i="12"/>
  <c r="GT10" i="12"/>
  <c r="GY10" i="12"/>
  <c r="GX9" i="12"/>
  <c r="GW9" i="12"/>
  <c r="GV9" i="12"/>
  <c r="GU9" i="12"/>
  <c r="GT9" i="12"/>
  <c r="GY9" i="12"/>
  <c r="GX8" i="12"/>
  <c r="GW8" i="12"/>
  <c r="GV8" i="12"/>
  <c r="GY8" i="12"/>
  <c r="GU8" i="12"/>
  <c r="GT8" i="12"/>
  <c r="GX7" i="12"/>
  <c r="GW7" i="12"/>
  <c r="GV7" i="12"/>
  <c r="GU7" i="12"/>
  <c r="GY7" i="12"/>
  <c r="GT7" i="12"/>
  <c r="GX6" i="12"/>
  <c r="GW6" i="12"/>
  <c r="GY6" i="12"/>
  <c r="GV6" i="12"/>
  <c r="GU6" i="12"/>
  <c r="GT6" i="12"/>
  <c r="GX5" i="12"/>
  <c r="GW5" i="12"/>
  <c r="GV5" i="12"/>
  <c r="GU5" i="12"/>
  <c r="GT5" i="12"/>
  <c r="GY5" i="12"/>
  <c r="GX4" i="12"/>
  <c r="GW4" i="12"/>
  <c r="GV4" i="12"/>
  <c r="GY4" i="12"/>
  <c r="GU4" i="12"/>
  <c r="GT4" i="12"/>
  <c r="GY15" i="12"/>
  <c r="V8" i="3"/>
  <c r="V3" i="3"/>
  <c r="V5" i="3"/>
  <c r="V7" i="3"/>
  <c r="V9" i="3"/>
  <c r="V10" i="3"/>
  <c r="V11" i="3"/>
  <c r="V12" i="3"/>
  <c r="V13" i="3"/>
  <c r="V14" i="3"/>
  <c r="V15" i="3"/>
  <c r="V16" i="3"/>
  <c r="V17" i="3"/>
  <c r="V18" i="3"/>
  <c r="V19" i="3"/>
  <c r="V20" i="3"/>
  <c r="V21" i="3"/>
  <c r="V22" i="3"/>
  <c r="V23" i="3"/>
  <c r="V24" i="3"/>
  <c r="V25" i="3"/>
  <c r="V26" i="3"/>
  <c r="V27" i="3"/>
  <c r="V28" i="3"/>
  <c r="V29" i="3"/>
  <c r="V30" i="3"/>
  <c r="V31" i="3"/>
  <c r="V32" i="3"/>
  <c r="V33" i="3"/>
  <c r="V34" i="3"/>
  <c r="V35" i="3"/>
  <c r="V37" i="3"/>
  <c r="V38" i="3"/>
  <c r="V39" i="3"/>
  <c r="V40" i="3"/>
  <c r="V41" i="3"/>
  <c r="V42" i="3"/>
  <c r="V43" i="3"/>
  <c r="V44" i="3"/>
  <c r="V45" i="3"/>
  <c r="V46" i="3"/>
  <c r="V47" i="3"/>
  <c r="V48" i="3"/>
  <c r="V49" i="3"/>
  <c r="V50" i="3"/>
  <c r="V51" i="3"/>
  <c r="V52" i="3"/>
  <c r="V53" i="3"/>
  <c r="V54" i="3"/>
  <c r="V55" i="3"/>
  <c r="V56" i="3"/>
  <c r="V57"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7" i="3"/>
  <c r="V98" i="3"/>
  <c r="V2" i="3"/>
  <c r="T7" i="20"/>
  <c r="T11" i="3"/>
  <c r="T51" i="20"/>
  <c r="T11" i="20"/>
  <c r="T12" i="20"/>
  <c r="T18" i="20"/>
  <c r="T10" i="20"/>
  <c r="T40" i="20"/>
  <c r="T39" i="20"/>
  <c r="T22" i="20"/>
  <c r="T15" i="20"/>
  <c r="T8" i="20"/>
  <c r="T33" i="20"/>
  <c r="T36" i="20"/>
  <c r="T50" i="20"/>
  <c r="T20" i="20"/>
  <c r="T35" i="20"/>
  <c r="T30" i="20"/>
  <c r="T47" i="20"/>
  <c r="T13" i="20"/>
  <c r="T29" i="20"/>
  <c r="T45" i="20"/>
  <c r="T9" i="20"/>
  <c r="T24" i="20"/>
  <c r="T14" i="20"/>
  <c r="T16" i="20"/>
  <c r="T19" i="20"/>
  <c r="T42" i="20"/>
  <c r="T38" i="20"/>
  <c r="T54" i="20"/>
  <c r="T46" i="20"/>
  <c r="T2" i="20"/>
  <c r="T17" i="20"/>
  <c r="T43" i="20"/>
  <c r="T21" i="20"/>
  <c r="T6" i="20"/>
  <c r="T44" i="20"/>
  <c r="T17" i="21"/>
  <c r="T39" i="21"/>
  <c r="T11" i="21"/>
  <c r="T12" i="21"/>
  <c r="T23" i="21"/>
  <c r="T35" i="21"/>
  <c r="T19" i="21"/>
  <c r="T33" i="21"/>
  <c r="T43" i="21"/>
  <c r="T47" i="21"/>
  <c r="T27" i="21"/>
  <c r="T24" i="21"/>
  <c r="T28" i="21"/>
  <c r="T44" i="21"/>
  <c r="T50" i="21"/>
  <c r="T6" i="21"/>
  <c r="T3" i="21"/>
  <c r="T48" i="21"/>
  <c r="T22" i="21"/>
  <c r="T31" i="21"/>
  <c r="T51" i="21"/>
  <c r="T45" i="21"/>
  <c r="T32" i="21"/>
  <c r="T13" i="21"/>
  <c r="T18" i="21"/>
  <c r="T16" i="21"/>
  <c r="T49" i="21"/>
  <c r="T46" i="21"/>
  <c r="T21" i="21"/>
  <c r="T29" i="21"/>
  <c r="T2" i="21"/>
  <c r="T32" i="22"/>
  <c r="T44" i="22"/>
  <c r="T4" i="22"/>
  <c r="T39" i="22"/>
  <c r="T45" i="22"/>
  <c r="T18" i="22"/>
  <c r="T21" i="22"/>
  <c r="T30" i="22"/>
  <c r="T58" i="22"/>
  <c r="T10" i="22"/>
  <c r="T15" i="22"/>
  <c r="T31" i="22"/>
  <c r="T47" i="22"/>
  <c r="T3" i="22"/>
  <c r="T48" i="22"/>
  <c r="T51" i="22"/>
  <c r="T54" i="22"/>
  <c r="T42" i="22"/>
  <c r="T9" i="22"/>
  <c r="T13" i="22"/>
  <c r="T37" i="22"/>
  <c r="T23" i="22"/>
  <c r="T2" i="22"/>
  <c r="T7" i="22"/>
  <c r="T38" i="22"/>
  <c r="T6" i="22"/>
  <c r="T56" i="22"/>
  <c r="T49" i="22"/>
  <c r="T19" i="22"/>
  <c r="T41" i="22"/>
  <c r="T20" i="22"/>
  <c r="T40" i="22"/>
  <c r="T50" i="22"/>
  <c r="T27" i="22"/>
  <c r="T35" i="22"/>
  <c r="T53" i="22"/>
  <c r="T49" i="3"/>
  <c r="T82" i="3"/>
  <c r="T79" i="3"/>
  <c r="T17" i="3"/>
  <c r="T18" i="3"/>
  <c r="T28" i="3"/>
  <c r="T16" i="3"/>
  <c r="T5" i="3"/>
  <c r="T58" i="3"/>
  <c r="T80" i="3"/>
  <c r="T70" i="3"/>
  <c r="T69" i="3"/>
  <c r="T34" i="3"/>
  <c r="T47" i="3"/>
  <c r="T24" i="3"/>
  <c r="T98" i="3"/>
  <c r="T13" i="3"/>
  <c r="T12" i="3"/>
  <c r="T63" i="3"/>
  <c r="T65" i="3"/>
  <c r="T20" i="3"/>
  <c r="T48" i="3"/>
  <c r="T83" i="3"/>
  <c r="T4" i="3"/>
  <c r="T81" i="3"/>
  <c r="T89" i="3"/>
  <c r="T30" i="3"/>
  <c r="T64" i="3"/>
  <c r="T67" i="3"/>
  <c r="T54" i="3"/>
  <c r="T78" i="3"/>
  <c r="T14" i="3"/>
  <c r="T56" i="3"/>
  <c r="T19" i="3"/>
  <c r="T35" i="3"/>
  <c r="T51" i="3"/>
  <c r="T8" i="3"/>
  <c r="T57" i="3"/>
  <c r="T75" i="3"/>
  <c r="T15" i="3"/>
  <c r="T37" i="3"/>
  <c r="T7" i="3"/>
  <c r="T21" i="3"/>
  <c r="T97" i="3"/>
  <c r="T26" i="3"/>
  <c r="T29" i="3"/>
  <c r="T72" i="3"/>
  <c r="T23" i="3"/>
  <c r="T68" i="3"/>
  <c r="T66" i="3"/>
  <c r="T91" i="3"/>
  <c r="T25" i="3"/>
  <c r="T59" i="3"/>
  <c r="T77" i="3"/>
  <c r="T87" i="3"/>
  <c r="T44" i="3"/>
  <c r="T6" i="3"/>
  <c r="T27" i="3"/>
  <c r="T73" i="3"/>
  <c r="T33" i="3"/>
  <c r="T10" i="3"/>
  <c r="T93" i="3"/>
  <c r="T74" i="3"/>
  <c r="U146" i="2"/>
  <c r="U183" i="2"/>
  <c r="U107" i="2"/>
  <c r="U21" i="2"/>
  <c r="U61" i="2"/>
  <c r="U145" i="2"/>
  <c r="U52" i="2"/>
  <c r="U9" i="2"/>
  <c r="U80" i="2"/>
  <c r="U85" i="2"/>
  <c r="U175" i="2"/>
  <c r="U184" i="2"/>
  <c r="U174" i="2"/>
  <c r="U149" i="2"/>
  <c r="U117" i="2"/>
  <c r="U67" i="2"/>
  <c r="U50" i="2"/>
  <c r="U179" i="2"/>
  <c r="U133" i="2"/>
  <c r="U71" i="2"/>
  <c r="U59" i="2"/>
  <c r="U135" i="2"/>
  <c r="U48" i="2"/>
  <c r="U140" i="2"/>
  <c r="U120" i="2"/>
  <c r="U23" i="2"/>
  <c r="U172" i="2"/>
  <c r="U54" i="2"/>
  <c r="U51" i="2"/>
  <c r="U187" i="2"/>
  <c r="U191" i="2"/>
  <c r="U44" i="2"/>
  <c r="U119" i="2"/>
  <c r="U10" i="2"/>
  <c r="U86" i="2"/>
  <c r="U66" i="2"/>
  <c r="U182" i="2"/>
  <c r="U34" i="2"/>
  <c r="U147" i="2"/>
  <c r="U113" i="2"/>
  <c r="U16" i="2"/>
  <c r="U3" i="2"/>
  <c r="U102" i="2"/>
  <c r="U63" i="2"/>
  <c r="U39" i="2"/>
  <c r="U109" i="2"/>
  <c r="U32" i="2"/>
  <c r="U152" i="2"/>
  <c r="U106" i="2"/>
  <c r="U19" i="2"/>
  <c r="U134" i="2"/>
  <c r="U129" i="2"/>
  <c r="U56" i="2"/>
  <c r="U186" i="2"/>
  <c r="U176" i="2"/>
  <c r="U168" i="2"/>
  <c r="U162" i="2"/>
  <c r="U105" i="2"/>
  <c r="U4" i="2"/>
  <c r="U165" i="2"/>
  <c r="U92" i="2"/>
  <c r="U42" i="2"/>
  <c r="U130" i="2"/>
  <c r="U95" i="2"/>
  <c r="U104" i="2"/>
  <c r="U125" i="2"/>
  <c r="U177" i="2"/>
  <c r="U167" i="2"/>
  <c r="U24" i="2"/>
  <c r="U28" i="2"/>
  <c r="U195" i="2"/>
  <c r="U72" i="2"/>
  <c r="U139" i="2"/>
  <c r="U49" i="2"/>
  <c r="U91" i="2"/>
  <c r="U90" i="2"/>
  <c r="U62" i="2"/>
  <c r="U136" i="2"/>
  <c r="U137" i="2"/>
  <c r="U57" i="2"/>
  <c r="U47" i="2"/>
  <c r="U161" i="2"/>
  <c r="U114" i="2"/>
  <c r="U5" i="2"/>
  <c r="U148" i="2"/>
  <c r="U35" i="2"/>
  <c r="U53" i="2"/>
  <c r="U38" i="2"/>
  <c r="U36" i="2"/>
  <c r="U156" i="2"/>
  <c r="U164" i="2"/>
  <c r="U69" i="2"/>
  <c r="U93" i="2"/>
  <c r="U2" i="2"/>
  <c r="F106" i="11"/>
  <c r="O36" i="11"/>
  <c r="O19" i="11"/>
  <c r="G198" i="30"/>
  <c r="B2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tc={F46059FA-A0B8-4445-A05A-5EE766355C01}</author>
  </authors>
  <commentList>
    <comment ref="R1" authorId="0" shapeId="0" xr:uid="{F46059FA-A0B8-4445-A05A-5EE766355C01}">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tc={BA894621-6BE5-40AC-8B8C-1388523710C6}</author>
  </authors>
  <commentList>
    <comment ref="Q1" authorId="0" shapeId="0" xr:uid="{BA894621-6BE5-40AC-8B8C-1388523710C6}">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tc={79E3DF30-7BDB-43CD-AF45-B7220F5A02F7}</author>
  </authors>
  <commentList>
    <comment ref="Q1" authorId="0" shapeId="0" xr:uid="{79E3DF30-7BDB-43CD-AF45-B7220F5A02F7}">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tc={080E1FF3-096E-4511-9F88-E7FE552173C8}</author>
  </authors>
  <commentList>
    <comment ref="Q1" authorId="0" shapeId="0" xr:uid="{080E1FF3-096E-4511-9F88-E7FE552173C8}">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tc={B5E18441-F394-4BC9-81F0-18892DD8A420}</author>
  </authors>
  <commentList>
    <comment ref="Q1" authorId="0" shapeId="0" xr:uid="{B5E18441-F394-4BC9-81F0-18892DD8A420}">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tc={A9D0EA9E-5484-439C-A8A4-20191C0B41A2}</author>
  </authors>
  <commentList>
    <comment ref="Q1" authorId="0" shapeId="0" xr:uid="{A9D0EA9E-5484-439C-A8A4-20191C0B41A2}">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tc={6F788EF2-1E67-4EB6-A1F7-F297601738FE}</author>
  </authors>
  <commentList>
    <comment ref="Q1" authorId="0" shapeId="0" xr:uid="{6F788EF2-1E67-4EB6-A1F7-F297601738FE}">
      <text>
        <t>[Threaded comment]
Your version of Excel allows you to read this threaded comment; however, any edits to it will get removed if the file is opened in a newer version of Excel. Learn more: https://go.microsoft.com/fwlink/?linkid=870924
Comment:
    Grey cells imply no allegation was reviewed and this is a proxy score based on the averages of other Theme scores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Neale</author>
  </authors>
  <commentList>
    <comment ref="A1" authorId="0" shapeId="0" xr:uid="{3FD2032B-ECA9-8D4C-B9E9-562562745342}">
      <text>
        <r>
          <rPr>
            <sz val="11"/>
            <color rgb="FF000000"/>
            <rFont val="Calibri"/>
            <family val="2"/>
          </rPr>
          <t>Daniel Neale:</t>
        </r>
        <r>
          <rPr>
            <b/>
            <sz val="11"/>
            <color rgb="FFFFFFFF"/>
            <rFont val="Calibri"/>
            <family val="2"/>
          </rPr>
          <t xml:space="preserve">
</t>
        </r>
        <r>
          <rPr>
            <b/>
            <sz val="11"/>
            <color rgb="FFFFFFFF"/>
            <rFont val="Calibri"/>
            <family val="2"/>
          </rPr>
          <t xml:space="preserve">a score of zero on an individual indicator does not necessarily mean that bad practices are present or there is no company action on the issue. Rather, it means that CHRB has been unable to identify sufficient information in public company documentation to meet the requirements. </t>
        </r>
      </text>
    </comment>
  </commentList>
</comments>
</file>

<file path=xl/sharedStrings.xml><?xml version="1.0" encoding="utf-8"?>
<sst xmlns="http://schemas.openxmlformats.org/spreadsheetml/2006/main" count="67425" uniqueCount="8293">
  <si>
    <t>Company Name</t>
  </si>
  <si>
    <t>Company ISIN</t>
  </si>
  <si>
    <t>Company Sector</t>
  </si>
  <si>
    <t>CompanyName</t>
  </si>
  <si>
    <t>Band</t>
  </si>
  <si>
    <t>Total Rounded Score</t>
  </si>
  <si>
    <t>Theme A1</t>
  </si>
  <si>
    <t>Theme A2</t>
  </si>
  <si>
    <t>Theme A</t>
  </si>
  <si>
    <t>Theme B1</t>
  </si>
  <si>
    <t>Theme B2</t>
  </si>
  <si>
    <t>Theme B</t>
  </si>
  <si>
    <t>Theme C</t>
  </si>
  <si>
    <t>Theme D</t>
  </si>
  <si>
    <t>Theme E</t>
  </si>
  <si>
    <t>Theme F</t>
  </si>
  <si>
    <t>Adidas</t>
  </si>
  <si>
    <t>AP</t>
  </si>
  <si>
    <t>80 - 90</t>
  </si>
  <si>
    <t>Aeon Company</t>
  </si>
  <si>
    <t>AG/AP &amp; OO</t>
  </si>
  <si>
    <t>20 - 30</t>
  </si>
  <si>
    <t>Ahold Delhaize</t>
  </si>
  <si>
    <t>AG</t>
  </si>
  <si>
    <t>10 - 20</t>
  </si>
  <si>
    <t>Alimentation Couche-Tard</t>
  </si>
  <si>
    <t>0 - 10</t>
  </si>
  <si>
    <t>Amazon.com, Inc.</t>
  </si>
  <si>
    <t>IT/AG/AP</t>
  </si>
  <si>
    <t>Amphenol Corporation</t>
  </si>
  <si>
    <t>IT &amp; OO</t>
  </si>
  <si>
    <t>Analog Devices</t>
  </si>
  <si>
    <t>Anglo American</t>
  </si>
  <si>
    <t>EX</t>
  </si>
  <si>
    <t>60 - 70</t>
  </si>
  <si>
    <t>Anheuser-Busch InBev</t>
  </si>
  <si>
    <t>AG &amp; OO</t>
  </si>
  <si>
    <t>30 - 40</t>
  </si>
  <si>
    <t>Anhui Conch Cement Company</t>
  </si>
  <si>
    <t>ANTA Sports Products</t>
  </si>
  <si>
    <t>AP &amp; OO</t>
  </si>
  <si>
    <t>Apple Inc</t>
  </si>
  <si>
    <t>IT</t>
  </si>
  <si>
    <t>Applied Materials</t>
  </si>
  <si>
    <t>ArcelorMittal</t>
  </si>
  <si>
    <t>Archer Daniels Midland</t>
  </si>
  <si>
    <t>Asahi Group Holdings</t>
  </si>
  <si>
    <t>ASML Holding</t>
  </si>
  <si>
    <t>Associated British Foods</t>
  </si>
  <si>
    <t>Barrick Gold Corporation</t>
  </si>
  <si>
    <t>50 - 60</t>
  </si>
  <si>
    <t>BHP Billiton</t>
  </si>
  <si>
    <t>70 - 80</t>
  </si>
  <si>
    <t>BOE Technology Group</t>
  </si>
  <si>
    <t>BP</t>
  </si>
  <si>
    <t>40 - 50</t>
  </si>
  <si>
    <t>BRF</t>
  </si>
  <si>
    <t>Broadcom</t>
  </si>
  <si>
    <t>Brown-Forman Corporation</t>
  </si>
  <si>
    <t>Burberry</t>
  </si>
  <si>
    <t>Canadian Natural Resources</t>
  </si>
  <si>
    <t>Canon Inc.</t>
  </si>
  <si>
    <t>Capri Holdings</t>
  </si>
  <si>
    <t>Carlsberg</t>
  </si>
  <si>
    <t>Carrefour</t>
  </si>
  <si>
    <t>Carter's</t>
  </si>
  <si>
    <t>Chevron Corporation</t>
  </si>
  <si>
    <t>China Petroleum &amp; Chemical</t>
  </si>
  <si>
    <t>China Shenhua Energy</t>
  </si>
  <si>
    <t>Cisco Systems, Inc.</t>
  </si>
  <si>
    <t>CNOOC</t>
  </si>
  <si>
    <t>Coal India</t>
  </si>
  <si>
    <t>Coles</t>
  </si>
  <si>
    <t>Columbia Sportswear</t>
  </si>
  <si>
    <t>Compass Group</t>
  </si>
  <si>
    <t>Conagra Brands</t>
  </si>
  <si>
    <t>ConocoPhillips</t>
  </si>
  <si>
    <t>Constellation Brands</t>
  </si>
  <si>
    <t>Corning Inc</t>
  </si>
  <si>
    <t>Costco Wholesale</t>
  </si>
  <si>
    <t>AG/AP</t>
  </si>
  <si>
    <t>Danone</t>
  </si>
  <si>
    <t>Devon Energy</t>
  </si>
  <si>
    <t>Diageo</t>
  </si>
  <si>
    <t>Ecopetrol</t>
  </si>
  <si>
    <t>ENI</t>
  </si>
  <si>
    <t>EOG Resources</t>
  </si>
  <si>
    <t>Equinor</t>
  </si>
  <si>
    <t>Ericsson</t>
  </si>
  <si>
    <t>Exxon Mobil</t>
  </si>
  <si>
    <t>Falabella</t>
  </si>
  <si>
    <t>FamilyMart Co., Ltd</t>
  </si>
  <si>
    <t>Fast Retailing</t>
  </si>
  <si>
    <t>Freeport-McMoRan</t>
  </si>
  <si>
    <t>Gazprom</t>
  </si>
  <si>
    <t>General Mills</t>
  </si>
  <si>
    <t>Gildan Activewear</t>
  </si>
  <si>
    <t>Glencore</t>
  </si>
  <si>
    <t>AG/EX</t>
  </si>
  <si>
    <t>Grupo Mexico</t>
  </si>
  <si>
    <t>Hanesbrands</t>
  </si>
  <si>
    <t>HeidelbergCement</t>
  </si>
  <si>
    <t>Heilan Home</t>
  </si>
  <si>
    <t>Heineken NV</t>
  </si>
  <si>
    <t>Hennes &amp; Mauritz</t>
  </si>
  <si>
    <t>Hermes International</t>
  </si>
  <si>
    <t>Hewlett Packard Enterprise</t>
  </si>
  <si>
    <t>Hitachi Ltd.</t>
  </si>
  <si>
    <t>Hon Hai Precision Industry Co., Ltd. (Foxconn)</t>
  </si>
  <si>
    <t>Hormel Foods Corporation</t>
  </si>
  <si>
    <t>HOYA Corporation</t>
  </si>
  <si>
    <t>HP Inc.</t>
  </si>
  <si>
    <t>Hugo Boss</t>
  </si>
  <si>
    <t>Inditex</t>
  </si>
  <si>
    <t>Infineon Technologies AG</t>
  </si>
  <si>
    <t>INPEX Corporation</t>
  </si>
  <si>
    <t>Intel Corporation</t>
  </si>
  <si>
    <t>JXTG Holdings</t>
  </si>
  <si>
    <t>Kellogg</t>
  </si>
  <si>
    <t>Kering</t>
  </si>
  <si>
    <t>Kerry Group</t>
  </si>
  <si>
    <t>Keyence Corp.</t>
  </si>
  <si>
    <t>Kirin Holdings Company</t>
  </si>
  <si>
    <t>Kohl's</t>
  </si>
  <si>
    <t>Kraft Heinz</t>
  </si>
  <si>
    <t>Kroger</t>
  </si>
  <si>
    <t>Kweichow Moutai</t>
  </si>
  <si>
    <t>Kyocera</t>
  </si>
  <si>
    <t>L Brands</t>
  </si>
  <si>
    <t>LafargeHolcim</t>
  </si>
  <si>
    <t>Lam Research</t>
  </si>
  <si>
    <t>Largan Precision</t>
  </si>
  <si>
    <t>Lindt &amp; Spruengli</t>
  </si>
  <si>
    <t>Loblaw Companies</t>
  </si>
  <si>
    <t>LPP</t>
  </si>
  <si>
    <t>Lukoil</t>
  </si>
  <si>
    <t>Lululemon Athletica</t>
  </si>
  <si>
    <t>LVMH</t>
  </si>
  <si>
    <t>Macy's</t>
  </si>
  <si>
    <t>Marathon Petroleum</t>
  </si>
  <si>
    <t>Marks &amp; Spencer Group</t>
  </si>
  <si>
    <t>McCormick &amp; Company</t>
  </si>
  <si>
    <t>McDonald's</t>
  </si>
  <si>
    <t>Microchip Technology</t>
  </si>
  <si>
    <t>Micron Technology</t>
  </si>
  <si>
    <t>Microsoft Corporation</t>
  </si>
  <si>
    <t>Mondelez International</t>
  </si>
  <si>
    <t>Monster Beverage</t>
  </si>
  <si>
    <t>Mr Price</t>
  </si>
  <si>
    <t>Murata Manufacturing</t>
  </si>
  <si>
    <t>Nestle</t>
  </si>
  <si>
    <t>Newmont Goldcorp Corporation</t>
  </si>
  <si>
    <t>Next</t>
  </si>
  <si>
    <t>Nike</t>
  </si>
  <si>
    <t>Nintendo</t>
  </si>
  <si>
    <t>Nippon Steel Corporation</t>
  </si>
  <si>
    <t>Nokia</t>
  </si>
  <si>
    <t>Nordstrom</t>
  </si>
  <si>
    <t>Norilsk Nickel</t>
  </si>
  <si>
    <t>Novolipetsk Steel</t>
  </si>
  <si>
    <t>NVIDIA Corporation</t>
  </si>
  <si>
    <t>NXP Semiconductors</t>
  </si>
  <si>
    <t>Occidental Petroleum</t>
  </si>
  <si>
    <t>Oil &amp; Natural Gas Corporation</t>
  </si>
  <si>
    <t>OMV</t>
  </si>
  <si>
    <t>Page Industries</t>
  </si>
  <si>
    <t>PepsiCo</t>
  </si>
  <si>
    <t>Pernod-Ricard</t>
  </si>
  <si>
    <t>Petrobras</t>
  </si>
  <si>
    <t>PetroChina</t>
  </si>
  <si>
    <t>Phillips 66</t>
  </si>
  <si>
    <t>POSCO</t>
  </si>
  <si>
    <t>Prada</t>
  </si>
  <si>
    <t>PTT</t>
  </si>
  <si>
    <t>Puma</t>
  </si>
  <si>
    <t>PVH</t>
  </si>
  <si>
    <t>Qualcomm</t>
  </si>
  <si>
    <t>Ralph Lauren</t>
  </si>
  <si>
    <t>Repsol</t>
  </si>
  <si>
    <t>Rio Tinto</t>
  </si>
  <si>
    <t>Rosneft Oil</t>
  </si>
  <si>
    <t>Ross Stores</t>
  </si>
  <si>
    <t>Royal Dutch Shell</t>
  </si>
  <si>
    <t>Salvatore Ferragamo</t>
  </si>
  <si>
    <t>Samsung Electronics</t>
  </si>
  <si>
    <t>Sasol</t>
  </si>
  <si>
    <t>Seven &amp; I Holdings</t>
  </si>
  <si>
    <t>Severstal</t>
  </si>
  <si>
    <t>Shenzhou International Group Holdings</t>
  </si>
  <si>
    <t>Shoprite</t>
  </si>
  <si>
    <t>Siam Cement Public</t>
  </si>
  <si>
    <t>SK Hynix</t>
  </si>
  <si>
    <t>Skechers</t>
  </si>
  <si>
    <t>Skyworks Solutions</t>
  </si>
  <si>
    <t>Starbucks</t>
  </si>
  <si>
    <t>Suncor Energy</t>
  </si>
  <si>
    <t>Suntory Beverage &amp; Food</t>
  </si>
  <si>
    <t>Surgutneftegas</t>
  </si>
  <si>
    <t>Sysco</t>
  </si>
  <si>
    <t>Taiwan Semiconductor Manufacturing</t>
  </si>
  <si>
    <t>Tapestry</t>
  </si>
  <si>
    <t>Target</t>
  </si>
  <si>
    <t>TATNEFT</t>
  </si>
  <si>
    <t>TE Connectivity</t>
  </si>
  <si>
    <t>Teck Resources</t>
  </si>
  <si>
    <t>Tesco</t>
  </si>
  <si>
    <t>Texas Instruments Inc.</t>
  </si>
  <si>
    <t>The Coca-Cola Company</t>
  </si>
  <si>
    <t>The Hershey Company</t>
  </si>
  <si>
    <t>TJX Companies</t>
  </si>
  <si>
    <t>Tokyo Electron</t>
  </si>
  <si>
    <t>Total</t>
  </si>
  <si>
    <t>Tyson Foods</t>
  </si>
  <si>
    <t>UltraTech Cement</t>
  </si>
  <si>
    <t>Under Armour</t>
  </si>
  <si>
    <t>Unilever</t>
  </si>
  <si>
    <t>VF</t>
  </si>
  <si>
    <t>Vulcan Materials</t>
  </si>
  <si>
    <t>Walmart Inc</t>
  </si>
  <si>
    <t>Wesfarmers</t>
  </si>
  <si>
    <t>Western Digital</t>
  </si>
  <si>
    <t>Wilmar International</t>
  </si>
  <si>
    <t>Woodside Petroleum</t>
  </si>
  <si>
    <t>Woolworths</t>
  </si>
  <si>
    <t>Yili Group</t>
  </si>
  <si>
    <t>Youngor</t>
  </si>
  <si>
    <t>Yue Yuen</t>
  </si>
  <si>
    <t>Yum! Brands</t>
  </si>
  <si>
    <t>Zhejian Semir Garment</t>
  </si>
  <si>
    <t>ICT/AG/AP</t>
  </si>
  <si>
    <t>ICT &amp; OO</t>
  </si>
  <si>
    <t>ICT</t>
  </si>
  <si>
    <t>Code</t>
  </si>
  <si>
    <t>Assessment</t>
  </si>
  <si>
    <t>Explanation</t>
  </si>
  <si>
    <t>A.1.1</t>
  </si>
  <si>
    <t>The individual elements of the assessment are met or not as follows: 
Score 1
• Met: UDHR: The Company has indicated that it supports the Universal Declaration on Human Rights in its Labour Rights Charter. [Labour Rights Charter, May 2011: https://www.adidas-group.com/media/filer_public/2013/07/31/adidas_group_labour_rights_charta_may_2011_en.pdf] 
Score 2
• Met: UNGPs: It has also indicated that it adheres to the principles of the OECD MNEs and supports the 'UN Framework' in its FAQ on human rights (a document which is part of its policies documents).' [Human Rights and Responsible Business Practices FAQ, Dec 2014: https://www.adidas-group.com/media/filer_public/2013/11/14/human_rights_responsible_business_practices_qa_july_2011_en.pdf] 
• Met: OECD: See above [Human Rights and Responsible Business Practices FAQ, Dec 2014: https://www.adidas-group.com/media/filer_public/2013/11/14/human_rights_responsible_business_practices_qa_july_2011_en.pdf]</t>
  </si>
  <si>
    <t>A.1.2</t>
  </si>
  <si>
    <t>The individual elements of the assessment are met or not as follows: 
Score 1
• Not met: ILO Core: Adidas' Labour Rights Charter indicates that its 'policies and procedures adhere to all applicable domestic laws and are consistent with core labour principles of the International Labour Organization (ILO) concerning freedom of association and collective bargaining, non-discrimination, forced labour, and underage workers in the workplace'. However, 'consistent with' is not considered formal commitment to the ILO Declaration according to CHRB wording criteria. In addition, as indicated above, it is not clear if the Company is committed to respect the right to freedom of association and collective bargaining in all contexts, as commitment are in the context of local laws (in case commitments in relation to these two topics are made in the context of local laws, evidence is needed that the Company would support parallel mechanisms or equivalent worker bodies in those places where these rights are restricted under law). [Labour Rights Charter, May 2011: https://www.adidas-group.com/media/filer_public/2013/07/31/adidas_group_labour_rights_charta_may_2011_en.pdf] 
• Not met: UNGC principles 3-6
• Met: Explicitly list ALL four ILO for AP suppliers: In its Workplace Standards, the Company states it expects its suppliers to do the same and explicitly refers to forced labour, child labour, non-discrimination, freedom of association and collective bargaining as well as health and safety and working hours. With respect freedom of association and collective bargaining, the Company indicates: 'Business partners must recognise and respect the right of employees to join and organise associations of their own choosing and to bargain collectively. Business partners must develop and fully implement mechanisms for resolving industrial disputes, including employee grievances, and ensure effective communication with employees and their representatives.' [Workplace Standards, Jan 2016: https://www.adidas-group.com/media/filer_public/2013/07/31/english_workplace_standards_en.pdf] 
Score 2
• Not met: Explicit commitment to All four ILO Core: The Labour Rights Charter states that the Company's 'policies and procedures adhere to all applicable domestic laws and are consistent with core labour principles of the International Labour Organization (ILO) concerning freedom of association and collective bargaining, non-discrimination, forced labour, and underage workers in the workplace.' With respect freedom of organization and collective bargaining, the Charter says: 'We are committed to an open and constructive dialogue with our employees and, if applicable, with their representatives. Our employees are free to join organisations of their choice that represent them consistent with local organising laws. These organisations may, if recognised as the appropriate agent, engage in collective bargaining according to the applicable legal regulations. Employees who act as representatives are neither disadvantaged nor favoured in any way. In locations where employees have decided not to appoint representatives, we promote direct and open communication between employees and management.'  However, It is not clear whether it is committed to respect these rights (freedom of association and collective bargaining) in all contexts and locations (i.e alternative mechanisms for those countries where there are legal restrictions to the exercise of these rights), as the Company indicates that it respects these rights ‘consistent with local organising laws. These organisations may […] engage in collective bargaining according to the applicable legal regulations'. [Labour Rights Charter, May 2011: https://www.adidas-group.com/media/filer_public/2013/07/31/adidas_group_labour_rights_charta_may_2011_en.pdf] 
• Met: Respect H&amp;S of workers: It is also committed to the health and safety of its workers. [Labour Rights Charter, May 2011: https://www.adidas-group.com/media/filer_</t>
  </si>
  <si>
    <t>A.1.3.AP</t>
  </si>
  <si>
    <t>The individual elements of the assessment are met or not as follows: 
Score 1
• Met: Women's Rights: The Company states on its website that Women's Rights are "protected by umbrella commitments made to ensure that employees, and workers within the supply chain, are treated equally and are free from discrimination". In addition, in its disclosure to CHRB Platform (Jul 2018) the Company indicates that it follows a "holistic approach to uphold women's rights, ensure gender equality and protect against all forms of gender-based discrimination, internally and through our business relationships". [Labour Rights Charter, May 2011: https://www.adidas-group.com/media/filer_public/2013/07/31/adidas_group_labour_rights_charta_may_2011_en.pdf &amp; CHRB Submission, July 2018, Jul 2018: https://www.business-humanrights.org/sites/default/files/webform/adidas_CHRB%202018%20Disclosure%20Form_29.03.2018_20.07.2018.xlsx] 
• Met: Children's Rights: In its website section 'Factory Workers', the Company discloses information about its Approach to Children's Rights' : 'Within this broad framework, adidas is committed to upholding children’s rights as set out in the UN Convention on the Rights of the Child (CRC) and the principle that: “In all actions concerning children … the best interests of the child shall be a primary consideration.”  (Article 3, CRC)' [Factory Workers, 25.07.2019: https://www.adidas-group.com/en/sustainability/people/factory-workers/#/timeline-for-research-guidance-on-fair-compensation/our-approach-to-effective-workplace-communication-and-ensuring-freedom-of-association/] 
• Met: Migrant worker's rights: In its Policy on responsible recruitment, the Company states: 'At adidas we are committed to eliminating the practice of migrant workers paying recruitment costs and fees to secure their employment. We support the Dhaka Principles for Migration with Dignity to enhance respect for the rights of migrant workers from the moment of recruitment, during employment and through to further employment or safe return. ' [Policy on responsible recruitment, 2019: https://www.adidas-group.com/media/filer_public/13/5a/135a8242-c209-4de4-b858-5861fad7071f/policy_on_responsible_recruitment_2019.pdf] 
• Met: Expecting suppliers to respect these rights: In addition, Children rights mentioned above, the Policy on responsible recruitment  indicates that it 'outlines the requirements for the responsible recruitment and fair treatment of migrant workers in our supply chain.' [Policy on responsible recruitment, 2019: https://www.adidas-group.com/media/filer_public/13/5a/135a8242-c209-4de4-b858-5861fad7071f/policy_on_responsible_recruitment_2019.pdf] 
Score 2
• Not met: CEDAW/Women's Empowerment Principles: See above. The Company is carrying out activities involving women. However, no evidence has been found regarding a specific commitment on the relevant conventions or initiatives It has guidelines on employment standards for suppliers which clearly describes what constitutes poor practices, best practices and what is considered as non compliances. It also states on its website what it currently does to work with vulnerable groups including children, migrants and women. [Labour Rights Charter, May 2011: https://www.adidas-group.com/media/filer_public/2013/07/31/adidas_group_labour_rights_charta_may_2011_en.pdf] 
• Met: Child Rights Convention/Business principles: See above [Factory Workers, 25.07.2019: https://www.adidas-group.com/en/sustainability/people/factory-workers/#/timeline-for-research-guidance-on-fair-compensation/our-approach-to-effective-workplace-communication-and-ensuring-freedom-of-association/] 
• Not met: Convention on migrant workers: No evidence has been found regarding a specific commitment on the relevant conventions or initiatives. See above [Labour Rights Charter, May 2011: https://www.adidas-group.com/media/filer_public/2013/07/31/adidas_group_labour_rights_charta_may_2011_en.pdf] 
• Met: Respecting the right to water: O</t>
  </si>
  <si>
    <t>A.1.4</t>
  </si>
  <si>
    <t>The individual elements of the assessment are met or not as follows: 
Score 1
• Met: Commits to stakeholder engagement: Adidas Group has built a long-standing commitment to engaging its stakeholders, reflected in its Stakeholder Relations Guideline. The definition of stakeholders included in this document is the following: ' people or organizations who affect, or are affected by, our operations and activities.' They include employees, business partners, community members and workers in suppliers' factories among others. [Stakeholders relations guideline, 2016: https://www.adidas-group.com/media/filer_public/37/b2/37b226ab-4f05-4ebc-bed4-b20cfb41d9d5/2016_stakeholderrelationsguidelines.pdf] 
• Met: Regular stakeholder engagement: The Company quotes several programs and initiatives which show how it engaged stakeholders in the development or monitoring of its human rights approach.  One example is its work with the Fair Labour Association (FLA) as part in the multi-stakeholder forum Americas Group focused on freedom of associations issues or its work with the United Nations High Commissioner for Refugees
(UNHCR), and the Turkish Ministry of Labour and Social Security to advocate for rights for Syrian refugees and discuss the challenges in integrating them into the labour market. [Adidas Group Assessment for Accreditation, Oct 2017: http://www.fairlabor.org/sites/default/files/documents/reports/adidas_reaccreditation_assessment_october_2017.pdf] 
Score 2
• Met: Commits to engage stakeholders in design: See above [Adidas Group Assessment for Accreditation, Oct 2017: http://www.fairlabor.org/sites/default/files/documents/reports/adidas_reaccreditation_assessment_october_2017.pdf] 
• Met: Regular stakeholder design engagement: During the past 2 years, the company has engaged its stakeholders in its Modern Slavery Outreach Programme involving them in the design of new due diligence processes to develop collaborative models to address risks. [Adidas Group Assessment for Accreditation, Oct 2017: http://www.fairlabor.org/sites/default/files/documents/reports/adidas_reaccreditation_assessment_october_2017.pdf]</t>
  </si>
  <si>
    <t>A.1.5</t>
  </si>
  <si>
    <t>The individual elements of the assessment are met or not as follows: 
Score 1
• Met: Commits to remedy: In its Human Rights FAQ document, the Company commits to remediation where appropriate. [Human Rights and Responsible Business Practices FAQ, Dec 2014: https://www.adidas-group.com/media/filer_public/2013/11/14/human_rights_responsible_business_practices_qa_july_2011_en.pdf] 
Score 2
• Met: Collaborating with other remedy initiatives: In its Complaint Mechanism it makes it clear that "If an impact is occurring, Adidas will engage actively in its remediation, either directly or in cooperation with others." This document also points out third party grievance channels to tackle complaints, referring to FLA and OCED NCPs. [Third party complaint process for Breaches to the adidas Group, Nov 2016: https://www.adidas-group.com/media/filer_public/47/95/47956de4-7a3b-4559-a449-51ef963c7f9e/adidas_group_complaint_process_november_2016.pdf] 
• Not met: Work with AP suppliers to remedy impacts: In its workplace standards, it indicates that it expects its suppliers to notify it of ‘any perceived risk of a violation of human rights’ and ‘of the steps being taken to avoid or mitigate such a breach and, where this is not possible, for the business partner to provide for the remediation of the adverse human rights impact where they have caused or contributed to this’. The Company reports different examples of the work it has done with its suppliers to remedy non compliance (see Disclosure Form to CHRB Platform Jul 2018), however no evidence found of a formal commitment to work directly with them through the supplier's own mechanisms or collaborating with them on the development of third party non-judicial remedies. The Company has provided new sources to CHRB. However, these are related specifically to grievance mechanisms. [Workplace Standards, Jan 2016: https://www.adidas-group.com/media/filer_public/2013/07/31/english_workplace_standards_en.pdf &amp; CHRB Submission, July 2018, Jul 2018: https://www.business-humanrights.org/sites/default/files/webform/adidas_CHRB%202018%20Disclosure%20Form_29.03.2018_20.07.2018.xlsx]</t>
  </si>
  <si>
    <t>A.1.6</t>
  </si>
  <si>
    <t>The individual elements of the assessment are met or not as follows: 
Score 1
• Met: Zero tolerance attacks on HRs Defenders (HRDs): The Company has released a strong commitment in its Adidas Group and Human Rights Defenders in 2016. One of the first of its kind. Amongst other, it refers to its ‘longstanding policy of non-interference with the activities of human rights defenders, including those who actively campaign on issues that may be linked to our business operations. We expect our business partners to follow the same policy; they should not inhibit the lawful actions of a human rights defender or restrict their freedom of expression, freedom of association, or right to peaceful assembly'. Adidas also commits to speak out on the protection of HRDs when they are 'being threatened, intimidated or detained by the police or government officials' [The adidas Group and Human Rights Defenders, 2016] 
Score 2
• Met: Expects AP suppliers to reflect company HRD commitments: See above [The adidas Group and Human Rights Defenders, 2016]</t>
  </si>
  <si>
    <t>A.2.1</t>
  </si>
  <si>
    <t>The individual elements of the assessment are met or not as follows: 
Score 1
• Met: CEO or Board approves policy: In its submission to CHRB, Adidas indicated that ‘Adidas Group’s highest level of policy commitments on human rights are contained in a document called the Labour Rights Charta. The Charta is owned and approved by the Chief Executive Officer of  Adidas. [Labour Rights Charter, May 2011: https://www.adidas-group.com/media/filer_public/2013/07/31/adidas_group_labour_rights_charta_may_2011_en.pdf] 
• Met: Board level responsibility for HRs: Resulting mandates and tasks are clearly delegated to the responsible Board members, the Chief Human Resource Officer and the Global Legal &amp; Compliance Officer. Ultimate accountability for Human Rights for the company and its operations rests with the CEO (to whom the Chief Legal Counsel reports) and for employee matters with the Chief HR Officer, who is also an Executive Board member.' [CHRB Submission, July 2018, Jul 2018: https://www.business-humanrights.org/sites/default/files/webform/adidas_CHRB%202018%20Disclosure%20Form_29.03.2018_20.07.2018.xlsx] 
Score 2
• Met: Speeches/letters by Board members or CEO: There are some evidence of different speeches where Adidas CEO or board member sets out the Company’s approach to human rights and discusses its business importance. [Sustainability Progress Report 2016, 2016: https://www.adidas-group.com/media/filer_public/08/7b/087bf055-d8d1-43e3-8adc-7672f2760d9b/2016_adidas_sustainability_progress_report.pdf &amp; Sustainability Progress Report 2015, 2015: https://www.adidas-group.com/media/filer_public/9c/f3/9cf3db44-b703-4cd0-98c5-28413f272aac/2015_sustainability_progress_report.pdf]</t>
  </si>
  <si>
    <t>A.2.2</t>
  </si>
  <si>
    <t>The individual elements of the assessment are met or not as follows: 
Score 1
• Met: Board/Committee review of salient HRs: In its submission to CHRB, the Company has described that human rights issues are reviewed by its Supervisory board, 'which oversees the activities of the Executive Board. Adidas’ Global Legal &amp; Compliance Officer and the Global Director for Social and Environmental Affairs (SEA)  provide regular briefings to the Supervisory Board'. [CHRB Submission, July 2018, Jul 2018: https://www.business-humanrights.org/sites/default/files/webform/adidas_CHRB%202018%20Disclosure%20Form_29.03.2018_20.07.2018.xlsx] 
• Met: Examples or trends re HR discussion: It has added that ‘the Supervisory Board requests detailed reports and regular updates from the Executive Board on corporate strategies and actions taken to ensure compliance with human rights and labour standards in the supply chain and at the company’s own sites’ and provides examples of ‘special reports which have been submitted recently to the Supervisory Board for its consideration’. [CHRB Submission, July 2018, Jul 2018: https://www.business-humanrights.org/sites/default/files/webform/adidas_CHRB%202018%20Disclosure%20Form_29.03.2018_20.07.2018.xlsx] 
Score 2
• Met: Both examples and process [CHRB Submission, July 2018, Jul 2018: https://www.business-humanrights.org/sites/default/files/webform/adidas_CHRB%202018%20Disclosure%20Form_29.03.2018_20.07.2018.xlsx]</t>
  </si>
  <si>
    <t>A.2.3</t>
  </si>
  <si>
    <t>The individual elements of the assessment are met or not as follows: 
Score 1
• Not met: Incentives for at least one board member: In its Annual Report 2018, the Company indicates: '[…] after comprehensive consultation, we set the criteria and targets decisive for the 2018 Performance Bonus as well as for the new long-term incentive plan LTIP 2018/2020 along with the individual bonus target amounts for each Executive Board member.' The Company’s 2016 compensation report indicates that the LTIP bonus includes sustainability related improvements as well as ‘an increase in the percentage of female representation in management positions within the Group’. The Group indicates that 'Compliance with human rights principles is integral element of the Adidas Group Risk and Opportunity Management [...] This is measured through holistic KPIs measuring the company performance beyond financial performance benchmark, and these are applied to Executive management's individual performances'. However, there are no details on whether specific human rights elements affect board member remuneration, or which criteria affect LTIP. [Annual Report 2018, 2019: https://report.adidas-group.com/fileadmin/user_upload/adidas_Annual_Report_GB-2018-EN.pdf &amp; CHRB Submission, July 2018, Jul 2018: https://www.business-humanrights.org/sites/default/files/webform/adidas_CHRB%202018%20Disclosure%20Form_29.03.2018_20.07.2018.xlsx] 
• Not met: At least one key AP HR risk, beyond employee H&amp;S [CHRB Submission, July 2018, Jul 2018: https://www.business-humanrights.org/sites/default/files/webform/adidas_CHRB%202018%20Disclosure%20Form_29.03.2018_20.07.2018.xlsx] 
Score 2
• Not met: Performance criteria made public [CHRB Submission, July 2018, Jul 2018: https://www.business-humanrights.org/sites/default/files/webform/adidas_CHRB%202018%20Disclosure%20Form_29.03.2018_20.07.2018.xlsx]</t>
  </si>
  <si>
    <t>B.1.1</t>
  </si>
  <si>
    <t>The individual elements of the assessment are met or not as follows: 
Score 1
• Not met: Commits to ILO core conventions: See indicator A.1.2
• Met: Senior responsibility for HR: According to the Company's submission to CHRB 'ultimate responsibility for the Group's management of human rights impacts resides with the Group's Chief Compliance Officer/Legal Counsel. He reports directly to the CEO and to the Executive Board. Responsibility for managing employee related issues across the Group rests with Chief Human Resources Officer and ultimately with the Executive Board'. [CHRB Submission, July 2018, Jul 2018: https://www.business-humanrights.org/sites/default/files/webform/adidas_CHRB%202018%20Disclosure%20Form_29.03.2018_20.07.2018.xlsx] 
Score 2
• Met: Day-to-day responsibility: In the Submission to CHRB 2018 the Company indicates how day-to-day responsibility, resources and decision-making process are allocated across the range of relevant functions of the Company and how its Social &amp; Environmental Affairs (SEA) department, within Global Legal &amp; Compliance, is managing day-to-day human rights in the Company and within the supply chain. [CHRB Submission, July 2018, Jul 2018: https://www.business-humanrights.org/sites/default/files/webform/adidas_CHRB%202018%20Disclosure%20Form_29.03.2018_20.07.2018.xlsx] 
• Met: Day-to-day responsibility for AP in supply chain: See above [CHRB Submission, July 2018, Jul 2018: https://www.business-humanrights.org/sites/default/files/webform/adidas_CHRB%202018%20Disclosure%20Form_29.03.2018_20.07.2018.xlsx]</t>
  </si>
  <si>
    <t>B.1.2</t>
  </si>
  <si>
    <t>The individual elements of the assessment are met or not as follows: 
Score 1
• Met: Senior manager incentives for human rights: The Company has indicated in its submission to CHRB that: ‘Our Social &amp; Environmental Affairs' SVP in Europe, and VPs in Asia and America, and their subordinate Senior Directors and Directors, who are tasked with the delivery of labour and human rights programmes across the business, with our licensees, and in the global supply chain, have clear targets in our performance appraisal system which links pay with performance and the execution of our human rights policy commitments. Those commitments include a range of salient issues related to the labour rights and safety of workers in the supply chain.’ [CHRB Submission, July 2018, Jul 2018: https://www.business-humanrights.org/sites/default/files/webform/adidas_CHRB%202018%20Disclosure%20Form_29.03.2018_20.07.2018.xlsx] 
• Met: At least one key AP HR risk, beyond employee H&amp;S: See above [CHRB Submission, July 2018, Jul 2018: https://www.business-humanrights.org/sites/default/files/webform/adidas_CHRB%202018%20Disclosure%20Form_29.03.2018_20.07.2018.xlsx] 
Score 2
• Not met: Performance criteria made  public [CHRB Submission, July 2018, Jul 2018: https://www.business-humanrights.org/sites/default/files/webform/adidas_CHRB%202018%20Disclosure%20Form_29.03.2018_20.07.2018.xlsx]</t>
  </si>
  <si>
    <t>B.1.3</t>
  </si>
  <si>
    <t>The individual elements of the assessment are met or not as follows: 
Score 1
• Met: HR risks is integrated as part of enterprise risk system: The Company has indicated that ‘due diligence is an integral part of our business decision-making and risk management systems’. It added it has a due diligence process in place ‘with respect to the way we manage labour rights, health and safety and environmental risks associated with our supply chain. This extends to and includes aspects of human rights. Such due diligence includes risk mapping, compliance monitoring, remediation, measurement, and internal as well as external (i.e. public) reporting. We also have internal processes in place to protect employee rights and entitlements, through the policies and procedures of our Human Resources department, with regular reports and updates to the Executive Management team and the Supervisory Board. Compliance of Adidas Group entities with the core policies as listed in the Global Policy Manual are regularly monitored by the Group Internal Audit function.’ In addition, in its website section about 'Risk and Opportunity Report', the Company states: 'Human Rights related  risks as part of the entire risk universe are regularly screened through a tailored methodology and are reported to the Executive Board.' [Human Rights and Responsible Business Practices FAQ, Dec 2014: https://www.adidas-group.com/media/filer_public/2013/11/14/human_rights_responsible_business_practices_qa_july_2011_en.pdf &amp; Risk and Opportunity Report, Jul 2019: https://www.adidas-group.com/en/investors/corporate-governance/risk-and-opportunity-report/#/grundlagen-des-risiko-und-chancenmanagements/] 
Score 2
• Not met: Audit Ctte or independent risk assessment: Although the Company describes how the Group Internal Audit (GIA) evaluates the effectiveness of risk management (by assessing whether all significant risks are identified, etc.), there is no specific information about how the GIA evaluates the adequacy of its risk management system in managing human rights, including last reporting year. [CHRB Submission, July 2018, Jul 2018: https://www.business-humanrights.org/sites/default/files/webform/adidas_CHRB%202018%20Disclosure%20Form_29.03.2018_20.07.2018.xlsx]</t>
  </si>
  <si>
    <t>B.1.4.a</t>
  </si>
  <si>
    <t>The individual elements of the assessment are met or not as follows: 
Score 1
• Not met: Commits to ILO core conventions: See indicator A.1.2
• Met: Communicates its policy to all workers in own operations: The Company has indicated in its submission to CHRB that: 'Our Labour Charta that contains our core commitments to human rights and the ILO standards [...] has been shared with investors,  shareholders and directly with all employees. All Employees have live access to all global policies within our intranet site'. The Company indicates that the Labour Charta is available in German and English, the official languages of the Company, adding that all employees must be competent in one or both languages. [CHRB Submission, July 2018, Jul 2018: https://www.business-humanrights.org/sites/default/files/webform/adidas_CHRB%202018%20Disclosure%20Form_29.03.2018_20.07.2018.xlsx] 
Score 2
• Not met: Commits to all 4 ILO core conventions: See indicator A.1.2
• Not met: Communication of policy commitments to stakeholder: The Company indicates that it uses different 'channels of communication to share information about its strategies, policies and procedures with respect to human and labour rights and to engage with stakeholders', most of the publications available in these channels are not translated to local languages. Although Adidas has human and labour rights complaint mechanisms and  promotes a third party complaint mechanism, which is available in relevant local languages, CHRB has not identified any document which provides information about how the Company communicates its policy commitments in other language than English, so the potentially affected stakeholders, including local communities, can be made aware of their rights and so they use the complaints mechanisms. Communication to own employees is assessed above. [CHRB Submission, July 2018, Jul 2018: https://www.business-humanrights.org/sites/default/files/webform/adidas_CHRB%202018%20Disclosure%20Form_29.03.2018_20.07.2018.xlsx] 
• Not met: How policy commitments are made accessible to audience: See above</t>
  </si>
  <si>
    <t>B.1.4.b</t>
  </si>
  <si>
    <t>The individual elements of the assessment are met or not as follows: 
Score 1
• Met: Commits to all 4 ILO core conventions for suppliers
• Met: Communicating policy down the whole AP supply chain: The Company has indicated that its ‘manufacturing partners are bound, contractually, by the Adidas Group Workplace Standards’. It has added in its submission to CHRB that ‘Every supplier, licensee and agent entering into a business relationship with Adidas Group must receive, read and commit to our Workplace Standards, which details our expectations for business partners to uphold labour standards and human rights’. In addition, the Company also has 'a specific program of outreach to the extended supply chain that focuses on fundamental labour rights including forced labour, child labour, trafficking in persons and migrant labour rights.' This program includes the sharing of guidance and specific training for suppliers in Tier 2 enrolled in this program. [Workplace Standards, Jan 2016: https://www.adidas-group.com/media/filer_public/2013/07/31/english_workplace_standards_en.pdf &amp; CHRB Submission, July 2018, Jul 2018: https://www.business-humanrights.org/sites/default/files/webform/adidas_CHRB%202018%20Disclosure%20Form_29.03.2018_20.07.2018.xlsx] 
• Met: Requiring AP suppliers to communicate policy down the chain: It has added in its submission to CHRB that ‘Every supplier, licensee and agent entering into a business relationship with Adidas Group must receive, read and commit to our Workplace Standards, which details our expectations for business partners to uphold labour standards and human rights’. In addition, the Company indicated in its 'Know the Chain 2016' document that 'We encourage our main business partners to share our Workplace Standards, policies and practices with their subordinate relationships, including external service providers (catering services, security firms, etc.). And where a strategic business partner achieves “self-governance” status under our social compliance KPI system, we expect that they also audit and monitor their subordinate suppliers.' [CHRB Submission, July 2018, Jul 2018: https://www.business-humanrights.org/sites/default/files/webform/adidas_CHRB%202018%20Disclosure%20Form_29.03.2018_20.07.2018.xlsx &amp; Know the Chain, 2016: https://www.adidas-group.com/media/filer_public/52/da/52da31a6-93d0-4e01-a4d5-e3d96fefd949/adidas_group_response_to_knowthechain_20june2016.pdf] 
Score 2
• Met: How HR commitments made binding/contractual: See above [Human Rights and Responsible Business Practices FAQ, Dec 2014: https://www.adidas-group.com/media/filer_public/2013/11/14/human_rights_responsible_business_practices_qa_july_2011_en.pdf &amp; CHRB Submission, July 2018, Jul 2018: https://www.business-humanrights.org/sites/default/files/webform/adidas_CHRB%202018%20Disclosure%20Form_29.03.2018_20.07.2018.xlsx] 
• Met: Including on AP suppliers: In its Submission to CHRB the Company indicates: 'We seek to extend our reach by cascading responsibilities to our partners, to capture and address potential an actual human rights issues upstream and downstream of our product creation.', 'We encourage suppliers to share our Workplace standards, policies and practices with their subordinate relationships, including external service providers. And where strategic business partners achieves "self governance" status under our social compliance KPI system, we expect that they also audit and monitor their subordinate suppliers'. [CHRB Submission, July 2018, Jul 2018: https://www.business-humanrights.org/sites/default/files/webform/adidas_CHRB%202018%20Disclosure%20Form_29.03.2018_20.07.2018.xlsx]</t>
  </si>
  <si>
    <t>B.1.5</t>
  </si>
  <si>
    <t>The individual elements of the assessment are met or not as follows: 
Score 1
• Not met: Scores at least 1 on A.1.2
• Not met: Trains all workers on HR policy commitments: In its Annual Report 2018, the Company indicates that it 'provides mandatory training to all employees globally during onboarding as well as in regular, repeated cycles. In 2018, we updated the online Code of Conduct training , which more than 18.000 employees completed.' However, the Code of Conduct does not cover the ILO core labour standards and it is not clear that the Labor Rights Charter is included in the Compliance Policy. The Company provided additional feedback to CHRB for this indicator. However, this was not found in publicly available sources. [CHRB Submission, July 2018, Jul 2018: https://www.business-humanrights.org/sites/default/files/webform/adidas_CHRB%202018%20Disclosure%20Form_29.03.2018_20.07.2018.xlsx &amp; Annual Report 2018, 2019: https://report.adidas-group.com/fileadmin/user_upload/adidas_Annual_Report_GB-2018-EN.pdf] 
• Met: Trains relevant AP managers including procurement: It has also stated that its 'Procurement employees and managers for example have received training on modern slavery global' which is a training relevant to their role. [CHRB Submission, July 2018, Jul 2018: https://www.business-humanrights.org/sites/default/files/webform/adidas_CHRB%202018%20Disclosure%20Form_29.03.2018_20.07.2018.xlsx] 
Score 2
• Not met: Score of 2 on A.1.2: See indicator A.1.2
• Not met: Both requirements under score 1 met</t>
  </si>
  <si>
    <t>B.1.6</t>
  </si>
  <si>
    <t>The individual elements of the assessment are met or not as follows: 
Score 1
• Not met: Scores at least 1 on A.1.2
• Met: Monitoring implementation of HR policy commitments: 'For our own operations and facilities we have staff in our facilities and Human Resources Management teams and on-site medical staff who conduct regular assessment and evaluation of the business performance with respect to employee safety, wellbeing and labour/human rights. [CHRB Submission, July 2018, Jul 2018: https://www.business-humanrights.org/sites/default/files/webform/adidas_CHRB%202018%20Disclosure%20Form_29.03.2018_20.07.2018.xlsx &amp; Employees, Mar 2019: https://www.adidas-group.com/en/sustainability/people/employees/#/arbeitssicherheit-und-gesundheit-an-den-standorten/] 
• Met: Monitoring AP suppliers: The Company states that ‘for our direct supply chain we have social and environmental KPIs that assess the effectiveness of our suppliers’ management systems to protect labour rights, worker safety and the environment. For our licensee partners and agents that manage our indirect supply chain, we use a score card, that evaluates and score’s a business entities performance in applying our Workplace Standards and associated guidelines’. It also indicates that ‘all audits conducted in our supply chain are visible to us through the Fair Factory Clearinghouse (FFC) database’. [CHRB Submission, July 2018, Jul 2018: https://www.business-humanrights.org/sites/default/files/webform/adidas_CHRB%202018%20Disclosure%20Form_29.03.2018_20.07.2018.xlsx &amp; Supply Chain Approach, Mar 2019: https://www.adidas-group.com/en/sustainability/compliance/supply-chain-approach/#/training/history-in-social-compliance/] 
Score 2
• Not met: Score of 2 on A.1.2
• Met: Describes corrective action process: Regarding corrective action processes the Company indicates that for gaps in suppliers’ management systems or specific non-compliance issues, 'suppliers are required to develop corrective action plans to address them in a sustainable manner within a set period of time.' The corrective action process include Warning letters, SEA team monitoring the development and implementation of corrective action plans and termination if the non-compliance persists. According to its Annual Report 2018, the Company sent 39 warning letters and had 1 business relationship termination due compliance problems: 'The range of issues that resulted in warning letters in 2018 included non-compliance in regard to fire-safety practices, receipt of wages, social medical insurance, hazardous chemicals management, overtime, deductions, transparency and safety controls in high-risk areas'. [CHRB Submission, July 2018, Jul 2018: https://www.business-humanrights.org/sites/default/files/webform/adidas_CHRB%202018%20Disclosure%20Form_29.03.2018_20.07.2018.xlsx &amp; Annual Report 2018, 2019: https://report.adidas-group.com/fileadmin/user_upload/adidas_Annual_Report_GB-2018-EN.pdf] 
• Met: Example of corrective action: In the Fair Labour Association there are several examples of corrective actions made in factories related with Adidas operations. The last 3 reports correspond to 2016 and included a case in Bangladesh, on in India and one in China. [Fairl Labor Association - Workplace monitoring report - Adidas: http://www.fairlabor.org/transparency/workplace-monitoring-reports] 
• Met: Discloses % of AP supply chain monitored: According to its Annual Management Report: ' A total of 47% [2017: 48%] of all direct and licensee facilities were audited in 2018.' [Annual Report 2018, 2019: https://report.adidas-group.com/fileadmin/user_upload/adidas_Annual_Report_GB-2018-EN.pdf]</t>
  </si>
  <si>
    <t>B.1.7</t>
  </si>
  <si>
    <t>The individual elements of the assessment are met or not as follows: 
Score 1
• Met: HR affects AP selection of suppliers: Adidas’s Workplace standards and related guidelines on employment include a description of which type of issues leads to the non-selection of a supplier or to the termination of the manufacturing relationship, stop-work notices, third-party investigations, warning letters, reviewing orders, and the commissioning of special projects to remedy particular compliance problems. It also provides a chart presenting ‘the labour-related non-compliances identified during initial assessments and initial assessment follow-ups in supplier factories. Two-thirds of the labour-related findings belong to the top three issues: ‘Basic Wages’, ‘Managing systems for working hours’ and ‘Non standardized filing system’. [Workplace Standards, Jan 2016: https://www.adidas-group.com/media/filer_public/2013/07/31/english_workplace_standards_en.pdf &amp; Guidelines on Employment Standards - Workplace Standards, 2016: https://www.adidas-group.com/media/filer_public/02/86/0286659a-40ea-427f-9f26-64eb3013b1ca/2016_employment_guidelines.pdf] 
• Met: HR affects on-going AP supplier relationships: See above [Workplace Standards, Jan 2016: https://www.adidas-group.com/media/filer_public/2013/07/31/english_workplace_standards_en.pdf &amp; Guidelines on Employment Standards - Workplace Standards, 2016: https://www.adidas-group.com/media/filer_public/02/86/0286659a-40ea-427f-9f26-64eb3013b1ca/2016_employment_guidelines.pdf] 
Score 2
• Met: Both requirement under score 1 met
• Met: Working with AP suppliers to improve performance: In its Submission to CHRB the Company describes how it works with suppliers to improve performance: 'We have a dedicated team of staff within SEA whose primary focus is on improving working conditions, labour and human rights within the supplier factories. This work is conducted on a daily basis and includes specialist advice on human resource management and occupational health and safety. Specifically on worker rights, in recent years Adidas has been running worker empowerment.' [CHRB Submission, July 2018, Jul 2018: https://www.business-humanrights.org/sites/default/files/webform/adidas_CHRB%202018%20Disclosure%20Form_29.03.2018_20.07.2018.xlsx]</t>
  </si>
  <si>
    <t>B.1.8</t>
  </si>
  <si>
    <t>The individual elements of the assessment are met or not as follows: 
Score 1
• Met: Stakeholder process or systems: The Company indicates: 'Stakeholder engagement is conducted at many levels, including directly with vulnerable groups and with workers in the global supply chain. We are in regular contact with a very diverse range of stakeholders, which informs the development of our labour and human rights programme. […] This is subject to change periodically, for example due to specific issues or trends. In order to systematically identify these stakeholders, we use an extensive network of contacts - spanning across more than 60 countries - to pinpoint areas for dialogue and applicable parties to engage with. Using this feedback, we prioritise stakeholders based on criteria such as action radius, relevance, risk, willingness and capacity to engage. We also consider appropriate representation of different stakeholder groups. The prioritisation may change depending on the issue.'
The Company also discloses different processes of stakeholder engagement 
(see Indicator A.1.4 ). [CHRB Submission, July 2018, Jul 2018: https://www.business-humanrights.org/sites/default/files/webform/adidas_CHRB%202018%20Disclosure%20Form_29.03.2018_20.07.2018.xlsx &amp; CHRB Submission, July 2018, Jul 2018: https://www.business-humanrights.org/sites/default/files/webform/adidas_CHRB%202018%20Disclosure%20Form_29.03.2018_20.07.2018.xlsx] 
• Met: Frequency and triggers for engagement: See above. In addition: 'The frequency of dialogue can range from monthly, to quarterly, to annually. At an operational level, stakeholder engagement in the past 2 years has focused on six critical areas (1) quarterly engagement with labour and International human rights advocacy groups on civic freedoms. We have joined a NGO-business coalition to tackle curbs on civil society activities, especially by governments, and have supported with advocacy and by sharing our experience, policies and approach towards Human Rights Defenders (HRDs)' [CHRB Submission, July 2018, Jul 2018: https://www.business-humanrights.org/sites/default/files/webform/adidas_CHRB%202018%20Disclosure%20Form_29.03.2018_20.07.2018.xlsx &amp; Stakeholders relations guideline, 2016: https://www.adidas-group.com/media/filer_public/37/b2/37b226ab-4f05-4ebc-bed4-b20cfb41d9d5/2016_stakeholderrelationsguidelines.pdf] 
• Met: Workers in AP SC engaged: In its Stakeholders relations guideline, the Company summarizes its stakeholders: 'They are a diverse group and include the following: Employees of the Adidas Group; Shareholders and investors; Authorizers - governments, trade associations, shareholders, Board of Directors; Business partners - unions, suppliers, service providers; Workers in our suppliers' factories; Opinion-formers - journalists, community members, special interest groups; Customers - professional sports people, distributors, retailers, consumers [Stakeholders relations guideline, 2016: https://www.adidas-group.com/media/filer_public/37/b2/37b226ab-4f05-4ebc-bed4-b20cfb41d9d5/2016_stakeholderrelationsguidelines.pdf] 
• Met: Communities in the AP SC engaged: See above [Stakeholders relations guideline, 2016: https://www.adidas-group.com/media/filer_public/37/b2/37b226ab-4f05-4ebc-bed4-b20cfb41d9d5/2016_stakeholderrelationsguidelines.pdf] 
Score 2
• Met: Analysis of stakeholder views and company's actions on them: The document 'Analysis: Cross section of stakeholder feedback' discloses information of the feedback from stakeholders, outcomes and follow-ups from the Company to different stakeholders. [Analysis: Cross section of stakeholder feedback 2017/2018, 2018: https://www.adidas-group.com/media/filer_public/d3/07/d307bf6e-7175-4122-9411-60a5169da997/2017_2018_cross_section_of_stakeholder_feedback.pdf]</t>
  </si>
  <si>
    <t>B.2.1</t>
  </si>
  <si>
    <t>The individual elements of the assessment are met or not as follows: 
Score 1
• Met: Identifying risks in own operations: The Company has clearly explained how it proactively assesses its human rights risks and impacts on an on-going basis in its submission to CHRB and through the BHRRC Company action platform. This includes processes to identify its human rights risks and impacts in specific locations or activities, covering its own operations as well as that of its suppliers. [CHRB Submission, July 2018, Jul 2018: https://www.business-humanrights.org/sites/default/files/webform/adidas_CHRB%202018%20Disclosure%20Form_29.03.2018_20.07.2018.xlsx] 
• Met: Identifying risks in AP suppliers: See above. The Company refers to its Operational Reviews (ORs) - human rights risk mapping, 'which seeks to identify potential adverse human rights impacts arising from company-wide policies and business practices. The ORs examine both day-today operations, as well as broader supply chain impacts'. It also refers to supply chain compliance monitoring as part of the human rights risk identification system. [CHRB Submission, July 2018, Jul 2018: https://www.business-humanrights.org/sites/default/files/webform/adidas_CHRB%202018%20Disclosure%20Form_29.03.2018_20.07.2018.xlsx] 
Score 2
• Met: Ongoing global risk identification: See above [CHRB Submission, July 2018, Jul 2018: https://www.business-humanrights.org/sites/default/files/webform/adidas_CHRB%202018%20Disclosure%20Form_29.03.2018_20.07.2018.xlsx] 
• Met: In consultation with stakeholders: The Company also describes how, in these processes, it consults with stakeholders including internal or independent external human rights experts. Finally, it also indicates that potentially affected stakeholders feedback is also material considerations in human rights risk, as it includes interviews with on or off-site workers. [CHRB Submission, July 2018, Jul 2018: https://www.business-humanrights.org/sites/default/files/webform/adidas_CHRB%202018%20Disclosure%20Form_29.03.2018_20.07.2018.xlsx] 
• Met: In consultation with HR experts: See above [CHRB Submission, July 2018, Jul 2018: https://www.business-humanrights.org/sites/default/files/webform/adidas_CHRB%202018%20Disclosure%20Form_29.03.2018_20.07.2018.xlsx] 
• Met: Triggered by new circumstances: It also includes how the systems are triggered by new country operations, new business relationships or changes in the human rights context in particular locations, and also includes risks and impacts to which the Company may be directly linked. [CHRB Submission, July 2018, Jul 2018: https://www.business-humanrights.org/sites/default/files/webform/adidas_CHRB%202018%20Disclosure%20Form_29.03.2018_20.07.2018.xlsx]</t>
  </si>
  <si>
    <t>B.2.2</t>
  </si>
  <si>
    <t>The individual elements of the assessment are met or not as follows: 
Score 1
• Met: Salient risk assessment (and  context): In explaining its approach to identifying human rights risks and impacts (Ind. B.2.1), the Company also explains how it assesses human rights risks and impacts. In its submission to CHRB it also states: ‘Through our periodic operational reviews and stakeholder engagement the following have been highlighted as salient human rights risks: freedom of association &amp; collective bargaining, working hours, safety &amp; health, fair wages, child labour, forced labour, resource consumption, water (including chemical management), access to grievance mechanisms, diversity,  mega sporting events, procurement and data protection &amp; privacy’. [CHRB Submission, July 2018, Jul 2018: https://www.business-humanrights.org/sites/default/files/webform/adidas_CHRB%202018%20Disclosure%20Form_29.03.2018_20.07.2018.xlsx] 
• Met: Public disclosure of salient risks: See above and B.2.1
Score 2
• Met: Both requirements under score 1 met</t>
  </si>
  <si>
    <t>B.2.3</t>
  </si>
  <si>
    <t>The individual elements of the assessment are met or not as follows: 
Score 1
• Met: Action Plans to mitigate risks: The Company explains the process in relation to human rights risk and impacts of its operations and the supply chain. Regarding its own operations it describes the process in relation to its sponsoring activities related to mega sporting events (salient issues are flagged in operational review, then carried out an engagement with affected stakeholders and developed a roadmap of follow-up actions). [CHRB Submission, July 2018, Jul 2018: https://www.business-humanrights.org/sites/default/files/webform/adidas_CHRB%202018%20Disclosure%20Form_29.03.2018_20.07.2018.xlsx] 
• Met: Including in AP supply chain: In relation to its supply chain and licensee partners and agents, the Company indicates that it carries out audits to evaluate social and environmental performance indicators including human rights. At the end of each month the SEA department reports to executive management ‘highlighting critical issues, investigations and remedial efforts in relation to individual factories and other country-specific cases for our direct and indirect supply chains’. In addition the Company carries out actions to improve the social compliance programme for its supply chain, which are reported and accredited periodically by Fair Labour Association. The Company's fire risk assessment tool launched in 2014 (quoted above) to map the fire and safety risk in its global supply chain, is one of this actions. [CHRB Submission, July 2018, Jul 2018: https://www.business-humanrights.org/sites/default/files/webform/adidas_CHRB%202018%20Disclosure%20Form_29.03.2018_20.07.2018.xlsx &amp; Fairl Labor Association - Workplace monitoring report - Adidas: http://www.fairlabor.org/transparency/workplace-monitoring-reports] 
• Met: Example of Actions decided: The Company also reports improvements carried out in the processes for improving the social compliance programme for its supply chain (periodical review and accreditation from the Fair Labour Association) and for licensees (creation of a scorecard, which are obligated to create compliance programmes similar to those of the Company’s in-house system).
An example presented in its submission to CHRB for Indicator B.2.4. shows a specific conclusion reached and actions taken in order to mitigate one of its salient human rights issues: Health and safety. In 2014, the Company launched a fire risk assessment tool to map the fire and safety risk in its global supply chain, building on its experience with the Bangladesh Accord on Fire and Building Safety. [CHRB Submission, July 2018, Jul 2018: https://www.business-humanrights.org/sites/default/files/webform/adidas_CHRB%202018%20Disclosure%20Form_29.03.2018_20.07.2018.xlsx] 
Score 2
• Met: Both requirements under score 1 met</t>
  </si>
  <si>
    <t>B.2.4</t>
  </si>
  <si>
    <t>The individual elements of the assessment are met or not as follows: 
Score 1
• Met: System to check if Actions are effective: The Company describes in its submission to CHRB the measures that it takes to tackle human rights risks, including systems to evaluate its supply chain and licensees’ human rights performance, and measures taken to improve these systems. Regarding the evaluation of effectiveness of actions taken the Company indicates: 'Adidas' social compliance program is subject to ongoing and annual third party audits and public disclosure of tracking charts by Fair Labor Association, to determine whether supplier-level remediation is being effectively managed by Adidas. And at programmatic level, Fair Labor Association also undertakes a periodic accreditation process - evaluating all elements of our labour and human rights work. In October 2017, our program was re-accredited for second time'. [CHRB Submission, July 2018, Jul 2018: https://www.business-humanrights.org/sites/default/files/webform/adidas_CHRB%202018%20Disclosure%20Form_29.03.2018_20.07.2018.xlsx] 
• Met: Lessons learnt from checking effectiveness: The Company provides an example of the lessons learned while tracking the effectiveness of its actions regarding protecting the rights of children and women in Pakistan. The industrialization of the cottage industry deprived women work opportunities. The Company support the establishment of women's stitching centres, together with nurseries. This has enabled women to work. Women working provide a direct and positive impact on child wellbeing and access to education. The Company also funded school infrastructure in the community. [CHRB Submission, July 2018, Jul 2018: https://www.business-humanrights.org/sites/default/files/webform/adidas_CHRB%202018%20Disclosure%20Form_29.03.2018_20.07.2018.xlsx] 
Score 2
• Met: Both requirement under score 1 met</t>
  </si>
  <si>
    <t>B.2.5</t>
  </si>
  <si>
    <t>The individual elements of the assessment are met or not as follows: 
Score 1
• Met: Comms plan re identifying risks: According to the explanations given for indicators B.2.1 to B.2.4, the Company has demonstrated in its disclosures that it has system to identify, assess, respond and review the actions related to human rights risks. The Company indicates in its submission to CHRB that ‘to ensure clear communications with local stakeholders, affected communities and other vulnerable groups, the SEA [Social &amp; Environment Affairs] department has embedded local staff in all key sourcing countries. The team operates in 18 languages, but will also employ translators where needed for special investigations, stakeholder outreach or communicating outcomes or mechanisms to improve human rights impacts’. [CHRB Submission, July 2018, Jul 2018: https://www.business-humanrights.org/sites/default/files/webform/adidas_CHRB%202018%20Disclosure%20Form_29.03.2018_20.07.2018.xlsx] 
• Met: Comms plan re assessing risks: See above
• Met: Comms plan re action plans for risks: See above
• Met: Comms plan re reviewing action plans: See above
• Met: Including AP suppliers: See above [CHRB Submission, July 2018, Jul 2018: https://www.business-humanrights.org/sites/default/files/webform/adidas_CHRB%202018%20Disclosure%20Form_29.03.2018_20.07.2018.xlsx] 
Score 2
• Met: Responding to affected stakeholders concerns: It provides the example of contracting Arabic translators in Turkey to support communications with Syrian refugees at risk of exploitation in the supply chain. It also states that ‘Communications and issues management are developed from the bottom up, through regular monitoring activities (on and off-site worker engagement) and operational complaint mechanisms, where correspondence will be in the local language’. [CHRB Submission, July 2018, Jul 2018: https://www.business-humanrights.org/sites/default/files/webform/adidas_CHRB%202018%20Disclosure%20Form_29.03.2018_20.07.2018.xlsx] 
• Met: Ensuring affected stakeholders can access communications: It states that based on engagement and feedback from stakeholders, the Company has ‘defined the appropriate level of communications needed for a given target audience. Some require formal communications, a written account, etc. and others more informal channels or personalized engagement’. [CHRB Submission, July 2018, Jul 2018: https://www.business-humanrights.org/sites/default/files/webform/adidas_CHRB%202018%20Disclosure%20Form_29.03.2018_20.07.2018.xlsx]</t>
  </si>
  <si>
    <t>C.1</t>
  </si>
  <si>
    <t>The individual elements of the assessment are met or not as follows: 
Score 1
• Met: Channel accessible to all workers: The Company has a grievance channel for workers – ‘through worker hotlines in each country, manned either by internal staff or independent NGOs, who speak the workers’ local language’.  The Company uses new technologies to improve its grievance system and reach more people. In 2017, it has developed 'an advanced grievance platform which is apps based and can offer more functions in the platform'. [CHRB Submission, July 2018, Jul 2018: https://www.business-humanrights.org/sites/default/files/webform/adidas_CHRB%202018%20Disclosure%20Form_29.03.2018_20.07.2018.xlsx &amp; Human Rights, Jul 2019: https://www.adidas-group.com/en/sustainability/compliance/human-rights/#/] 
Score 2
• Met: Number grievances filed, addressed or resolved: Since June 2014, the Company discloses data about third party complaints received by Adidas through its website. [Human Rights, Jul 2019: https://www.adidas-group.com/en/sustainability/compliance/human-rights/#/ &amp; Third party complaint process for Breaches to the adidas Group, Nov 2016: https://www.adidas-group.com/media/filer_public/47/95/47956de4-7a3b-4559-a449-51ef963c7f9e/adidas_group_complaint_process_november_2016.pdf] 
• Met: Channel is available in all appropriate languages: See above [Human Rights, Jul 2019: https://www.adidas-group.com/en/sustainability/compliance/human-rights/#/] 
• Met: Expect AP supplier to have equivalent grievance systems: In its Workplace Standards the Company states: 'Business partners must develop and fully implement mechanisms for resolving industrial disputes, including employee grievances, and ensure effective communication with employees and their representatives'. [CHRB Submission, July 2018, Jul 2018: https://www.business-humanrights.org/sites/default/files/webform/adidas_CHRB%202018%20Disclosure%20Form_29.03.2018_20.07.2018.xlsx &amp; Workplace Standards, Jan 2016: https://www.adidas-group.com/media/filer_public/2013/07/31/english_workplace_standards_en.pdf] 
• Met: Opens own system to AP supplier workers: See above. In addition, the Company introduced a SMS complaint mechanism for adoption by its suppliers, and to date 'around 63 of our strategic suppliers in Vietnam, Indonesia and Cambodia, with the total workforce of around 290,000, have adopted the system'. [CHRB Submission, July 2018, Jul 2018: https://www.business-humanrights.org/sites/default/files/webform/adidas_CHRB%202018%20Disclosure%20Form_29.03.2018_20.07.2018.xlsx]</t>
  </si>
  <si>
    <t>C.2</t>
  </si>
  <si>
    <t>The individual elements of the assessment are met or not as follows: 
Score 1
• Met: Grievance mechanism for community: Adidas has a third party complaints mechanism through which ‘affected individuals, or communities, can bring issues directly to the attention of Adidas Group, or avail themselves of alternative channels for their complaints, including the FLA-managed Third Party Complaint system, or the OECD’s Contact Point, details of which are also given in the Complaint Process’. It has added that the mechanism is available in local languages given that ‘where complaints arise at a community level, these are normally directed through local Social &amp; Environmental Affairs staff, who are conversant in the local language and active at a community level, through their visits and meetings with local factory employees’ [CHRB Submission, July 2018, Jul 2018: https://www.business-humanrights.org/sites/default/files/webform/adidas_CHRB%202018%20Disclosure%20Form_29.03.2018_20.07.2018.xlsx &amp; Third party complaint process for Breaches to the adidas Group, Nov 2016: https://www.adidas-group.com/media/filer_public/47/95/47956de4-7a3b-4559-a449-51ef963c7f9e/adidas_group_complaint_process_november_2016.pdf] 
Score 2
• Met: Describes accessibility and local languages: See above [CHRB Submission, July 2018, Jul 2018: https://www.business-humanrights.org/sites/default/files/webform/adidas_CHRB%202018%20Disclosure%20Form_29.03.2018_20.07.2018.xlsx] 
• Met: AP supplier communities use global system: See above [CHRB Submission, July 2018, Jul 2018: https://www.business-humanrights.org/sites/default/files/webform/adidas_CHRB%202018%20Disclosure%20Form_29.03.2018_20.07.2018.xlsx &amp; Third party complaint process for Breaches to the adidas Group, Nov 2016: https://www.adidas-group.com/media/filer_public/47/95/47956de4-7a3b-4559-a449-51ef963c7f9e/adidas_group_complaint_process_november_2016.pdf]</t>
  </si>
  <si>
    <t>C.3</t>
  </si>
  <si>
    <t>The individual elements of the assessment are met or not as follows: 
Score 1
• Met: Engages users to create or assess system: The Company has indicated that its 'Third Party Grievance Mechanism was originally developed with the input of trade unions, NGOs and other stakeholders involved in the London Olympics'. In addition to this, it sought the review and input of Human Rights Watch.
It also indicates that the Company evaluate the effectiveness of grievance channel/mechanism of its suppliers through its KPI assessment where it has specific questions related to this topic. [CHRB Submission, July 2018, Jul 2018: https://www.business-humanrights.org/sites/default/files/webform/adidas_CHRB%202018%20Disclosure%20Form_29.03.2018_20.07.2018.xlsx] 
• Met: Description of how they do this: See above [CHRB Submission, July 2018, Jul 2018: https://www.business-humanrights.org/sites/default/files/webform/adidas_CHRB%202018%20Disclosure%20Form_29.03.2018_20.07.2018.xlsx] 
Score 2
• Met: Engages with users on system performance: See above [CHRB Submission, July 2018, Jul 2018: https://www.business-humanrights.org/sites/default/files/webform/adidas_CHRB%202018%20Disclosure%20Form_29.03.2018_20.07.2018.xlsx] 
• Met: Provides user engagement example on performance: See above [CHRB Submission, July 2018, Jul 2018: https://www.business-humanrights.org/sites/default/files/webform/adidas_CHRB%202018%20Disclosure%20Form_29.03.2018_20.07.2018.xlsx] 
• Met: AP suppliers consult users in creation or assessment: See above. Moreover the Company's team carries out interviews to factory workers to verify whether the existing grievance channel is effective in addressing their complaints. [CHRB Submission, July 2018, Jul 2018: https://www.business-humanrights.org/sites/default/files/webform/adidas_CHRB%202018%20Disclosure%20Form_29.03.2018_20.07.2018.xlsx]</t>
  </si>
  <si>
    <t>C.4</t>
  </si>
  <si>
    <t>The individual elements of the assessment are met or not as follows: 
Score 1
• Met: Response timescales: The Company detailed how complaints for workers and external individuals / communities are received, processed and addressed in its Third Party Complaint Process. For example, it stated its 'preferred general approach to all complaints is based on an initial assessment of the evidence, followed by an in-depth investigation, and the development of appropriate remedial action(s) in the quickest possible timeframe'. It noted however that 'it’s difficult to set a predetermined fixed timetable as complaints will vary in scale, complexity and geographical origin but most can be dealt with in weeks, rather than months'. It also detailed what it will do upon receiving a complaint (and therefore what the complainant can expect). [Third party complaint process for Breaches to the adidas Group, Nov 2016: https://www.adidas-group.com/media/filer_public/47/95/47956de4-7a3b-4559-a449-51ef963c7f9e/adidas_group_complaint_process_november_2016.pdf &amp; CHRB Submission, July 2018, Jul 2018: https://www.business-humanrights.org/sites/default/files/webform/adidas_CHRB%202018%20Disclosure%20Form_29.03.2018_20.07.2018.xlsx] 
• Met: How complainants will be informed: The Social &amp; Environmental Affairs (SEA) department handles complaints. [CHRB Submission, July 2018, Jul 2018: https://www.business-humanrights.org/sites/default/files/webform/adidas_CHRB%202018%20Disclosure%20Form_29.03.2018_20.07.2018.xlsx] 
Score 2
• Met: Escalation to senior/independent level: In addition, it indicates  how complaints for workers / all external individuals may be escalated to more senior levels or independent parties through its SEA department or through 'other forms of redress' such as the FLA's Third Party Complaint Process or the OECD National Contact Points (which it broadly describes and provides a link to). [CHRB Submission, July 2018, Jul 2018: https://www.business-humanrights.org/sites/default/files/webform/adidas_CHRB%202018%20Disclosure%20Form_29.03.2018_20.07.2018.xlsx]</t>
  </si>
  <si>
    <t>C.5</t>
  </si>
  <si>
    <t>The individual elements of the assessment are met or not as follows: 
Score 1
• Met: Public statement prohibiting retaliation: The Company's Third Party Complaint process document clearly outlines its non-retaliation policy and explains that it takes prompt action in case there is retaliation by one of its business partners (this includes investigation and remedy on a case-by-case basis according to the type of retaliation). [Third party complaint process for Breaches to the adidas Group, Nov 2016: https://www.adidas-group.com/media/filer_public/47/95/47956de4-7a3b-4559-a449-51ef963c7f9e/adidas_group_complaint_process_november_2016.pdf] 
• Met: Practical measures to prevent retaliation: See above [Third party complaint process for Breaches to the adidas Group, Nov 2016: https://www.adidas-group.com/media/filer_public/47/95/47956de4-7a3b-4559-a449-51ef963c7f9e/adidas_group_complaint_process_november_2016.pdf] 
Score 2
• Met: Has not retaliated in practice: In its submission to CHRB, it has also indicated that ‘Adidas Group has never brought a retaliatory suit against persons or fired any workers who have brought or tried to bring a case against it involving credible allegation of human rights impacts or against the lawyers representing them and has never brought a case for defamation or similar actions against claimants or their lawyers.’ [CHRB Submission, July 2018, Jul 2018: https://www.business-humanrights.org/sites/default/files/webform/adidas_CHRB%202018%20Disclosure%20Form_29.03.2018_20.07.2018.xlsx] 
• Met: Expects AP suppliers to prohibit retaliation: Finally, in its document 'Workplace Standards' the Company states 'Business partners must publicize and enforce a non-retaliation policy that permits factory employees to express their concerns about workplace conditions directly to factory management or to us without fear of retribution or losing their jobs.' [Workplace Standards, Jan 2016: https://www.adidas-group.com/media/filer_public/2013/07/31/english_workplace_standards_en.pdf]</t>
  </si>
  <si>
    <t>C.6</t>
  </si>
  <si>
    <t>The individual elements of the assessment are met or not as follows: 
Score 1
• Met: Won't impede state based mechanisms: The Company has indicated it aims to facilitate a fair resolution of complaints, ‘without impinging or impeding on the complainants right to access to other state based judicial or non-judicial mechanisms’. [CHRB Submission, July 2018, Jul 2018: https://www.business-humanrights.org/sites/default/files/webform/adidas_CHRB%202018%20Disclosure%20Form_29.03.2018_20.07.2018.xlsx] 
• Met: Complainants not asked to waive rights: It also indicates in the Human rights FAQs document that ‘whatever mechanism is adopted to address a human rights impact or violation, the Adidas Group acknowledges and upholds the rights of the affected parties to pursue matters through a judicial or non-judicial process of their choosing’.  It also states that the latest version of the Complaint mechanism includes the following statement. ‘Will a complainant have to waive their legal rights? No. An individual, group or community submitting a complaint are free to pursue their legal rights and access all available judicial mechanisms, in parallel with, or following Adidas Group’s consideration of their complaint’. [Human Rights and Responsible Business Practices FAQ, Dec 2014: https://www.adidas-group.com/media/filer_public/2013/11/14/human_rights_responsible_business_practices_qa_july_2011_en.pdf &amp; Third party complaint process for Breaches to the adidas Group, Nov 2016: https://www.adidas-group.com/media/filer_public/47/95/47956de4-7a3b-4559-a449-51ef963c7f9e/adidas_group_complaint_process_november_2016.pdf] 
Score 2
• Met: Will work with state based or non judicial mechanisms: The company states that it is committed to working with the OECD and NCP level [CHRB Submission, July 2018, Jul 2018: https://www.business-humanrights.org/sites/default/files/webform/adidas_CHRB%202018%20Disclosure%20Form_29.03.2018_20.07.2018.xlsx] 
• Met: Example of issue resolved (if applicable): The Company also provides links to examples of issues resolved.  CHRB could not find information about its process by which it will co-operate with state-based non-judicial grievance mechanism complaints brought against it. [CHRB Submission, July 2018, Jul 2018: https://www.business-humanrights.org/sites/default/files/webform/adidas_CHRB%202018%20Disclosure%20Form_29.03.2018_20.07.2018.xlsx]</t>
  </si>
  <si>
    <t>C.7</t>
  </si>
  <si>
    <t>The individual elements of the assessment are met or not as follows: 
Score 1
• Met: Describes how remedy has been provided: The Company provides some examples which show the approach taken to remedy it s adverse human rights impacts and some changes to systems and procedures to prevent the repetition of adverse impacts in the future: 'the introduction of water-based glues to reduce the release of harmful VOCs in footwear operations; balancing order flows to reduce the peaks and troughs in the order cycle – which impact working hours and wages;  ensuring fair prices practices to ensure that all legally mandated wages and benefits were met; fixing pre-notification periods to provide suppliers with high order volumes enough pre-warning if orders are to be cut; the development of guidance for the handling of layoffs and closures, including financial and technical support to manage downsizing' [CHRB Submission, July 2018, Jul 2018: https://www.business-humanrights.org/sites/default/files/webform/adidas_CHRB%202018%20Disclosure%20Form_29.03.2018_20.07.2018.xlsx] 
Score 2
• Met: Changes introduced to stop repetition: See above [CHRB Submission, July 2018, Jul 2018: https://www.business-humanrights.org/sites/default/files/webform/adidas_CHRB%202018%20Disclosure%20Form_29.03.2018_20.07.2018.xlsx] 
• Met: Evaluation of the channel/mechanism: The Company indicates that it conducted regular reviews of its grievance mechanisms. [CHRB Submission, July 2018, Jul 2018: https://www.business-humanrights.org/sites/default/files/webform/adidas_CHRB%202018%20Disclosure%20Form_29.03.2018_20.07.2018.xlsx]</t>
  </si>
  <si>
    <t>D.2.1.b</t>
  </si>
  <si>
    <t>The individual elements of the assessment are met or not as follows: 
Score 1
• Met: Living wage  in supplier code or contracts: Adidas has a ‘Workplace standards’ in which it has living wage guidelines. It also states ‘We use the Adidas Group Workplace Standards as a tool to assist us in selecting and retaining business partners who follow business practices consistent with our policies and values. As a set of guiding principles, the Workplace Standards also help identify potential problems so that we can work with our business partners to address issues of concern as they arise.’ [CHRB Submission, July 2018, Jul 2018: https://www.business-humanrights.org/sites/default/files/webform/adidas_CHRB%202018%20Disclosure%20Form_29.03.2018_20.07.2018.xlsx] 
• Met: Improving living wage practices of suppliers: Detailed guidelines are given to suppliers in the guidelines on employment standards which refer to ILO conventions (Minimum Wage Fixing Convention 1970; Protection of Wages Convention 1949; Protection of Workers’ Claims (Employer’s Insolvency) Convention 1992) and also states that: ‘additionally, we recognise those business partners who contribute to employee living standards through welfare programmes and other services which enhance quality of life.’ [Guidelines on Employment Standards - Workplace Standards, 2016: https://www.adidas-group.com/media/filer_public/02/86/0286659a-40ea-427f-9f26-64eb3013b1ca/2016_employment_guidelines.pdf &amp; CHRB Submission, July 2018, Jul 2018: https://www.business-humanrights.org/sites/default/files/webform/adidas_CHRB%202018%20Disclosure%20Form_29.03.2018_20.07.2018.xlsx] 
Score 2
• Met: Both requirements under score 1 met
• Not met: Provide analysis of trends demonstrating progress [CHRB Submission, July 2018, Jul 2018: https://www.business-humanrights.org/sites/default/files/webform/adidas_CHRB%202018%20Disclosure%20Form_29.03.2018_20.07.2018.xlsx]</t>
  </si>
  <si>
    <t>D.2.2</t>
  </si>
  <si>
    <t>The individual elements of the assessment are met or not as follows: 
Score 1
• Met: Avoids business model pressure on HRs: The Company has explained that its ‘sourcing practices are implemented within our direct supply chain relationships and aligned with human rights considerations. These include: 
• Costing policies that acknowledge the cost of labour and time to produce the item i.e. Standard Minute Values 
• Buy Ready policy that avoids last minute changes in the development process. 
• Effective forecasting system that enables the suppliers to do effective planning 
• Systematic dialogue with suppliers on their capacity that enables level loading during peak months 
• Strategic supplier programmes developed for long-term business relationships’. [CHRB Submission, July 2018, Jul 2018: https://www.business-humanrights.org/sites/default/files/webform/adidas_CHRB%202018%20Disclosure%20Form_29.03.2018_20.07.2018.xlsx] 
• Met: Positive incentives to respect human rights: Regarding positive incentives to respect human rights, the Company indicates that Adidas' is committed to establish long term partnerships with suppliers and consolidate the supply chain with strategic partners providing them higher volumes. Reflecting this approach, it reports that the average length of relationship with its strategic suppliers (which represent 10% of supplier) is 11 years. More than 4/5 of the total production volume and value come from these strategic suppliers. Furthermore, it has embedded social and environmental KPI's into general business partner ratings, which determine order allocations and feed into ongoing compliance focused dialogue between the Company and its suppliers. [CHRB Submission, July 2018, Jul 2018: https://www.business-humanrights.org/sites/default/files/webform/adidas_CHRB%202018%20Disclosure%20Form_29.03.2018_20.07.2018.xlsx] 
Score 2
• Met: Both requirements under score 1 met</t>
  </si>
  <si>
    <t>D.2.3</t>
  </si>
  <si>
    <t>The individual elements of the assessment are met or not as follows: 
Score 1
• Met: Identifies suppliers back to product source: The Company has mapped and disclosed its suppliers including direct and indirect suppliers in its website section 'Factory List', where it states: 'Being committed to transparency and public disclosure, Adidas is one of the very few companies in the industry that fully discloses its global factory lists and publishes detailed information including name and location of suppliers by country about its primary suppliers, subcontractors and licensees.' It has also defined its strategic suppliers as those 'receiving high volume orders and delivering a higher compliance performance. Strategic suppliers account for more than 81% of global order volumes'. [CHRB Submission, July 2018, Jul 2018: https://www.business-humanrights.org/sites/default/files/webform/adidas_CHRB%202018%20Disclosure%20Form_29.03.2018_20.07.2018.xlsx &amp; Factory List, Mar 2019: https://www.adidas-group.com/en/sustainability/compliance/supply-chain-structure/] 
Score 2
• Met: Discloses significant parts of supply chain and why: See above [Factory List, Mar 2019: https://www.adidas-group.com/en/sustainability/compliance/supply-chain-structure/ &amp; CHRB Submission, July 2018, Jul 2018: https://www.business-humanrights.org/sites/default/files/webform/adidas_CHRB%202018%20Disclosure%20Form_29.03.2018_20.07.2018.xlsx]</t>
  </si>
  <si>
    <t>D.2.4.b</t>
  </si>
  <si>
    <t>The individual elements of the assessment are met or not as follows: 
Score 1
• Met: Child Labour rules in codes or contracts: Adidas has a ‘Workplace standards’ in which it has child labour guidelines. It also states ‘We use the Adidas Group Workplace Standards as a tool to assist us in selecting and retaining business partners who follow business practices consistent with our policies and values. As a set of guiding principles, the Workplace Standards also help identify potential problems so that we can work with our business partners to address issues of concern as they arise.’ Detailed guidelines are given to suppliers in the guidelines on employment standards which refer to related ILO conventions. [Workplace Standards, Jan 2016: https://www.adidas-group.com/media/filer_public/2013/07/31/english_workplace_standards_en.pdf &amp; Guidelines on Employment Standards - Workplace Standards, 2016: https://www.adidas-group.com/media/filer_public/02/86/0286659a-40ea-427f-9f26-64eb3013b1ca/2016_employment_guidelines.pdf] 
• Met: How working with suppliers on child labour: It added in its submission to CHRB that ‘If direct evidence of child labour were found during our pre-screening of a factory, the supplier would fail to qualify for use by Adidas Group and we would notify the relevant authorities, or other existing brands sourcing from the factory, of our findings’ 
It also describes the steps followed when an audit find underage workers in an existing supplier's factory in order take immediate remedial actions. [CHRB Submission, July 2018, Jul 2018: https://www.business-humanrights.org/sites/default/files/webform/adidas_CHRB%202018%20Disclosure%20Form_29.03.2018_20.07.2018.xlsx] 
Score 2
• Met: Both requirements under score 1 met
• Not met: Provide analysis of trends demonstrating progress: Although the Company reports some information related to child labour as a result of the analysis of compliance data from factory inspections in Tier 1, and that it is extending its monitoring activities to Tier 2, at the moment there is no analysis of trends available. [CHRB Submission, July 2018, Jul 2018: https://www.business-humanrights.org/sites/default/files/webform/adidas_CHRB%202018%20Disclosure%20Form_29.03.2018_20.07.2018.xlsx]</t>
  </si>
  <si>
    <t>D.2.5.b</t>
  </si>
  <si>
    <t>The individual elements of the assessment are met or not as follows: 
Score 1
• Met: Debt and fees rules in codes or contracts: Adidas has ‘Workplace standards’ in which it has forced labour guidelines. In 2019, the Company disclosed its Policy on responsible recruitment, where it states: 'At Adidas we are committed to eliminating the practice of migrant workers paying recruitment costs and fees to secure their employment. We support the Dhaka Principles for Migration with Dignity to enhance respect for the rights of migrant workers from the moment of recruitment, during employment and through to further employment or safe return.' This policy includes specific guidelines on recruitment fees, contracts, freedom of movements, etc. Moreover, it includes a 'Zero tolerance' policy against situations of forced labor. Further guidelines on ‘Indentured &amp; Bonded Labour’ and on ‘Recruitment Fees‘  in its guidelines on employment are provided to suppliers in its the Guidelines on Employment Standards. [Policy on responsible recruitment, 2019: https://www.adidas-group.com/media/filer_public/13/5a/135a8242-c209-4de4-b858-5861fad7071f/policy_on_responsible_recruitment_2019.pdf &amp; Guidelines on Employment Standards - Workplace Standards, 2016: https://www.adidas-group.com/media/filer_public/02/86/0286659a-40ea-427f-9f26-64eb3013b1ca/2016_employment_guidelines.pdf] 
• Met: How working with suppliers on debt &amp; fees: Adidas has also explained in its CHRB submission how it works with suppliers to prevent and eliminate imposing any financial burdens on workers. On its website section 'Human Rights', the Company discloses information about key actions it has taken during the last 4 years, among them: '2015: We completed training for our manufacturing and materials supply chain partners in Taiwan, highlighting the risks of bonded labor, passport retention as well as the burden of recruitment fees as it impacts the rights of migrant workers. We had run similar training sessions in past years in Thailand, Malaysia and Japan. […] 2016: Having identified China and Taiwan as a high-risk locations for forced labor in our risk mapping exercise conducted earlier in the year, the training focused on migrant labor employment guidelines and best practices as well as relevant national and international labor laws. […] 2017: Close to 100 Tier 2 suppliers including knitting, spinning, tanneries, dye-houses, fabric mills, packaging and other processing facilities from Vietnam, Indonesia, China and Taiwan were given targeted training thereby influencing ethical employment practices and providing them with the guidance to identify and remedy unscrupulous employment practices.' [CHRB Submission, July 2018, Jul 2018: https://www.business-humanrights.org/sites/default/files/webform/adidas_CHRB%202018%20Disclosure%20Form_29.03.2018_20.07.2018.xlsx &amp; Human Rights, Jul 2019: https://www.adidas-group.com/en/sustainability/compliance/human-rights/#/] 
Score 2
• Met: Both requirements under score 1 met
• Not met: Provide analysis of trends in progress made: Although the Company discloses information about key actions it has implemented in the last 4 years related with responsible recruitment, no evidence found about trends demonstrating progress. [CHRB Submission, July 2018, Jul 2018: https://www.business-humanrights.org/sites/default/files/webform/adidas_CHRB%202018%20Disclosure%20Form_29.03.2018_20.07.2018.xlsx &amp; Human Rights, Jul 2019: https://www.adidas-group.com/en/sustainability/compliance/human-rights/#/]</t>
  </si>
  <si>
    <t>D.2.5.d</t>
  </si>
  <si>
    <t>The individual elements of the assessment are met or not as follows: 
Score 1
• Met: Free movement rules in codes or contracts: Adidas has a ‘Workplace standards’ in which it has forced labour guidelines. In 2019, the Company disclosed its Policy on responsible recruitment, where it states: 'At Adidas we are committed to eliminating the practice of migrant workers paying recruitment costs and fees to secure their employment. We support the Dhaka Principles for Migration with Dignity to enhance respect for the rights of migrant workers from the moment of recruitment, during employment and through to further employment or safe return.' This policy includes specific guidelines on recruitment fees, contracts, free movements, etc. Moreover, it includes a 'Zero tolerance' policy against situations of forced labor. Further guidelines on ‘restricting freedom of movement and unlawful detention’ in its guidelines on employment are provided to suppliers in its the Guidelines on Employment Standards. [Policy on responsible recruitment, 2019: https://www.adidas-group.com/media/filer_public/13/5a/135a8242-c209-4de4-b858-5861fad7071f/policy_on_responsible_recruitment_2019.pdf &amp; Guidelines on Employment Standards - Workplace Standards, 2016: https://www.adidas-group.com/media/filer_public/02/86/0286659a-40ea-427f-9f26-64eb3013b1ca/2016_employment_guidelines.pdf] 
• Met: How these practices are implemented and monitored for agencies, labour brokers or recruiters: Adidas has also explained in its submission to CHRB how it works with suppliers to eliminate detention of worker’s documents or other actions to physically restrict movement. On its website section 'Human Rights', the Company discloses information about key actions it has taken during the last 4 years, among them: '2015: We completed training for our manufacturing and materials supply chain partners in Taiwan, highlighting the risks of bonded labor, passport retention as well as the burden of recruitment fees as it impacts the rights of migrant workers. We had run similar training sessions in past years in Thailand, Malaysia and Japan. […] 2016: Having identified China and Taiwan as a high-risk locations for forced labor in our risk mapping exercise conducted earlier in the year, the training focused on migrant labor employment guidelines and best practices as well as relevant national and international labor laws. […] 2017: Close to 100 Tier 2 suppliers including knitting, spinning, tanneries, dye-houses, fabric mills, packaging and other processing facilities from Vietnam, Indonesia, China and Taiwan were given targeted training thereby influencing ethical employment practices and providing them with the guidance to identify and remedy unscrupulous employment practices.' [CHRB Submission, July 2018, Jul 2018: https://www.business-humanrights.org/sites/default/files/webform/adidas_CHRB%202018%20Disclosure%20Form_29.03.2018_20.07.2018.xlsx &amp; Human Rights, Jul 2019: https://www.adidas-group.com/en/sustainability/compliance/human-rights/#/] 
Score 2
• Met: Both requirements under score 1 met
• Not met: Provide analysis of trends in progress made: Although the Company discloses information about key actions it has implemented in the last 4 years related with responsible recruitment, there is no information about trends demonstrating progress. [Human Rights, Jul 2019: https://www.adidas-group.com/en/sustainability/compliance/human-rights/#/ &amp; Policy on responsible recruitment, 2019: https://www.adidas-group.com/media/filer_public/13/5a/135a8242-c209-4de4-b858-5861fad7071f/policy_on_responsible_recruitment_2019.pdf]</t>
  </si>
  <si>
    <t>D.2.6.b</t>
  </si>
  <si>
    <t>The individual elements of the assessment are met or not as follows: 
Score 1
• Met: FoA &amp; CB rules in codes or contracts: Adidas has a ‘Workplace standards’ it commits to freedom of association and collective bargaining and provides further guidelines and examples of non-conformance and best practice guidance related to intimidation and violence against union representatives in its Employment Guidelines. [Workplace Standards, Jan 2016: https://www.adidas-group.com/media/filer_public/2013/07/31/english_workplace_standards_en.pdf &amp; Guidelines on Employment Standards - Workplace Standards, 2016: https://www.adidas-group.com/media/filer_public/02/86/0286659a-40ea-427f-9f26-64eb3013b1ca/2016_employment_guidelines.pdf] 
• Met: How working with suppliers on FoA and CB: It has also explained how it works in countries where it has suppliers or with suppliers directly to improve their practices through providing instructions to local ILO trainers and other consultants who can assist management and workers, designing training modules. [CHRB Submission, July 2018, Jul 2018: https://www.business-humanrights.org/sites/default/files/webform/adidas_CHRB%202018%20Disclosure%20Form_29.03.2018_20.07.2018.xlsx] 
Score 2
• Met: Both requirements under score 1 met
• Met: Provide analysis of trends in progress made: It also provided figures related to the identification of FOA non-compliances or the potential risk of non-conformance, where its pre-screening or Initial Assessments showed a decline between 2012 - 2015, 'plateauing at 3% of all identified threshold issues'. [CHRB Submission, July 2018, Jul 2018: https://www.business-humanrights.org/sites/default/files/webform/adidas_CHRB%202018%20Disclosure%20Form_29.03.2018_20.07.2018.xlsx]</t>
  </si>
  <si>
    <t>D.2.7.b</t>
  </si>
  <si>
    <t>The individual elements of the assessment are met or not as follows: 
Score 1
• Met: Sets out clear Health and Safety requirements: The Company sets out clear Health and Safety requirement on its Health &amp; Safety Guidelines document. [Health &amp; Safety Guidelines, Feb 2010] 
• Not met: Injury rate disclosures: On its website section about 'Factory Workers', the Company indicates: 'We are committed to track and report on health and safety incidents and performance in our supply chain. In 2018, we started to track the Incident Rate and Severity Rate across our strategic suppliers globally and plan to report this figure in the coming years.' However, there is no data yet. [Factory Workers, 25.07.2019: https://www.adidas-group.com/en/sustainability/people/factory-workers/#/timeline-for-research-guidance-on-fair-compensation/our-approach-to-effective-workplace-communication-and-ensuring-freedom-of-association/] 
• Not met: Lost days or near miss disclosures: See above. [Factory Workers, 25.07.2019: https://www.adidas-group.com/en/sustainability/people/factory-workers/#/timeline-for-research-guidance-on-fair-compensation/our-approach-to-effective-workplace-communication-and-ensuring-freedom-of-association/] 
• Not met: Fatalities disclosures: See above [Factory Workers, 25.07.2019: https://www.adidas-group.com/en/sustainability/people/factory-workers/#/timeline-for-research-guidance-on-fair-compensation/our-approach-to-effective-workplace-communication-and-ensuring-freedom-of-association/] 
Score 2
• Met: How working with suppliers on H&amp;S: In its Submission to CHRB the Company indicates how it is working with suppliers on H&amp;S: trainings, provide advisory services, establishment of safety training centres in Asia (working closely with Institute for Sustainable Communities). [CHRB Submission, July 2018, Jul 2018: https://www.business-humanrights.org/sites/default/files/webform/adidas_CHRB%202018%20Disclosure%20Form_29.03.2018_20.07.2018.xlsx] 
• Not met: Provide analysis of trends in progress made</t>
  </si>
  <si>
    <t>D.2.8.b</t>
  </si>
  <si>
    <t>The individual elements of the assessment are met or not as follows: 
Score 1
• Met: Women's rights in codes or contracts: The Company provides specific guidance on Women’s rights throughout its employment guidelines in which it refers to CEDAW, Equal Pay for Equal Work and, in its examples of non-compliances refer to, among others: ‘providing less favourable contract terms or work conditions based on a personal characteristic. For example, not providing equal pay for equal work to women on the basis of their gender’; ‘testing workers for pregnancy during recruitment or post-hiring’, etc. [Guidelines on Employment Standards - Workplace Standards, 2016: https://www.adidas-group.com/media/filer_public/02/86/0286659a-40ea-427f-9f26-64eb3013b1ca/2016_employment_guidelines.pdf] 
• Met: How working with suppliers on women's rights: On its website, 'Factory Workers' section, the Company discloses information about its work related to 'Women in our supply chain': 'We have developed specific guidance and offer tailored programs and initiatives in collaboration with organizations aimed at securing the rights and ensuring the occupational safety of female workers in our supply chain. […] Within our supply chain we have supported gender equality and non-discrimination by delivering specific programs and initiatives. […] we have supported specific reproductive and post-natal health projects, such as the establishment of breastfeeding areas, special canteen areas/food for pregnant workers and the provision of child-care facilities; we encourage our suppliers to go beyond legal requirements and support and subsidize the cost of education and health care for women and their children; […]' [Human Rights, Jul 2019: https://www.adidas-group.com/en/sustainability/compliance/human-rights/#/ &amp; Factory Workers, 25.07.2019: https://www.adidas-group.com/en/sustainability/people/factory-workers/#/timeline-for-research-guidance-on-fair-compensation/our-approach-to-effective-workplace-communication-and-ensuring-freedom-of-association/] 
Score 2
• Met: Both requirement under score 1 met
• Met: Provide analysis of trends in progress made: Based on the results of worker satisfaction surveys in factories (started in 2016), the Company discloses on its Website Section 'Factory Workers-Women in the Supply Chain' the results of an analysis of trends related to fair wages and sexual harassment. The Company indicates that the results show a trend toward positive perception on the topic of fair wages and the absence of sexual harassment. [CHRB Submission, July 2018, Jul 2018: https://www.business-humanrights.org/sites/default/files/webform/adidas_CHRB%202018%20Disclosure%20Form_29.03.2018_20.07.2018.xlsx &amp; Factory Workers, Mar 2019: https://www.adidas-group.com/en/sustainability/people/factory-workers/#/women-in-the-supply-chain/]</t>
  </si>
  <si>
    <t>D.2.9.b</t>
  </si>
  <si>
    <t>The individual elements of the assessment are met or not as follows: 
Score 1
• Met: Working hours in codes or contracts: Working hours policy is part of contractual arrangements with suppliers (through the Workplace Standards) and specific guidelines is provided to business partners in the Guidelines on Employment. [CHRB Submission, July 2018, Jul 2018: https://www.business-humanrights.org/sites/default/files/webform/adidas_CHRB%202018%20Disclosure%20Form_29.03.2018_20.07.2018.xlsx &amp; Guidelines on Employment Standards - Workplace Standards, 2016: https://www.adidas-group.com/media/filer_public/02/86/0286659a-40ea-427f-9f26-64eb3013b1ca/2016_employment_guidelines.pdf] 
• Met: How working with suppliers on working hours: It added that 'excessive working hours is treated as a threshold issue in the pre-screening of new suppliers. If excessive hours are identified Adidas Group would normally work with suppliers to develop appropriate human resources and productivity initiatives, to address the working hours issues. For our strategic partners, working hours tracking reports must be submitted monthly by our suppliers and shared with SEA for our review, to check overall work patterns' [CHRB Submission, July 2018, Jul 2018: https://www.business-humanrights.org/sites/default/files/webform/adidas_CHRB%202018%20Disclosure%20Form_29.03.2018_20.07.2018.xlsx] 
Score 2
• Met: Both requirements under score 1 met
• Not met: Provide analysis of trends in progress made: At the moment there is no analysis of trends available to disclosure. [CHRB Submission, July 2018, Jul 2018: https://www.business-humanrights.org/sites/default/files/webform/adidas_CHRB%202018%20Disclosure%20Form_29.03.2018_20.07.2018.xlsx]</t>
  </si>
  <si>
    <t>E(1).0</t>
  </si>
  <si>
    <t>• Headline: Adidas laborers forced to work overtime
• Area: Excessive overtime
• Story: On April, 14, 2017, The Sun website reported that Staff at the Apache Footwear factory in Guangdong province (who are producing Kanye West's new GBP 150 Adidas Yeezy trainers) are said to be working 10 hours a day for six days a week to manufacture the limited edition shoes. The Adidas Yeezy trainers are allegedly being made by Chinese worker who are being paid as little as  GBP 147 a month. 
It is reported that the workers are expected to arrive 15 minutes early to sing the company song and attend production meetings, which results in an hour an a half of unpaid time every week. The company argues that its supplier is able to take advantage of a loophole allowing some employers to use an average overtime figure for the year. The company also claimed that the practice of making workers arrive early for their shifts took place more than 1.5 years prior to the story being published and that the factory in question had agreed to compensate workers for working outside their regular working hours. Adidas also says the monthly take-home wage for Apache staff is £328 a month, which includes benefits such as a performance bonus, meal allowance and living allowance.
• Sources: [The Sun - 13/04/2017: https://www.thesun.co.uk/news/3321323/kanye-wests-150-adidas-yeezy-trainers/][Mirror - 12/03/2017: https://www.mirror.co.uk/3am/celebrity-news/kanye-west-yeezy-trainers-chinese-10215033][Hypebeast - 13/04/2017: https://hypebeast.com/2017/4/adidas-not-unfairly-treating-yeezy-boost-workers]</t>
  </si>
  <si>
    <t>E(1).1</t>
  </si>
  <si>
    <t>The individual elements of the assessment are met or not as follows: 
Score 1
• Met: Public response available: The company provides a public response addressing the specific allegations.
Score 2
• Met: Response goes into detail: The company said it was investigating the allegations of the early morning meeting and agreed that workers should be paid for attending meetings outside working hours. It said when bonuses and allowances were taken into account, the average take-home pay for an Apache worker was £329 a month. A spokesman said “We are fully committed to...protecting worker rights and to ensuring fair and safe conditions in our factories....We only conduct business with overseas manufacturers who work in a fair, honest and responsible manner...We have strict procedures in place to ensure employees are paid and treated fairly..." - The Mirror
“We also seek business partners who progressively raise employee living standards through improved wage systems, benefits, welfare programs and other services that enhance quality of life. Furthermore, all factories that work with us are subject to regular labor and health and safety audits conducted by independent third parties in association with the Fair Labor Association and Adidas's compliance team.” - Hypebeast
André Mendes, an Adidas spokesman, said the company is "fully committed to protecting worker rights and ensuring fair and safe working conditions in factories throughout our global supply chain...Our contract suppliers in China operate within the law and in accordance with those regulations working hours can reach, but not exceed, 60 hours in a week during peak production months....Legally mandated rest days, and rest periods during the working day, are strictly enforced....Also to ensure compliance we use a monthly tracking system to check the actual working hours in each of the factory producing for us...Regarding early starts, this practice took place over a year and a half ago and the factory agreed to compensate workers for the time they worked outside of their regular working hours." - The Sun</t>
  </si>
  <si>
    <t>E(1).2</t>
  </si>
  <si>
    <t>The individual elements of the assessment are met or not as follows: 
Score 1
• Met: Company policies address the general issues raised: The company under its 'Group Labour Rights Charter' says "The Adidas Group supports the United Nations’ Universal Declaration of Human Rights. Our company policies and procedures adhere to all applicable domestic laws and are consistent with core labour principles of the International Labour Organization (ILO) concerning freedom of association and collective bargaining, non-discrimination, forced labour, and underage workers in the workplace. Promoting human rights and adhering to ILO core labour standards internally and throughout all our business operations is in line with the Group’s values and principles." [Labour Rights Charter, May 2011: https://www.adidas-group.com/media/filer_public/2013/07/31/adidas_group_labour_rights_charta_may_2011_en.pdf] 
• Met: Policies apply to the type of business relationships involved: The company says "Specifically, we expect our business partners to operate workplaces where the following standards and practices are implemented...Business partners must comply fully with all legal requirements relevant to the conduct of their businesses and must adopt and follow practices which safeguard human rights, workers’ employment rights, safety and the environment." [Workplace Standards, Jan 2016: https://www.adidas-group.com/media/filer_public/2013/07/31/english_workplace_standards_en.pdf] 
Score 2
• Met: Policies address the specific rights in question: The company's policies specifically address overtime working hours and wages/compensation. 
The company says "Workers have the right to compensation for a regular work week that is sufficient to meet workers’ basic needs and provide some discretionary income. Where compensation does not meet workers’ basic needs and provide some discretionary income, business partners must take appropriate actions to progressively raise employee compensation and living standards through improved wage systems, benefits, welfare programmes and other services..."
"Employees must not be required, except in extraordinary circumstances, to work more than sixty (60) hours per week including overtime or the local legal requirement, whichever is less. A regular work week must not exceed 48 hours, all overtime work must be consensual and not requested on a regular basis. Employees must be allowed at least twenty four (24) consecutive hours rest within every seven-day period, and must receive paid annual leave." [Workplace Standards, Jan 2016: https://www.adidas-group.com/media/filer_public/2013/07/31/english_workplace_standards_en.pdf]</t>
  </si>
  <si>
    <t>E(1).3</t>
  </si>
  <si>
    <t>The individual elements of the assessment are met or not as follows: 
Score 1
• Met: Engages with affected stakeholders: The company says it engaged with the factory who had been making employees arrive early for their shifts and that the factory had agreed to compensate workers for the time they worked outside of their regular working hours.
• Met: Encourages linked business to engage affected stakeholders: The company said "Our contract suppliers in China operate within the law and in accordance with those regulations working hours can reach, but not exceed, 60 hours in a week during peak production months...Legally mandated rest days, and rest periods during the working day, are strictly enforced.... Also to ensure compliance we use a monthly tracking system to check the actual working hours in each of the factory producing for us... Regarding early starts, this practice took place over a year and a half ago and the factory agreed to compensate workers for the time they worked outside of their regular working hours, according to the Company."
• Met: Provides remedies to affected stakeholders: The company said ""Regarding early starts, this practice took place over a year and a half ago and the factory agreed to compensate workers for the time they worked outside of their regular working hours."
• Met: Has reviewed management systems to prevent recurrence: The company said "All factories that work with us are subject to regular labor and health and safety audits conducted by independent third parties in association with the Fair Labor Association and Adidas's compliance team,"
Score 2
• Not met: Remedies are satisfactory to the victims: No evidence that the compensation provided to workers who had been forced to arrive early for their shifts was satisfactory, nor was the number of workers involved in the compensation claim disclosed .
• Not met: Has improved systems and engaged affected stakeholders: The company says in response to questions about overtime hours that "All factories who work with us are subject to the regular labor Health &amp; Safety audits conducted by independent third parties in association with the FLA and Adidas' compliance team". However it fails to provide and evidence that it has improved its systems since the allegations of forced overtime were reported</t>
  </si>
  <si>
    <t>F.1</t>
  </si>
  <si>
    <t>Out of a total of 40 indicators assessed under sections A-D of the benchmark, Adidas made data public that met one or more elements of the methodology in 39 cases, leading to a disclosure score of 3.9 out of 4 points.</t>
  </si>
  <si>
    <t>F.2</t>
  </si>
  <si>
    <t>The individual elements of the assessment are met or not as follows: 
Score 2
• Met: Company reports on GRI: In its Annual Report 2018, the Company indicates: 'The content of the non-financial statement combined with further information in this report and on our corporate website fulfils the Global Reporting Initiative's (GRI) Standards 'Core option'.' The Company also discloses its GRI Standard Content Index. [Annual Report 2018, 2019: https://report.adidas-group.com/fileadmin/user_upload/adidas_Annual_Report_GB-2018-EN.pdf &amp; GRI Standard Content Index, 2019: https://www.adidas-group.com/media/filer_public/68/4c/684c907f-33a2-44d5-84e9-eaa23630e01e/en_gri_standard_core_2018_web.pdf] 
• Not met: Company reports on SASB
• Not met: Company reports on UNGPRF</t>
  </si>
  <si>
    <t>F.3</t>
  </si>
  <si>
    <t>Adidas met 5 of the 8 thresholds listed below and therefore gets 2.5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Met: Score 2 for C.3 : Users are involved in the design and performance of the channel(s)/mechanism(s)
Discussing challenges openly
•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</si>
  <si>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"For everyone affected by our business activities, we will comply with domestic laws on human rights and labor, the International Bill of Human Rights, and the rules on human rights set forth in the International Labour Organization’s Declaration on Fundamental Principles and Rights at Work in accordance with the Aeon Basic Principles, the Aeon Code of Conduct, and the United Nations Global Compact. However, indicating that the Company will "comply with" these initiatives, is not considered evidence of formal commitment following CHRB wording criteria. [AEON Human Rights Policy, October 2018: https://www.aeon.info/export/sites/default/en/environment/COC/Aeon_Human_Rights_Policy.pdf] 
• Met: UNGC principles 1 &amp; 2: Since 2004 the company is a signatory of the UNGC. "With a view to  reinforcing its global perspective on CSR, Aeon in 2004 became Japan’s first retailer to sign the United Nations Global Compact." [Aeon Report 2018, January 2019: https://ssl4.eir-parts.net/doc/8267/ir_material_for_fiscal_ym23/61762/00.pdf] 
• Not met: International Bill of Rights: As indicated above the company states that it will "comply with" the International Bill of Human Rights, which, according to CHRB wording criteria does not imply a formal commitment from the Company. [AEON Human Rights Policy, October 2018: https://www.aeon.info/export/sites/default/en/environment/COC/Aeon_Human_Rights_Policy.pdf] 
Score 2
• Met: UNGPs: The Company indicates in its Human Rights policy that "we will support and follow the United Nations Guiding Principles on Business and Human Rights". [AEON Human Rights Policy, October 2018: https://www.aeon.info/export/sites/default/en/environment/COC/Aeon_Human_Rights_Policy.pdf] 
• Not met: OECD</t>
  </si>
  <si>
    <t>The individual elements of the assessment are met or not as follows: 
Score 1
• Not met: ILO Core: The company indicates that "For everyone affected by our business activities, we will comply with domestic laws on human rights and labor, the International Bill of Human Rights, and the rules on human rights set forth in the International Labour Organization’s Declaration on Fundamental Principles and Rights at Work in accordance with the Aeon Basic Principles, the Aeon Code of Conduct, and the United Nations Global Compact". However, indicating that the Company will "comply with" these initiatives is not considered evidence of formal commitment following CHRB wording criteria. [AEON Human Rights Policy, October 2018: https://www.aeon.info/export/sites/default/en/environment/COC/Aeon_Human_Rights_Policy.pdf] 
• Met: UNGC principles 3-6: The company is a member of the UNGC since 2004. The company states that "Aeon was Japan's first retailer to join the United Nations Global Compact" [Aeon Report 2018, January 2019: https://ssl4.eir-parts.net/doc/8267/ir_material_for_fiscal_ym23/61762/00.pdf] 
• Met: Explicitly list All four ILO for AG suppliers: The supplier code contains commitments to each of discrimination, child labour, forced labor, freedom of association and collective bargaining. In relation to these last, the code states the following: 'Shall respect employees’ right to organize, join and manage a labour union chosen by the employees themselves, and for the employees’ representative to enter into collective bargaining with the company. Where there are legal and regulatory restrictions imposed on the right to freedom of association and collective bargaining, shall establish as an alternative measure, a complaint handling system where management and employee representatives can take their concerns and to respond in good faith'. [Supplier code of conduct, 01/03/2019: https://www.aeon.info/humanrights/pdf/aeon_Supplier_CodeofConduct_English.pdf] 
• Met: Explicitly list ALL four ILO for AP suppliers: See above. 'This code shall apply to all companies and organisations within the supply chain with involvement in individual products and services traded by the Aeon group irrespective of the brand'. [Supplier code of conduct, 01/03/2019: https://www.aeon.info/humanrights/pdf/aeon_Supplier_CodeofConduct_English.pdf] 
Score 2
• Met: Explicit commitment to All four ILO Core: The Company has a SA8000 certification since 2004. In the Annual report the Company discloses a table where it discloses it policies for promoting Aeon SA8000 which include explicit commitment to each ILO core area, including a commitment to respect freedom of association and collective bargaining: 'We will ensure freedom of assembly and the rights to collective bargaining'. In addition, the Global Framework agreement signed by the Company contains explicit commitment to each principle of the UN Global Compact. [Aeon Report 2018, January 2019: https://ssl4.eir-parts.net/doc/8267/ir_material_for_fiscal_ym23/61762/00.pdf &amp; Global Framework Agreement: https://www.aeon.info/export/sites/default/common/images/en/pressroom/imgsrc/141110R_3.pdf] 
• Met: Respect H&amp;S of workers: As part of its policies to promote SA8000 certification, the Company states that ‘we will ensure the health and safety of employees and provide healthy work environments’. [Aeon Report 2018, January 2019: https://ssl4.eir-parts.net/doc/8267/ir_material_for_fiscal_ym23/61762/00.pdf] 
• Met: H&amp;S applies to AG suppliers: The supplier code states that they 'shall provide employees with a safe and healthy working environment compliant with applicable legislation, in addition to providing effective steps to prevent disease including accidents, injuries and emotional issues relating to potential health and safety. Shall apply similar health and safety standards to dormitories and cafeterias provided to employees'. [Supplier code of conduct, 01/03/2019: https://www.aeon.info/humanrights/pdf/aeon_</t>
  </si>
  <si>
    <t>A.1.3.AG.a</t>
  </si>
  <si>
    <t>The individual elements of the assessment are met or not as follows: 
Score 1
• Not met: Respect land ownership and natural resources
• Not met: Respecting the right to water: The Company indicates that it has GAP certification, being one of the three topics environmental protection. However, no specific evidence found of a formal commitment to respect the right to water. [Aeon Magazine 058: https://www.aeon.info/en/library/magazine/en058/html5.html#page=9]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</si>
  <si>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A.1.3.AG.b</t>
  </si>
  <si>
    <t>The individual elements of the assessment are met or not as follows: 
Score 1
• Not met: Women's rights: The Company indicates that ‘Aeon has designated a person responsible for diversity promotion, a leader to realise a corporation offering exceptional opportunities for women, and a leader to achieve an excellent workplace for women at its 70 Group companies. All Aeon companies are now analysing their status, identifying issues, and implementing their own ideas to solve the issues’. Also, the Company reports to be promoting actives roles for women and has targets on female management. However, no specific statement found in relation to respecting women’s rights. [Aeon Report 2018, January 2019: https://ssl4.eir-parts.net/doc/8267/ir_material_for_fiscal_ym23/61762/00.pdf &amp; Sustainable management briefing 2017, 12/2017: https://www.aeon.info/export/sites/default/en/investors/policy/pdf/Aeon_Sustainable_Management_Briefing_en.pdf] 
• Not met: Children's rights: Although the Company refers to child labour in different sources, no specific statement found in relation to respect children's rights. [Policy and efforts on human rights, 10/07/2019: https://www.aeon.info/humanrights/index_en.html &amp; AEON Human Rights Policy, October 2018: https://www.aeon.info/export/sites/default/en/environment/COC/Aeon_Human_Rights_Policy.pdf] 
• Not met: Migrant worker's rights: No evidence found in sources referenced by the Company to respect migrant rights for own operations. [AEON Human Rights Policy, October 2018: https://www.aeon.info/export/sites/default/en/environment/COC/Aeon_Human_Rights_Policy.pdf &amp; Policy and efforts on human rights, 10/07/2019: https://www.aeon.info/humanrights/index_en.html] 
• Not met: Expects suppliers to respect these rights: Although the supplier code of conduct refers to gender-based pay gaps and discrimination in the context of pregnancy and marriage for women. No evidence found of a expectation of commitment to respect general women’s rights in the supply chain. In addition, although the Code for suppliers includes some consideration in relation to migrant workers, no evidence found of a expectation of commitment to respect migrants’ rights. Finally, although the code also refers to child labour and not place young workers in situations on danger, no specific evidence found of commitment to children's rights. [Supplier code of conduct, 01/03/2019: https://www.aeon.info/humanrights/pdf/aeon_Supplier_CodeofConduct_English.pdf]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</si>
  <si>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Women's Rights: The Company indicates that ‘Aeon has designated a person responsible for diversity promotion, a leader to realise a corporation offering exceptional opportunities for women, and a leader to achieve an excellent workplace for women at its 70 Group companies. All Aeon companies are now analysing their status, identifying issues, and implementing their own ideas to solve the issues’. Also, the Company reports to be promoting actives roles for women and has targets on female management. However, no specific statement found in relation to respecting women’s rights. [Aeon Report 2018, January 2019: https://ssl4.eir-parts.net/doc/8267/ir_material_for_fiscal_ym23/61762/00.pdf &amp; Sustainable management briefing 2017, 12/2017: https://www.aeon.info/export/sites/default/en/investors/policy/pdf/Aeon_Sustainable_Management_Briefing_en.pdf] 
• Not met: Children's Rights: Although the company refers to child labour in different sources, no specific statement found in relation to respect children's rights. [Policy and efforts on human rights, 10/07/2019: https://www.aeon.info/humanrights/index_en.html &amp; AEON Human Rights Policy, October 2018: https://www.aeon.info/export/sites/default/en/environment/COC/Aeon_Human_Rights_Policy.pdf] 
• Not met: Migrant worker's rights: No evidence found in sources referenced by company to respect migrants' rights for own operations. [AEON Human Rights Policy, October 2018: https://www.aeon.info/export/sites/default/en/environment/COC/Aeon_Human_Rights_Policy.pdf &amp; Policy and efforts on human rights, 10/07/2019: https://www.aeon.info/humanrights/index_en.html] 
• Not met: Expecting suppliers to respect these rights: Although the supplier code of conduct refers to gender-based pay gaps and discrimination in the context of pregnancy and marriage for women, no evidence found of a expectation of commitment to respect general women’s rights in the supply chain. In addition, although the Code for suppliers includes some consideration in relation to migrant workers, no evidence found of a expectation of commitment to respect migrants’ rights. Finally, although the code also refers to child labour and not place young workers in situations on danger, no specific evidence found of commitment to children's rights. [Supplier code of conduct, 01/03/2019: https://www.aeon.info/humanrights/pdf/aeon_Supplier_CodeofConduct_English.pdf]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</si>
  <si>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Regular stakeholder engagement: The Company has a Global Framework Agreement with UNI Global Union and UA Zensen (The Japanese Federation of Textile, Chemical, Food, Commercial, Service and General Workers’ Unions) and the Federation of Aeon Group Workers’ Union. The agreement states that the signatories ‘are to recognize each other as social partners and cooperate hand-in-hand, to reach the objectives of the Agreement, which is to share the common recognition on 1. Respecting the fundamental human rights at workplace and on 2. Impacts on the global environment, and to strive to work on these two themes’. [Global Framework Agreement: https://www.aeon.info/export/sites/default/common/images/en/pressroom/imgsrc/141110R_3.pdf] 
Score 2
• Met: Commits to engage stakeholders in design: As indicated above, the Company and signatories (which includes the Federation of Aeon Group Workers’ Union) are committed to cooperate and work on respecting the fundamental human rights at workplace. ‘These include the protection of human rights as universal rights and workers’ fundamental rights enshrined in the eight ILO Core Conventions as well as the United Nations Global Compact’s 10 principles’. [Global Framework Agreement: https://www.aeon.info/export/sites/default/common/images/en/pressroom/imgsrc/141110R_3.pdf]</t>
  </si>
  <si>
    <t>The individual elements of the assessment are met or not as follows: 
Score 1
• Not met: Commits to remedy: The supplier code requires to implement 'remedial measures to locate any employee who is suffering from abuse and harassment and remedy any issue'. However, this requirement is made only in the context of harassment, and in the supplier code of conduct. No evidence found of  a commitment from the Company to remedy adverse impacts that it has caused or contributed to. [Supplier code of conduct, 01/03/2019: https://www.aeon.info/humanrights/pdf/aeon_Supplier_CodeofConduct_English.pdf] 
Score 2
• Not met: Not obstructing access to other remedies
• Not met: Collaborating with other remedy initiatives
• Not met: Work with AG suppliers to remedy impacts
• Not met: Work with AP suppliers to remedy impacts</t>
  </si>
  <si>
    <t>The individual elements of the assessment are met or not as follows: 
Score 1
• Not met: Zero tolerance attacks on HRs Defenders (HRDs)
Score 2
• Not met: Expects AG suppliers to reflect company HRD commitments
• Not met: Expects AP suppliers to reflect company HRD commitments</t>
  </si>
  <si>
    <t>The individual elements of the assessment are met or not as follows: 
Score 1
• Met: CEO or Board approves policy: Human rights policies are accessible from the "home" site of the website. It is signed by the President &amp; CEO. [AEON Human Rights Policy, October 2018: https://www.aeon.info/export/sites/default/en/environment/COC/Aeon_Human_Rights_Policy.pdf] 
• Not met: Board level responsibility for HRs: The ‘Human Rights Enlightenment Committee’, convened one every six months to ‘define the direction of human rights enlightenment at Aeon, assess and make decisions regarding issues, and train individuals responsible for promoting human rights at each Group company’. However, it is not clear in which hierarchy level this committee is placed . [Aeon Report 2018, January 2019: https://ssl4.eir-parts.net/doc/8267/ir_material_for_fiscal_ym23/61762/00.pdf &amp; AEON Human Rights Policy, October 2018: https://www.aeon.info/export/sites/default/en/environment/COC/Aeon_Human_Rights_Policy.pdf] 
Score 2
• Not met: Speeches/letters by Board members or CEO: Although the CEO’s message includes a comment to clarify that the Company revised the Human Rights policy to reflect interest of stakeholders, this is said in a wider context, presentation, and is the only reference found to human rights in the letter. No evidence found of a speech or presentation in which it sets out the approach to human rights or discusses its business importance. [CEO Message, 11/07/2019: https://www.aeon.info/en/ir/policy/ceo-message/]</t>
  </si>
  <si>
    <t>The individual elements of the assessment are met or not as follows: 
Score 1
• Not met: Board/Committee review of salient HRs: No evidence found of a board committee having a process to discuss and address human right issues [Aeon Report 2018, January 2019: https://ssl4.eir-parts.net/doc/8267/ir_material_for_fiscal_ym23/61762/00.pdf] 
• Not met: Examples or trends re HR discussion
Score 2
• Not met: Both examples and process</t>
  </si>
  <si>
    <t>The individual elements of the assessment are met or not as follows: 
Score 1
• Not met: Incentives for at least one board member
• Not met: At least one key AG HR risk, beyond employee H&amp;S
• Not met: At least one key AP HR risk, beyond employee H&amp;S
Score 2
• Not met: Performance criteria made public</t>
  </si>
  <si>
    <t>The individual elements of the assessment are met or not as follows: 
Score 1
• Met: Commits to ILO core conventions: Please see indicator A.1.2
• Met: Senior responsibility for HR: The Company has a Human Rights Awareness promotion Committee. It is ‘composed of leaders from throughout the entire Group, the Committee promotes appropriate education activities by planning and implementing programs across the Group’.  The Chief Group Promotion officer decides on the Group’s policies on promotion activities, and is the director ‘in charge of Group HR’. [Human rights guidebook] 
Score 2
• Met: Day-to-day responsibility: The Company provides a chart with the ‘Group Human Rights Awareness Promotion structure’, which shows responsibility within the group and group companies, including how it is spread within group companies. Each group company has a chief promotion officer (director in charge of HR), promotion officer and promotion administrators. [Human rights guidebook &amp; Promotion Framework for Advancing Human Rights training, 17/07/19: https://www.aeon.info/humanrights/pdf/aeons_Promotion_Framework_for_Advancing_HumanRightsTraining_%202019_en.pdf] 
• Not met: Day-to-day responsibility for AG in supply chain: The Aeon Report 2018 states: 'The presidents and branch managers of each company in the group serve as Aeon Code of Conducts Promotion Officers. They assign managers to the Aeon Code of Conduct Promotion Officers to implement the Aeon Code od Conduct training, conduct fact-finding investigations for consultations reported through the Hotline, address revisions, and report to Aeon Co.,Ltd.' However, this does not refer directly to how human rights issues are handled on a daily basis with the supply chain. [Aeon Report 2018, January 2019: https://ssl4.eir-parts.net/doc/8267/ir_material_for_fiscal_ym23/61762/00.pdf] 
• Not met: Day-to-day responsibility for AP in supply chain: As above. [Aeon Report 2018, January 2019: https://ssl4.eir-parts.net/doc/8267/ir_material_for_fiscal_ym23/61762/00.pdf]</t>
  </si>
  <si>
    <t>The individual elements of the assessment are met or not as follows: 
Score 1
• Not met: Senior manager incentives for human rights
• Not met: At least one key AG HR risk, beyond employee H&amp;S
• Not met: At least one key AP HR risk, beyond employee H&amp;S
Score 2
• Not met: Performance criteria made  public</t>
  </si>
  <si>
    <t>The individual elements of the assessment are met or not as follows: 
Score 1
• Not met: HR risks is integrated as part of enterprise risk system
Score 2
• Not met: Audit Ctte or independent risk assessment</t>
  </si>
  <si>
    <t>The individual elements of the assessment are met or not as follows: 
Score 1
• Met: Commits to ILO core conventions: See indicator A.1.2 [Aeon Report 2018, January 2019: https://ssl4.eir-parts.net/doc/8267/ir_material_for_fiscal_ym23/61762/00.pdf] 
• Not met: Communicates its policy to all workers in own operations: The Company indicates that ‘with a view to promoting Aeon Human Rights policy and increasing all employees’ awareness of human rights, the Group has established an in-house system for advancing human rights training […]’. Issues covered by the training include ‘issues pertaining to social discrimination, foreign residents, abuse of power, diversity, people with disabilities, and work-life balance, to increase the understanding and awareness of all our employees. Human Rights and Aeon Code of Conduct Training has provided guidance to each company by selecting themes in line with training needs of each Group company while linking to the Aeon Human Rights Enlightenment Office and Corporate Ethics Team. In FY 2018, we plan to continue conducting Human Rights and Aeon Code of Conduct Training for all our employees. ’ It is not clear, however, whether the documents communicated include local languages where necessary. The AEON Human Rights Policy states 'We will actively communicate with local community members to ensure that we are respecting their human rights' However, it does not mention that this includes local languages where necessary. [Aeon Report 2018, January 2019: https://ssl4.eir-parts.net/doc/8267/ir_material_for_fiscal_ym23/61762/00.pdf &amp; Policy and efforts on human rights, 10/07/2019: https://www.aeon.info/humanrights/index_en.html] 
Score 2
• Met: Commits to all 4 ILO core conventions: See A.1.2. [Aeon Report 2018, January 2019: https://ssl4.eir-parts.net/doc/8267/ir_material_for_fiscal_ym23/61762/00.pdf] 
• Not met: Communication of policy commitments to stakeholder: The AEON Human Rights Policy states 'We will actively communicate with local community members to ensure that we are respecting the human rights'. However, no further details found on actual policy communication to affected stakeholders including communities. [AEON Human Rights Policy, October 2018: https://www.aeon.info/export/sites/default/en/environment/COC/Aeon_Human_Rights_Policy.pdf] 
• Not met: How policy commitments are made accessible to audience</t>
  </si>
  <si>
    <t>The individual elements of the assessment are met or not as follows: 
Score 1
• Met: Commits to all 4 ILO core conventions for suppliers: see A.1.2 [Aeon Report 2018, January 2019: https://ssl4.eir-parts.net/doc/8267/ir_material_for_fiscal_ym23/61762/00.pdf] 
• Met: Requiring AG suppliers to communicate policy down the chain: The report 2017 shows a chart with the procedure for supplier certification and audits. It indicates that it provides the ‘new supplier briefing’ and then it takes place the ‘supplier code of conduct pledge compliance submission’. The 2018 report shows a chart including supplier briefings followed by compliance pledge and supplier registration. The supplier code states that, where ‘supplier engages its own supplier, they shall ensure that all subcontractors and contractors are also in compliance. It shall be confirmed that all suppliers, subcontractors and contractors have been informed that they are requested by Aeon to satisfy the requirements of either the Aeon Supplier Code of conduct or their own code’. [Supplier code of conduct, 01/03/2019: https://www.aeon.info/humanrights/pdf/aeon_Supplier_CodeofConduct_English.pdf &amp; Aeon Report 2018, January 2019: https://ssl4.eir-parts.net/doc/8267/ir_material_for_fiscal_ym23/61762/00.pdf] 
• Met: Requiring AP suppliers to communicate policy down the chain: As above. [Supplier code of conduct, 01/03/2019: https://www.aeon.info/humanrights/pdf/aeon_Supplier_CodeofConduct_English.pdf &amp; Aeon Report 2018, January 2019: https://ssl4.eir-parts.net/doc/8267/ir_material_for_fiscal_ym23/61762/00.pdf] 
Score 2
• Met: How HR commitments made binding/contractual: The report 2017 shows a chart with the procedure for supplier certification and audits. It indicates that it provides the ‘new supplier briefing’ and then it takes place the ‘supplier code of conduct pledge compliance submission’. The 2018 report shows a chart including supplier briefings followed by compliance pledge and supplier registration. [Aeon Report 2017, December 2017: https://ssl4.eir-parts.net/doc/8267/ir_material_for_fiscal_ym23/51228/00.pdf &amp; Aeon Report 2018, January 2019: https://ssl4.eir-parts.net/doc/8267/ir_material_for_fiscal_ym23/61762/00.pdf] 
• Met: Including on AG suppliers: The supplier code requires that suppliers 'shall disclose manufacturing subcontractors to Aeon and shall obtain Aeon's approval prior to start of production. Shall obtain approval from Aeon prior to use of contractors and subcontractors'. [Supplier code of conduct, 01/03/2019: https://www.aeon.info/humanrights/pdf/aeon_Supplier_CodeofConduct_English.pdf] 
• Met: Including on AP suppliers: The supplier code requires that suppliers 'shall disclose manufacturing subcontractors to Aeon and shall obtain Aeon's approval prior to start of production. Shall obtain approval from Aeon prior to use of contractors and subcontractors'. [Supplier code of conduct, 01/03/2019: https://www.aeon.info/humanrights/pdf/aeon_Supplier_CodeofConduct_English.pdf]</t>
  </si>
  <si>
    <t>The individual elements of the assessment are met or not as follows: 
Score 1
• Met: Scores at least 1 on A.1.2: See A.1.2 [Aeon Report 2018, January 2019: https://ssl4.eir-parts.net/doc/8267/ir_material_for_fiscal_ym23/61762/00.pdf] 
• Met: Trains all workers on HR policy commitments: The Aeon Report 2018 states: 'With a view to promoting Aeon Human Rights Policy and increasing all employees' understanding and awareness of human rights, the Group has established an promoting framework for advancing human rights training. By continuing such training activities, Aeon will address various issues related to human rights and become a corporate group with an employee-friendly workplace environment that enables a range of different personnel to contribute to operations. Aeon holds training programs for a variety of issues […] Human rights and Aeon Code of Conduct Training has provided guidance to each company by selecting themes in line with the training needs of each Group company […] in FY2018, we plan to continue conducting Human Rights and Aeon Code of Conduct Training for all of our employees’. [Aeon Report 2018, January 2019: https://ssl4.eir-parts.net/doc/8267/ir_material_for_fiscal_ym23/61762/00.pdf] 
• Not met: Trains relevant AG managers including procurement: Although the Company indicates that 'Human rights and Aeon Code of Conduct Training has provided guidance to each company by selecting themes in line with the training needs of each Group company', no details found on specific training for relevant managers in charge of supply chain, including procurement. [Aeon Report 2018, January 2019: https://ssl4.eir-parts.net/doc/8267/ir_material_for_fiscal_ym23/61762/00.pdf] 
• Not met: Trains relevant AP managers including procurement: Although the Company indicates that 'Human rights and Aeon Code of Conduct Training has provided guidance to each company by selecting themes in line with the training needs of each Group company', no details found on specific training for relevant managers in charge of supply chain, including procurement. [Aeon Report 2018, January 2019: https://ssl4.eir-parts.net/doc/8267/ir_material_for_fiscal_ym23/61762/00.pdf] 
Score 2
• Met: Score of 2 on A.1.2: See A.1.2
• Not met: Both requirements under score 1 met</t>
  </si>
  <si>
    <t>The individual elements of the assessment are met or not as follows: 
Score 1
• Met: Scores at least 1 on A.1.2: See A.1.2 [Aeon Report 2018, January 2019: https://ssl4.eir-parts.net/doc/8267/ir_material_for_fiscal_ym23/61762/00.pdf] 
• Met: Monitoring implementation of HR policy commitments: The Company monitors the implementation of its human rights policy through SA8000 certification. [Aeon Report 2018, January 2019: https://ssl4.eir-parts.net/doc/8267/ir_material_for_fiscal_ym23/61762/00.pdf] 
• Met: Monitoring AG suppliers: The 2018 report states 'Between 2003 and FY2015, we had outside auditing firms conduct initial third­party audits for all final processing plants in Japan and overseas. Since FY2016, however, only the audits for final processing plants overseas have been conducted by outside auditing firms due to the difference in environments and issues in Japan and overseas. At plants in Japan, second-party  audits  are  conducted  by  Aeon ­certified  auditors,  who focus  on  establishing  good  communication  with  suppliers  to  facilitate  the  auditing  process.  Even  at  plants  overseas,  for  subsequent audits we are conducting second-party audits as monitoring audits.' [Aeon Report 2018, January 2019: https://ssl4.eir-parts.net/doc/8267/ir_material_for_fiscal_ym23/61762/00.pdf] 
• Met: Monitoring AP suppliers: The 2018 report states 'Aeon audits its manufacturing partners to make sure they are in full compliance with the requirements of the Aeon Supplier Code  of  Conduct.  Audits  include  outside  audits,  in  which  professional  auditing  firms  objectively  evaluate  conformity with  standards,  and  Aeon’s  auditors  confirm  improvements; second-party   audits   performed   by   Aeon’s   auditors,   who   monitor suppliers while encouraging dialogue; and first party audits  carried  out  by  suppliers  to  maintain  and  improve  their  management systems. ' [Aeon Report 2018, January 2019: https://ssl4.eir-parts.net/doc/8267/ir_material_for_fiscal_ym23/61762/00.pdf] 
Score 2
• Met: Score of 2 on A.1.2: See A.1.2 [Aeon Report 2018, January 2019: https://ssl4.eir-parts.net/doc/8267/ir_material_for_fiscal_ym23/61762/00.pdf] 
• Not met: Describes corrective action process: The Company indicates that 'we inform suppliers that if an issue is found through an audit, in principle, we will continue doing business with them if they are willing to rectify the issue. Furthermore, we inform suppliers that if audits find evidence of deliberate falsification, we will cease doing business with them'. However, no details found on the actual corrective action process, including an example.
• Not met: Example of corrective action
• Not met: Discloses % of AG supply chain monitored: The Company provides quantitative data on supply chain monitoring. However, no evidence found in public sources of the total percentage of the agricultural supply chain monitored. [Aeon Report 2018, January 2019: https://ssl4.eir-parts.net/doc/8267/ir_material_for_fiscal_ym23/61762/00.pdf] 
• Not met: Discloses % of AP supply chain monitored: The Company provides quantitative data on supply chain monitoring. However, no evidence found in public sources of the total percentage of the apparel supply chain monitored. [Aeon Report 2018, January 2019: https://ssl4.eir-parts.net/doc/8267/ir_material_for_fiscal_ym23/61762/00.pdf]</t>
  </si>
  <si>
    <t>The individual elements of the assessment are met or not as follows: 
Score 1
• Not met: HR affects AG selection of suppliers: Although suppliers have to go through audit process, it is not clear whether there is an audit prior production begins. In the report 2018, the Company states that  'The Aeon Supplier Code of Conduct does not call for surprise audits   because   its   primary   goal   is   to   foster   trust   and   cooperation  with  suppliers.  However,  when  we  begin  doing  business with suppliers, we request a pledge from them to deal with  us  in  an  honest  manner.  We  inform  suppliers  that  if  an  issue  is  found  through  an  audit,  in  principle,  we  will  continue  doing business with them if they are willing to rectify the issue. Furthermore, we inform suppliers that if audits find evidence of  deliberate  falsification,  we  will  cease  doing  business with them.' It is not clear how HRs performance of the supplier is taken into account in the selection process, prior production begins. Although the Company indicates that 'when we begin doing business with suppliers, we request a pledge from them to deal with us in an honest manner', no evidence found of further review. [Aeon Report 2018, January 2019: https://ssl4.eir-parts.net/doc/8267/ir_material_for_fiscal_ym23/61762/00.pdf] 
• Met: HR affects on-going AG supplier relationships: In addition to the explanation above, the report 2018 indicates that 'if audits find evidence of deliberate falsification, we will cease doing business with them'.  The supplier code also states that 'when a supplier or an organisation in the supply chain is determined to be in violation of any legislation, ordinances, regulations, or this code, when their behavior is unethical […] or when consigning production without Aeon's permission, Aeon shall be able to terminate its relationship with said supplier immediately'. [Aeon Report 2018, January 2019: https://ssl4.eir-parts.net/doc/8267/ir_material_for_fiscal_ym23/61762/00.pdf &amp; Supplier code of conduct, 01/03/2019: https://www.aeon.info/humanrights/pdf/aeon_Supplier_CodeofConduct_English.pdf] 
• Not met: HR affects AP selection of suppliers: Although suppliers have to go through audit process, it is not clear whether there is an audit prior production begins. In the report 2018, the Company states that  'The Aeon Supplier Code of Conduct does not call for surprise audits   because   its   primary   goal   is   to   foster   trust   and   cooperation  with  suppliers.  However,  when  we  begin  doing  business with suppliers, we request a pledge from them to deal with  us  in  an  honest  manner.  We  inform  suppliers  that  if  an  issue  is  found  through  an  audit,  in  principle,  we  will  continue  doing business with them if they are willing to rectify the issue. Furthermore, we inform suppliers that if audits find evidence of  deliberate  falsification,  we  will  cease  doing  business with them.' It is not clear how HRs performance of the supplier is taken into account in the selection process, prior production begins. Although the Company indicates that 'when we begin doing business with suppliers, we request a pledge from them to deal with us in an honest manner', no evidence found of further review. [Aeon Report 2018, January 2019: https://ssl4.eir-parts.net/doc/8267/ir_material_for_fiscal_ym23/61762/00.pdf] 
• Met: HR affects on-going AP supplier relationships: In addition to the explanation above, the report 2018 indicates that 'if audits find evidence of deliberate falsification, we will cease doing business with them'.  The supplier code also states that 'when a supplier or an organisation in the supply chain is determined to be in violation of any legislation, ordinances, regulations, or this code, when their behavior is unethical […] or when consigning production without Aeon's permission, Aeon shall be able to terminate its relationship with said supplier immediately'. [Aeon Report 2018,</t>
  </si>
  <si>
    <t>The individual elements of the assessment are met or not as follows: 
Score 1
• Not met: Stakeholder process or systems: The Company states that 'we assembled three representatives from NGOs and three academic experts to discuss the results of an internal human rights impact assessment. They shared their opinions on a wide variety of topics, including best practices for conducting assessments, the importance of addressing child labor and other human rights problems at foodstuff production sites and accountability to customers with respect to supply chain issues. In October, we met with UNI Global Union Asia &amp; Pacific Regional Secretary Christopher Ng while he was visiting in Japan from Singapore. He shared his ideas on conducting human rights due-diligence through cooperation between labor and management. His input helped us to clarify issues to address through our future due-diligence initiatives.' However, this does not show how the company has identified, and engaged with affected and potentially affected stakeholders in the last two years. Evidence refers to discussions about the importance of this matter with experts. The Company also discloses how it carries out dialogue between senior managers and stakeholders, but these refer generally to investors, customers, shareholders. [Policy and efforts on human rights, 10/07/2019: https://www.aeon.info/humanrights/index_en.html &amp; Aeon Report 2018, January 2019: https://ssl4.eir-parts.net/doc/8267/ir_material_for_fiscal_ym23/61762/00.pdf]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</si>
  <si>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indicates that since 2003 it carries out a Code of conduct survey which allows gathering information on workplace issues, employee work styles, motivation levels and the like. ‘We also compile, analyse and share survey findings with the Group companies, and use them to help resolve specific social issues. In 2017 we conducted the survey at 69 Group companies overseas and received 48,000 responses’. In addition, on its website, it states that 'before embarking on human rights due-diligence of entire Aeon Group's supply chain, we first reviewed our own activities and engaged in dialogue with stakeholders in 2018. Through this process we prioritized initiatives to address three deficiencies and clarified issues to be addressed. [Aeon Report 2018, January 2019: https://ssl4.eir-parts.net/doc/8267/ir_material_for_fiscal_ym23/61762/00.pdf &amp; Policy and efforts on human rights, 10/07/2019: https://www.aeon.info/humanrights/index_en.html] 
• Not met: Identifying risks in AG suppliers: Although the Company describes some supply chain risks and actions, no evidence found on the process followed to identify which are the salient human rights issues in the agricultural supply chain. [Policy and efforts on human rights, 10/07/2019: https://www.aeon.info/humanrights/index_en.html] 
• Not met: Identifying risks in AP suppliers: Although the Company indicates that 'after evaluating fresh raw materials, we plan to evaluate deli items, processed foods, apparel and household and recreational merchandise' it is not clear if it refers to the identification and assessment of human rights salient issues that it faces or monitoring compliance with policies in these supply chains. In addition, it is a plant that does not seem to be in an implementation phase. [Policy and efforts on human rights, 10/07/2019: https://www.aeon.info/humanrights/index_en.html] 
Score 2
• Met: Ongoing global risk identification: The Company indicates that 'we first reviewed our own activities and engaged in dialogue with stakeholders in 2018'. [Policy and efforts on human rights, 10/07/2019: https://www.aeon.info/humanrights/index_en.html] 
• Not met: In consultation with stakeholders: As indicated below, the Company met with NGOs, academic experts and Trade Union Regional secretary to discuss results of assessment and practices for conducting assessments. However, no evidence found of consultation with affected stakeholders as part of the human rights issues identification process. [Policy and efforts on human rights, 10/07/2019: https://www.aeon.info/humanrights/index_en.html] 
• Not met: In consultation with HR experts: The Company indicates that 'in August 2018, we assembled three representatives from NGOs and three academic experts to discuss the results of an internal human rights impact assessment'. Although it refers to discussing assessment results, it also indicates that they shared opinions about best `practices for conducting assessments. In addition, the Company describes how it met with UNIO Global Union Regional Secretary, who 'shared his ideas on conducting human rights due-diligence through cooperation between labor and management. His input helped us clarify issues to address through our future due-diligence initiatives'. [Policy and efforts on human rights, 10/07/2019: https://www.aeon.info/humanrights/index_en.html] 
• Not met: Triggered by new circumstances
• Not met: Explains use of HRIAs or ESIA (inc HR)</t>
  </si>
  <si>
    <t>The individual elements of the assessment are met or not as follows: 
Score 1
• Met: Salient risk assessment (and  context): The Company indicates that 'as our initial approach to supply chain, it was targeted at fresh food. Because unprocessed foodstuffs had not been previously subject to Aeon supplier CoC audits, CoC compliance of fresh foodstuff supply chains had never been verified yet […] Additionally, we identified human rights of foreign workers, an increasingly serious problem in recent years, as a significant human rights risk and stepped up monitoring of the treatment them. Many foreign workers and foreign technical interns work at foodstuff production sites'. The Company discloses a risk map of human rights issues in fresh products. Although it is covered by alternative information, issues have been categorised by specific type of product within agricultural, livestock and marine products, and by country of origin. [Policy and efforts on human rights, 10/07/2019: https://www.aeon.info/humanrights/index_en.html &amp; Prioritization of efforts based on humanrights risk mapping of fresh products, 15/07/2019: https://www.aeon.info/humanrights/pdf/Prioritization_of_efforts_based_on_humanrights_risk_mapping_of_fresh_products.pdf] 
• Met: Public disclosure of salient risks: The Company discloses a document showing which are the human rights issues based on country, item and type of fresh products. It reports working hours (farm), foreign worker and technical intern trainees for both agricultural, livestock and marine product; In this last product, issues also include forced labour, child labour and North Korean workers. [Prioritization of efforts based on humanrights risk mapping of fresh products, 15/07/2019: https://www.aeon.info/humanrights/pdf/Prioritization_of_efforts_based_on_humanrights_risk_mapping_of_fresh_products.pdf] 
Score 2
• Met: Both requirements under score 1 met</t>
  </si>
  <si>
    <t>The individual elements of the assessment are met or not as follows: 
Score 1
• Not met: Action Plans to mitigate risks: In its document 'Policy and efforts on human rights' the company mentions its Human Rights Due-Diligence Initiatives. They also state 'Monitoring of the treatment of foreign workers and foreign technical interns: Expansion of subject matter of audits and other assessments, including initiation of questionnaire surveys of outsourcing contractors.' However, no evidence found of description of a global system to take action to prevent, mitigate or remediate its salient human rights issues. The Company also discloses a prioritisation of efforts based on risk mapping of fresh products, however, no details found on action plans yet. The Company indicates in the annual report that 'the corporate ethics team develops and executes policies for the entire Aeon Group based on an annual plan, and proposes and recommends specific measures to address various problems and issues facing the Group'. However, this seems to be focused in monitoring ethics compliance rather that a general process to implement action plans to mitigate salient issues, including human rights. [Aeon Report 2018, January 2019: https://ssl4.eir-parts.net/doc/8267/ir_material_for_fiscal_ym23/61762/00.pdf &amp; Policy and efforts on human rights, 10/07/2019: https://www.aeon.info/humanrights/index_en.html] 
• Not met: Including in AG supply chain
• Not met: Including in AP supply chain
• Met: Example of Actions decided: The Company indicates that 'we identified human rights of foreign workers, an increasingly serious problem in recent years, as a significant human rights risk and stepped up monitoring of the treatment them. Many foreign technical interns work at foodstuff production sites. We will confirm that their human rights are being respected by making sure they are, for example, properly employed, furnished with a safe working environment, and able to communicate their employer's management'. This is one of the priorities set through supplier assessments. [Policy and efforts on human rights, 10/07/2019: https://www.aeon.info/humanrights/index_en.html] 
Score 2
• Not met: Both requirements under score 1 met</t>
  </si>
  <si>
    <t>The individual elements of the assessment are met or not as follows: 
Score 1
• Not met: System to check if Actions are effective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</si>
  <si>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AG suppliers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</si>
  <si>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indicates that 'Aeon Code of Conduct Hotline has served as an internal reporting system for employees to report non-compliance and improprieties, as well as for discussing various workplace issues that employees find troubling or difficult to discuss with their immediate managers. The Hotline handles a wide variety of reports and consultations and is available to all Aeon Group Employees'. [Policy and efforts on human rights, 10/07/2019: https://www.aeon.info/humanrights/index_en.html] 
Score 2
• Not met: Number grievances filed, addressed or resolved: No evidence found.
• Met: Channel is available in all appropriate languages: The company states that the whistleblower 'hotline is available 24 hours a day, seven days a week via E-mail and in 13 local languages.' [Policy and efforts on human rights, 10/07/2019: https://www.aeon.info/humanrights/index_en.html] 
• Not met: Expect AG supplier to have equivalent grievance systems: The supplier code of conduct expects suppliers to have grievance mechanisms for worker representatives in the contexts 'where restrictions are imposed on freedom of association and the right to collective bargaining in law'. In those cases 'the Company shall provide a complaint handling system where employee representatives can take their concerns, operate it effectively and monitor it to ensure that no employee using the service shall be disadvantaged without any exception'. However, it is not clear if the company if the company require a grievance system for any other HR issue. [Supplier code of conduct, 01/03/2019: https://www.aeon.info/humanrights/pdf/aeon_Supplier_CodeofConduct_English.pdf] 
• Not met: Opens own system to AG supplier workers
• Not met: Expect AP supplier to have equivalent grievance systems: The supplier code of conduct expects suppliers to have grievance mechanisms for worker representatives in those contexts 'where restrictions are imposed on freedom of association and the right to collective bargaining in law'. In those cases 'the Company shall provide a complaint handling system where employee representatives can take their concerns, operate it effectively and monitor it to ensure that no employee using the service shall be disadvantaged without any exception'. [Supplier code of conduct, 01/03/2019: https://www.aeon.info/humanrights/pdf/aeon_Supplier_CodeofConduct_English.pdf] 
• Not met: Opens own system to AP supplier workers</t>
  </si>
  <si>
    <t>The individual elements of the assessment are met or not as follows: 
Score 1
• Not met: Grievance mechanism for community
Score 2
• Not met: Describes accessibility and local languages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</si>
  <si>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 Not met: AP suppliers consult users in creation or assessment</t>
  </si>
  <si>
    <t>The individual elements of the assessment are met or not as follows: 
Score 1
• Not met: Response timescales
• Not met: How complainants will be informed
Score 2
• Not met: Escalation to senior/independent level</t>
  </si>
  <si>
    <t>The individual elements of the assessment are met or not as follows: 
Score 1
• Not met: Public statement prohibiting retaliation: The Company indicates that ‘you can be assured that you will not face any disadvantages due to your action. Measures will be taken to protect reporters of an issue or people who cooperate in relevant investigations from being treated unfairly’. However, no evidence found in public sources on whether this cannel is available to other stakeholders and the commitment to non-retaliation is extensive to them. [Human rights guidebook &amp; Aeon Report 2018, January 2019: https://ssl4.eir-parts.net/doc/8267/ir_material_for_fiscal_ym23/61762/00.pdf] 
• Not met: Practical measures to prevent retaliation
Score 2
• Not met: Has not retaliated in practice
• Not met: Expects AG suppliers to prohibit retaliation: The supplier code states that 'where restrictions are imposed on freedom of association and the right to collective bargaining in law, the Company shall provide a complaint handling system where employee representatives can take their concerns, operate it effectively and monitor it to ensure that no employee using the service shall be disadvantaged without any exception. The employees shall be informed of this measure'. However, this seems to apply only to worker representatives, and in a specific context. No evidence found of requirement for channels to be open to any supplier worker and other stakeholders, including a commitment to no retaliation for raising human rights concerns. [Supplier code of conduct, 01/03/2019: https://www.aeon.info/humanrights/pdf/aeon_Supplier_CodeofConduct_English.pdf] 
• Not met: Expects AP suppliers to prohibit retaliation: As above. [Supplier code of conduct, 01/03/2019: https://www.aeon.info/humanrights/pdf/aeon_Supplier_CodeofConduct_English.pdf]</t>
  </si>
  <si>
    <t>The individual elements of the assessment are met or not as follows: 
Score 1
• Not met: Won't impede state based mechanisms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</si>
  <si>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Although the Company provided documents to CHRB for this indicator, no evidence found of how it specifically provided or enabled timely remedy for victims in cases where it has caused or contributed to adverse human rights impacts (or the approach it would have taken). [Aeon Report 2018, January 2019: https://ssl4.eir-parts.net/doc/8267/ir_material_for_fiscal_ym23/61762/00.pdf] 
• Not met: Says how it would remedy key sector risks
Score 2
• Not met: Changes introduced to stop repetition
• Not met: Approach to learning from incident to prevent future impacts
• Not met: Evaluation of the channel/mechanism</t>
  </si>
  <si>
    <t>D.1.1.a</t>
  </si>
  <si>
    <t>The individual elements of the assessment are met or not as follows: 
Score 1
• Not met: Pays living wage or sets target date: The report 2018, in relation to the policies for promoting SA8000, states that ‘we will observe laws related to payment of fair wages’. The human rights policy for operated farms states that ‘wages and benefit packages shall be in compliance with applicable laws and regulations and shall be as stipulated in the internal rules of employment’. No evidence found, however, in relation to the Company paying a living wage (income enough to meet basic needs of employee and family/dependents plus some discretionary income), or having a target timeframe for paying a living wage. [Aeon Report 2018, January 2019: https://ssl4.eir-parts.net/doc/8267/ir_material_for_fiscal_ym23/61762/00.pdf &amp; Human Rights Guidelines for Aeon’s Directly Operated Farms, 10/06/2019: https://www.aeon.info/humanrights/pdf/aeonagri_humanrights_en_20190610.pdf] 
• Not met: Describes how living wage determined: Although it indicates that in employee meetings in the context of GAP certifications one of the examples of topics discussed can include salary, no further details found. [Aeon Magazine 058: https://www.aeon.info/en/library/magazine/en058/html5.html#page=9] 
Score 2
• Not met: Paying living wage
• Not met: Definition of living wage reviewed with unions</t>
  </si>
  <si>
    <t>D.1.1.b</t>
  </si>
  <si>
    <t>The individual elements of the assessment are met or not as follows: 
Score 1
• Not met: Living wage  in supplier code or contracts: The supplier code of conduct requires that 'wages shall be above the statutory minimum wage, meet employees' basic needs and be above the living wage'. 'Wages shall be in excess of the amount required to meet employees' basic needs'. However, the context of living wage should be enough to meet basic needs and some discretionary income for the employee and his or her family (or dependents). [Supplier code of conduct, 01/03/2019: https://www.aeon.info/humanrights/pdf/aeon_Supplier_CodeofConduct_English.pdf] 
• Not met: Improving living wage practices of suppliers
Score 2
• Not met: Both requirements under score 1 met
• Not met: Provides analysis of trends demonstrating progress: The Company discloses charts showing more cases of non-compliance outside Japan. This was In 2016 audits it was ‘because while minimum wages increased, not providing benefits such as social insurance, maternity leave, and paid leave, etc. Was common'. 2018 also shows performance against previous year both in Japan and overseas. However, no evidence found in progress towards achieving living wage, as the charts show cases of non-compliance. [Aeon Report 2018, January 2019: https://ssl4.eir-parts.net/doc/8267/ir_material_for_fiscal_ym23/61762/00.pdf &amp; Aeon Report 2017, December 2017: https://ssl4.eir-parts.net/doc/8267/ir_material_for_fiscal_ym23/51228/00.pdf]</t>
  </si>
  <si>
    <t>D.1.10.a</t>
  </si>
  <si>
    <t>The individual elements of the assessment are met or not as follows: 
Score 1
• Not met: Process to stop harassment and violence against women: Although the Human rights policy for directly operated farms includes a statement against discrimination including gender, no details found on processes to stop harassment or intimidation against women. [Human Rights Guidelines for Aeon’s Directly Operated Farms, 10/06/2019: https://www.aeon.info/humanrights/pdf/aeonagri_humanrights_en_20190610.pdf] 
• Not met: Working conditions take account of gender
• Met: Equality of opportunity at all levels of employment: The Company indicates that ‘Aeon has designated a person responsible for diversity promotion, a leader to realize a corporation offering exceptional opportunities for women, and a leader to achieve an excellent workplace for women at its 70 Group companies. All Aeon companies are now analysing their status, identifying issues, and implementing their own ideas to solve the issues’. In addition, it has a target in relation to female manager ratio at Group level. [Aeon Report 2018, January 2019: https://ssl4.eir-parts.net/doc/8267/ir_material_for_fiscal_ym23/61762/00.pdf] 
Score 2
• Not met: Meet all requirements under score 1</t>
  </si>
  <si>
    <t>D.1.10.b</t>
  </si>
  <si>
    <t>The individual elements of the assessment are met or not as follows: 
Score 1
• Met: Women's rights in codes or contracts: Supplier code of conduct establishes, among others, the following requirements. Suppliers ‘shall not impose gender-based pay differentials for the same level of work’, shall not discriminate by gender ‘in terms of recruitment, wages, research opportunities, promotion, termination, retirement or other employment practices’, and ‘shall implement remedial measures to locate any employee who is suffering discrimination and remedy any issue’. In addition it requires evaluating and eliminating ‘all risks in the working environment for mother following child birth, during pregnancy, or nursing’. [Supplier code of conduct, 01/03/2019: https://www.aeon.info/humanrights/pdf/aeon_Supplier_CodeofConduct_English.pdf] 
• Not met: How working with suppliers on women's rights
Score 2
• Not met: Both requirements under score 1 met
• Not met: Provides analysis of trends demonstrating progress</t>
  </si>
  <si>
    <t>D.1.2</t>
  </si>
  <si>
    <t>The individual elements of the assessment are met or not as follows: 
Score 1
• Not met: Avoids business model pressure on HRs (purchasing practices): Although the Company provided public sources to CHRB for this indicator, including sustainable procurement policy, and management briefing amend others, no details found on the specific practices that it adopts to avoid prices or short notice requirements or other business considerations undermining human rights. [Aeon Sustainable Management briefing 2019, 22/01/2019: https://www.aeon.info/export/sites/default/en/investors/policy/pdf/20190122_AEON%20Sustainable%20Management%20Briefing.pdf &amp; Sustainable procurement policy and goals for 2020: https://www.aeon.info/export/sites/default/common/images/en/pressroom/imgsrc/170419R_1_1.pdf] 
• Not met: Positive incentives to respect human rights (purchasing practices): The Company is planning to expand the volume of fair-trade products sold. However, it is not clear how this is articulated in its relations with suppliers. The Company's sustainability procurement goals include 100% acquisition of products with different certifications such as GAP, GFASI-based food safety management system, MSC for seafood, FSC certified paper, pulp and timer, RSPO for palm oil. However, it is not clear how specifically human rights are considered in them. [Sustainable procurement policy and goals for 2020: https://www.aeon.info/export/sites/default/common/images/en/pressroom/imgsrc/170419R_1_1.pdf &amp; Aeon Report 2018, January 2019: https://ssl4.eir-parts.net/doc/8267/ir_material_for_fiscal_ym23/61762/00.pdf] 
Score 2
• Not met: Both requirements under score 1 met</t>
  </si>
  <si>
    <t>D.1.3</t>
  </si>
  <si>
    <t>The individual elements of the assessment are met or not as follows: 
Score 1
• Not met: Identifies suppliers back to manufacturing sites (factories or fields): The company indicates that it has been conducting audits and risk assessments to all outsourcing factories and describes due diligence of suppliers. However no evidence found in relation to mapping its direct and indirect apparel suppliers or disclosing names and locations. The Company describes prioritisation of efforts based on risk mapping of fresh products, but no details found on supplier mapping. [Aeon Report 2018, January 2019: https://ssl4.eir-parts.net/doc/8267/ir_material_for_fiscal_ym23/61762/00.pdf &amp; Policy and efforts on human rights, 10/07/2019: https://www.aeon.info/humanrights/index_en.html] 
Score 2
• Not met: Discloses significant parts of SP and why</t>
  </si>
  <si>
    <t>D.1.4.a</t>
  </si>
  <si>
    <t>The individual elements of the assessment are met or not as follows: 
Score 1
• Met: Does not use child labour: The human rights guidelines for operated farms includes 'no child labor' statement. Aeon The Commitment to the ILO Convention 182 against worst form of child labour is present in the global framework agreement. [Human Rights Guidelines for Aeon’s Directly Operated Farms, 10/06/2019: https://www.aeon.info/humanrights/pdf/aeonagri_humanrights_en_20190610.pdf &amp; Global Framework Agreement: https://www.aeon.info/export/sites/default/common/images/en/pressroom/imgsrc/141110R_3.pdf] 
• Not met: Age verification of job applicants and workers
Score 2
• Not met: Remediation if children identified: Although it is indicated in the annual report that policies commitment says that ‘We will prohibit child labor and take remedial measures’, no further details found. The Company provided a public reference, but is older than three years and does not include details on process for remediation if child labour found. [Aeon Report 2018, January 2019: https://ssl4.eir-parts.net/doc/8267/ir_material_for_fiscal_ym23/61762/00.pdf]</t>
  </si>
  <si>
    <t>D.1.4.b</t>
  </si>
  <si>
    <t>The individual elements of the assessment are met or not as follows: 
Score 1
• Met: Child Labour rules in codes or contracts: The supplier code of conduct contains a commitment against child labour, and also indicates that 'before starting employment, confirm the age of said employees in a public record and keep a record of this information'.  In addition, on the annual report the Company indicates that ‘Aeon will continue to pursue appropriate business processes together with suppliers on the twin basis of the Aeon Supplier code and SA8000.The policies for promoting SA8000 include prohibit child labour and ‘take remedial measures’. [Supplier code of conduct, 01/03/2019: https://www.aeon.info/humanrights/pdf/aeon_Supplier_CodeofConduct_English.pdf &amp; Aeon Report 2018, January 2019: https://ssl4.eir-parts.net/doc/8267/ir_material_for_fiscal_ym23/61762/00.pdf] 
• Not met: How working with suppliers on child labour: The company works with suppliers to help support children and their families in the case that an underage child is found working. The system fund the child education and a promise to rehire the child when legal age is reached. Through the implementation we work to raise awareness and prevent recurrence of child labour violations. The Company provided a reference to CHRB, however this source is a report that is periodically updated and has more than three years (refers to 2014). No evidence found within last three reporting years. [Major initiatives 2013-2014: https://www.aeon.info/export/sites/default/common/images/en/environment/report/e_2014pdf/full/04.pdf &amp; Environmental and social report 2014, 2015: https://www.aeon.info/export/sites/default/common/images/en/environment/report/e_2014pdf/e_full.pdf] 
Score 2
• Not met: Both requirements under score 1 met
• Not met: Analysis of trends in progress made</t>
  </si>
  <si>
    <t>D.1.5.a</t>
  </si>
  <si>
    <t>The individual elements of the assessment are met or not as follows: 
Score 1
• Not met: Pays workers in full and on time: Although human rights guidelines for operated farms document includes a commitment against forced labour, no evidence found in publicly available sources in relation to the Company communicating paying workers regularly, in full and on time and not requiring workers to pay work related fees or costs. [Aeon Report 2018, January 2019: https://ssl4.eir-parts.net/doc/8267/ir_material_for_fiscal_ym23/61762/00.pdf &amp; Human Rights Guidelines for Aeon’s Directly Operated Farms, 10/06/2019: https://www.aeon.info/humanrights/pdf/aeonagri_humanrights_en_20190610.pdf] 
• Not met: Payslips show any legitimate deductions
Score 2
• Not met: How these practices are implemented and monitored for agencies, labour brokers or recruiters</t>
  </si>
  <si>
    <t>D.1.5.b</t>
  </si>
  <si>
    <t>The individual elements of the assessment are met or not as follows: 
Score 1
• Met: Debt and fees rules in codes or contracts: The Supplier code of conduct indicates the following: ‘Do not ask workers to give monetary deposits to the company or unnecessarily delay payment in order to create the impression and ambience of forced/bonded labour’. [Supplier code of conduct, 01/03/2019: https://www.aeon.info/humanrights/pdf/aeon_Supplier_CodeofConduct_English.pdf] 
• Not met: How working with suppliers on debt &amp; fees
Score 2
• Not met: Both requirements under score 1 met
• Not met: Analysis of trends in progress made</t>
  </si>
  <si>
    <t>D.1.5.c</t>
  </si>
  <si>
    <t>The individual elements of the assessment are met or not as follows: 
Score 1
• Not met: Does not retain documents or restrict movement: Although the Company is committed against forced labour, no specific evidence found in public sources in relation to not retaining workers' personal documents or restricting workers' freedom of movement. [Aeon Report 2018, January 2019: https://ssl4.eir-parts.net/doc/8267/ir_material_for_fiscal_ym23/61762/00.pdf &amp; Human Rights Guidelines for Aeon’s Directly Operated Farms, 10/06/2019: https://www.aeon.info/humanrights/pdf/aeonagri_humanrights_en_20190610.pdf] 
Score 2
• Not met: How these practices are monitored for agencies, labour brokers or recruiters</t>
  </si>
  <si>
    <t>D.1.5.d</t>
  </si>
  <si>
    <t>The individual elements of the assessment are met or not as follows: 
Score 1
• Met: Free movement rules in codes or contracts: The supplier code states that ‘suppliers and business supplying labour to suppliers shall, upon employment not retain any salary, benefits, assets, or any form of certification such as passport’. In addition, ‘shall allow employees the right to leave their workplace once their specified working hours have ended. Also, to allow employees reasonable freedom of movement in the workplace, including access to toilets and water’. [Supplier code of conduct, 01/03/2019: https://www.aeon.info/humanrights/pdf/aeon_Supplier_CodeofConduct_English.pdf] 
• Not met: How working with suppliers on free movement
Score 2
• Not met: Both requirements under score 1 met
• Not met: Provides analysis of trends demonstrating progress</t>
  </si>
  <si>
    <t>D.1.6.a</t>
  </si>
  <si>
    <t>The individual elements of the assessment are met or not as follows: 
Score 1
• Not met: Commits not to interfere with union rights / Steps to avoid intimidation or retaliation: The Company's guidelines for operated farms includes a commitment to respect employees' freedom of association and right to collective bargaining. However, no evidence found of a formal commitment to not interfering with the rights of workers to form or join trade unions and bargain collectively. [Human Rights Guidelines for Aeon’s Directly Operated Farms, 10/06/2019: https://www.aeon.info/humanrights/pdf/aeonagri_humanrights_en_20190610.pdf &amp; Aeon Report 2018, January 2019: https://ssl4.eir-parts.net/doc/8267/ir_material_for_fiscal_ym23/61762/00.pdf] 
• Not met: Discloses % covered by collective bargaining agreements: The Company signed a global framework agreement. However no evidence found of percentage coverage. [Global Framework Agreement: https://www.aeon.info/export/sites/default/common/images/en/pressroom/imgsrc/141110R_3.pdf] 
Score 2
• Not met: Both requirements under score 1 met</t>
  </si>
  <si>
    <t>D.1.6.b</t>
  </si>
  <si>
    <t>The individual elements of the assessment are met or not as follows: 
Score 1
• Met: FoA &amp; CB rules in codes or contracts: The supplier code contains requirements regarding freedom of association and collective bargaining. Among them, the following: 'Employees shall have the right to organize, join, and manage a labour union chosen by the employees themselves and for management and to enter into collective bargaining with the company as the employees’ representative. The company shall respect this right and shall effectively notify the employees that they may join the labour organization of their own choice without any negative impact or retaliation being shown to the employee. In addition the company shall not engage in any interference with the establishment, management, operation, or collective bargaining of labour union'. [Supplier code of conduct, 01/03/2019: https://www.aeon.info/humanrights/pdf/aeon_Supplier_CodeofConduct_English.pdf] 
• Not met: How working with suppliers on FoA and CB
Score 2
• Not met: Both requirements under score 1 met
• Not met: Provides analysis of trends demonstrating progress</t>
  </si>
  <si>
    <t>D.1.7.a</t>
  </si>
  <si>
    <t>The individual elements of the assessment are met or not as follows: 
Score 1
• Not met: Injury Rate disclosures
• Not met: Lost days or near miss disclosures
• Not met: Fatalities disclosures
Score 2
• Not met: Set targets for H&amp;S performance
• Not met: Met targets or explains why not</t>
  </si>
  <si>
    <t>D.1.7.b</t>
  </si>
  <si>
    <t>The individual elements of the assessment are met or not as follows: 
Score 1
• Met: Sets out clear Health and Safety requirements: The supplier code of conduct contains health and safety requirements and guidelines, including equipment and accident prevention, working environment, fire and disaster prevention, medical facilities and examinations chemicals, canteens and dormitories, etc. [Supplier code of conduct, 01/03/2019: https://www.aeon.info/humanrights/pdf/aeon_Supplier_CodeofConduct_English.pdf] 
• Not met: Injury Rate disclosures
• Not met: Lost days or near miss disclosures
• Not met: Fatalities disclosure
Score 2
• Not met: How working with suppliers on H&amp;S
• Met: Provides analysis of trends demonstrating progress: The Company discloses charts showing trends in health and safety non-compliances found in outside audits, and second-party audits in Japan and overseas. [Aeon Report 2018, January 2019: https://ssl4.eir-parts.net/doc/8267/ir_material_for_fiscal_ym23/61762/00.pdf]</t>
  </si>
  <si>
    <t>D.1.8.a</t>
  </si>
  <si>
    <t>The individual elements of the assessment are met or not as follows: 
Score 1
• Not met: Approach to identification of land tenure rights holders
• Not met: Approach to doing so if no recent land deals
Score 2
• Not met: How valuation and compensation works
• Not met: Follows IFC5 in any state land deals
• Not met: Describes approach if no recent land deals</t>
  </si>
  <si>
    <t>D.1.8.b</t>
  </si>
  <si>
    <t>The individual elements of the assessment are met or not as follows: 
Score 1
• Not met: Rules on land &amp; owners in codes or contracts
• Not met: How working with suppliers on land issues
Score 2
• Not met: Both requirements under score 1 met
• Not met: Provides analysis of trends demonstrating progress</t>
  </si>
  <si>
    <t>D.1.9.a</t>
  </si>
  <si>
    <t>The individual elements of the assessment are met or not as follows: 
Score 1
• Not met: Action to prevent water and sanitation risks: The Company collaborates with UNICEF fundraising money for safe water campaign. Although the Company indicates that it has GAP certifications, no evidence found in public sources of a description on how it implements preventive and corrective action plans for identified risks to the right to water. [Aeon Report 2018, January 2019: https://ssl4.eir-parts.net/doc/8267/ir_material_for_fiscal_ym23/61762/00.pdf] 
Score 2
• Not met: Water targets considering local factors
• Not met: Reports  progress and shows trends in progress made</t>
  </si>
  <si>
    <t>D.1.9.b</t>
  </si>
  <si>
    <t>The individual elements of the assessment are met or not as follows: 
Score 1
• Not met: Rules on water stewardship in codes or contracts
• Not met: How working with suppliers on water stewardship issues
Score 2
• Not met: Both requirements under score 1 met
• Not met: Provides analysis of trends demonstrating progress</t>
  </si>
  <si>
    <t>The individual elements of the assessment are met or not as follows: 
Score 1
• Not met: Living wage  in supplier code or contracts: The supplier code of conduct requires that 'wages shall be above the statutory minimum wage, meet employees' basic needs and be above the living wage'. 'Wages shall be in excess of the amount required to meet employees' basic needs'. However, the context of living wage should be enough to meet basic needs and some discretionary income for the employee and his or her family (or dependents). [Supplier code of conduct, 01/03/2019: https://www.aeon.info/humanrights/pdf/aeon_Supplier_CodeofConduct_English.pdf] 
• Not met: Improving living wage practices of suppliers
Score 2
• Not met: Both requirements under score 1 met
• Not met: Provide analysis of trends demonstrating progress: The Company discloses charts showing more cases of non-compliance outside Japan. This was ‘because while minimum wages increased, not providing benefits such as social insurance, maternity leave, and paid leave, etc. Was common. However, no evidence found in progress towards achieving living wage. [Aeon Report 2018, January 2019: https://ssl4.eir-parts.net/doc/8267/ir_material_for_fiscal_ym23/61762/00.pdf]</t>
  </si>
  <si>
    <t>The individual elements of the assessment are met or not as follows: 
Score 1
• Not met: Avoids business model pressure on HRs: Although the Company provided public sources to CHRB for this indicator, including sustainable procurement policy, and management briefing among others, no details found on the specific practices that it adopts to avoid prices or short notice requirements or other business considerations undermining human rights. [Sustainable procurement policy and goals for 2020: https://www.aeon.info/export/sites/default/common/images/en/pressroom/imgsrc/170419R_1_1.pdf &amp; Aeon Sustainable Management briefing 2019, 22/01/2019: https://www.aeon.info/export/sites/default/en/investors/policy/pdf/20190122_AEON%20Sustainable%20Management%20Briefing.pdf] 
• Not met: Positive incentives to respect human rights: The Company is planning to expand the volume of fair-trade products sold. However, it is not clear how this is articulated in its relations with suppliers. The sustainable procurement policy and goals seek for increasing procurement from certified suppliers. However, evidence seems to be related to environmental issues and not to the apparel supply chain. [Aeon Report 2018, January 2019: https://ssl4.eir-parts.net/doc/8267/ir_material_for_fiscal_ym23/61762/00.pdf &amp; Sustainable procurement policy and goals for 2020: https://www.aeon.info/export/sites/default/common/images/en/pressroom/imgsrc/170419R_1_1.pdf] 
Score 2
• Not met: Both requirements under score 1 met</t>
  </si>
  <si>
    <t>The individual elements of the assessment are met or not as follows: 
Score 1
• Not met: Identifies suppliers back to product source: The company indicates that it has been conducting audits and risk assessments to all outsourcing factories and describes due diligence of suppliers. However no evidence found in relation to mapping its direct and indirect apparel suppliers or disclosing names and locations. The Company describes prioritization of efforts based on risk mapping, although it does not refer to apparel supply chain. [Policy and efforts on human rights, 10/07/2019: https://www.aeon.info/humanrights/index_en.html &amp; Prioritization of efforts based on humanrights risk mapping of fresh products, 15/07/2019: https://www.aeon.info/humanrights/pdf/Prioritization_of_efforts_based_on_humanrights_risk_mapping_of_fresh_products.pdf] 
Score 2
• Not met: Discloses significant parts of supply chain and why: as above</t>
  </si>
  <si>
    <t>The individual elements of the assessment are met or not as follows: 
Score 1
• Met: Child Labour rules in codes or contracts: The supplier code of conduct contains a commitment against child labour, and also indicates that 'before starting employment, confirm the age of said employees in a public record and keep a record of this information'.  In addition, on the annual report the Company indicates that ‘Aeon will continue to pursue appropriate business processes together with suppliers on the twin basis of the Aeon Supplier code and SA8000.The policies for promoting SA8000 include prohibit child labour and ‘take remedial measures’. [Supplier code of conduct, 01/03/2019: https://www.aeon.info/humanrights/pdf/aeon_Supplier_CodeofConduct_English.pdf &amp; Aeon Report 2018, January 2019: https://ssl4.eir-parts.net/doc/8267/ir_material_for_fiscal_ym23/61762/00.pdf] 
• Not met: How working with suppliers on child labour: The company works with suppliers to help support children and their families in the case that an underage child is found working. The system fund the child education and a promise to rehire the child when legal age is reached. Through the implementation we work to raise awareness and prevent recurrence of child labour violations. The Company provided a reference to CHRB, however this source is a report that is periodically updated and has more than three years (refers to 2014). No evidence found within last three reporting years. [Major initiatives 2013-2014: https://www.aeon.info/export/sites/default/common/images/en/environment/report/e_2014pdf/full/04.pdf] 
Score 2
• Not met: Both requirements under score 1 met
• Not met: Provide analysis of trends demonstrating progress</t>
  </si>
  <si>
    <t>The individual elements of the assessment are met or not as follows: 
Score 1
• Met: Debt and fees rules in codes or contracts: On forced labour related to financial burden, the supplier code requires, among other things, that suppliers ‘shall not demand employment fees or similar expenses. In particular when employing migrant employees’. Actively confirm that employees are not subject to unreasonable obligations in their country of origin’. In addition, they ‘shall comply with legislation in terms of all wages and benefits and shall pay in a convenient method to employees. In no instance shall it ever be acceptable to delay payment or to make a payment in any restricted condition’. [Supplier code of conduct, 01/03/2019: https://www.aeon.info/humanrights/pdf/aeon_Supplier_CodeofConduct_English.pdf]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</si>
  <si>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supplier code states that ‘suppliers and business supplying labour to suppliers shall, upon employment not retain any salary, benefits, assets, or any form of certification such as passport’. In addition, ‘shall allow employees the right to leave their workplace once their specified working hours have ended. Also, to allow employees reasonable freedom of movement in the workplace, including access to toilets and water’. [Supplier code of conduct, 01/03/2019: https://www.aeon.info/humanrights/pdf/aeon_Supplier_CodeofConduct_English.pdf]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</si>
  <si>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supplier code contains requirements regarding freedom of association and collective bargaining. Among them, the following: 'Employees shall have the right to organize, join, and manage a labour union chosen by the employees themselves and for management and to enter into collective bargaining with the company as the employees’ representative. The company shall respect this right and shall effectively notify the employees that they may join the labour organization of their own choice without any negative impact or retaliation being shown to the employee. In addition the company shall not engage in any interference with the establishment, management, operation, or collective bargaining of labour union'. [Supplier code of conduct, 01/03/2019: https://www.aeon.info/humanrights/pdf/aeon_Supplier_CodeofConduct_English.pdf]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</si>
  <si>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supplier code of conduct contains health and safety requirements and guidelines, including equipment and accident prevention, working environment, fire and disaster prevention, medical facilities and examinations chemicals, canteens and dormitories, etc. [Supplier code of conduct, 01/03/2019: https://www.aeon.info/humanrights/pdf/aeon_Supplier_CodeofConduct_English.pdf] 
• Not met: Injury rate disclosures
• Not met: Lost days or near miss disclosures
• Not met: Fatalities disclosures
Score 2
• Not met: How working with suppliers on H&amp;S
• Met: Provide analysis of trends in progress made: The Company discloses charts showing performance in health and safety through audits. Figures include different company industries including apparel. Third party audits. Second party audits and first party audits. [Aeon Report 2018, January 2019: https://ssl4.eir-parts.net/doc/8267/ir_material_for_fiscal_ym23/61762/00.pdf]</t>
  </si>
  <si>
    <t>The individual elements of the assessment are met or not as follows: 
Score 1
• Met: Women's rights in codes or contracts: Supplier code of conduct establishes, among others, the following requirements. Suppliers ‘shall not impose gender-based pay differentials for the same level of work’, shall not discriminate by gender ‘in terms of recruitment, wages, research opportunities, promotion, termination, retirement or other employment practices’, and ‘shall implement remedial measures to locate any employee who is suffering discrimination and remedy any issue’. In addition it requires evaluating and eliminating ‘all risks in the working environment for mother following child birth, during pregnancy, or nursing’. [Supplier code of conduct, 01/03/2019: https://www.aeon.info/humanrights/pdf/aeon_Supplier_CodeofConduct_English.pdf]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</si>
  <si>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Suppliers 1) ‘Shall confirm and comply with laws relating to working hours, breaks, holidays and public holidays, collective agreements (where applicable) and other industry standards. 2) ‘Weekly working hours shall be as stated in legislation, but shall not exceed 48 hours per week, except for overtime’. 3) ‘Overtime work must be voluntary. Weekly working hours shall not exceed 60 hours per week, including overtime hours, which shall not be demanded regularly’. 4) ‘Employees shall be provided with holidays as stated in legislation. Where there is no applicable legislation, then at least 1 day off in every 7 days shall be provided’. 5) ‘Employees shall be able to make use of all applicable legislation relating to holidays including annual leave’. [Supplier code of conduct, 01/03/2019: https://www.aeon.info/humanrights/pdf/aeon_Supplier_CodeofConduct_English.pdf] 
• Not met: How working with suppliers on working hours
Score 2
• Not met: Both requirements under score 1 met
• Met: Provide analysis of trends in progress made: The Company discloses charts showing performance of compliance in relation to working hours in first party audits, second party audits and third party audits, both in Japan and overseas suppliers. [Aeon Report 2018, January 2019: https://ssl4.eir-parts.net/doc/8267/ir_material_for_fiscal_ym23/61762/00.pdf]</t>
  </si>
  <si>
    <t>No allegations meeting the CHRB severity threshold were found, and so the score of 22.94 out of 80 points scored in themes A-D &amp; F has been applied  to produce a score of 5.73 out of 20 points for theme E.</t>
  </si>
  <si>
    <t>Out of a total of 62 indicators assessed under sections A-D of the benchmark, Aeon Company made data public that met one or more elements of the methodology in 28 cases, leading to a disclosure score of 1.81 out of 4 points.</t>
  </si>
  <si>
    <t>The individual elements of the assessment are met or not as follows: 
Score 2
• Met: Company reports on GRI: Aeon report 2018 includes a GRI index section. [Aeon Report 2018, January 2019: https://ssl4.eir-parts.net/doc/8267/ir_material_for_fiscal_ym23/61762/00.pdf]</t>
  </si>
  <si>
    <t>Aeon Company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</si>
  <si>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Human rights position that 'We are committed to respecting the human rights of associates, customers, communities and the people who work throughout our supply chains.' [Annual Report 2018, 2018: https://www.aholddelhaize.com/media/8833/ahold-delhaize-2018-annual-report.pdf] 
Score 2
• Not met: UNGPs: The Company indicates in the Human Rights Statement that 'this commitment is based on our own collective belief that all people should be treated with dignity and respect, and is derived from international principles, such as the UN Universal Declaration of Human Rights and the UN Guiding Principles on Business and Human Rights.' In addition, in its website section 'Human Rights', it states: 'We aligned our Human Rights commitment with the UN Global Compact principles'. However, none of these statements count as a formal commitment to the UN Guiding Principles following CHRB wording criteria. [Annual report, 2017: https://www.aholddelhaize.com/media/6368/180228_ahold-delhaize-annual-report-2017.pdf &amp; Human rights, Jul 2019: https://www.aholddelhaize.com/en/about-us/stakeholder-interests/human-rights/] 
• Not met: OECD</t>
  </si>
  <si>
    <t>The individual elements of the assessment are met or not as follows: 
Score 1
• Met: UNGC principles 3-6: The Companny is participant to the UN Global Compact [UNGC Participant website, N/A: https://www.unglobalcompact.org/what-is-gc/participants/12562-Ahold-Delhaize] 
• Met: Explicitly list All four ILO for AG suppliers: The Company's standards of engagement contain commitments in all ILO Core areas. In relation to Freedom of Association and Collective Bargaining, it indicates that 'rights of personnel to form and join trade unions of their choice and to bargain collectively shall be respected'. [Standard of Engagement (Website), Jul 2019: https://www.aholddelhaize.com/en/about-us/ethical-business/code-of-ethics/our-standards-of-engagement/] 
Score 2
• Not met: Explicit commitment to All four ILO Core: The Company embraces 'clear standards on human rights, such as prevention of forced and child labour and non-discrimination, and we are committed to the principles of freedom of association, and respecting legal rights to collective bargaining'. However, It is not clear whether it is committed to respect these rights in all contexts and locations (i.e alternative mechanisms for those countries where there are legal restrictions to the exercise of these rights), as the Company indicates that it respects 'legal rights' to collective bargaining. [Position on Human Rights: https://www.aholddelhaize.com/en/about-us/stakeholder-interests/human-rights/] 
• Met: Respect H&amp;S of workers: 'We are committed to providing safe and secure working environments for all associates and customers everywhere Ahold Delhaize companies operate'. [Position on Human Rights: https://www.aholddelhaize.com/en/about-us/stakeholder-interests/human-rights/] 
• Met: H&amp;S applies to AG suppliers: Suppliers shall adhere to all applicable laws and regulations on occupational health and safety. A clear set of procedures must be established and followed regarding occupational health and safety, including the provision and use of personal protective equipment, clean toilets, access to potable water and, if appropriate, sanitary facilities for food storage shall be provided" [Standard of Engagement (Website), Jul 2019: https://www.aholddelhaize.com/en/about-us/ethical-business/code-of-ethics/our-standards-of-engagement/]</t>
  </si>
  <si>
    <t>The individual elements of the assessment are met or not as follows: 
Score 1
• Not met: Respect land ownership and natural resources
• Not met: Respecting the right to water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</si>
  <si>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Met: Women's rights: The Company signed the UN Women Empowerment Principles. On its website, the Company disclosed an article about the event where its CEO signed the statement: 'Women empowerment and gender parity are of crucial importance to Ahold Delhaize. It’s simply the right thing to do and it’s also good for business', said CEO Frans Muller. [Signature moment: Frans Muller signs UN statement supporting gender equality, Mar 2019: https://www.aholddelhaize.com/en/media/latest/media-releases/signature-moment-frans-muller-signs-un-statement-supporting-gender-equality/] 
• Not met: Children's rights
• Not met: Migrant worker's rights
• Not met: Expects suppliers to respect these rights
Score 2
• Met: CEDAW/Women's Empowerment Principles: The Company has signed the UN Women Empowerment Principles.  In its website, the Company disclosed an article about the event where its CEO signed the statement: 'Women empowerment and gender parity are of crucial importance to Ahold Delhaize. It’s simply the right thing to do and it’s also good for business', said CEO Frans Muller. [Signature moment: Frans Muller signs UN statement supporting gender equality, Mar 2019: https://www.aholddelhaize.com/en/media/latest/media-releases/signature-moment-frans-muller-signs-un-statement-supporting-gender-equality/] 
• Not met: Child Rights Convention/Business Principles
• Not met: Convention on migrant workers
• Not met: Expecting suppliers to respect these rights</t>
  </si>
  <si>
    <t>The individual elements of the assessment are met or not as follows: 
Score 1
• Not met: Commits to stakeholder engagement: According to its Annual Report 2018,  the Company commits 'to transparency and high integrity with a broad list of stakeholders who have a strong interest in our company, including shareholders, global and local supplier.' However, CHRB could not find a commitment to engage with its potentially and actually affected stakeholders. [Annual Report 2018, 2018: https://www.aholddelhaize.com/media/8833/ahold-delhaize-2018-annual-report.pdf] 
• Not met: Regular stakeholder engagement: In its Annual Report 2018, the Company indicates: 'In 2018, we engaged with stakeholders on various topics including human rights, sustainable agriculture practices, sustainable protein, plastic waste reduction and animal welfare improvements. We are committed to promptly and thoughtfully responding to requests and feedback from stakeholders on these complex issues'. However, the engaging activities described show no evidence of direct engagement, meaning a dialogue with potentially and actually affected stakeholders such as suppliers' workers, their families, local communities, unions, community representatives. Though they do have a community charity like food banks, it is not through community engagement. [Annual Report 2018, 2018: https://www.aholddelhaize.com/media/8833/ahold-delhaize-2018-annual-report.pdf] 
Score 2
• Not met: Commits to engage stakeholders in design
• Not met: Regular stakeholder design engagement: The Company has provided evidence to CHRB. However, this document or its content has not been found in publicly available sources.</t>
  </si>
  <si>
    <t>The individual elements of the assessment are met or not as follows: 
Score 1
• Not met: Commits to remedy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</si>
  <si>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No Retaliation: 'We encourage Associates to raise concerns about improper behaviour or possible violations of law or policy. We will not retaliate or allow retaliation against anyone who, in good faith, reports a potential violation of the law, Our Code or any other Company policy. Any form of retaliation is a serious violation of Our Code and may result in disciplinary action, up to and including termination of employment” However, no evidence found of a commitment to not tolerate nor contribute to threats , or intimidations to people who oppose to Company's operations or raises questions about the Company's activities such as human rights defenders. [Code of Ethics Handbook, May 2018: https://www.aholddelhaize.com/media/7386/updated20180514_coe-handbook_en.pdf &amp; ahold delhaize whistleblower line report, May 2018: https://www.aholddelhaize.com/media/7174/ahold-delhaize-whistleblower-line-report-2017-updated.pdf] 
Score 2
• Not met: Expects AG suppliers to reflect company HRD commitments: Suppliers are expected to establish adequate complaint mechanisms for employees who believe they have been mistreated, and to ensure no retaliation against employees who raise complaints in good faith.” However, no evidence found of a commitment for suppliers in relation to not tolerate threats or attacks to people who oppose to Company's operations or raises questions about the Company's activities in relation to human rights. [Standard of Engagement (Website), Jul 2019: https://www.aholddelhaize.com/en/about-us/ethical-business/code-of-ethics/our-standards-of-engagement/]</t>
  </si>
  <si>
    <t>The individual elements of the assessment are met or not as follows: 
Score 1
• Met: CEO or Board approves policy: The CEO signed the Code of Ethics which explains their commitment to HR [Code of Ethics Handbook, May 2018: https://www.aholddelhaize.com/media/7386/updated20180514_coe-handbook_en.pdf] 
• Met: Board level responsibility for HRs: The Company indicates in its human rights position that 'our commitment to human rights is established and supported globally through our Supervisory Board (Sustainability and Innovation Committee) and Executive Committee'. [Human rights- Stakeholder interests, 1 May 2018: https://www.aholddelhaize.com/en/about-us/stakeholder-interests/human-rights/ &amp; Position on Human Rights: https://www.aholddelhaize.com/en/about-us/stakeholder-interests/human-rights/] 
Score 2
• Not met: Speeches/letters by Board members or CEO</t>
  </si>
  <si>
    <t>The individual elements of the assessment are met or not as follows: 
Score 1
• Not met: Board/Committee review of salient HRs: Though the company makes references to their annual report in their submission,  Safety at Work KPIs do not qualify as HR ones
• Not met: Examples or trends re HR discussion
Score 2
• Not met: Both examples and process</t>
  </si>
  <si>
    <t>The individual elements of the assessment are met or not as follows: 
Score 1
• Not met: Incentives for at least one board member: There is a non financial incentive which is linked to The Dow Jones Sustainability Index (the external target) measures how the Company performs on sustainability against peers in the sector, and to 'The percentage of healthy own-brand food sales as a proportion of total own-brand food sales (the internal target) is the measure we use to drive performance in pursuit of our company objective to facilitate healthier eating'.  However, the incentive needs to be related to at least one key industry risk related to human rights for at least one board member. [Annual Report 2018, 2018: https://www.aholddelhaize.com/media/8833/ahold-delhaize-2018-annual-report.pdf] 
• Not met: At least one key AG HR risk, beyond employee H&amp;S
Score 2
• Not met: Performance criteria made public</t>
  </si>
  <si>
    <t>The individual elements of the assessment are met or not as follows: 
Score 1
• Met: Commits to ILO core conventions: See indicator A.1.2
• Not met: Senior responsibility for HR: On its website section 'Human Rights', the Company indicates: 'Our commitment to human rights is established and supported globally through our Supervisory Board (Sustainability and Innovation Committee) and Executive Committee, and implemented locally through our brands. Relevant functional leaders across the group and the brands (in areas such as Legal, Human Resources and Occupational Health and Safety, Sustainable Retailing and Product Integrity) are responsible for implementing the work relevant to their functions. These responsibilities include monitoring compliance with applicable laws and company policies in our own operations, and monitoring working conditions in our supply chains. Together, they are responsible for global reporting against our strategy, for engaging external stakeholders, and for monitoring related trends and managing issues and risks.' However, it is not clear if there's a senior management level body (more specific than the 'Executive Committee') or person in charge of human rights (or different topics including human rights). [Human rights, Jul 2019: https://www.aholddelhaize.com/en/about-us/stakeholder-interests/human-rights/] 
Score 2
• Not met: Day-to-day responsibility
• Not met: Day-to-day responsibility for AG in supply chain</t>
  </si>
  <si>
    <t>The individual elements of the assessment are met or not as follows: 
Score 1
• Not met: Senior manager incentives for human rights: The Company has provided comments to CHRB on this issue, however, evidence not found in public domain in relation to senior managers' performance incentives linked to human rights policy commitments.
• Not met: At least one key AG HR risk, beyond employee H&amp;S
Score 2
• Not met: Performance criteria made  public</t>
  </si>
  <si>
    <t>The individual elements of the assessment are met or not as follows: 
Score 1
• Met: HR risks is integrated as part of enterprise risk system: In its Annual Report 2018, the Company discloses a table with its 'Principal risks and uncertainties'. One of these risks is the following: '[…] negative impacts on human rights or the environment during the production of our products (e.g., human rights violations by suppliers) may negatively impact the reputation or results of Ahold Delhaize and / or its brands.' [Annual Report 2018, 2018: https://www.aholddelhaize.com/media/8833/ahold-delhaize-2018-annual-report.pdf] 
Score 2
• Not met: Audit Ctte or independent risk assessment</t>
  </si>
  <si>
    <t>The individual elements of the assessment are met or not as follows: 
Score 1
• Met: Commits to ILO core conventions
• Not met: Communicates its policy to all workers in own operations: Though it is on the website, there is no evidence on how the company communicates it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</si>
  <si>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AG supply chain
• Met: Requiring AG suppliers to communicate policy down the chain: The company, in its self assessment, explains that their 'standard of engagement' are shared with each supplier before signing the contract. The Standard of Engagement also mentions that this is applicable for the supply chain. "If a Supplier hires a subcontractor in connection with providing goods or services to Ahold Delhaize, the Supplier shall cause the subcontractor to comply with these Standards of Engagement as if Ahold Delhaize entered into an agreement with the subcontractor directly."
Score 2
• Met: How HR commitments made binding/contractual: The company, in its Standards of Engagements, explicitly says that all suppliers need to meet these standards " These Standards of Engagement (each a “Standard”) set minimum standards for Suppliers that are designed to ensure that Ahold Delhaize has visibility into all aspects of its supply chain and meets these objectives. In connection with the foregoing, each of Ahold Delhaize’s Suppliers agrees to the following" [Standard of Engagement (Website), Jul 2019: https://www.aholddelhaize.com/en/about-us/ethical-business/code-of-ethics/our-standards-of-engagement/] 
• Met: Including on AG suppliers: The Standard of Engagement also mentions that this is applicable for the supply chain. "If a Supplier hires a subcontractor in connection with providing goods or services to Ahold Delhaize, the Supplier shall cause the subcontractor to comply with these Standards of Engagement as if Ahold Delhaize entered into an agreement with the subcontractor directly." [Standard of Engagement (Website), Jul 2019: https://www.aholddelhaize.com/en/about-us/ethical-business/code-of-ethics/our-standards-of-engagement/]</t>
  </si>
  <si>
    <t>The individual elements of the assessment are met or not as follows: 
Score 1
• Met: Scores at least 1 on A.1.2
• Not met: Trains all workers on HR policy commitments: Though the company says on its self assessment form that they train workers, the Form is not public and therefore cannot be used
• Not met: Trains relevant AG managers including procurement
Score 2
• Not met: Score of 2 on A.1.2
• Not met: Both requirements under score 1 met</t>
  </si>
  <si>
    <t>The individual elements of the assessment are met or not as follows: 
Score 1
• Met: Scores at least 1 on A.1.2
• Not met: Monitoring implementation of HR policy commitments: In its Annual Report 2018, the Company discloses information about the outcomes of its engagement survey to associates related to 'Healthy workplace', 'Inclusive workplace', 'Associate development'. However, it is not clear that the Company monitor the implementation of all its human rights commitments. [Annual Report 2018, 2018: https://www.aholddelhaize.com/media/8833/ahold-delhaize-2018-annual-report.pdf] 
• Met: Monitoring AG suppliers: In its Annual Report 2017, the Company indicates: 'We require our suppliers in high-risk countries to be audited against the amfori BSCI Standard to ensure good working conditions within our supply chain. […] Business Social Compliance Initiative [BSCI]: a non-profit organization that supports more than 1,000 international companies in the process of monitoring and improving working conditions in the global supply chain through its own auditing program.' The amfori BSCI includes the following aspects: Working hours and fair compensation; Occupational health and safety; Child labor and protections for younger workers; Forced/bonded labor and precarious employment; Freedom of association and collective bargaining; Ethical business behavior; Discrimination; Environmental protection. No new relevant evidence found in latest Report. [Annual report, 2017: https://www.aholddelhaize.com/media/6368/180228_ahold-delhaize-annual-report-2017.pdf] 
Score 2
• Not met: Score of 2 on A.1.2
• Not met: Describes corrective action process
• Not met: Example of corrective action
• Not met: Discloses % of AG supply chain monitored</t>
  </si>
  <si>
    <t>The individual elements of the assessment are met or not as follows: 
Score 1
• Met: HR affects AG selection of suppliers: Suppliers must adhere to the company's Standard of Engagement and some need an independent assessment before becoming a supplier [Standard of Engagement (Website), Jul 2019: https://www.aholddelhaize.com/en/about-us/ethical-business/code-of-ethics/our-standards-of-engagement/] 
• Met: HR affects on-going AG supplier relationships: In its HR policy, it explicitly says that if the supplier is unwilling or unable to remedy problems, they will suspend relationship with that supplier [Position on Human Rights: https://www.aholddelhaize.com/en/about-us/stakeholder-interests/human-rights/] 
Score 2
• Met: Both requirement under score 1 met: See above.
• Not met: Working with AG suppliers to improve performance: In its annual report, the company provides examples on how it improves its supply chain "Even with multiple measures and controls in place, we realize that challenges remain for our industry, due to lengthy supply chains that often span the world and are not always fully transparent. For this reason, we joined the work of the Consumer Goods Forum on forced labour as well as the Seafood Task Force on human trafficking and forced labour in off-shore fishing. With respect to wages in our supply chain, we are analysing, in close collaboration with UTZ, the effects of introducing a living wage for coffee production workers in Kenya." However, no evidence found of direct work carried with suppliers to improve performance in the context of these collaborations (or other work carried out widely with suppliers to help them improve). No new evidence found in latest report. [Annual report, 2017: https://www.aholddelhaize.com/media/6368/180228_ahold-delhaize-annual-report-2017.pdf &amp; Annual Report 2018, 2018: https://www.aholddelhaize.com/media/8833/ahold-delhaize-2018-annual-report.pdf]</t>
  </si>
  <si>
    <t>The individual elements of the assessment are met or not as follows: 
Score 1
• Met: Stakeholder process or systems: In the latest Annual Report the Company indicates: 'During 2018, we invited key internal and external stakeholders to give us their feedback on Ahold Delhaize’s most material economic, social and environmental impacts. Stakeholders were selected to represent a broad range of perspectives, including those that challenge our business choices, while including a strong sample size from associates, customers, NGOs, investors and others.' The Company includes 'Suppliers' in the 'Communities' group. In its annual report the company describes the process of engaging stakeholders, including associates (employees) and supply chain. With employees it carries out and engagement survey and with suppliers face to face meetings, online communication and supplier events. [Annual report, 2017: https://www.aholddelhaize.com/media/6368/180228_ahold-delhaize-annual-report-2017.pdf &amp; Annual Report 2018, 2018: https://www.aholddelhaize.com/media/8833/ahold-delhaize-2018-annual-report.pdf] 
• Not met: Frequency and triggers for engagement: Every year the Company engages with stakeholders including employees and supply chain to determine which are the material issues. Although some of the issues are related to human rights (employees topic include adequacy and equality of wages paid, and with suppliers one relevant topic is human rights in the supply chain), the trigger for the Company is not directly related to human rights, but to know which are the relevant/material issues to build the materiality matrix. [Annual report, 2017: https://www.aholddelhaize.com/media/6368/180228_ahold-delhaize-annual-report-2017.pdf &amp; Annual Report 2018, 2018: https://www.aholddelhaize.com/media/8833/ahold-delhaize-2018-annual-report.pdf] 
• Not met: Workers in AG SC engaged: In its Annual Report 2018, the Company indicates: 'With our suppliers, we maintain multiple communication channels, including face-to-face meetings, online communication and supplier events'. However, no evidence found of direct engagement with workers in the supply chain triggered by human rights issues. [Annual Report 2018, 2018: https://www.aholddelhaize.com/media/8833/ahold-delhaize-2018-annual-report.pdf] 
• Not met: Communities in the AG SC engaged: In its Annual Report 2018, the Company indicates: 'Charitable contributions and community investments focus on promoting healthier eating, fighting hunger and strengthening communities. Our brands engage with local communities through a diverse set of programs, including partnerships with local food banks and sponsorship of educational programs on healthier eating for children' . However, no evidence found of direct engagement with communities in the supply chain triggered by human rights issues, as charity is not considered as an engagement to face human rights issues related to the Company's activities. [Annual report, 2017: https://www.aholddelhaize.com/media/6368/180228_ahold-delhaize-annual-report-2017.pdf &amp; Annual Report 2018, 2018: https://www.aholddelhaize.com/media/8833/ahold-delhaize-2018-annual-report.pdf] 
Score 2
• Not met: Analysis of stakeholder views and company's actions on them</t>
  </si>
  <si>
    <t>The individual elements of the assessment are met or not as follows: 
Score 1
• Not met: Identifying risks in own operations: In its Annual Report 2018, the Company states: 'In 2018, we began a human rights due diligence process based on the UN Guiding Principles on Human Rights.' Although the Company has provided evidence to CHRB in relation to this, the information couldn't be found in publicly available sources. [Annual Report 2018, 2018: https://www.aholddelhaize.com/media/8833/ahold-delhaize-2018-annual-report.pdf] 
• Not met: Identifying risks in AG suppliers: Although the Company audits its suppliers, it is not clear the process it follows to identify human rights risks and impacts in the supply chain. [Annual Report 2018, 2018: https://www.aholddelhaize.com/media/8833/ahold-delhaize-2018-annual-report.pdf] 
Score 2
• Not met: Ongoing global risk identification: The Company has provided evidence to CHRB. However, this document or its content has not been found in publicly available sources.
• Not met: In consultation with stakeholders: The Company has provided evidence to CHRB. However, this document or its content has not been found in publicly available sources.
• Not met: In consultation with HR experts
• Not met: Triggered by new circumstances
• Not met: Explains use of HRIAs or ESIA (inc HR)</t>
  </si>
  <si>
    <t>The individual elements of the assessment are met or not as follows: 
Score 1
• Not met: Salient risk assessment (and  context): The Company has provided evidence to CHRB. However, this document or its content has not been found in publicly available sources.
• Not met: Public disclosure of salient risks
Score 2
• Not met: Both requirements under score 1 met</t>
  </si>
  <si>
    <t>The individual elements of the assessment are met or not as follows: 
Score 1
• Not met: Action Plans to mitigate risks: There is no system yet though the company plans to do that after its due diligence in 2018
• Not met: Including in AG supply chain: as above
• Not met: Example of Actions decided: as above
Score 2
• Not met: Both requirements under score 1 met: as above</t>
  </si>
  <si>
    <t>The individual elements of the assessment are met or not as follows: 
Score 1
• Not met: System to check if Actions are effective: Though the company follows up on the risks in its soppy chain, there is not clear evidence for systems for its own HR risks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</si>
  <si>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</si>
  <si>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 has a ethics helpline which the HR policy refers to. The company's ethics helpline is accessible to all workers. [Position on Human Rights: https://www.aholddelhaize.com/en/about-us/stakeholder-interests/human-rights/] 
Score 2
• Met: Number grievances filed, addressed or resolved: In its whistleblower document, the Company describes their number of complaints, and the number of cases that were resolved and the time taken. 81% were related to HR, diversity and workplace respect. [ahold delhaize whistleblower line report, May 2018: https://www.aholddelhaize.com/media/7174/ahold-delhaize-whistleblower-line-report-2017-updated.pdf] 
• Met: Channel is available in all appropriate languages: The service is free and in different locations and languages. [Position on Human Rights: https://www.aholddelhaize.com/en/about-us/stakeholder-interests/human-rights/] 
• Met: Expect AG supplier to have equivalent grievance systems: In its Standard of Engagement the Company indicates: 'Suppliers are expected to establish adequate complaint mechanisms for employees who believe they have been mistreated, and to ensure no retaliation against employees who raise complaints in good faith.' [Standard of Engagement (Website), Jul 2019: https://www.aholddelhaize.com/en/about-us/ethical-business/code-of-ethics/our-standards-of-engagement/]</t>
  </si>
  <si>
    <t>The individual elements of the assessment are met or not as follows: 
Score 1
• Met: Grievance mechanism for community: The hotline service is available to the public as explained in the company's human rights position:  "Our established, local “ethics helplines” are free, confidential and secure services that enable our associates and the public to raise concerns about improper behaviour or possible violations of law or policy. [Position on Human Rights: https://www.aholddelhaize.com/en/about-us/stakeholder-interests/human-rights/] 
Score 2
• Met: Describes accessibility and local languages: The hotline service is available in different locations and is free to use (accessible) [Code of Ethics Handbook, May 2018: https://www.aholddelhaize.com/media/7386/updated20180514_coe-handbook_en.pdf] 
• Met: AG supplier communities use global system: The company's ethics line are open to everyone as explained in the company's human rights position:  "Our established, local “ethics helplines” are free, confidential and secure services that enable our associates and the public to raise concerns about improper behaviour or possible violations of law or policy. [Position on Human Rights: https://www.aholddelhaize.com/en/about-us/stakeholder-interests/human-rights/]</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</si>
  <si>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</si>
  <si>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Public statement prohibiting retaliation: The Company states that "We encourage Associates to raise concerns about improper behaviour or possible violations of law or policy. We will not retaliate or allow retaliation against anyone who, in good faith, reports a potential violation of the law, Our Code or any other Company policy. Any form of retaliation is a serious violation of Our Code and may result in disciplinary action, up to and including termination of employment.” [Code of Ethics Handbook, May 2018: https://www.aholddelhaize.com/media/7386/updated20180514_coe-handbook_en.pdf &amp; ahold delhaize whistleblower line report, May 2018: https://www.aholddelhaize.com/media/7174/ahold-delhaize-whistleblower-line-report-2017-updated.pdf] 
• Met: Practical measures to prevent retaliation: The Company states that "When you make a report, you are encouraged to identify yourself. You may, however, choose to remain anonymous. If you choose to identify yourself, we will keep your identity confidential in a manner consistent with conducting a thorough and fair investigation.” [Code of Ethics Handbook, May 2018: https://www.aholddelhaize.com/media/7386/updated20180514_coe-handbook_en.pdf] 
Score 2
• Not met: Has not retaliated in practice: Though there is a policy against retaliation, the company didn't explicitly say that never retaliated in practice.
• Not met: Expects AG suppliers to prohibit retaliation</t>
  </si>
  <si>
    <t>The individual elements of the assessment are met or not as follows: 
Score 1
• Not met: Won't impede state based mechanisms: In its CoE, it does mention that it will fully cooperate with lawful requests for information or premises visits by government agencies and regulation authorities. It commits to provide 'truthful and accurate responses'. Also states that "Associates should never alter, withhold or destroy records related to litigation or an investigation involving the Company" which means impede. However, no evidence found of a commitment to not impeding access to state-based judicial or non-judicial mechanisms or any other for persons who make allegations on human rights. [Code of Ethics Handbook, May 2018: https://www.aholddelhaize.com/media/7386/updated20180514_coe-handbook_en.pdf]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</si>
  <si>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There were no cases which were substantiated in 2017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</si>
  <si>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 Not met: Improving living wage practices of suppliers: Though there is a pilot project on the impact of living wage in Kenya, this is not enough to qualify as improving living wages practices.
Score 2
• Not met: Both requirements under score 1 met
• Not met: Provides analysis of trends demonstrating progress</t>
  </si>
  <si>
    <t>The individual elements of the assessment are met or not as follows: 
Score 1
• Not met: Women's rights in codes or contracts
• Not met: How working with suppliers on women's rights: The Company has signed the UN Women Empowerment Principles in March 2019. However, CHRB could not find evidence describing how the Company is currently working with suppliers to improve their practices in relation to women's rights. [Signature moment: Frans Muller signs UN statement supporting gender equality, Mar 2019: https://www.aholddelhaize.com/en/media/latest/media-releases/signature-moment-frans-muller-signs-un-statement-supporting-gender-equality/] 
Score 2
• Not met: Both requirements under score 1 met
• Not met: Provides analysis of trends demonstrating progress</t>
  </si>
  <si>
    <t>The individual elements of the assessment are met or not as follows: 
Score 1
• Not met: Avoids business model pressure on HRs (purchasing practices)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</si>
  <si>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states the following with regards to mapping its supply chain: 'Our local brands work to map and understand their supply chains and assess how natural resources are being used, or how good working conditions are monitored and ensured.'  In addition, in the Standard of Engagement the Company indicates: 'Suppliers are required to inform Ahold Delhaize of (i) (changes of) the location of their operations or any information relevant thereto, and (ii) (changes of) the location of operations of their subcontractors involved in the production process or any information relevant thereto. ' [Annual Report 2018, 2018: https://www.aholddelhaize.com/media/8833/ahold-delhaize-2018-annual-report.pdf &amp; Standard of Engagement (Website), Jul 2019: https://www.aholddelhaize.com/en/about-us/ethical-business/code-of-ethics/our-standards-of-engagement/] 
Score 2
• Not met: Discloses significant parts of SP and why</t>
  </si>
  <si>
    <t>The individual elements of the assessment are met or not as follows: 
Score 1
• Not met: Child Labour rules in codes or contracts: 'Suppliers must establish robust age-verification mechanisms as part of the recruitment process, which may not be in any way degrading or disrespectful to the worker. This principle aims to protect children from any form of exploitation.' However, no references found to remediation programmes in case child labour is found, which is a requirement for this subindicator. [Standard of Engagement (Website), Jul 2019: https://www.aholddelhaize.com/en/about-us/ethical-business/code-of-ethics/our-standards-of-engagement/]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</si>
  <si>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There is no explicit mention of debt or fees in the standard of engagement. [Standard of Engagement (Website), Jul 2019: https://www.aholddelhaize.com/en/about-us/ethical-business/code-of-ethics/our-standards-of-engagement/]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</si>
  <si>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</si>
  <si>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Standard of Engagement indicates: 'The legal rights of personnel to form and join trade unions of their choice and to bargain collectively shall be respected.' However, no reference found to non interference or prohibition of harassment of trade unionists. [Standard of Engagement (Website), Jul 2019: https://www.aholddelhaize.com/en/about-us/ethical-business/code-of-ethics/our-standards-of-engagement/]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</si>
  <si>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In the standard of engagement, suppliers are required to adhere to H&amp;S standards: "A clear set of procedures must be established and followed regarding occupational health and safety, including the provision and use of personal protective equipment, clean toilets, access to potable water and, if appropriate, sanitary facilities for food storage shall be provided. Employees shall receive adequate training to ensure that they can perform their duties in a safe manner. Workplace practice and conditions and conditions in residential facilities provided by the Supplier which violate basic human rights are forbidden." [Standard of Engagement (Website), Jul 2019: https://www.aholddelhaize.com/en/about-us/ethical-business/code-of-ethics/our-standards-of-engagement/] 
• Not met: Injury Rate disclosures: In its Annual Report 2018 the Company discloses information about its Rate of lost days due to accidents and its
Occupational illness frequency rate. However, it is not clear whether these rates cover suppliers' workers. [Annual Report 2018, 2018: https://www.aholddelhaize.com/media/8833/ahold-delhaize-2018-annual-report.pdf] 
• Not met: Lost days or near miss disclosures: See indicator related to Injury Rate disclosure. [Annual Report 2018, 2018: https://www.aholddelhaize.com/media/8833/ahold-delhaize-2018-annual-report.pdf] 
• Not met: Fatalities disclosure
Score 2
• Not met: How working with suppliers on H&amp;S
• Not met: Provides analysis of trends demonstrating progress</t>
  </si>
  <si>
    <t>No allegations meeting the CHRB severity threshold were found, and so the score of 14.99 out of 80 points scored in themes A-D &amp; F has been applied  to produce a score of 3.75 out of 20 points for theme E.</t>
  </si>
  <si>
    <t>Out of a total of 42 indicators assessed under sections A-D of the benchmark, Ahold Delhaize made data public that met one or more elements of the methodology in 14 cases, leading to a disclosure score of 1.33 out of 4 points.</t>
  </si>
  <si>
    <t>The individual elements of the assessment are met or not as follows: 
Score 2
• Met: Company reports on GRI: The Company discloses its GRI Index for its Annual Report 2018. [GRI Index - Annual Report 2018, 2018: https://results.aholddelhaize.com/media/1108/ahold-delhaize-annual-report-2018-gri-table.pdf]</t>
  </si>
  <si>
    <t>Ahold Delhaize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</si>
  <si>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“Respect for human rights is an integral part of Couche-Tard values base.” [Ethics Code Of Conduct, May 2018: https://corpo.couche-tard.com/wp-content/uploads/2019/01/Code-of-Ethics-ENGLISH-2018-05-22-clean-1.pdf] 
• Not met: UNGC principles 1 &amp; 2
• Not met: UDHR
• Not met: International Bill of Rights
Score 2
• Not met: UNGPs
• Not met: OECD</t>
  </si>
  <si>
    <t>The individual elements of the assessment are met or not as follows: 
Score 1
• Not met: ILO Core
• Not met: UNGC principles 3-6
• Not met: Explicitly list All four ILO for AG suppliers
Score 2
• Not met: Explicit commitment to All four ILO Core
• Not met: Respect H&amp;S of workers: The Company indicates that “Couche-Tard is concerned about the health and safety and well being of its employees , its business partners and the public”. However no evidence has been found of a commitment to respect the health and safety of workers. [Ethics Code Of Conduct, May 2018: https://corpo.couche-tard.com/wp-content/uploads/2019/01/Code-of-Ethics-ENGLISH-2018-05-22-clean-1.pdf &amp; Sustainability Report 2018, 2019: https://corpo.couche-tard.com/rapport-EN/#PDF/] 
• Not met: H&amp;S applies to AG suppliers</t>
  </si>
  <si>
    <t>The individual elements of the assessment are met or not as follows: 
Score 1
• Not met: Women's rights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</si>
  <si>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Although the Company states that it engages with its stakeholders, it is not clear if the Company commits to it or how frequently the engagement occurs. [Sustainability Report 2018, 2019: https://corpo.couche-tard.com/rapport-EN/#PDF/] 
• Not met: Regular stakeholder engagement
Score 2
• Not met: Commits to engage stakeholders in design
• Not met: Regular stakeholder design engagement</t>
  </si>
  <si>
    <t>The individual elements of the assessment are met or not as follows: 
Score 1
• Not met: Zero tolerance attacks on HRs Defenders (HRDs)
Score 2
• Not met: Expects AG suppliers to reflect company HRD commitments</t>
  </si>
  <si>
    <t>The individual elements of the assessment are met or not as follows: 
Score 1
• Met: CEO or Board approves policy: Ethics Code of Conduct has been approved by the Board of Directors. “Approved by the board of directors of Alimentation Couche-Tard Inc. on May 22, 2018.” [Ethics Code Of Conduct, May 2018: https://corpo.couche-tard.com/wp-content/uploads/2019/01/Code-of-Ethics-ENGLISH-2018-05-22-clean-1.pdf] 
• Not met: Board level responsibility for HRs [Sustainability Report 2018, 2019: https://corpo.couche-tard.com/rapport-EN/#PDF/] 
Score 2
• Not met: Speeches/letters by Board members or CEO</t>
  </si>
  <si>
    <t>The individual elements of the assessment are met or not as follows: 
Score 1
• Not met: Board/Committee review of salient HRs
• Not met: Examples or trends re HR discussion
Score 2
• Not met: Both examples and process</t>
  </si>
  <si>
    <t>The individual elements of the assessment are met or not as follows: 
Score 1
• Not met: Incentives for at least one board member
• Not met: At least one key AG HR risk, beyond employee H&amp;S
Score 2
• Not met: Performance criteria made public</t>
  </si>
  <si>
    <t>The individual elements of the assessment are met or not as follows: 
Score 1
• Not met: Commits to ILO core conventions
• Not met: Senior responsibility for HR: The Company has established a new position of Sustainability Executive Owner, however, it is not clear if the responsibility of this role includes human rights issues. [Sustainability Report 2018, 2019: https://corpo.couche-tard.com/rapport-EN/#PDF/] 
Score 2
• Not met: Day-to-day responsibility
• Not met: Day-to-day responsibility for AG in supply chain</t>
  </si>
  <si>
    <t>The individual elements of the assessment are met or not as follows: 
Score 1
• Not met: Senior manager incentives for human rights
• Not met: At least one key AG HR risk, beyond employee H&amp;S
Score 2
• Not met: Performance criteria made  public</t>
  </si>
  <si>
    <t>The individual elements of the assessment are met or not as follows: 
Score 1
• Not met: Commits to ILO core conventions
• Not met: Communicates its policy to all workers in own operations: In order to get any Score under this indicator, the human rights policy commitment must include the ILO core labour standards at a minimum and the company policies do not include a commitment to respect them.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</si>
  <si>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 Not met: Requiring AG suppliers to communicate policy down the chain
Score 2
• Not met: How HR commitments made binding/contractual
• Not met: Including on AG suppliers</t>
  </si>
  <si>
    <t>The individual elements of the assessment are met or not as follows: 
Score 1
• Not met: Scores at least 1 on A.1.2
• Not met: Trains all workers on HR policy commitments: In order to get any Score under this indicator, the human rights policy commitment must include the ILO core labour standards at a minimum and the company policies do not include a commitment to respect them. This is because for communication, training, and monitoring purposes, clarity of message is important.
• Not met: Trains relevant AG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</si>
  <si>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In order to get any Score under this indicator, the human rights policy commitment must include the ILO core labour standards at a minimum and the company policies do not include a commitment to respect them.
• Not met: Monitoring AG suppliers: In order to get any Score under this indicator, the human rights policy commitment must include the ILO core labour standards at a minimum and the company policies do not include a commitment to respect them.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</si>
  <si>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Not met: HR affects on-going AG supplier relationships
Score 2
• Not met: Both requirement under score 1 met
• Not met: Working with AG suppliers to improve performance</t>
  </si>
  <si>
    <t>The individual elements of the assessment are met or not as follows: 
Score 1
• Not met: Stakeholder process or systems
• Not met: Frequency and triggers for engagement
• Not met: Workers in AG SC engaged
• Not met: Communities in the AG SC engaged
Score 2
• Not met: Analysis of stakeholder views and company's actions on them</t>
  </si>
  <si>
    <t>The individual elements of the assessment are met or not as follows: 
Score 1
• Not met: Identifying risks in own operations: The Company indicates that "prior to establishing a business relationship with a potential counterparty or starting an activity, Couche-Tard will, at its discretion, assess the risks involved in taking such a course of action in relation to human rights, corruption or heath, safety and environment." In addition, the Company lists its material issues in its Sustainability Report, however, it is not clear how they are related to the Company's operation in specific locations or activities. [Ethics Code Of Conduct, May 2018: https://corpo.couche-tard.com/wp-content/uploads/2019/01/Code-of-Ethics-ENGLISH-2018-05-22-clean-1.pdf &amp; Sustainability Report 2018, 2019: https://corpo.couche-tard.com/rapport-EN/#PDF/]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</si>
  <si>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 Not met: Public disclosure of salient risks
Score 2
• Not met: Both requirements under score 1 met</t>
  </si>
  <si>
    <t>The individual elements of the assessment are met or not as follows: 
Score 1
• Not met: Action Plans to mitigate risks
• Not met: Including in AG supply chain
• Not met: Example of Actions decided
Score 2
• Not met: Both requirements under score 1 met</t>
  </si>
  <si>
    <t>The individual elements of the assessment are met or not as follows: 
Score 1
• Met: Channel accessible to all workers: The Code of Conduct applies to all employees and includes a HR commitment. The code indicates that "If the individual has information about potential non-compliant behaviour or breaches of Couche-Tard’s ethical requirements, these concerns must be reported immediately to the individual’s superior or to the local legal counsel (“Designated Person”) who will provide the individual with the appropriate guidance." The Designated Person ‘shall ultimately report their findings to Alimentation Couche-Tard Inc.’s Senior Director, Legal Affairs and Corporate Secretary who will provide the necessary guidance to the Designated Person and where the circumstances demand it, take over the investigation." It also states that "If, for any reason, the individual is uncomfortable using regular channels the concern can be reported in writing to complaint@couche-tard.com." [Ethics Code Of Conduct, May 2018: https://corpo.couche-tard.com/wp-content/uploads/2019/01/Code-of-Ethics-ENGLISH-2018-05-22-clean-1.pdf]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</si>
  <si>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Grievance mechanism for community: The company does not clearly indicate whether these mechanisms are open to all external stakeholders
Score 2
• Not met: Describes accessibility and local languages
• Not met: Expects AG supplier to have community grievance systems
• Not met: AG supplier communities use global system</t>
  </si>
  <si>
    <t>The individual elements of the assessment are met or not as follows: 
Score 1
• Met: Public statement prohibiting retaliation: The Company indicates that “Any person who in good faith makes a complaint (the “Informer”) will be protected from threats of retaliation, discharge, or other types of discrimination including but not limited to, lower compensation or inferior terms and conditions of employment that are directly related to the complaint.’ [Ethics Code Of Conduct, May 2018: https://corpo.couche-tard.com/wp-content/uploads/2019/01/Code-of-Ethics-ENGLISH-2018-05-22-clean-1.pdf] 
• Not met: Practical measures to prevent retaliation
Score 2
• Not met: Has not retaliated in practice
• Not met: Expects AG suppliers to prohibit retaliation</t>
  </si>
  <si>
    <t>The individual elements of the assessment are met or not as follows: 
Score 1
• Not met: Describes how remedy has been provided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</si>
  <si>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</si>
  <si>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 Not met: How working with suppliers on women's rights
Score 2
• Not met: Both requirements under score 1 met
• Not met: Provides analysis of trends demonstrating progress</t>
  </si>
  <si>
    <t>The individual elements of the assessment are met or not as follows: 
Score 1
• Not met: Identifies suppliers back to manufacturing sites (factories or fields)
Score 2
• Not met: Discloses significant parts of SP and why</t>
  </si>
  <si>
    <t>The individual elements of the assessment are met or not as follows: 
Score 1
• Not met: Child Labour rules in codes or contracts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</si>
  <si>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 Not met: How working with suppliers on debt &amp; fees
Score 2
• Not met: Both requirements under score 1 met
• Not met: Analysis of trends in progress made</t>
  </si>
  <si>
    <t>The individual elements of the assessment are met or not as follows: 
Score 1
• Not met: FoA &amp; CB rules in codes or contracts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</si>
  <si>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 Met: Injury Rate disclosures: The Company discloses High Consequences Work-related Injuries rates and Recordable Work-related injuries rates per 200,000 hours worked for the past three years. [Sustainability Report 2018, 2019: https://corpo.couche-tard.com/rapport-EN/#PDF/] 
• Not met: Lost days or near miss disclosures
• Met: Fatalities disclosure: The Company discloses the number of fatalities for the past three years. [Sustainability Report 2018, 2019: https://corpo.couche-tard.com/rapport-EN/#PDF/] 
Score 2
• Not met: How working with suppliers on H&amp;S
• Not met: Provides analysis of trends demonstrating progress</t>
  </si>
  <si>
    <t>No allegations meeting the CHRB severity threshold were found, and so the score of 4.67 out of 80 points scored in themes A-D &amp; F has been applied  to produce a score of 1.17 out of 20 points for theme E.</t>
  </si>
  <si>
    <t>Out of a total of 42 indicators assessed under sections A-D of the benchmark, Alimentation Couche-Tard made data public that met one or more elements of the methodology in 4 cases, leading to a disclosure score of 0.38 out of 4 points.</t>
  </si>
  <si>
    <t>The individual elements of the assessment are met or not as follows: 
Score 2
• Met: Company reports on GRI: The Company reports against the GRI Index. [GRI Index, 2019: https://corpo.couche-tard.com/wp-content/uploads/2019/07/GRI-Index_EN_final.pdf] 
• Not met: Company reports on SASB
• Not met: Company reports on UNGPRF</t>
  </si>
  <si>
    <t>Alimentation Couche-Tard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</si>
  <si>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provided information to CHRB in relation to this indicator, but it was not material. [Supplier Code - Responsible Sourcing website, 04/2019: ttps://www.amazon.com/gp/help/customer/display.html?nodeId=200885140#..\AppData\Local\Microsoft\Windows\Temporary Internet Files\Content.Outlook\O31W6S2R\allegation draft - Amazon.docx#	1,2004,2163,0,,_x0013_ HYPERLINK "https://www.amazon] 
• Not met: UNGC principles 1 &amp; 2
• Not met: UDHR
• Not met: International Bill of Rights
Score 2
• Not met: UNGPs
• Not met: OECD</t>
  </si>
  <si>
    <t>The individual elements of the assessment are met or not as follows: 
Score 1
• Not met: ILO Core: Its Code of Business Conduct does not cover all ILO core, it only includes a provisions with respect discrimination. [Code of Business and Ethics - Website, 04/2019: ttps://ir.aboutamazon.com/corporate-governance/documents-charters/code-business-conduct-and-ethics#Amazon\amazon.xlsx#'Sources summary'!E] 
• Not met: UNGC principles 3-6
• Not met: Explicitly list All four ILO for AG suppliers: Its Supplier Code of Conduct includes the following provisions: 'Amazon will not tolerate the use of child labor. […] Our suppliers must not use forced labor - slave, prison, indentured, bonded, or otherwise. […] Our suppliers must not discriminate on the basis of race, color, national origin, gender, [...]  or similar factors in hiring and working practices such as job applications, promotions, job assignments, training, wages, [...] Our suppliers must respect the rights of workers to establish and join a legal organization of their own selection. Workers must not be penalized or subjected to harassment or intimidation for the non-violent exercise of their right to join or refrain from joining such legal organizations.' However, CHRB could not find a provision related with collective bargaining. [Supplier Code - Website, 04/2019: ttps://www.aboutamazon.com/sustainability/responsible-sourcing#Amazon\amazon.xlsx#'Sources summary] 
• Not met: Explicitly list ALL four ILO for AP suppliers: See above [Supplier Code - Website, 04/2019: ttps://www.aboutamazon.com/sustainability/responsible-sourcing#Amazon\amazon.xlsx#'Sources summary &amp; Code of Business and Ethics - Website, 04/2019: ttps://ir.aboutamazon.com/corporate-governance/documents-charters/code-business-conduct-and-ethics#Amazon\amazon.xlsx#'Sources summary'!E] 
• Not met: Explicitly list ALL four ILO for ICT suppliers: See above [Supplier Code - Website, 04/2019: ttps://www.aboutamazon.com/sustainability/responsible-sourcing#Amazon\amazon.xlsx#'Sources summary] 
Score 2
• Not met: Explicit commitment to All four ILO Core: See above [Code of Business and Ethics - Website, 04/2019: ttps://ir.aboutamazon.com/corporate-governance/documents-charters/code-business-conduct-and-ethics#Amazon\amazon.xlsx#'Sources summary'!E] 
• Met: Respect H&amp;S of workers: The Company indicates that it 'provides a clean, safe and healthy work environment'. [Code of Business and Ethics - Website, 04/2019: ttps://ir.aboutamazon.com/corporate-governance/documents-charters/code-business-conduct-and-ethics#Amazon\amazon.xlsx#'Sources summary'!E] 
• Met: H&amp;S applies to AG suppliers: Its Supplier Code indicates: 'Our suppliers must provide workers with a safe and healthy work environment, […]' [Supplier Code - Website, 04/2019: ttps://www.aboutamazon.com/sustainability/responsible-sourcing#Amazon\amazon.xlsx#'Sources summary] 
• Met: H&amp;S applies to AP suppliers: See above [Supplier Code - Website, 04/2019: ttps://www.aboutamazon.com/sustainability/responsible-sourcing#Amazon\amazon.xlsx#'Sources summary] 
• Not met: working hours for workers [Code of Business and Ethics - Website, 04/2019: ttps://ir.aboutamazon.com/corporate-governance/documents-charters/code-business-conduct-and-ethics#Amazon\amazon.xlsx#'Sources summary'!E] 
• Not met: Working hours for AP suppliers: Its Supplier Code indicates: 'Except in unusual or emergency situations, (i) suppliers must not require a worker to work more than 60 hours per week, including overtime, and (ii) each worker must be entitled to at least one day off for every seven-day work period. In all circumstances, working hours must not exceed the maximum amount permitted by law.' However, no evidence found of references to standard weekly hours or the Company explicitly committing to respect ILO conventions on working hours. [Supplier Code - Website, 04/2019: ttps://www.aboutamazon.com/sustainability/responsible-sourcing#Amazon\amazon.xlsx#'Sources summary] 
• Met: H&amp;S a</t>
  </si>
  <si>
    <t>The individual elements of the assessment are met or not as follows: 
Score 1
• Not met: Women's rights: On its website, section 'Sustainability Question Bank', the Company indicates: 'Amazon joined BSR's HERproject, a collaborative initiative that strives to empower low-income women working in global supply chains. Bringing together global brands, their suppliers, and local NGOs, HERproject drives impact for women and business via workplace-based interventions on health, financial inclusion, and gender equality. Since its inception in 2007, HERproject has worked in more than 700 workplaces across 14 countries and has increased the well-being, confidence, and economic potential of more than 800,000 women'. However, CHRB could not find a formal statement where it commits to respect women's rights. [Sustainability Question Bank, 08/2019: https://www.amazon.com/qb#?tag=Policies]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</si>
  <si>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Women's Rights: In its website section 'Sustainability Question Bank', the Company indicates: 'Amazon joined BSR's HERproject™, a collaborative initiative that strives to empower low-income women working in global supply chains. Bringing together global brands, their suppliers, and local NGOs, HERproject™ drives impact for women and business via workplace-based interventions on health, financial inclusion, and gender equality. Since its inception in 2007, HERproject™ has worked in more than 700 workplaces across 14 countries and has increased the well-being, confidence, and economic potential of more than 800,000 women.' However, CHRB could not find a statement of policy where it commits to respect women's rights. [Sustainability Question Bank, 08/2019: https://www.amazon.com/qb#?tag=Policies]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</si>
  <si>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A.1.3.ICT.a</t>
  </si>
  <si>
    <t>The individual elements of the assessment are met or not as follows: 
Score 1
• Not met: Responsible mineral sourcing in conflict areas: The Company states in its Conflict Minerals Report 2017: 'We are committed to avoiding the use of minerals that have fuelled conflict, and we expect our suppliers to support our efforts to identify the origin of gold, tin, tungsten, and tantalum used in products that we manufacture or contract to manufacture.' However, CHRB could not find a reference to high- risk areas in the Company's commitment to responsible sourcing. [Conflict Mineral Report 2017, 2018: https://ir.aboutamazon.com/static-files/8f0e9156-532d-4d72-97d2-982a55b97e87] 
• Met: Based on OECD Guidance: See above. In addition, the Company indicates: 'Pursuant to the Securities and Exchange Commission’s conflict minerals rules, we designed our due diligence on the source and chain of custody of the gold, tin, tungsten, and tantalum in our in-scope products in accordance with the OECD’s Due Diligence Guidance for Responsible Supply Chains of Minerals from Conflict-Affected and High-Risk Areas Third Edition, and the related Supplements on Tin, Tantalum and Tungsten and on Gold.' [Conflict Mineral Report 2017, 2018: https://ir.aboutamazon.com/static-files/8f0e9156-532d-4d72-97d2-982a55b97e87] 
• Not met: Requires responsible mineral sourcing from suppliers: In its Supplier Code of Conduct, the Company states: 'Amazon is committed to avoiding the use of minerals that have fuelled conflict in the Democratic Republic of the Congo or an adjoining country. We expect suppliers to support our effort to identify the origin of designated minerals used in our products.' However, CHRB could not find in the Supplier Code a reference to the OECD Due Diligence Guidance or a requirement to responsible sourcing from high risk areas. [Supplier Code - Website, 04/2019: ttps://www.aboutamazon.com/sustainability/responsible-sourcing#Amazon\amazon.xlsx#'Sources summary] 
Score 2
• Not met: Responsible conflict mineral sourcing covers all minerals
• Not met: Suppliers expected to make similar requirements of their suppliers</t>
  </si>
  <si>
    <t>A.1.3.ICT.b</t>
  </si>
  <si>
    <t>The individual elements of the assessment are met or not as follows: 
Score 1
• Not met: Women's Rights: On its website section 'Sustainability Question Bank', the Company indicates: 'Amazon joined BSR's HERproject, a collaborative initiative that strives to empower low-income women working in global supply chains. Bringing together global brands, their suppliers, and local NGOs, HERproject drives impact for women and business via workplace-based interventions on health, financial inclusion, and gender equality'. However, CHRB could not find a formal statement where it commits to respect women's rights. [Sustainability Question Bank, 08/2019: https://www.amazon.com/qb#?tag=Policies] 
• Not met: Children's Rights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</si>
  <si>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Met: Regular stakeholder engagement: As part of its Responsible Sourcing program, the Company indicates that it conducts assessments on its suppliers, including 'Confidential worker interviews or surveys conducted without site management present'. Moreover, in its Supplier Code it says: 'To ensure that our policies and programs incorporate internationally recognized human rights standards, we conduct formal benchmarking with industry and multilateral groups to design, operate, and continually improve our risk assessment and audit program.' [Responsible Sourcing, 04/2019: ttps://www.aboutamazon.com/sustainability/responsible-sourcing#Amazon\amazon.xlsx#'Sources summary'!E &amp; Supplier Code - Website, 04/2019: ttps://www.aboutamazon.com/sustainability/responsible-sourcing#Amazon\amazon.xlsx#'Sources summary] 
Score 2
• Not met: Commits to engage stakeholders in design
• Not met: Regular stakeholder design engagement</t>
  </si>
  <si>
    <t>The individual elements of the assessment are met or not as follows: 
Score 1
• Not met: Commits to remedy: In its Modern Day Slavery Statement, the Company indicates: 'Audit reports and findings are reviewed regularly by senior leadership and corrective action plans are implemented as needed. Amazon tracks remediation closely and conducts follow-up audits for significant issues. Between audits, Amazon employees meet on-site with supplier managers to discuss open issues and remediation progress.' However, CHRB could not find a statement of policy where the Company commits to remedy the adverse impacts on individuals, workers and communities that it has caused or contributed to. The information included in its Modern Say Slavery Statement seems to be focused on corrective measures to face non-compliances found in audits. [Modern Day Slavery Statement (website), 08/2019: https://www.amazon.co.uk/gp/help/customer/display.html?nodeId=202151760] 
Score 2
• Not met: Not obstructing access to other remedies
• Not met: Collaborating with other remedy initiatives
• Not met: Work with AG suppliers to remedy impacts: The Company also states that its 'Suppliers are required to remediate violations of Amazon’s Supplier Code of Conduct. Suppliers must submit a Corrective Action Plan (CAP) providing both a root cause analysis and a description of remedy. Amazon evaluates CAPs in light of the severity level of the violation.' In addition, in its website 'Sustainability Question Bank' the Company indicates: 'We have dedicated teams that work directly with suppliers and service providers in major geographies. We offer on-site and remote training to support continuous improvement. Suppliers are also encouraged to participate in external training programs, such as industry association tutorials related to recognizing and preventing forced labor, compliance with wage and working hour requirements, and implementing management systems. We are continuously exploring ways to use Amazon’s expertise to expand this support and reach more suppliers.' However, it is not clear whether the remedy cover also the impacts on individuals, workers and communities. [Modern Day Slavery Statement (website), 08/2019: https://www.amazon.co.uk/gp/help/customer/display.html?nodeId=202151760 &amp; Sustainability Question Bank, 08/2019: https://www.amazon.com/qb#?tag=Policies] 
• Not met: Work with AP suppliers to remedy impacts: The Company also states that its 'Suppliers are required to remediate violations of Amazon’s Supplier Code of Conduct. Suppliers must submit a Corrective Action Plan (CAP) providing both a root cause analysis and a description of remedy. Amazon evaluates CAPs in light of the severity level of the violation.' In addition, in its website 'Sustainability Question Bank' the Company indicates: 'We have dedicated teams that work directly with suppliers and service providers in major geographies. We offer on-site and remote training to support continuous improvement. Suppliers are also encouraged to participate in external training programs, such as industry association tutorials related to recognizing and preventing forced labor, compliance with wage and working hour requirements, and implementing management systems. We are continuously exploring ways to use Amazon’s expertise to expand this support and reach more suppliers.' However, it is not clear whether the remedy cover also the impacts on individuals, workers and communities. [Modern Day Slavery Statement (website), 08/2019: https://www.amazon.co.uk/gp/help/customer/display.html?nodeId=202151760 &amp; Sustainability Question Bank, 08/2019: https://www.amazon.com/qb#?tag=Policies] 
• Not met: Work with ICT suppliers to remedy impacts: The Company also states that its 'Suppliers are required to remediate violations of Amazon’s Supplier Code of Conduct. Suppliers must submit a Corrective Action Plan (CAP) providing both a root cause analysis and a description of remedy. Amazon evaluates CAPs in ligh</t>
  </si>
  <si>
    <t>The individual elements of the assessment are met or not as follows: 
Score 1
• Not met: Zero tolerance attacks on HRs Defenders (HRDs)
Score 2
• Not met: Expects AG suppliers to reflect company HRD commitments
• Not met: Expects AP suppliers to reflect company HRD commitments
• Not met: Expects ICT suppliers to reflect company HRD commitments</t>
  </si>
  <si>
    <t>The individual elements of the assessment are met or not as follows: 
Score 1
• Not met: CEO or Board approves policy
• Not met: Board level responsibility for HRs
Score 2
• Not met: Speeches/letters by Board members or CEO</t>
  </si>
  <si>
    <t>The individual elements of the assessment are met or not as follows: 
Score 1
• Not met: Incentives for at least one board member
• Not met: At least one key AG HR risk, beyond employee H&amp;S
• Not met: At least one key AP HR risk, beyond employee H&amp;S
• Not met: At least one key ICT HR risk, beyond employee H&amp;S
Score 2
• Not met: Performance criteria made public</t>
  </si>
  <si>
    <t>The individual elements of the assessment are met or not as follows: 
Score 1
• Not met: Commits to ILO core conventions
• Not met: Senior responsibility for HR
Score 2
• Not met: Day-to-day responsibility: 'Amazon has global teams focusing on our key environmental and social impacts and opportunities for innovation. In addition, in 2017 we launched the Amazon Sustainability Ambassadors, a voluntary employee program to engage sustainability-minded employees in collaborative initiatives and projects that drive sustainability results, enhance the customer experience, reduce costs, and protect the environment. ' However, CHRB could not find further information describing specific human rights related tasks. [Sustainability Question Bank, 08/2019: https://www.amazon.com/qb#?tag=Policies] 
• Not met: Day-to-day responsibility for AG in supply chain
• Not met: Day-to-day responsibility for AP in supply chain
• Not met: Day-to-day responsibility for ICT in supply chain</t>
  </si>
  <si>
    <t>The individual elements of the assessment are met or not as follows: 
Score 1
• Not met: Senior manager incentives for human rights: According to its Annual Report - Proxy Statement 2018, in its Executive Compensation section: 'our compensation program provides strong long-term incentives to align our employees’ interests with our shareholders’ interests. […] we do not provide cash or equity incentives tied to performance criteria'. CHRB could not find further information of its long-term incentives, or other evidence which linked human rights to the Company's incentive mechanisms. [Annual Report 2018 - Proxy Statement, 05/2018: ttps://ir.aboutamazon.com/static-files/3af60b72-8be7-4dad-aef9-dd87b94a60f0#Amazon\amazon.xlsx#'Sources summary'!E] 
• Not met: At least one key AG HR risk, beyond employee H&amp;S
• Not met: At least one key AP HR risk, beyond employee H&amp;S
• Not met: At least one key ICT HR risk, beyond employee H&amp;S
Score 2
• Not met: Performance criteria made  public</t>
  </si>
  <si>
    <t>The individual elements of the assessment are met or not as follows: 
Score 1
• Met: HR risks is integrated as part of enterprise risk system: In its Annual Report 2017, the Company presents its Risks Factors, which include: 'Our Supplier Relationships Subject Us to a Number of Risks' […] if our suppliers or other vendors violate applicable laws, regulations, our code of standards and responsibilities, or implement practices regarded as unethical, unsafe, or hazardous to the environment, it could damage our reputation, limit our growth, and negatively affect our operating results.' Its Supplier Code include human rights provisions. [Annual Report 2017, 02/2018: ttps://ir.aboutamazon.com/static-files/917130c5-e6bf-4790-a7bc-cc43ac7fb30a#Amazon\amazon.xlsx#'Sources summary'!E] 
Score 2
• Not met: Audit Ctte or independent risk assessment: The Company provided information to CHRB in relation to this indicator, but it was not material.</t>
  </si>
  <si>
    <t>The individual elements of the assessment are met or not as follows: 
Score 1
• Not met: Commits to ILO core conventions
• Not met: Communicates its policy to all workers in own operations: In its Modern Day Slavery Statement, the Company states: 'Employees of Amazon take mandatory compliance training courses on the Code of Business Conduct and Ethics, Anti-Bribery Compliance, and Workplace Harassment. […] This year, Amazon launched training at our fulfilment operations in the UK on identifying and reporting suspected instances of modern slavery'. The Code of Business Conduct, however, only cover discrimination (as material issues). However, no evidence found describing how the Company communicates its policy on human rights for own operations to all workers.  It does disclose that Amazon employees in charge of supply chain, receive specific training on the supplier code. [Modern Day Slavery Statement (website), 08/2019: https://www.amazon.co.uk/gp/help/customer/display.html?nodeId=202151760 &amp; California Supply Chain Transparency Act Statement, 05/2019: https://www.amazon.com/gp/help/customer/display.html/ref=hp_left_v4_sib/141-5488322-7872425?ie=UTF8&amp;nodeId=GXYZF9M33FRJ5TMA]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</si>
  <si>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[Responsible Sourcing, 04/2019: ttps://www.aboutamazon.com/sustainability/responsible-sourcing#Amazon\amazon.xlsx#'Sources summary'!E &amp; Conflict Mineral Report 2017, 2018: https://ir.aboutamazon.com/static-files/8f0e9156-532d-4d72-97d2-982a55b97e87] 
• Not met: Requiring AG suppliers to communicate policy down the chain: On its website, the Company indicates: 'We require suppliers in our manufacturing supply chain and suppliers supporting Amazon's operations to comply with our Supplier Code of Conduct ("Supplier Code"), […].' In addition, on the website 'Sustainability Question Bank it says: ' We train our suppliers on the standards and conduct required by our Supplier Code. […] We train our suppliers on the standards and conduct required by our Supplier Code to clarify our expectations and to build their capacity to deliver on these expectations.' Moreover, in its Conflict Minerals Report, the Company indicates: 'Our policy is reflected in our Supplier Code of Conduct, […], which we communicate to our suppliers through our supplier screening process, contracts with suppliers, or by sending our suppliers a copy of the Supplier Code.'  It also adds: 'In order to ensure these standards are cascaded throughout our supply chain, Amazon also expects our suppliers to hold their suppliers and subcontractors to the standards and practices covered by our Supplier Code. However, as indicated, it seems to be focused in manufacturing suppliers, and therefore is not clear if this is applied in the agricultural supply chain. [Responsible Sourcing, 04/2019: ttps://www.aboutamazon.com/sustainability/responsible-sourcing#Amazon\amazon.xlsx#'Sources summary'!E &amp; Sustainability Question Bank, 08/2019: https://www.amazon.com/qb#?tag=Policies] 
• Met: Requiring AP suppliers to communicate policy down the chain: On its website, the Company indicates: 'We require suppliers in our manufacturing supply chain and suppliers supporting Amazon's operations to comply with our Supplier Code of Conduct ("Supplier Code"), […].' In addition, on the website 'Sustainability Question Bank it says: ' We train our suppliers on the standards and conduct required by our Supplier Code. […] We train our suppliers on the standards and conduct required by our Supplier Code to clarify our expectations and to build their capacity to deliver on these expectations'. Moreover, in its Conflict Minerals Report, the Company indicates: 'Our policy is reflected in our Supplier Code of Conduct, […], which we communicate to our suppliers through our supplier screening process, contracts with suppliers, or by sending our suppliers a copy of the Supplier Code.'  It also adds: 'In order to ensure these standards are cascaded throughout our supply chain, Amazon also expects our suppliers to hold their suppliers and subcontractors to the standards and practices covered by our Supplier Code. [Responsible Sourcing, 04/2019: ttps://www.aboutamazon.com/sustainability/responsible-sourcing#Amazon\amazon.xlsx#'Sources summary'!E &amp; Sustainability Question Bank, 08/2019: https://www.amazon.com/qb#?tag=Policies] 
• Met: Requiring ICT suppliers to communicate policy down the chain: On its website, the Company indicates: 'We require suppliers in our manufacturing supply chain and suppliers supporting Amazon's operations to comply with our Supplier Code of Conduct ("Supplier Code"), […].' In addition, on the website 'Sustainability Question Bank it says: ' We train our suppliers on the standards and conduct required by our Supplier Code. […] We train our suppliers on the standards and conduct required by our Supplier Code to clarify our expectations and to build their capacity to deliver on these expectations'. Moreover, in its Conflict Minerals Report, the Company indicates: 'Our policy is ref</t>
  </si>
  <si>
    <t>The individual elements of the assessment are met or not as follows: 
Score 1
• Not met: Scores at least 1 on A.1.2
• Not met: Trains all workers on HR policy commitments: In its Modern Day Slavery Statement, the Company states: 'Employees of Amazon take mandatory compliance training courses on the Code of Business Conduct and Ethics, Anti-Bribery Compliance, and Workplace Harassment. Additionally, the Amazon.com Legal Department has developed and maintains reporting guidelines for employees who wish to report violations of the Business Code of Conduct and Ethics. These guidelines include information on making reports to the Legal Department and to an independent third party. This year, Amazon launched training at our fulfilment operations in the UK on identifying and reporting suspected instances of modern slavery.' The Code of Business Conduct only cover discrimination. In addition, it says in its California Supply Chain Transparency Act that 'Amazon's employees who manage our manufacturing supply chain receive training on our Supplier Code of Conduct ("Supplier Code") and audit requirements.' However, CHRB could not find evidence indicating that the Company communicates its policy for own operations to all workers. [Modern Day Slavery Statement (website), 08/2019: https://www.amazon.co.uk/gp/help/customer/display.html?nodeId=202151760 &amp; California Supply Chain Transparency Act Statement, 05/2019: https://www.amazon.com/gp/help/customer/display.html/ref=hp_left_v4_sib/141-5488322-7872425?ie=UTF8&amp;nodeId=GXYZF9M33FRJ5TMA] 
• Met: Trains relevant AG managers including procurement: The Company states that 'Amazon's employees who manage our manufacturing supply chain receive training on our Supplier Code of Conduct ("Supplier Code") and audit requirements.' In addition, in its website section 'Sustainability Question Bank' it indicates: 'Amazon employees who manage our manufacturing supply chain receive training on our Supplier Code and audit requirements. Amazon also has a training program for our manufacturers on our Supplier Code and supply chain standards. Amazon employees are subject to internal accountability standards, which include disciplinary measures up to and including termination, for failing to follow Amazon requirements regarding our audits. As noted in our Code of Business Conduct and Ethics, the Legal Department will designate certain employees who, based on their level of responsibility or the nature of their work, will be required to certify periodically that they have read, understand and complied with the Code of Conduct.' [California Supply Chain Transparency Act Statement, 05/2019: https://www.amazon.com/gp/help/customer/display.html/ref=hp_left_v4_sib/141-5488322-7872425?ie=UTF8&amp;nodeId=GXYZF9M33FRJ5TMA &amp; Sustainability Question Bank, 08/2019: https://www.amazon.com/qb#?tag=Policies] 
• Met: Trains relevant AP managers including procurement: See above [California Supply Chain Transparency Act Statement, 05/2019: https://www.amazon.com/gp/help/customer/display.html/ref=hp_left_v4_sib/141-5488322-7872425?ie=UTF8&amp;nodeId=GXYZF9M33FRJ5TMA &amp; Sustainability Question Bank, 08/2019: https://www.amazon.com/qb#?tag=Policies] 
• Met: Trains relevant ICT managers including procurement: See above [California Supply Chain Transparency Act Statement, 05/2019: https://www.amazon.com/gp/help/customer/display.html/ref=hp_left_v4_sib/141-5488322-7872425?ie=UTF8&amp;nodeId=GXYZF9M33FRJ5TMA &amp; Sustainability Question Bank, 08/2019: https://www.amazon.com/qb#?tag=Policies] 
Score 2
• Not met: Score of 2 on A.1.2
• Not met: Both requirements under score 1 met</t>
  </si>
  <si>
    <t>The individual elements of the assessment are met or not as follows: 
Score 1
• Not met: Scores at least 1 on A.1.2
• Not met: Monitoring implementation of HR policy commitments: In its Modern Slavery Act Statement, the Company states: 'Amazon employees are subject to internal accountability standards, which include disciplinary measures up to and including termination, for failing to follow Amazon requirements regarding our audits.' However, no evidence found describing the auditing process. [California Supply Chain Transparency Act Statement, 05/2019: https://www.amazon.com/gp/help/customer/display.html/ref=hp_left_v4_sib/141-5488322-7872425?ie=UTF8&amp;nodeId=GXYZF9M33FRJ5TMA] 
• Met: Monitoring AG suppliers: The company indicates in its Supplier Code the following: 'Suppliers’ compliance with this Supplier Code is subject to Amazon’s review, including third-party auditing of work and residential facilities and conducting confidential worker interviews. Suppliers must be transparent and provide prompt access to their facilities, records, and workers during any audit.' [Supplier Code - Website, 04/2019: ttps://www.aboutamazon.com/sustainability/responsible-sourcing#Amazon\amazon.xlsx#'Sources summary] 
• Met: Monitoring AP suppliers: See above [Supplier Code - Website, 04/2019: ttps://www.aboutamazon.com/sustainability/responsible-sourcing#Amazon\amazon.xlsx#'Sources summary] 
• Met: Monitoring ICT suppliers: See above [Supplier Code - Website, 04/2019: ttps://www.aboutamazon.com/sustainability/responsible-sourcing#Amazon\amazon.xlsx#'Sources summary] 
Score 2
• Not met: Score of 2 on A.1.2
• Not met: Describes corrective action process: In addition, the Company indicates that it requires 'suppliers to promptly provide a detailed remediation plan and take corrective actions for deviations from this Supplier Code, and Amazon will track suppliers’ remediation efforts. Amazon may (without liability) terminate its relationships with any supplier found to be in violation of this Supplier Code, including for denying prompt access to our auditors.' It also states in its Modern Day Slavery Statement that: 'Suppliers are required to remediate violations of Amazon’s Supplier Code of Conduct. Suppliers must submit a Corrective Action Plan (CAP) providing both a root cause analysis and a description of remedy. Amazon evaluates CAPs in light of the severity level of the violation.' However, CHRB could not find information about the number of incidents found. [Responsible Sourcing, 04/2019: ttps://www.aboutamazon.com/sustainability/responsible-sourcing#Amazon\amazon.xlsx#'Sources summary'!E &amp; Modern Day Slavery Statement (website), 08/2019: https://www.amazon.co.uk/gp/help/customer/display.html?nodeId=202151760] 
• Not met: Example of corrective action
• Not met: Discloses % of AG supply chain monitored
• Not met: Discloses % of AP supply chain monitored
• Not met: Discloses % of ICT supply chain monitored</t>
  </si>
  <si>
    <t>The individual elements of the assessment are met or not as follows: 
Score 1
• Not met: HR affects AG selection of suppliers: Although there is some information about auditing processes before Amazon begins ordering products, the information is focused on manufacturers, so it is not clear whether this process include agricultural suppliers nor how human rights performance affect selection of suppliers. [California Supply Chain Transparency Act Statement, 05/2019: https://www.amazon.com/gp/help/customer/display.html/ref=hp_left_v4_sib/141-5488322-7872425?ie=UTF8&amp;nodeId=GXYZF9M33FRJ5TMA] 
• Met: HR affects on-going AG supplier relationships: According to its Supplier Code: 'Amazon may (without liability) terminate its relationships with any supplier found to be in violation of this Supplier Code, including for denying prompt access to our auditors.' [Supplier Code - Website, 04/2019: ttps://www.aboutamazon.com/sustainability/responsible-sourcing#Amazon\amazon.xlsx#'Sources summary] 
• Not met: HR affects AP selection of suppliers: In its Modern Slavery Act Statement, the Company states: 'Amazon aspires to audit our manufacturers before Amazon begins ordering products, and we require all of our suppliers to meet the standards in our Supplier Code as a condition of doing business with us.' However, 'aspiring to audit' does not indicate that all suppliers are audited before ordering products. Moreover, it is not clear how human rights performance is taken into account in the identification or selection of business partners. [California Supply Chain Transparency Act Statement, 05/2019: https://www.amazon.com/gp/help/customer/display.html/ref=hp_left_v4_sib/141-5488322-7872425?ie=UTF8&amp;nodeId=GXYZF9M33FRJ5TMA] 
• Met: HR affects on-going AP supplier relationships: See above [Supplier Code - Website, 04/2019: ttps://www.aboutamazon.com/sustainability/responsible-sourcing#Amazon\amazon.xlsx#'Sources summary] 
• Not met: HR affects ICT selection of suppliers: See above [California Supply Chain Transparency Act Statement, 05/2019: https://www.amazon.com/gp/help/customer/display.html/ref=hp_left_v4_sib/141-5488322-7872425?ie=UTF8&amp;nodeId=GXYZF9M33FRJ5TMA] 
• Met: HR affects on-going ICT supplier relationships: See above [Supplier Code - Website, 04/2019: ttps://www.aboutamazon.com/sustainability/responsible-sourcing#Amazon\amazon.xlsx#'Sources summary] 
Score 2
• Not met: Both requirement under score 1 met: See above
• Not met: Working with AG suppliers to improve performance
• Not met: Working with AP suppliers to improve performance
• Not met: Working with ICT suppliers to improve performance</t>
  </si>
  <si>
    <t>The individual elements of the assessment are met or not as follows: 
Score 1
• Not met: Stakeholder process or systems: The Company provided information to CHRB in relation to this indicator, but it was not material.
• Not met: Frequency and triggers for engagement
• Not met: Workers in AG SC engaged: As part of its Responsible Sourcing program, the Company indicates that it conducts assessments on its suppliers, including 'Confidential worker interviews or surveys conducted without site management present'. However, CHRB could not find information about a stakeholder system in place to identify and engage with affected or potentially affected stakeholder including information about the frequency or triggers for engagement. [Responsible Sourcing, 04/2019: ttps://www.aboutamazon.com/sustainability/responsible-sourcing#Amazon\amazon.xlsx#'Sources summary'!E] 
• Not met: Communities in the AG SC engaged
• Not met: Workers in AP SC engaged: See above [Responsible Sourcing, 04/2019: ttps://www.aboutamazon.com/sustainability/responsible-sourcing#Amazon\amazon.xlsx#'Sources summary'!E] 
• Not met: Communities in the AP SC engaged
• Not met: Workers in ICT SC engaged: See above [Responsible Sourcing, 04/2019: ttps://www.aboutamazon.com/sustainability/responsible-sourcing#Amazon\amazon.xlsx#'Sources summary'!E] 
• Not met: Communities in the ICT SC engaged
Score 2
• Not met: Analysis of stakeholder views and company's actions on them</t>
  </si>
  <si>
    <t>The individual elements of the assessment are met or not as follows: 
Score 1
• Not met: Identifying risks in own operations: The Company indicates in its MDSS document that it uses 'a combination of desk-based research, supply chain mapping against existing human rights indices, as well as internal and industry audit results to analyse the risk of modern slavery in our supply chain and operations. While modern slavery can be found in all countries and industries , we acknowledge that there is a heightened risk with: domestic and international migrant labour; contract, agency, and temporary workers; vulnerable populations (e.g. refugees); and young, or student workers. In addition to the controls listed below, this year Amazon launched a process to investigate suppliers with a heightened risk of modern slavery specifically in relation to migrant workers. Our process focuses on listening to workers' perspectives about their recruitment experience and working/living conditions, and relating anonymous feedback from workers directly to management to drive improvement. In addition, we are expanding regional teams to engage with suppliers in high-risk regions, and working with industry programmes, such the Responsible Workplace Program currently operating in Malaysia.' However, evidence seems to focus in determining the level of risk related to modern slavery rather than a process to identify which are the human rights issues and impacts that it faces (the Company acknowledges modern slavery risk and explain how it assesses  it). [Modern Day Slavery Statement (website), 08/2019: https://www.amazon.co.uk/gp/help/customer/display.html?nodeId=202151760] 
• Not met: Identifying risks in AG suppliers: Evidence included above refers to manufacturing supply chain. [Modern Day Slavery Statement (website), 08/2019: https://www.amazon.co.uk/gp/help/customer/display.html?nodeId=202151760] 
• Not met: Identifying risks in AP suppliers: As indicated above, the Company's human rights risk assessment covers its supply chain. However, evidence refers to determining modern slavery risks in its supply chains. No evidence found of a process to identify which are the human rights issues that it may face (in addition to modern slavery, which is already identified in the evidence provided). [Modern Day Slavery Statement (website), 08/2019: https://www.amazon.co.uk/gp/help/customer/display.html?nodeId=202151760] 
• Not met: Identifying risks in ICT suppliers: As indicated above, the Company's human rights risk assessment covers its supply chain. However, evidence refers to determining modern slavery risks in its supply chains. No evidence found of a process to identify which are the human rights issues that it may face (in addition to modern slavery, which is already identified in the evidence provided). [Modern Day Slavery Statement (website), 08/2019: https://www.amazon.co.uk/gp/help/customer/display.html?nodeId=202151760] 
Score 2
• Not met: Ongoing global risk identification: As indicated above, evidence refers to assessing modern slavery risk, rather than an ongoing process to identify which the Company's potential human rights risks and impacts. [Modern Day Slavery Statement (website), 08/2019: https://www.amazon.co.uk/gp/help/customer/display.html?nodeId=202151760] 
• Met: In consultation with stakeholders: The Company states that, 'In addition to the controls listed below, this year Amazon launched a process to investigate suppliers with a heightened risk of modern slavery specifically in relation to migrant workers. Our process focuses on listening to workers' perspectives about their recruitment experience and working/living conditions, and relating anonymous feedback from workers directly to management to drive improvement. [Modern Day Slavery Statement (website), 08/2019: https://www.amazon.co.uk/gp/help/customer/display.html?nodeId=202151760] 
• Not met: In consultation with HR experts: The Company indicates that 'In addition [to a p</t>
  </si>
  <si>
    <t>The individual elements of the assessment are met or not as follows: 
Score 1
• Not met: Action Plans to mitigate risks: The Company states that it trains its suppliers on the standards and conduct required, and that if there are any issues, supplier must provide a detailed corrective action plans. It also engages with suppliers offering training 'Amazon recognizes our responsibility to ensure the well-being of factory workers manufacturing products for Amazon. Beyond regular factory audits and assessments, we are continuously testing new ways to improve worker well-being.' However, no evidence found of a global system to take action to prevent, mitigate or remediate the salient human rights issues assessed'. Evidence seems to focus in modern slavery risks. [Sustainability Question Bank, 08/2019: https://www.amazon.com/qb#?tag=Policies &amp; Modern Day Slavery Statement (website), 08/2019: https://www.amazon.co.uk/gp/help/customer/display.html?nodeId=202151760] 
• Not met: Including in AG supply chain: Evidence seems to refer to manufacturing process, no details found on agricultural supply chain.
• Not met: Including in AP supply chain: Example of actions decided refers to manufacturing supply chain. However, no evidence found of a global system to take action to prevent or mitigate the different salient human rights issues (evidence seems to focus in slavery-related issues). This indicator only applies in case the Company meets 'Action plans to mitigate risks'.
• Not met: Including in ICT supply chain: Example of actions decided refers to manufacturing supply chain. However, no evidence found of a global system to take action to prevent or mitigate the different salient human rights issues (evidence seems to focus in slavery-related issues). [Sustainability Question Bank, 08/2019: https://www.amazon.com/qb#?tag=Policies &amp; Modern Day Slavery Statement (website), 08/2019: https://www.amazon.co.uk/gp/help/customer/display.html?nodeId=202151760] 
• Met: Example of Actions decided: The Company indicates that it trains suppliers on the standards and conduct required by the supplier code. In addition, in the context of modern slavery, it states: 'we have dedicated teams that work directly with suppliers and service providers in major geographies. We offer on-site and remote training to support continuous improvement. Suppliers are also encouraged to participate in external training programs, such as industry association tutorials related to recognizing and preventing forced labor, compliance with wage and working hours requirement and implementing management systems. We are continuously exploring ways to use Amazon's expertise to expand this support and reach more suppliers. Amazon recognizes our responsibility to ensure the well-being of factory workers manufacturing products for Amazon. Beyond regular factory audits and assessments, we are continuously testing new ways to improve worker well being. [Sustainability Question Bank, 08/2019: https://www.amazon.com/qb#?tag=Policies &amp; Modern Day Slavery Statement (website), 08/2019: https://www.amazon.co.uk/gp/help/customer/display.html?nodeId=202151760] 
Score 2
• Not met: Both requirements under score 1 met</t>
  </si>
  <si>
    <t>The individual elements of the assessment are met or not as follows: 
Score 1
• Not met: System to check if Actions are effective: No evidence found in relation to a system for tracking actions taken in response to human rights risks and impacts assessed, in order to evaluate whether actions to prevent or mitigate risks have produced the desired results (beyond compliance monitoring, this indicator looks for evidence of broader action plans to mitigate risks, rather than specific supplier-specific corrective action plans). The Company states that sourcing teams have social responsibility goals for these conditions. However, no further details found. [Sustainability Question Bank, 08/2019: https://www.amazon.com/qb#?tag=Policies &amp; Modern Day Slavery Statement (website), 08/2019: https://www.amazon.co.uk/gp/help/customer/display.html?nodeId=202151760] 
• Not met: Lessons learnt from checking effectiveness
Score 2
• Not met: Both requirement under score 1 met</t>
  </si>
  <si>
    <t>The individual elements of the assessment are met or not as follows: 
Score 1
• Not met: Comms plan re identifying risks: See B.2.1
• Not met: Comms plan re assessing risks: See B.2.2
• Not met: Comms plan re action plans for risks: See B.2.3
• Not met: Comms plan re reviewing action plans: See B.2.4
• Not met: Including AG suppliers
• Not met: Including AP suppliers
• Not met: Including ICT suppliers
Score 2
• Not met: Responding to affected stakeholders concerns: The Company provided information to CHRB in relation to this indicator, but it was not material.
• Not met: Ensuring affected stakeholders can access communications</t>
  </si>
  <si>
    <t>The individual elements of the assessment are met or not as follows: 
Score 1
• Met: Channel accessible to all workers: The Company states in its Code of Business Conduct the following: 'The Amazon.com Legal Department has developed and maintains reporting guidelines for employees who wish to report violations of the Code of Conduct. These guidelines include information on making reports to the Legal Department and to an independent third party.' [Code of Business and Ethics - Website, 04/2019: ttps://ir.aboutamazon.com/corporate-governance/documents-charters/code-business-conduct-and-ethics#Amazon\amazon.xlsx#'Sources summary'!E] 
Score 2
• Not met: Number grievances filed, addressed or resolved
• Not met: Channel is available in all appropriate languages
• Met: Expect AG supplier to have equivalent grievance systems: In its Supplier Code, the Company indicates: 'Suppliers must protect worker whistleblower confidentiality and prohibit retaliation against workers who report workplace grievances. Suppliers must create a mechanism for workers to submit their grievances anonymously.' In addition, the Company indicates in its website that it 'expects our suppliers to hold their suppliers and subcontractors to the standards and practices covered by our Supplier Code.' [Supplier Code - Website, 04/2019: ttps://www.aboutamazon.com/sustainability/responsible-sourcing#Amazon\amazon.xlsx#'Sources summary &amp; Responsible Sourcing, 04/2019: ttps://www.aboutamazon.com/sustainability/responsible-sourcing#Amazon\amazon.xlsx#'Sources summary'!E] 
• Not met: Opens own system to AG supplier workers
• Met: Expect AP supplier to have equivalent grievance systems: See above [Supplier Code - Website, 04/2019: ttps://www.aboutamazon.com/sustainability/responsible-sourcing#Amazon\amazon.xlsx#'Sources summary] 
• Not met: Opens own system to AP supplier workers
• Met: Expect ICT supplier to have equivalent grievance systems: See above [Supplier Code - Website, 04/2019: ttps://www.aboutamazon.com/sustainability/responsible-sourcing#Amazon\amazon.xlsx#'Sources summary] 
• Not met: Opens own system to ICT supplier workers</t>
  </si>
  <si>
    <t>The individual elements of the assessment are met or not as follows: 
Score 1
• Not met: Grievance mechanism for community
Score 2
• Not met: Describes accessibility and local languages
• Not met: Expects AG supplier to have community grievance systems
• Not met: AG supplier communities use global system
• Not met: Expects AP supplier to have community grievance systems
• Not met: AP supplier communities use global system
• Not met: Expects ICT supplier to have community grievance systems
• Not met: ICT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</si>
  <si>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 Not met: AP suppliers consult users in creation or assessment
• Not met: ICT suppliers consult users in creation or assessment</t>
  </si>
  <si>
    <t>The individual elements of the assessment are met or not as follows: 
Score 1
• Not met: Response timescales
• Not met: How complainants will be informed
• Not met: Who is handling the complaint
Score 2
• Not met: Escalation to senior/independent level</t>
  </si>
  <si>
    <t>The individual elements of the assessment are met or not as follows: 
Score 1
• Not met: Public statement prohibiting retaliation: The Company indicates in its Code of Business conduct that it ' will not allow retaliation against an employee for reporting misconduct by others in good faith.' However, CHRB could not find a provision prohibiting retaliation against other stakeholders for raising human rights related complaints or concerns. [Code of Business and Ethics - Website, 04/2019: ttps://ir.aboutamazon.com/corporate-governance/documents-charters/code-business-conduct-and-ethics#Amazon\amazon.xlsx#'Sources summary'!E] 
• Not met: Practical measures to prevent retaliation: In its Code of Business Conduct the Company indicates that employees can make reports to its Legal Department  or to an independent third party. It also indicates that its Legal Department developed a reporting guideline for employees who wish to report violations of the Code of Conduct, however, CHRB could not find these guidelines to review the process and check whether anonymous reports are available, or other practical measures to prevent retaliation. [Code of Business and Ethics - Website, 04/2019: ttps://ir.aboutamazon.com/corporate-governance/documents-charters/code-business-conduct-and-ethics#Amazon\amazon.xlsx#'Sources summary'!E] 
Score 2
• Not met: Has not retaliated in practice
• Not met: Expects AG suppliers to prohibit retaliation: The Company's Supplier Code indicates: 'Suppliers must protect worker whistleblower confidentiality and prohibit retaliation against workers who report workplace grievances. Suppliers must create a mechanism for workers to submit their grievances anonymously.' However, the non-retaliation policy does not include other stakeholders. [Supplier Code - Website, 04/2019: ttps://www.aboutamazon.com/sustainability/responsible-sourcing#Amazon\amazon.xlsx#'Sources summary] 
• Not met: Expects AP suppliers to prohibit retaliation: See above [Supplier Code - Website, 04/2019: ttps://www.aboutamazon.com/sustainability/responsible-sourcing#Amazon\amazon.xlsx#'Sources summary] 
• Not met: Expects ICT suppliers to prohibit retaliation: See above [Supplier Code - Website, 04/2019: ttps://www.aboutamazon.com/sustainability/responsible-sourcing#Amazon\amazon.xlsx#'Sources summary]</t>
  </si>
  <si>
    <t>The individual elements of the assessment are met or not as follows: 
Score 1
• Not met: Living wage  in supplier code or contracts: The Company requires in its Supplier Code that 'suppliers must pay their workers in a timely manner and provide compensation (including overtime pay and benefits) that, at a minimum, satisfy applicable laws.' However, CHRB could not find a reference to living wage. [Supplier Code - Website, 04/2019: ttps://www.aboutamazon.com/sustainability/responsible-sourcing#Amazon\amazon.xlsx#'Sources summary]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</si>
  <si>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 Met: How working with suppliers on women's rights: On its website, the Company indicates: 'Amazon joined BSR's HERproject™, a collaborative initiative that strives to empower low-income women working in global supply chains. Bringing together global brands, their suppliers, and local NGOs, HERproject™ drives impact for women and business via workplace-based interventions on health, financial inclusion, and gender equality. Since its inception in 2007, HERproject™ has worked in more than 700 workplaces across 14 countries and has increased the well-being, confidence, and economic potential of more than 800,000 women.' [Sustainability Question Bank, 08/2019: https://www.amazon.com/qb#?tag=Policies]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</si>
  <si>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that 'Amazon’s purchase and service agreements require our manufacturing suppliers and service providers (e.g. call centers, delivery and fulfilment providers) to comply with our Supplier Code of Conduct.', however CHRB could not find information about specific practices implemented in the Company to avoid requirements which could lead to undermine human rights in supplier's workers. [Sustainability Question Bank, 08/2019: https://www.amazon.com/qb#?tag=Policies] 
• Not met: Positive incentives to respect human rights (purchasing practices)
Score 2
• Not met: Both requirements under score 1 met</t>
  </si>
  <si>
    <t>The individual elements of the assessment are met or not as follows: 
Score 1
• Not met: Child Labour rules in codes or contracts: Its Supplier Code indicates: 'Amazon will not tolerate the use of child labor. Our suppliers must engage workers whose age is the greater of: (i) 15, (ii) the age of completion of compulsory education, or (iii) the minimum age to work in the country where work is performed. Furthermore, workers under the age of 18 must not perform hazardous work. Amazon supports the development of legitimate workplace apprenticeship programs that comply with applicable laws and this Supplier Code.' However, CHRB could not find information about a provision to verify the age of job applicants and workers and put in place remediation programmes. [Supplier Code - Website, 04/2019: ttps://www.aboutamazon.com/sustainability/responsible-sourcing#Amazon\amazon.xlsx#'Sources summary] 
• Not met: How working with suppliers on child labour: The Company also indicates: 'We partner closely with our suppliers to drive continuous improvement in working conditions. We train our suppliers on the standards and conduct required by our Supplier Code. Where appropriate, we use independent auditors to verify compliance, including confidential worker interviews. We may also, where appropriate, use industry association audits and other mechanisms to verify information. We regularly assess suppliers to monitor continued compliance and improvement; many sites are assessed multiple times a year, including for follow-up assessments to address specific findings. Amazon may terminate its relationships with any supplier that violates our Supplier Code or does not cooperate during assessments.' However, CHRB could not find further information describing how it works with suppliers on specific child labor matters. [Supplier Code - Website, 04/2019: ttps://www.aboutamazon.com/sustainability/responsible-sourcing#Amazon\amazon.xlsx#'Sources summary] 
Score 2
• Not met: Both requirements under score 1 met
• Not met: Analysis of trends in progress made</t>
  </si>
  <si>
    <t>The individual elements of the assessment are met or not as follows: 
Score 1
• Met: Debt and fees rules in codes or contracts: The Company indicates in its Supplier Code the following: 'Workers shall not be required to pay recruitment, hiring, or other similar fees related to their employment; our suppliers must bear or reimburse to their workers the cost of any such fees. All fees and expenses charged to workers must be disclosed to Amazon and communicated to workers in their native language in advance of employment.[…] Deductions from wages as a disciplinary measure are not permitted'. [Supplier Code - Website, 04/2019: ttps://www.aboutamazon.com/sustainability/responsible-sourcing#Amazon\amazon.xlsx#'Sources summary] 
• Not met: How working with suppliers on debt &amp; fees: In its Modern Day Slavery Statement, the Company states: '[…] this year Amazon launched a process to investigate suppliers with a heightened risk of modern slavery specifically in relation to migrant workers. Our process focuses on listening to workers' perspectives about their recruitment experience and working/living conditions, and relating anonymous feedback from workers directly to management to drive improvement. In addition, we are expanding regional teams to engage with suppliers in high-risk regions, and working with industry programmes, such the Responsible Workplace Program currently operating in Malaysia'. However, Modern Slavery Statement seems to focus in 'manufacturing supply chains'. [Modern Day Slavery Statement (website), 08/2019: https://www.amazon.co.uk/gp/help/customer/display.html?nodeId=202151760] 
Score 2
• Not met: Both requirements under score 1 met
• Not met: Analysis of trends in progress made</t>
  </si>
  <si>
    <t>The individual elements of the assessment are met or not as follows: 
Score 1
• Met: Free movement rules in codes or contracts: The Company's Supplier Code indicates: 'Our suppliers must not traffic workers or in any other way exploit workers by means of threat, force, coercion, abduction, or fraud. Working must be voluntary, and workers must be free to leave work and terminate their employment or other work status with reasonable notice. […] Our suppliers must not require workers to surrender government issued identification, passports, or work permits as a condition of working, and our suppliers may only temporarily hold onto such documents to the extent reasonably necessary to complete legitimate administrative and immigration processing.' [Supplier Code - Website, 04/2019: ttps://www.aboutamazon.com/sustainability/responsible-sourcing#Amazon\amazon.xlsx#'Sources summary]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</si>
  <si>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Company indicates in its Supplier Code: 'Our suppliers must respect the rights of workers to establish and join a legal organization of their own selection. Workers must not be penalized or subjected to harassment or intimidation for the non-violent exercise of their right to join or refrain from joining such legal organizations.' However, CHRB could not find a reference to collective bargaining. [Supplier Code - Website, 04/2019: ttps://www.aboutamazon.com/sustainability/responsible-sourcing#Amazon\amazon.xlsx#'Sources summary]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</si>
  <si>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includes health and safety requirements in its Supplier Code, including provisions with respect the following topics: Occupational Safety; Physically Demanding Work; Emergency Preparedness and Response; Machine Safeguarding; Sanitation and Housing. [Supplier Code - Website, 04/2019: ttps://www.aboutamazon.com/sustainability/responsible-sourcing#Amazon\amazon.xlsx#'Sources summary]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</si>
  <si>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Its Supplier Code indicates: 'Workers must be provided with reasonable access to clean toilet facilities and potable drinking water  […] and reasonable access to hot water for bathing […]' However, CHRB could not find a requirement to refrain from negatively affecting access to safe water (right to water). [Supplier Code - Website, 04/2019: ttps://www.aboutamazon.com/sustainability/responsible-sourcing#Amazon\amazon.xlsx#'Sources summary] 
• Not met: How working with suppliers on water stewardship issues: The Company also indicates: 'We partner closely with our suppliers to drive continuous improvement in working conditions. We train our suppliers on the standards and conduct required by our Supplier Code. Where appropriate, we use independent auditors to verify compliance, including confidential worker interviews. We may also, where appropriate, use industry association audits and other mechanisms to verify information. We regularly assess suppliers to monitor continued compliance and improvement; many sites are assessed multiple times a year, including for follow-up assessments to address specific findings. Amazon may terminate its relationships with any supplier that violates our Supplier Code or does not cooperate during assessments.' However, CHRB could not find further information describing how it works with suppliers on specific water stewardship matters. [Supplier Code - Website, 04/2019: ttps://www.aboutamazon.com/sustainability/responsible-sourcing#Amazon\amazon.xlsx#'Sources summary] 
Score 2
• Not met: Both requirements under score 1 met
• Not met: Provides analysis of trends demonstrating progress</t>
  </si>
  <si>
    <t>The individual elements of the assessment are met or not as follows: 
Score 1
• Not met: Living wage  in supplier code or contracts: The Company requires in its Supplier Code that 'suppliers must pay their workers in a timely manner and provide compensation (including overtime pay and benefits) that, at a minimum, satisfy applicable laws.' However, CHRB could not find a reference to living wage. [Supplier Code - Website, 04/2019: ttps://www.aboutamazon.com/sustainability/responsible-sourcing#Amazon\amazon.xlsx#'Sources summary]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</si>
  <si>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Company indicates that 'Amazon’s purchase and service agreements require our manufacturing suppliers and service providers (e.g. call centers, delivery and fulfilment providers) to comply with our Supplier Code of Conduct.', however CHRB could not find information about specific practices implemented in the Company to avoid requirements which could lead to undermine human rights in supplier's workers. [Sustainability Question Bank, 08/2019: https://www.amazon.com/qb#?tag=Policies] 
• Not met: Positive incentives to respect human rights
Score 2
• Not met: Both requirements under score 1 met</t>
  </si>
  <si>
    <t>The individual elements of the assessment are met or not as follows: 
Score 1
• Not met: Identifies suppliers back to product source
Score 2
• Not met: Discloses significant parts of supply chain and why</t>
  </si>
  <si>
    <t>The individual elements of the assessment are met or not as follows: 
Score 1
• Not met: Child Labour rules in codes or contracts: Its Supplier Code indicates: 'Amazon will not tolerate the use of child labor. Our suppliers must engage workers whose age is the greater of: (i) 15, (ii) the age of completion of compulsory education, or (iii) the minimum age to work in the country where work is performed. Furthermore, workers under the age of 18 must not perform hazardous work. Amazon supports the development of legitimate workplace apprenticeship programs that comply with applicable laws and this Supplier Code.' However, CHRB could not find information about a provision to verify the age of job applicants and workers and put in place remediation programmes. [Supplier Code - Website, 04/2019: ttps://www.aboutamazon.com/sustainability/responsible-sourcing#Amazon\amazon.xlsx#'Sources summary] 
• Not met: How working with suppliers on child labour: The Company also indicates: 'We partner closely with our suppliers to drive continuous improvement in working conditions. We train our suppliers on the standards and conduct required by our Supplier Code. Where appropriate, we use independent auditors to verify compliance, including confidential worker interviews. We may also, where appropriate, use industry association audits and other mechanisms to verify information. We regularly assess suppliers to monitor continued compliance and improvement; many sites are assessed multiple times a year, including for follow-up assessments to address specific findings. Amazon may terminate its relationships with any supplier that violates our Supplier Code or does not cooperate during assessments.' However, CHRB could not find further information describing how it works with suppliers on specific child labor matters. [Supplier Code - Website, 04/2019: ttps://www.aboutamazon.com/sustainability/responsible-sourcing#Amazon\amazon.xlsx#'Sources summary] 
Score 2
• Not met: Both requirements under score 1 met
• Not met: Provide analysis of trends demonstrating progress</t>
  </si>
  <si>
    <t>The individual elements of the assessment are met or not as follows: 
Score 1
• Met: Debt and fees rules in codes or contracts: The Company indicates in its Supplier Code the following: 'Workers shall not be required to pay recruitment, hiring, or other similar fees related to their employment; our suppliers must bear or reimburse to their workers the cost of any such fees. All fees and expenses charged to workers must be disclosed to Amazon and communicated to workers in their native language in advance of employment.[…] Deductions from wages as a disciplinary measure are not permitted.' [Supplier Code - Website, 04/2019: ttps://www.aboutamazon.com/sustainability/responsible-sourcing#Amazon\amazon.xlsx#'Sources summary] 
• Met: How working with suppliers on debt &amp; fees: In its Modern Day Slavery Statement, the Company states: '[…] this year Amazon launched a process to investigate suppliers with a heightened risk of modern slavery specifically in relation to migrant workers. Our process focuses on listening to workers' perspectives about their recruitment experience and working/living conditions, and relating anonymous feedback from workers directly to management to drive improvement. In addition, we are expanding regional teams to engage with suppliers in high-risk regions, and working with industry programmes, such the Responsible Workplace Program currently operating in Malaysia.' [Modern Day Slavery Statement (website), 08/2019: https://www.amazon.co.uk/gp/help/customer/display.html?nodeId=202151760] 
Score 2
• Met: Both requirements under score 1 met [Modern Day Slavery Statement (website), 08/2019: https://www.amazon.co.uk/gp/help/customer/display.html?nodeId=202151760] 
• Not met: Provide analysis of trends in progress made</t>
  </si>
  <si>
    <t>The individual elements of the assessment are met or not as follows: 
Score 1
• Met: Free movement rules in codes or contracts: The Company's Supplier Code indicates: 'Our suppliers must not traffic workers or in any other way exploit workers by means of threat, force, coercion, abduction, or fraud. Working must be voluntary, and workers must be free to leave work and terminate their employment or other work status with reasonable notice. […] Our suppliers must not require workers to surrender government issued identification, passports, or work permits as a condition of working, and our suppliers may only temporarily hold onto such documents to the extent reasonably necessary to complete legitimate administrative and immigration processing.' [Supplier Code - Website, 04/2019: ttps://www.aboutamazon.com/sustainability/responsible-sourcing#Amazon\amazon.xlsx#'Sources summary] 
• Not met: How these practices are implemented and monitored for agencies, labour brokers or recruiters: In its Modern Day Slavery Statement, the Company indicates that it 'participates in [RBA] working group on forced labour, the Responsible Labor Initiative (RLI). The RLI is a multi-stakeholder initiative, which develops resources, trainings, and strategies to address modern slavery. The RLI also works with labour agents and suppliers to understand the obstacles to remediation and identify potential solutions.' However, CHRB could not find further information describing how the Company actively works with its suppliers on freedom of movement matters. [Modern Day Slavery Statement (website), 08/2019: https://www.amazon.co.uk/gp/help/customer/display.html?nodeId=202151760] 
Score 2
• Not met: Both requirements under score 1 met
• Not met: Provide analysis of trends in progress made</t>
  </si>
  <si>
    <t>The individual elements of the assessment are met or not as follows: 
Score 1
• Not met: FoA &amp; CB rules in codes or contracts: The Company indicates in its Supplier Code: 'Our suppliers must respect the rights of workers to establish and join a legal organization of their own selection. Workers must not be penalized or subjected to harassment or intimidation for the non-violent exercise of their right to join or refrain from joining such legal organizations.' However, CHRB could not find a reference to collective bargaining. [Supplier Code - Website, 04/2019: ttps://www.aboutamazon.com/sustainability/responsible-sourcing#Amazon\amazon.xlsx#'Sources summary]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</si>
  <si>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includes health and safety requirements in its Supplier Code, including provisions with respect the following topics: Occupational Safety; Physically Demanding Work; Emergency Preparedness and Response; Machine Safeguarding; Sanitation and Housing. [Supplier Code - Website, 04/2019: ttps://www.aboutamazon.com/sustainability/responsible-sourcing#Amazon\amazon.xlsx#'Sources summary]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</si>
  <si>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 Met: How working with suppliers on women's rights: On its website, the Company indicates: 'Amazon joined BSR's HERproject™, a collaborative initiative that strives to empower low-income women working in global supply chains. Bringing together global brands, their suppliers, and local NGOs, HERproject™ drives impact for women and business via workplace-based interventions on health, financial inclusion, and gender equality. Since its inception in 2007, HERproject™ has worked in more than 700 workplaces across 14 countries and has increased the well-being, confidence, and economic potential of more than 800,000 women.' [Sustainability Question Bank, 08/2019: https://www.amazon.com/qb#?tag=Policies] 
Score 2
• Not met: Both requirement under score 1 met
• Not met: Provide analysis of trends in progress made</t>
  </si>
  <si>
    <t>The individual elements of the assessment are met or not as follows: 
Score 1
• Not met: Working hours in codes or contracts: The Company's Supplier Code indicates: 'Except in unusual or emergency situations, (i) suppliers must not require a worker to work more than 60 hours per week, including overtime, and (ii) each worker must be entitled to at least one day off for every seven-day work period. In all circumstances, working hours must not exceed the maximum amount permitted by law.' However, no evidence found of references to international standards on standard weekly hours. [Supplier Code - Website, 04/2019: ttps://www.aboutamazon.com/sustainability/responsible-sourcing#Amazon\amazon.xlsx#'Sources summary] 
• Not met: How working with suppliers on working hours
Score 2
• Not met: Both requirements under score 1 met
• Not met: Provide analysis of trends in progress made</t>
  </si>
  <si>
    <t>D.4.1.b</t>
  </si>
  <si>
    <t>D.4.10.a</t>
  </si>
  <si>
    <t>The individual elements of the assessment are met or not as follows: 
Score 1
• Not met: Responsible mineral sourcing due diligence in suppler contracts: The Company's Supplier Code indicates: 'Amazon is committed to avoiding the use of minerals that have fuelled conflict in the Democratic Republic of the Congo or an adjoining country. We expect suppliers to support our effort to identify the origin of designated minerals used in our products.' In addition, the Company states in its Modern Slavery Act Statement that 'Amazon's manufacturing purchasing agreements require our suppliers to comply with supply chain standards, […]'. However, Supplier Code does not include a reference to high-risks areas and to  OECD Guidance. [Supplier Code - Website, 04/2019: ttps://www.aboutamazon.com/sustainability/responsible-sourcing#Amazon\amazon.xlsx#'Sources summary &amp; California Supply Chain Transparency Act Statement, 05/2019: https://www.amazon.com/gp/help/customer/display.html/ref=hp_left_v4_sib/141-5488322-7872425?ie=UTF8&amp;nodeId=GXYZF9M33FRJ5TMA] 
• Not met: Builds capacity with smelters/refiners
Score 2
• Not met: Disclosure of smelter information in supplier requirements [Supplier Code - Website, 04/2019: ttps://www.aboutamazon.com/sustainability/responsible-sourcing#Amazon\amazon.xlsx#'Sources summary] 
• Not met: Responsible conflict mineral sourcing covers all minerals</t>
  </si>
  <si>
    <t>D.4.10.b</t>
  </si>
  <si>
    <t>The individual elements of the assessment are met or not as follows: 
Score 1
• Not met: Risk identification and disclosure in line with OECD Guidance: The Company refers to the survey process carried out through the Conflict Minerals Reporting Template. No further details found on steps taken to identify risks and disclosing the risks identified.
• Met: Identification of smelter/refiners and OECD due diligence: In its Conflict Minerals Report 2017, the Company indicates: 'Our conflict minerals due diligence is based on a survey process in which we request information from our in-scope product suppliers through the Conflict Minerals Reporting Template prepared by the Responsible Minerals Initiative. In addition, we communicated with each of our suppliers to confirm the accuracy of the information provided in their most recent template. […] If we became aware that a supplier was sourcing gold, tin, tungsten, or tantalum from the DRC region, we then reviewed the smelters or refiners identified by the supplier against lists of certified conflict-free facilities in order to determine whether the smelter or refiner that processed those minerals had been audited and certified as conflict-free by a reputable independent third party.' [Conflict Mineral Report 2017, 2018: https://ir.aboutamazon.com/static-files/8f0e9156-532d-4d72-97d2-982a55b97e87] 
Score 2
• Not met: Discloses smelters/refiners judged in line with OECD due diligence: Although the Company provides a list of smelters/refiners, it does not clarify which have been independently judged to conform to the due diligence processes covered by the OECD Guidance. The Company sates that suppliers provided information for their entire supply chain without identifying which in fact processed minerals used in the in-scope products. [Conflict Mineral Report 2017, 2018: https://ir.aboutamazon.com/static-files/8f0e9156-532d-4d72-97d2-982a55b97e87] 
• Not met: Responsible conflict mineral sourcing covers all minerals</t>
  </si>
  <si>
    <t>D.4.10.c</t>
  </si>
  <si>
    <t>The individual elements of the assessment are met or not as follows: 
Score 1
• Not met: Describes mineral risk management plan for supply chain
• Not met: Monitoring, tracking and whether better risk prevention/mitigation over time
Score 2
• Not met: Supplier and stakeholders engaged in risk management strategy
• Not met: Responsible conflict mineral sourcing covers all minerals</t>
  </si>
  <si>
    <t>D.4.2</t>
  </si>
  <si>
    <t>D.4.3</t>
  </si>
  <si>
    <t>D.4.4.b</t>
  </si>
  <si>
    <t>D.4.5.b</t>
  </si>
  <si>
    <t>The individual elements of the assessment are met or not as follows: 
Score 1
• Met: Debt and fees rules in codes or contracts: The Company indicates in its Supplier Code the following: 'Workers shall not be required to pay recruitment, hiring, or other similar fees related to their employment; our suppliers must bear or reimburse to their workers the cost of any such fees. All fees and expenses charged to workers must be disclosed to Amazon and communicated to workers in their native language in advance of employment.[…] Deductions from wages as a disciplinary measure are not permitted.' [Supplier Code - Website, 04/2019: ttps://www.aboutamazon.com/sustainability/responsible-sourcing#Amazon\amazon.xlsx#'Sources summary] 
• Met: How working with suppliers on debt &amp; fees: In its Modern Day Slavery Statement, the Company states: '[…] this year Amazon launched a process to investigate suppliers with a heightened risk of modern slavery specifically in relation to migrant workers. Our process focuses on listening to workers' perspectives about their recruitment experience and working/living conditions, and relating anonymous feedback from workers directly to management to drive improvement. In addition, we are expanding regional teams to engage with suppliers in high-risk regions, and working with industry programmes, such the Responsible Workplace Program currently operating in Malaysia.' [Modern Day Slavery Statement (website), 08/2019: https://www.amazon.co.uk/gp/help/customer/display.html?nodeId=202151760] 
Score 2
• Met: Both requirements under score 1 met
• Not met: Provide analysis of trends in progress made</t>
  </si>
  <si>
    <t>D.4.5.d</t>
  </si>
  <si>
    <t>D.4.6.b</t>
  </si>
  <si>
    <t>D.4.7.b</t>
  </si>
  <si>
    <t>The individual elements of the assessment are met or not as follows: 
Score 1
• Met: Sets out clear Health and Safety requirements: The Company includes health and safety requirements in its Supplier Code, including provisions with respect the following topics: Occupational Safety; Physically Demanding Work; Emergency Preparedness and Response; Machine Safeguarding; Sanitation and Housing. [Supplier Code - Website, 04/2019: ttps://www.aboutamazon.com/sustainability/responsible-sourcing#Amazon\amazon.xlsx#'Sources summary] 
• Not met: Injury rate disclosures
• Not met: Lost days or near miss disclosures
• Not met: Fatalities disclosures
• Not met: Occupational disease rates
Score 2
• Not met: How working with suppliers on H&amp;S
• Not met: Provide analysis of trends in progress made</t>
  </si>
  <si>
    <t>D.4.8.b</t>
  </si>
  <si>
    <t>D.4.9.b</t>
  </si>
  <si>
    <t>• Headline: Foxconn accused by China Labour Watch of non-respect of working conditions
• Area: Working hours
• Story: China Labor Watch (CLW) published the report of investigation it conducted at Hengyang Foxconn, a unit of Hon Hai Precision Industry Co., Ltd. (Foxconn).  The factory manufactures Amazon’s Kindle, Echo Dots and tablets. The report detailed issues of working conditions at the factory between August 2007 and April 2018. The issues identified in the report include excessive working hours (over 100 hours of overtime per month at peak production season) exceeding the legal overtime limit in China. In addition, it was claimed that some workers worked 14 days in a row with no days off.
• Sources: [The Verge,  11/06/2018: https://www.theverge.com/2018/6/11/17448544/amazon-foxconn-worker-conditions-benefits-stripped-low-wages-chinese-factory#..\AppData\Local\Microsoft\Windows\Temporary Internet Files\Content.Outlook\O31W6S2R\allegation draft - Amazon.docx#	1,658,919,0,,_x0013_ HYPERLINK "https://www.theverg][China Labor Watch,  10/06/2018: http://www.chinalaborwatch.org/report/132][Reuters, 10/06/2018: https://www.reuters.com/article/us-amazon-china-labor/foxconn-says-investigating-labor-conditions-at-china-factory-used-for-amazon-idUSKBN1J610V][Reuters, 10/06/2018: https://www.reuters.com/article/amazon-china-labor/rights-group-hits-amazon-foxconn-over-china-labor-conditions-idUSL1N1TC06R]</t>
  </si>
  <si>
    <t>The individual elements of the assessment are met or not as follows: 
Score 1
• Met: Public response available: The Company stated that “Amazon takes reported violations of our Supplier Code of Conduct extremely seriously...which states suppliers must provide workers a safe and healthy work environment, working hours must not exceed the maximum amount permitted by law, and suppliers must pay their workers in a timely manner and provide compensation (including overtime pay and benefits) that, at a minimum, comply with applicable laws.” [The Verge article on excessive working hours, 06/2018: https://www.theverge.com/2018/6/11/17448544/amazon-foxconn-worker-conditions-benefits-stripped-low-wages-chinese-factory] 
Score 2
• Not met: Response goes into detail: The Company does not disclose the details of the case.</t>
  </si>
  <si>
    <t>The individual elements of the assessment are met or not as follows: 
Score 1
• Met: Company policies address the general issues raised: The Company states that “Working Hours. Except in unusual or emergency situations, (i) suppliers must not require a worker to work more than 60 hours per week, including overtime, and (ii) each worker must be entitled to at least one day off for every seven-day work period. In all circumstances, working hours must not exceed the maximum amount permitted by law.” [Supplier Code - Website, 04/2019: ttps://www.aboutamazon.com/sustainability/responsible-sourcing#Amazon\amazon.xlsx#'Sources summary] 
• Met: Policies apply to the type of business relationships involved: See above. [Supplier Code - Website, 04/2019: ttps://www.aboutamazon.com/sustainability/responsible-sourcing#Amazon\amazon.xlsx#'Sources summary] 
Score 2
• Met: Policies address the specific rights in question: See above. [Supplier Code - Website, 04/2019: ttps://www.aboutamazon.com/sustainability/responsible-sourcing#Amazon\amazon.xlsx#'Sources summary]</t>
  </si>
  <si>
    <t>The individual elements of the assessment are met or not as follows: 
Score 1
• Not met: Engages with affected stakeholders: CHRB did not find the evidence of the Company's engagement with affected stakeholders.
• Met: Encourages linked business to engage affected stakeholders: The Company stated “We immediately requested a corrective action plan from Foxconn,” It also said it is monitoring Foxconn’s response and “compliance with our Supplier Code of Conduct. “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Company’s improving the system or engaging with stakeholders followed by the case.
• Not met: Denies allegations, but implements review recommendations
• Not met: Denies allegations, and ensures systems prevent such impacts</t>
  </si>
  <si>
    <t>E(2).0</t>
  </si>
  <si>
    <t>• Headline: Twelve Tribe's Common Sense Farm linked of child labor in Cambridge, US
• Area: Child labour
• Story: The New York State Department of Labor found multiple violations of state child labour laws and abuse occurring at the Common Sense Farm in Washington County, New York, USA. The farm and production center location of religious sect 'Twelve Tribes' supplies soaps and skincare products to supermarkets including Walmart, Target, Amazon and Whole Foods.
• Sources: [Times Union - 06/06/2018: https://www.timesunion.com/business/article/Inside-Edition-airs-video-alleging-child-labor-12965339.php#..\AppData\Local\Microsoft\Windows\Temporary Internet Files\Content.Outlook\O31W6S2R\allegation draft - Amazon.docx#_Hlk8394016	1,4956,5060,0,,https://www.timesunion.com/][Inside Edition - 01/06/2018: https://www.insideedition.com/undercover-investigation-exposes-child-labor-new-york-compound-43812#..\AppData\Local\Microsoft\Windows\Temporary Internet Files\Content.Outlook\O31W6S2R\allegation draft - Amazon.docx#_Hlk8393990	1,5089,5306,0,,_x0013_ HYPERLINK "https://www.insidee]</t>
  </si>
  <si>
    <t>E(2).1</t>
  </si>
  <si>
    <t>The individual elements of the assessment are met or not as follows: 
Score 1
• Not met: Public response available: CHRB could not find the evidence of the Company's response in public regarding this case.
Score 2
• Not met: Response goes into detail</t>
  </si>
  <si>
    <t>E(2).2</t>
  </si>
  <si>
    <t>The individual elements of the assessment are met or not as follows: 
Score 1
• Met: Company policies address the general issues raised: The Company states that “Amazon will not tolerate the use of child labour. Our suppliers must engage workers whose age is the greater of: (i) 15, (ii) the age of completion of compulsory education, or (iii) the minimum age to work in the country where work is performed.” [Supplier Code - Website, 04/2019: ttps://www.aboutamazon.com/sustainability/responsible-sourcing#Amazon\amazon.xlsx#'Sources summary] 
• Met: Policies apply to the type of business relationships involved: See above. [Supplier Code - Website, 04/2019: ttps://www.aboutamazon.com/sustainability/responsible-sourcing#Amazon\amazon.xlsx#'Sources summary] 
Score 2
• Not met: Policies address the specific rights in question: CHRB could not find the Company's measures to verify the age of its workers.</t>
  </si>
  <si>
    <t>E(2).3</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</si>
  <si>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Score 2
• Not met: Has improved systems and engaged affected stakeholders: CHRB did not find evidence of the Company’s improving the system or engaging with stakeholders followed by the case.</t>
  </si>
  <si>
    <t>Out of a total of 68 indicators assessed under sections A-D of the benchmark, Amazon.com, Inc. made data public that met one or more elements of the methodology in 24 cases, leading to a disclosure score of 1.41 out of 4 points.</t>
  </si>
  <si>
    <t>The individual elements of the assessment are met or not as follows: 
Score 2
• Not met: Company reports on GRI
• Not met: Company reports on SASB
• Not met: Company reports on UNGPRF</t>
  </si>
  <si>
    <t>Amazon.com, Inc.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</si>
  <si>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indicates in the slavery statement that "Amphenol's commitment to human rights is reflected in the various provisions of our Code of Business Conduct and Ethics, which, together with this statement, has been approved by the company's Board of Directors". However, no evidence found in the Company's code of conduct, nor the slavery statement, of a formal statement of commitment to respect human rights.  Although the Company is committed to the RBA code of conduct, it also has its own code of conduct, containing provisions related to labour standards and human rights. [Anti-Human trafficking &amp; Slavery Statement, 07/05/2019: https://s22.q4cdn.com/733286966/files/doc_downloads/governance_documents/APH_AHTS_Stmt.pdf &amp; Code of Business Conduct and Ethics, 07/05/2019: https://s22.q4cdn.com/733286966/files/doc_downloads/governance_documents/conduct.pdf] 
• Not met: UNGC principles 1 &amp; 2
• Not met: UDHR
• Not met: International Bill of Rights
Score 2
• Not met: UNGPs
• Not met: OECD</t>
  </si>
  <si>
    <t>The individual elements of the assessment are met or not as follows: 
Score 1
• Not met: ILO Core: Although the Company commits to the RBA code on its website, it has its own code of business conduct, which includes company's position in relation to labour rights. Please, see explanation below about the Company's commitment to labour standards contained in the code. [Code of Business Conduct and Ethics, 07/05/2019: https://s22.q4cdn.com/733286966/files/doc_downloads/governance_documents/conduct.pdf &amp; Sustainability, 07/05/2019: https://www.amphenol.com/about/sustainability] 
• Not met: UNGC principles 3-6
• Not met: Explicitly list ALL four ILO for ICT suppliers: The Company indicates in its supplier Code of Conduct that suppliers shall not use forced or bonded labour, child labour, shall not discriminate, and "In conformance with local law, Suppliers shall respect the right of all workers to form and join trade unions of their own choosing, to bargain collectively and to engage in peaceful assembly as well as respect the right of workers to refrain from such activities." However, it is not clear whether the Company is respecting those rights in all contexts, as it indicates 'in conformance with local law'. [Supplier Code of Conduct: https://www.amphenol.com/pdfs/APH_Supplier_Code_of_Conduct.pdf] 
Score 2
• Not met: Explicit commitment to All four ILO Core: No evidence found of formal commitment to respect each of discrimination, forced labour, child labour, freedom of association and collective bargaining. It indicates that "It is the Company's intention to comply  with all local Fair  Labor Standards, including, but not limited to child labor, work hours, minimum wage, overtime, statutory benefits, and collective bargaining". However it states "intention to comply", which is not considered a formal commitment. Similar statement can be found in the sustainable business report. [Code of Business Conduct and Ethics, 07/05/2019: https://s22.q4cdn.com/733286966/files/doc_downloads/governance_documents/conduct.pdf &amp; Sustainability report, 31/12/2016: https://www.amphenol.com/pdfs/APH_Sustainability_Report_2016_FinalRWEdit_052617.pdf] 
• Met: Respect H&amp;S of workers: The code of business conduct and ethics states that "We also want to ensure a safe and healthy work environment for all of our employees. Amphenol employees must follow applicable safety and health laws and regulations of the countries and communities where we operate and related rules, regulations and procedures issued by the Company". [Code of Business Conduct and Ethics, 07/05/2019: https://s22.q4cdn.com/733286966/files/doc_downloads/governance_documents/conduct.pdf] 
• Not met: H&amp;S applies to ICT suppliers
• Not met: working hours for workers: To award this indicator, Company’s commitment to respecting labour standards on working hours is needed. [Code of Business Conduct and Ethics, 07/05/2019: https://s22.q4cdn.com/733286966/files/doc_downloads/governance_documents/conduct.pdf] 
• Not met: Working hours for ICT suppliers</t>
  </si>
  <si>
    <t>The individual elements of the assessment are met or not as follows: 
Score 1
• Not met: Responsible mineral sourcing in conflict areas: The Company states that it 'is committed to ensuring its products are DRC conflict-free, that is, they do not contain metals derived from conflict minerals - tantalum, tin, tungsten, gold(3TG) - which directly or indirectly finance or benefit armed groups through mining or mineral trading in the Democratic Republic of the Congo (DRC) or an adjoining countries (and lists adjoining countries)'. However, it is not clear whether the commitment is extensive to high risk areas beyond DRC and adjoining countries. [Conflict minerals report, 31/12/2017: https://www.amphenol.com/investors/governance/conflict_minerals &amp; Code of Business Conduct and Ethics, 07/05/2019: https://s22.q4cdn.com/733286966/files/doc_downloads/governance_documents/conduct.pdf] 
• Met: Based on OECD Guidance: The Company states that its conflict minerals compliance programme has been developed in conjunction with reference to the 2nd edition of the OECD Due Diligence Guidance for Responsible Supply Chains of Minerals from Conflict-Affected and High-Risk Areas. [Conflict minerals report, 31/12/2017: https://www.amphenol.com/investors/governance/conflict_minerals] 
• Not met: Requires responsible mineral sourcing from suppliers: The Company states that its commitment include "encouraging suppliers whose products contain 3TG to establish policies, due diligence frameworks, and management systems consistent with the Organisation for Economic Co-operation and Development (OECD) Due Diligence Guidance for Responsible Supply Chains of Minerals from Conflict-Affected and High Risk Areas that are designed to accomplish these goals, and requiring their suppliers to do the same". As above, however, commitment seems to refer to "DRC and adjoining countries". Although the Company uses the word "encouraging", it also indicates that if non-compliance is found and suitable action is not taken, it "will look to alternative sources for the product". [Conflict minerals report, 31/12/2017: https://www.amphenol.com/investors/governance/conflict_minerals] 
Score 2
• Not met: Responsible conflict mineral sourcing covers all minerals
• Not met: Suppliers expected to make similar requirements of their suppliers: Its commitment includes encouraging suppliers to establish policies, due diligence frameworks, and management systems consistent with the OECD Guidance that are requiring their suppliers to do the same. To award this indicator, the Company need to include all minerals. [Conflict minerals report, 31/12/2017: https://www.amphenol.com/investors/governance/conflict_minerals]</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</si>
  <si>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</si>
  <si>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</si>
  <si>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ICT suppliers to remedy impacts</t>
  </si>
  <si>
    <t>The individual elements of the assessment are met or not as follows: 
Score 1
• Not met: Zero tolerance attacks on HRs Defenders (HRDs)
Score 2
• Not met: Expects ICT suppliers to reflect company HRD commitments</t>
  </si>
  <si>
    <t>The individual elements of the assessment are met or not as follows: 
Score 1
• Met: CEO or Board approves policy: The Company indicates that "Amphenol's commitment to human rights is reflected in the various provisions of our Code of Business Conduct and Ethics, which, together with this statement [Anti-Human Trafficking &amp; Slavery Statement] has been approved by the company's Board of Directors". The document is signed by the CEO. [Anti-Human trafficking &amp; Slavery Statement, 07/05/2019: https://s22.q4cdn.com/733286966/files/doc_downloads/governance_documents/APH_AHTS_Stmt.pdf] 
• Not met: Board level responsibility for HRs
Score 2
• Not met: Speeches/letters by Board members or CEO</t>
  </si>
  <si>
    <t>The individual elements of the assessment are met or not as follows: 
Score 1
• Not met: Incentives for at least one board member
• Not met: At least one key ICT HR risk, beyond employee H&amp;S
Score 2
• Not met: Performance criteria made public</t>
  </si>
  <si>
    <t>The individual elements of the assessment are met or not as follows: 
Score 1
• Not met: Commits to ILO core conventions
• Met: Senior responsibility for HR: The Company states that it operates the Corporate Sustainability Group, which is led by the director of corporate sustainability. The director of corporate sustainability acts as the conflict minerals programme manager. Senior management is briefed about the process and results on a regular basis. There is also a "Sustainable Steering Committee", a "cross-functional sustainability steering committee is in place to drive Amphenol's sustainability efforts. The committee is comprised of representatives from legal, human resources, procurement, engineering and EH&amp;S". [Conflict minerals report, 31/12/2017: https://www.amphenol.com/investors/governance/conflict_minerals &amp; Sustainability report, 31/12/2016: https://www.amphenol.com/pdfs/APH_Sustainability_Report_2016_FinalRWEdit_052617.pdf] 
Score 2
• Met: Day-to-day responsibility: The sustainability working group is a team comprised primarily of corporate and business unit EH&amp;S and sustainability professionals focused on implementation of the Company's sustainability goals and initiatives and our operating units. [Sustainability report, 31/12/2016: https://www.amphenol.com/pdfs/APH_Sustainability_Report_2016_FinalRWEdit_052617.pdf] 
• Not met: Day-to-day responsibility for ICT in supply chain: The management system within its Corporate Sustainability Group covers communicates with suppliers and conducts relevant training and surveys. However, this evidence seems focused in conflict minerals suppliers. Not clear how suppliers general compliance for human rights is managed within the company. [Conflict minerals report, 31/12/2017: https://www.amphenol.com/investors/governance/conflict_minerals]</t>
  </si>
  <si>
    <t>The individual elements of the assessment are met or not as follows: 
Score 1
• Not met: Senior manager incentives for human rights
• Not met: At least one key ICT HR risk, beyond employee H&amp;S
Score 2
• Not met: Performance criteria made  public</t>
  </si>
  <si>
    <t>The individual elements of the assessment are met or not as follows: 
Score 1
• Not met: Commits to ILO core conventions: See indicator A.1.2
• Not met: Communicates its policy to all workers in own operations
Score 2
• Not met: Commits to all 4 ILO core conventions: See indicator A.1.2 [Code of Business Conduct and Ethics, 07/05/2019: https://s22.q4cdn.com/733286966/files/doc_downloads/governance_documents/conduct.pdf]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</si>
  <si>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ICT supply chain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</si>
  <si>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Not met: Trains all workers on HR policy commitments
• Not met: Trains relevant ICT managers including procurement: The Company states that management and key product stewardship personnel of each groups were given Reasonable Country of Origin Inquiry (RCOI) materials prepared with reference to the OECD Guidance and it held internal training sessions delivered by the internal team regarding its RCOI process. However, no evidence found of managers and teams including procurement being trained in human rights policies. [Conflict minerals report, 31/12/2017: https://www.amphenol.com/investors/governance/conflict_minerals] 
Score 2
• Not met: Score of 2 on A.1.2
• Not met: Both requirements under score 1 met</t>
  </si>
  <si>
    <t>The individual elements of the assessment are met or not as follows: 
Score 1
• Not met: Scores at least 1 on A.1.2
• Not met: Monitoring implementation of HR policy commitments
• Met: Monitoring ICT suppliers: The Company indicates that "Supplier assessments and audits are managed at the Operating Unit level at Amphenol. Cross-functional teams,
including, for example, representatives from procurement, quality, engineering and product stewardship, routinely evaluate their supply chain partners capabilities to provide cost-effective, quality products, delivered on-time and in accordance with specified sustainability, social responsibility and customer requirements. Additionally, Operating Units may also implement supplier engagement, appreciation, score-carding and escalation programs to ensure supply chain continuity and performance awareness". The supplier assessment and audit programme "also encourages suppliers to adopt the EICC [now RBA] Code of Conduct [Sustainability report, 31/12/2016: https://www.amphenol.com/pdfs/APH_Sustainability_Report_2016_FinalRWEdit_052617.pdf] 
Score 2
• Not met: Score of 2 on A.1.2
• Not met: Describes corrective action process
• Not met: Example of corrective action
• Not met: Discloses % of ICT supply chain monitored</t>
  </si>
  <si>
    <t>The individual elements of the assessment are met or not as follows: 
Score 1
• Not met: HR affects ICT selection of suppliers
• Not met: HR affects on-going ICT supplier relationships
Score 2
• Not met: Both requirement under score 1 met
• Not met: Working with ICT suppliers to improve performance</t>
  </si>
  <si>
    <t>The individual elements of the assessment are met or not as follows: 
Score 1
• Not met: Stakeholder process or systems
• Not met: Frequency and triggers for engagement
• Not met: Workers in ICT SC engaged
• Not met: Communities in the ICT SC engaged
Score 2
• Not met: Analysis of stakeholder views and company's actions on them</t>
  </si>
  <si>
    <t>The individual elements of the assessment are met or not as follows: 
Score 1
• Not met: Identifying risks in own operations
• Not met: Identifying risks in ICT suppliers: Although the Company refers to the process to identify suppliers that fall in the category of conflict minerals, no further evidence suppliers of the Company describing a process to identify human rights risks in its supply chain. Conflict minerals issues are assessed in its own specific indicators. [Conflict minerals report, 31/12/2017: https://www.amphenol.com/investors/governance/conflict_minerals]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</si>
  <si>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 Not met: Public disclosure of salient risks: Although the Company discloses possible risks related to 3TG minerals in products could benefit armed groups in the Conflict Region, this is assessed in conflict minerals specific indicators.
Score 2
• Not met: Both requirements under score 1 met</t>
  </si>
  <si>
    <t>The individual elements of the assessment are met or not as follows: 
Score 1
• Not met: Action Plans to mitigate risks
• Not met: Including in ICT supply chain
• Not met: Example of Actions decided: Although the Company reports in the context of conflict minerals, this is assessed under its own specific indicators. No evidence found of examples of actions decided to human rights salient issues. [Conflict minerals report, 31/12/2017: https://www.amphenol.com/investors/governance/conflict_minerals] 
Score 2
• Not met: Both requirements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</si>
  <si>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</si>
  <si>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The Company states that employees may contact the Legal Department, the Audit committee or call the hotline phone number posted on employee bulletin boards throughout the Company. [Code of Business Conduct and Ethics, 07/05/2019: https://s22.q4cdn.com/733286966/files/doc_downloads/governance_documents/conduct.pdf]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</si>
  <si>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Not met: Grievance mechanism for community
Score 2
• Not met: Describes accessibility and local languages
• Not met: Expects ICT supplier to have community grievance systems
• Not met: ICT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</si>
  <si>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ICT suppliers consult users in creation or assessment</t>
  </si>
  <si>
    <t>The individual elements of the assessment are met or not as follows: 
Score 1
• Not met: Public statement prohibiting retaliation: The Company states that it will not permit retaliation of any kind against good faith reports or complaints of violations of the Code of Conduct or other illegal or unethical conduct. However it is not clear whether the protection covers other stakeholders as well as employees. [Code of Business Conduct and Ethics, 07/05/2019: https://s22.q4cdn.com/733286966/files/doc_downloads/governance_documents/conduct.pdf] 
• Not met: Practical measures to prevent retaliation
Score 2
• Not met: Has not retaliated in practice
• Not met: Expects ICT suppliers to prohibit retaliation</t>
  </si>
  <si>
    <t>D.4.1.a</t>
  </si>
  <si>
    <t>The individual elements of the assessment are met or not as follows: 
Score 1
• Not met: Living wage target timeframe: The Company states that ‘it is Amphenol’s intention to comply with all local Fair Labour standards, Protective Labour requirements, Safety and Health Standards, including minimum wage’. However it is not sufficient as evidence for living wage. [Code of Business Conduct and Ethics, 07/05/2019: https://s22.q4cdn.com/733286966/files/doc_downloads/governance_documents/conduct.pdf]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</si>
  <si>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</si>
  <si>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states that its commitment includes encouraging suppliers to establish policies, due diligence frameworks, and management systems consistent with the OECD Due Diligence Guidance for Responsible Supply Chains of Minerals from Conflict-Affected and High Risk-Areas. However no evidence found of the Company incorporating this requirement into commercial contract / written agreement with suppliers. [Conflict minerals report, 31/12/2017: https://www.amphenol.com/investors/governance/conflict_minerals] 
• Not met: Builds capacity with smelters/refiners: The Company states that it strives to enhance supplier communication, engage with certain suppliers to build supplier capability for conflict minerals supply chain traceability, and communicate training and escalation processes to improve due diligence data accuracy and completion. However, no further details found, including capacity building of smelters/refiners. [Conflict minerals report, 31/12/2017: https://www.amphenol.com/investors/governance/conflict_minerals] 
Score 2
• Not met: Disclosure of smelter information in supplier requirements: The Company states that it sent requests for information about the source of 3TG contained in the components supplied. However it does not incorporate into commercial contract / written agreement with suppliers. [Conflict minerals report, 31/12/2017: https://www.amphenol.com/investors/governance/conflict_minerals] 
• Not met: Responsible conflict mineral sourcing covers all minerals</t>
  </si>
  <si>
    <t>The individual elements of the assessment are met or not as follows: 
Score 1
• Not met: Risk identification and disclosure in line with OECD Guidance: However, the Company states that "will continue to seek to identify cost effective methodologies and to monitor practices used by other companies and industry associations to enhance visibility to subsequent tiers of the supply chain". It states that "because of our size, the breadth and complexity of the raw materials and components used in our products, and the constant evolution of our supply chain, identifying actors upstream from our direct suppliers is a challenge". [Conflict minerals report, 31/12/2017: https://www.amphenol.com/investors/governance/conflict_minerals] 
• Met: Identification of smelter/refiners and OECD due diligence: The Company indicates that it reached out to suppliers that provide components or materials that are likely to contain 3TG. Each operating unit conducted its own reasonable country of origin inquiry (RCOI). 5.970 suppliers where within the scope of the RCOi and obtained 5.404 responses. In the course of the RCOI and due diligence the Company determined that "certain elements of our supply chain originate in the Conflict Region. It indicates that it does not perform direct audits. "However, we do utilize information made available by and rely upon industry efforts to influence smelters and refineries to become audited and compliant through the Responsible Minerals Initiative. [Conflict minerals report, 31/12/2017: https://www.amphenol.com/investors/governance/conflict_minerals] 
Score 2
• Met: Discloses smelters/refiners judged in line with OECD due diligence: The Company lists the validated smelters or refiners in its Conflict Minerals report. [Conflict minerals report, 31/12/2017: https://www.amphenol.com/investors/governance/conflict_minerals] 
• Not met: Responsible conflict mineral sourcing covers all minerals</t>
  </si>
  <si>
    <t>The individual elements of the assessment are met or not as follows: 
Score 1
• Met: Describes mineral risk management plan for supply chain: The Company states that to mitigate possible risk, it has continued to increase the number of personnel with responsibility for supply chain due diligence efforts. It strives to enhance supplier communication, engage with certain suppliers to build supplier capability for conflict minerals supply chain traceability, and communicate training and escalation processes to improve due diligence data accuracy and completion. [Conflict minerals report, 31/12/2017: https://www.amphenol.com/investors/governance/conflict_minerals] 
• Not met: Monitoring, tracking and whether better risk prevention/mitigation over time [Conflict minerals report, 31/12/2017: https://www.amphenol.com/investors/governance/conflict_minerals] 
Score 2
• Not met: Supplier and stakeholders engaged in risk management strategy
• Not met: Responsible conflict mineral sourcing covers all minerals</t>
  </si>
  <si>
    <t>The individual elements of the assessment are met or not as follows: 
Score 1
• Not met: Avoids business model pressure on HRs
• Not met: Positive incentives to respect human rights
Score 2
• Not met: Both requirements under score 1 met</t>
  </si>
  <si>
    <t>D.4.4.a</t>
  </si>
  <si>
    <t>The individual elements of the assessment are met or not as follows: 
Score 1
• Not met: Does not use child labour: The Company states that ‘it is Amphenol’s intention to comply with all local Fair Labour standards, Protective Labour requirements, Safety and Health Standards, including child labour’. However no formal commitment or declaration found. [Code of Business Conduct and Ethics, 07/05/2019: https://s22.q4cdn.com/733286966/files/doc_downloads/governance_documents/conduct.pdf] 
• Not met: Age verification of job applicants and workers
Score 2
• Not met: Remediation if children identified</t>
  </si>
  <si>
    <t>The individual elements of the assessment are met or not as follows: 
Score 1
• Not met: Child Labour rules in codes or contracts
• Not met: How working with suppliers on child labour
Score 2
• Not met: Both requirements under score 1 met
• Not met: Provide analysis of trends demonstrating progress</t>
  </si>
  <si>
    <t>D.4.5.a</t>
  </si>
  <si>
    <t>The individual elements of the assessment are met or not as follows: 
Score 1
• Not met: Pays workers in full and on time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</si>
  <si>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company indicates in its supplier Code of Conduct that 'Suppliers shall not use forced, bonded (including debt bondage) or indentured labor, involuntary or exploitative prison labor, slavery or trafficking of persons...Workers shall not be required to pay employers’ or agents’ recruitment fees or other related fees for their employment. If any such fees are found to have been paid by workers, such fees shall be repaid to the worker.' [Anti-Human trafficking &amp; Slavery Statement, 07/05/2019: https://s22.q4cdn.com/733286966/files/doc_downloads/governance_documents/APH_AHTS_Stmt.pdf &amp; Supplier Code of Conduct: https://www.amphenol.com/pdfs/APH_Supplier_Code_of_Conduct.pdf] 
• Not met: How working with suppliers on debt &amp; fees
Score 2
• Not met: Both requirements under score 1 met
• Not met: Provide analysis of trends in progress made</t>
  </si>
  <si>
    <t>D.4.5.c</t>
  </si>
  <si>
    <t>The individual elements of the assessment are met or not as follows: 
Score 1
• Not met: Does not retain documents or restrict movement
Score 2
• Not met: How sure about agencies or brokers</t>
  </si>
  <si>
    <t>The individual elements of the assessment are met or not as follows: 
Score 1
• Met: Free movement rules in codes or contracts: The Company indicates that suppliers are expected to adhere to the requirements in its Supplier Code of Conduct which states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[Supplier Code of Conduct: https://www.amphenol.com/pdfs/APH_Supplier_Code_of_Conduct.pdf] 
• Not met: How these practices are implemented and monitored for agencies, labour brokers or recruiters
Score 2
• Not met: Both requirements under score 1 met
• Not met: Provide analysis of trends in progress made</t>
  </si>
  <si>
    <t>D.4.6.a</t>
  </si>
  <si>
    <t>The individual elements of the assessment are met or not as follows: 
Score 1
• Not met: Commits not to interfere with union rights and collective bargaining and prohibits intimidation and retaliation
• Not met: Discloses % covered by collective bargaining
Score 2
• Not met: Both requirement under score 1 met</t>
  </si>
  <si>
    <t>The individual elements of the assessment are met or not as follows: 
Score 1
• Not met: FoA &amp; CB rules in codes or contracts
• Not met: How working with suppliers on FoA and CB
Score 2
• Not met: Both requirements under score 1 met
• Not met: Provide analysis of trends in progress made</t>
  </si>
  <si>
    <t>D.4.7.a</t>
  </si>
  <si>
    <t>The individual elements of the assessment are met or not as follows: 
Score 1
• Met: Injury Rate disclosures: The company indicates, "Since the publication of our 2016 Sustainability Report, we have established formal safety committees at most of our global manufacturing facilities to further support our dedication to employee health and safety. Our focus on this important area has resulted in total lost-time accidents falling to 302 in 2018, down from 317 in 2017, and our lost-time injury frequency declining to 0.38 per 100 employees in 2018, down from 0.46 in 2017." [2018 Sustainability Report: https://www.amphenol.com/pdfs/Sustainability_2018.pdf] 
• Met: Lost days or near miss disclosure: The company indicates, "Since the publication of our 2016 Sustainability Report, we have established formal safety committees at most of our global manufacturing facilities to further support our dedication to employee health and safety. Our focus on this important area has resulted in total lost-time accidents falling to 302 in 2018, down from 317 in 2017, and our lost-time injury frequency declining to 0.38 per 100 employees in 2018, down from 0.46 in 2017." [2018 Sustainability Report: https://www.amphenol.com/pdfs/Sustainability_2018.pdf] 
• Not met: Fatalities disclosures
• Not met: Occupational disease rates
Score 2
• Not met: Set targets for H&amp;S performance
• Not met: Met targets or explains why not</t>
  </si>
  <si>
    <t>The individual elements of the assessment are met or not as follows: 
Score 1
• Met: Sets out clear Health and Safety requirements: The Company indicates that suppliers are expected to adhere to the requirements in its Supplier Code of Conduct which sets out Health and Safety expectations on subjects including: Occupational Safety; Emergency Preparedness; Occupational Injury and Illness; Industrial Hygiene; Physically Demanding Work; Machine Safeguarding; Sanitation, Food and Housing; Health and Safety Communication. [Supplier Code of Conduct: https://www.amphenol.com/pdfs/APH_Supplier_Code_of_Conduct.pdf] 
• Not met: Injury rate disclosures
• Not met: Lost days or near miss disclosures
• Not met: Fatalities disclosures
• Not met: Occupational disease rates
Score 2
• Not met: How working with suppliers on H&amp;S
• Not met: Provide analysis of trends in progress made</t>
  </si>
  <si>
    <t>D.4.8.a</t>
  </si>
  <si>
    <t>The individual elements of the assessment are met or not as follows: 
Score 1
• Not met: Process to stop harassment and violence
• Not met: Working conditions take account of gender
• Not met: Equality of opportunity at all levels
Score 2
• Not met: Meets all of the requirements under score 1</t>
  </si>
  <si>
    <t>The individual elements of the assessment are met or not as follows: 
Score 1
• Not met: Women's rights in codes or contracts
• Not met: How working with suppliers on women's rights
Score 2
• Not met: Both requirement under score 1 met
• Not met: Provide analysis of trends in progress made</t>
  </si>
  <si>
    <t>D.4.9.a</t>
  </si>
  <si>
    <t>The individual elements of the assessment are met or not as follows: 
Score 1
• Not met: Respects max hours, min breaks and rest periods in its own operations
Score 2
• Not met: How it implements and checks this</t>
  </si>
  <si>
    <t>The individual elements of the assessment are met or not as follows: 
Score 1
• Not met: Working hours in codes or contracts
• Not met: How working with suppliers on working hours
Score 2
• Not met: Both requirements under score 1 met
• Not met: Provide analysis of trends in progress made</t>
  </si>
  <si>
    <t>No allegations meeting the CHRB severity threshold were found, and so the score of 3.95 out of 80 points scored in themes A-D &amp; F has been applied  to produce a score of 0.99 out of 20 points for theme E.</t>
  </si>
  <si>
    <t>Out of a total of 52 indicators assessed under sections A-D of the benchmark, Amphenol Corporation made data public that met one or more elements of the methodology in 11 cases, leading to a disclosure score of 0.85 out of 4 points.</t>
  </si>
  <si>
    <t>Amphenol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</si>
  <si>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in its website section 'Integrity and Ethical Behavior that it is subscribed ' to the RBA Code of Conduct, which provides that “Participants are committed to uphold the human rights of workers and to treat them with dignity and respect as understood by the international community.” Accordingly, ADI strives to maintain a work environment free of harassment that respects the dignity, safety, and security of our employees. ADI does not use forced, involuntary, or child labor in any of our facilities.' [Integrity and Ethical Behavior, May 2019: https://www.analog.com/en/about-adi/sustainability/governance-ethics/integrity-ethical-behavior-employees.html] 
Score 2
• Not met: UNGPs
• Not met: OECD</t>
  </si>
  <si>
    <t>The individual elements of the assessment are met or not as follows: 
Score 1
• Not met: ILO Core: In its Code of Business Conduct, the Company states: 'ADI will not discriminate in hiring, promotion, employee compensation, and employment practices […] ADI does not use forced, involuntary, or child labor in any of our facilities.' In addition, in its website section Integrity and Ethics Behavior, the Company indicates: 'ADI respects the rights of workers to associate freely and seek to communicate openly with management regarding working conditions without fear of reprisal, intimidation, or harassment.' However, CHRB could not find a provision with respect collective bargaining. [Code of Business Conduct and Ethics, Dec 2016: https://investor.analog.com/static-files/6ed4abc2-4db5-4bc7-a3b5-50ae0ac42301 &amp; Integrity and Ethical Behavior, May 2019: https://www.analog.com/en/about-adi/sustainability/governance-ethics/integrity-ethical-behavior-employees.html] 
• Not met: UNGC principles 3-6
• Not met: Explicitly list ALL four ILO for ICT suppliers: The Company uses RBA Code of Conduct to set out the expectation to its suppliers, in its website section 'Integrity and Ethics Behavior, the Company states: 'we require all of our suppliers to conform to the RBA Code of Conduct.'  Although the RBA Code of conduct contains commitments on discrimination, child labour and forced labour, in relation to freedom of association and collective bargaining, it states the following: 'In conformance with local law, participants shall respect the right of all workers to form and join trade unions of their own choosing, to bargain collectively and to engage in peaceful assembly as well as respect the right of workers to refrain from such activities'. However, it is not clear whether the Company is requiring to respecting those rights in all contexts, as it indicates 'in conformance with local law'. [RBA Code of Conduct (version 6.0), Jan 2018: http://www.responsiblebusiness.org/media/docs/RBACodeofConduct6.0_English.pdf &amp; Integrity and Ethical Behavior, May 2019: https://www.analog.com/en/about-adi/sustainability/governance-ethics/integrity-ethical-behavior-employees.html] 
Score 2
• Not met: Explicit commitment to All four ILO Core: See above [Code of Business Conduct and Ethics, Dec 2016: https://investor.analog.com/static-files/6ed4abc2-4db5-4bc7-a3b5-50ae0ac42301] 
• Met: Respect H&amp;S of workers: The Company indicates in its Code of Business Conduct: 'ADI conducts its business in compliance with all applicable laws, regulations, and standards regarding workplace safety and environmental protection. We are all responsible for ensuring that ADI policies, procedures, and guidelines regarding workplace safety and environmental protection are fully implemented and observed. ADI will not tolerate unsafe conditions in the workplace or conditions that endanger its employees, other parties, or the environment.' [Code of Business Conduct and Ethics, Dec 2016: https://investor.analog.com/static-files/6ed4abc2-4db5-4bc7-a3b5-50ae0ac42301] 
• Met: H&amp;S applies to ICT suppliers: The RBA Code of Conduct sets out health and safety standards for suppliers. This Code used OHSAS 18001 and ILO Guidelines on Occupational Safety and Health as reference to set the standards. [RBA Code of Conduct (version 6.0), Jan 2018: http://www.responsiblebusiness.org/media/docs/RBACodeofConduct6.0_English.pdf] 
• Not met: working hours for workers: In its website section 'Integrity and Ethical Behavior, the Company states: 'ADI does not permit working hours to exceed requirements established by applicable local law. A work week should not be more than 60 hours, including overtime, except in emergency or unusual situations. Workers a  ADI are allowed at least one day off per seven-day week.' However, no evidence found of references to standard weekly hours or the Company explicitly committing to respect ILO conventions on working hours. In addition, it is not clear what  'exc</t>
  </si>
  <si>
    <t>The individual elements of the assessment are met or not as follows: 
Score 1
• Not met: Responsible mineral sourcing in conflict areas: The Company states in its Conflict Minerals Policy Statement: 'Analog Devices is collaborating with other concerned electronics companies in developing methods to track the origin of metals used in electronics products, and we are using our reasonable best efforts to ensure that we do not directly or indirectly support violence and human rights abuses in the DRC region. We are working with the Responsible Minerals Initiative […] in taking actions to facilitate responsible sourcing in the electronics supply chain.' However, it is not clear whether the commitment is extensive to high risk areas beyond DRC and adjoining countries. [Conflict Minerals Policy Statement, Ap 2018: https://www.analog.com/media/en/Other/About-ADI/Sustainability/Analog_Devices_Conflict_Minerals_Policy_Statement.pdf] 
• Met: Based on OECD Guidance: In its Conflict Minerals Report 2017, the Company indicates: 'Analog Devices designed our due diligence measures to conform, in all material respects, with the internationally recognized due diligence framework in the OECD Due Diligence Guidance for Responsible Supply Chains of Minerals from Conflict-Affected and High-Risk Areas: Second Edition (OECD 2013) (“OECD Framework”), including related supplements for each of the conflict minerals.' [Conflict Minerals Report 2017: https://investor.analog.com/encrypt/files?file=nasdaq_kms/assets/2018/07/11/15-07-12/ADI_2017_CMR.PDF&amp;file_alias=3111] 
• Not met: Requires responsible mineral sourcing from suppliers: In addition, the Company indicates: 'Our Purchasing Terms and Conditions reinforce this policy with our suppliers. We require our suppliers that use tantalum, tin, tungsten, and gold in their products to verify in writing that they have procedures in place to demonstrate that the metals they procure are sourced in accordance with this policy. We also require them to submit their sourcing information using the RMI Conflict Minerals Reporting Template (CMRT) as a standard.' However, its Policy statement does not makes a reference to high-risk areas, focusing only in DRC and adjoining countries, and CHRB could not find a commitment which includes a reference to high-risk areas. [Conflict Minerals Policy Statement, Ap 2018: https://www.analog.com/media/en/Other/About-ADI/Sustainability/Analog_Devices_Conflict_Minerals_Policy_Statement.pdf] 
Score 2
• Not met: Responsible conflict mineral sourcing covers all minerals
• Not met: Suppliers expected to make similar requirements of their suppliers</t>
  </si>
  <si>
    <t>The individual elements of the assessment are met or not as follows: 
Score 1
• Not met: Women's Rights
• Not met: Children's Rights
• Not met: Migrant worker's rights: The Company requires its suppliers to conform to the RBA Code of Conduct which contains a commitment to migrant workers rights. However there is no evidence of this commitment in the company's own Code of Conduct. [Code of Business Conduct and Ethics, Dec 2016: https://investor.analog.com/static-files/6ed4abc2-4db5-4bc7-a3b5-50ae0ac42301] 
• Met: Expecting suppliers to respect these rights: The Company indicates that it requires all its suppliers to conform to the RBA Code of Conduct,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[RBA Code of Conduct (version 6.0), Jan 2018: http://www.responsiblebusiness.org/media/docs/RBACodeofConduct6.0_English.pdf &amp; Integrity and Ethical Behavior, May 2019: https://www.analog.com/en/about-adi/sustainability/governance-ethics/integrity-ethical-behavior-employees.html]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</si>
  <si>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In its website the Company states: 'Stakeholder engagement is a collaborative process that is critical to the success of our company. Stakeholders include employees, customers, investors, communities, governments, suppliers, media, and financial analysts. The ways we engage with these groups are demonstrated throughout our report, and the results we have gathered are used to develop and enhance future policies, programs and sustainability initiatives.' However, CHRB could not find further evidence of the Company's engagement activities with its stakeholders (regular engagement). [Sustainability, May 2019: https://www.analog.com/en/about-adi/sustainability.html] 
Score 2
• Not met: Commits to engage stakeholders in design
• Not met: Regular stakeholder design engagement</t>
  </si>
  <si>
    <t>The individual elements of the assessment are met or not as follows: 
Score 1
• Met: CEO or Board approves policy: In its website section 'Governance and Ethics', the Company states that one of the Board of Directors main responsibilities is: 'Evaluates and approves significant policies/proposed major commitments of corporate resources'. The Code of Business Conduct is included within these, and includes human rights commitments. [Corporate Governance, May 2019: https://www.analog.com/en/about-adi/sustainability/governance-ethics.html] 
• Met: Board level responsibility for HRs: According to the Nominating and Corporate Governance Committee Charter: 'The Nominating and Corporate Governance Committee shall coordinate the Board’s oversight of the Company’s code of business conduct and ethics.' The Code of Business Conduct include human rights commitments. [Nominating and Corporate Governance Committee Charter, Dec 2018: https://investor.analog.com/static-files/b9279dca-f2e0-401a-9e04-bb73de43989a &amp; Code of Business Conduct and Ethics, Dec 2016: https://investor.analog.com/static-files/6ed4abc2-4db5-4bc7-a3b5-50ae0ac42301] 
Score 2
• Not met: Speeches/letters by Board members or CEO</t>
  </si>
  <si>
    <t>The individual elements of the assessment are met or not as follows: 
Score 1
• Not met: Incentives for at least one board member: According to its 2019 Proxy Statement: 'For fiscal 2018, we linked a significant portion of our executives’ cash compensation to ADI’s performance, measured by our OPBT margin and year-over-year revenue growth on a quarterly basis, through our executive performance incentive plan. […] the Compensation Committee set target percentages of 150% of base salary for our Chief Executive Officer and between 90%-100% of base salary for our remaining NEOs. […] In setting performance targets for our executive performance incentive plan, multiple factors are considered including our actual past business results, estimates of multi-year performance from our long-term strategic planning, and the performance of market competitors.' However, it is not clear whether human rights aspect are included in the performance evaluation. [2019 Proxy Statement, Jan 2019: https://investor.analog.com/static-files/7a7f103c-fb96-4744-91ad-3be42b288f7b] 
• Not met: At least one key ICT HR risk, beyond employee H&amp;S
Score 2
• Not met: Performance criteria made public</t>
  </si>
  <si>
    <t>The individual elements of the assessment are met or not as follows: 
Score 1
• Not met: Commits to ILO core conventions: See indicator A.1.2
• Not met: Senior responsibility for HR
Score 2
• Not met: Day-to-day responsibility
• Not met: Day-to-day responsibility for ICT in supply chain</t>
  </si>
  <si>
    <t>The individual elements of the assessment are met or not as follows: 
Score 1
• Not met: Senior manager incentives for human rights: According to its 2019 Proxy Statement: 'For fiscal 2018, we linked a significant portion of our executives’ cash compensation to ADI’s performance, measured by our OPBT margin and year-over-year revenue growth on a quarterly basis, through our executive performance incentive plan. […] the Compensation Committee set target percentages of 150% of base salary for our Chief Executive Officer and between 90%-100% of base salary for our remaining NEOs [Named Executive Officers]. […] In setting performance targets for our executive performance incentive plan, multiple factors are considered including our actual past business results, estimates of multi-year performance from our long-term strategic planning, and the performance of market competitors.' However, it is not clear whether human rights aspect are included in the performance evaluation. [2019 Proxy Statement, Jan 2019: https://investor.analog.com/static-files/7a7f103c-fb96-4744-91ad-3be42b288f7b] 
• Not met: At least one key ICT HR risk, beyond employee H&amp;S
Score 2
• Not met: Performance criteria made  public</t>
  </si>
  <si>
    <t>The individual elements of the assessment are met or not as follows: 
Score 1
• Not met: HR risks is integrated as part of enterprise risk system: The Company discloses its identified risks in its Annual Report 2018, however none of them includes a reference to human rights risks. [Annual Report 2018, Mar 2019: https://investor.analog.com/static-files/50abd42e-1e99-4956-90c9-d3267f2a4d07] 
Score 2
• Not met: Audit Ctte or independent risk assessment</t>
  </si>
  <si>
    <t>The individual elements of the assessment are met or not as follows: 
Score 1
• Not met: Commits to ILO core conventions: See indicator A.1.2
• Met: Communicates its policy to all workers in own operations: The Company indicates in its Modern Slavery Act Statement 2018: 'We require our employees to take training on the Analog Devices Code of Business Conduct and Ethics, which prohibits forced labor and child labor. In addition, all employees must take a training course on Corporate Social Responsibility. This course educates Analog Devices employees on the RBA Code. The course specifically addresses the principles of freely chosen employment, child labor avoidance, working hours, wages and benefits, humane treatment, non-discrimination and freedom of association. Employees must certify that they have read, understand and will comply with the RBA Code.' [Modern Slavery Act Statement 2019, Jul 2018: https://www.analog.com/media/en/Other/About-ADI/Sustainability/Modern-Slavery-Act-Statement-2018-Update.pdf]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</si>
  <si>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ICT suppliers to communicate policy down the chain: The Company indicates in its Modern Slavery Act Statement 2018, that: 'We also ask our key suppliers to sign agreements that represent that they comply with the RBA Code and that they will notify us if they fall out of compliance. Our standard terms of purchase and our standard service agreements also contain clauses that pass down the RBA Code to our vendors and service providers and require notification in the event of noncompliance.' The RBA Code of Conduct requires: 'At a minimum, Participants shall also require its next tier suppliers to acknowledge and implement the Code.' [RBA Code of Conduct (version 6.0), Jan 2018: http://www.responsiblebusiness.org/media/docs/RBACodeofConduct6.0_English.pdf] 
Score 2
• Met: How HR commitments made binding/contractual: See above [Modern Slavery Act Statement 2019, Jul 2018: https://www.analog.com/media/en/Other/About-ADI/Sustainability/Modern-Slavery-Act-Statement-2018-Update.pdf] 
• Not met: Including on ICT suppliers</t>
  </si>
  <si>
    <t>The individual elements of the assessment are met or not as follows: 
Score 1
• Not met: Scores at least 1 on A.1.2: See indicator A.1.2
• Met: Trains all workers on HR policy commitments: The Company indicates in its Modern Slavery Act Statement: 'We require our employees to take training on the Analog Devices Code of Business Conduct and Ethics, which prohibits forced labor and child labor. In addition, all employees must take a training course on Corporate Social Responsibility. This course educates Analog Devices employees on the RBA Code. The course specifically addresses the principles of freely chosen employment, child labor avoidance, working hours, wages and benefits, humane treatment, non-discrimination and freedom of association. Employees must certify that they have read, understand and will comply with the RBA Code.' [Modern Slavery Act Statement 2019, Jul 2018: https://www.analog.com/media/en/Other/About-ADI/Sustainability/Modern-Slavery-Act-Statement-2018-Update.pdf] 
• Met: Trains relevant ICT managers including procurement: See above. It also adds: 'Employees in our purchasing and quality departments, as well as resident engineers, involved with suppliers are trained in the RBA Code and instructed to report any observed violations.' [Modern Slavery Act Statement 2019, Jul 2018: https://www.analog.com/media/en/Other/About-ADI/Sustainability/Modern-Slavery-Act-Statement-2018-Update.pdf] 
Score 2
• Not met: Score of 2 on A.1.2: See indicator A.1.2
• Met: Both requirements under score 1 met: See above</t>
  </si>
  <si>
    <t>The individual elements of the assessment are met or not as follows: 
Score 1
• Not met: Scores at least 1 on A.1.2: See indicator A.1.2
• Met: Monitoring implementation of HR policy commitments: In its website the Company indicates: 'We verify our conformance to the RBA Code by engaging third party audit entities accredited by the RBA to conduct Validated Audit Programs (VAP) at our manufacturing facilities.' [Integrity and Ethical Behavior, May 2019: https://www.analog.com/en/about-adi/sustainability/governance-ethics/integrity-ethical-behavior-employees.html] 
• Met: Monitoring ICT suppliers: In its Modern Slavery Act Statement 2018, the Company indicates: 'We require our key suppliers to complete a self-assessment questionnaire that asks a number of questions about corporate social responsibility, including several questions about our suppliers’ compliance with these human rights standards. […] Our agreements with our key suppliers also give us rights to audit their compliance with the RBA Code. In addition to random audits, if a supplier’s self-assessment questionnaire indicates that they fail to comply with the provisions of the RBA Code, they would be a candidate for audit.' [Modern Slavery Act Statement 2019, Jul 2018: https://www.analog.com/media/en/Other/About-ADI/Sustainability/Modern-Slavery-Act-Statement-2018-Update.pdf] 
Score 2
• Not met: Score of 2 on A.1.2: See indicator A.1.2
• Not met: Describes corrective action process: In addition, it states: 'If an audit revealed a supplier’s non-compliance, ADI would require the supplier take corrective actions to resolve the non-compliance. If the non-compliance is not corrected in a satisfactory time frame, we would cease to use them.' However, no further details found on the corrective action process nor information about the number of incidents found. [Modern Slavery Act Statement 2019, Jul 2018: https://www.analog.com/media/en/Other/About-ADI/Sustainability/Modern-Slavery-Act-Statement-2018-Update.pdf] 
• Not met: Example of corrective action
• Not met: Discloses % of ICT supply chain monitored</t>
  </si>
  <si>
    <t>The individual elements of the assessment are met or not as follows: 
Score 1
• Not met: HR affects ICT selection of suppliers
• Met: HR affects on-going ICT supplier relationships: The Company indicates in its Modern Slavery Act Statement 2018: 'If an audit revealed a supplier’s non-compliance, ADI would require the supplier take corrective actions to resolve the non-compliance. If the non-compliance is not corrected in a satisfactory time frame, we would cease to use them.' [Modern Slavery Act Statement 2019, Jul 2018: https://www.analog.com/media/en/Other/About-ADI/Sustainability/Modern-Slavery-Act-Statement-2018-Update.pdf] 
Score 2
• Not met: Both requirement under score 1 met
• Not met: Working with ICT suppliers to improve performance</t>
  </si>
  <si>
    <t>The individual elements of the assessment are met or not as follows: 
Score 1
• Not met: Stakeholder process or systems: In its website the Company states: 'Stakeholder engagement is a collaborative process that is critical to the success of our company. Stakeholders include employees, customers, investors, communities, governments, suppliers, media, and financial analysts.' However, CHRB could not find further information describing how the Company has identified and engaged with affected or potentially affected stakeholders. [Sustainability, May 2019: https://www.analog.com/en/about-adi/sustainability.html] 
• Not met: Frequency and triggers for engagement
• Not met: Workers in ICT SC engaged
• Not met: Communities in the ICT SC engaged
Score 2
• Not met: Analysis of stakeholder views and company's actions on them</t>
  </si>
  <si>
    <t>The individual elements of the assessment are met or not as follows: 
Score 1
• Not met: Identifying risks in own operations
• Not met: Identifying risks in ICT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</si>
  <si>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Action Plans to mitigate risks
• Not met: Including in ICT supply chain
• Not met: Example of Actions decided
Score 2
• Not met: Both requirements under score 1 met</t>
  </si>
  <si>
    <t>The individual elements of the assessment are met or not as follows: 
Score 1
• Met: Channel accessible to all workers: The Company indicates in its Modern Slavery Act Statement 2018 and in its Business Code of Conduct that it has established an anonymous toll-free Business Ethics Hotline operated by an independent third party, NAVEX Global. It indicates the following: 'Within the US, Canada and US territories, dial toll-free 1-800-381-6302. Callers outside of the US, Canada, and US territories should dial their country-specific AT&amp;T direct access code, which can be found at this website. Once the caller is connected with AT&amp;T, the caller will be prompted to dial the hotline number, 800-381-6302. Callers in China should dial 4008811475.' [Modern Slavery Act Statement 2019, Jul 2018: https://www.analog.com/media/en/Other/About-ADI/Sustainability/Modern-Slavery-Act-Statement-2018-Update.pdf &amp; Code of Business Conduct and Ethics, Dec 2016: https://investor.analog.com/static-files/6ed4abc2-4db5-4bc7-a3b5-50ae0ac42301] 
Score 2
• Not met: Number grievances filed, addressed or resolved
• Not met: Channel is available in all appropriate languages: See above. However, it is not clear whether the channel is available in all appropriate languages. [Modern Slavery Act Statement 2019, Jul 2018: https://www.analog.com/media/en/Other/About-ADI/Sustainability/Modern-Slavery-Act-Statement-2018-Update.pdf &amp; Code of Business Conduct and Ethics, Dec 2016: https://investor.analog.com/static-files/6ed4abc2-4db5-4bc7-a3b5-50ae0ac42301] 
• Met: Expect ICT supplier to have equivalent grievance systems: The RBA Code of Conduct requires an 'effective grievance mechanism, to assess employees’ understanding of and obtain feedback on or violations against practices and conditions covered by this Code and to foster continuous improvement.' In addition, this Code indicates that 'At a minimum, Participants shall also require its next tier suppliers to acknowledge and implement the Code.' [RBA Code of Conduct (version 6.0), Jan 2018: http://www.responsiblebusiness.org/media/docs/RBACodeofConduct6.0_English.pdf] 
• Not met: Opens own system to ICT supplier workers: See above. The Company discloses information about its grievance mechanisms in its Modern Slavery Act Statement, however it is not clear whether the channel is available for anyone who wants to report a complaint or only for employees. [Modern Slavery Act Statement 2019, Jul 2018: https://www.analog.com/media/en/Other/About-ADI/Sustainability/Modern-Slavery-Act-Statement-2018-Update.pdf]</t>
  </si>
  <si>
    <t>The individual elements of the assessment are met or not as follows: 
Score 1
• Not met: Grievance mechanism for community: The Company indicates in its Modern Slavery Act Statement 2018 and in its Business Code of Conduct that it has established an anonymous toll-free Business Ethics Hotline operated by an independent third party, NAVEX Global. It indicates the following: 'Within the US, Canada and US territories, dial toll-free 1-800-381-6302. Callers outside of the US, Canada, and US territories should dial their country-specific AT&amp;T direct access code, which can be found at this website. Once the caller is connected with AT&amp;T, the caller will be prompted to dial the hotline number, 800-381-6302. Callers in China should dial 4008811475.' However it is not clear whether the channel is available for anyone who wants to report a complaint or only for employees. [Modern Slavery Act Statement 2019, Jul 2018: https://www.analog.com/media/en/Other/About-ADI/Sustainability/Modern-Slavery-Act-Statement-2018-Update.pdf] 
Score 2
• Not met: Describes accessibility and local languages: See above. However it is not clear whether the channel is available in all local languages. [Code of Business Conduct and Ethics, Dec 2016: https://investor.analog.com/static-files/6ed4abc2-4db5-4bc7-a3b5-50ae0ac42301 &amp; Modern Slavery Act Statement 2019, Jul 2018: https://www.analog.com/media/en/Other/About-ADI/Sustainability/Modern-Slavery-Act-Statement-2018-Update.pdf] 
• Not met: Expects ICT supplier to have community grievance systems
• Not met: ICT supplier communities use global system</t>
  </si>
  <si>
    <t>The individual elements of the assessment are met or not as follows: 
Score 1
• Not met: Response timescales
• Not met: How complainants will be informed
• Not met: Who is handling the complaint: Not included in the methodology
Score 2
• Not met: Escalation to senior/independent level: In its Code of Business Conduct, the Company indicates: 'The Chief Legal Officer or another person authorized by ADI’s Board of Directors evaluates the available information about the suspected Code violation and determines whether further investigation is required. Notwithstanding the foregoing, in the case of a complaint or concern about questionable accounting or auditing matters or internal financial controls, the Chief Legal Officer, Chief Financial Officer, or ADI’s internal auditor will promptly forward the information to the Audit Committee of ADI’s Board of Directors, unless the Chief Legal Officer, Chief Financial Officer, or internal auditor believe the report to be without merit, in which case they may delay reporting until the next Audit Committee meeting. The Audit Committee will determine whether further investigation is required and, if necessary, will decide upon and carry out a course of action to address the situation.' However, it seems that the escalation process refers to financial, and accountability and auditing topics, therefore it is not clear if human rights-related are subject to the same escalation process. [Code of Business Conduct and Ethics, Dec 2016: https://investor.analog.com/static-files/6ed4abc2-4db5-4bc7-a3b5-50ae0ac42301]</t>
  </si>
  <si>
    <t>The individual elements of the assessment are met or not as follows: 
Score 1
• Not met: Public statement prohibiting retaliation: The Company indicates in its Code of Business: 'ADI will not discipline, discriminate against, or retaliate against any employee who reports a complaint or concern in good faith.' However, no evidence found of this commitment being extensive to other stakeholders. [Code of Business Conduct and Ethics, Dec 2016: https://investor.analog.com/static-files/6ed4abc2-4db5-4bc7-a3b5-50ae0ac42301] 
• Met: Practical measures to prevent retaliation: The Company indicates that complainants can remain anonymous when contacting the Hotline: 'While we prefer that you identify yourself when reporting, you can also remain anonymous if you wish.' [Code of Business Conduct and Ethics, Dec 2016: https://investor.analog.com/static-files/6ed4abc2-4db5-4bc7-a3b5-50ae0ac42301] 
Score 2
• Not met: Has not retaliated in practice
• Not met: Expects ICT suppliers to prohibit retaliation: The RBA Code of Conduct, required for suppliers, indicates: 'Participants should have a communicated process for their personnel to be able to raise any concerns without fear of retaliation.' However, the non-retaliation requirement does not cover other stakeholders. [RBA Code of Conduct (version 6.0), Jan 2018: http://www.responsiblebusiness.org/media/docs/RBACodeofConduct6.0_English.pdf]</t>
  </si>
  <si>
    <t>The individual elements of the assessment are met or not as follows: 
Score 1
• Not met: Living wage target timeframe
• Not met: Describes how living wage determined
Score 2
• Not met: Achieved payment of living wage
• Not met: Regularly review definition of living wage with unions</t>
  </si>
  <si>
    <t>The individual elements of the assessment are met or not as follows: 
Score 1
• Not met: Responsible mineral sourcing due diligence in suppler contracts: In its Conflict Minerals Policy Statement, the Company indicates: 'Our Purchasing Terms and Conditions reinforce this policy with our suppliers. We require our suppliers that use tantalum, tin, tungsten, and gold in their products to verify in writing that they have procedures in place to demonstrate that the metals they procure are sourced in accordance with this policy. We also require them to submit their sourcing information using the RMI Conflict Minerals Reporting Template (CMRT) as a standard.' However, there is no reference to OECD Guidance. [RBA Code of Conduct (version 6.0), Jan 2018: http://www.responsiblebusiness.org/media/docs/RBACodeofConduct6.0_English.pdf &amp; Conflict Minerals Policy Statement, Ap 2018: https://www.analog.com/media/en/Other/About-ADI/Sustainability/Analog_Devices_Conflict_Minerals_Policy_Statement.pdf] 
• Not met: Builds capacity with smelters/refiners
Score 2
• Met: Disclosure of smelter information in supplier requirements: The Purchasing terms and conditions reinforce policy, including the requirement to 'submit their sourcing information using the RMI Conflict Minerals Reporting Template (CMRT) as a standard'. [Conflict Minerals Policy Statement, Ap 2018: https://www.analog.com/media/en/Other/About-ADI/Sustainability/Analog_Devices_Conflict_Minerals_Policy_Statement.pdf] 
• Not met: Responsible conflict mineral sourcing covers all minerals</t>
  </si>
  <si>
    <t>The individual elements of the assessment are met or not as follows: 
Score 1
• Not met: Risk identification and disclosure in line with OECD Guidance
• Met: Identification of smelter/refiners and OECD due diligence: The Company describes its processes to identify the smelters/refiners in its supply chain, which include: 'Comparing the smelters and refiners identified by relevant suppliers via the CMRT survey against the RMI list of smelter and refinery facilities that have received a “conformant” designation for conflict minerals by participating in an independent third-party smelter audit. We also validated the smelters’ status using RMI’s Active Smelters and Refiners List; Gathering more information on smelters or refiners (SORs) that are not listed on the references mentioned above by working with the SOR directly, contacting the SOR indirectly through our suppliers, or conducting internet research. […] ; Reaching out directly to SORs who are no longer certified as conformant by a recognized certification program to gather information regarding their plans of recertification, or lack thereof. […];' among others. [Conflict Minerals Report 2017: https://investor.analog.com/encrypt/files?file=nasdaq_kms/assets/2018/07/11/15-07-12/ADI_2017_CMR.PDF&amp;file_alias=3111] 
Score 2
• Met: Discloses smelters/refiners judged in line with OECD due diligence: Its Conflict Minerals Report 2017 include in Annex I the List of Smelter/Refiners evaluated by RMI as conformant smelters (also disclosed smelters with "active" status) [Conflict Minerals Report 2017: https://investor.analog.com/encrypt/files?file=nasdaq_kms/assets/2018/07/11/15-07-12/ADI_2017_CMR.PDF&amp;file_alias=3111] 
• Not met: Responsible conflict mineral sourcing covers all minerals</t>
  </si>
  <si>
    <t>The individual elements of the assessment are met or not as follows: 
Score 1
• Met: Describes mineral risk management plan for supply chain: The Company includes in its Conflict Minerals Report 2017 a section related to its Risk Management Plan, which includes the following actions: 'In the event that a supplier reports on the RMI Conflict Minerals Reporting Template or it is discovered that the SOR has used conflict minerals sourced from mines that support armed conflict in the Covered Countries, then we work with the SOR to obtain its agreement to take steps to rectify the situation, including implementing corrective action to eliminate the use of non-DRC conflict free minerals in products supplied for ADI products, in an agreed upon timeframe. Should the SOR fail to mitigate the issue, ADI will discontinue engagement with the SOR; ADI will continue to work with our suppliers and with RMI to encourage smelters who have not yet obtained the “conformant” designation to do so.' [Conflict Minerals Report 2017: https://investor.analog.com/encrypt/files?file=nasdaq_kms/assets/2018/07/11/15-07-12/ADI_2017_CMR.PDF&amp;file_alias=3111]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</si>
  <si>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Met: Does not use child labour: The Company states in its Code of Business Conduct that it 'does not use forced, involuntary, or child labor in any of our facilities.' In addition, in its website section 'Integrity and Ethical Behavior', the Company indicates: 'We use the RBA Code of Conduct definition of “child”: any person under the age of 15 (or 14 where the law of the country permits), or under the age for completing compulsory education, or under the minimum age for employment in the country, whichever is greatest. The use of legitimate workplace apprenticeship programs, which comply with all laws and regulations, is supported by ADI.' [Code of Business Conduct and Ethics, Dec 2016: https://investor.analog.com/static-files/6ed4abc2-4db5-4bc7-a3b5-50ae0ac42301 &amp; Integrity and Ethical Behavior, May 2019: https://www.analog.com/en/about-adi/sustainability/governance-ethics/integrity-ethical-behavior-employees.html] 
• Not met: Age verification of job applicants and workers
Score 2
• Not met: Remediation if children identified</t>
  </si>
  <si>
    <t>The individual elements of the assessment are met or not as follows: 
Score 1
• Not met: Child Labour rules in codes or contracts: The RBA Code of Conduct indicates: 'Child labor is not to be used in any stage of manufacturing.' However, there is no requirement to verify the age of job applicants and workers and to implement remediation programmes. [RBA Code of Conduct (version 6.0), Jan 2018: http://www.responsiblebusiness.org/media/docs/RBACodeofConduct6.0_English.pdf]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</si>
  <si>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 Not met: Payslips show any legitimate deductions: In its website section 'Integrity and Ethical Behavior', the Company indicates: 'The basis on which workers are paid is provided in a timely manner via pay stub or similar documentation.' However, it is not clear whether the documentation includes information explaining any legitimate deductions. [Integrity and Ethical Behavior, May 2019: https://www.analog.com/en/about-adi/sustainability/governance-ethics/integrity-ethical-behavior-employees.html] 
Score 2
• Not met: How these practices are implemented and monitored for agencies, labour brokers or recruiters</t>
  </si>
  <si>
    <t>The individual elements of the assessment are met or not as follows: 
Score 1
• Met: Debt and fees rules in codes or contracts: The RBA Code of Conduct indicates: 'Forced, bonded (including debt bondage) or indentured labor, involuntary or exploitative prison labor, slavery or trafficking of persons shall not be used. […] Workers shall not be required to pay employers’ or agents’ recruitment fees or other related fees for their employment. If any such fees are found to have been paid by workers, such fees shall be repaid to the worker.' [RBA Code of Conduct (version 6.0), Jan 2018: http://www.responsiblebusiness.org/media/docs/RBACodeofConduct6.0_English.pdf]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</si>
  <si>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The Company indicates in its website that its 'workers are not required to hand over government-issued identification, passports, or work permits to our facility representatives as a condition of employment. All work must be voluntary and workers are always free to leave upon reasonable notice.' [Integrity and Ethical Behavior, May 2019: https://www.analog.com/en/about-adi/sustainability/governance-ethics/integrity-ethical-behavior-employees.html] 
Score 2
• Not met: How sure about agencies or brokers</t>
  </si>
  <si>
    <t>The individual elements of the assessment are met or not as follows: 
Score 1
• Met: Free movement rules in codes or contracts: The RBA Code of Conduct indicates: 'There shall be no unreasonable restrictions on workers’ freedom of movement in the facility in addition to unreasonable restrictions on entering or exiting company-provided facilities.[…]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(version 6.0), Jan 2018: http://www.responsiblebusiness.org/media/docs/RBACodeofConduct6.0_English.pdf]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</si>
  <si>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in its website that it 'regards open communication and direct engagement between workers and management to be the most effective ways to resolve workplace and compensation issues. ADI respects the rights of workers to associate freely and seek to communicate openly with management regarding working conditions without fear of reprisal, intimidation, or harassment.' However, there is no reference to collective bargaining. [Integrity and Ethical Behavior, May 2019: https://www.analog.com/en/about-adi/sustainability/governance-ethics/integrity-ethical-behavior-employees.html] 
• Met: Discloses % covered by collective bargaining: The Company discloses the proportion of its workforce covered by collective bargaining agreements: 'Globally, approximately 2% of our employees belong to unions.' [GRI Index 2016-2017: https://www.analog.com/media/en/Other/About-ADI/Sustainability/GRI-Index/2016-17-GRI-Table.pdf] 
Score 2
• Not met: Both requirement under score 1 met</t>
  </si>
  <si>
    <t>The individual elements of the assessment are met or not as follows: 
Score 1
• Not met: FoA &amp; CB rules in codes or contracts: The RBA Code of Conduct indicates: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[RBA Code of Conduct (version 6.0), Jan 2018: http://www.responsiblebusiness.org/media/docs/RBACodeofConduct6.0_English.pdf]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</si>
  <si>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discloses information about its injury rates and Lost workday case rates from 2011-2017 in its website section 'Employee Health and Safety'. [Employee Health and Safety, May 2019: https://www.analog.com/en/about-adi/sustainability/employee-health-safety.html] 
• Met: Lost days or near miss disclosure: See above. [Employee Health and Safety, May 2019: https://www.analog.com/en/about-adi/sustainability/employee-health-safety.html] 
• Not met: Fatalities disclosures
• Met: Occupational disease rates: It also indicates in its website that its 'workers do not participate in occupational activities with high incidence or high risk of specific diseases, which has resulted in no known or reported incidents in this area.' [Employee Health and Safety, May 2019: https://www.analog.com/en/about-adi/sustainability/employee-health-safety.html] 
Score 2
• Not met: Set targets for H&amp;S performance
• Not met: Met targets or explains why not</t>
  </si>
  <si>
    <t>The individual elements of the assessment are met or not as follows: 
Score 1
• Met: Sets out clear Health and Safety requirements: The RBA Code of Conduct includes health and safety requirements, including the following topics: Occupational Safety; Emergency Preparedness; Occupational Injury and Illness; Industrial Hygiene; Physically Demanding Work; Machine Safeguarding; Sanitation, Food, and Housing; and Health and Safety Communication. [RBA Code of Conduct (version 6.0), Jan 2018: http://www.responsiblebusiness.org/media/docs/RBACodeofConduct6.0_English.pdf]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</si>
  <si>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In its website, the Company states: 'We do not tolerate sexual harassment, sexual abuse, corporal punishment, mental or physical coercion, or verbal abuse of workers, or the threat of any such treatment at ADI.' However, CHRB could not find further information describing its processes to prohibit harassment, intimidation and violence against women. [Integrity and Ethical Behavior, May 2019: https://www.analog.com/en/about-adi/sustainability/governance-ethics/integrity-ethical-behavior-employees.html] 
• Not met: Working conditions take account of gender
• Not met: Equality of opportunity at all levels
Score 2
• Not met: Meets all of the requirements under score 1</t>
  </si>
  <si>
    <t>The individual elements of the assessment are met or not as follows: 
Score 1
• Not met: Women's rights in codes or contracts: The RBA Code of Conduct indicates: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there is no reference to measures to ensure equal opportunities throughout all levels of employment . [RBA Code of Conduct (version 6.0), Jan 2018: http://www.responsiblebusiness.org/media/docs/RBACodeofConduct6.0_English.pdf]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</si>
  <si>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indicates on its website that it 'does not permit working hours to exceed requirements established by applicable local law. A work week should not be more than 60 hours, including overtime, except in emergency or unusual situations. Workers at ADI are allowed at least one day off per seven-day week.' However, no evidence found of references to international standards, standard weekly hours. In addition, it not clear what ‘exceptional or unusual situations’ would be. [Integrity and Ethical Behavior, May 2019: https://www.analog.com/en/about-adi/sustainability/governance-ethics/integrity-ethical-behavior-employees.html] 
Score 2
• Not met: How it implements and checks this</t>
  </si>
  <si>
    <t>The individual elements of the assessment are met or not as follows: 
Score 1
• Not met: Working hours in codes or contracts: The RBA Code of Conduct indicates: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‘exceptional or unusual situations’ would be. [RBA Code of Conduct (version 6.0), Jan 2018: http://www.responsiblebusiness.org/media/docs/RBACodeofConduct6.0_English.pdf] 
• Not met: How working with suppliers on working hours
Score 2
• Not met: Both requirements under score 1 met
• Not met: Provide analysis of trends in progress made</t>
  </si>
  <si>
    <t>No allegations meeting the CHRB severity threshold were found, and so the score of 11.74 out of 80 points scored in themes A-D &amp; F has been applied  to produce a score of 2.93 out of 20 points for theme E.</t>
  </si>
  <si>
    <t>Out of a total of 52 indicators assessed under sections A-D of the benchmark, Analog Devices made data public that met one or more elements of the methodology in 21 cases, leading to a disclosure score of 1.62 out of 4 points.</t>
  </si>
  <si>
    <t>The individual elements of the assessment are met or not as follows: 
Score 2
• Met: Company reports on GRI: The Company discloses a GRI Index document. [GRI Index 2016-2017: https://www.analog.com/media/en/Other/About-ADI/Sustainability/GRI-Index/2016-17-GRI-Table.pdf]</t>
  </si>
  <si>
    <t>Analog Devices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</si>
  <si>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codes states that 'we have a fundamental commitment to respecting labour and human rights'. [Code of Conduct v.3, 2/8/2018: https://www.angloamerican.com/~/media/Files/A/Anglo-American-PLC-V2/documents/approach-and-policies/sustainability/our-code-of-conduct-english.pdf] 
• Met: UNGC principles 1 &amp; 2: The Company is a signatory of the United Nations Global Compact. [Code of Conduct v.3, 2/8/2018: https://www.angloamerican.com/~/media/Files/A/Anglo-American-PLC-V2/documents/approach-and-policies/sustainability/our-code-of-conduct-english.pdf] 
Score 2
• Met: UNGPs: The Company is  a 'supporter of the UN Guiding Principles on Business and Human Rights' [Human Rights Policy version 2, 2018: https://www.angloamerican.com/~/media/Files/A/Anglo-American-PLC-V2/documents/approach-and-policies/social/hr-policy-document-english.pdf &amp; Code of Conduct v.3, 2/8/2018: https://www.angloamerican.com/~/media/Files/A/Anglo-American-PLC-V2/documents/approach-and-policies/sustainability/our-code-of-conduct-english.pdf]</t>
  </si>
  <si>
    <t>The individual elements of the assessment are met or not as follows: 
Score 1
• Met: ILO Core: Commitments are contained in the Human rights policy and in the code of conduct. The code states that 'we are committed to the International Labour Organisation's core labour rights, covering the right to freedom of association and collective bargaining, the right to equal remuneration for equal work, and a zero tolerance approach to forced labour, child labour and unfair discrimination'. [Code of Conduct v.3, 2/8/2018: https://www.angloamerican.com/~/media/Files/A/Anglo-American-PLC-V2/documents/approach-and-policies/sustainability/our-code-of-conduct-english.pdf] 
• Met: Explicitly list All four ILO apply to EX BPs: The Responsible Sourcing Standards for suppliers applies to 'all persons or business either doing or wishing to do business with Anglo American'. It includes contractors, agents and intermediaries. These standards explicitly include all ILO core labour areas and a specific section for health and safety of suppliers' workforce. With respect freedom of association and collective bargaining, these standards say: 'Recognise and respect the right of their workforce to freedom of association and rights to collective bargaining.' [Responsible sourcing standards for suppliers: www.angloamerican.com/~/media/Files/A/Anglo-American-PLC-V2/documents/responsible-sourcing-standard-for-suppliers-november-2016.pdf] 
Score 2
• Met: Explicit commitment to All four ILO Core: Commitments are contained in the Human rights policy and in the code of conduct. The code states that 'we are committed to the International Labour Organisation's core labour rights, covering the right to freedom of association and collective bargaining, the right to equal remuneration for equal work, and a zero tolerance approach to forced labour, child labour and unfair discrimination'. [Code of Conduct v.3, 2/8/2018: https://www.angloamerican.com/~/media/Files/A/Anglo-American-PLC-V2/documents/approach-and-policies/sustainability/our-code-of-conduct-english.pdf] 
• Met: Respect H&amp;S of workers: The code also contains the Commitments on workers' health and safety. [Code of Conduct v.3, 2/8/2018: https://www.angloamerican.com/~/media/Files/A/Anglo-American-PLC-V2/documents/approach-and-policies/sustainability/our-code-of-conduct-english.pdf] 
• Met: H&amp;S applies to EX BPs: See above. The code applies to employees, contractors and partners. [Code of Conduct v.3, 2/8/2018: https://www.angloamerican.com/~/media/Files/A/Anglo-American-PLC-V2/documents/approach-and-policies/sustainability/our-code-of-conduct-english.pdf]</t>
  </si>
  <si>
    <t>A.1.3.EX</t>
  </si>
  <si>
    <t>The individual elements of the assessment are met or not as follows: 
Score 1
• Met: Voluntary Principles (VPs) partcipant: The Company is a signatory to the Voluntary Principles on security and human rights. The policy applies to relationships with employees, contractors and other public and private sector business partners. [Social Way: https://australia.angloamerican.com/~/media/Files/A/Anglo-American-Australia-V3/document/aa-social-way-singles-v2.pdf &amp; Human Rights Policy version 2, 2018: https://www.angloamerican.com/~/media/Files/A/Anglo-American-PLC-V2/documents/approach-and-policies/social/hr-policy-document-english.pdf] 
• Met: Respecting indigenous rights: The Social Way document describes the governing framework for social performance. Regarding indigenous peoples, it indicates that: 'Anglo American recognises the potential vulnerability of Indigenous Peoples and shall: Respect the rights, interests, special connections to lands and water, and perspectives of Indigenous Peoples, where mining projects are to be located on lands traditionally owned by our under customary use of Indigenous Peoples'. [Social Way: https://australia.angloamerican.com/~/media/Files/A/Anglo-American-Australia-V3/document/aa-social-way-singles-v2.pdf &amp; Human Rights Policy version 2, 2018: https://www.angloamerican.com/~/media/Files/A/Anglo-American-PLC-V2/documents/approach-and-policies/social/hr-policy-document-english.pdf] 
• Met: Expects BPs to respect these rights: See above
Score 2
• Met: FPIC commitment: Regarding empower vulnerable and marginalised groups, the document states that 'this includes our recognition of the right of Indigenous Peoples to Free, Prior and Informed Consent (FPIC) as stated in the International Council of Mining and Metals (ICMM) Position Statement on Indigenous Peoples and Mining and reflected in the UN Declaration on the Rights of Indigenous Peoples. [Human Rights Policy version 2, 2018: https://www.angloamerican.com/~/media/Files/A/Anglo-American-PLC-V2/documents/approach-and-policies/social/hr-policy-document-english.pdf &amp; Social Way: https://australia.angloamerican.com/~/media/Files/A/Anglo-American-Australia-V3/document/aa-social-way-singles-v2.pdf] 
• Met: IFC performance  standards: Specifically on land rights, the Company indicates that 'where resettlement is unavoidable, projects shall follow the IFC Performance Standard 5 on Land Acquisition and Involuntary Resettlement'. [Human Rights Policy version 2, 2018: https://www.angloamerican.com/~/media/Files/A/Anglo-American-PLC-V2/documents/approach-and-policies/social/hr-policy-document-english.pdf &amp; Social Way: https://australia.angloamerican.com/~/media/Files/A/Anglo-American-Australia-V3/document/aa-social-way-singles-v2.pdf] 
• Met: Respecting the right to water: One of the principles of the Company's water policy, in relation to stakeholders is 'recognizing water as an environmental and human right whilst identifying, developing and implementing collaborative solutions with our stakeholders'. The Company indicates in its sustainability report that is committed to external initiatives and standards including 'UN Resolution on human right to water and sanitation (64/292)'. [Group water policy 2018, 3/7/2018: https://www.business-humanrights.org/sites/default/files/webform/Anglo%20American%20Group%20Water%20Policy_v1.pdf] 
• Met: Expects BPs to commit to all these rights: The water policy 'applies to all employees and directors, as well as contractors, consultants and external advisers (and their personnel) when they are acting on behalf of the Group'. The Policy does not apply to joint ventures and subsidiaries which are not controlled by the Group'. In addition, the document Social Way, containing the other commitments, applies 'to our relationship with our employees, contractors and other public and private sector business partners in what they do on our behalf. In those situations where Anglo American does not have full management control,</t>
  </si>
  <si>
    <t>The individual elements of the assessment are met or not as follows: 
Score 1
• Met: Commits to stakeholder engagement: The Company's Social Way document describes the governing framework for social performance.  Regarding stakeholder engagement commitment, it states that all sites shall develop a Stakeholder engagement plan which shall 'identify, profile, analyse affected communities and other stakeholders or groups, in particular those who may be disadvantaged or particularly vulnerable to adverse impacts' and 'ensure that the views of affected communities and other interested stakeholders, including those of vulnerable and marginalised groups, are incorporated into Anglo American decision-making as appropriate'. The document also indicates that 'to ensure that they are able to express their views on positive opportunities, risks, adverse impacts, as well as prevention and mitigation measures. Effective engagement and participation allows us to consider and respond to stakeholders' views in a proactive way'. [Social Way: https://australia.angloamerican.com/~/media/Files/A/Anglo-American-Australia-V3/document/aa-social-way-singles-v2.pdf] 
Score 2
• Met: Commits to engage stakeholders in design: See above.</t>
  </si>
  <si>
    <t>The individual elements of the assessment are met or not as follows: 
Score 1
• Met: Commits to remedy: The Human rights policy indicates that 'Where we have caused or contributed to adverse human rights impacts we will contribute to their remediation as appropriate'. Also, the Social Way document indicates that effective social performance is linked to respect for human rights, meaning 'avoiding, preventing, mitigating and, where appropriate, remediating adverse human rights due diligence'. [Human Rights Policy version 2, 2018: https://www.angloamerican.com/~/media/Files/A/Anglo-American-PLC-V2/documents/approach-and-policies/social/hr-policy-document-english.pdf &amp; Social Way: https://australia.angloamerican.com/~/media/Files/A/Anglo-American-Australia-V3/document/aa-social-way-singles-v2.pdf] 
Score 2
• Met: Not obstructing access to other remedies: Social way document states that managed sites shall ensure 'Clear communication that the existence of the complaints and grievance mechanism does not preclude the right of stakeholder to engage in judicial or other legitimate processes, in which Anglo American is committed to cooperate'. [Social Way: https://australia.angloamerican.com/~/media/Files/A/Anglo-American-Australia-V3/document/aa-social-way-singles-v2.pdf] 
• Not met: Work with EX BPs to remedy impacts: The Anglo American Social Way specifies that relevant requirements apply to 'contractors, subcontractors and any other business partners under AA management'. In addition 'it sets out clear requirements for all Anglo American managed sites to ensure that systems are in place to: engage with affected and interested stakeholders; avoid, prevent, mitigate and, where appropriate, remediate adverse social impacts-, and maximises development opportunities'. The Company 'operates a Group-wide “Speakup” whistle blowing programme. This service allows employees, business partners and external stakeholders to submit complaints and grievances where local employee or stakeholder grievance mechanisms have not been successful, and where the complainant believes there has been a breach of Anglo American’s Business Principles.' However, no further details could be found about a commitment to remedy these adverse impacts or how the company is working with BPs to remedy impact. [Social Way: https://australia.angloamerican.com/~/media/Files/A/Anglo-American-Australia-V3/document/aa-social-way-singles-v2.pdf &amp; SEAT Toolbox: www.angloamerican.com/~/media/Files/A/Anglo-American-PLC-V2/documents/communities/seat-v3-jan-15-2.pdf]</t>
  </si>
  <si>
    <t>The individual elements of the assessment are met or not as follows: 
Score 1
• Not met: Zero tolerance attacks on HRs Defenders (HRDs): The Sustainability report indicates that 'during 2017, Anglo American participated in the Business Network on Civic Freedoms and Human Rights Defenders, convened by the International Service for Human Rights and the Business and Human Rights Resource Centre'. However CHRB has not identified any documents in the public domain which provide a commitment to zero tolerance to attacks against HRs Defenders required to meet this indicator. [Sustainability report, 2017: www.angloamerican.com/~/media/Files/A/Anglo-American-PLC-V2/documents/annual-updates-2018/aa-sustainability-report-2017.p &amp; Article: Human rights defenders... essential for profitable business, 12/10/2018: http://www.bteam.org/press/human-rights-defenders-and-civic-freedoms-essential-for-profitable-business-say-major-companies/] 
Score 2
• Not met: Expects EX BPs to reflect company HRD commitments</t>
  </si>
  <si>
    <t>The individual elements of the assessment are met or not as follows: 
Score 1
• Met: CEO or Board approves policy: The Code of Conduct includes human rights commitments and references Human rights policy and other human rights-related document. This document is signed by and includes a forward from the Chairman of the Board and the CEO. [Code of Conduct v.3, 2/8/2018: https://www.angloamerican.com/~/media/Files/A/Anglo-American-PLC-V2/documents/approach-and-policies/sustainability/our-code-of-conduct-english.pdf] 
• Met: Board level responsibility for HRs: The Sustainability Committee provides specific oversight of risks and opportunities in social impact management and socio-economic development, which includes human rights. [Sustainability Committee terms of rererence: www.angloamerican.com/~/media/Files/A/Anglo-American-PLC-V2/documents/our-approach/terms-of-reference-sustainability-committee.pdf] 
Score 2
• Met: Speeches/letters by Board members or CEO: The Company’s CEO participated, in late 2016 as speaker in the UN forum on Business and Human rights in late 2016: ‘Leadership and Leverage: Embedding human rights in the rules and relationships that drive the global economy’. [UN forum on Business and Human Rights, 11/2016: https://www.ohchr.org/Documents/Issues/Business/ForumSession5/2016ForumBHR_fr.pdf]</t>
  </si>
  <si>
    <t>The individual elements of the assessment are met or not as follows: 
Score 1
• Met: Board/Committee review of salient HRs: The Sustainability Committee oversees on behalf of the board the management of different issues, including safety, human rights, indigenous peoples, etc., It met four times in 2017, and its responsibilities include the review of Company's performance in relation the issues mentioned. [Sustainability Committee terms of rererence: www.angloamerican.com/~/media/Files/A/Anglo-American-PLC-V2/documents/our-approach/terms-of-reference-sustainability-committee.pdf] 
• Met: Examples or trends re HR discussion: In 2018, the committee reviewed detailed reports covering performance in health and wellness, human rights and social performance. The committee discussed job related deaths (of which there were five), strategy and progress of the Elimination of Fatalities Taskforce, the approach to socio-economic development, the Social Way results from the previous year, water management in certain areas, etc. [Annual report 2018, 2018: https://www.angloamerican.com/~/media/Files/A/Anglo-American-PLC-V2/documents/annual-updates-2019/aa-annual-report-2018.pdf] 
Score 2
• Met: Both examples and process</t>
  </si>
  <si>
    <t>The individual elements of the assessment are met or not as follows: 
Score 1
• Met: Incentives for at least one board member: Some Company's directors have long-term incentive plans  and annual bonuses linked to performance on safety, people and environment. The annual bonus performance is calculated in part by using a 'scorecard of measures based on individual objectives linked to the Group’s strategic priorities and safety performance.' [Annual report 2018, 2018: https://www.angloamerican.com/~/media/Files/A/Anglo-American-PLC-V2/documents/annual-updates-2019/aa-annual-report-2018.pdf] 
• Met: At least one key EX RH risk, beyond employee H&amp;S: The environmental metrics used includes implementing the Water Management Standard. The 'Water Management Standard requires all operations to complete a detailed self-assessment and gap analysis of progress against the standard, the results of which are included in each business unit CEO’s scorecard. In addition, each site is required to complete a site-wide water balance, providing a more accurate and detailed understanding of water withdrawal, discharge, and use, and which underpins the effective assessment and evaluation of site-specific water risks.' [Annual report 2018, 2018: https://www.angloamerican.com/~/media/Files/A/Anglo-American-PLC-V2/documents/annual-updates-2019/aa-annual-report-2018.pdf] 
Score 2
• Met: Performance criteria made public: The Annual report shows how these performance issues are integrated in the remuneration. [Annual report 2018, 2018: https://www.angloamerican.com/~/media/Files/A/Anglo-American-PLC-V2/documents/annual-updates-2019/aa-annual-report-2018.pdf]</t>
  </si>
  <si>
    <t>The individual elements of the assessment are met or not as follows: 
Score 1
• Met: Commits to ILO core conventions: See indicator A.1.2
• Met: Senior responsibility for HR: The Sustainability report indicates that the Board delegates executive responsibilities to the chief executive and the Group Management Committee; 'social performance and human rights fall within the ambit of Anik Michaud, Group director - Corporate Relations. 'Tony O'Neill, technical director, holds accountability for matter related to safety, health, environment, supply chain and operational risk'. Tony O'Neill is member of the Sustainability Committee and Anik Michaud also participates in this Committee Meetings. [Sustainability Report 2018, 2018: https://www.angloamerican.com/~/media/Files/A/Anglo-American-PLC-V2/documents/annual-updates-2019/aa-sustainability-report-2018.pdf] 
Score 2
• Met: Day-to-day responsibility: The Company explains that business units 'are responsible for implementation of Social Way requirements at site level. Accountability for implementation of the requirements set out in the Social Way rests with the Exploration Manager, Project Director or Mine Manager at each site.' For social incidents, complaints and grievances, the Company defines essential roles and responsibilities. 'One senior staff member should take overall responsibility for the coordination and functioning of the social incident procedure, although at large operations they may not need to be personally involved with the handling of every social incident. [Social Way: https://australia.angloamerican.com/~/media/Files/A/Anglo-American-Australia-V3/document/aa-social-way-singles-v2.pdf &amp; SEAT Toolbox: www.angloamerican.com/~/media/Files/A/Anglo-American-PLC-V2/documents/communities/seat-v3-jan-15-2.pdf] 
• Not met: Day-to-day responsibility for EX BRs: Regarding value chain, the Company indicates that it has a Modern Slavery working group that is cross-functional and aims to refine the approach to responsible sourcing. However, it is not clear whether this working group handles day-to-day value chain issues, including extractive business partners. [Sustainability report, 2017: www.angloamerican.com/~/media/Files/A/Anglo-American-PLC-V2/documents/annual-updates-2018/aa-sustainability-report-2017.p &amp; Sustainability Report 2018, 2018: https://www.angloamerican.com/~/media/Files/A/Anglo-American-PLC-V2/documents/annual-updates-2019/aa-sustainability-report-2018.pdf]</t>
  </si>
  <si>
    <t>The individual elements of the assessment are met or not as follows: 
Score 1
• Met: Senior manager incentives for human rights: The Sustainability report indicates that 'Anglo American’s safety, health and environment results affect the performance-based remuneration of all employees in the business.' The annual performance incentives for executives and senior management include 'safety incidents'. The 2018 sustainability report states that 'level 3-5 (moderate to significant) social incidents are reported to the Board and included in the chief executive's quarterly performance'. [Sustainability Report 2018, 2018: https://www.angloamerican.com/~/media/Files/A/Anglo-American-PLC-V2/documents/annual-updates-2019/aa-sustainability-report-2018.pdf] 
• Not met: At least one key EX HR risk, beyond employee H&amp;S: No evidence found on whether safety performance include health and safety of local communities and extractive business partners. [Annual report, 2017: www.angloamerican.com/~/media/Files/A/Anglo-American-PLC-V2/documents/annual-updates-2018/aa-annual-report-2017.pdf] 
Score 2
• Not met: Performance criteria made  public: No evidence found of details on the criteria linking the remuneration for managers that are not board members.</t>
  </si>
  <si>
    <t>The individual elements of the assessment are met or not as follows: 
Score 1
• Met: HR risks is integrated as part of enterprise risk system: The risk management section of the Annual report considers safety to be a part of the Company's principal risks and as such is included in the risk management system. This includes safety risk root causes, impacts, mitigation, and level of risk compared to previous year. Although no evidence has been found of other human rights-related risks within this principal risks list, the Company indicates in the SEAT document that ‘the annual operational risk assessment requires that each operation builds an understanding of the inherent risks that issues and impacts may present to both the operation and to both operation and to affected stakeholders. The socio-economic issues and impacts are assessed alongside other discipline risks using Anglo American’s Integrated Risk Management (IRM Matrix)’. These risks include those related to safety, communities and social, including human rights. [SEAT Toolbox: www.angloamerican.com/~/media/Files/A/Anglo-American-PLC-V2/documents/communities/seat-v3-jan-15-2.pdf &amp; Annual report 2018, 2018: https://www.angloamerican.com/~/media/Files/A/Anglo-American-PLC-V2/documents/annual-updates-2019/aa-annual-report-2018.pdf] 
Score 2
• Met: Audit Ctte or independent risk assessment: The Company states the following: 'At a Group level, in July 2018 we concluded an eight-month independent Group-wide review of our human rights framework to determine how fit for purpose and aligned it is to good practice. The exercise included a review of our policies and procedures, extensive consultation with internal and external stakeholders, and an in-depth analysis of supply chain management and site-level due diligence. The outcomes improved our understanding of our salient risks and areas for improvement.' [Sustainability Report 2018, 2018: https://www.angloamerican.com/~/media/Files/A/Anglo-American-PLC-V2/documents/annual-updates-2019/aa-sustainability-report-2018.pdf]</t>
  </si>
  <si>
    <t>The individual elements of the assessment are met or not as follows: 
Score 1
• Met: Commits to ILO core conventions
• Met: Communicates its policy to all workers in own operations: The Company's code of conduct is available on the website in English, Spanish and Portuguese. In the Sustainability report the Company indicates that the engagement programme for the code  'has encompassed all of our employees across a range of different cultural, educational and literacy backgrounds. The approach has been to train team leaders to facilitate discussions on ethical dilemmas and personal action commitments with their employees'. [Approach and policies: http://www.angloamerican.com/sustainability/approach-and-policies &amp; Sustainability report, 2017: www.angloamerican.com/~/media/Files/A/Anglo-American-PLC-V2/documents/annual-updates-2018/aa-sustainability-report-2017.p] 
Score 2
• Met: Commits to all 4 ILO core conventions
• Met: Communication of policy commitments to stakeholder: Regarding communication to stakeholders, the Human rights policy also commits to communicating its Human Rights policy 'and its requirements to internal and external stakeholders, including general awareness raising and specific training on human rights-related issues where deemed necessary.' [Human Rights Policy version 2, 2018: https://www.angloamerican.com/~/media/Files/A/Anglo-American-PLC-V2/documents/approach-and-policies/social/hr-policy-document-english.pdf] 
• Not met: How policy commitments are made accessible to audience</t>
  </si>
  <si>
    <t>The individual elements of the assessment are met or not as follows: 
Score 1
• Met: Commits to all 4 ILO core conventions for suppliers: See indicator A.1.2
• Met: Communicating policy to EX contractors and joint ventures: Regarding communication to business relationships, the Company indicates that in 2017 it raised awareness about responsible sourcing requirements among suppliers: 'building on our initial work in 2016 with 19 host community suppliers at Platinum's Mogalakwena operation, in 2017 we' undertook a similar initiative with 15 host community suppliers at De Beers' Venetia operation'. IT included training workshops and completing self-assessment questionnaires. As indicated below, contractual terms require acceptance of requirements. [Sustainability report, 2017: www.angloamerican.com/~/media/Files/A/Anglo-American-PLC-V2/documents/annual-updates-2018/aa-sustainability-report-2017.p] 
• Met: Including to EX BPs (removed)
Score 2
• Met: How HR commitments made binding/contractual: The responsible sourcing standards for suppliers apply to all persons or businesses doing or wishing to do business with the Company. The Sustainability report indicates that 'our standard contract terms require acceptance of these requirements and for suppliers to submit self-assessment questionnaires. Regarding security personnel, implementation of VPs include incorporating VP clauses in commercial contracts or agreements with security providers. [Sustainability report, 2017: www.angloamerican.com/~/media/Files/A/Anglo-American-PLC-V2/documents/annual-updates-2018/aa-sustainability-report-2017.p &amp; Responsible sourcing standards for suppliers: www.angloamerican.com/~/media/Files/A/Anglo-American-PLC-V2/documents/responsible-sourcing-standard-for-suppliers-november-2016.pdf] 
• Met: Including on EX BPs: See above [Sustainability report, 2017: www.angloamerican.com/~/media/Files/A/Anglo-American-PLC-V2/documents/annual-updates-2018/aa-sustainability-report-2017.p &amp; Responsible sourcing standards for suppliers: www.angloamerican.com/~/media/Files/A/Anglo-American-PLC-V2/documents/responsible-sourcing-standard-for-suppliers-november-2016.pdf]</t>
  </si>
  <si>
    <t>The individual elements of the assessment are met or not as follows: 
Score 1
• Met: Scores at least 1 on A.1.2
• Not met: Trains all workers on HR policy commitments: According to the Sustainability report, 'Standardised security and human rights training material is implemented across the Group. In 2017, nearly 3,400 employees and contractors participated in security-related human rights training and relevant employees receive induction or refresher training on security and human rights. All employees and contractors receive training on our Code of conduct, which encompasses human rights'. [Sustainability report, 2017: www.angloamerican.com/~/media/Files/A/Anglo-American-PLC-V2/documents/annual-updates-2018/aa-sustainability-report-2017.p] 
• Met: Trains relevant EX managers including security personnel: See above, security is covered by human rights training. [Sustainability report, 2017: www.angloamerican.com/~/media/Files/A/Anglo-American-PLC-V2/documents/annual-updates-2018/aa-sustainability-report-2017.p] 
Score 2
• Met: Score of 2 on A.1.2
• Not met: Both requirements under score 1 met: The Code of conduct was launched at the end of 2016, and in 2017 'we hosted more than 200 workshops in which more than 3,000 individuals received Code of conduct training, which will be offered on a continuous basis'. Specifically, 'more than 3,400 leaders were trained to facilitate Code of Conduct engagement sessions with employees at all levels'. 'The approach has been to train team leaders to facilitate discussions on ethical dilemmas and personal action commitments with their employees'. Therefore, not all employees company-wide have received yet training on the Company's policies containing human rights commitments. [Sustainability report, 2017: www.angloamerican.com/~/media/Files/A/Anglo-American-PLC-V2/documents/annual-updates-2018/aa-sustainability-report-2017.p]</t>
  </si>
  <si>
    <t>The individual elements of the assessment are met or not as follows: 
Score 1
• Met: Scores at least 1 on A.1.2
• Met: Monitoring implementation of HR policy commitments: The Social Way document applies to 'the entire life cycle of  the Company's activities'. It includes the commitment to respect human rights: 'This commitment applies to all universally recognised human rights, in particular [...] the ILO Declaration on Fundamental Principles and Rights at Work'. Social Way is implemented through the Company's 'Socio-Economic Assessment Toolbox' (SEAT). The SEAT includes a comprehensive description of human rights issues to review including explicitly all ILO core areas in detail. 
The Sustainability report indicates that 'Every year, we assess site compliance with the Social Way
requirements', and includes information on last years' assessment and comparison against previous ones. [Sustainability Report 2018, 2018: https://www.angloamerican.com/~/media/Files/A/Anglo-American-PLC-V2/documents/annual-updates-2019/aa-sustainability-report-2018.pdf &amp; SEAT Toolbox: www.angloamerican.com/~/media/Files/A/Anglo-American-PLC-V2/documents/communities/seat-v3-jan-15-2.pdf] 
• Met: Monitoring EX BP's: Regarding business relationships, they are audited against the responsible sourcing standards (apply to all persons or business either doing or wishing to do business with Anglo American). The Company reports on working with suppliers to implement controls and practices to better manage the requirements, and conducts follow-up visits and audits. The audits assist in determining the effectiveness of our controls and management processes. [Responsible sourcing standards for suppliers: www.angloamerican.com/~/media/Files/A/Anglo-American-PLC-V2/documents/responsible-sourcing-standard-for-suppliers-november-2016.pdf &amp; Sustainability Report 2018, 2018: https://www.angloamerican.com/~/media/Files/A/Anglo-American-PLC-V2/documents/annual-updates-2019/aa-sustainability-report-2018.pdf] 
Score 2
• Met: Score of 2 on A.1.2
• Met: Describes corrective action process: In relation to corrective action processes, 'Social way' describes the 'social incident management', which describes the process to follow after an incident noticed through the site incident management system or through the complaints and grievances procedure. The process includes seven steps including investigation, corrective action, stakeholder engagement, reporting, etc. The Company discloses two serious cases of non-compliance during social way assessments. However, it is not clear whether those two cases where the only ones which required corrective action processes. [Social Way: https://australia.angloamerican.com/~/media/Files/A/Anglo-American-Australia-V3/document/aa-social-way-singles-v2.pdf &amp; Sustainability Report 2018, 2018: https://www.angloamerican.com/~/media/Files/A/Anglo-American-PLC-V2/documents/annual-updates-2019/aa-sustainability-report-2018.pdf] 
• Not met: Example of corrective action: Following a review of a supplier near one of the Company's operations, several human rights issues were identified: 'the retention of original passports of the expatriate workers; time and attendance records were not provided for all employees (indicating potential violations of maximum working hours); inadequate rest days; and potential errors in remuneration.' Through an intervention, 'the supplier agreed on a corrective action plan which detailed actions, timelines and responsibilities to address the issues identified, including the immediate return of original passports. A month later, an independent follow-up audit confirmed that the critical issues had been resolved and a supply agreement has been signed.' However, no report on the number of incidence could be found. [UK Modern Slavery Act for 2017, 7/2018: http://www.angloamerican.com/~/media/Files/A/Anglo-American-PLC-V2/documents/aa-plc-uk-modern-slavery-act-2017.pdf] 
• Not met: Discloses % of EX supply chain moni</t>
  </si>
  <si>
    <t>The individual elements of the assessment are met or not as follows: 
Score 1
• Met: HR affects selection EXs business partners: The Company indicates in the Sustainability report that 'Our standard contract terms require acceptance of these requirements and for suppliers to submit self-assessment questionnaires'. [Sustainability report, 2017: www.angloamerican.com/~/media/Files/A/Anglo-American-PLC-V2/documents/annual-updates-2018/aa-sustainability-report-2017.p] 
• Met: HR affects on-going EX business partner relationships: Requirements refer the 'Responsible Sourcing Standard for Suppliers' which covers, among other issues, all ILO core areas. The document, in relation to termination of business relationship indicates that 'We reserve the right to disengage from suppliers who deliberately refuse to comply with legal requirements, this standard, or unable to provide appropriate evidence of steps undertaken to remediate any non-compliance issues'. [Responsible sourcing standards for suppliers: www.angloamerican.com/~/media/Files/A/Anglo-American-PLC-V2/documents/responsible-sourcing-standard-for-suppliers-november-2016.pdf] 
Score 2
• Met: Both requirement under score 1 met: See above
• Not met: Working with EX business partners to improve performance: The Company also reports on how it works with suppliers to improve human rights performance, including training workshops, It also describes the works carried out to improve human rights-related performance with a prospective supplier before concluding agreements. In the 2018 sustainability report, the Company discloses that it spends 'upwards of $10.2 billion annually with more than 22,000 suppliers globally, and are committed to responsible sourcing and ethical decision-making when buying goods and services.' However, these examples seem to refer to regular suppliers and not to extractive business partners. [Sustainability report, 2017: www.angloamerican.com/~/media/Files/A/Anglo-American-PLC-V2/documents/annual-updates-2018/aa-sustainability-report-2017.p &amp; Sustainability Report 2018, 2018: https://www.angloamerican.com/~/media/Files/A/Anglo-American-PLC-V2/documents/annual-updates-2019/aa-sustainability-report-2018.pdf]</t>
  </si>
  <si>
    <t>The individual elements of the assessment are met or not as follows: 
Score 1
• Met: Stakeholder process or systems: The Social Way document contains a section on stakeholder engagement. It requires to all Company's sites to have a stakeholder engagement plan, 'which should be updated annually or more frequently as appropriate'. The plan shall 'Identify, profile and analyse affected communities and other stakeholders or groups, in particular those who may be disadvantaged or particularly vulnerable to adverse impacts'. Below there is an example of engagement in last two years, in the context of CapCoal Complex SEAT report. [Social Way: https://australia.angloamerican.com/~/media/Files/A/Anglo-American-Australia-V3/document/aa-social-way-singles-v2.pdf &amp; CapCoal Complex SEAT report 2019-2021, 2019: https://australia.angloamerican.com/~/media/Files/A/Anglo-American-Australia-V3/document/reports/AngloAmerican_Capcoal%20Complex%20Report_web%20ready.pdf#http://
https://australia.angloamerican.com/~/media/Files/A/Anglo-American-Australia-V3/document/reports/AngloAmerican_Capcoal%20Complex%20Report_web%20ready.pdf] 
• Met: Frequency and triggers for engagement: SEAT devotes a tool to describe how to develop a stakeholder engagement plan (SEP) for the different business operations. The stakeholder engagement plans are ongoing processes with stakeholders that are updated annually. It includes choosing the mode of engagement to reflect both operations’ and stakeholder’ preferences, activities within the plan and schedule: ‘the approach and frequency of engagement activities should reflect the nature and severity of issues and impacts’, assuring accessibility through appropriate timing and nature of engagement activities, etc. [SEAT Toolbox: www.angloamerican.com/~/media/Files/A/Anglo-American-PLC-V2/documents/communities/seat-v3-jan-15-2.pdf &amp; Social Way: https://australia.angloamerican.com/~/media/Files/A/Anglo-American-Australia-V3/document/aa-social-way-singles-v2.pdf] 
• Met: Engagement includes EX business partners communities: As indicated above the system described includes engagement with communities. Below there's  an example of community engagement. [Social Way: https://australia.angloamerican.com/~/media/Files/A/Anglo-American-Australia-V3/document/aa-social-way-singles-v2.pdf &amp; SEAT Toolbox: www.angloamerican.com/~/media/Files/A/Anglo-American-PLC-V2/documents/communities/seat-v3-jan-15-2.pdf] 
Score 2
• Not met: Analysis of stakeholder views and company's actions on them: The Company has an extensive report about the Socio-Economic Assessment Toolbox from the CapCoal Complex. The resulting plan will be implemented from 2019-2021. The Company studied the impact perception of different operations. For example, in community engagement, a neutral impact of its activities perceived by stakeholders was found. For the local economy, this perceived impact was positive. The perceived impact was positive for education and skills and health, safety and services, while the impacts perceived from childcare and housing were neutral. The report also includes a summary of priority issues and impacts, including the local economy, where stakeholders envision vibrant local business, and the key issues expressed by stakeholders were concerns about the vulnerability of local business in a fluctuating coal market. The Company analyzed the risk of inaction on the key issues and the existing management plan and actions to manage issues. At the end of the report, there is a table that 'summarises the management measures identified to address each of the issues raised by external stakeholders during the SEAT consultation process.' However, this is the only report found that has been released in recent years that includes this sort of analysis. More than one case is needed to receive a score of 2 for this indicator. Alternatively, the Company could achieve this indicator if it provides a summary or explanation on views given by stakeholders on</t>
  </si>
  <si>
    <t>The individual elements of the assessment are met or not as follows: 
Score 1
• Met: Identifying risks in own operations: The Social Way indicates that 'managed sites shall identify, assess and manage social risks and impacts according to the requirements of IFC Performance Standard 1'. Social Way is supported by the SEAT, and all operations 'shall conduct a comprehensive SEAT assessment every three years which will include an assessment of human rights risks and impacts'. Tool 1A of the SEAT includes guidance on identifying any potential human rights impacts. The tool indicates that 'this analysis of operational human rights impacts is supplemented with stakeholder engagement'. This tool is used to profile each operation site. [Social Way: https://australia.angloamerican.com/~/media/Files/A/Anglo-American-Australia-V3/document/aa-social-way-singles-v2.pdf &amp; SEAT Toolbox: www.angloamerican.com/~/media/Files/A/Anglo-American-PLC-V2/documents/communities/seat-v3-jan-15-2.pdf] 
• Met: identifying risks in EX business partners: Regarding business relationships, the Social way states that 'managed sites shall put in place procedures to avoid and minimise material adverse social impacts [...] that could arise through engagements with contractors, suppliers and business partners'. Guidance is provided on risk assessment, tender and contractual requirements, and responsibility over their subcontractors, during the pre-contract phase. [Social Way: https://australia.angloamerican.com/~/media/Files/A/Anglo-American-Australia-V3/document/aa-social-way-singles-v2.pdf &amp; SEAT Toolbox: www.angloamerican.com/~/media/Files/A/Anglo-American-PLC-V2/documents/communities/seat-v3-jan-15-2.pdf] 
Score 2
• Met: Ongoing global risk identification: See above. [Social Way: https://australia.angloamerican.com/~/media/Files/A/Anglo-American-Australia-V3/document/aa-social-way-singles-v2.pdf &amp; SEAT Toolbox: www.angloamerican.com/~/media/Files/A/Anglo-American-PLC-V2/documents/communities/seat-v3-jan-15-2.pdf] 
• Met: In consultation with stakeholders: The tool indicates that 'this analysis of operational human rights impacts is supplemented with stakeholder engagement'. This tool is used to profile each operation site. [Social Way: https://australia.angloamerican.com/~/media/Files/A/Anglo-American-Australia-V3/document/aa-social-way-singles-v2.pdf &amp; SEAT Toolbox: www.angloamerican.com/~/media/Files/A/Anglo-American-PLC-V2/documents/communities/seat-v3-jan-15-2.pdf] 
• Met: In consultation with HR experts: In addition, the Sustainability report indicates that in human rights due-diligence exercises, it has counted with 'the help of external experts at 33 operations, including 18 in 2017'. [Sustainability report, 2017: www.angloamerican.com/~/media/Files/A/Anglo-American-PLC-V2/documents/annual-updates-2018/aa-sustainability-report-2017.p &amp; SEAT Toolbox: www.angloamerican.com/~/media/Files/A/Anglo-American-PLC-V2/documents/communities/seat-v3-jan-15-2.pdf] 
• Not met: Triggered by new circumstances [Social Way: https://australia.angloamerican.com/~/media/Files/A/Anglo-American-Australia-V3/document/aa-social-way-singles-v2.pdf &amp; SEAT Toolbox: www.angloamerican.com/~/media/Files/A/Anglo-American-PLC-V2/documents/communities/seat-v3-jan-15-2.pdf] 
• Met: Explains use of HRIAs or ESIA (inc HR): See above [Social Way: https://australia.angloamerican.com/~/media/Files/A/Anglo-American-Australia-V3/document/aa-social-way-singles-v2.pdf &amp; SEAT Toolbox: www.angloamerican.com/~/media/Files/A/Anglo-American-PLC-V2/documents/communities/seat-v3-jan-15-2.pdf]</t>
  </si>
  <si>
    <t>The individual elements of the assessment are met or not as follows: 
Score 1
• Met: Salient risk assessment (and  context): After identifying issues and impacts, and stakeholder engagement the SEAT includes a tool (3A) to assess these. The process is described in detail and explicitly indicates that any human rights issues or impacts should be assessed. It includes examples of causes of the issues and impacts, such as demographic changes, economic and development change, change in health status, social nuisance factors, etc. [SEAT Toolbox: www.angloamerican.com/~/media/Files/A/Anglo-American-PLC-V2/documents/communities/seat-v3-jan-15-2.pdf] 
• Met: Public disclosure of salient risks: The Sustainability report includes a chart with salient issues, including risk of sub-standard working condition, risk of forced labour in supply chain, risk of negative long term impact on livelihoods, etc. The report also indicates that each site has identified its key human rights issues in terms of risk for people or the operation, and has developed action plans to address these. 'Common issues identified across all sites included perceptions of discrimination associated with employment and the visibility of procurement opportunities, unfulfilled commitments, and disrespect among contractors for labour rights'. In addition, health and safety is considered to be a main risk for the Company (included in the Enterprise risk management), and it also indicates that no operation is considered at risk regarding freedom of association and collective bargaining, child labour, nor forced labour. [Sustainability report, 2017: www.angloamerican.com/~/media/Files/A/Anglo-American-PLC-V2/documents/annual-updates-2018/aa-sustainability-report-2017.p] 
Score 2
• Met: Both requirements under score 1 met</t>
  </si>
  <si>
    <t>The individual elements of the assessment are met or not as follows: 
Score 1
• Met: Action Plans to mitigate risks: After assessing the human rights risks, issues and impacts, and developing the stakeholder engagement plan, SEAT includes a tool that allows all operations to outline the management plans to address these issues and impacts identified. The tool provides guidance on how to take action to manage them. [Social Way: https://australia.angloamerican.com/~/media/Files/A/Anglo-American-Australia-V3/document/aa-social-way-singles-v2.pdf] 
• Met: Including amongst EX BPs: Regarding business partners, the SEAT contains a tool specifically to 'manage the socio-economic impacts associated with contractors. It provides guidance on integrating social performance into the contracting process for contractors at or near Anglo American operations'. The processes included in the tool include identify any social impacts associated with the contracted activities, identify contractor capacity constraints for addressing social issues and agree on a way forward, and develop a social performance management plan with the contractor based on the same tool as referred in this indicator for the Company's activities. [SEAT Toolbox: www.angloamerican.com/~/media/Files/A/Anglo-American-PLC-V2/documents/communities/seat-v3-jan-15-2.pdf] 
• Not met: Example of Actions decided: For example, in the CapCoal Complex in Australia, the Company describes measures and actions to address issues raised by stakeholders. However, these seem to refer to solutions to local community needs, and improvements, rather than action plans to mitigate human rights impacts/issues caused. [CapCoal Complex SEAT report 2019-2021, 2019: https://australia.angloamerican.com/~/media/Files/A/Anglo-American-Australia-V3/document/reports/AngloAmerican_Capcoal%20Complex%20Report_web%20ready.pdf#http://
https://australia.angloamerican.com/~/media/Files/A/Anglo-American-Australia-V3/document/reports/AngloAmerican_Capcoal%20Complex%20Report_web%20ready.pdf] 
Score 2
• Not met: Both requirements under score 1 met</t>
  </si>
  <si>
    <t>The individual elements of the assessment are met or not as follows: 
Score 1
• Met: System to check if Actions are effective: The SEAT tool that provides guidance on how to develop social monitoring plans to address human rights impacts and issues (6A), also contains guidance on how to monitor and evaluate the plan: 'The management actions and monitoring measures should include: key stakeholders (internal and external), timelines (implementation and completion), key performance indicators, performance targets and monitoring and evaluation measures'. The tool describes in detail all these aspects. [SEAT Toolbox: www.angloamerican.com/~/media/Files/A/Anglo-American-PLC-V2/documents/communities/seat-v3-jan-15-2.pdf] 
• Not met: Lessons learnt from checking effectiveness [Sustainability report, 2017: www.angloamerican.com/~/media/Files/A/Anglo-American-PLC-V2/documents/annual-updates-2018/aa-sustainability-report-2017.p] 
Score 2
• Not met: Both requirement under score 1 met</t>
  </si>
  <si>
    <t>The individual elements of the assessment are met or not as follows: 
Score 1
• Met: Comms plan re identifying risks: The Company publicly describes and communicates, through the Social Way and the SEAT documents the process to identify and assess human rights risks. [SEAT Toolbox: www.angloamerican.com/~/media/Files/A/Anglo-American-PLC-V2/documents/communities/seat-v3-jan-15-2.pdf &amp; Social Way: https://australia.angloamerican.com/~/media/Files/A/Anglo-American-Australia-V3/document/aa-social-way-singles-v2.pdf] 
• Met: Comms plan re assessing risks: The Company publicly describes and communicates, through the Social Way and the SEAT documents the process to identify and assess human rights risks. It also communicates through the sustainability report the salient issues (and describes how as part of the stakeholder engagement plan, this is communicated to local communities at operations). [SEAT Toolbox: www.angloamerican.com/~/media/Files/A/Anglo-American-PLC-V2/documents/communities/seat-v3-jan-15-2.pdf &amp; Sustainability Report 2018, 2018: https://www.angloamerican.com/~/media/Files/A/Anglo-American-PLC-V2/documents/annual-updates-2019/aa-sustainability-report-2018.pdf] 
• Not met: Comms plan re action plans for risks: The Company describes its global system to take actions to prevent, mitigate or remediate its salient human rights issues, however, no evidence found of examples of actions taken to tackle at least one of these. [Social Way: https://australia.angloamerican.com/~/media/Files/A/Anglo-American-Australia-V3/document/aa-social-way-singles-v2.pdf &amp; Response to Business &amp; Human Rights Resource Centre, July 2018: https://www.business-humanrights.org/sites/default/files/documents/Anglo%20American%20response.pdf] 
• Not met: Comms plan re reviewing action plans: The Company describes the system for tracking the actions taken in response to human rights risks and impacts assessed and for evaluation whether the actions have been effective or have missed key issues or not produced the desired results. However, no evidence found of specific lessons learned while tracking how it has responded to at least one specific salient issue. [SEAT Toolbox: www.angloamerican.com/~/media/Files/A/Anglo-American-PLC-V2/documents/communities/seat-v3-jan-15-2.pdf] 
• Not met: Including EX business partners [SEAT Toolbox: www.angloamerican.com/~/media/Files/A/Anglo-American-PLC-V2/documents/communities/seat-v3-jan-15-2.pdf] 
Score 2
• Met: Responding to affected stakeholders concerns: The SEAT also contains a tool (7B) describing how the Company has to share the SEAT process with stakeholders. Feedback to stakeholders has to be included after impacts and issues have been identified and assessed, once the management and monitoring plans have been developed, and after the draft report on the complete process has been completed. Information provided to stakeholders should include, among other things, a description of the material issues and impacts that were identified during the engagement process; identification of the priority issues or impacts that have been identified and how these priority issues were arrived'. [SEAT Toolbox: www.angloamerican.com/~/media/Files/A/Anglo-American-PLC-V2/documents/communities/seat-v3-jan-15-2.pdf] 
• Met: Ensuring affected stakeholders can access communications: All stakeholders involved should at least receive a copy of the report and more important stakeholders also should receive a personal briefing. The operation should take steps to ensure that all local stakeholders at least have the ability to access free copies of the report in electronic and hard copy format. The tools provide guidance on issues that the person in charge needs to think to be able to provide the feedback (timing, preferred mode of engagement by stakeholder group, etc). [SEAT Toolbox: www.angloamerican.com/~/media/Files/A/Anglo-American-PLC-V2/documents/communities/seat-v3-jan-15-2.pdf]</t>
  </si>
  <si>
    <t>The individual elements of the assessment are met or not as follows: 
Score 1
• Met: Channel accessible to all workers: The Whistleblowing policy describes the speak up programme which is a 'confidential service for all employees, suppliers, business partners and stakeholders of Anglo American, including De Beers, to raise concerns about potentially unethical, unlawful or unsafe conduct and practices. It is independently managed on our behalf by an external service provider'. The Code of conduct, which contains human rights commitments, includes this mechanism to report. [Whistleblowing policy: https://www.speak-up-site.com/AA%20plc%20Whistleblowing%20Policy.pdf &amp; Speak up website: https://www.speak-up-site.com/] 
Score 2
• Met: Number grievances filed, addressed or resolved: In the Sustainability report the Company reports data about the practical operation, including the number of complaints that related to human rights, which were 20 in 2017. [Sustainability report, 2017: www.angloamerican.com/~/media/Files/A/Anglo-American-PLC-V2/documents/annual-updates-2018/aa-sustainability-report-2017.p] 
• Met: Channel is available in all appropriate languages: The Speak up website is available in English, Spanish, Portuguese, German, French and Chinese. The website also discloses specific phone numbers for the different countries in Africa, Asia-Pacific, Europe, North America and South America. In addition to the languages mentioned, contacts in business hours will be offered in 11 South African languages. [Speak up website: https://www.speak-up-site.com/] 
• Met: Opens own system to EX BPs workers: The Whistleblowing policy states that it is a ‘confidential service for all employees, suppliers, business partners and stakeholders of Anglo American, including De Beers, to raise concerns about potentially unethical, unlawful or unsafe conduct practices’. [Whistleblowing policy: https://www.speak-up-site.com/AA%20plc%20Whistleblowing%20Policy.pdf &amp; Speak up website: https://www.speak-up-site.com/]</t>
  </si>
  <si>
    <t>The individual elements of the assessment are met or not as follows: 
Score 1
• Met: Grievance mechanism for community: The Company indicates that ‘Speak Up facility is a confidential and secure means for our employees, contractors, suppliers, business partners and other external stakeholders around the world to report concerns about conduct that is contrary to our values and integrity standards’. The Social way document requires having site-based grievance mechanisms. The above, in the SEAT document the Company explains social incidents, complaints and grievance procedures to be implemented in throughout the life cycle of operations. ‘All procedures should allow for complaints to be presented ‘in person to elected community members and /or non-governmental organisations (NGOs) who will gather and forward stakeholder concerns’. In addition to the site-based procedure, the SEAT also refers to the ‘Speak-up’ whistleblowing programme. [Whistleblowing policy: https://www.speak-up-site.com/AA%20plc%20Whistleblowing%20Policy.pdf &amp; Speak up website: https://www.speak-up-site.com/] 
Score 2
• Met: Describes accessibility and local languages: The Speak up website is available in English, Spanish, Portuguese, German, French and Chinese. The website also discloses specific phone numbers for the different countries in Africa, Asia-Pacific, Europe, North America and South America. In addition to the languages mentioned, contacts in business hours will be offered in 11 South African languages.
In addition to the speak up programme, according to the SEAT, 'every exploration site, project and operation is required to have a social incidents procedure. This provides mechanisms for addressing incidents and stakeholder concerns before they escalate'. The grievance procedure should be 'a transparent, clearly structured, simple and culturally appropriate process whereby stakeholders can submit their complaints and grievances free of charge and, if necessary, anonymously, or via third parties'. Procedures should allow complaints to be submitted in more than one format, including: 24 hour telephone hotline, in person to identified staff members, in writing by hard-copy or via email, in person to elected community member and/or NGOs who will gather and forward stakeholder complaints/concerns to the operation, or informally through employees on behalf of a community in which they live. [Whistleblowing policy: https://www.speak-up-site.com/AA%20plc%20Whistleblowing%20Policy.pdf &amp; SEAT Toolbox: www.angloamerican.com/~/media/Files/A/Anglo-American-PLC-V2/documents/communities/seat-v3-jan-15-2.pdf] 
• Met: EX BPs communities use global system: See above [Whistleblowing policy: https://www.speak-up-site.com/AA%20plc%20Whistleblowing%20Policy.pdf &amp; SEAT Toolbox: www.angloamerican.com/~/media/Files/A/Anglo-American-PLC-V2/documents/communities/seat-v3-jan-15-2.pdf]</t>
  </si>
  <si>
    <t>The individual elements of the assessment are met or not as follows: 
Score 1
• Not met: Engages users to create or assess system: The Company enumerates the key principles of an effective grievance mechanism as set out by the UN Guiding Principles on Business and Human Rights. One of these principles is engagement and dialogue. 'Engaging with affected stakeholder groups (potentially through a third party) about the design and performance of the grievance mechanism can help to ensure that it meets their needs, that they will use it in practice, and that there is a shared interest in ensuring its success.' However, there is no explanation of how the Company goes about engaging its stakeholders. [SEAT Toolbox: www.angloamerican.com/~/media/Files/A/Anglo-American-PLC-V2/documents/communities/seat-v3-jan-15-2.pdf] 
• Not met: Description of how they do this: The Company reports in the SEAT document an example of work carried out with local stakeholders to design a grievance procedure. However, this example refers to 2009. No additional evidence found in relation to engagement with potential or actual users on the design, implementation or performance of the cannels/mechanisms, nor examples of doing so. [SEAT Toolbox: www.angloamerican.com/~/media/Files/A/Anglo-American-PLC-V2/documents/communities/seat-v3-jan-15-2.pdf &amp; Sustainability report, 2017: www.angloamerican.com/~/media/Files/A/Anglo-American-PLC-V2/documents/annual-updates-2018/aa-sustainability-report-2017.p] 
Score 2
• Not met: Engages with users on system performance
• Not met: Provides user engagement example on performance
• Not met: EX BPs consult users in creation or assessment</t>
  </si>
  <si>
    <t>The individual elements of the assessment are met or not as follows: 
Score 1
• Met: Response timescales: In relation to procedures for managing complaints, the SEAT tool 4A indicates the following: 'it is critical that the complaints and grievance procedure is clearly communicated to stakeholders. A set of clear timeframes within which the complainant(s) can expect the complaint or grievance to be investigated and resolved should also be communicated [...] This timeframe needs to be practically feasible, whilst at the same time respecting the stakeholder's need for a response and resolution of the issue. It may therefore be useful to have a timeframe for an initial response and another for the resolution. Where there is a clear sense of urgency regarding a complaint or grievance, they will need to be resolved more quickly. In instances where the deadline cannot be met, an interim response should be provided (e.g. a “holding letter” explaining that there will be a delay, the reasons for this, and the revised date for resolution)’. [SEAT Toolbox: www.angloamerican.com/~/media/Files/A/Anglo-American-PLC-V2/documents/communities/seat-v3-jan-15-2.pdf] 
• Met: How complainants will be informed: In addition to the description mentioned above, the Social way indicates that procedures need to align with the UNGP effectiveness criteria, including communications of the procedures ‘to affected communities and interested stakeholders in a culturally appropriate manner’. [SEAT Toolbox: www.angloamerican.com/~/media/Files/A/Anglo-American-PLC-V2/documents/communities/seat-v3-jan-15-2.pdf &amp; Social Way: https://australia.angloamerican.com/~/media/Files/A/Anglo-American-Australia-V3/document/aa-social-way-singles-v2.pdf] 
Score 2
• Met: Escalation to senior/independent level: The Sustainability report indicates that 'Our mandatory Group-wide complaints and grievances reporting procedure, which includes social incidents, is designed to ensure openness, accountability and respectfulness in our handling of stakeholder grievances. Level 3-5 (moderate to significant) social incidents are reported to the Board and included in chief executive's quarterly performance scorecard'. [Sustainability report, 2017: www.angloamerican.com/~/media/Files/A/Anglo-American-PLC-V2/documents/annual-updates-2018/aa-sustainability-report-2017.p]</t>
  </si>
  <si>
    <t>The individual elements of the assessment are met or not as follows: 
Score 1
• Met: Public statement prohibiting retaliation: The Business Integrity Policy states that ‘Anglo American will not tolerate any form of retaliation against employees raising concerns in good faith. Allegations of retaliation against or harassment or intimidation of an employee by others as a result of a call to Speak up with be investigated and appropriate action taken, including disciplinary action up to and including dismissal of the employee responsible for reprisals’.  The Whistleblowing policy enumerates different examples of what can be considered retaliation and also indicates that 'the equivalent protection, where relevant, is also extended to any external organisation represented by the whistleblower'. [Business integrity policy, 05/2014: www.angloamerican.com/~/media/Files/A/Anglo-American-PLC-V2/documents/approach-and-policies/social/businessintegritypolicy-may2014-english.pdf &amp; Whistleblowing policy: https://www.speak-up-site.com/AA%20plc%20Whistleblowing%20Policy.pdf] 
• Met: Practical measures to prevent retaliation: The mechanisms is operated by an independent service provider and the policy states that 'In terms of contractual arrangements with Anglo American, it is incumbent on the Service Provider to protect the identity of the whistleblower, including never revealing the person's identity to Anglo American without that person's consent'. In addition, allegations of retaliation may end up in disciplinary action, including dismissal of the employee responsible for reprisals. [Whistleblowing policy: https://www.speak-up-site.com/AA%20plc%20Whistleblowing%20Policy.pdf] 
Score 2
• Not met: Has not retaliated in practice: The Company provided comments to CHRB regarding this indicator. However, no evidence found in relation to this in publicly available sources.
• Met: Expects EX BPs to prohibit retaliation: As noted above, stakeholders are covered by the Company's system.</t>
  </si>
  <si>
    <t>The individual elements of the assessment are met or not as follows: 
Score 1
• Met: Won't impede state based mechanisms: The Company states in its Social Way document that 'managed sites shall ensure that procedures align with the UNGP effectiveness criteria, including: clear communication that the existence of the complaints and grievance mechanism does not preclude the right of the stakeholder to engage in judicial or other legitimate processes, in which Anglo American is committed to cooperate'. [Social Way: https://australia.angloamerican.com/~/media/Files/A/Anglo-American-Australia-V3/document/aa-social-way-singles-v2.pdf &amp; Whistleblowing policy: https://www.speak-up-site.com/AA%20plc%20Whistleblowing%20Policy.pdf]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</si>
  <si>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In Platinum operation in South Africa there were social unrest incidents within host communities. They had impact on mining and processing operations. In relation to this case, the Company indicates that: 'The effect of all potential unrest incidents was minimised through a proactive approach in which Social Performance teams, local government, community leader and established community task teams play a pivotal role. Once Protection Services receives information that the community is planning to disrupt the activities of an operation, the Protection Services Manager, in collaboration with state security agencies, municipal traffic agencies and road management companies further serves to ensure that Protection Services receive early warning about social unrest on public roads outside the immediate vicinity of the Platinum operation. This early warning system allows Protection Services to adjust product movement routes to avoid affected areas'. [Annual report on the voluntary principles on security and human rights, 2017: www.angloamerican.com/~/media/Files/A/Anglo-American-PLC-V2/documents/approach-and-policies/social/vphr-2017.pdf] 
Score 2
• Not met: Changes introduced to stop repetition: The Company states that following: 'There were no serious cases of non-compliance across the Group. The cases of moderate non-compliance did not impact stakeholders and plans are in place to remedy these non-compliances. Each operation implements an improvement plan to meet requirements that are not met in full.' 'In South Africa, we place a strategic focus on collaborating with stakeholders to mitigate social conflict and promote socio-economic development across Limpopo province, which hosts several of our PGM and diamond assets. This includes partnering to promote regional water conservation and develop agricultural initiatives that optimise the use of available land on a regional scale. The Eastern Limb of South Africa’s Platinum Belt in particular has experienced community unrest, related to grievances over the lack of socio-economic opportunities.' It also talks about engaging regularly with stakeholders. However, no evidence of changes introduced to prevent similar adverse impacts could be found. [Sustainability Report 2018, 2018: https://www.angloamerican.com/~/media/Files/A/Anglo-American-PLC-V2/documents/annual-updates-2019/aa-sustainability-report-2018.pdf] 
• Not met: Approach to learning from incident to prevent future impacts: 'Our mandatory Group-wide social incidents and grievances reporting procedure is designed to ensure openness, accountability and respectfulness in our handling of stakeholder grievances. Level 3–5 (moderate to significant) social incidents are reported to the Board and included in the chief executive’s quarterly performance scorecard. Stakeholder complaints and grievances provide valuable indicators to help operations anticipate deeper community concerns and proactively mitigate social risks. We continue to improve social incident and grievance management to enhance the accuracy and consistency across the Group in identifying, reporting and classifying complaints and grievances. Business units receive Group-level support with incident classification and management, as well as with implementing appropriate remedial measures and closing-out social incidents. In line with our privacy policies, we do not report on the resolution of specific complaints.' However, it is not clear what changes would be introduced as a result of lessons learnt. [Sustainability Report 2018, 2018: https://www.angloamerican.com/~/media/Files/A/Anglo-American-PLC-V2/documents/annual-updates-2019/aa-sustainability-report-2018.pdf] 
• Not met: Evaluation of the channel/mechanism: The Company states the following: 'Every year, we assess site compliance with the Social Way requirements. In 2018, we externall</t>
  </si>
  <si>
    <t>D.3.1</t>
  </si>
  <si>
    <t>The individual elements of the assessment are met or not as follows: 
Score 1
• Not met: Living wage target timeframe or achieved
• Not met: Describes how living wage determined
Score 2
• Not met: Pays living wages: The Company is an accredited Living Wage employers according to Living Wage Foundation. However, this initiative focused on UK operations only. [Living wage Foundation: https://www.livingwage.org.uk/accredited-living-wage-employers] 
• Not met: Reviews livings wages definition with unions</t>
  </si>
  <si>
    <t>D.3.2</t>
  </si>
  <si>
    <t>The individual elements of the assessment are met or not as follows: 
Score 1
• Met: Member of EITI: The Sustainability report indicates that 'Anglo American has voluntarily provided information about our tax payments on a country-by-country basis for the past 12 years and we remain a supporter of the Extractive Industries Transparency Initiative (EITI), despite having no operational mines in countries that are implementing the EITI'. [Sustainability report, 2017: www.angloamerican.com/~/media/Files/A/Anglo-American-PLC-V2/documents/annual-updates-2018/aa-sustainability-report-2017.p &amp; Tax and contribution report, 07/2017: www.angloamerican.com/~/media/Files/A/Anglo-American-PLC-V2/documents/annual-reporting-2016/downloads/anglo-american-tax-report-2016-int.pdf] 
Score 2
• Met: Reports taxes and revenue by country: The Company publishes a Tax and economic contribution report covering total tax and economic contribution by country and by project. In this document the Company indicates that 'payments are included on a 100% basis regardless of the exact percentage of ownership by Anglo American'. [Sustainability report, 2017: www.angloamerican.com/~/media/Files/A/Anglo-American-PLC-V2/documents/annual-updates-2018/aa-sustainability-report-2017.p &amp; Tax and contribution report, 07/2017: www.angloamerican.com/~/media/Files/A/Anglo-American-PLC-V2/documents/annual-reporting-2016/downloads/anglo-american-tax-report-2016-int.pdf]</t>
  </si>
  <si>
    <t>D.3.3</t>
  </si>
  <si>
    <t>The individual elements of the assessment are met or not as follows: 
Score 1
• Met: Commits not to interfere with union rights and collective bargaining and prohibits intimidation and retaliation: CHRB has not identified any documents in the public domain which contain a commitment to not interfering with the right of workers to form or join trade unions and to bargain collectively and putting in place measures to prohibit retaliation against workers seeking to exercise these rights. However, at approximately 70%, it has a significant union recognition (defined as beyond 60%), which is a proxy for not intimidating or retaliating. [Sustainability Report 2018, 2018: https://www.angloamerican.com/~/media/Files/A/Anglo-American-PLC-V2/documents/annual-updates-2019/aa-sustainability-report-2018.pdf] 
• Met: Discloses % covered by collective bargaining: As stated above, approximately 70% of the current permanent workforce is covered by collective bargaining agreements. [Sustainability Report 2018, 2018: https://www.angloamerican.com/~/media/Files/A/Anglo-American-PLC-V2/documents/annual-updates-2019/aa-sustainability-report-2018.pdf] 
Score 2
• Met: Both requirement under score 1 met: See above</t>
  </si>
  <si>
    <t>D.3.4</t>
  </si>
  <si>
    <t>The individual elements of the assessment are met or not as follows: 
Score 1
• Met: Injury Rate disclosures: Total recordable cases frequency rate for the last five years. [Sustainability report, 2017: www.angloamerican.com/~/media/Files/A/Anglo-American-PLC-V2/documents/annual-updates-2018/aa-sustainability-report-2017.p] 
• Met: Lost days or near miss disclosures: Lost time injuries for the last five years. [Sustainability report, 2017: www.angloamerican.com/~/media/Files/A/Anglo-American-PLC-V2/documents/annual-updates-2018/aa-sustainability-report-2017.p] 
• Met: Fatalities disclosures: Total fatal injuries and fatal injury frequency rate for the last five years. [Sustainability report, 2017: www.angloamerican.com/~/media/Files/A/Anglo-American-PLC-V2/documents/annual-updates-2018/aa-sustainability-report-2017.p] 
Score 2
• Met: Set targets for H&amp;S performance: Company’s objectives include zero work-related fatal injuries, and 15% year-on-year reduction in total recordable cases of frequency rate. The Company has not achieved these targets. [Sustainability report, 2017: www.angloamerican.com/~/media/Files/A/Anglo-American-PLC-V2/documents/annual-updates-2018/aa-sustainability-report-2017.p] 
• Met: Met targets or explains why not: The Company indicates that ‘failure to identify hazards and respect risks, not following standard operating procedures, and inadequate supervision and oversight, are routinely identified as contributing factors in significant and fatal incidents across the Group. Over the past two years, 90% of Group fatalities have occurred at our South African operations. Ensuring safety at South African mines is an ongoing issue across the industry. We continue to focus on further strengthening our safety culture and controls at more challenging mines’. [Sustainability report, 2017: www.angloamerican.com/~/media/Files/A/Anglo-American-PLC-V2/documents/annual-updates-2018/aa-sustainability-report-2017.p]</t>
  </si>
  <si>
    <t>D.3.5</t>
  </si>
  <si>
    <t>The individual elements of the assessment are met or not as follows: 
Score 1
• Met: Process to identify indigenous rights holders: The Social Way document states that the Company 'shall identify communities of Indigenous People that are potentially affected by our activities. Where the indigenous status of a people is not defined or is unclear, Anglo American shall refer to the definition contained in International Labour Organization Convention 169 and outlined in Section 1.3 of ICMM’s Good Practice Guide: Indigenous Peoples and Mining. If further clarification is required, external expertise shall be commissioned'. It adds that it 'shall respect the rights, interests, special connections to lands and waters, and perspectives of Indigenous Peoples, where mining projects are to be located on lands traditionally owned by or under customary use of Indigenous Peoples'. [SEAT Toolbox: www.angloamerican.com/~/media/Files/A/Anglo-American-PLC-V2/documents/communities/seat-v3-jan-15-2.pdf &amp; Social Way: https://australia.angloamerican.com/~/media/Files/A/Anglo-American-Australia-V3/document/aa-social-way-singles-v2.pdf] 
• Met: How engages with communities in assessment: The SEAT states that, during impact, risk and opportunity analysis links between indigenous peoples, culture, livelihoods and lifestyles must be taken into account. 'In new projects, risks and opportunities should be analysed as part of pre-development impact assessments. For existing operations, and particularly for older sites that did not undertake pre-development social impact assessments, indigenous groups should be consulted as a part of the SEAT process or as a stand-alone exercise'. The document also states that 'Sites must ensure ongoing interaction with local indigenous peoples. This does not necessarily need to be a separate exercise from the overall community /stakeholder engagement processes at the operation, but it must respect indigenous culture and norms. The level of engagement should be appropriate to the types of impacts the operation may have on the indigenous peoples’ livelihoods, as well as cultural and traditional practices'
Score 2
• Met: Commits to FPIC (or ICMM): The Company states it is committed to ‘the 2013 ICMM Position Statement on Indigenous Peoples and Mining, which endorses the principle of Free, Prior and Informed Consent (FPIC). [Sustainability report, 2017: www.angloamerican.com/~/media/Files/A/Anglo-American-PLC-V2/documents/annual-updates-2018/aa-sustainability-report-2017.p &amp; ICMM Commitment: https://www.icmm.com/en-gb/members/member-commitments/position-statements/indigenous-peoples-and-mining-position-statement] 
• Not met: Gives recent example FPIC or dropping deal: The Company has disclosed to CHRB evidence relevant to this indicator. However, no description of a case where it decided not to pursue land/resources that impacted indigenous peoples could be found.</t>
  </si>
  <si>
    <t>D.3.6</t>
  </si>
  <si>
    <t>The individual elements of the assessment are met or not as follows: 
Score 1
• Not met: Approach to identification of land tenure rights holders: The SEAT document includes a tool for resettlement planning and implementation. It states that these risks and negative impacts are 'often particularly harsh for poor and vulnerable groups', It provides a definition of these groups and states that it conducts socio-economic surveys 'of all affected people, with specific identification of poor and other vulnerable groups'. The Company also provides a questionnaire to help identify indigenous peoples, which includes questions of self-identification and distinct languages. However, no evidence found in relation to how it identifies rights holders, with particular attention to vulnerable tenure rights holders in new or on-going resettlements. [SEAT Toolbox: www.angloamerican.com/~/media/Files/A/Anglo-American-PLC-V2/documents/communities/seat-v3-jan-15-2.pdf] 
• Not met: Describes approach to doing so if no recent deals
Score 2
• Not met: How valuation and compensation works: The Company disclosed its compensation framework in its Socio-Economic Assessment Toolbox, under the description of the tool 'Resettlement Planning and Implementation'. However, no evidence found in relation to how it plans to or provides compensation, including its valuation methods and how right holders are involved in new or on-going resettlements. [SEAT Toolbox: www.angloamerican.com/~/media/Files/A/Anglo-American-PLC-V2/documents/communities/seat-v3-jan-15-2.pdf] 
• Not met: Steps to meet IFC PS 5 in state deals: In its sustainability report, the Company indicates: 'Where resettlement is unavoidable, projects shall follow the IFC Performance Standard 5 on Land Acquisition and Involuntary Resettlement and our Social Way requirements. Each resettlement is planned and implemented in a participatory manner, with extensive consultations with affected parties.' However, there is no further information about the steps taken to meet IFC PS 5 in state deals. [Sustainability Report 2018, 2018: https://www.angloamerican.com/~/media/Files/A/Anglo-American-PLC-V2/documents/annual-updates-2019/aa-sustainability-report-2018.pdf] 
• Not met: Describes approach if no recent deals</t>
  </si>
  <si>
    <t>D.3.7</t>
  </si>
  <si>
    <t>The individual elements of the assessment are met or not as follows: 
Score 1
• Met: How implements security (inc VPs or ICOC): The Company devotes a section of the SEAT to explain its approach to implement security following the Voluntary Principles on Security and Human Rights. [Social Way: https://australia.angloamerican.com/~/media/Files/A/Anglo-American-Australia-V3/document/aa-social-way-singles-v2.pdf &amp; SEAT Toolbox: www.angloamerican.com/~/media/Files/A/Anglo-American-PLC-V2/documents/communities/seat-v3-jan-15-2.pdf] 
• Met: Example of respecting HRs in security: See above. In addition, the Company publishes a specific annual report on the implementation of VPs [SEAT Toolbox: www.angloamerican.com/~/media/Files/A/Anglo-American-PLC-V2/documents/communities/seat-v3-jan-15-2.pdf &amp; Annual report on the voluntary principles on security and human rights, 2017: www.angloamerican.com/~/media/Files/A/Anglo-American-PLC-V2/documents/approach-and-policies/social/vphr-2017.pdf] 
• Met: Ensures Business Partners follow security approach: Social Way, which contains the Company's commitments on management social impacts, applies to the entire life cycle of the activities and are mandatory for contractors, sub-contractors and any other business partners under Anglo American management where it has been identified that the contracted activity as the potential to result in material social impacts. [Social Way: https://australia.angloamerican.com/~/media/Files/A/Anglo-American-Australia-V3/document/aa-social-way-singles-v2.pdf] 
Score 2
• Met: Assesses and involves communities: The document also indicates the following regarding local community: 'Each Anglo American operation should engage community concerns regarding security arrangements and human rights; and disclose, to the extent possible, the information of security arrangements'. [Social Way: https://australia.angloamerican.com/~/media/Files/A/Anglo-American-Australia-V3/document/aa-social-way-singles-v2.pdf &amp; SEAT Toolbox: www.angloamerican.com/~/media/Files/A/Anglo-American-PLC-V2/documents/communities/seat-v3-jan-15-2.pdf] 
• Met: Working with local community: The Company publishes an annual report on the Voluntary Principles which contains examples of working with community members to prevent or address tensions related to its operations. [Annual report on the voluntary principles on security and human rights, 2017: www.angloamerican.com/~/media/Files/A/Anglo-American-PLC-V2/documents/approach-and-policies/social/vphr-2017.pdf]</t>
  </si>
  <si>
    <t>D.3.8</t>
  </si>
  <si>
    <t>The individual elements of the assessment are met or not as follows: 
Score 1
• Met: Action to prevent water and sanitation risks: The Sustainability report describes some cases of water stewardship. They include the case of Platinum operations in South Africa, where 80% of the operations are located in water-scarce regions. It is implementing water-conservation initiatives and involved in partnerships 'to source water into the Northern and Eastern Limb platinum operations and communities. This has included collaboration with 30 organisations to provide bulk water services to mines and communities in the area'. Platinum unit is working in understanding water availability in the longer term and commissioned a water project in collaboration with the Department of Water Affairs and Sanitation to restate the regional water balances of catchments in Limpopo. 'The objective is to understand the water deficits and surpluses in order to undertake, in collaboration with other regional stakeholders, a conceptual source-water project to address shortfall'. [Sustainability report, 2017: www.angloamerican.com/~/media/Files/A/Anglo-American-PLC-V2/documents/annual-updates-2018/aa-sustainability-report-2017.p] 
Score 2
• Not met: Water targets considering local factors: The Company is developing and implementing a new water-management standard and associated reporting requirements. It estimates that by the end of 2018 it will have a more consistent baseline of data with which to determine targets and water plans for each site. According to the sustainability report from 2018, the Company is finalising the implementation of the new reporting guidelines. Also, it has the environmental target of reducing 50% freshwater abstractions in water-scarce regions by 2030, although no further details found. [Sustainability report, 2017: www.angloamerican.com/~/media/Files/A/Anglo-American-PLC-V2/documents/annual-updates-2018/aa-sustainability-report-2017.p &amp; Sustainability Report 2018, 2018: https://www.angloamerican.com/~/media/Files/A/Anglo-American-PLC-V2/documents/annual-updates-2019/aa-sustainability-report-2018.pdf] 
• Not met: Reports  progress in meeting targets and shows trends in progress made: Although it indicates that is making 'steady progress toward our 2020 sustainability water targets of reducing absolute freshwater abstractions by 20%' and 'recycling/re-using water for 75% of our global water requirements', no details found in relation to whether these targets were set considering water risks and use by communities and other users, or is a general target'. [Sustainability Report 2018, 2018: https://www.angloamerican.com/~/media/Files/A/Anglo-American-PLC-V2/documents/annual-updates-2019/aa-sustainability-report-2018.pdf]</t>
  </si>
  <si>
    <t>• Headline: Colombia's Constitutional Court decided to suspend Cerrejon's permit to divert stream over lack of consultations with local indigenous groups.
• Area: Environment/Right to land/Right to livelihood/Right to security of persons
• Story: Anglo American is a joint-venture partner (with BHP Billiton and Glencore) in the Cerrejon coal mine in Colombia. It is alleged that on February 27, 2016, Afro-Colombian villagers at Roche were violently evicted by Colombian police. Villagers returned to their previous village, due to frustration at conditions in a relocation settlement constructed by Cerrejon Coal. The Colombian ESMAD (Mobile Anti-Disturbance Squadron) unit is alleged to have used excessive violence to expropriate and destroy the home of the Ustate Fuentes family in the community of Roche, an African-descendant community resisting involuntary resettlement in the municipality of Barrancas, La Guajira, Colombia. Several people were injured in the incident, with injures being reportedly caused by the ESMAD unit.
In addition,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 It is also alleged that the transnational mining conglomerate Carbones del Cerrejón, who owns the El Cerrejón mine, consumes 24 million liters of water per day in a department like Guajira where 87 percent is desert. The population is experiencing a dramatic shortage of water, which in the last two years has reportedly caused the death of hundreds of children due to malnutrition and the diseases caused by water scarcity. The Indigenous Wayuu people of Colombia have also alleged that when the Cerrejon coal mine opened the river they rely on to grow crops began to dry up and became contaminated.The Guardian also stated in an October 2018 article that: "In the neighbouring department of El Cesar, three Drummond mine union leaders were murdered in 2001. More recently in La Guajira, activists who resist Cerrejón’s expansion plans have received renewed death threats. Despite the 2016 Colombian Peace Agreement, there has been a spike in assassinations of social leaders nationwide. At least 123 were murdered in the first six months of 2018".
• Sources: [Business &amp; Human Rights Centre - 21/08/2017 -: https://www.business-humanrights.org/en/colombia-constitutional-court-suspends-cerrejon%E2%80%99s-permit-to-divert-stream-over-lack-of-consultations-with-local-indigenous-groups-incl-company-statement][ Mines and Communities - 27/02/2016 : http://londonminingnetwork.org/2016/02/cerrejon-coal-brutal-evictions-of-villagers-resisting-relocation/][The Guardian, 1/10/2018: https://www.theguardian.com/environment/climate-consensus-97-per-cent/2018/oct/25/blood-coal-irelands-dirty-secret -]</t>
  </si>
  <si>
    <t>The individual elements of the assessment are met or not as follows: 
Score 1
• Not met: Public response available: Though Cerrejon itself has responded in detail, Anglo American has not responded publicly to the allegations, nor has it pointed to Cerrejon's comments and therefore does not meet CHRB indicator. [Cerrejon response, November 2018: https://www.cerrejon.com/index.php/2018/11/01/cerrejon-statement/?lang=en] 
Score 2
• Not met: Response goes into detail: Though Cerrejon itself has responded in detail, Anglo American has not responded publicly to the allegations, nor has it pointed to Cerrejon's comments and therefore does not meet CHRB indicator. [Cerrejon response, November 2018: https://www.cerrejon.com/index.php/2018/11/01/cerrejon-statement/?lang=en]</t>
  </si>
  <si>
    <t>The individual elements of the assessment are met or not as follows: 
Score 1
• Not met: Company policies address the general issues raised: With regards to water the Company states on its website: 'To maintain our license to operate, we cannot degrade water quality or compromise the access rights of other users'. It also states in its Group water policy that one of its principles is 'recognizing  water as an environmental and  human right'.  It has also disclosed its 'Water Policy' which states as one of its five fundamental principles "Our stakeholders – recognizing water as an environmental and human right whilst identifying, developing and implementing collaborative solutions with our stakeholders". In relation to land rights Anglo American says "All Anglo American managed sites shall seek to avoid and, when avoidance is not possible, minimise involuntary resettlement wherever feasible by exploring alternative project designs. Where resettlement is unavoidable, projects shall follow the IFC Performance Standard 5 on Land Acquisition and Involuntary Resettlement...Resettlement is considered involuntary when affected persons or communities do not have the right to refuse land acquisition or restrictions on land use that result in physical or economic displacement". This is not sufficient for a commitment to respecting ownership and land use. The company has a commitment to the UDHR. [Group water policy 2018, 3/7/2018: https://www.business-humanrights.org/sites/default/files/webform/Anglo%20American%20Group%20Water%20Policy_v1.pdf &amp; Social Way: https://australia.angloamerican.com/~/media/Files/A/Anglo-American-Australia-V3/document/aa-social-way-singles-v2.pdf] 
• Met: Policies apply to the type of business relationships involved: The 'Social Way' document states that "Where Anglo American does not manage, but is linked to, an activity through its business relationship, it shall seek to influence the management of social risks and impacts in accordance with this standard." Additionally in its 'Responsible Sourcing Standards for Suppliers' state "This Standard applies to all persons or businesses either doing or wishing to do business with Anglo American. This includes persons conducting businesses on our behalf (contractors, agents and intermediaries)." [Social Way: https://australia.angloamerican.com/~/media/Files/A/Anglo-American-Australia-V3/document/aa-social-way-singles-v2.pdf &amp; Group water policy 2018, 3/7/2018: https://www.business-humanrights.org/sites/default/files/webform/Anglo%20American%20Group%20Water%20Policy_v1.pdf] 
Score 2
• Not met: Policies address the specific rights in question: The SEAT document includes a tool for resettlement planning and implementation. It states that these risks and negative impacts are 'often particularly harsh for poor and vulnerable groups', It provides a definition of these groups and states that it conducts socio-economic surveys 'of all affected people, with specific identification of poor and other vulnerable groups'. However, no evidence found in relation to how it identifies rights holders, with particular attention to vulnerable tenure rights holders in new or on-going resettlements. Additionally the company has not endorsed the CEO Water Mandate. The company is a participating member of the Voluntary Principles on Security and Human Rights [SEAT Toolbox: www.angloamerican.com/~/media/Files/A/Anglo-American-PLC-V2/documents/communities/seat-v3-jan-15-2.pdf]</t>
  </si>
  <si>
    <t>The individual elements of the assessment are met or not as follows: 
Score 1
• Met: Engages with affected stakeholders: In a letter published online, Lina Echeverri, Vice President of Public Affairs and Communication at Cerrejon, says that the company has engaged in consultations with the members of the Roche community to discuss issues of re-settlement, water shortages and compensation payments. Additionally the company also outlines the consultations undertaken with nearby communities in relation to the modification of the Bruno Creek riverbed [Cerrejon letter Roche Community, 29/01/2019: https://www.business-humanrights.org/sites/default/files/documents/Cerrej%C3%B3n%20response%20to%20NGO%20Declaration%20on%20Roche.pdf &amp; Cerrejon work group Bruno Creek, 09/05/2019: https://www.cerrejon.com/index.php/news-internacional-mayo-2019-in/?lang=en] 
• Not met: Encourages linked business to engage affected stakeholders: The CHRB was unable to find any publicly available evidence of Anglo American encouraging its linked business (Cerrejon) to engage with the affected stakeholders.
• Not met: Provides remedies to affected stakeholders: The letter from Cerrejon's Lina Echeverri, states that internal conflicts between the Roche Black Afro-descendent Community Council and its legal representatives resulted in "a situation preventing an agreement being reached" of which subsequently the Ministry of the Interior officially protocolised the consultation without an agreement. The letter states "We understand that, with this result, the expectation of many families who hoped to gain access to the compensations and indemnification have not been met". On the basis of this evidence no remedy has been provided to the affected community stakeholders. [Cerrejon letter Roche Community, 29/01/2019: https://www.business-humanrights.org/sites/default/files/documents/Cerrej%C3%B3n%20response%20to%20NGO%20Declaration%20on%20Roche.pdf] 
• Not met: Has reviewed management systems to prevent recurrence: The CHRB has not identified any publicly available evidence that Cerrejon has reviewed its management systems in light of the engagement with the Roche community to prevent similar complications and impacts occurring in the future. [Cerrejon letter Roche Community, 29/01/2019: https://www.business-humanrights.org/sites/default/files/documents/Cerrej%C3%B3n%20response%20to%20NGO%20Declaration%20on%20Roche.pdf] 
Score 2
• Not met: Remedies are satisfactory to the victims: Cerrejon has not provided any compensation to the 33 families identified as beneficiaries on the basis Council of State of criteria defined by the Council of State, thus remedy cannot be considered satisfactory. [Cerrejon letter Roche Community, 29/01/2019: https://www.business-humanrights.org/sites/default/files/documents/Cerrej%C3%B3n%20response%20to%20NGO%20Declaration%20on%20Roche.pdf] 
• Not met: Has improved systems and engaged affected stakeholders: The CHRB has not identified any publicly available evidence that Cerrejon has improved its management systems in light of the engagement with the Roche community to prevent similar complications and impacts occurring in the future. [Cerrejon letter Roche Community, 29/01/2019: https://www.business-humanrights.org/sites/default/files/documents/Cerrej%C3%B3n%20response%20to%20NGO%20Declaration%20on%20Roche.pdf]</t>
  </si>
  <si>
    <t>• Headline: Minas Gerais to fine Anglo American USD 37.73 million after pipe leak
• Area: Environmental damage
• Story: On April 4, 2018, the Brazilian state of Minas Gerais imposed a BRL 125.6 million (USD 37.73 million) fine on Anglo American for pollution caused by the March 12 spills from a pipeline that carries iron ore from the company's Minas-Rio mine. The leak forced the company to suspend operations until March 7, 2018. According to Semad, the environmental regulator for Minas Gerias, the spill caused pollution and environmental degradation that resulted in damage to water resources and may have caused harm to public health and the wellbeing of the population. It also  caused water supply to the local population to be interrupted. 
Semad also said it required the company to clean the stream where the spill occurred and resume water supply to the local population which was interrupted due to the incident. On March 29, 2018,  two days after the resumption, a second leak in the same pipeline occurred 400 meters away, prompting the company to again halt operations for 90 days while it completed an inspection. In regard to the second leak, Semad said it was still studying the incident and would announce a fine in that case as well.
• Sources: [Mining.com - 05/04/2018: http://www.mining.com/web/brazil-state-fines-anglo-american-37-73-million-pipeline-leak/][Reuters - 05/04/2018: https://www.reuters.com/article/anglo-american-brazil-fine/brazil-state-fines-anglo-american-1256-mln-reais-over-pipeline-leak-idUSL2N1RH2DA]</t>
  </si>
  <si>
    <t>The individual elements of the assessment are met or not as follows: 
Score 1
• Met: Public response available [Pipeline information Center: https://brasil.angloamerican.com/vazamento-do-mineroduto/pipeline-information-center?sc_lang=pt-PT] 
Score 2
• Met: Response goes into detail: Anglo American provides extensive details on the Minas Gerais pipeline leak. The page includes information concerning the source of the incident, the areas affected, a timeline of events, and data on the resumption of operations. [Pipeline information Center: https://brasil.angloamerican.com/vazamento-do-mineroduto/pipeline-information-center?sc_lang=pt-PT]</t>
  </si>
  <si>
    <t>The individual elements of the assessment are met or not as follows: 
Score 1
• Met: Company policies address the general issues raised: Anglo American states that its "environmental vision is to minimize harm to the environment by designing, operating and closing all of our operations in an environmentally responsible manner." In addition, Anglo American must perform Environmental, Health and Social Impact Assessments and other authorizations and approvals, including commitments made as part of the application process prior to company operations. [Environment: https://www.angloamerican.com/sustainability/environment &amp; Safety, Health, and Environment (SHE) way: https://www.angloamerican.com/~/media/Files/A/Anglo-American-PLC-V2/documents/approach-and-policies/safety-and-health/she-way-en.pdf] 
• Met: Policies apply to the type of business relationships involved: Anglo American states that "every business or operation must ensure that they determine and fulfil all of the requirements relating to their SHE compliance obligations which include all applicable SHE legal requirements and any other SHE requirements that we must or choose to comply with." Moreover, the company expects all "...consultants, agents, contractors and suppliers to follow our [Anglo American] policies and requirements relating to SHE management and practices." [Safety, Health, and Environment (SHE) way: https://www.angloamerican.com/~/media/Files/A/Anglo-American-PLC-V2/documents/approach-and-policies/safety-and-health/she-way-en.pdf] 
Score 2
• Not met: Policies address the specific rights in question: The policies address the specific right of environmental protection as states that it designs, builds, operates, rehabilitates and closes all company operations in an environmentally controlled and responsible manner that minimizes pollution and eliminates where possible or prevents irreversible environmental impacts. However, it is not  signatory to the CEO Water Mandate. [Safety, Health, and Environment (SHE) way: https://www.angloamerican.com/~/media/Files/A/Anglo-American-PLC-V2/documents/approach-and-policies/safety-and-health/she-way-en.pdf]</t>
  </si>
  <si>
    <t>The individual elements of the assessment are met or not as follows: 
Score 1
• Met: Engages with affected stakeholders: Anglo American reports that it has engaged in dialogue with the affected local communities. The company's website states that it has provided regular updates to the local population and relevant authorities. [Pipeline information Center: https://brasil.angloamerican.com/vazamento-do-mineroduto/pipeline-information-center?sc_lang=pt-PT] 
• Met: Provides remedies to affected stakeholders: The company suspended operations in the affected area but resumed operations later in December 2018 after performing repairs on the leaking sections of pipeline. After the detection of the leak on March 12, work immediately started on the containment and drainage of the affected area. Water samples were also collected from the Santo Antonio do Grama creek together with Suatrans, a company specialized in environmental emergencies, and with Senai (National Industrial Training Service). During the clean-up, Anglo American assured water supply to population with water tank trucks and bottled water. As of March 2018, the clean-up of the Santo Antonio do Grama creek, impacted by the first leak on 12 March, was still ongoing, involving some 200 people, half of which were local residents. [Pipeline information Center: https://brasil.angloamerican.com/vazamento-do-mineroduto/pipeline-information-center?sc_lang=pt-PT] 
• Met: Has reviewed management systems to prevent recurrence: In response to the spill, Anglo American started the internal inspection of the entire length of the Minas-Rio pipeline, with the help of PIGs (pipeline investigation gauges) manufactured to order, equipped with sensors that can accurately detect any signs of dents, corrosion or cracks in the pipe. [Pipeline information Center: https://brasil.angloamerican.com/vazamento-do-mineroduto/pipeline-information-center?sc_lang=pt-PT] 
Score 2
• Not met: Remedies are satisfactory to the victims
• Met: Has improved systems and engaged affected stakeholders: In response to the spill, Anglo American started the internal inspection of the entire length of the Minas-Rio pipeline, with the help of PIGs (pipeline investigation gauges) manufactured to order, equipped with sensors that can accurately detect any signs of dents, corrosion or cracks in the pipe. [Pipeline information Center: https://brasil.angloamerican.com/vazamento-do-mineroduto/pipeline-information-center?sc_lang=pt-PT]</t>
  </si>
  <si>
    <t>E(3).0</t>
  </si>
  <si>
    <t>• Headline: Mineworkers and gold producers including Anglo American reach a settlement over lung diseases class action
• Area: Health &amp; Safety
• Story: On May 3rd, 2018, South African gold producers including Anglo American reached a class action settlement with law firms representing thousands of miners who contracted the fatal lung diseases silicosis and tuberculosis while working for them. The settlement of USD 400 million was signed by Richard Spoor Inc, Abrahams Kiewitz Inc and the Legal Resources Centre, representing the affected workers, and the Occupational Lung Disease Working Group, which acted on behalf of African Rainbow Minerals, Anglo American, AngloGold Ashanti, Gold Fields, Harmony Gold and Sibanye-Stillwater. 
Anglo American no longer has an interest in gold mining.
• Sources: [Financial Times - 03/05/2018: https://www.ft.com/content/26068284-4eda-11e8-a7a9-37318e776bab][Mining.com - 3/5/2018: http://www.mining.com/s-africa-gold-miners-workers-reach-settlement-historic-silicosis-class-action/][Media release - 3/5/2018: http://www.mining.com/wp-content/uploads/2018/05/Occupational-Lung-Disease-media-release-SETTLEMENT-OF-THE-SILICOSIS-AND-TB-CLASS-ACTION03052018.pdf]</t>
  </si>
  <si>
    <t>E(3).1</t>
  </si>
  <si>
    <t>The individual elements of the assessment are met or not as follows: 
Score 1
• Met: Public response available: The Company states: "Through our active participation in an Occupational Lung Disease Working Group, which was formed in 2014, Anglo American South Africa (AASA) together with five other mining companies (African Rainbow Minerals, AngloGold Ashanti, Gold Fields, Harmony and Sibanye Stillwater) – concluded a settlement agreement on 3 May 2018 in the silicosis and tuberculosis class-action litigation with the claimants’ lawyers" [Response letter to Business &amp; Human Rights Resource Centre, July 2018: https://www.business-humanrights.org/sites/default/files/documents/Anglo%20American%20response.pdf] 
Score 2
• Met: Response goes into detail: The Company states: "This is an historic settlement, resulting from three years of extensive negotiations. The Agreement provides meaningful compensation to all eligible workers suffering from silicosis and or tuberculosis who worked in gold mines – which these companies either owned or operated or to which they previously provided technical services (as was the case with AASA) – from 1965 to date." [Response letter to Business &amp; Human Rights Resource Centre, July 2018: https://www.business-humanrights.org/sites/default/files/documents/Anglo%20American%20response.pdf]</t>
  </si>
  <si>
    <t>E(3).2</t>
  </si>
  <si>
    <t>The individual elements of the assessment are met or not as follows: 
Score 1
• Met: Company policies address the general issues raised: The Company has a Heath &amp; Safety policy. [Code of conduct, 25/10/2016: www.angloamerican.com/~/media/Files/A/Anglo-American-PLC-V2/documents/approach-and-policies/sustainability/our-code-of-conduct-english.pdf] 
• Met: Policies apply to the type of business relationships involved: The policy also applies to the Company's business partners. [Code of conduct, 25/10/2016: www.angloamerican.com/~/media/Files/A/Anglo-American-PLC-V2/documents/approach-and-policies/sustainability/our-code-of-conduct-english.pdf] 
Score 2
• Met: Policies address the specific rights in question: The Company discloses its injury frequency rates. [Sustainability Report 2018, 2018: https://www.angloamerican.com/~/media/Files/A/Anglo-American-PLC-V2/documents/annual-updates-2019/aa-sustainability-report-2018.pdf]</t>
  </si>
  <si>
    <t>E(3).3</t>
  </si>
  <si>
    <t>The individual elements of the assessment are met or not as follows: 
Score 1
• Met: Engages with affected stakeholders: The Company states that "This is an historic settlement, resulting from three years of extensive negotiations." [Response letter to Business &amp; Human Rights Resource Centre, July 2018: https://www.business-humanrights.org/sites/default/files/documents/Anglo%20American%20response.pdf] 
• Met: Provides remedies to affected stakeholders: The Company states that "The Agreement provides meaningful compensation to all eligible workers suffering from silicosis and or tuberculosis who worked in gold mines". [Response letter to Business &amp; Human Rights Resource Centre, July 2018: https://www.business-humanrights.org/sites/default/files/documents/Anglo%20American%20response.pdf] 
• Not met: Has reviewed management systems to prevent recurrence: CHRB did not find evidence of the Company reviewing the system followed by the case.
Score 2
• Met: Remedies are satisfactory to the victims: The Company states regarding the settlement that "The parties believe the settlement represents a fair outcome for claimants, and a sustainable outcome for the companies." [Response letter to Business &amp; Human Rights Resource Centre, July 2018: https://www.business-humanrights.org/sites/default/files/documents/Anglo%20American%20response.pdf] 
• Not met: Has improved systems and engaged affected stakeholders: CHRB did not find evidence of the Company improving the system.</t>
  </si>
  <si>
    <t>Out of a total of 38 indicators assessed under sections A-D of the benchmark, Anglo American made data public that met one or more elements of the methodology in 34 cases, leading to a disclosure score of 3.58 out of 4 points.</t>
  </si>
  <si>
    <t>The individual elements of the assessment are met or not as follows: 
Score 2
• Met: Company reports on GRI: The sustainability report contains a GRI index. [Sustainability report, 2017: www.angloamerican.com/~/media/Files/A/Anglo-American-PLC-V2/documents/annual-updates-2018/aa-sustainability-report-2017.p &amp; Sustainability Report 2018, 2018: https://www.angloamerican.com/~/media/Files/A/Anglo-American-PLC-V2/documents/annual-updates-2019/aa-sustainability-report-2018.pdf]</t>
  </si>
  <si>
    <t>Anglo American met 4 of the 10 thresholds listed below and therefore gets 1.6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</si>
  <si>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describes the following: 'This Global Human Rights Policy (“Policy”) outlines AB InBev’s approach and commitment to respecting human rights across our global operations and our value chain.' [Global Human Rights Policy, 6/2019: https://www.ab-inbev.com/content/dam/universaltemplate/ab-inbev/BetterWorld2/how_we_manage_sustainability/policies/AB%20InBev%20Global%20Human%20Rights%20Policy%20June%202019.pdf] 
• Met: UNGC principles 1 &amp; 2: The Global Human Rights Policy states that as 'a signatory to the United Nations (“UN”) Global Compact, we are committed to business practices that respect human rights and that align with international standards of responsible business conduct.' [Global Human Rights Policy, 6/2019: https://www.ab-inbev.com/content/dam/universaltemplate/ab-inbev/BetterWorld2/how_we_manage_sustainability/policies/AB%20InBev%20Global%20Human%20Rights%20Policy%20June%202019.pdf] 
Score 2
• Met: UNGPs: Under the "Our Commitment" section of the Company's Global Human Rights Policy the Company commits to the UN Guiding Principles on Business and Human Rights. [Global Responsible Sourcing Policy (Updated March 2019), 3/2019: https://www.ab-inbev.com/content/dam/universaltemplate/ab-inbev/Better%20World/Our%20Policies/Responsible%20Sourcing%20Policy.pdf] 
• Not met: OECD</t>
  </si>
  <si>
    <t>The individual elements of the assessment are met or not as follows: 
Score 1
• Met: ILO Core: The Company's Code of Business Conduct and Global HR policy cover each of discrimination, forced labour, child labour, freedom of association and collective bargaining, as indicated below. [Global Human Rights Policy, 6/2019: https://www.ab-inbev.com/content/dam/universaltemplate/ab-inbev/BetterWorld2/how_we_manage_sustainability/policies/AB%20InBev%20Global%20Human%20Rights%20Policy%20June%202019.pdf &amp; Global Responsible Sourcing Policy (Updated March 2019), 3/2019: https://www.ab-inbev.com/content/dam/universaltemplate/ab-inbev/Better%20World/Our%20Policies/Responsible%20Sourcing%20Policy.pdf] 
• Met: Explicitly list All four ILO for AG suppliers: The Company states in its Global Responsible Sourcing Policy, ‘we expect our Business Partners to respect the human rights of employees within their operations, and to promote human rights of all workers – whether directly engaged by the Business Partner or through third-party companies or agencies, and whether engaged formally or as casual or temporary workers – within their operations. We seek to work with our Business Partners to understand the challenges within our supply chain and work together to support improvements.' The Human rights principles are those which Anheuser-Busch InBev considers to be the most salient within its global value chain, and this includes Child Labour and Young People; Forced Labour and Freedom of Movement; Freedom of Association and the right to collective bargaining; and Discrimination and Harassment. With respect freedom of association and collective bargaining, the Policy says: 'Business Partners must support the right of all workers to choose whether to form or join lawful trade unions and other organizations of their choice, and to bargain collectively in support of their mutual interests. Business Partners must not discriminate in any way against workers that choose to form or join trade unions, or against those workers that choose not to form or join trade unions. In those countries and/or situations in which the legal system prohibits or severely restricts the right of freedom of association, Business Partners must support, within the framework of applicable laws and regulations, the establishment of alternative means to facilitate the effective representation of workers’ interests and communication between workers and management.' [Global Responsible Sourcing Policy (Updated March 2019), 3/2019: https://www.ab-inbev.com/content/dam/universaltemplate/ab-inbev/Better%20World/Our%20Policies/Responsible%20Sourcing%20Policy.pdf] 
Score 2
• Met: Explicit commitment to All four ILO Core: The Human rights policy contains explicit commitment to each labour area of child labour, forced labour, discrimination, freedom of association and collective bargaining. In relation to these last two, it says: 'AB InBev respects the right of all its workers to form and join lawful trade unions and other organizations of their choice, and to bargain collectively in support of their mutual interests. […] In those countries and/or situations in which the legal system prohibits or severely restricts the right of freedom of association, AB InBev will support, within the framework of applicable laws and regulations, the establishment of alternative means to facilitate the effective representation of workers interests and communication between workers and management' [Global Human Rights Policy, 6/2019: https://www.ab-inbev.com/content/dam/universaltemplate/ab-inbev/BetterWorld2/how_we_manage_sustainability/policies/AB%20InBev%20Global%20Human%20Rights%20Policy%20June%202019.pdf] 
• Met: Respect H&amp;S of workers: The Human Rights policy states that 'AB InBev strives to ensure high standards of occupational health and safety throughout the organization, as articulated in our Health and Safety Policy'. [Global Human Rights Policy, 6/2019: https://www.ab-inbev.com/content/dam/</t>
  </si>
  <si>
    <t>The individual elements of the assessment are met or not as follows: 
Score 1
• Not met: Respect land ownership and natural resources: The Company states in its Human Rights Policy that it 'follows all applicable national laws relating to the rights of land and national resources ensuring land acquisitions and changes of use are made respecting the rights of individuals and communities impacted. We conduct due diligence around land rights and title during the development of new business opportunities.' However, in order to award this indicator the company must commit to respecting ownership/use of land and natural resources. [Global Human Rights Policy, 6/2019: https://www.ab-inbev.com/content/dam/universaltemplate/ab-inbev/BetterWorld2/how_we_manage_sustainability/policies/AB%20InBev%20Global%20Human%20Rights%20Policy%20June%202019.pdf] 
• Not met: Respecting the right to water: The Company is 'committed to working in partnership with communities where we operate to understand and take reasonable approaches to managing natural resources, including water, and to helping provide access to natural resources such as water to communities in need.' However, no explicit commitment to respecting the right to water could be found. [Human Rights Disclosure - August 2018, 08/2018: https://www.business-humanrights.org/sites/default/files/webform/CHRB%2010%20August%202018.pdf] 
• Not met: Expecting suppliers to respect these rights
Score 2
• Not met: Voluntary Guidelines on Tenure Rights
• Not met: IFC Performance  Standards
• Not met: FPIC for all: The Company states in its Global Human Rights Policy 'Ab InBev follows all applicable laws relating to the rights of land and national resources […] We seek to secure free, prior, and informed consent and have a grievance mechanism in place to resolve any dispute over land titles'. In its Responsible Sourcing Policy, it says that 'business partners must seek free, informed, prior consent'. However, 'seek' free prior, informed consent, is not considered a formal commitment to obtain FPIC. [Global Responsible Sourcing Policy (Updated March 2019), 3/2019: https://www.ab-inbev.com/content/dam/universaltemplate/ab-inbev/Better%20World/Our%20Policies/Responsible%20Sourcing%20Policy.pdf &amp; Global Human Rights Policy, 6/2019: https://www.ab-inbev.com/content/dam/universaltemplate/ab-inbev/BetterWorld2/how_we_manage_sustainability/policies/AB%20InBev%20Global%20Human%20Rights%20Policy%20June%202019.pdf] 
• Not met: Zero tolerance for land grabs
• Not met: Respecting the right to water
• Not met: Expecting suppliers to respect these rights</t>
  </si>
  <si>
    <t>The individual elements of the assessment are met or not as follows: 
Score 1
• Not met: Women's rights
• Not met: Children's rights
• Not met: Migrant worker's rights
• Not met: Expects suppliers to respect these rights
Score 2
• Not met: CEDAW/Women's Empowerment Principles: The Company states that its commitment is based on the UN Women's Empowerment Principles, as well as the Children's Rights and Business Principles. However, the use of the wording 'based on' is not considered a formal statement of commitment following CHRB wording criteria. [Global Human Rights Policy, 6/2019: https://www.ab-inbev.com/content/dam/universaltemplate/ab-inbev/BetterWorld2/how_we_manage_sustainability/policies/AB%20InBev%20Global%20Human%20Rights%20Policy%20June%202019.pdf] 
• Not met: Child Rights Convention/Business Principles: See above. [Global Human Rights Policy, 6/2019: https://www.ab-inbev.com/content/dam/universaltemplate/ab-inbev/BetterWorld2/how_we_manage_sustainability/policies/AB%20InBev%20Global%20Human%20Rights%20Policy%20June%202019.pdf] 
• Not met: Convention on migrant workers
• Not met: Expecting suppliers to respect these rights</t>
  </si>
  <si>
    <t>The individual elements of the assessment are met or not as follows: 
Score 1
• Met: Commits to stakeholder engagement: The Company identifies stakeholder engagement in its Materiality Assessment. Furthermore, the Company states in its Global Human Rights Policy, that the Company is 'committed to engaging in meaningful dialogue with stakeholders to assess potential or actual human rights impacts, or their legitimate representatives.' It also states it 'believes that engaging with affected and potentially affected stakeholders is critical for building and maintaining a robust human rights approach.' [Materiality Assessment, 12/2017 &amp; Global Human Rights Policy, 6/2019: https://www.ab-inbev.com/content/dam/universaltemplate/ab-inbev/BetterWorld2/how_we_manage_sustainability/policies/AB%20InBev%20Global%20Human%20Rights%20Policy%20June%202019.pdf] 
Score 2
• Not met: Commits to engage stakeholders in design: The Company 'believes that stakeholder engagement is important when this [Human Rights] Policy is periodically updated, and when the Company undertakes periodic human rights risk assessments.' However, this is not strong enough to be considered a formal commitment to engage stakeholders in the design, and no further evidence was found. [Global Human Rights Policy, 6/2019: https://www.ab-inbev.com/content/dam/universaltemplate/ab-inbev/BetterWorld2/how_we_manage_sustainability/policies/AB%20InBev%20Global%20Human%20Rights%20Policy%20June%202019.pdf] 
• Not met: Regular stakeholder design engagement: In developing its Human Rights policy, the Company 'consulted with both internal and external stakeholders.' However, it is unclear whether this includes affected stakeholders, and no evidence could be found of regular engagement in the design of the policy. [Global Human Rights Policy, 6/2019: https://www.ab-inbev.com/content/dam/universaltemplate/ab-inbev/BetterWorld2/how_we_manage_sustainability/policies/AB%20InBev%20Global%20Human%20Rights%20Policy%20June%202019.pdf]</t>
  </si>
  <si>
    <t>The individual elements of the assessment are met or not as follows: 
Score 1
• Met: Commits to remedy: The Company is 'committed to the provision of effective remedy where AB InBev has not met the standards set out in' its human rights policy. This policy covers workers (including full time, part time, independent contractors and temporary), communities, and other stakeholders. The policy includes commitments to respect Human rights, UN Global Compact, UN Guiding principles and ILO Core areas, among others. [Global Human Rights Policy, 6/2019: https://www.ab-inbev.com/content/dam/universaltemplate/ab-inbev/BetterWorld2/how_we_manage_sustainability/policies/AB%20InBev%20Global%20Human%20Rights%20Policy%20June%202019.pdf]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</si>
  <si>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Global Human Rights Policy was approved by the Global Audit Committee in December 2016. [Human Rights Disclosure, 03/2018] 
• Met: Board level responsibility for HRs: The Human Rights Disclosure states that the 'Global Compliance Committee and Regional-level Compliance Committees, which both include members of the Executive Board of Management, oversee implementation of the Policy.' [Human Rights Disclosure, 03/2018] 
Score 2
• Not met: Speeches/letters by Board members or CEO</t>
  </si>
  <si>
    <t>The individual elements of the assessment are met or not as follows: 
Score 1
• Met: Board/Committee review of salient HRs: The Company states in its Human Rights Disclosure that it has established a Global Sustainability Council and Global Reputation Council, both of which include members of the Executive Board. In the first eight months of 2018, reports relating to compliance with human rights policy were twice presented to each of the Audit Committee and Global Ethics and Compliance Committee. [Human Rights Disclosure, 03/2018 &amp; Human Rights Disclosure - August 2018, 08/2018: https://www.business-humanrights.org/sites/default/files/webform/CHRB%2010%20August%202018.pdf] 
• Met: Examples or trends re HR discussion: 'By way of example, in the first eight months of 2018, reports relating to compliance with the human rights policy were twice presented to each of the Audit Committee and Global Ethics &amp; Compliance Committee. As part of that process, the Company approved the introduction of a Global Anti-Harassment and Anti-Discrimination Policy this year.' [Human Rights Disclosure - August 2018, 08/2018: https://www.business-humanrights.org/sites/default/files/webform/CHRB%2010%20August%202018.pdf] 
Score 2
• Met: Both examples and process</t>
  </si>
  <si>
    <t>The individual elements of the assessment are met or not as follows: 
Score 1
• Not met: Incentives for at least one board member: The Company states that 'the final individual bonus pay-out percentage also depends on each executive’s personal achievement of their individual performance targets. Individual performance targets of the CEO and the EBM may consist of financial and non-financial targets such as sustainability and other elements of corporate social responsibility as well as compliance/ethics related targets.' However, it is unclear if these targets include human rights or a key industry risk. [Annual Report 2018, 22/3/2019: https://www.ab-inbev.com/content/dam/universaltemplate/ab-inbev/investors/reports-and-filings/annual-and-hy-reports/2019/190321_AB%20InBev%20RA2018%20EN.pdf] 
• Not met: At least one key AG HR risk, beyond employee H&amp;S
Score 2
• Not met: Performance criteria made public</t>
  </si>
  <si>
    <t>The individual elements of the assessment are met or not as follows: 
Score 1
• Met: Commits to ILO core conventions
• Met: Senior responsibility for HR: All employees are required to act in accordance with the principles of the Company's Global Human Rights Policy, and it is the responsibility of the Ethics &amp; Compliance and People teams to ensure all employees comply with this policy. The Global Ethics &amp; Compliance Team oversees this, under the stewardship of the VP Ethics &amp; Compliance. Also, 'every Zone-level Compliance team in our business has regional accountability for the application of our Global Human Rights Policy and completion of human rights assessments and actions plans.' [Human Rights Disclosure - August 2018, 08/2018: https://www.business-humanrights.org/sites/default/files/webform/CHRB%2010%20August%202018.pdf] 
Score 2
• Met: Day-to-day responsibility: See above.
• Met: Day-to-day responsibility for AG in supply chain: The Company has disclosed the following to CHRB: 'Responsible Sourcing is led by the Global Procurement function due to its relationship with suppliers and their role in supplier selection and management. Our Chief Procurement and Sustainability Officer, and related Procurement function are accountable for the implementation of our Responsible Sourcing Policy into our supplier selection and management processes. Within our Procurement function, the Vice President of Supplier Value Creation and Sustainability leads the Responsible Sourcing Program, with the Global Sustainability Director and Global Sustainability Manager responsible for oversight on a day-to-day basis.' [Human Rights Disclosure - August 2018, 08/2018: https://www.business-humanrights.org/sites/default/files/webform/CHRB%2010%20August%202018.pdf]</t>
  </si>
  <si>
    <t>The individual elements of the assessment are met or not as follows: 
Score 1
• Met: Senior manager incentives for human rights: The Company describes performance measures to which compensation is linked for Global Compliance Directors (and zone-level compliance directors), Global Sustainability Director and Global Sustainability Manager among others. Incentives are linked to undertaking human rights risk assessments, ensuring remediation plans are implemented and integrating lessons learned, implementing responsible souring program and remedial actions, assessment of issues in agriculture supply chain, etc. [Human Rights Disclosure - August 2018, 08/2018: https://www.business-humanrights.org/sites/default/files/webform/CHRB%2010%20August%202018.pdf] 
• Met: At least one key AG HR risk, beyond employee H&amp;S: As indicated above, human right related issues included go beyond health and safety and include a range of human right issues that necessarily include key risks. [Human Rights Disclosure - August 2018, 08/2018: https://www.business-humanrights.org/sites/default/files/webform/CHRB%2010%20August%202018.pdf] 
Score 2
• Not met: Performance criteria made  public</t>
  </si>
  <si>
    <t>The individual elements of the assessment are met or not as follows: 
Score 1
• Not met: HR risks is integrated as part of enterprise risk system: The Company has disclosed that governance of the Human Rights Policy is integrated into its risk management system and overseen by the Audit Committee, but does not describe how human rights risks are included in a broader system. [Human Rights Disclosure - August 2018, 08/2018: https://www.business-humanrights.org/sites/default/files/webform/CHRB%2010%20August%202018.pdf] 
Score 2
• Not met: Audit Ctte or independent risk assessment</t>
  </si>
  <si>
    <t>The individual elements of the assessment are met or not as follows: 
Score 1
• Met: Commits to ILO core conventions: See indicator A.1.2
• Not met: Communicates its policy to all workers in own operations: The Company's Human Rights Policy states 'The Global and Zone Corporate Affairs teams will take steps to ensure the Policy is communicated effectively and an appropriate training program is put in place.' However, no description of the steps they are actually taking nor use of local languages where appropriate could be found. [Global Human Rights Policy, 6/2019: https://www.ab-inbev.com/content/dam/universaltemplate/ab-inbev/BetterWorld2/how_we_manage_sustainability/policies/AB%20InBev%20Global%20Human%20Rights%20Policy%20June%202019.pdf]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</si>
  <si>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AG suppliers to communicate policy down the chain: The Company has a Responsible Sourcing Policy that applies to all business partners. The Policy is made available to business partners during the sourcing process and is accessible on the company website. The Company states in its Global Responsible sourcing policy, 'We expect our Business Partners to communicate the Policy to their employees and, cascade throughout their supply chain.' [Global Responsible Sourcing Policy (Updated March 2019), 3/2019: https://www.ab-inbev.com/content/dam/universaltemplate/ab-inbev/Better%20World/Our%20Policies/Responsible%20Sourcing%20Policy.pdf] 
Score 2
• Met: How HR commitments made binding/contractual: The Responsible Sourcing Policy is a prerequisite in every Anheuser-Busch InBev contract for supply. [Global Responsible Sourcing Policy (Updated March 2019), 3/2019: https://www.ab-inbev.com/content/dam/universaltemplate/ab-inbev/Better%20World/Our%20Policies/Responsible%20Sourcing%20Policy.pdf] 
• Not met: Including on AG suppliers: The Company states that its business partners are to 'Communicate the [Responsible Sourcing] Policy to their employees and, cascade throughout their supply chain'. However it is not clear if contractual or binding arrangements are cascading down the supply chain. [Global Responsible Sourcing Policy (Updated March 2019), 3/2019: https://www.ab-inbev.com/content/dam/universaltemplate/ab-inbev/Better%20World/Our%20Policies/Responsible%20Sourcing%20Policy.pdf]</t>
  </si>
  <si>
    <t>The individual elements of the assessment are met or not as follows: 
Score 1
• Met: Scores at least 1 on A.1.2
• Not met: Trains all workers on HR policy commitments: The Company indicates in its GRI standard guide 2018 that 'A human rights policy is included in our Code of business conduct, on which we train our employees'. However, is not clear whether all employees are trained. [GRI Standard Index (2018): https://www.ab-inbev.com/content/dam/universaltemplate/ab-inbev/investors/reports-and-filings/annual-and-hy-reports/2019/GRI_Standard_Guide_2018.pdf &amp; GRI Standards Index, 12/2017] 
• Met: Trains relevant AG managers including procurement: The Company states in its Human Rights Disclosure, 'in 2017, the changes to our Responsible Sourcing Policy were communicated to our procurement team along with key information on how to embed responsible sourcing into our procurement processes. This was supplemented by in-person training to over 140 procurement colleagues. The training covered key topics including: the importance of human rights and the need to embed this into our procurement decision making processes, an overview of our Responsible Sourcing Policy, and the process to ensure our supplier selections take into account human rights practices.' [Human Rights Disclosure, 03/2018] 
Score 2
• Met: Score of 2 on A.1.2
• Not met: Both requirements under score 1 met</t>
  </si>
  <si>
    <t>The individual elements of the assessment are met or not as follows: 
Score 1
• Met: Scores at least 1 on A.1.2
• Met: Monitoring implementation of HR policy commitments: The Company indicates that 'for each assessment, compliance teams conducted inquiries with relevant management personnel, site inspections, and interviews with employees of varying seniority and employment tenure. The Human Rights Legal Review Protocol provides guidance to Compliance teams on how to identify and undertake site-level assessments within our direct operations…'. [Global Human Rights Policy, 6/2019: https://www.ab-inbev.com/content/dam/universaltemplate/ab-inbev/BetterWorld2/how_we_manage_sustainability/policies/AB%20InBev%20Global%20Human%20Rights%20Policy%20June%202019.pdf] 
• Met: Monitoring AG suppliers: The Company has disclosed the following to CHRB: 'If a supplier is identified as potentially higher risk in terms of responsible sourcing and human rights, they are required to undergo a 4-pillar Sedex Members Ethical Trade Audit (SMETA). The audit is conducted by a third-party company. The audit companies we work with engage directly with our suppliers to visit supplier premises to identify any gaps against our Responsible Sourcing Policy.' This policy includes the ILO core. [Human Rights Disclosure - August 2018, 08/2018: https://www.business-humanrights.org/sites/default/files/webform/CHRB%2010%20August%202018.pdf &amp; Global Responsible Sourcing Policy (Updated March 2019), 3/2019: https://www.ab-inbev.com/content/dam/universaltemplate/ab-inbev/Better%20World/Our%20Policies/Responsible%20Sourcing%20Policy.pdf] 
Score 2
• Met: Score of 2 on A.1.2
• Not met: Describes corrective action process: The Company states the auditors described above 'create the audit reports and agree with each supplier the corrective action plan which is shared with AB InBev.' However, no further details found, including the number of incidences. [Human Rights Disclosure - August 2018, 08/2018: https://www.business-humanrights.org/sites/default/files/webform/CHRB%2010%20August%202018.pdf] 
• Not met: Example of corrective action
• Not met: Discloses % of AG supply chain monitored</t>
  </si>
  <si>
    <t>The individual elements of the assessment are met or not as follows: 
Score 1
• Met: HR affects AG selection of suppliers: In 2017 the Company implemented its "Global Responsible Sourcing Policy" which sets out the requirements for companies working with Anheuser-Busch InBev in relation to its human rights commitments. It states that "Acknowledgement of this Policy, and an agreement to abide by the standards set forth herein, is a pre-requisite in every Anheuser-Busch InBev contract for supply'. During 2017, the Company established 'a supplier prequalification process that assesses suppliers’ performance against this policy and triggers third-party audits if a supplier is identified as high risk. [Global Responsible Sourcing Policy (Updated March 2019), 3/2019: https://www.ab-inbev.com/content/dam/universaltemplate/ab-inbev/Better%20World/Our%20Policies/Responsible%20Sourcing%20Policy.pdf &amp; 2017 Annual Report, 12/2017] 
• Met: HR affects on-going AG supplier relationships: According to the Company's CHRB August 2018 Disclosure, refusal to accept the principle of three Responsible Sourcing Policy and the Supplier Anti-Corruption Policy, or to undergo an ethical audit and address identified issues can result in suppliers not being selected for business. In the case of non-compliance with these requirements the Company states that suppliers may de-authorised. Since 2015, six suppliers have been de-authorised. [Human Rights Disclosure - August 2018, 08/2018: https://www.business-humanrights.org/sites/default/files/webform/CHRB%2010%20August%202018.pdf &amp; Human Rights Disclosure - August 2018, 08/2018: https://www.business-humanrights.org/sites/default/files/webform/CHRB%2010%20August%202018.pdf] 
Score 2
• Met: Both requirement under score 1 met
• Not met: Working with AG suppliers to improve performance: The Company states in its CHRB August 2018 Disclosure, that Anheuser-Busch InBev works in partnership with suppliers to support them in effectively implementing responsible sourcing practises. However, no evidence found of the specific work carried out with suppliers to improve their human rights performance, including examples. [Human Rights Disclosure - August 2018, 08/2018: https://www.business-humanrights.org/sites/default/files/webform/CHRB%2010%20August%202018.pdf]</t>
  </si>
  <si>
    <t>The individual elements of the assessment are met or not as follows: 
Score 1
• Not met: Stakeholder process or systems: The Company states in its Human Rights Disclosure, it recognises that ‘identifying and addressing human rights risks is not the sole responsibility of a particular individual or function within our business. We require input and responsibility of multiple functions, including People, Procurement and Legal and Corporate Affairs. To facilitate effective cross-functional working, in 2018 we are establishing a working-level Human Rights Committee chaired by the Global Legal and Compliance Function.’ It is not clear whether external stakeholders are included or how this is implemented in the Company’s processes and systems. [Human Rights Disclosure, 03/2018] 
• Not met: Frequency and triggers for engagement
• Not met: Workers in AG SC engaged
• Not met: Communities in the AG SC engaged
Score 2
• Not met: Analysis of stakeholder views and company's actions on them</t>
  </si>
  <si>
    <t>The individual elements of the assessment are met or not as follows: 
Score 1
• Met: Identifying risks in own operations: The Company describes a process that seems to include both identification and assessment. ‘Compliance teams conduct comprehensive risk-based human rights assessments annually […] During 2017, we conducted assessments in sixteen countries representing eight zones’. Assessments are conducted by Zone Ethics &amp; Compliance teams and consider they human rights policy, the issues identified during the assessment and information from broader external engagement with stakeholders. [Human Rights Disclosure - August 2018, 08/2018: https://www.business-humanrights.org/sites/default/files/webform/CHRB%2010%20August%202018.pdf] 
• Met: Identifying risks in AG suppliers: The company has 'developed a supplier pre-qualification process that comprises of three pillars - financial stability, business integrity, and responsible sourcing and human rights', and is continuing to expand on this process. The Company describes the following: 'The supplier pre-qualification process (which includes Responsible Sourcing) is applied to both new suppliers and existing suppliers. All new suppliers are assessed as they enter supplier engagements. [Human Rights Disclosure - August 2018, 08/2018: https://www.business-humanrights.org/sites/default/files/webform/CHRB%2010%20August%202018.pdf] 
Score 2
• Met: Ongoing global risk identification: 'Compliance teams conduct comprehensive risk-based human rights assessments annually across our operations to evaluate compliance with policy. During 2017, we conducted assessments in sixteen countries'. Although the Company refers to 'assessments' the process seem to include identification as it not only assessed against policy, as it also indicates that teams consider too 'issues identified during the assessment and information from broader external engagement with stakeholders'. [Human Rights Disclosure - August 2018, 08/2018: https://www.business-humanrights.org/sites/default/files/webform/CHRB%2010%20August%202018.pdf] 
• Met: In consultation with stakeholders: The Company states that the Zone Ethics &amp; Compliance teams take into consideration 'information from broader external engagement with stakeholders', for instance, 'Africa Zone is working collaboratively with Partner Africa'. For each assessment, teams 'conducted inquiries with relevant management personnel, site inspections, and interviews with employees of varying seniority and employment tenure'. [Human Rights Disclosure - August 2018, 08/2018: https://www.business-humanrights.org/sites/default/files/webform/CHRB%2010%20August%202018.pdf] 
• Met: In consultation with HR experts: 'The Human Rights Legal Review Protocol provides guidance to Compliance teams on how to identify and undertake site-level assessments within our direct operations, ensuring consideration of the type of operation, stakeholders to engage, geographic location, potential for human rights issues amongst other criteria'. [Human Rights Disclosure - August 2018, 08/2018: https://www.business-humanrights.org/sites/default/files/webform/CHRB%2010%20August%202018.pdf] 
• Met: Triggered by new circumstances: However, new suppliers go through a pre-qualification process. [Human Rights Disclosure - August 2018, 08/2018: https://www.business-humanrights.org/sites/default/files/webform/CHRB%2010%20August%202018.pdf] 
• Not met: Explains use of HRIAs or ESIA (inc HR)</t>
  </si>
  <si>
    <t>The individual elements of the assessment are met or not as follows: 
Score 1
• Not met: Salient risk assessment (and  context): The Company states in its Materiality Assessment that human rights is one of the material aspects considered, however it does not provide details on what aspects of human rights are critical, nor is human rights one of the eight material aspects prioritised in its assessment. The Annual Report states that in 2017 it conducted a risk-based global analysis to assess enforcement of its human rights policy, but it does not disclose which issues are considered and addressed. [Materiality Assessment, 12/2017 &amp; 2017 Annual Report, 12/2017] 
• Not met: Public disclosure of salient risks
Score 2
• Not met: Both requirements under score 1 met</t>
  </si>
  <si>
    <t>The individual elements of the assessment are met or not as follows: 
Score 1
• Not met: Action Plans to mitigate risks
• Not met: Including in AG supply chain
• Met: Example of Actions decided: The company provides the following example: 'in 2017, our Latin America North Zone identified security as a potential human rights issue as a result of their risk assessment process and reported it through the appropriate channels. This led to a number of changes such as recruiting a Security Manager for the region to improve security processes and resources at several at-risk operations.' [Human Rights Disclosure - August 2018, 08/2018: https://www.business-humanrights.org/sites/default/files/webform/CHRB%2010%20August%202018.pdf] 
Score 2
• Not met: Both requirements under score 1 met</t>
  </si>
  <si>
    <t>The individual elements of the assessment are met or not as follows: 
Score 1
• Met: Channel accessible to all workers: The Company states 'Our Helpline is available 24/7 and is toll-free. It is available to all colleagues, where you can CONFIDENTIALLY and, if you choose, ANONYMOUSLY report any concern in relation to potential breaches of our Code of Business Conduct. It is a secure means of reporting, provided by an independent company. It is available anywhere in the world and you can file your report in your language: By phone using a toll-free telephone number based on the country from which you are calling.' This covers human rights grievances. [Global CoBC, 02/2017: http://www.ab-inbev.com/content/dam/universaltemplate/ab-inbev/Better%20World/Our%20Policies/AB%20InBev%20Code%20Of%20Business%20Conduct%20Feb%202017.pdf] 
Score 2
• Not met: Number grievances filed, addressed or resolved
• Met: Channel is available in all appropriate languages: As above, different languages are available. [Global CoBC, 02/2017: http://www.ab-inbev.com/content/dam/universaltemplate/ab-inbev/Better%20World/Our%20Policies/AB%20InBev%20Code%20Of%20Business%20Conduct%20Feb%202017.pdf] 
• Met: Opens own system to AG supplier workers: The Company states in its Responsible Sourcing Policy that grievances mechanisms are available for suppliers to report any gaps or breaches of the policy. [Global Responsible Sourcing Policy (Updated March 2019), 3/2019: https://www.ab-inbev.com/content/dam/universaltemplate/ab-inbev/Better%20World/Our%20Policies/Responsible%20Sourcing%20Policy.pdf]</t>
  </si>
  <si>
    <t>The individual elements of the assessment are met or not as follows: 
Score 1
• Met: Grievance mechanism for community: In the Company’s Global Human Rights Document, under the heading "Grievance Mechanisms and Non-Retaliation" the Company states that 'Any and all violations of this Policy must be reported through AB InBev’s Compliance Helpline, online at http://talkopenly.ab-inbev.com, or by phone at 1-844-780-9959 or a local number available on the website. The Compliance Helpline is available 24 hours and is toll-free. It is available to anyone, and reports can be made confidentially and anonymously.' [Global Human Rights Policy, 6/2019: https://www.ab-inbev.com/content/dam/universaltemplate/ab-inbev/BetterWorld2/how_we_manage_sustainability/policies/AB%20InBev%20Global%20Human%20Rights%20Policy%20June%202019.pdf] 
Score 2
• Met: Describes accessibility and local languages: The online compliance helpline is available in 12 languages. [Compliance helpline, N/A: https://ab-inbev.gan-compliance.com/caseReport] 
• Met: Expects AG supplier to have community grievance systems: The Company's Responsible Sourcing Policy states that 'Business Partners must have systems in place to enable anonymous grievance reporting by workers and external individuals." In addition, the policy states that expects business partners to undertake, among others, the following step: 'Communicate the Policy to their employees and, cascade throughout their supply chain'. [Global Responsible Sourcing Policy (Updated March 2019), 3/2019: https://www.ab-inbev.com/content/dam/universaltemplate/ab-inbev/Better%20World/Our%20Policies/Responsible%20Sourcing%20Policy.pdf]</t>
  </si>
  <si>
    <t>The individual elements of the assessment are met or not as follows: 
Score 1
• Met: Response timescales: The Company indicates that 'grievances must be resolved within 60 days of submission, unless the case requires an extended timeline to resolve and is granted an exception by the Global Ethics &amp; Compliance team'. [Human Rights Disclosure - August 2018, 08/2018: https://www.business-humanrights.org/sites/default/files/webform/CHRB%2010%20August%202018.pdf] 
• Not met: How complainants will be informed: Although the Company reports multiple ways to submit grievances, no evidence found in relation to how the complainants are informed on the progress of their complaints. [Human Rights Disclosure - August 2018, 08/2018: https://www.business-humanrights.org/sites/default/files/webform/CHRB%2010%20August%202018.pdf] 
Score 2
• Not met: Escalation to senior/independent level: The Company indicates that 'senior leadership are immediately notified of any grievance filed, specifically the VP of Ethics &amp; Compliance and the VP of Risk. Should an affected stakeholder have concerns regarding their grievance, they have the right to anonymously file another case to appeal and a new investigator will be assigned to their case'. However, no evidence found on whether complaints can be escalated to more senior levels or independent parties if necessary. [Human Rights Disclosure - August 2018, 08/2018: https://www.business-humanrights.org/sites/default/files/webform/CHRB%2010%20August%202018.pdf]</t>
  </si>
  <si>
    <t>The individual elements of the assessment are met or not as follows: 
Score 1
• Met: Public statement prohibiting retaliation: The Code of Conduct states that 'AB InBev prohibits and will not tolerate any retaliation or threatened retaliatory action against any employee who reports of a possible violation of law, regulation or AB InBev policy.' In addition, it is possible to report anonymously. The Global Human Rights Policy states 'AB InBev has a zero-tolerance policy toward any threatened or actual retaliation against any and all persons, or their legitimate representatives, who, in good faith, (i) raises concerns, (ii) formally or informally reports to AB InBev, (iii) assists another colleague to report to AB InBev, or (iv) participates in an investigation or litigation regarding a possible violation of this Policy.' [Global CoBC, 02/2017: http://www.ab-inbev.com/content/dam/universaltemplate/ab-inbev/Better%20World/Our%20Policies/AB%20InBev%20Code%20Of%20Business%20Conduct%20Feb%202017.pdf &amp; Global Human Rights Policy, 6/2019: https://www.ab-inbev.com/content/dam/universaltemplate/ab-inbev/BetterWorld2/how_we_manage_sustainability/policies/AB%20InBev%20Global%20Human%20Rights%20Policy%20June%202019.pdf] 
• Met: Practical measures to prevent retaliation: As stated above, reports can be made anonymously. [Global Human Rights Policy, 6/2019: https://www.ab-inbev.com/content/dam/universaltemplate/ab-inbev/BetterWorld2/how_we_manage_sustainability/policies/AB%20InBev%20Global%20Human%20Rights%20Policy%20June%202019.pdf] 
Score 2
• Not met: Has not retaliated in practice
• Met: Expects AG suppliers to prohibit retaliation: The Responsible sourcing policy states the following: 'Business Partners must have systems in place to enable anonymous grievance reporting by workers and external individuals […] The business partner also should have in place a policy prohibiting retaliation against workers and other stakeholders who lodge good faith grievances or concerns'. [Global Responsible Sourcing Policy (Updated March 2019), 3/2019: https://www.ab-inbev.com/content/dam/universaltemplate/ab-inbev/Better%20World/Our%20Policies/Responsible%20Sourcing%20Policy.pdf]</t>
  </si>
  <si>
    <t>The individual elements of the assessment are met or not as follows: 
Score 1
• Not met: Pays living wage or sets target date: The Company describes the following: 'AB InBev strives to provide workers with a pay and benefits package that supports an adequate standard of living. Wages and benefits shall be equal or superior to the applicable minimum legal and regulatory requirements.' However, the Company does not include a timeframe for paying workers an adequate standard of living, nor defines what that is. [Global Human Rights Policy, 6/2019: https://www.ab-inbev.com/content/dam/universaltemplate/ab-inbev/BetterWorld2/how_we_manage_sustainability/policies/AB%20InBev%20Global%20Human%20Rights%20Policy%20June%202019.pdf] 
• Not met: Describes how living wage determined
Score 2
• Not met: Paying living wage
• Not met: Definition of living wage reviewed with unions</t>
  </si>
  <si>
    <t>The individual elements of the assessment are met or not as follows: 
Score 1
• Not met: Living wage  in supplier code or contracts: The Company includes the following in its Responsible Sourcing Policy: 'Business Partners should strive to provide workers with a pay and benefits package that supports an adequate standard of living. Wages and benefits shall be equal or superior to the applicable minimum legal and regulatory requirements.' However, it is not clear if this includes family and discretionary income. [Global Responsible Sourcing Policy (Updated March 2019), 3/2019: https://www.ab-inbev.com/content/dam/universaltemplate/ab-inbev/Better%20World/Our%20Policies/Responsible%20Sourcing%20Policy.pdf] 
• Not met: Improving living wage practices of suppliers
Score 2
• Not met: Both requirements under score 1 met
• Not met: Provides analysis of trends demonstrating progress</t>
  </si>
  <si>
    <t>The individual elements of the assessment are met or not as follows: 
Score 1
• Met: Process to stop harassment and violence against women: The Company has an Anti-Harassment and Anti-Discrimination Policy. It applies to 'all AB InBev colleagues (full-time, part-time and temporary), including colleagues of any subsidiaries or joint ventures where AB InBev has a majority interest or management control.' It defines harassment as 'all inappropriate conduct that creates a disrespectful, intimidating, hostile, degrading, humiliating, or offensive environment. […] Harassment can range from extreme forms such as violence, threats, or physical touching to less obvious actions like ridiculing, teasing, or repeatedly bothering colleagues or subordinates or refusing to talk to them.'  The Company describes the following with regards to sexual harassment: 'To make it easier for colleagues to understand their rights and obligations under the Policy, AB InBev has put in place the Zone Ambassador program. The role of the Zone Ambassador is to ensure that sexual harassment complaints are identified in a timely manner and directed through the proper channels. […] The Ethics &amp; Compliance Committee shall also ensure that the Zone Ambassadors receive special training with respect to identifying behavior indicative of sexual harassment, interacting with potential victims of sexual harassment, confidentiality, sensitivity and handling the initial phases of sexual harassment complaints.' Also, 'Supervisors and managers who receive harassment complaints must within 5 business days report the complaint through the Compliance Helpline (or to a Zone Ambassador in cases of sexual harassment). […] If supervisors and managers do not timely report potential violations of this Policy as set forth in Section 3.2, they will be subject to disciplinary action.' 'AB InBev will investigate any complaint under this Policy promptly, thoroughly and impartially, in accordance with the Global Investigation Guidelines. The relevant Zone or the Global Compliance Committee will determine any remedial or disciplinary actions.' [Global Anti-Harassment &amp; Anti-Discrimination Policy, 21/06/2018: https://www.business-humanrights.org/sites/default/files/webform/AB%20InBev%20Global%20Anti-Harassment%20%20Anti-Discrimination%20Policy%2006.21.18.pdf] 
• Not met: Working conditions take account of gender
• Not met: Equality of opportunity at all levels of employment
Score 2
• Not met: Meet all requirements under score 1</t>
  </si>
  <si>
    <t>The individual elements of the assessment are met or not as follows: 
Score 1
• Not met: Identifies suppliers back to manufacturing sites (factories or fields): The Company requires the following from its suppliers: 'When contracting with agents or traders, Business Partners must be able to disclose the primary source of origin for materials supplied to Anheuser-Busch InBev. For selected supply chains Anheuser-Busch InBev may request the mapping of the upstream supply chain back to origin to facilitate compliance assessments.' The Company provides support to its suppliers in regards to mapping. For example, 'In 2018, we are working with first tier sugar suppliers in Brazil to map the supply chain to determine the mills and plantations that our sugar is primarily sourced from. As part of the mapping exercise with suppliers, we are gathering information on workers such as how workers are recruited, the employment of migrant employees and workforce gender diversity.' However, no further information in relation to name and address of suppliers were provided. Also, it is unclear if the Company actively and systematically maps all direct and indirect suppliers. [Global Responsible Sourcing Policy (Updated March 2019), 3/2019: https://www.ab-inbev.com/content/dam/universaltemplate/ab-inbev/Better%20World/Our%20Policies/Responsible%20Sourcing%20Policy.pdf &amp; Human Rights Disclosure - August 2018, 08/2018: https://www.business-humanrights.org/sites/default/files/webform/CHRB%2010%20August%202018.pdf] 
Score 2
• Not met: Discloses significant parts of SP and why</t>
  </si>
  <si>
    <t>The individual elements of the assessment are met or not as follows: 
Score 1
• Met: Does not use child labour: The Company 'prohibits the employment and exploitation of children within its facilities and will not engage in or support the use of child labor as defined by the ILO, which is work that is mentally, physically, socially or morally harmful to children, or work that interferes with their schooling.' [Global Human Rights Policy, 6/2019: https://www.ab-inbev.com/content/dam/universaltemplate/ab-inbev/BetterWorld2/how_we_manage_sustainability/policies/AB%20InBev%20Global%20Human%20Rights%20Policy%20June%202019.pdf] 
• Met: Age verification of job applicants and workers: The Company 'will take reasonable steps to verify the age of job applicants and workers in its own operations.' [Global Human Rights Policy, 6/2019: https://www.ab-inbev.com/content/dam/universaltemplate/ab-inbev/BetterWorld2/how_we_manage_sustainability/policies/AB%20InBev%20Global%20Human%20Rights%20Policy%20June%202019.pdf] 
Score 2
• Not met: Remediation if children identified</t>
  </si>
  <si>
    <t>The individual elements of the assessment are met or not as follows: 
Score 1
• Not met: Child Labour rules in codes or contracts: The Company states in its Responsible Sourcing Policy that 'Business Partners must prohibit the employment and exploitation of children and must not engage in or support the use of child labor as defined by the ILO.' Business partners are required to adhere with the policy in supply contracts. The Company uses Sedex Members Ethical Trade Audit, which includes age verification. No evidence found, however, in relation to remediation programmes. [Global Responsible Sourcing Policy (Updated March 2019), 3/2019: https://www.ab-inbev.com/content/dam/universaltemplate/ab-inbev/Better%20World/Our%20Policies/Responsible%20Sourcing%20Policy.pdf] 
• Not met: How working with suppliers on child labour
Score 2
• Not met: Both requirements under score 1 met
• Not met: Analysis of trends in progress made</t>
  </si>
  <si>
    <t>The individual elements of the assessment are met or not as follows: 
Score 1
• Met: Pays workers in full and on time: The Company describes the following: 'Workers should receive payment for work regularly, in full and on time and should have access to a pay slip, explaining their wage and any deductions.' In addition, 'workers also must not be required to lodge deposits or pay recruitment fees to AB InBev or any recruitment agent working on behalf of AB InBev'. [Global Human Rights Policy, 6/2019: https://www.ab-inbev.com/content/dam/universaltemplate/ab-inbev/BetterWorld2/how_we_manage_sustainability/policies/AB%20InBev%20Global%20Human%20Rights%20Policy%20June%202019.pdf] 
• Met: Payslips show any legitimate deductions: See above. [Global Human Rights Policy, 6/2019: https://www.ab-inbev.com/content/dam/universaltemplate/ab-inbev/BetterWorld2/how_we_manage_sustainability/policies/AB%20InBev%20Global%20Human%20Rights%20Policy%20June%202019.pdf] 
Score 2
• Not met: How these practices are implemented and monitored for agencies, labour brokers or recruiters</t>
  </si>
  <si>
    <t>The individual elements of the assessment are met or not as follows: 
Score 1
• Met: Debt and fees rules in codes or contracts: The Company's Responsible Sourcing Policy states that "Business Partners must prohibit, and must not benefit from any forms of forced or compulsory labour" and that "the use of bonded labour is strictly forbidden." Further, the sourcing policy states "Workers must not be required to lodge recruitment fees (deposits) and are free to withdraw from the employment relationship with reasonable notice. Workers must be allowed to leave the work premises off-shift. Business Partners must also prohibit the trafficking of persons, including arranging or facilitating the travel of another person with a view to that person being exploited". [Global Responsible Sourcing Policy (Updated March 2019), 3/2019: https://www.ab-inbev.com/content/dam/universaltemplate/ab-inbev/Better%20World/Our%20Policies/Responsible%20Sourcing%20Policy.pdf] 
• Not met: How working with suppliers on debt &amp; fees
Score 2
• Not met: Both requirements under score 1 met
• Not met: Analysis of trends in progress made</t>
  </si>
  <si>
    <t>The individual elements of the assessment are met or not as follows: 
Score 1
• Met: Does not retain documents or restrict movement: The Company's Global Human Rights Policy states that the Company 'prohibits all forms of forced or compulsory labour and thus all employment relationship must be voluntary in nature. The use of prison labour or indentured or bonded labour is strictly forbidden, and workers must not be required to relinquish identity papers, passports, or work permits as a condition of employment. Workers must not be required to lodge deposits or pay recruitment fees to AB InBev or any recruitment agent working on behalf of AB InBev. Workers are free to withdraw from the employment relationship with reasonable notice and are allowed to leave the work premises off working hours.' [Global Human Rights Policy, 6/2019: https://www.ab-inbev.com/content/dam/universaltemplate/ab-inbev/BetterWorld2/how_we_manage_sustainability/policies/AB%20InBev%20Global%20Human%20Rights%20Policy%20June%202019.pdf] 
Score 2
• Not met: How these practices are monitored for agencies, labour brokers or recruiters</t>
  </si>
  <si>
    <t>The individual elements of the assessment are met or not as follows: 
Score 1
• Met: Free movement rules in codes or contracts: The Company's Responsible Sourcing Policy states that "workers must not be required to relinquish identity papers, passports or work permits as a condition of employment.  Workers must not be required to lodge recruitment fees (deposits) and are free to withdraw from the employment relationship with reasonable notice. Workers must be allowed to leave the work premises off shift". [Global Responsible Sourcing Policy (Updated March 2019), 3/2019: https://www.ab-inbev.com/content/dam/universaltemplate/ab-inbev/Better%20World/Our%20Policies/Responsible%20Sourcing%20Policy.pdf] 
• Not met: How working with suppliers on free movement
Score 2
• Not met: Both requirements under score 1 met
• Not met: Provides analysis of trends demonstrating progress</t>
  </si>
  <si>
    <t>The individual elements of the assessment are met or not as follows: 
Score 1
• Met: Commits not to interfere with union rights / Steps to avoid intimidation or retaliation: The Global Human Rights Policy discloses it 'respects the right of all its workers to form and join lawful trade unions and other organizations of their choice, and to bargain collectively in support of their mutual interests. AB InBev does not discriminate in any way against workers that choose to form or join trade unions, or against those workers that choose not to form or join trade unions. In those countries or situations in which the legal system prohibits or severely restricts the right of freedom of association, AB InBev will support, within the framework of applicable laws and regulations, the establishment of alternative means to facilitate the effective representation of workers’ interests and communication between workers and management.' [Global Human Rights Policy, 6/2019: https://www.ab-inbev.com/content/dam/universaltemplate/ab-inbev/BetterWorld2/how_we_manage_sustainability/policies/AB%20InBev%20Global%20Human%20Rights%20Policy%20June%202019.pdf] 
• Not met: Discloses % covered by collective bargaining agreements
Score 2
• Not met: Both requirements under score 1 met</t>
  </si>
  <si>
    <t>The individual elements of the assessment are met or not as follows: 
Score 1
• Met: FoA &amp; CB rules in codes or contracts: The Company states in its Responsible Sourcing Policy that ‘Business Partners must support the right of all workers to choose whether to form or join lawful trade unions and other organizations of their choice, and to bargain collectively in support of their mutual interests. Business Partners must not discriminate in any way against workers that choose to form or join trade unions, or against those workers that choose not to form or join trade unions. In those countries and/or situations in which the legal system prohibits or severely restricts the right of freedom of association, Business Partners must support, within the framework of applicable laws and regulations, the establishment of alternative means to facilitate the effective representation of workers’ interests and communication between workers and management.’ [Global Responsible Sourcing Policy (Updated March 2019), 3/2019: https://www.ab-inbev.com/content/dam/universaltemplate/ab-inbev/Better%20World/Our%20Policies/Responsible%20Sourcing%20Policy.pdf] 
• Not met: How working with suppliers on FoA and CB
Score 2
• Not met: Both requirements under score 1 met
• Not met: Provides analysis of trends demonstrating progress</t>
  </si>
  <si>
    <t>The individual elements of the assessment are met or not as follows: 
Score 1
• Met: Injury Rate disclosures: The total recordable injuries in 2018 were 415 for supply employees and 1116 for second tier/sales employees. [Annual Report 2018, 22/3/2019: https://www.ab-inbev.com/content/dam/universaltemplate/ab-inbev/investors/reports-and-filings/annual-and-hy-reports/2019/190321_AB%20InBev%20RA2018%20EN.pdf] 
• Met: Lost days or near miss disclosures: Lost time injuries in 2018 were 135 for supply employees, 318 for second tier/sales employees, and 492 for contractors. [Annual Report 2018, 22/3/2019: https://www.ab-inbev.com/content/dam/universaltemplate/ab-inbev/investors/reports-and-filings/annual-and-hy-reports/2019/190321_AB%20InBev%20RA2018%20EN.pdf] 
• Met: Fatalities disclosures: The number of fatalities in 2018 were 1 for supply employees; 4 for second tier/sales employees; and 9 for contractors. [Annual Report 2018, 22/3/2019: https://www.ab-inbev.com/content/dam/universaltemplate/ab-inbev/investors/reports-and-filings/annual-and-hy-reports/2019/190321_AB%20InBev%20RA2018%20EN.pdf] 
Score 2
• Met: Set targets for H&amp;S performance: The Company states that it aims to "continually improve safety performance, which includes setting stretching targets. In 2017 [the Company] succeeded in reducing lost time injuries for both.. people and.. contract workers in breweries and vertical operations by 38% from 2016, which exceeded our targets by 21%.  In distribution we divide the area into two distinct categories, Logistics and Sales.  Logistics includes Tier II warehousing operations and Distribution drivers that deliver product.  Tier II Logistics experienced an 11% improvement in safety performance compared to 2016 and the sales department finished the year with a 43% improvement compared to 2016.  With a target of 17% year-on-year improvement the combined departments achieved an overall improvement of 29% over the prior year.  Further analysis reveals a 30% improvement for  employees and 22% improvement with contractor workers". [Human Rights Disclosure - Final3, 03/2018: https://www.business-humanrights.org/sites/default/files/webform/CHRB%20Human%20Rights%20Additional%20Disclosure_FINAL3.pdf] 
• Met: Met targets or explains why not: According to the Human Rights Disclosure Document that Company has met and surpassed all set targets. [Human Rights Disclosure - Final3, 03/2018: https://www.business-humanrights.org/sites/default/files/webform/CHRB%20Human%20Rights%20Additional%20Disclosure_FINAL3.pdf]</t>
  </si>
  <si>
    <t>The individual elements of the assessment are met or not as follows: 
Score 1
• Met: Sets out clear Health and Safety requirements: The Company sets out clear minimum requirements for suppliers in its Global Responsible Sourcing Policy. [Human Rights Disclosure, 03/2018] 
• Not met: Injury Rate disclosures: The total recordable injuries in 2018 were 1116 for second tier/sales employees, but no information could be found on injury rates for contractors. [Annual Report 2018, 22/3/2019: https://www.ab-inbev.com/content/dam/universaltemplate/ab-inbev/investors/reports-and-filings/annual-and-hy-reports/2019/190321_AB%20InBev%20RA2018%20EN.pdf] 
• Met: Lost days or near miss disclosures: Lost time injuries in 2018 were 318 for second tier/sales employees, and 192 for contractors. [Annual Report 2018, 22/3/2019: https://www.ab-inbev.com/content/dam/universaltemplate/ab-inbev/investors/reports-and-filings/annual-and-hy-reports/2019/190321_AB%20InBev%20RA2018%20EN.pdf] 
• Met: Fatalities disclosure: The number of fatalities in 2018 were 9 for contractors. [Annual Report 2018, 22/3/2019: https://www.ab-inbev.com/content/dam/universaltemplate/ab-inbev/investors/reports-and-filings/annual-and-hy-reports/2019/190321_AB%20InBev%20RA2018%20EN.pdf] 
Score 2
• Met: How working with suppliers on H&amp;S: The Company states in its Human Rights Disclosure, ‘Health and Safety is the most significant risk, with 47% of SMETA Audits identifying it an issue. We recognise this is a common challenge in global supply chains. In 2017, we implemented a supplier health and safety training program in key markets in our Africa Region - South Africa, Tanzania, Nigeria, Uganda and Zambia - reaching 246 suppliers. In 2018, we are expanding the program to include farmers in our agricultural supply chain to support them with the information and guidance they need to protect themselves and their employees. We recognise there are limitations to the supplier pre-qualification process and audits alone. To better understand how systemic human rights risks relate to our supply chains, in 2017 we partnered with the World Wide Fund for Nature to carry out a supply risk analysis covering key social, environmental and economic risks, including human rights risks, for our priority agricultural crops globally. This highlighted potential risk of child and forced labour in Latin American supply chains, and we are undertaking deeper analysis to better understand the risk and any action required. We also recognise that our suppliers value support to implement responsible sourcing principles in their businesses. In 2017, we collaborated with AIM-PROGRESS, Partner Africa, The Coca-Cola Company and Diageo to create a Business Toolkit that includes training on productivity and efficiency, quality, safety, time management, workforce cooperation and communication, workforce management, environmental management, business integrity and land rights. In 2018, the toolkit will be available as online learning and in-person workshop materials to enable scale. [Human Rights Disclosure, 03/2018] 
• Not met: Provides analysis of trends demonstrating progress</t>
  </si>
  <si>
    <t>The individual elements of the assessment are met or not as follows: 
Score 1
• Not met: Approach to identification of land tenure rights holders
• Not met: Approach to doing so if no recent land deals: In regards to land rights, the Company describes the following: 'AB InBev follows all applicable national laws relating to the rights of land and national resources ensuring land acquisitions and changes of use are made respecting the rights of individuals and communities impacted. We conduct due diligence around land rights and title during the development of new business opportunities. We seek to secure free, prior, and informed consent and have a grievance mechanism in place to resolve any disputes over land titles (see Section 9 below).' However, no clear information about the identification of these individuals or communities could be found. [Global Human Rights Policy, 6/2019: https://www.ab-inbev.com/content/dam/universaltemplate/ab-inbev/BetterWorld2/how_we_manage_sustainability/policies/AB%20InBev%20Global%20Human%20Rights%20Policy%20June%202019.pdf] 
Score 2
• Not met: How valuation and compensation works
• Not met: Follows IFC5 in any state land deals
• Not met: Describes approach if no recent land deals</t>
  </si>
  <si>
    <t>The individual elements of the assessment are met or not as follows: 
Score 1
• Met: Rules on land &amp; owners in codes or contracts: The Company states 'Business Partners must follow all applicable national laws relating to the rights of land and national resources ensuring land acquisitions and changes of use are made respecting the rights of individuals and communities impacted. Business Partners must conduct due diligence around land rights and titles during the  development of new business opportunities. Business Partners must seek free, informed, prior consent and have a grievance mechanism in place to resolve any disputes over land titles.' [Global Responsible Sourcing Policy (Updated March 2019), 3/2019: https://www.ab-inbev.com/content/dam/universaltemplate/ab-inbev/Better%20World/Our%20Policies/Responsible%20Sourcing%20Policy.pdf] 
• Not met: How working with suppliers on land issues
Score 2
• Not met: Both requirements under score 1 met
• Not met: Provides analysis of trends demonstrating progress</t>
  </si>
  <si>
    <t>The individual elements of the assessment are met or not as follows: 
Score 1
• Met: Action to prevent water and sanitation risks: The Company website describes that 'AB InBev annually updates water risk assessments at our breweries and other manufacturing facilities throughout the world using the WRI Aqueduct tool and its own global management system called Voyager Plan Optimization (VPO) and our Supply Excellence Program.  We regularly engage our experts throughout the company through technical meetings, quarterly conference calls and an annual water-risk workshop at our global environment and safety conference. We also engage with local water stakeholders to verify the risk and seek ways to partner on solutions. The Company also implements watershed protection project in Brazil.' [Company website: Better World, 06/2018: http://annualreport.ab-inbev.com/better-world.html] 
Score 2
• Met: Water targets considering local factors: The Company's 2025 Water Stewardship Targets states  that commits to ‘100% of our communities in high stress areas will have measurably improved water availability and quality’. The Company also discloses 'Our ultimate goal is to ensure water access and quality for both our communities and our breweries.' [Company website: Better World, 06/2018: http://annualreport.ab-inbev.com/better-world.html] 
• Not met: Reports  progress and shows trends in progress made: The Company provides data on water use, showing that in 2018, it used less than in 2017. However, these trends do not relate to the Company's 2025 Water Stewardship Targets of measurably improved water availability and quality in high stress areas. [Annual Report 2018, 22/3/2019: https://www.ab-inbev.com/content/dam/universaltemplate/ab-inbev/investors/reports-and-filings/annual-and-hy-reports/2019/190321_AB%20InBev%20RA2018%20EN.pdf]</t>
  </si>
  <si>
    <t>The individual elements of the assessment are met or not as follows: 
Score 1
• Not met: Rules on water stewardship in codes or contracts: The Company describes the following: 'Business Partners must observe all applicable laws and regulations concerning the environment and ensure the protection of the natural environment. Business Partners should do this through integrating environmental management practices into operational and training systems. Anheuser-Busch InBev requires Business Partners to have a focus on the following areas: […] Water: Measure and commit to reduce water usage and discharge'. However, no evidence of refraining from negatively affecting access to safe water could be found. [Global Responsible Sourcing Policy (Updated March 2019), 3/2019: https://www.ab-inbev.com/content/dam/universaltemplate/ab-inbev/Better%20World/Our%20Policies/Responsible%20Sourcing%20Policy.pdf] 
• Not met: How working with suppliers on water stewardship issues
Score 2
• Not met: Both requirements under score 1 met
• Not met: Provides analysis of trends demonstrating progress</t>
  </si>
  <si>
    <t>• Headline: AB Inbev accused of anti-union activity in Sonepat, India
• Area: FoA &amp; CB
• Story: Since February 2018, AB InBev Sonepat workers and their families continue their protest at the factory gate in support of their right to union recognition and collective bargaining, free from harassment and victimization. They are insisting on the Company to act to remedy alleged human rights abuses by reinstating with full rights of all dismissed and suspended Haryana Breweries Limited Mazdoor Union (HBLM) union leaders and members and withdrawing the police charges against union leaders. The strike was apparently prompted by the firing of Union President Anil Kumar Saini from the factory, after he took earned time off after working for 16 hours on a public holiday. Since 2016 the workers allege that local managers have refused to negotiate a collective bargaining agreement with the HBLM. The managers of AB InBev India have allegedly coordinated physical assaults on union members and sought to undermine the rights of workers at the Sonepat factory to impede workers ability to freely associate and bargain collectively. The IUF urges AB InBev to exert whatever pressure is necessary on local management at Sonepat factory to ensure they reinstate the suspended and terminated union committee members, "Local managements at AB InBev India facilities must be instructed to stop harassing union members for engaging in legitimate union activities and must enter into good faith negotiations with the unions to reach collective bargaining agreements." In comments to 'Good Beer Hunting' Ingvild van Lysebetten, global external communication director for AB InBev, said that a "couple" of people have been protesting as they await legal proceedings in a labor court. Ms van Lysebetten said that the root of the issue comes from three employees whose jobs were terminated, but couldn't provide details on why they lost their jobs. She said that operations at the factory haven't been impacted and that "the welfare of our people is our top priority." Van Lysebetten adds that there are no plans for restructuring at the plant or for mass layoffs.
• Sources: [IUF - 05/06/2018: http://www.iuf.org/w/?q=node/6202][Beerworkers.org - 08/03/2018: https://www.beerworkers.org/blog/rights-violations-escalate-ab-inbev-india][Goodbeerhunting.com - 19/04/2018: https://www.goodbeerhunting.com/sightlines/2018/4/15/what-in-the-world-safety-concerns-sexual-harassment-and-labor-issues-follow-big-beer-around-the-globe]</t>
  </si>
  <si>
    <t>The individual elements of the assessment are met or not as follows: 
Score 1
• Met: Public response available: The website Goodbeerhunting.com quoted Ingvild van Lysebetten, global communications director for AB InBev, saying a "couple" of people had been protesting as they await legal proceedings in labor court, and that the root cause of the issue comes from 3 employees whose jobs were terminated - however she failed to give any further details. [Goodbeerhunting.com, 19/04/2018: https://www.goodbeerhunting.com/sightlines/2018/4/15/what-in-the-world-safety-concerns-sexual-harassment-and-labor-issues-follow-big-beer-around-the-globe] 
Score 2
• Not met: Response goes into detail: The response from Ingvild van Lysebetten does not provide sufficient detail. [Goodbeerhunting.com, 19/04/2018: https://www.goodbeerhunting.com/sightlines/2018/4/15/what-in-the-world-safety-concerns-sexual-harassment-and-labor-issues-follow-big-beer-around-the-globe]</t>
  </si>
  <si>
    <t>The individual elements of the assessment are met or not as follows: 
Score 1
• Met: Company policies address the general issues raised: The Human Rights Policy states that AB InBev supports the right of all workers to join lawful trade unions and other organizations of their choice and to bargain collectively. It also states that "In those countries and/or situations in which the legal system prohibits or severely restricts the right of freedom of association, AB InBev will support, within the framework of applicable laws and regulations, the establishment of alternative means to facilitate the effective representation of workers interests and communication between workers and management." [Global Human Rights Policy, 12/2016: https://www.ab-inbev.com/content/dam/universaltemplate/ab-inbev/BetterWorld2/how_we_manage_sustainability/policies/AB%20InBev%20Global%20Human%20Rights%20Policy%20June%202019.pdf] 
• Met: Policies apply to the type of business relationships involved: The company's Human Rights Policy states that commitment to human rights applies to all AB InBev operations and to full, part time, temporary AB InBev employees and independent contractors. It also applies to any subsidiaries or joint ventures where AB InBev has a majority interest or management control. [Global Human Rights Policy, 12/2016: https://www.ab-inbev.com/content/dam/universaltemplate/ab-inbev/BetterWorld2/how_we_manage_sustainability/policies/AB%20InBev%20Global%20Human%20Rights%20Policy%20June%202019.pdf] 
Score 2
• Met: Policies address the specific rights in question: The Human Rights Policy says "AB InBev prohibits all forms of physical, verbal, and written harassment, and will not engage in corporal punishment or take disciplinary-related deductions from workers’ pay". [Global Human Rights Policy, 12/2016: https://www.ab-inbev.com/content/dam/universaltemplate/ab-inbev/BetterWorld2/how_we_manage_sustainability/policies/AB%20InBev%20Global%20Human%20Rights%20Policy%20June%202019.pdf]</t>
  </si>
  <si>
    <t>The individual elements of the assessment are met or not as follows: 
Score 1
• Not met: Engages with affected stakeholders: No evidence that AB InBev has meaningfully engaged with affected stakeholders.
• Not met: Encourages linked business to engage affected stakeholders: No publicly available evidence that AB InBev has encouraged linked businesses to engage with affected stakeholders.
• Not met: Provides remedies to affected stakeholders: No publicly available evidence that AB InBev has provided remedy to affected stakeholders.
• Not met: Has reviewed management systems to prevent recurrence: No publicly available evidence that AB InBev has improved systems.
Score 2
• Not met: Remedies are satisfactory to the victims: No publicly available evidence that AB InBev has provided remedy to the victims, nor that the remedy provided is satisfactory.
• Not met: Has improved systems and engaged affected stakeholders: No publicly available evidence that AB InBev has improved its systems or engaged with affect stakeholders.</t>
  </si>
  <si>
    <t>Out of a total of 51 indicators assessed under sections A-D of the benchmark, Anheuser-Busch InBev made data public that met one or more elements of the methodology in 30 cases, leading to a disclosure score of 2.35 out of 4 points.</t>
  </si>
  <si>
    <t>The individual elements of the assessment are met or not as follows: 
Score 2
• Met: Company reports on GRI: The Company reports a GRI standard index for its 2018 Annual report [GRI Standard Index (2018): https://www.ab-inbev.com/content/dam/universaltemplate/ab-inbev/investors/reports-and-filings/annual-and-hy-reports/2019/GRI_Standard_Guide_2018.pdf]</t>
  </si>
  <si>
    <t>Anheuser-Busch InBev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Met: Score 2 for D.1.7.a : Health and safety: Fatalities, lost days, injury rates (in own agricultural operations)</t>
  </si>
  <si>
    <t>The individual elements of the assessment are met or not as follows: 
Score 1
• Met: General HRs commitment: The Company states that it fully respects human rights and maintains international Covenants on Human Rights and labour standards. [Social Responsibility Report, 31/12/2018: http://www.conch.cn//news_file/201931946397349.pdf] 
• Not met: UNGC principles 1 &amp; 2
• Not met: UDHR
• Not met: International Bill of Rights
Score 2
• Not met: UNGPs
• Not met: OECD</t>
  </si>
  <si>
    <t>The individual elements of the assessment are met or not as follows: 
Score 1
• Not met: ILO Core: The Company states that it fully respects employees’ freedom of employment, resolutely prohibiting forced labour. It also expressly prohibits any form of child labour and gender discrimination. Although the Company implements the employee congress system, which improved the collective bargaining and collective contract system, it is not sufficient as evidence for this indicator. [Social Responsibility Report, 31/12/2018: http://www.conch.cn//news_file/201931946397349.pdf] 
• Not met: UNGC principles 3-6
• Not met: Explicitly list All four ILO apply to EX BPs
Score 2
• Not met: Explicit commitment to All four ILO Core
• Met: Respect H&amp;S of workers: The Company states that it constantly improves the regulations for safety management and continuously promotes standard and scientific safety management. [Social Responsibility Report, 31/12/2018: http://www.conch.cn//news_file/201931946397349.pdf] 
• Not met: H&amp;S applies to EX BPs: The Company drives the suppliers’ voluntary fulfilment of social responsibility by setting relevant terms in the contracts and agreement. One of the terms urges suppliers to operate safely and fulfil their respective safety responsibility. However, the policy does not apply to its extractive business partners. [Social Responsibility Report, 31/12/2018: http://www.conch.cn//news_file/201931946397349.pdf]</t>
  </si>
  <si>
    <t>The individual elements of the assessment are met or not as follows: 
Score 1
• Not met: Based on UN Instruments
• Not met: Voluntary Principles (VPs) partcipant
• Not met: Uses only ICoCA members
• Not met: Respecting indigenous rights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</si>
  <si>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Not met: Commits to stakeholder engagement: The Company states that it has consulted, cooperated and shared with local stakeholders in overseas markets so as to achieve a win-win outcome. However it is not sufficient as evidence for this indicator. [Social Responsibility Report, 31/12/2018: http://www.conch.cn//news_file/201931946397349.pdf]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</si>
  <si>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</si>
  <si>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Score 2
• Not met: Expects EX BPs to reflect company HRD commitments</t>
  </si>
  <si>
    <t>The individual elements of the assessment are met or not as follows: 
Score 1
• Not met: Incentives for at least one board member
• Not met: At least one key EX RH risk, beyond employee H&amp;S
Score 2
• Not met: Performance criteria made public</t>
  </si>
  <si>
    <t>The individual elements of the assessment are met or not as follows: 
Score 1
• Not met: Commits to ILO core conventions
• Not met: Senior responsibility for HR: The Company states that the Safety committee office – the department of production safety and environmental protection – has been set up at its headquarters with the general manager serving as the director of the Safety committee who is generally responsible for its production safety management. However, no evidence found of senior management responsibility for human rights issues in wider context. [Social Responsibility Report, 31/12/2018: http://www.conch.cn//news_file/201931946397349.pdf] 
Score 2
• Not met: Day-to-day responsibility
• Not met: Day-to-day responsibility for EX BRs</t>
  </si>
  <si>
    <t>The individual elements of the assessment are met or not as follows: 
Score 1
• Not met: Senior manager incentives for human rights
• Not met: At least one key EX HR risk, beyond employee H&amp;S
Score 2
• Not met: Performance criteria made  public</t>
  </si>
  <si>
    <t>The individual elements of the assessment are met or not as follows: 
Score 1
• Not met: Commits to ILO core conventions
• Not met: Communicates its policy to all workers in own operations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</si>
  <si>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to EX contractors and joint ventures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</si>
  <si>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</si>
  <si>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</si>
  <si>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The Company states that it has set up and updated a strict supplier entry mechanism to conduct comprehensive review and full life-cycle management of suppliers. However it does not explicitly states whether human rights are reflected in the process. [Social Responsibility Report, 31/12/2018: http://www.conch.cn//news_file/201931946397349.pdf] 
• Not met: HR affects on-going EX business partner relationships: The Company states that it prohibits suppliers with material failure to fulfil their social responsibilities from participating in tendering again. However it is not clear that social responsibilities cover human rights. [Social Responsibility Report, 31/12/2018: http://www.conch.cn//news_file/201931946397349.pdf] 
Score 2
• Not met: Both requirement under score 1 met
• Not met: Working with EX business partners to improve performance: The Company states that it guided all subsidiaries to improve the overall level of occupational disease prevention and control and actively carried out technological improvement for safety such as noise reduction and dust control within the plant area. All subsidiaries have set up the production safety alert system developed independently by the Company. However it is not clear whether the extractive business partners are covered by the system. [Social Responsibility Report, 31/12/2018: http://www.conch.cn//news_file/201931946397349.pdf]</t>
  </si>
  <si>
    <t>The individual elements of the assessment are met or not as follows: 
Score 1
• Not met: Stakeholder process or systems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</si>
  <si>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</si>
  <si>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Not met: Including amongst EX BPs
• Not met: Example of Actions decided
Score 2
• Not met: Both requirements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</si>
  <si>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</si>
  <si>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Not met: Channel accessible to all workers: The Company states that it standardised the reporting and whistle-blowing procedures and enhanced the accountability system in supervision and disciplinary enforcement. However, it is not clear if the company has a grievance channel in place and who can access such channels. [Social Responsibility Report, 31/12/2018: http://www.conch.cn//news_file/201931946397349.pdf] 
Score 2
• Not met: Number grievances filed, addressed or resolved: The Company reports that in 2018, it processed 37 reporting and whistle-blowing cases, and 100% of these cases were settled within required period. However, it is not clear how many of the reports are related to human right issues. [Social Responsibility Report, 31/12/2018: http://www.conch.cn//news_file/201931946397349.pdf] 
• Not met: Channel is available in all appropriate languages
• Not met: Expect EX BPs to have equivalent grievance system: The Company states that it guides the subsidiaries to carry out collective bargaining in accordance with the standard procedures, which required subsidiaries to focus on solving prominent problems that employees were most concerned about and accurately understand the wishes, demands and expectations of employees in order to build a harmonious labour relationship. However it is not clear whether the extractive business partners are covered by the procedure. [Social Responsibility Report, 31/12/2018: http://www.conch.cn//news_file/201931946397349.pdf] 
• Not met: Opens own system to EX BPs workers</t>
  </si>
  <si>
    <t>The individual elements of the assessment are met or not as follows: 
Score 1
• Not met: Grievance mechanism for community
Score 2
• Not met: Describes accessibility and local languages
• Not met: Expects EX BPs to have community grievance systems
• Not met: EX BPs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</si>
  <si>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</si>
  <si>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Not met: Public statement prohibiting retaliation
• Not met: Practical measures to prevent retaliation
Score 2
• Not met: Has not retaliated in practice
• Not met: Expects EX BPs to prohibit retaliation</t>
  </si>
  <si>
    <t>The individual elements of the assessment are met or not as follows: 
Score 1
• Not met: Living wage target timeframe or achieved: The Company states that the employee congress collectively reviewed and approved by voting “Conch Cement guidelines for the management of total wage of subsidiaries”. It also states that the monthly salary of college graduates is much higher than the minimum wage at the place where headquarters of the Company is located. However, it does not explicitly state about paying all workers a living wage. [Social Responsibility Report, 31/12/2018: http://www.conch.cn//news_file/201931946397349.pdf] 
• Not met: Describes how living wage determined
Score 2
• Not met: Pays living wages
• Not met: Reviews livings wages definition with unions</t>
  </si>
  <si>
    <t>The individual elements of the assessment are met or not as follows: 
Score 1
• Not met: Member of EITI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</si>
  <si>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Met: Discloses % covered by collective bargaining: In 2018, the coverage of the Company’s collective bargaining and collective contract was 100%. Percentage of employee joining the labour union in subsidiaries meeting the conditions for establishing a labour union was 100%. [Social Responsibility Report, 31/12/2018: http://www.conch.cn//news_file/201931946397349.pdf] 
Score 2
• Not met: Both requirement under score 1 met</t>
  </si>
  <si>
    <t>The individual elements of the assessment are met or not as follows: 
Score 1
• Met: Injury Rate disclosures: The Company reports that during the reporting period 2018, the number of new cases of occupational diseases was 0; and no production safety accident of the major level or above occurred. 44 subordinate entities of the Company did not experience any safety accidents, while 6 subsidiaries has not suffered accidents of minor injury or above for more than 3 consecutive years. During the reporting period, its safety accidents decreased by 39.6% year-on-year. [Social Responsibility Report, 31/12/2018: http://www.conch.cn//news_file/201931946397349.pdf] 
• Not met: Lost days or near miss disclosures
• Not met: Fatalities disclosures
Score 2
• Met: Set targets for H&amp;S performance: The Company states that in 2019, it set the goal of preventing work-related death and minimizing minor injuries, committing to ensure that all subordinate entities have zero work related death and minor injuries be reduced by more than 20%. [Social Responsibility Report, 31/12/2018: http://www.conch.cn//news_file/201931946397349.pdf] 
• Not met: Met targets or explains why not</t>
  </si>
  <si>
    <t>The individual elements of the assessment are met or not as follows: 
Score 1
• Not met: Process to identify indigenous rights holders
• Not met: How engages with communities in assessment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</si>
  <si>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</si>
  <si>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Not met: How implements security (inc VPs or ICOC)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</si>
  <si>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Not met: Action to prevent water and sanitation risks: The Company states that it controls pollutant emissions in accordance with national and local environmental protection standards on water pollution as well as environmental protection laws and regulations. However it is not sufficient as evidence for this indicator. [Social Responsibility Report, 31/12/2018: http://www.conch.cn//news_file/201931946397349.pdf] 
Score 2
• Not met: Water targets considering local factors
• Not met: Reports  progress in meeting targets and shows trends in progress made</t>
  </si>
  <si>
    <t>No allegations meeting the CHRB severity threshold were found, and so the score of 3.08 out of 80 points scored in themes A-D &amp; F has been applied  to produce a score of 0.77 out of 20 points for theme E.</t>
  </si>
  <si>
    <t>Out of a total of 38 indicators assessed under sections A-D of the benchmark, Anhui Conch Cement Company made data public that met one or more elements of the methodology in 4 cases, leading to a disclosure score of 0.42 out of 4 points.</t>
  </si>
  <si>
    <t>The individual elements of the assessment are met or not as follows: 
Score 2
• Not met: Company reports on GRI: The Company reports that the report is prepared in accordance with Appendix 27 Environmental, Social and Governance Reporting Guide to the Rules Governing the Listing of Securities on The Stock Exchange of Hong Kong Limited and the Guidelines for preparation of Social Responsibility Reports issued by the Shanghai Stock Exchange, with reference to standards including Guidelines for Preparation of China Enterprise Social Responsibility Report by Chinese Academy of Social Sciences. [Social Responsibility Report, 31/12/2018: http://www.conch.cn//news_file/201931946397349.pdf] 
• Not met: Company reports on SASB
• Not met: Company reports on UNGPRF</t>
  </si>
  <si>
    <t>Anhui Conch Cement Company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</si>
  <si>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The Company describes that human rights is the most relevant key issue for its stakeholders. However, the Company does not explicitly disclose about a commitment related to human rights. [Environmental, Social and Governance Report, 2018: http://www.files.services/files/394/2019/0522/20190522184901_97356076_en.pdf] 
• Not met: UNGC principles 1 &amp; 2: The Company has statement about Sustainable Development Goals but we were not able to find evidence as to whether the company has a commitment to UN Global Compact. [Environmental, Social and Governance Report, 2018: http://www.files.services/files/394/2019/0522/20190522184901_97356076_en.pdf] 
• Not met: UDHR
• Not met: International Bill of Rights
Score 2
• Not met: UNGPs
• Not met: OECD</t>
  </si>
  <si>
    <t>The individual elements of the assessment are met or not as follows: 
Score 1
• Not met: ILO Core: In its Environmental, Social and Governance Report, the Company states: 'To ensure our long-term development will be steady and progressive, we promise to fully abide by all kinds of law and regulations, including the “Labor Law of the People’s Republic of China” and the “Labor Contract Law of the People’s Republic of China”.' However, there is no reference to ILO Conventions.  It also indicates: 'We have formulated the “Child Labor Prohibition Policies and Remedial Procedures” to ensure zero child labor or forced labor in our business. ' However, CHRB could not find these policies in the public domain. [Environmental, Social and Governance Report, 2017: http://www.files.services/files/394/2018/0521/20180521225100_50911335_en.pdf &amp; Environmental, Social and Governance Report, 2018: http://www.files.services/files/394/2019/0522/20190522184901_97356076_en.pdf] 
• Not met: UNGC principles 3-6
• Not met: Explicitly list ALL four ILO for AP suppliers: In its Environmental, Social and Governance Report, the Company states: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These principles include: Child Labor, Forced Labor, Non discrimination, Health and Safety and Working hours; however it does not comply all requirement to met this indicator: 1. There is no commitment to respect human rights according to ILO Conventions; 2. Child Labor Principle refers only to local minimum working age; 3. There is no mention to freedom of association and collective bargaining. [Environmental, Social and Governance Report, 2017: http://www.files.services/files/394/2018/0521/20180521225100_50911335_en.pdf &amp; Environmental, Social and Governance Report, 2018: http://www.files.services/files/394/2019/0522/20190522184901_97356076_en.pdf] 
Score 2
• Not met: Explicit commitment to All four ILO Core: See above
• Not met: Respect H&amp;S of workers: The Company states that 'As a responsible employer, we do not want our staff to sacrifice themselves for the Group’s revenue, and we will never exchange the health and safety of our employees for immediate benefits. We believe that only if staff feel the caring and respect from us, they would enjoy devoting into their work and develop their career [...] we do not encourage working overtime and we do not want our employees to be in an anxious state at work for a long time, so that they can stay physically and mentally healthy. However, we found no evidence of a H&amp;S commitment. [Environmental, Social and Governance Report, 2018: http://www.files.services/files/394/2019/0522/20190522184901_97356076_en.pdf] 
• Not met: H&amp;S applies to AP suppliers: Although the Company states that provides mechanisms to respect the health and safety of its workers, there is no evidence that these methods also applies to its suppliers. [Environmental, Social and Governance Report, 2018: http://www.files.services/files/394/2019/0522/20190522184901_97356076_en.pdf] 
• Not met: working hours for workers: The Company mentions that 'during the peak production seasons, we will hire short-term employees to supplement the tight manpower situation'. However, there is no description about what are the maximum working hours for workers. [Environmental, Social and Governance Report, 2018: http://www.files.services/files/394/2019/0522/20190522184901_97356076_en.pdf] 
• Not met: Working hours for AP suppliers: See above. In addition, Working hour principles refer to 'provide wages and work record' [Environmental, Social and Governance Report, 2017: http://www.files.services/files/394/2018/0521/20180521225100_50911335_en.pdf &amp; Environmental, Social and Governance Report, 2018: http</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</si>
  <si>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</si>
  <si>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Commits to stakeholder engagement: The Company discloses that 'We believe stakeholders’ views can help improve our policies and serve as a reference for the Group’s sustainable development strategies. In order to ensure quality communication, we continued to invite professional third party as consulting company to collect stakeholders’ opinions and gain a better understanding and evaluation on the potential risks. As usual, we continue to maintain two-way communication with both internal and external stakeholders. We collected their views to improve our current measures and provide some basis for the management to formulate cooperating policies'. [Environmental, Social and Governance Report, 2018: http://www.files.services/files/394/2019/0522/20190522184901_97356076_en.pdf] 
• Not met: Regular stakeholder engagement: In its Environment, Social and Governance Report, the Company indicates: ' We also engaged a consultancy firm to complete a wide range of tasks, including stakeholder engagement and materiality assessment. We had thorough communication with our stakeholders with the participation of independent third parties, so as to examine the overall performance of the Company.' The Company summarized its stakeholder engagement during the year in a table, which includes stakeholder group and topics. However, no evidence found on details of the engagement. [Environmental, Social and Governance Report, 2017: http://www.files.services/files/394/2018/0521/20180521225100_50911335_en.pdf &amp; Environmental, Social and Governance Report, 2018: http://www.files.services/files/394/2019/0522/20190522184901_97356076_en.pdf]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</si>
  <si>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AP suppliers to remedy impacts</t>
  </si>
  <si>
    <t>The individual elements of the assessment are met or not as follows: 
Score 1
• Not met: Zero tolerance attacks on HRs Defenders (HRDs)
Score 2
• Not met: Expects AP suppliers to reflect company HRD commitments</t>
  </si>
  <si>
    <t>The individual elements of the assessment are met or not as follows: 
Score 1
• Not met: Incentives for at least one board member
• Not met: At least one key AP HR risk, beyond employee H&amp;S
Score 2
• Not met: Performance criteria made public</t>
  </si>
  <si>
    <t>The individual elements of the assessment are met or not as follows: 
Score 1
• Not met: Commits to ILO core conventions: See indicator A.1.2
• Not met: Senior responsibility for HR
Score 2
• Not met: Day-to-day responsibility
• Not met: Day-to-day responsibility for AP in supply chain</t>
  </si>
  <si>
    <t>The individual elements of the assessment are met or not as follows: 
Score 1
• Not met: Senior manager incentives for human rights
• Not met: At least one key AP HR risk, beyond employee H&amp;S
Score 2
• Not met: Performance criteria made  public</t>
  </si>
  <si>
    <t>The individual elements of the assessment are met or not as follows: 
Score 1
• Not met: HR risks is integrated as part of enterprise risk system: In its Annual Report, the company presents the main risks faced by the Group, however there is no mention to human rights. [Annual Report, 2018: http://www.files.services/files/394/2019/0308/20190308173401_78784615_en.PDF] 
Score 2
• Not met: Audit Ctte or independent risk assessment</t>
  </si>
  <si>
    <t>The individual elements of the assessment are met or not as follows: 
Score 1
• Not met: Commits to ILO core conventions: See indicator A.1.2
• Not met: Communicates its policy to all workers in own operations: In its Environmental, Social and Governance Report, the Company indicates: 'To ensure our long-term development will be steady and progressive, we promise to fully abide by all kinds of law and regulations, including the “Labor Law of the People’s Republic of China” and the “Labor Contract Law of the People’s Republic of China”. We also implement a set of internal employees policies and procedures, with reference to the principle of voluntariness, consensus and honesty. By doing so, we can ensure that there will be no forced labor or child labor, and thus create a safe and friendly work environment. For instance, in terms of equal opportunities, we value the individual preferences of our employee, regardless of their gender, age, religion and race, and we hope to provide opportunities based on talents and merits.' Also, the Company states that 'for communication channels, we continued to organize an annual conference for distributors this year, getting all of them together and enhanced mutual communication'. However, there is no further information describing the steps taken to communicate these policies and there is no reference to human rights policy. [Environmental, Social and Governance Report, 2017: http://www.files.services/files/394/2018/0521/20180521225100_50911335_en.pdf &amp; Environmental, Social and Governance Report, 2018: http://www.files.services/files/394/2019/0522/20190522184901_97356076_en.pdf]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</si>
  <si>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AP supply chain: In its Annual Report, the Company indicates: 'Apart from maintaining close contact with suppliers, we also hosted several training camps and annual meetings with suppliers, to share our plans and trends within the
industry. These initiatives have encouraged suppliers to produce more innovative products.' However, the Company does not describes how is the communication about its human rights policy and also does not mention human rights on this statement. In addition,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 we have established the “Certification on Quality Control Management Methods” that clearly listed the training content and operation standards of our suppliers.' The 10 principles include provisions related to Child Labor, Forced Labor and Discrimination. However, no details found on steps taken to communicate policies. [Annual Report, 2018: http://www.files.services/files/394/2019/0308/20190308173401_78784615_en.PDF &amp; Environmental, Social and Governance Report, 2017: http://www.files.services/files/394/2018/0521/20180521225100_50911335_en.pdf] 
• Not met: Requiring AP suppliers to communicate policy down the chain: See above [Annual Report, 2018: http://www.files.services/files/394/2019/0308/20190308173401_78784615_en.PDF &amp; Environmental, Social and Governance Report, 2017: http://www.files.services/files/394/2018/0521/20180521225100_50911335_en.pdf] 
Score 2
• Not met: How HR commitments made binding/contractual: See above [Annual Report, 2018: http://www.files.services/files/394/2019/0308/20190308173401_78784615_en.PDF &amp; Environmental, Social and Governance Report, 2017: http://www.files.services/files/394/2018/0521/20180521225100_50911335_en.pdf] 
• Not met: Including on AP suppliers: See above [Annual Report, 2018: http://www.files.services/files/394/2019/0308/20190308173401_78784615_en.PDF &amp; Environmental, Social and Governance Report, 2017: http://www.files.services/files/394/2018/0521/20180521225100_50911335_en.pdf]</t>
  </si>
  <si>
    <t>The individual elements of the assessment are met or not as follows: 
Score 1
• Not met: Scores at least 1 on A.1.2: See indicator A.1.2
• Not met: Trains all workers on HR policy commitments
• Not met: Trains relevant AP managers including procurement
Score 2
• Not met: Score of 2 on A.1.2: See indicator A.1.2
• Not met: Both requirements under score 1 met</t>
  </si>
  <si>
    <t>The individual elements of the assessment are met or not as follows: 
Score 1
• Not met: Scores at least 1 on A.1.2: See indicator A.1.2
• Not met: Monitoring implementation of HR policy commitments
• Met: Monitoring AP suppliers: In its Environmental, Social and Governance Report, the Company indicates: '[…] we assessed the performance of suppliers in the areas mentioned above [10 principles which include provisions related to Child Labor, Forced Labor, Discrimination, Working Hours, etc.] , then classified the suppliers into five groups based on the score: “Very satisfactory”, “Satisfactory”, “Acceptable”, “Terminate cooperation” and “Unacceptable.” If a supplier violates the “Zero Tolerance Indicator”, it will immediately fall into the “Terminate cooperation” category. Unless the relevant issue has been resolved during the follow-up process, no new orders will be placed once the existing orders are completed. If a supplier violates other indicators, they have to improve in a required time frame, otherwise it will immediately fall into the “Terminate cooperation” category, and will not be permitted to manufacture any products for the Group. […] We will send management staff to inspect the suppliers’ factory, check all products and their manufacturing process on a regular basis, to ensure the overall performance will meet the required standards.' [Environmental, Social and Governance Report, 2017: http://www.files.services/files/394/2018/0521/20180521225100_50911335_en.pdf &amp; Environmental, Social and Governance Report, 2018: http://www.files.services/files/394/2019/0522/20190522184901_97356076_en.pdf] 
Score 2
• Not met: Score of 2 on A.1.2: See indicator A.1.2
• Not met: Describes corrective action process: The company describes corrective action process. However, no evidence found on number of incidences. [Environmental, Social and Governance Report, 2018: http://www.files.services/files/394/2019/0522/20190522184901_97356076_en.pdf] 
• Not met: Example of corrective action
• Not met: Discloses % of AP supply chain monitored</t>
  </si>
  <si>
    <t>The individual elements of the assessment are met or not as follows: 
Score 1
• Not met: HR affects AP selection of suppliers
• Met: HR affects on-going AP supplier relationships: In its Environment,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These Principles include provisions related to Child Labor, Forced Labor, Discrimination, Working Hours, Health and Safety, etc. In addition it states: 'If a supplier violates the “Zero Tolerance Indicator”, it will immediately fall into the “Terminate cooperation” category. Unless the relevant issue has been resolved during the follow-up process, no new orders will be placed once the existing orders are completed. If a supplier violates other indicators, they have to improve in a required time frame, otherwise it will immediately fall into the “Terminate cooperation” category, and will not be permitted to manufacture any products for the Group. […] We have started to implement a comprehensive reform of supply chain management. Through consolidating the assessment criteria of suppliers for all business units, we readjusted the assessment criteria. We are adopting a stricter assessment mechanism that includes the measurement of corporate social responsibility, including the requirements from international certification.' [Environmental, Social and Governance Report, 2017: http://www.files.services/files/394/2018/0521/20180521225100_50911335_en.pdf &amp; Environmental, Social and Governance Report, 2018: http://www.files.services/files/394/2019/0522/20190522184901_97356076_en.pdf] 
Score 2
• Not met: Both requirement under score 1 met
• Not met: Working with AP suppliers to improve performance: In its Environmental, Social and Governance Report, the Company indicates: We have the responsibility to monitor the suppliers’ performance, so to ensure they are in compliance with the law and match with public expectation in the area of environment, social and governance; We are responsible for supervising suppliers so as to ensure they are in compliance with the “Labor Contract Law of the People’s Republic of China” and relevant laws and regulations, and to give their employees reasonable treatment and protection; and We try our best to incorporate environmental protection elements into design and procurement consideration, and to provide more environmentally-friendly products for the customers. However, no details found on actual work carried out to improve suppliers' human rights performance. [Environmental, Social and Governance Report, 2017: http://www.files.services/files/394/2018/0521/20180521225100_50911335_en.pdf &amp; Environmental, Social and Governance Report, 2018: http://www.files.services/files/394/2019/0522/20190522184901_97356076_en.pdf]</t>
  </si>
  <si>
    <t>The individual elements of the assessment are met or not as follows: 
Score 1
• Not met: Stakeholder process or systems: In its Environmental, Social and Governance Report, the Company summarizes the engagement activities by stakeholder group. However, there is no information describing how it has identified its affected stakeholders nor the frequency and triggers for engagement on human rights issues. [Environmental, Social and Governance Report, 2018: http://www.files.services/files/394/2019/0522/20190522184901_97356076_en.pdf] 
• Not met: Frequency and triggers for engagement: See above. [Environmental, Social and Governance Report, 2018: http://www.files.services/files/394/2019/0522/20190522184901_97356076_en.pdf] 
• Not met: Workers in AP SC engaged [Environmental, Social and Governance Report, 2018: http://www.files.services/files/394/2019/0522/20190522184901_97356076_en.pdf] 
• Not met: Communities in the AP SC engaged [Environmental, Social and Governance Report, 2018: http://www.files.services/files/394/2019/0522/20190522184901_97356076_en.pdf] 
Score 2
• Not met: Analysis of stakeholder views and company's actions on them [Environmental, Social and Governance Report, 2018: http://www.files.services/files/394/2019/0522/20190522184901_97356076_en.pdf]</t>
  </si>
  <si>
    <t>The individual elements of the assessment are met or not as follows: 
Score 1
• Not met: Identifying risks in own operations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</si>
  <si>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Action Plans to mitigate risks
• Not met: Including in AP supply chain
• Not met: Example of Actions decided
Score 2
• Not met: Both requirements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</si>
  <si>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</si>
  <si>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In its Environmental, Social and Governance Report, the Company indicates: 'In terms of reporting channels, we
have established multiple channels for communication as usual. Employees can make an anonymous report to the audit department'. The Company provide its hotline number in which workers can make complaints. [Environmental, Social and Governance Report, 2018: http://www.files.services/files/394/2019/0522/20190522184901_97356076_en.pdf] 
Score 2
• Not met: Number grievances filed, addressed or resolved: In its Environmental, Social and Governance Report, the Company discloses number of complaints made by consumers. However, there is no description about human rights complaints received through its hotline mechanism. [Environmental, Social and Governance Report, 2018: http://www.files.services/files/394/2019/0522/20190522184901_97356076_en.pdf] 
• Not met: Channel is available in all appropriate languages
• Not met: Expect AP supplier to have equivalent grievance systems: In its Environmental, Social and Governance Report, the Company indicates that it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'Set up complaints mechanism and communication channels'. However there is no further information about this complaint mechanism, so it is not clear if the channel is also available for suppliers and the principle does not convey its suppliers to establish a grievance mechanism. [Environmental, Social and Governance Report, 2018: http://www.files.services/files/394/2019/0522/20190522184901_97356076_en.pdf] 
• Not met: Opens own system to AP supplier workers</t>
  </si>
  <si>
    <t>The individual elements of the assessment are met or not as follows: 
Score 1
• Not met: Grievance mechanism for community
Score 2
• Not met: Describes accessibility and local languages
• Not met: Expects AP supplier to have community grievance systems: In its Environmental, Social and Governance Report, the Company indicates that it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'Set up complaints mechanism and communication channels'. However there is no further information about this complaint mechanism, so it is not clear if the channel is opened to communities or other external stakeholders. [Environmental, Social and Governance Report, 2018: http://www.files.services/files/394/2019/0522/20190522184901_97356076_en.pdf] 
• Not met: AP supplier communities use global system</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</si>
  <si>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AP suppliers consult users in creation or assessment</t>
  </si>
  <si>
    <t>The individual elements of the assessment are met or not as follows: 
Score 1
• Not met: Public statement prohibiting retaliation
• Not met: Practical measures to prevent retaliation
Score 2
• Not met: Has not retaliated in practice
• Not met: Expects AP suppliers to prohibit retaliation</t>
  </si>
  <si>
    <t>D.2.1.a</t>
  </si>
  <si>
    <t>The individual elements of the assessment are met or not as follows: 
Score 1
• Not met: Identifies suppliers back to product source: In its Environmental, Social and Governance Report, the Company indicates that it has over 645 China Suppliers, and over 8 overseas Suppliers during 2017. However, there is no further information, so it is not clear whether it includes all direct and indirect suppliers and they are mapped. [Environmental, Social and Governance Report, 2018: http://www.files.services/files/394/2019/0522/20190522184901_97356076_en.pdf] 
Score 2
• Not met: Discloses significant parts of supply chain and why</t>
  </si>
  <si>
    <t>D.2.4.a</t>
  </si>
  <si>
    <t>The individual elements of the assessment are met or not as follows: 
Score 1
• Met: Does not use child labour: In its ESG Report, the Company states: 'We have formulated the “Child Labor Prohibition Policies and Remedial Procedures” to ensure zero child labor or forced labor in our business. We have signed labor contracts with employees to clearly designate the treatment for violations and responsibilities.' [Environmental, Social and Governance Report, 2018: http://www.files.services/files/394/2019/0522/20190522184901_97356076_en.pdf] 
• Not met: Age verification of job applicants and workers: See above. However, CHRB could not find referenced documents in the public domain, so there is no further information about the existence of age verification of applicants and workers procedures. [Environmental, Social and Governance Report, 2018: http://www.files.services/files/394/2019/0522/20190522184901_97356076_en.pdf] 
Score 2
• Not met: Remediation if children identified: In addition, it indicates: 'Once we found that child labor is recruited by mistake, we will immediately take
the remedial solutions. First, a report will be sent to the labor department for review and verification. At the same time, the related staff will be asked to stop working immediately and they will be sent to the hospitals for a health check. If the staff is confirmed to be child labor, we will issue the full wages and notify the child’s
parents, so that the child will be passed to the hands of their guardians in a timely manner. Besides, we will retain the copy of the proof of age documents for record.' However, there is no information about how the company develops, participates in or contributes to programmes for transition from employment to education, enabling children to attend and remain in education when child labour is found in its operations and how it addresses working conditions for young workers. [Environmental, Social and Governance Report, 2018: http://www.files.services/files/394/2019/0522/20190522184901_97356076_en.pdf]</t>
  </si>
  <si>
    <t>The individual elements of the assessment are met or not as follows: 
Score 1
• Not met: Child Labour rules in codes or contracts: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The first principle is about Child Labor: 'Employees must meet the local minimum working age requirement; Obtain identification documents of the employee’s age'. In addition, it states: 'We have formulated the “Child Labor Prohibition Policies and Remedial Procedures” to ensure zero child labor or forced labor in our business. We have signed labor contracts with employees to clearly designate the treatment for violations and responsibility. […] When child labor is suspected, we will take corrective action immediately by reporting and verifying the case with labor department while sending the involved to hospital for check-up. Once it is confirmed, we will pay full salary, notify his/her family, and hand over to the guardian. Meanwhile, his/her information such as age certificate documentation is kept properly for record.' However, it is not clear if the 'Child Labor Prohibition Policies and Remedial Procedures' applies also for suppliers. [Environmental, Social and Governance Report, 2018: http://www.files.services/files/394/2019/0522/20190522184901_97356076_en.pdf] 
• Not met: How working with suppliers on child labour
Score 2
• Not met: Both requirements under score 1 met
• Not met: Provide analysis of trends demonstrating progress: In addition, it adds: 'During the year, we did not employ any employees under the age of 16'. However, no evidence found in relation to suppliers. [Environmental, Social and Governance Report, 2017: http://www.files.services/files/394/2018/0521/20180521225100_50911335_en.pdf]</t>
  </si>
  <si>
    <t>D.2.5.a</t>
  </si>
  <si>
    <t>The individual elements of the assessment are met or not as follows: 
Score 1
• Not met: Debt and fees rules in codes or contracts: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related to Forced Labor: 'Cannot force employees to work, irrespective of their wills; Employment based on prison labor or collateral terms are not permitted'. However, there is no further information about debt bondage guidelines. [Environmental, Social and Governance Report, 2018: http://www.files.services/files/394/2019/0522/20190522184901_97356076_en.pdf] 
• Not met: How working with suppliers on debt &amp; fees
Score 2
• Not met: Both requirements under score 1 met
• Not met: Provide analysis of trends in progress made</t>
  </si>
  <si>
    <t>D.2.5.c</t>
  </si>
  <si>
    <t>The individual elements of the assessment are met or not as follows: 
Score 1
• Not met: Free movement rules in codes or contracts: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related to Forced Labor: 'Cannot force employees to work, irrespective of their wills; Employment based on prison labor or collateral terms are not permitted'. However, there is no further information about guidelines on worker' freedom of movement. [Environmental, Social and Governance Report, 2018: http://www.files.services/files/394/2019/0522/20190522184901_97356076_en.pdf] 
• Not met: How these practices are implemented and monitored for agencies, labour brokers or recruiters
Score 2
• Not met: Both requirements under score 1 met
• Not met: Provide analysis of trends in progress made</t>
  </si>
  <si>
    <t>D.2.6.a</t>
  </si>
  <si>
    <t>D.2.7.a</t>
  </si>
  <si>
    <t>The individual elements of the assessment are met or not as follows: 
Score 1
• Met: Injury Rate disclosures: In its ESG Report, the Company discloses that the Number of work-related injuries in the last year is 58.
 Office Staff = 11 people, Retail Staff = 23 people, Factory Staff = 24 people; Ratio of work-related injuries: Office Staff = 0.2%, Retail Staff = 0.3%, Factory Staff = 0.3%; Number of work-related death: 0 people; Ratio of work-related death: 0%'. [Environmental, Social and Governance Report, 2018: http://www.files.services/files/394/2019/0522/20190522184901_97356076_en.pdf] 
• Met: Lost days or near miss disclosure: In its ESG Report, the Company discloses health and safety figures related to lost days due to work injuries: 'Office Staff = 319 days, Retail Staff = 1068 days,  Factory Staff = 1104 days'. [Environmental, Social and Governance Report, 2018: http://www.files.services/files/394/2019/0522/20190522184901_97356076_en.pdf] 
• Met: Fatalities disclosures: In its ESG Report, the Company discloses health and safety figures related to fatalities: ' Number of work-related death: 0 people; Ratio of work-related death: 0%. [Environmental, Social and Governance Report, 2018: http://www.files.services/files/394/2019/0522/20190522184901_97356076_en.pdf] 
Score 2
• Not met: Set targets for H&amp;S performance: In its ESG Report, the Company states: 'Through implementing various safety policies and procedures, we are committed to minimizing the potential risks in the work environment and avoid work injury.' However, there is no information about H&amp;S targets. [Environmental, Social and Governance Report, 2018: http://www.files.services/files/394/2019/0522/20190522184901_97356076_en.pdf] 
• Not met: Met targets or explains why not</t>
  </si>
  <si>
    <t>The individual elements of the assessment are met or not as follows: 
Score 1
• Met: Sets out clear Health and Safety requirements: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related to Health and Safety: 'All facilities and their usage should obtain relevant operating and fire permits; Electrical equipment should be kept in good condition and properly maintained; Each workshop must be equipped with two exits, which led to a safe outdoor area; Keep emergency exits open'. [Environmental, Social and Governance Report, 2018: http://www.files.services/files/394/2019/0522/20190522184901_97356076_en.pdf] 
• Not met: Injury rate disclosures: In its Environmental, Social and Governance Report, the Company discloses figures about injury rates. However, it is not clear whether these figures include suppliers' workers. [Environmental, Social and Governance Report, 2018: http://www.files.services/files/394/2019/0522/20190522184901_97356076_en.pdf] 
• Not met: Lost days or near miss disclosures: In its Environmental, Social and Governance Report, the Company discloses about lost days and fatalities. However, it is not clear whether these figures include suppliers' workers. [Environmental, Social and Governance Report, 2018: http://www.files.services/files/394/2019/0522/20190522184901_97356076_en.pdf] 
• Not met: Fatalities disclosures: See above [Environmental, Social and Governance Report, 2018: http://www.files.services/files/394/2019/0522/20190522184901_97356076_en.pdf] 
Score 2
• Not met: How working with suppliers on H&amp;S
• Not met: Provide analysis of trends in progress made</t>
  </si>
  <si>
    <t>D.2.8.a</t>
  </si>
  <si>
    <t>The individual elements of the assessment are met or not as follows: 
Score 1
• Not met: Process to stop harassment and violence
• Not met: Working conditions take account of gender
• Not met: Equality of opportunity at all levels: In its ESG Report, the Company states: 'in terms of equal opportunities, we value the individual preferences of our employee, regardless of their gender, age, religion and race, and we hope to provide opportunities based on talents and merits.' However there is no further information describing how it provides equality of opportunity for women in the workforce [Environmental, Social and Governance Report, 2018: http://www.files.services/files/394/2019/0522/20190522184901_97356076_en.pdf] 
Score 2
• Not met: Meets all of the requirements under score 1</t>
  </si>
  <si>
    <t>D.2.9.a</t>
  </si>
  <si>
    <t>The individual elements of the assessment are met or not as follows: 
Score 1
• Not met: Working hours in codes or contracts: In its Environmental, Social and Governance Report, the Company indicates: 'In order to strive for continuous improvement, we started to integrate the requirements for suppliers during the year by readjusting assessment criteria and include corporate social responsibility as one of the assessment standards. We formulated a rigorous assessment mechanism and established 10 basic principles.' One of these principles is related to Working hours: 'Provide wages and work record'. However, it is not sufficient to meet the indicator as it does not make any reference to international standards concerning maximum hour , minimum breaks and rest periods. [Environmental, Social and Governance Report, 2018: http://www.files.services/files/394/2019/0522/20190522184901_97356076_en.pdf] 
• Not met: How working with suppliers on working hours
Score 2
• Not met: Both requirements under score 1 met
• Not met: Provide analysis of trends in progress made</t>
  </si>
  <si>
    <t>No allegations meeting the CHRB severity threshold were found, and so the score of 5.97 out of 80 points scored in themes A-D &amp; F has been applied  to produce a score of 1.49 out of 20 points for theme E.</t>
  </si>
  <si>
    <t>Out of a total of 48 indicators assessed under sections A-D of the benchmark, ANTA Sports Products made data public that met one or more elements of the methodology in 7 cases, leading to a disclosure score of 0.58 out of 4 points.</t>
  </si>
  <si>
    <t>The individual elements of the assessment are met or not as follows: 
Score 2
• Met: Company reports on GRI: The company's Environmental, Social and Governance Report follows GRI, and includes a GRI Content Index. [Environmental, Social and Governance Report, 2018: http://www.files.services/files/394/2019/0522/20190522184901_97356076_en.pdf]</t>
  </si>
  <si>
    <t>ANTA Sports Products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</si>
  <si>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General HRs commitment: Its Code of Business Ethics does not include a commitment to respect Human Rights across its activities. In its Statement on efforts to combat Human Trafficking and Slavery in Our Business and Supply Chains , the Company states, in the context of the supplier code that, 'We are committed to the highest standards of social and environmental responsibility, ethical conduct, and human rights'. It also states that 'Apple is committed to treating everyone in our business and supply chain with dignity and respect, to upholding human rights across our global network of suppliers, and to protecting the planet.  The Conflict minerals report contains a commitment to human rights in the supply chain. However, this indicator (different points of A.1.1) looks for a commitment for the Company  itself. [Business Conduct Policy, 10/2015: https://s22.q4cdn.com/396847794/files/gov_documents/business_conduct_policy.pdf &amp; 2018 Statement on Efforts to Combat Human Trafficking and Slavery in Our Business and Supply Chains, 02/2019: https://www.apple.com/supplier-responsibility/pdf/Apple-Combat-Human-Trafficking-and-Slavery-in-Supply-Chain-2018.pdf] 
• Not met: UNGC principles 1 &amp; 2 [Business Conduct Policy, 10/2015: https://s22.q4cdn.com/396847794/files/gov_documents/business_conduct_policy.pdf] 
• Not met: UDHR [Business Conduct Policy, 10/2015: https://s22.q4cdn.com/396847794/files/gov_documents/business_conduct_policy.pdf] 
• Not met: International Bill of Rights [Business Conduct Policy, 10/2015: https://s22.q4cdn.com/396847794/files/gov_documents/business_conduct_policy.pdf] 
Score 2
• Not met: UNGPs: The Company states in its Conflict Mineral Report 2018: 'Apple’s Supplier Code and Responsible Sourcing Standard apply to all levels of Apple’s supply chain and are based on industry and internationally accepted principles, such as the United Nations Guiding Principles on Business and Human Rights (“UN Guiding Principles”), the International Labour Organization’s International Labour Standards, and the OECD Due Diligence Guidance.' However, the statement is focused on the Supplier Code, which does not cover own operations, and 'to be based on' is not considered a commitment statement according to CHRB methodology. [Conflict Mineral Report 2018, 02/2019: https://www.apple.com/supplier-responsibility/pdf/Apple-Conflict-Minerals-Report.pdf] 
• Not met: OECD [Business Conduct Policy, 10/2015: https://s22.q4cdn.com/396847794/files/gov_documents/business_conduct_policy.pdf]</t>
  </si>
  <si>
    <t>The individual elements of the assessment are met or not as follows: 
Score 1
• Not met: ILO Core: Although in its 2018 Statement on efforts to Combat Human Trafficking and Slavery in Our Business and Supply Chains' document, the Company states: 'Human trafficking and the use of involuntary labor are strictly prohibited in Apple’s supply chain and “own” business'. In its 'Combat Human Trafficking' 2018 Statement, the Company speaks about a 'Anti-Human Trafficking Policy' and a Business Conduct &amp; Global Compliance program. However, no evidence found in these documents or others any reference of commitment to the ILO core, including in its Business Conduct Policy or any other policy in the public domain beyond the Supplier Code of Conduct. [Business Conduct Policy, 10/2015: https://s22.q4cdn.com/396847794/files/gov_documents/business_conduct_policy.pdf &amp; 2018 Statement on Efforts to Combat Human Trafficking and Slavery in Our Business and Supply Chains, 02/2019: https://www.apple.com/supplier-responsibility/pdf/Apple-Combat-Human-Trafficking-and-Slavery-in-Supply-Chain-2018.pdf] 
• Not met: UNGC principles 3-6 [Business Conduct Policy, 10/2015: https://s22.q4cdn.com/396847794/files/gov_documents/business_conduct_policy.pdf] 
• Met: Explicitly list ALL four ILO for ICT suppliers: In its Supplier Code of Conduct, the Company indicates that 'Apple suppliers shall uphold the highest standards of human rights', and include provisions for each of discrimination, forced labour, child labour, freedom of association and collective bargaining. In relation with these last two, it requires that 'supplier shall freely allow workers’ lawful rights to associate with others, form, and join (or refrain from joining) organizations of their choice, and bargain collectively, without interference, discrimination, retaliation, or harassment'. [Supplier Code of Conduct, 01/2019: https://www.apple.com/supplier-responsibility/pdf/Apple-Supplier-Code-of-Conduct-January.pdf] 
Score 2
• Not met: Explicit commitment to All four ILO Core: See above, no evidence found of explicit commitment to each key ILO core areas for this indicator. [Business Conduct Policy, 10/2015: https://s22.q4cdn.com/396847794/files/gov_documents/business_conduct_policy.pdf] 
• Met: Respect H&amp;S of workers: In its Code of Business Ethics, the Company states: 'Apple operates in a manner that conserves the environment and protects the safety and health of our employees. Conduct your job safely and consistently with applicable EHS requirements'. In addition, in its Environmental Health and Safety Policy Statement, it says: 'Apple Inc. is committed to protecting the environment, health and safety of our employees, customers and the global communities where we operate'. [Business Conduct Policy, 10/2015: https://s22.q4cdn.com/396847794/files/gov_documents/business_conduct_policy.pdf &amp; Environmental Health and Safety Policy Statement, 03/2013: http://images.apple.com/environment/reports/docs/EHS_policy2013.pdf] 
• Met: H&amp;S applies to ICT suppliers: In its Supplier Code of Conduct, the Company indicates: 'Supplier shall provide and maintain a safe work environment and integrate sound health and safety management practices into its business. Workers shall have the right to refuse unsafe work and to report unhealthy working conditions.' [Supplier Code of Conduct, 01/2019: https://www.apple.com/supplier-responsibility/pdf/Apple-Supplier-Code-of-Conduct-January.pdf] 
• Not met: working hours for workers [Business Conduct Policy, 10/2015: https://s22.q4cdn.com/396847794/files/gov_documents/business_conduct_policy.pdf] 
• Met: Working hours for ICT suppliers: Its Supplier Code of Conduct includes a provision with respect Working hours: 'A workweek shall be restricted to 60 hours, including overtime, and workers shall have at least one day off every seven days except in emergencies or unusual situations. Regular workweeks shall not exceed 48 hours. Supplier shall follow all applicable law</t>
  </si>
  <si>
    <t>The individual elements of the assessment are met or not as follows: 
Score 1
• Not met: Responsible mineral sourcing in conflict areas: The Company indicates: 'Through its strict supplier standards, Apple commits to use minerals in its products that do not directly or indirectly finance armed conflict or benefit armed groups.[…] Apple is committed to going beyond the minimum requirements in order to meet and exceed internationally accepted due diligence standards and protect people in its supply chain, with the ultimate goal of improving conditions on the ground in the Democratic Republic of the Congo (“DRC”) and adjoining countries.[…] Apple’s human rights and responsible sourcing program includes due diligence on the source and chain of custody of 3TG in its global supply chain (see Annex I). It has been designed to conform in all material respects to the five-step framework of the Organisation for Economic Co-operation and Development (“OECD”) Due Diligence Guidance for Responsible Supply Chains of Minerals from Conflict-Affected and High-Risk Areas (2016) and related Supplements (the “OECD Due Diligence Guidance”). However, no evidence found of a commitment to responsible sourcing of minerals (avoiding human rights impacts and benefiting armed groups) from high risk areas beyond DRC and conflict-affected.. [Conflict Mineral Report 2018, 02/2019: https://www.apple.com/supplier-responsibility/pdf/Apple-Conflict-Minerals-Report.pdf &amp; Supplier Responsibility Standards, 01/2019: https://www.apple.com/supplier-responsibility/pdf/Apple-Supplier-Responsible-Standards.pdf] 
• Met: Based on OECD Guidance: See above. [Supplier Code of Conduct, 01/2019: https://www.apple.com/supplier-responsibility/pdf/Apple-Supplier-Code-of-Conduct-January.pdf &amp; Supplier Responsibility Standards, 01/2019: https://www.apple.com/supplier-responsibility/pdf/Apple-Supplier-Responsible-Standards.pdf] 
• Met: Requires responsible mineral sourcing from suppliers: In its Supplier Responsibility Standards, the Company indicates: 'Suppliers shall develop an appropriate management system to conduct due diligence in accordance with the standards set out in the OECD Due Diligence Guidance for Responsible Supply Chains of Minerals from Conflict-Affected and High-Risk Areas (the “OECD Guidance”) and other applicable international standards, as described in this Standard (see Section 6 of this Standard). […] Due diligence shall be conducted to the material processing level in order to determine whether relevant materials originate from regions with High Risks, which include areas associated with conflict, worst forms of child labor, forced labor and human trafficking, gross human rights violations such as widespread sexual violence, or other reasonably objective high risk activities, including severe health and safety risks and negative environmental impacts.' The document also includes a definition of High Risk Regions. Based on the Company's description, materials include minerals, and agricultural or biological based products. [Supplier Responsibility Standards, 01/2019: https://www.apple.com/supplier-responsibility/pdf/Apple-Supplier-Responsible-Standards.pdf] 
Score 2
• Not met: Responsible conflict mineral sourcing covers all minerals: 'Apple is committed to going beyond the minimum requirements in order to meet and exceed internationally accepted due diligence standards and protect people in its supply chain, with the ultimate goal of improving conditions on the ground in the Democratic Republic of the Congo (“DRC”) and adjoining countries.' The Company indicates that it 'continues to use the RRA on a targeted basis to assess risks, with a particular focus on new smelters and refiners that enter its supply chain and on additional minerals beyond 3TG. ' However, this is a work in progress so its responsible sourcing policy commitment does not covers all minerals. [Conflict Mineral Report 2018, 02/2019: https://www.apple.com/supplier-responsibility/pdf/A</t>
  </si>
  <si>
    <t>The individual elements of the assessment are met or not as follows: 
Score 1
• Not met: Women's Rights: Although the Company has several initiatives related to women, such as its work for achieving pay equity in every country where it operates, no evidence found of a statement where the Company commits to respect women's rights. [Diversity, 09/2019: https://www.apple.com/diversity/] 
• Not met: Children's Rights: The Company indicates in its MSA 2018: 'We are dedicated to protecting children throughout our ecosystem wherever our products are used and have continued to support innovation in this space. Apple’s ICS team supports implementation of our robust policies focused on child protection at all levels of our software platform and throughout our supply chain.' However, no evidence found of a statement where the Company commits to respect children's rights. [2018 Statement on Efforts to Combat Human Trafficking and Slavery in Our Business and Supply Chains, 02/2019: https://www.apple.com/supplier-responsibility/pdf/Apple-Combat-Human-Trafficking-and-Slavery-in-Supply-Chain-2018.pdf] 
• Not met: Migrant worker's rights: It also indicates: 'We continuously strengthen our efforts to uphold the rights of foreign-contract workers in our supply chain. When labor supply is limited in one country but plentiful in another, some suppliers rely on third-party recruiters to secure foreign-contract workers from countries such as the Philippines, Nepal, Thailand, Indonesia, and Vietnam. A foreign contract worker is a person who seeks employment in a country other than the one of which he or she is a citizen. Of the millions of people who work at Apple supplier facilities every year, a small percentage are foreign contract workers. These individuals can be particularly vulnerable to debt-bonded labor, a form of modern slavery. Debt-bonded labor occurs when a person is forced to work in exchange for the repayment of a debt or other obligation—sometimes levied as a fee for receiving a job in the first place.' However, 'continuously strengthen our efforts to uphold the rights' is not considered a commitment statement according to CHRB methodology.
• Met: Expecting suppliers to respect these rights: The Supplier Responsibility Standards include provision related to women's rights, such as: 'Supplier shall have a system to discipline supervisors, managers, or Workers who engage in any Physical Abuse, Sexual Harassment or sexual abuse, Psychological Harassment, or Verbal Harassment or Verbal Abuse, through measures such as compulsory counseling, warnings, demotions, and terminations or any combination thereof, regardless of whether such action was intended as a means to maintain labor discipline. […] Security Practices. All security practices shall be gender appropriate and nonintrusive. […] Pregnancy and Nursing Mothers Anti-Discrimination. 2.2.Supplier shall comply with all Applicable Laws and Regulations regarding pregnancy and postnatal employment protections, benefits, and pay. Supplier shall make reasonable accommodations for nursing mothers unless prohibited by Applicable Laws and Regulations. Supplier shall not (i) refuse to hire an applicant for a non-Hazardous position or (ii) terminate a Worker’s employment solely based on the Worker’s pregnancy or nursing status. Supplier shall not prohibit female Workers from becoming pregnant nor threaten female Workers with adverse employment consequences, including dismissal, loss of seniority, or deduction of wages, in order to discourage them from becoming pregnant. […] Pregnancy and Medical Testing Supplier shall not require pregnancy tests or Medical Tests, including but not limited to Hepatitis B or HIV, either as a condition for employment or as a requirement for continued employment. […] [Supplier Responsibility Standards, 01/2019: https://www.apple.com/supplier-responsibility/pdf/Apple-Supplier-Responsible-Standards.pdf] 
Score 2
• Not met: CEDAW/Women's Empowerment Principles
•</t>
  </si>
  <si>
    <t>The individual elements of the assessment are met or not as follows: 
Score 1
• Met: Regular stakeholder engagement: In its Conflict Mineral Report, the Company indicates: 'Apple engaged with a broad range of civil society, industry, and government experts and partnered with the Enough Project, an international human rights organization, to convene a series of expert group meetings to discuss opportunities to work collectively on innovative approaches to the responsible sourcing of minerals in the supply chain.' [Conflict Mineral Report 2018, 02/2019: https://www.apple.com/supplier-responsibility/pdf/Apple-Conflict-Minerals-Report.pdf &amp; 2018 Statement on Efforts to Combat Human Trafficking and Slavery in Our Business and Supply Chains, 02/2019: https://www.apple.com/supplier-responsibility/pdf/Apple-Combat-Human-Trafficking-and-Slavery-in-Supply-Chain-2018.pdf] 
Score 2
• Not met: Commits to engage stakeholders in design
• Not met: Regular stakeholder design engagement: The Company also indicates: 'Apple worked with key stakeholders to develop a multi-stakeholder grievance platform to foster greater transparency and consistency in how public allegations, including those potentially involving forced labor or human trafficking, are identified, reported, and addressed and to drive toward addressing potential abuses on the ground. […] Apple also worked with the International Organization for Migration (“IOM”) to provide background information and related support in connection with the development of a set of guidelines for industry actors on how to address confirmed allegations in the upstream supply chain in accordance with UN Guiding Principles. In 2018, IOM published these guidelines as the Remediation Guidelines for Victims of Exploitation in Extended Mineral Supply Chains […]' However, it is not clear whether potentially or actually affected stakeholders participate in these actions. [Conflict Mineral Report 2018, 02/2019: https://www.apple.com/supplier-responsibility/pdf/Apple-Conflict-Minerals-Report.pdf]</t>
  </si>
  <si>
    <t>The individual elements of the assessment are met or not as follows: 
Score 1
• Not met: Commits to remedy: The Company provided sources of feedback to CHRB for this indicator. However, no evidence found of a formal statement of commitment to remedy adverse impacts that it has caused or contributed to.
Score 2
• Not met: Not obstructing access to other remedies
• Not met: Collaborating with other remedy initiatives [Supplier Responsibility Standards, 01/2019: https://www.apple.com/supplier-responsibility/pdf/Apple-Supplier-Responsible-Standards.pdf] 
• Met: Work with ICT suppliers to remedy impacts: The Company's 'Supplier Responsible Standards' document includes requirements to remedy specific cases such of non-compliances. In its 2018 Statement on combat human trafficking, the Company reports that it has been working in different Remediation Guidelines, such us the 'Remediation Guidelines for Victims of Exploitation in Extended Minerals Supply Chain' which states who is responsible for actions to be taken and give a step-by-step process to remedy the issue, or the 'Bonded Labor remediation program'. In addition, the supplier standards document states that 'If a Supplier or Apple discovers alleged or actual risks associated with its Supply Chain, Supplier shall work with Apple to respond to the applicable risks by (to the extent not prohibited by applicable law): […] Utilizing grievance channels of recognized Third-Party organizations to report risks and request that appropriate action be taken to address identified High Risks’. In addition, the Company gives some examples of 'Recognized Third-Party Programs with Grievance Channels: 'Several, but not all, Third-Party verification or audit programs have developed grievance channels, including first or second-party channels to address alleged or confirmed High Risks with Suppliers, traders, or mines or due diligence or whistleblowing platforms (as available) established to report on and address identified risks. Examples include: ITRI’s Tin Supply Chain initiative: […]; The Responsible Jewelry Council'. [Supplier Responsibility 2018 Progress Report, 2018: https://www.apple.com/supplier-responsibility/pdf/Apple_SR_2018_Progress_Report.pdf &amp; 2018 Statement on Efforts to Combat Human Trafficking and Slavery in Our Business and Supply Chains, 02/2019: https://www.apple.com/supplier-responsibility/pdf/Apple-Combat-Human-Trafficking-and-Slavery-in-Supply-Chain-2018.pdf]</t>
  </si>
  <si>
    <t>The individual elements of the assessment are met or not as follows: 
Score 1
• Not met: Zero tolerance attacks on HRs Defenders (HRDs): In its MSA Statement 2018 the Company indicates: 'Apple believes that empowering independent voices in the supply chain is critical to identifying, assessing, and remedying risks related to human trafficking and involuntary labor. In 2018, we continued to provide funding to the Fund for Global Human Rights, an organization that supports local human rights defenders and local activists in multiple countries, including in the DRC. Apple also continued to support the International Tin Association’s International Tin Supply Chain Initiative whistleblowing mechanism in the DRC that allows people to anonymously voice concerns in their local language related to the extraction, trade, handling, and export of minerals so allegations of misconduct can be surfaced and reported.' A similar statement was included in its CMR 2018. However, CHRB could not find a statement where the Company commits to not tolerating attacks against human rights defenders. [2018 Statement on Efforts to Combat Human Trafficking and Slavery in Our Business and Supply Chains, 02/2019: https://www.apple.com/supplier-responsibility/pdf/Apple-Combat-Human-Trafficking-and-Slavery-in-Supply-Chain-2018.pdf &amp; Conflict Mineral Report 2018, 02/2019: https://www.apple.com/supplier-responsibility/pdf/Apple-Conflict-Minerals-Report.pdf] 
Score 2
• Not met: Expects ICT suppliers to reflect company HRD commitments</t>
  </si>
  <si>
    <t>The individual elements of the assessment are met or not as follows: 
Score 1
• Not met: CEO or Board approves policy [Supplier Code of Conduct, 01/2019: https://www.apple.com/supplier-responsibility/pdf/Apple-Supplier-Code-of-Conduct-January.pdf &amp; Business Conduct Policy, 10/2015: https://s22.q4cdn.com/396847794/files/gov_documents/business_conduct_policy.pdf] 
• Not met: Board level responsibility for HRs: The Company indicates on its website that : 'Apple's Board of Directors oversees the Chief Executive Officer and other senior management in the competent and ethical operation of Apple on a day-to-day basis and assures that the long-term interests of shareholders are being served. To satisfy the Board's duties, directors are expected to take a proactive, focused approach to their positions, and set standards to ensure that Apple is committed to business success through the maintenance of high standards of responsibility and ethics.' In addition, in its 'Combat Human Trafficking' document, the Company states: 'Apple Inc.’s Board of Directors oversees its CEO and other senior management in the competent and ethical operation of Apple on a day-to-day basis, including implementation of Apple’s programs.' However, CHRB could not find further information describing specific governance oversight task of one or more areas of respect for human rights for a board committee. [Leadership and Governance, 04/2019: ttps://investor.apple.com/investor-relations/leadership-and-governance/default.aspx#Apple\apple.xlsx#'Sources summary'!E1 &amp; 2018 Statement on Efforts to Combat Human Trafficking and Slavery in Our Business and Supply Chains, 02/2019: https://www.apple.com/supplier-responsibility/pdf/Apple-Combat-Human-Trafficking-and-Slavery-in-Supply-Chain-2018.pdf] 
Score 2
• Not met: Speeches/letters by Board members or CEO</t>
  </si>
  <si>
    <t>The individual elements of the assessment are met or not as follows: 
Score 1
• Not met: Board/Committee review of salient HRs: The Company provided information to CHRB in relation to this indicator, but it was not material.
• Not met: Examples or trends re HR discussion
Score 2
• Not met: Both examples and process</t>
  </si>
  <si>
    <t>The individual elements of the assessment are met or not as follows: 
Score 1
• Not met: Commits to ILO core conventions: See indicator A.1.2. [Business Conduct Policy, 10/2015: https://s22.q4cdn.com/396847794/files/gov_documents/business_conduct_policy.pdf] 
• Met: Senior responsibility for HR: In its website section 'Leadership', the Company discloses information about its senior management positions, including the ones related to human rights issues: 'Sabih Khan is Apple’s senior vice president of Operations reporting to COO Jeff Williams. Sabih is in charge of Apple’s global supply chain, ensuring product quality and overseeing planning, procurement, manufacturing, logistics and product fulfilment functions, as well as Apple’s supplier responsibility programs that protect and educate workers at production facilities around the world.'; 'Deirdre O’Brien is Apple’s senior vice president of Retail + People, reporting to CEO Tim Cook. […] In her role leading the People team, Deirdre works to help Apple connect, develop and care for its employees […]. Her teams oversee a broad range of functions including talent development and Apple University, recruiting, employee relations and experience, business partnership, benefits, compensation, and inclusion and diversity'. Therefore, the Company is reporting senior role for own operations and for supply chain. [Leadership and Governance, 09/2019: https://investor.apple.com/leadership-and-governance/default.aspx] 
Score 2
• Met: Day-to-day responsibility: The Company indicates that: 'A number of cross-functional teams are responsible for carrying out related efforts with respect to Apple’s anti-human trafficking policies, including our Global Security, Business Conduct, and Supplier Responsibility (“SR”) teams. The Global Security team sits within Apple’s Legal group and seeks to identify risks across the enterprise and mitigate them with efficient and effective security solutions. The Business Conduct team also sits within Apple’s Legal group and works to have Apple conduct business ethically, honestly, and in full compliance with applicable laws and regulations. The SR team sits in Apple’s World Wide Operations group and seeks to coordinate activities related to our Supplier Code and our strategy to eradicate modern slavery. It works across a number of Apple business groups, teams and functions, including, but not limited to, Apple’s Global Security Investigations and Child Safety (“ICS”) team, Business Conduct, Legal, Finance, Product Design, Procurement, Manufacturing Operations, and Retail groups'. [2018 Statement on Efforts to Combat Human Trafficking and Slavery in Our Business and Supply Chains, 02/2019: https://www.apple.com/supplier-responsibility/pdf/Apple-Combat-Human-Trafficking-and-Slavery-in-Supply-Chain-2018.pdf] 
• Met: Day-to-day responsibility for ICT in supply chain: See above [2017 Statement on Efforts to Combat Human Trafficking and Slavery in Our Business and Supply Chains, 02/2018: ttps://www.apple.com/supplier-responsibility/pdf/Apple-Combat-Human-Trafficking-and-Slavery-in-Supply-Chain.pdf#Apple\apple.xlsx#'Sources summary'!E]</t>
  </si>
  <si>
    <t>The individual elements of the assessment are met or not as follows: 
Score 1
• Not met: HR risks is integrated as part of enterprise risk system: Its 10K Form 2018 summarizes the risks identified by the Company, although no evidence found in relation to human rights risks. [10k Form 2018, 11/2018: ttps://d18rn0p25nwr6d.cloudfront.net/CIK-0000320193/68027c6d-356d-46a4-a524-65d8ec05a1da.pdf#Apple\apple.xlsx#'Sources summary'!E1] 
Score 2
• Not met: Audit Ctte or independent risk assessment</t>
  </si>
  <si>
    <t>The individual elements of the assessment are met or not as follows: 
Score 1
• Not met: Commits to ILO core conventions: See indicator A.1.2
• Met: Communicates its policy to all workers in own operations: In its 'Combat Human Trafficking' 2018 Statement, the Company indicates: 'Apple’s Anti-Human Trafficking Policy, which is a part of Apple’s Business Conduct &amp; Global Compliance program, is provided to all new employees.' However, this policy is not available in the public domain. On the other hand, the Company also indicates: 'All Apple corporate employees are provided annually with information on the Supplier Code and Apple’s SR issue reporting process, and they are instructed to report anything that might be considered a violation, including forced labor, trafficking, or ethical violations.' [2018 Statement on Efforts to Combat Human Trafficking and Slavery in Our Business and Supply Chains, 02/2019: https://www.apple.com/supplier-responsibility/pdf/Apple-Combat-Human-Trafficking-and-Slavery-in-Supply-Chain-2018.pdf]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</si>
  <si>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ICT suppliers to communicate policy down the chain: In its 'Combat Human Trafficking' 2018 Statement, the Company indicates: 'Suppliers are required to adhere to the Supplier Code and Standards, including any subsequent amendments or updates. Suppliers are also required to apply our requirements to their suppliers, and so forth, through all levels of the supply chain. […] The Supplier Code is published in 15 languages and is publicly available on apple.com.[…] To support capability building of our suppliers, Apple’s SupplierCare platform provides tutorials to educate suppliers on the Supplier Code requirements and best practices for business conduct. Tutorials range in topics from foreign contract worker protections to the responsible sourcing of minerals. New suppliers are enrolled in a three-month on-boarding process prior to their initial assessment. Apple also provides suppliers ongoing remote technical support, and, in some cases, onsite training to increase their understanding of the Supplier Code.' In addition, the Company states: 'Smelters and refiners deeper in our supply chain are held to similar standards and if they exhibit a lack of commitment to meet our Supplier Code and Standards, they risk losing Apple’s business.' [2018 Statement on Efforts to Combat Human Trafficking and Slavery in Our Business and Supply Chains, 02/2019: https://www.apple.com/supplier-responsibility/pdf/Apple-Combat-Human-Trafficking-and-Slavery-in-Supply-Chain-2018.pdf] 
Score 2
• Met: How HR commitments made binding/contractual: See above. Supplier standards apply to suppliers 'and their subsidiaries, affiliates, and subcontractors (each a "supplier") providing goods or services to Apple, or for use in or with Apple products. Suppliers are 'required to adhere' to both supplier code and standards.
• Met: Including on ICT suppliers: As indicated above, Suppliers are also required to apply commitments to their suppliers, and so forth, through all levels of the supply chain. Requirements for suppliers include 'suppliers are required to adhere to the supplier code and standards, including any subsequent amendments or updates'. It also adds that 'Smelters and refiners deeper in our supply chain are held to similar standards and if they exhibit a lack of commitment to meet our Supplier Code and Standards, they risk losing Apple’s business'. In addition, suppliers shall perform periodic evaluations of facilities and operations of its subcontractors and next-tier suppliers to ensure compliance with the Code (and permit Apple and any third party designated to do the same). [Supplier Responsibility Standards, 01/2019: https://www.apple.com/supplier-responsibility/pdf/Apple-Supplier-Responsible-Standards.pdf &amp; Supplier Code of Conduct, 01/2019: https://www.apple.com/supplier-responsibility/pdf/Apple-Supplier-Code-of-Conduct-January.pdf]</t>
  </si>
  <si>
    <t>The individual elements of the assessment are met or not as follows: 
Score 1
• Not met: Scores at least 1 on A.1.2: See indicator A.1.2
• Met: Trains all workers on HR policy commitments: The Company indicates that: 'Apple employees learn about the risk of trafficking in our supply chain during Apple’s Business Conduct training. In 2018, 100% of Apple’s employees, as well as interns and flexible workforce, were trained on Apple’s Anti-Human Trafficking Policy as part of Apple’s annually required mandatory Business Conduct training program'. [2018 Statement on Efforts to Combat Human Trafficking and Slavery in Our Business and Supply Chains, 02/2019: https://www.apple.com/supplier-responsibility/pdf/Apple-Combat-Human-Trafficking-and-Slavery-in-Supply-Chain-2018.pdf] 
• Not met: Trains relevant ICT managers including procurement: The Company made comment to CHRB in relation to this indicator. This indicator looks for specific evidence of human rights training relevant to their role for those managers that operate in (at least) procurement activities.
Score 2
• Not met: Score of 2 on A.1.2: See indicator A.1.2
• Not met: Both requirements under score 1 met: See above</t>
  </si>
  <si>
    <t>The individual elements of the assessment are met or not as follows: 
Score 1
• Not met: Scores at least 1 on A.1.2
• Not met: Monitoring implementation of HR policy commitments: The Company describes its 'Internal Monitor Process': 'All Apple employees participate in a mandatory, annual Business Conduct training that includes education on Apple’s Anti-Human Trafficking Policy. The policy describes the escalation process by which employees and other third parties may report violations related to the policy to Apple’s Business Conduct team or through anonymous reports via a third-party hotline.[…] We also have an internal system that enables our employees to alert Apple if they perceive an issue within their office, or if they visit a facility and see or hear something of concern. Following each submission, Apple investigates the reported issue to determine whether the report identifies a violation of our Supplier Code and Standards. In 2018, 17 incidents were reported and investigated, with the SR team following up on each within 24 hours.' However, it is not clear if the company actively monitors human rights compliance within own operations. [2018 Statement on Efforts to Combat Human Trafficking and Slavery in Our Business and Supply Chains, 02/2019: https://www.apple.com/supplier-responsibility/pdf/Apple-Combat-Human-Trafficking-and-Slavery-in-Supply-Chain-2018.pdf] 
• Met: Monitoring ICT suppliers: In its 'Combat Human Trafficking' 2018 Statement, the Company indicates: 'Every year, we audit supplier performance against our Supplier Code. Unique to Apple’s process is the training and capability building that accompanies each audit. Driving some of the highest standards in the world means continuously raising them, and helping our suppliers meet them. In 2018, we completed 770 Apple-managed supplier audits covering manufacturing facilities, logistics and repair centers, and contact center facilities. If we discover that standards aren’t being met, we work side by side with suppliers to help them improve. Apple selects upcoming supplier audits based on a number of factors, including geographic risk, previous audit performance, manufacturing process risks, and planned spend. take into account concerns brought to us by internal teams, external stakeholders, and nongovernmental organizations (“NGOs”) to make decisions about audit selection. In addition to regular, pre-scheduled audits, we randomly select facilities for unannounced audits by Apple or independent third-party auditors.' [2018 Statement on Efforts to Combat Human Trafficking and Slavery in Our Business and Supply Chains, 02/2019: https://www.apple.com/supplier-responsibility/pdf/Apple-Combat-Human-Trafficking-and-Slavery-in-Supply-Chain-2018.pdf] 
Score 2
• Not met: Score of 2 on A.1.2
• Met: Describes corrective action process: See above. In addition: 'When a core violation is identified, Apple issues a Notice of Probation directly to the president or CEO of the supplier, and we work to reduce production volumes at the offending supplier. Core violations are required to be addressed immediately. When appropriate, we also report these violations to local authorities. Any supplier with a documented core violation is placed on probation until successful completion of their next audit. During probation, the issue is monitored closely by Apple auditors, and if we believe the supplier is not truly committed to corrective action, we consider terminating our business relationship.' In addition, the Company reports: 'In 2018, 27 Core Violations were uncovered in Labor and Human Rights; these included 24 Working Hours Falsification Violations, two Debt-Bonded Labor Violations, and one Underage Labor Violation.' [2018 Statement on Efforts to Combat Human Trafficking and Slavery in Our Business and Supply Chains, 02/2019: https://www.apple.com/supplier-responsibility/pdf/Apple-Combat-Human-Trafficking-and-Slavery-in-Supply-Chain-2018.pdf] 
• Met: Example of corrective</t>
  </si>
  <si>
    <t>The individual elements of the assessment are met or not as follows: 
Score 1
• Met: HR affects ICT selection of suppliers: In its 'Combat Human Trafficking' 2018 Statement, the Company indicates: 'Through our responsible procurement program, we assess new suppliers before they enter our supply chain and before business is awarded. A dedicated team in Apple’s Product Operations group uses a supplier selection framework that includes comprehensive questions on human rights and risks of human trafficking, including on debt-bonded labor. In 2018, we enhanced this framework to assess labor recruitment risks deeper in the supply chain and earlier in a supplier’s hiring process.' [2018 Statement on Efforts to Combat Human Trafficking and Slavery in Our Business and Supply Chains, 02/2019: https://www.apple.com/supplier-responsibility/pdf/Apple-Combat-Human-Trafficking-and-Slavery-in-Supply-Chain-2018.pdf] 
• Met: HR affects on-going ICT supplier relationships: The Company indicates in its Supplier Code of Conduct that it 'will assess its suppliers’ compliance with this Code, and any violations of this Code may jeopardize the supplier’s business relationship with Apple, up to and including termination'. The Company also indicates that: 'When a core violation is identified, Apple issues a Notice of Probation directly to the president or CEO of the supplier, and we work to reduce production volumes at the offending supplier. Core violations are required to be addressed immediately. When appropriate, we also report these violations to local authorities. Any supplier with a documented core violation is placed on probation until successful completion of their next audit. During probation, the issue is monitored closely by Apple auditors, and if we believe the supplier is not truly committed to corrective action, we consider terminating our business relationship.' [Supplier Code of Conduct, 01/2019: https://www.apple.com/supplier-responsibility/pdf/Apple-Supplier-Code-of-Conduct-January.pdf &amp; 2018 Statement on Efforts to Combat Human Trafficking and Slavery in Our Business and Supply Chains, 02/2019: https://www.apple.com/supplier-responsibility/pdf/Apple-Combat-Human-Trafficking-and-Slavery-in-Supply-Chain-2018.pdf] 
Score 2
• Met: Both requirement under score 1 met: See above
• Met: Working with ICT suppliers to improve performance: In its 'Supplier Responsibility 2019 Progress Report', the Company indicates: 'Following an assessment, we partner with a supplier to develop a corrective action plan to make improvements where needed. Ongoing engagements with our suppliers can include months on the ground working with suppliers, providing training, tools, and support to help them meet our standards. To support capability building, Apple’s SupplierCare platform provides information to increase understanding of the Supplier Code of Conduct and educate suppliers on best practices. Tutorials range in topics from safe storage of chemicals to responsibly sourcing minerals. In 2018, SupplierCare expanded to provide online trainings to 219 active supplier facilities.' [Supplier Responsibility 2018 Progress Report, 2018: https://www.apple.com/supplier-responsibility/pdf/Apple_SR_2018_Progress_Report.pdf]</t>
  </si>
  <si>
    <t>The individual elements of the assessment are met or not as follows: 
Score 1
• Not met: Stakeholder process or systems: Although the Company has put in place different grievance mechanisms open to anyone who wants to send feedback to the Company on Supplier Responsibility, CHRB could not find information describing how the Company identifies its potentially affected stakeholders, how it engages with them systematically, including triggers and frequencies of engagement.
• Not met: Frequency and triggers for engagement: See below. No evidence found of detailed evidence for frequency and triggers for engagement with affected stakeholders, with the exception of the description below, where the Company shows how it engages with workers in the supply chain through surveys in case labour rights are not respected. Although there's  no detail of frequency, it is a permanent mechanisms, through which the Company reports having received 22,000 surveys in 2016.
• Met: Workers in ICT SC engaged: See below. No evidence found of detailed evidence for frequency and triggers for engagement with affected stakeholders, with the exception of the description below, where the Company shows how it engages with workers in the supply chain through surveys in case labour rights are not respected. Although there's no detail on frequency, it is a permanent mechanism, through which the Company reports having received 22,000 surveys in 2016. [SR 2017 Progress Report, 2017: https://www.apple.com/supplier-responsibility/pdf/Apple_SR_2017_Progress_Report.pdf] 
Score 2
• Not met: Analysis of stakeholder views and company's actions on them</t>
  </si>
  <si>
    <t>The individual elements of the assessment are met or not as follows: 
Score 1
• Not met: Identifying risks in own operations: In its Material Impact Profile, the Company discloses information on how it identifies, evaluates and scores risks that begin in the furthest upstream of its supply chain with the purpose of eliminating higher-risk materials from the supply chain, including human rights risks: 'For Apple, assessing only the risk to global supply was not enough. We worked with our partners to create an assessment that includes not only impacts to supply, but also environmental and social impacts throughout the global supply chain. This assessment is designed to evaluate the global landscape, not risks specific to Apple’s supply chain or impacts of sourcing practices on local communities.' However, this process is not focused on the identification of human rights issues, but to eliminate high risks materials. In addition, the Company indicates in its Conflict Mineral Report 2018 that 'In 2016, Apple first developed its Risk Readiness Assessment (“RRA”) tool to help assess risks in its supply chain beyond those associated with conflict, such as social, environmental, and human rights risks. In particular, the RRA includes assessment categories related to how smelters and refiners treat artisanal and small-scale mining formalization. […] As part of its human rights due diligence and commitment to safeguard the well-being of people involved in its supply chain, Apple expanded its efforts to integrate human rights impact measurements into its responsible sourcing program in 2018. […] Apple believes that measuring human rights impacts is a critical part of its due diligence process and that stakeholders should work together to further measure the impact of 3TG due diligence systems.' In addition, in its 'Combat Human Trafficking' 2018 Statement, the Company indicates: 'Apple conducts human rights due diligence throughout the supply chain to assess potential negative human rights impacts and identify salient human rights risks, including with respect to risks of human trafficking and slavery. […] Apple integrates human rights due diligence across all levels of our supply chain, including where minerals in our products may be sourced'. However, CHRB could not find further information describing a process to identify risks and impacts including its own operations. [Material Impact Profiles, 2019: https://www.apple.com/environment/pdf/Apple_Material_Impact_Profiles_April2019.pdf &amp; Conflict Mineral Report 2018, 02/2019: https://www.apple.com/supplier-responsibility/pdf/Apple-Conflict-Minerals-Report.pdf] 
• Met: Identifying risks in ICT suppliers: See above.
Score 2
• Not met: Ongoing global risk identification: See above. In addition, the Company indicates: 'we funded an international expert and an organization specializing in land rights to conduct initial research for a human rights impact assessment (“HRIA”) of the impact of a potential minerals traceability project on a local community in the Democratic Republic of the Congo (“DRC”).' However, this indicator looks for specific evidence on how frequently the Company carries out the process to identify the different human rights impacts and risks that it faces. [2018 Statement on Efforts to Combat Human Trafficking and Slavery in Our Business and Supply Chains, 02/2019: https://www.apple.com/supplier-responsibility/pdf/Apple-Combat-Human-Trafficking-and-Slavery-in-Supply-Chain-2018.pdf] 
• Not met: In consultation with stakeholders
• Not met: In consultation with HR experts
• Not met: Triggered by new circumstances [2018 Statement on Efforts to Combat Human Trafficking and Slavery in Our Business and Supply Chains, 02/2019: https://www.apple.com/supplier-responsibility/pdf/Apple-Combat-Human-Trafficking-and-Slavery-in-Supply-Chain-2018.pdf]</t>
  </si>
  <si>
    <t>The individual elements of the assessment are met or not as follows: 
Score 1
• Not met: Salient risk assessment (and  context): In its Material Impact Profile, the Company discloses information on how it identifies, evaluates and scores risks that begin in the furthest upstream of its supply chain with the purpose of eliminating higher-risk materials from the supply chain, including human rights risks: 'For Apple, assessing only the risk to global supply was not enough. We worked with our partners to create an assessment that includes not only impacts to supply, but also environmental and social impacts throughout the global supply chain. This assessment is designed to evaluate the global landscape, not risks specific to Apple’s supply chain or impacts of sourcing practices on local communities.' However, this process is not focused on the identification of human rights issues to develop mitigation / prevention strategies /actions to face this issues, but to eliminate high risks materials. In addition, the Company indicates in its Conflict Mineral Report 2018 that 'In 2016, Apple first developed its Risk Readiness Assessment (“RRA”) tool to help assess risks in its supply chain beyond those associated with conflict, such as social, environmental, and human rights risks. In particular, the RRA includes assessment categories related to how smelters and refiners treat artisanal and small-scale mining formalization. […] As part of its human rights due diligence and commitment to safeguard the well-being of people involved in its supply chain, Apple expanded its efforts to integrate human rights impact measurements into its responsible sourcing program in 2018. […].' In addition, in its 'Combat Human Trafficking' 2018 Statement, the Company indicates: 'Apple conducts human rights due diligence throughout the supply chain to assess potential negative human rights impacts and identify salient human rights risks, including with respect to risks of human trafficking and slavery. […] Apple integrates human rights due diligence across all levels of our supply chain, including where minerals in our products may be sourced'.  However, CHRB could not find further information describing the process to assess these risks and impacts, including how it takes social, geographical, economic or other factors into account. [Material Impact Profiles, 2019: https://www.apple.com/environment/pdf/Apple_Material_Impact_Profiles_April2019.pdf &amp; Conflict Mineral Report 2018, 02/2019: https://www.apple.com/supplier-responsibility/pdf/Apple-Conflict-Minerals-Report.pdf] 
• Not met: Public disclosure of salient risks
Score 2
• Not met: Both requirements under score 1 met</t>
  </si>
  <si>
    <t>The individual elements of the assessment are met or not as follows: 
Score 1
• Not met: Action Plans to mitigate risks
• Not met: Including in ICT supply chain
• Met: Example of Actions decided: The Company discloses information about its  strategy for safer materials: 'A great deal of care and research go into choosing materials for Apple products to ensure manufacturing workers, customers, and recyclers can use and handle Apple products safely. Consideration of the toxicological profile of materials is a key component of Apple’s material selection process during new product development. […] Apple believes that reducing the use of hazardous substances in materials is essential to ensure the safety of workers who manufacture its products, customers who use its products, and recyclers who handle its products at the end of the products’ useful life. This commitment to the safety of workers, customers and recyclers has driven Apple to lead the electronics industry in phasing out hazardous substances from its products.' The Company has been working in this strategy during the last years with the aim of identify hazardous materials, evaluate the hazardous potential along the life of products (production, use, recycling, elimination), eliminate the use of the most dangerous materials and develop safety protocols to safe manipulation of specific materials. Part of this work are the following documents: Material Impact Profile; A Protocol for Prioritizing Chemicals of Concern in the Electronics Industry. [Integrating ToxicologicalAssessments in MaterialSelection, 09/2016: https://www.apple.com/environment/pdf/Toxicology_in_Material_Selection_Sept2016.pdf &amp; Material Impact Profiles, 2019: https://www.apple.com/environment/pdf/Apple_Material_Impact_Profiles_April2019.pdf] 
Score 2
• Not met: Both requirements under score 1 met</t>
  </si>
  <si>
    <t>The individual elements of the assessment are met or not as follows: 
Score 1
• Not met: System to check if Actions are effective: The Company provided information to CHRB in relation to this indicator, but it was not material.
• Not met: Lessons learnt from checking effectiveness
Score 2
• Not met: Both requirement under score 1 met</t>
  </si>
  <si>
    <t>The individual elements of the assessment are met or not as follows: 
Score 1
• Not met: Comms plan re identifying risks: See indicator B.2.1.
• Not met: Comms plan re assessing risks: See indicator B.2.2.
• Not met: Comms plan re action plans for risks: See indicator B.2.3.
• Not met: Comms plan re reviewing action plans: See indicator B.2.4.
• Not met: Including ICT suppliers
Score 2
• Not met: Responding to affected stakeholders concerns: The Company provided information to CHRB in relation to this indicator, however, evidence was not material.
• Not met: Ensuring affected stakeholders can access communications</t>
  </si>
  <si>
    <t>The individual elements of the assessment are met or not as follows: 
Score 1
• Met: Channel accessible to all workers: In its Business Conduct Policy, the Company indicates: 'The Business Conduct Helpline is available 24/7 to all employees worldwide to help answer your questions on business conduct issues, policies, regulations, and compliance with legal requirements. It also allows you to advise Apple of situations that may require investigation or management attention.' [Business Conduct Policy, 10/2015: https://s22.q4cdn.com/396847794/files/gov_documents/business_conduct_policy.pdf] 
Score 2
• Not met: Number grievances filed, addressed or resolved
• Not met: Channel is available in all appropriate languages
• Met: Expect ICT supplier to have equivalent grievance systems: In its Supplier Code of Conduct, the Company indicates: 'Supplier shall ensure that Workers have an effective mechanism to report Grievances and that facilitates open communication between management and Workers.' The Code applies to 'Apple suppliers and their subsidiaries, affiliates, and subcontractors (each a “Supplier”) providing goods or services to Apple, or for use in or with Apple products'. [Supplier Code of Conduct, 01/2019: https://www.apple.com/supplier-responsibility/pdf/Apple-Supplier-Code-of-Conduct-January.pdf] 
• Met: Opens own system to ICT supplier workers: The Company's has a website section where anyone can send feedback on Supplier Responsibility, including suppliers workers. [Feedback on Supplier Responsibility Form, 09/2019: https://www.apple.com/feedback/supplierresponsibility.html]</t>
  </si>
  <si>
    <t>The individual elements of the assessment are met or not as follows: 
Score 1
• Not met: Grievance mechanism for community: The Company indicates in its 'Conflict Mineral Report 2018', how it collaborates in the context of minerals supply chain with whistleblowing initiatives. However, these seems to be restricted to (conflict) minerals issues. In addition in its 'Combat Human Trafficking' 2018 Statement, the Company indicates: 'Apple worked with key stakeholders to develop a multi-stakeholder grievance platform to foster greater transparency and consistency in how public allegations, including those potentially involving forced labor or human trafficking, are identified, reported, and addressed and to drive toward addressing potential abuses on the ground.' In addition, the Company's website has a section where anyone can send feedback on Supplier Responsibility. However, no evidence found in relation grievance mechanism accessible to all external individuals and communities who may be adversely impacted by the Company, not only in conflict minerals related cases or in relation to Supplier Responsibility [Conflict Mineral Report 2018, 02/2019: https://www.apple.com/supplier-responsibility/pdf/Apple-Conflict-Minerals-Report.pdf &amp; 2018 Statement on Efforts to Combat Human Trafficking and Slavery in Our Business and Supply Chains, 02/2019: https://www.apple.com/supplier-responsibility/pdf/Apple-Combat-Human-Trafficking-and-Slavery-in-Supply-Chain-2018.pdf] 
Score 2
• Not met: Describes accessibility and local languages
• Met: ICT supplier communities use global system: The Company's has a website section where anyone can send feedback on Supplier Responsibility. [Feedback on Supplier Responsibility Form, 09/2019: https://www.apple.com/feedback/supplierresponsibility.html]</t>
  </si>
  <si>
    <t>The individual elements of the assessment are met or not as follows: 
Score 1
• Not met: Engages users to create or assess system
• Not met: Description of how they do this
Score 2
• Not met: Engages with users on system performance: In its Supplier Responsibility 2019 Progress Report, the Company indicates: 'In order to verify the effectiveness of channels, we interview numerous supplier employees during annual assessments in their local language without their managers present. These interviews seek to ensure that supplier employees have received training and are aware of proper channels to voice concerns.' However, CHRB could not find information describing how the company engages with the users of its own grievance mechanisms to assess its performance or effectiveness. [Supplier Responsibility 2019 Progress Report, 2019: https://www.apple.com/supplier-responsibility/pdf/Apple_SR_2019_Progress_Report.pdf] 
• Not met: Provides user engagement example on performance
• Met: ICT suppliers consult users in creation or assessment: In its Supplier Responsibility Standard, the Company indicates: 'Supplier shall have documented processes by which to have a dialogue with Workers about concerns, including the design and functioning of the Grievance mechanism and specific Grievances raised by Workers.' [Supplier Responsibility Standards, 01/2019: https://www.apple.com/supplier-responsibility/pdf/Apple-Supplier-Responsible-Standards.pdf]</t>
  </si>
  <si>
    <t>The individual elements of the assessment are met or not as follows: 
Score 1
• Not met: Response timescales: The Company provided information in relation to this indicator, however, no details found necessary to award.
• Not met: How complainants will be informed
• Not met: Who is handling the complaint
Score 2
• Not met: Escalation to senior/independent level</t>
  </si>
  <si>
    <t>The individual elements of the assessment are met or not as follows: 
Score 1
• Met: Public statement prohibiting retaliation: In its Business Conduct Policy, the Company states: ' Apple will not retaliate—and will not tolerate retaliation—against any individual for reporting a concern in good-faith with the Business Conduct Helpline'. [Business Conduct Policy, 10/2015: https://s22.q4cdn.com/396847794/files/gov_documents/business_conduct_policy.pdf] 
• Met: Practical measures to prevent retaliation: Its Business Conduct Helpline 'is committed to keeping your issues and identity confidential. If you would be more comfortable doing so, you may contact the Helpline anonymously. Your information will be shared only with those who have a need to know, such as those involved in answering your questions or investigating and correcting issues you raise.' [Business Conduct Policy, 10/2015: https://s22.q4cdn.com/396847794/files/gov_documents/business_conduct_policy.pdf] 
Score 2
• Not met: Has not retaliated in practice [Business Conduct Policy, 10/2015: https://s22.q4cdn.com/396847794/files/gov_documents/business_conduct_policy.pdf] 
• Not met: Expects ICT suppliers to prohibit retaliation: In its Supplier Code of Conduct, the Company indicates: 'Supplier shall protect whistleblower confidentiality and prohibit retaliation.' However, the grievance channel is not open to other stakeholders beyond workers. [Supplier Code of Conduct, 01/2019: https://www.apple.com/supplier-responsibility/pdf/Apple-Supplier-Code-of-Conduct-January.pdf]</t>
  </si>
  <si>
    <t>The individual elements of the assessment are met or not as follows: 
Score 1
• Met: Describes how remedy has been provided: In its Supplier Responsibility 2019 Progress Report, the Company indicates: 'When the Supplier Code is not met, we believe direct remedy is required. This includes a supplier repaying any fees paid by supplier employees to obtain their jobs. Since 2008, US$30.9 million in recruitment fees have been repaid to 36,137 employees by suppliers. In 2018, two cases of debt-bonded labor were uncovered in Japan at two supplier sites. In each case, the supplier was required to repay all fees to their impacted employees. A total of US$616,000 in recruitment fees was repaid to 287 supplier employees.' [Supplier Responsibility 2019 Progress Report, 2019: https://www.apple.com/supplier-responsibility/pdf/Apple_SR_2019_Progress_Report.pdf] 
Score 2
• Met: Changes introduced to stop repetition: In its Supplier Responsibility 2019 Progress Report, the Company discloses information about the changes to systems and procedures implemented to prevent debt-bonded labor: 'In 2018, we went further to prevent debt-bonded labor in our supply chain, and steps were taken to limit the amount of subcontracting for custodial staff in our retail stores. We also mapped the primary geographic corridors where foreign contract workers enter our supply chain and where they work. As a result, programs were put in place to strengthen debt-bonded labor prevention in high-risk regions. In 2018, we also worked closely with suppliers that hire foreign contract workers to implement stricter standards to assess the labor brokers who provide personnel to their facility. These efforts included implementing enhanced training on topics required by our Code, such as conducting worker interviews and self-assessments. This capability building effort enables suppliers to conduct more comprehensive due diligence in their labor supply chain, and to ensure no recruitment fees are charged.' In addition in its MSA, the Company indicates: 'In 2018, we took steps to strengthen implementation of Apple’s standards at the recruitment level with the aim of moving further from remedy to prevention. Apple continued to partner with the IOM to develop tools and trainings for suppliers on topics such as conducting worker interviews. Through participating labor agents, we have taken steps to educate prospective supply chain employees about their workplace rights before they leave their country of origin, including strengthening pre-departure orientations where individuals are educated on their labor rights, contract terms, the culture of their new country of employment, and how to anonymously report illegal practices and abuse. Since 2015, pre-departure orientations have been organized in six different locations, benefitting migrant workers from Philippines, Indonesia, Nepal, and Vietnam. In 2018, we enhanced our program to work directly with labor agencies in sending countries to focus beyond the content of training, to effective methods of delivering the training. Five of the largest labor agencies who provide foreign contract workers to our supply chain participated in training to effectively deliver a pre-departure orientation to foreign contract workers in their primary language. Together these agencies account for sending approximately 15,000 foreign contract workers abroad every year.' [Supplier Responsibility 2019 Progress Report, 2019: https://www.apple.com/supplier-responsibility/pdf/Apple_SR_2019_Progress_Report.pdf &amp; 2018 Statement on Efforts to Combat Human Trafficking and Slavery in Our Business and Supply Chains, 02/2019: https://www.apple.com/supplier-responsibility/pdf/Apple-Combat-Human-Trafficking-and-Slavery-in-Supply-Chain-2018.pdf] 
• Not met: Evaluation of the channel/mechanism</t>
  </si>
  <si>
    <t>The individual elements of the assessment are met or not as follows: 
Score 1
• Not met: Living wage  in supplier code or contracts: The Company indicates in its Supplier Code of Conduct: 'Supplier shall pay at least the minimum wage and provide any benefits required by law and/or contract. Supplier shall compensate workers for overtime hours at the legal premium rate.' However, no reference found to living wage, covering basic needs of employees and families or dependants, and some discretionary income. [Supplier Code of Conduct, 01/2019: https://www.apple.com/supplier-responsibility/pdf/Apple-Supplier-Code-of-Conduct-January.pdf] 
• Not met: Improving living wage practices of suppliers
Score 2
• Not met: Both requirements under score 1 met
• Not met: Provide analysis of trends demonstrating progress</t>
  </si>
  <si>
    <t>The individual elements of the assessment are met or not as follows: 
Score 1
• Met: Responsible mineral sourcing due diligence in suppler contracts: The Supplier Responsibility Standards that 'Suppliers shall develop an appropriate management system to conduct due diligence in accordance with the standards set out in the OECD Due Diligence Guidance for Responsible Supply Chains of Minerals from Conflict-Affected and High-Risk Areas (the “OECD Guidance”) and other applicable international standards'. The Supplier Responsibility Standards is a 'supplement the Apple Supplier Code of Conduct', and the Company indicates that 'Suppliers must meet these Standards to be in compliance with the Code. The terms and conditions of the Code are incorporated into these Standards and these Standards shall govern and be deemed to modify the Code if there are any conflicting provisions. The Company states that 'Suppliers are required to adhere to the Supplier Code and Standards, including any subsequent amendments or updates'. [Supplier Responsibility Standards, 01/2019: https://www.apple.com/supplier-responsibility/pdf/Apple-Supplier-Responsible-Standards.pdf &amp; 2018 Statement on Efforts to Combat Human Trafficking and Slavery in Our Business and Supply Chains, 02/2019: https://www.apple.com/supplier-responsibility/pdf/Apple-Combat-Human-Trafficking-and-Slavery-in-Supply-Chain-2018.pdf] 
• Met: Builds capacity with smelters/refiners: In its Supplier Responsibility Report, the Company indicates with respect its work with smelters: 'Our efforts go beyond conflict to consider human rights and other risks, and we go above and beyond what’s required by law to help smelters report, assess, and mitigate risk in their business practices. In-person spot audits of suppliers are conducted to verify the accuracy of reported data and to ensure corrective actions are taken where gaps may exist. In addition to offering new and current suppliers online trainings in English and Mandarin, Apple provides tailored support to suppliers where material gaps in management systems are identified.' [Supplier Responsibility 2018 Progress Report, 2018: https://www.apple.com/supplier-responsibility/pdf/Apple_SR_2018_Progress_Report.pdf] 
Score 2
• Met: Disclosure of smelter information in supplier requirements: See above about adherence requirement. In its Supplier Responsible Standards document, the Company includes some provision related to the Reporting of the Due Diligence Process: 'Suppliers shall provide evidence of their Supply Chain mapping and verification or audit of identified Material Processors according to specific risks and Relevant Materials: Conflict issues pertaining to tin, tantalum, tungsten, and gold shall be reported to Apple twice annually […]; Cobalt and other Relevant Mineral Supply Chain mapping shall be reported annually […]' [Supplier Responsibility Standards, 01/2019: https://www.apple.com/supplier-responsibility/pdf/Apple-Supplier-Responsible-Standards.pdf] 
• Not met: Responsible conflict mineral sourcing covers all minerals: See above. Requirement refers to 3TG, cobalt and other relevant mineral.  However, considering that no evidence found of the Company's commitment covering all minerals, it is not clear whether suppliers are expected to cover all minerals (as indicated, any additional mineral notified by Apple). [Supplier Responsibility Standards, 01/2019: https://www.apple.com/supplier-responsibility/pdf/Apple-Supplier-Responsible-Standards.pdf]</t>
  </si>
  <si>
    <t>The individual elements of the assessment are met or not as follows: 
Score 1
• Met: Risk identification and disclosure in line with OECD Guidance: One activity to identify risks consists in requiring suppliers utilizing 3TG to submit an industry-wide standard Conflict Minerals Reporting template. Suppliers are also required ‘to inform Apple immediately if they identify certain high risks (such as conflict risks, risks included in Annex II of the OECD Due Diligence Guidance, human rights risks and certain other risks) associated with 3TG. It also indicates that developed its Risk Readiness assessment (RRA) tool to help assess risks in its supply chain beyond those associated with conflict, such as social, environmental and human rights risks. In particular, the RRA includes assessment categories related to how smelters and refiners treat artisanal and small-scale mining formalization. [Conflict Mineral Report 2018, 02/2019: https://www.apple.com/supplier-responsibility/pdf/Apple-Conflict-Minerals-Report.pdf] 
• Met: Identification of smelter/refiners and OECD due diligence: In addition, it indicates: 'Apple collects and processes data provided by suppliers through their completion of the CMRT and other sources of information to map Apple’s supply chain to the smelter and refiner level and to the mine-site level, to the extent available. […] Apple believes that Third Party Audits play a significant role in providing assurances that smelters and refiners have appropriate due diligence systems in place and help ensure that operations and sourcing practices do not support conflict in the DRC and adjoining countries.'  'To date, through advocacy and influence, Apple has driven a steady increase in smelters and refiners participating in Third Party Audits. In 2015, Apple reached its goal of a 100 percent rate of participation in Third Party Audit programs by identified smelters and refiners in its supply chain, and Apple continued to achieve a 100 percent rate of participation in 2016, 2017, and 2018.' [Conflict Mineral Report 2018, 02/2019: https://www.apple.com/supplier-responsibility/pdf/Apple-Conflict-Minerals-Report.pdf] 
Score 2
• Not met: Discloses smelters/refiners judged in line with OECD due diligence: The Company discloses its Smelters and refiners reported in Apple’s supply chain List in its Conflict Mineral Report 2018. As indicated above, Apple continued to achieve a 100 percent rate of participation [in third party audits] in 2016, 2017, and 2018.' However, is not clear if all the smelters/refiners listed are already conformant, or if it discloses which of those list are conformant. [Conflict Mineral Report 2018, 02/2019: https://www.apple.com/supplier-responsibility/pdf/Apple-Conflict-Minerals-Report.pdf] 
• Not met: Responsible conflict mineral sourcing covers all minerals: The Company's Conflict Mineral Report 2018 is focused only in 3TG minerals (see Annex II: Smelter and Refiner Lists) [Conflict Mineral Report 2018, 02/2019: https://www.apple.com/supplier-responsibility/pdf/Apple-Conflict-Minerals-Report.pdf]</t>
  </si>
  <si>
    <t>The individual elements of the assessment are met or not as follows: 
Score 1
• Met: Describes mineral risk management plan for supply chain: The Company describes the following as risk mitigation measures: A) Encouraging its suppliers to adopt best practices for the responsible sourcing of materials; B) Collaborating with industry groups and NGOs to continue improving traceability of 3TG. C)Supporting independent local stakeholders to identify relevant risks and raise grievances related to conditions in and around mining areas for 3TG. D) Working with stakeholders, including the OECD, to measure impacts of due diligence programs on conditions in the DRC and adjoining countries. E) Continuing to collaborate with relevant stakeholders to improve on how incidents and allegations are tracked and addressed on a transparent, industry-wide basis. [Conflict Mineral Report 2018, 02/2019: https://www.apple.com/supplier-responsibility/pdf/Apple-Conflict-Minerals-Report.pdf] 
• Not met: Monitoring, tracking and whether better risk prevention/mitigation over time: In addition, it indicates: 'Apple believes Third Party Audits remain the foundation of robust due diligence systems. In particular, Apple believes that Third Party Audits play a significant role in providing assurances that smelters and refiners have appropriate due diligence systems in place and help ensure that operations and sourcing practices do not support conflict in the DRC and adjoining countries.' And it also states: 'Apple closely monitors completion of Third Party Audits and re-audits by the smelters and refiners in its supply chain. In the instances where there are delays on the part of the smelters and refiners in implementing corrective action plans developed by Third Party Audits, Apple leverages its downstream position to conduct applicable smelter or refiner outreach to reiterate the requirement to complete and close the associated corrective action plan in order to remain in Apple’s supply chain.' However, CHRB could not find information describing how the Company monitor performance of risk prevention and mitigation measures, including whether there has been improvements. [Conflict Mineral Report 2018, 02/2019: https://www.apple.com/supplier-responsibility/pdf/Apple-Conflict-Minerals-Report.pdf] 
Score 2
• Not met: Supplier and stakeholders engaged in risk management strategy: Although the Company engages with its suppliers and stakeholders through different initiatives, such as: communication of requirements to its direct suppliers annually and regularly engages with them using tailored communication and guidance throughout the year; providing access to online training materials through Apple’s SupplierCare portal, tailored training that is specifically aimed at assisting suppliers to close identified gaps in suppliers’ systems and implementation processes; or maintain a grievance mechanism that allows suppliers to report concerns or grievances in connection with 3TG mining, processing, and trading, CHRB could not find information describing how it engages with suppliers and affected stakeholders to agree on its strategy for risk management. [Conflict Mineral Report 2018, 02/2019: https://www.apple.com/supplier-responsibility/pdf/Apple-Conflict-Minerals-Report.pdf] 
• Not met: Responsible conflict mineral sourcing covers all minerals</t>
  </si>
  <si>
    <t>The individual elements of the assessment are met or not as follows: 
Score 1
• Not met: Identifies suppliers back to product source: The Company indicates in its 'Combat Human Trafficking' 2018 Statement that it was the 'one of the first company to map our supply chain, including from manufacturing to the smelter and refiner level for tin, tantalum, tungsten, and gold (“3TG”). In 2014, we started mapping our supply chain for cobalt and completed that mapping in 2016.' However, it is not clear whether the identification includes also indirect suppliers (component manufacturers). [2018 Statement on Efforts to Combat Human Trafficking and Slavery in Our Business and Supply Chains, 02/2019: https://www.apple.com/supplier-responsibility/pdf/Apple-Combat-Human-Trafficking-and-Slavery-in-Supply-Chain-2018.pdf] 
Score 2
• Met: Discloses significant parts of supply chain and why: The Company discloses its Supplier List which details its 'top 200 suppliers based on spend, and outlines the supplier facilities which provide services to our supply chain'. The list includes the name and addresses of suppliers. 'The Apple Supplier List represents 98 percent of procurement expenditures for materials, manufacturing, and assembly of our products worldwide for fiscal year 2018'. [Supplier List, 2019: https://www.apple.com/supplier-responsibility/pdf/Apple-Supplier-List.pdf]</t>
  </si>
  <si>
    <t>The individual elements of the assessment are met or not as follows: 
Score 1
• Met: Child Labour rules in codes or contracts: In its Supplier Responsibility Standard, the Company indicates: Supplier shall employ only Workers who are at least 15 years of age, or the applicable minimum legal age for employment, or the applicable age for completion of compulsory education, whichever is highest. […] Supplier shall establish and implement appropriate age documentation and verification management systems to ensure that Underage Workers are not working on site.[…] If any Active Underage Worker, Historical Underage Worker, or Terminated Underage Worker is found either through an external audit or self-review, Supplier shall notify Apple immediately and shall implement a remediation program as directed by Apple.' The document includes details of the different steps for remediation. [Supplier Responsibility Standards, 01/2019: https://www.apple.com/supplier-responsibility/pdf/Apple-Supplier-Responsible-Standards.pdf] 
• Not met: How working with suppliers on child labour: The Company indicates that 'When underage labor is uncovered, specialized third-party assessors are brought in for an in-depth review of the case. The supplier is required to stop the underage employee from continuing to work and to return him or her safely home. Educational opportunities are presented to the underage employee and his or her guardians. While the underage employee is attending school, the supplier is required to pay tuition and other associated fees, and must continue to pay his or her wages. Follow-up is conducted to ensure the individual’s overall well-being, both at school and at home. Once the student reaches legal working age, the supplier is also required to offer the individual employment.' However, no evidence found in relation to how the Company actively works with suppliers to eliminate child labour and to improve working conditions for young workers. [Supplier Responsibility 2019 Progress Report, 2019: https://www.apple.com/supplier-responsibility/pdf/Apple_SR_2019_Progress_Report.pdf] 
Score 2
• Not met: Both requirements under score 1 met
• Not met: Provide analysis of trends demonstrating progress: Each year the Company discloses information about the number of child labour cases found in its Supplier Responsibility Reports. For instance in its Supplier Responsibility 2019 Progress Report, the Company indicates that it uncovered one case of Underage Labor. Although it each year's report describes performance for the year, this indicator is looking for evidence of the Company comparing itself performance year on year. [Supplier Responsibility 2019 Progress Report, 2019: https://www.apple.com/supplier-responsibility/pdf/Apple_SR_2019_Progress_Report.pdf &amp; Supplier Responsibility 2018 Progress Report, 2018: https://www.apple.com/supplier-responsibility/pdf/Apple_SR_2018_Progress_Report.pdf]</t>
  </si>
  <si>
    <t>The individual elements of the assessment are met or not as follows: 
Score 1
• Met: Debt and fees rules in codes or contracts: In its Supplier Responsibility Standard, the Company indicates: 'Workers shall not be required to pay employers’ or their agents’ recruitment, application, recommendation, hiring, placement, or processing fees of any kind for their employment. […] Deposits from Workers are prohibited unless required by Applicable Laws and Regulations. […] Personal loans to Workers or job seekers under circumstances where repayment terms could be construed as debt bondage or forced labor are prohibited.' [Supplier Responsibility Standards, 01/2019: https://www.apple.com/supplier-responsibility/pdf/Apple-Supplier-Responsible-Standards.pdf] 
• Met: How working with suppliers on debt &amp; fees: In its 'Combat Human Trafficking' 2018 Statement, the Company indicates: 'To support capability building of our suppliers, Apple’s SupplierCare platform provides tutorials to educate suppliers on the Supplier Code requirements and best practices for business conduct. Tutorials range in topics from foreign contract worker protections to the responsible sourcing of minerals. New suppliers are enrolled in a three-month on-boarding process prior to their initial assessment. Apple also provides suppliers ongoing remote technical support, and, in some cases, onsite training to increase their understanding of the Supplier Code. Certain suppliers, such as those that provide janitorial and facilities services to Apple retail stores and other sites, also receive specialized training related to human trafficking prevention and ways to mitigate risks associated with debt-bonded labor that are specific to the service supply chain.' In addition, in its Supplier Responsibility Report 2019, the Company indicates: 'In 2018, we also worked closely with suppliers that hire foreign contract workers to implement stricter standards to assess the labor brokers who provide personnel to their facility. These efforts included implementing enhanced training on topics required by our Code, such as conducting worker interviews and self-assessments. This capability building effort enables suppliers to conduct more comprehensive due diligence in their labor supply chain, and to ensure no recruitment fees are charged.' [2018 Statement on Efforts to Combat Human Trafficking and Slavery in Our Business and Supply Chains, 02/2019: https://www.apple.com/supplier-responsibility/pdf/Apple-Combat-Human-Trafficking-and-Slavery-in-Supply-Chain-2018.pdf &amp; Supplier Responsibility 2019 Progress Report, 2019: https://www.apple.com/supplier-responsibility/pdf/Apple_SR_2019_Progress_Report.pdf] 
Score 2
• Met: Both requirements under score 1 met
• Not met: Provide analysis of trends in progress made</t>
  </si>
  <si>
    <t>The individual elements of the assessment are met or not as follows: 
Score 1
• Met: Free movement rules in codes or contracts: In its Supplier Responsible Standards, the Company indicates: 'Workers shall retain possession or control of all identity documents, such as passports, identity papers, travel documents, and other personal legal documents. Supplier shall not require surrender of Workers’ original identity documents, withhold Workers’ original identity documents, or restrict Workers’ access to original identity documents for any reason. […] All Workers shall have the right to freely enter into and to terminate their employment. […] Suppliers shall not have direct control of, or access to, Worker bank accounts other than to make direct deposits of compensation.' [Supplier Responsibility Standards, 01/2019: https://www.apple.com/supplier-responsibility/pdf/Apple-Supplier-Responsible-Standards.pdf] 
• Not met: How these practices are implemented and monitored for agencies, labour brokers or recruiters: The Company provided information to CHRB in relation to this indicator, but it was not material.
Score 2
• Not met: Both requirements under score 1 met
• Not met: Provide analysis of trends in progress made</t>
  </si>
  <si>
    <t>The individual elements of the assessment are met or not as follows: 
Score 1
• Met: FoA &amp; CB rules in codes or contracts: In its Supplier Responsible Standards, the Company indicates: ' Supplier shall freely allow Workers’ lawful rights to associate with others, form, and join (or refrain from joining) organizations of their choice, and bargain collectively, without interference, discrimination, retaliation, or harassment.' They also indicate that 'where country law substantially restricts freedom of association, supplier shall allow alternative means for workers to individually and collectively engage with supplier, including processes for workers to express their grievances and protect the rights regarding working conditions and terms of employment'. [Supplier Responsibility Standards, 01/2019: https://www.apple.com/supplier-responsibility/pdf/Apple-Supplier-Responsible-Standards.pdf] 
• Not met: How working with suppliers on FoA and CB
Score 2
• Not met: Both requirements under score 1 met
• Not met: Provide analysis of trends in progress made: Each year the Company discloses some information about freedom association and collective bargaining non-compliances found during audits. For example, in SR 2019, the Company indicates that 'A lower percentage of assessment violations were found relating to anti-harassment, prevention of underage labor, and freedom of association and collective bargaining.' However, no evidence found of trends/analysis demonstrating evolution over time. [Supplier Responsibility 2019 Progress Report, 2019: https://www.apple.com/supplier-responsibility/pdf/Apple_SR_2019_Progress_Report.pdf]</t>
  </si>
  <si>
    <t>The individual elements of the assessment are met or not as follows: 
Score 1
• Met: Sets out clear Health and Safety requirements: The Company indicates: 'Supplier shall identify, evaluate, and manage occupational health and safety hazards through a prioritized process of hazard elimination, substitution, engineering controls, administrative controls, and/or personal protective equipment.' The Company sets out Health and Safety requirements in its Supplier Responsibility Standards, including the following topics: Regulatory Permits; Occupational Health and Safety Risk Assessment; Machine Guarding; Electrical Safety; Lockout/Tagout; High Risk Tasks; Chemical Management; Industrial Hygiene; Medical Surveillance; Personal Protective Equipment (PPE); Ergonomics; Combustible Dust; Training and Communication; and Documentation. [Supplier Responsibility Standards, 01/2019: https://www.apple.com/supplier-responsibility/pdf/Apple-Supplier-Responsible-Standards.pdf] 
• Not met: Injury rate disclosures
• Not met: Lost days or near miss disclosures
• Not met: Fatalities disclosures
• Not met: Occupational disease rates
Score 2
• Met: How working with suppliers on H&amp;S: The Company indicates in its SR 2019 that 'Since 2014, we’ve partnered with suppliers to implement an industry- leading Chemical Management Program to protect the people who help make Apple products, and the environment. The program provides support and education that enables participating suppliers to implement a rigorous chemical management system that includes driving transparency about chemical use, volumes consumed, and strengthening safe-use practices. […] We also partner with suppliers to provide support and training to help them meet our high standards. In 2018, 500 suppliers participated in training on the RSS [Regulated Substances Specification]. Material safety data sheets are commonly used to quickly screen chemicals for compliance with restrictions.' [Supplier Responsibility 2019 Progress Report, 2019: https://www.apple.com/supplier-responsibility/pdf/Apple_SR_2019_Progress_Report.pdf] 
• Not met: Provide analysis of trends in progress made</t>
  </si>
  <si>
    <t>The individual elements of the assessment are met or not as follows: 
Score 1
• Met: Women's rights in codes or contracts: The Supplier Responsibility Standards include some provisions related to women's rights, such as: 'Supplier shall not Discriminate against any Worker based on race, color, age, gender, […] or gender identity in hiring and employment practices such as applications for employment, promotions, rewards, access to training, job assignments, wages, benefits, discipline, and termination, unless prohibited by law. […] Supplier shall have a system to discipline supervisors, managers, or Workers who engage in any Physical Abuse, Sexual Harassment or sexual abuse, Psychological Harassment, or Verbal Harassment or Verbal Abuse, through measures such as compulsory counseling, warnings, demotions, and terminations or any combination thereof, regardless of whether such action was intended as a means to maintain labor discipline. […] Security Practices. All security practices shall be gender appropriate and nonintrusive. […] Pregnancy and Nursing Mothers Anti-Discrimination. 2.2.Supplier shall comply with all Applicable Laws and Regulations regarding pregnancy and postnatal employment protections, benefits, and pay. Supplier shall make reasonable accommodations for nursing mothers unless prohibited by Applicable Laws and Regulations. Supplier shall not (i) refuse to hire an applicant for a non-Hazardous position or (ii) terminate a Worker’s employment solely based on the Worker’s pregnancy or nursing status. Supplier shall not prohibit female Workers from becoming pregnant nor threaten female Workers with adverse employment consequences, including dismissal, loss of seniority, or deduction of wages, in order to discourage them from becoming pregnant. […] Pregnancy and Medical Testing Supplier shall not require pregnancy tests or Medical Tests, including but not limited to Hepatitis B or HIV, either as a condition for employment or as a requirement for continued employment. […]' [Supplier Responsibility Standards, 01/2019: https://www.apple.com/supplier-responsibility/pdf/Apple-Supplier-Responsible-Standards.pdf]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</si>
  <si>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Its Supplier Code of Conduct includes a provision with respect Working hours: 'A workweek shall be restricted to 60 hours, including overtime, and workers shall have at least one day off every seven days except in emergencies or unusual situations. Regular workweeks shall not exceed 48 hours. Supplier shall follow all applicable laws and regulations with respect to working hours and days of rest, and all overtime must be voluntary. [Supplier Responsibility Standards, 01/2019: https://www.apple.com/supplier-responsibility/pdf/Apple-Supplier-Responsible-Standards.pdf &amp; Supplier Code of Conduct, 01/2019: https://www.apple.com/supplier-responsibility/pdf/Apple-Supplier-Code-of-Conduct-January.pdf] 
• Not met: How working with suppliers on working hours: The Company indicates in its SR 2019 that: 'If falsification of employee working hours is discovered, the violation is escalated to the supplier CEO and the supplier is placed on immediate probation. The supplier’s ethics policy and management systems are then thoroughly reviewed to identify the root causes and systemically correct them. The supplier is required to undergo regular audits to ensure the reviewed policy is implemented to prevent future violations. In addition, the supplier must revise all records to reflect an accurate accounting of hours worked by their employees.' However, no evidence found in relation to how the Company works with suppliers (proactively) to improve their practices in relation to working hours. [Supplier Responsibility 2019 Progress Report, 2019: https://www.apple.com/supplier-responsibility/pdf/Apple_SR_2019_Progress_Report.pdf] 
Score 2
• Not met: Both requirements under score 1 met
• Not met: Provide analysis of trends in progress made: The Company reports that 'In 2018, the majority of Labor and Human Rights violations found in our assessments were related to working hours violations and improper provision of wages and benefits.' However, no evidence found of analysis /trends showing evolution over time. [Supplier Responsibility 2019 Progress Report, 2019: https://www.apple.com/supplier-responsibility/pdf/Apple_SR_2019_Progress_Report.pdf]</t>
  </si>
  <si>
    <t>• Headline: Apple facing child labour claims in its supply chain in the Democratic Republic of Congo
• Area: Child labour
• Story: On November 15, 2017, Amnesty International released a follow-up report regarding human rights abuses entering their cobalt supply chains amongst electronic and electric vehicle companies, including Apple. 
The report assessed the policies and practices of 29 companies and how much their cobalt-sourcing practices have improved since its previous report published in January 2016. More than half of the world's cobalt, a key element in lithium-ion batteries, is sourced from the Democratic Republic of Congo (DRC), where Amnesty has found human rights abuses. Amnesty International stated that about a fifth of the country's cobalt production is mined by informal miners including children, often in dangerous conditions. The report also claimed that children as young as seven engaged in artisanal cobalt mining. Some of these children worked in the tunnels alongside adult miners, while most helped to pick through mine tailings and wash minerals prior to sale. Many were forced to carry out this hazardous work because their families were too poor to pay school fees. Children are also being subjected to beatings and extortion by security guards and exploited by traders.
Amnesty International pointed out that Apple has made significant progress since the 2016 report and it is leading the way in tracing cobalt used in its electronics.  Apple now explicitly lists cobalt among the minerals for which it requires supplier due diligence in line with international standards. 
The electronics companies and the automobile manufacturers included in the report are: Apple, Samsung SDI, Dell, HP, BMW, Tesla, LG Chem, Sony, Samsung Electronics, General Motors, Volkswagen, Fiat-Chrysler, Daimler, Hunan, Shanshan, Amperex Technology, Tianjin Lishen, Microsoft, Lenovo, Renault, Vodafone, Huawei, L&amp;F, Tianjin B&amp;M, BYD, Coslight, Shenzhan BAK and ZTE.
• Sources: [Amnesty International, 15/11/2017: https://www.amnesty.org/download/Documents/AFR6273952017ENGLISH.PDF][Reuters, 15/11/2017: https://www.reuters.com/article/us-metals-cobalt-amnesty/apple-leads-way-in-tracing-cobalt-from-congo-microsoft-lags-amnesty-idUSKBN1DF045]</t>
  </si>
  <si>
    <t>The individual elements of the assessment are met or not as follows: 
Score 1
• Met: Public response available: In a letter to Amnesty International, Apple said that it had “requested that such artisanal mined material be appropriately segregated from the rest of the cobalt being supplied to Apple’s supply chain” and that it would accept ASM cobalt in its supply chain “[i]f Huayou Cobalt can establish that its artisanal cobalt is sourced responsibly in accordance with Apple’s rigorous standards and verified by an independent third party audit”. [Amnesty International report on child labour in DRC, 11/2017: https://www.amnesty.org/download/Documents/AFR6273952017ENGLISH.PDF] 
Score 2
• Met: Response goes into detail: In response to 2016 Amnesty report, Apple now explicitly lists cobalt among the minerals for which it requires supplier due diligence in line with international standards and discloses its assessment of child labour risks. [Amnesty International report on child labour in DRC, 11/2017: https://www.amnesty.org/download/Documents/AFR6273952017ENGLISH.PDF]</t>
  </si>
  <si>
    <t>The individual elements of the assessment are met or not as follows: 
Score 1
• Met: Company policies address the general issues raised: The Company states that "Supplier shall employ only Workers who are at least 15 years of age, or the applicable minimum legal age for employment, or the applicable age for completion of compulsory education, whichever is highest. Supplier may provide legitimate workplace apprenticeship programs for educational benefit that are consistent with Article 6 of ILO Minimum Age Convention No. 138 or light work consistent with Article 7 of ILO Minimum Age Convention No. 138. [Supplier Responsibility Standards, 01/2019: https://www.apple.com/supplier-responsibility/pdf/Apple-Supplier-Responsible-Standards.pdf] 
• Met: Policies apply to the type of business relationships involved: See above [Supplier Responsibility Standards, 01/2019: https://www.apple.com/supplier-responsibility/pdf/Apple-Supplier-Responsible-Standards.pdf] 
Score 2
• Met: Policies address the specific rights in question: The Company implements age verification system: "Supplier shall establish and implement appropriate age documentation and verification management systems to ensure that Underage Workers are not working on site. The systems shall cover Supplier’s operations, Third-Party Employment Agencies, and Qualified Educational Programs." [Supplier Responsibility Standards, 01/2019: https://www.apple.com/supplier-responsibility/pdf/Apple-Supplier-Responsible-Standards.pdf]</t>
  </si>
  <si>
    <t>The individual elements of the assessment are met or not as follows: 
Score 1
• Not met: Engages with affected stakeholders: CHRB did not find the evidence of the Company's engagement with affected stakeholders.
• Met: Encourages linked business to engage affected stakeholders: See above. In addition, the Company details the requirements and remediation process for suppliers when a child labour is identified. [Supplier Responsibility Standards, 01/2019: https://www.apple.com/supplier-responsibility/pdf/Apple-Supplier-Responsible-Standards.pdf] 
• Met: Provides remedies to affected stakeholders: Each year, the Company reports the number of child labour cases identified and send the children back home safely, providing them with an educational opportunity. [Supplier Responsibility Standards, 01/2019: https://www.apple.com/supplier-responsibility/pdf/Apple-Supplier-Responsible-Standards.pdf] 
• Met: Has reviewed management systems to prevent recurrence: In response to the 2016 Amnesty report, the Company has reviewed its management system. Apple now explicitly lists cobalt among the minerals for which it requires supplier due diligence in line with international standards.  In addition, Apple has provided suppliers with risk assessment tools and developed auditing standards to track performance and identify areas needing improvement. [Amnesty International report on child labour in DRC, 11/2017: https://www.amnesty.org/download/Documents/AFR6273952017ENGLISH.PDF] 
Score 2
• Not met: Remedies are satisfactory to the victims: CHRB could not find the evidence showing that remedies are satisfactory to the victims.
• Met: Has improved systems and engaged affected stakeholders: In the case of cobalt, 100% of the identified smelters/refiners in Apple’s supply chain are now undergoing independent third party audits. The Company has been engaging with the affected stakeholder, giving them remedies. [Amnesty International report on child labour in DRC, 11/2017: https://www.amnesty.org/download/Documents/AFR6273952017ENGLISH.PDF]</t>
  </si>
  <si>
    <t>• Headline: China Labor Watch's report reveals several violations of labour rights in Apple's Supplier chain
• Area: Forced labour/Excessive overtime
• Story: On November 21, 2017, press sources reported that Apple relies on students working illegal overtime to build its iPhone X, through its contractor Foxconn, which is the sole assembler and manufacturer of this iPhone model in China.
On May 3rd, 2017, the US-based NGO, China Labor Watch (CLW), released a report on working conditions of Apple's four large suppliers (Foxconn, Pegatron, Compel, and Green Point). The report which is based on undercover investigations and interviews, revealed violations of labour rights within regular employees and students who worked in the supplier plants in China. Working hours surpassed 60 hours and monthly overtime hours surpassed 90 hours and workers were required to sign an agreement to voluntarily do overtime.
CLW published a report in August 2016 alleging that Apple's iPhone 7 are  assembled at a Pegatron factory where workers exceed 60 hours of working hours  per week. In addition, it is claimed that those workers have poor housing and living conditions in the dorm near the factory. 
CLW also claimed in 2015 that a worker died while employed at Shanghai Pegatron making Apple iPhone 6, after working up to 12 hours a day, seven days a week according to his family.
It was reported previously that workers in Foxconn's Longhua plant which manufactures Apple products overworked and underpaid and on occasions subject to humiliation from managers for their mistakes, resulting in 18 reported suicide attempts at the factory in 2010 and 14 confirmed deaths in the same year.
• Sources: [China Labor Watch, 11/03/2015: http://www.chinalaborwatch.org/newscast/429][The Guardian, 21/11/2017: https://www.theguardian.com/technology/2017/nov/21/apple-students-illegal-overtime-reports-iphone-x-foxconn-interns][China Labor Watch, 03/05/2017: http://www.chinalaborwatch.org/report/124][China Labor Watch, 24/08/2016: http://www.chinalaborwatch.org/upfile/2016_08_23/Pegatron-report%20FlAug.pdf]</t>
  </si>
  <si>
    <t>The individual elements of the assessment are met or not as follows: 
Score 1
• Not met: Public response available: As for iPhone 7 production, the Company's supplier Pegatron stated that the working conditions "are not acceptable, do not comply with the code of conduct that we diligently follow, and do not reflect current conditions of our existing dormitories". However, Apple has not published comments regarding the case. [Guardian article on CLW report, 16/01/2018: https://www.theguardian.com/global-development/2018/jan/16/workers-making-iphones-in-china-exposed-to-toxic-hazards-report-says-apple-catcher-technology &amp; The Guardian article on forced excessive overtime in China, 11/2017: https://www.theguardian.com/technology/2017/nov/21/apple-students-illegal-overtime-reports-iphone-x-foxconn-interns] 
Score 2
• Not met: Response goes into detail: See above.</t>
  </si>
  <si>
    <t>The individual elements of the assessment are met or not as follows: 
Score 1
• Met: Company policies address the general issues raised: The Company states that “A workweek shall be restricted to 60 hours, including overtime, and workers shall take at least one day off every seven days except in emergencies or unusual situations. Regular work week shall not exceed 48 hours.”, which is the limit stipulated by ILO. [Supplier Code of Conduct, 01/2019: https://www.apple.com/supplier-responsibility/pdf/Apple-Supplier-Code-of-Conduct-January.pdf] 
• Met: Policies apply to the type of business relationships involved: The policy also applies to the Company’s supplier. [Supplier Code of Conduct, 01/2019: https://www.apple.com/supplier-responsibility/pdf/Apple-Supplier-Code-of-Conduct-January.pdf] 
Score 2
• Met: Policies address the specific rights in question: The Company states that “A workweek shall be restricted to 60 hours, including overtime, and workers shall take at least one day off every seven days except in emergencies or unusual situations. Regular work week shall not exceed 48 hours.”, which is the limit stipulated by ILO. [Supplier Code of Conduct, 01/2019: https://www.apple.com/supplier-responsibility/pdf/Apple-Supplier-Code-of-Conduct-January.pdf]</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</si>
  <si>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Regarding iPhone X production, the Company states that “A team of specialists are on site at the facility working with the management on systems to ensure the appropriate standards are adhered to.” However, it is not clear if the Company has reviewed all of its manufacturing sites. [The Guardian article on forced excessive overtime in China, 11/2017: https://www.theguardian.com/technology/2017/nov/21/apple-students-illegal-overtime-reports-iphone-x-foxconn-interns] 
Score 2
• Not met: Remedies are satisfactory to the victims
• Not met: Has improved systems and engaged affected stakeholders: CHRB did not find evidence of the Company’s improving the system or engaging with stakeholders followed by the case.</t>
  </si>
  <si>
    <t>• Headline: Apple supplier investigated by China Labour Watch for unsafe and unclean conditions
• Area: Health &amp; Safety
• Story: On January 16, 2018, China Labour Watch (CLW) published a report detailing poor working conditions at Catcher Technology, a supplier of metal casings to Apple. The report, which is based on undercover investigation and interviews, revealed major violations of labour rights and safety conditions. According to the CLW report, there was an incident of toxic gas poisoning in May 2017, which led to the hospitalisation of 90 workers, five of which were admitted to intensive care. The Suqian official safety supervision department subsequently issued an order to Catcher to cease manufacturing, which the Company allegedly ignored and forced workers to continue working in the affected area. Consequently, 30 other workers were hospitalised. Additionally, there were other breaches of health and safety standards identified by CLW, some of the major issues identified at Catcher's Suqian factory include; A lack of "substantial" safety training, where no information was provided to employees about the toxic chemicals they come in contact with and potential hazards. There was no eye protection for workers and additionally the gloves provided to workers manipulating cutting liquid quickly absorb the fluids, exposing workers' skin to hazardous and "severe" pollution at the factory. Furthermore the highly polluted wastewater was discharged directly into the public sewage system (levels of Chemical Oxygen Demand, Biochemical Oxygen Demand, and Suspended Solids significantly exceeded limits set by the local government). Poor hygiene was also reported at the factory cafeteria and bathrooms. CLW claims that these breaches are in violation of Apple's Supplier Responsibility Standards.
• Sources: [Bloomberg - 17/01/2018: https://www.bloomberg.com/news/articles/2018-01-16/workers-at-apple-supplier-catcher-describe-harsh-conditions][China Labor Watch - 16/01/2018: http://www.chinalaborwatch.org/report/131][The Guardian  16/01/2018: https://www.theguardian.com/global-development/2018/jan/16/workers-making-iphones-in-china-exposed-to-toxic-hazards-report-says-apple-catcher-technology]</t>
  </si>
  <si>
    <t>The individual elements of the assessment are met or not as follows: 
Score 1
• Met: Public response available: The company responds publicly to the allegations put forward in the China Labor Watch report titled 'Apple's failed CSR Audit'. [Guardian article on CLW report, 16/01/2018: https://www.theguardian.com/global-development/2018/jan/16/workers-making-iphones-in-china-exposed-to-toxic-hazards-report-says-apple-catcher-technology] 
Score 2
• Met: Response goes into detail: The company responds in detail, the company disputed the claims made by CLW, saying that workers were only taken to hospital after the gas leak as a precaution. In a statement to the Guardian newspaper, a company spokesperson said, "We’ve been working with the team at Catcher in Suqian, China, since 2012 and they’ve made significant progress raising standards during that time….Dozens of Apple employees are permanently on site, monitoring operations, and we’ve conducted 10 in-depth audits over the past five years, including three last year – and the last audit scored 96 out of 100….When we heard these latest claims we immediately sent a team of experts to the facilities. They thoroughly investigated and interviewed over 150 workers but found no evidence that Catcher was violating our standards. Our checks also confirmed wastewater is treated appropriately and protective equipment is provided to employees who need it, with detailed records maintained…We know our work is never done, and we investigate each and every allegation that’s made. We remain dedicated to doing all we can to protect the workers in our supply chain and make a positive impact on the environment.” [Guardian article on CLW report, 16/01/2018: https://www.theguardian.com/global-development/2018/jan/16/workers-making-iphones-in-china-exposed-to-toxic-hazards-report-says-apple-catcher-technology]</t>
  </si>
  <si>
    <t>The individual elements of the assessment are met or not as follows: 
Score 1
• Met: Company policies address the general issues raised: The company in its 'Environmental Health and Safety Policy Statement' says "Apple Inc. is committed to protecting the environment, health, and safety of our employees, customers and the global communities where we operate". In its 'Supplier Code of Conduct' the company says "Apple’s suppliers are required to provide safe working conditions, treat workers with dignity and respect, act fairly and ethically, and use environmentally responsible practices wherever they make products or perform services for Apple". [Environmental Health and Safety Policy Statement, 03/2013: http://images.apple.com/environment/reports/docs/EHS_policy2013.pdf] 
• Met: Policies apply to the type of business relationships involved: The company's 'Supplier Code of Conduct' says that all suppliers are required to provide safe working conditions, the code also contains a specific area for worker health and safety which says "Supplier shall provide and maintain a safe work environment and integrate sound health and safety management practices into its business". [Supplier Code of Conduct, 01/2019: https://www.apple.com/supplier-responsibility/pdf/Apple-Supplier-Code-of-Conduct-January.pdf] 
Score 2
• Not met: Policies address the specific rights in question: In the company's 'Supplier Responsibility Progress Report 2019' it contains a section on Health and Safety Assessment results, however these results don't disclose qualitative information relating to injury rates, lost days or fatalities that occur in suppliers' factories. [Supplier Responsibility 2019 Progress Report, 2019: https://www.apple.com/supplier-responsibility/pdf/Apple_SR_2019_Progress_Report.pdf]</t>
  </si>
  <si>
    <t>The individual elements of the assessment are met or not as follows: 
Score 1
• Met: Denies allegations, but has engaged affected stakeholders: In relation to the CLW report which claimed a number of workers had been exposed to toxic gas and taken to hospital, the company denied the allegations, saying "When we heard these latest claims we immediately sent a team of experts to the facilities. They thoroughly investigated and interviewed over 150 workers but found no evidence that Catcher was violating our standards". This is evidence of engagement with affected stakeholders. [Guardian article on CLW report, 16/01/2018: https://www.theguardian.com/global-development/2018/jan/16/workers-making-iphones-in-china-exposed-to-toxic-hazards-report-says-apple-catcher-technology] 
• Not met: Denies allegations, but reviewed systems to prevent such impacts: The company says it thoroughly investigated the allegations by CLW, including that the wastewater from the factory was treated appropriately and that protective equipment was provided to all employees who require it. However there is no evidence that it has reviewed its systems in light of the gas leak caused by a mechanical failure. [Guardian article on CLW report, 16/01/2018: https://www.theguardian.com/global-development/2018/jan/16/workers-making-iphones-in-china-exposed-to-toxic-hazards-report-says-apple-catcher-technology] 
Score 2
• Not met: Denies allegations, but implements review recommendations: The company has not provided any evidence that it has conducted a review into the gas leak, aside from conducting interviews with workers, nor has it provided any evidence of implementing the recommendations arising from a review. [Guardian article on CLW report, 16/01/2018: https://www.theguardian.com/global-development/2018/jan/16/workers-making-iphones-in-china-exposed-to-toxic-hazards-report-says-apple-catcher-technology] 
• Not met: Denies allegations, and ensures systems prevent such impacts: The company has not provided any evidence describing how it has ensured the current management systems in place will prevent an impact, such as mechanical faults causing a gas leak, from happening in the future. [Guardian article on CLW report, 16/01/2018: https://www.theguardian.com/global-development/2018/jan/16/workers-making-iphones-in-china-exposed-to-toxic-hazards-report-says-apple-catcher-technology]</t>
  </si>
  <si>
    <t>Out of a total of 44 indicators assessed under sections A-D of the benchmark, Apple Inc made data public that met one or more elements of the methodology in 30 cases, leading to a disclosure score of 2.73 out of 4 points.</t>
  </si>
  <si>
    <t>The individual elements of the assessment are met or not as follows: 
Score 2
• Met: Company reports on GRI: The Company discloses a GRI Index in its website. The company state that  'these reports contain Standard Disclosures from the Global Reporting Initiative (GRI) G4 Sustainability Reporting Guidelines.' [GRI Index (website), 09/2019: https://www.apple.com/lae/environment/reports/gri/] 
• Not met: Company reports on SASB
• Not met: Company reports on UNGPRF</t>
  </si>
  <si>
    <t>Apple Inc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</si>
  <si>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in its CSR report a section to describe the human rights that Applied Materials is committed to follow and states that is "deeply committed to ensuring human rights are protected wherever we do business, consistently striving to operate in an ethical and socially responsible manner—both across our workforce and throughout our supply chain." The CSR report is signed off by the CEO. [CSR Report 2017, 2017: http://www.appliedmaterials.com/files/paragraphs/file_download_block_files/2017_csr.pdf &amp; CSR Report 2018, 2019: http://www.appliedmaterials.com/files/2018_csr_rev2.pdf] 
Score 2
• Not met: UNGPs
• Not met: OECD</t>
  </si>
  <si>
    <t>The individual elements of the assessment are met or not as follows: 
Score 1
• Not met: ILO Core
• Not met: UNGC principles 3-6
• Not met: Explicitly list ALL four ILO for ICT suppliers: The CSR report of the Company is signed off by the CEO, describes the principles that the Company follows and discloses that prohibits the use of child, forced or bonded labor and forbid harsh or inhumane treatment. However, there is no mention about respect workers' rights of freedom of association and to bargaining collectively. [CSR Report 2017, 2017: http://www.appliedmaterials.com/files/paragraphs/file_download_block_files/2017_csr.pdf &amp; CSR Report 2018, 2019: http://www.appliedmaterials.com/files/2018_csr_rev2.pdf] 
Score 2
• Not met: Explicit commitment to All four ILO Core
• Met: Respect H&amp;S of workers: Applied Materials discloses that "conducts its business operations in a manner that preserves the environment and protects the health and safety of workers, customers and neighboring communities". [Environmental, Health and Safety policy: http://www.appliedmaterials.com/files/EHS_Policy_11x17_Final.pdf] 
• Not met: H&amp;S applies to ICT suppliers: In its CSR report the Company states that "encourage our suppliers to improve their environmental, health and safety performance, just as we welcome suggestions that might help us analyze and improve our own EHS programs". However, to encourage suppliers to improve their EHS performance does not imply that Company's EHS policy applies to suppliers. [CSR Report 2017, 2017: http://www.appliedmaterials.com/files/paragraphs/file_download_block_files/2017_csr.pdf &amp; CSR Report 2018, 2019: http://www.appliedmaterials.com/files/2018_csr_rev2.pdf] 
• Not met: working hours for workers
• Not met: Working hours for ICT suppliers</t>
  </si>
  <si>
    <t>The individual elements of the assessment are met or not as follows: 
Score 1
• Met: Responsible mineral sourcing in conflict areas: The Company discloses that "we are committed to the responsible sourcing of materials used in our products. The equipment and many of the spare parts we produce include components that contain tin, tantalum, tungsten or gold—commonly labeled today as “conflict minerals.” We do not directly purchase these minerals, nor do we have any direct relationship with mines or smelters that process these minerals." According to the Conflict Minerals Report: 'Form SD defines “conflict minerals” as cassiterite, columbite-tantalite (coltan) and wolframite (and their derivatives, tin, tantalum and tungsten, respectively), and gold, regardless of the geographic origin of the minerals and whether or not they fund armed conflict.' [CSR Report 2018, 2019: http://www.appliedmaterials.com/files/2018_csr_rev2.pdf &amp; Conflict Minerals Report, 2017: http://services.corporate-ir.net/SEC.Enhanced/SecCapsule.aspx?c=112059&amp;fid=15666983] 
• Met: Based on OECD Guidance: Applied Materials states that its "due diligence on the source and chain of custody of necessary conflict minerals contained in its Covered Products. Its due diligence approach was designed to conform in all material respects with the OECD Due Diligence Guidance for Responsible Supply Chains of Minerals from Conflict-Affected and High-Risk Areas: Second Edition and the related Supplements (“OECD Guidance”)". [CSR Report 2018, 2019: http://www.appliedmaterials.com/files/2018_csr_rev2.pdf &amp; Conflict Minerals Report, 2017: http://services.corporate-ir.net/SEC.Enhanced/SecCapsule.aspx?c=112059&amp;fid=15666983] 
• Not met: Requires responsible mineral sourcing from suppliers: In its Conflict Minerals Report Applied Materials states that "relies on its direct suppliers to provide information on the origin of any conflict minerals contained in Parts they sell to the Company, including the source of conflict minerals they obtain from lower tier suppliers and smelters". However, it is not clear if the company requires suppliers to commit to responsible mineral sourcing. [Conflict Minerals Report, 2017: http://services.corporate-ir.net/SEC.Enhanced/SecCapsule.aspx?c=112059&amp;fid=15666983] 
Score 2
• Not met: Responsible conflict mineral sourcing covers all minerals
• Not met: Suppliers expected to make similar requirements of their suppliers</t>
  </si>
  <si>
    <t>The individual elements of the assessment are met or not as follows: 
Score 1
• Not met: Commits to ILO core conventions
• Not met: Senior responsibility for HR
Score 2
• Not met: Day-to-day responsibility
• Not met: Day-to-day responsibility for ICT in supply chain</t>
  </si>
  <si>
    <t>The individual elements of the assessment are met or not as follows: 
Score 1
• Not met: Scores at least 1 on A.1.2
• Not met: Trains all workers on HR policy commitments
• Not met: Trains relevant ICT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</si>
  <si>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ICT suppliers
Score 2
• Not met: Score of 2 on A.1.2
• Not met: Describes corrective action process
• Not met: Example of corrective action
• Not met: Discloses % of ICT supply chain monitored</t>
  </si>
  <si>
    <t>The individual elements of the assessment are met or not as follows: 
Score 1
• Not met: HR affects ICT selection of suppliers: The Company discloses that select suppliers based on their products, services and business practices. There is no mention to practices related to human rights. [Standards of Business Conduct: http://www.appliedmaterials.com/files/english_sbc_rev2.pdf] 
• Not met: HR affects on-going ICT supplier relationships
Score 2
• Not met: Both requirement under score 1 met
• Not met: Working with ICT suppliers to improve performance</t>
  </si>
  <si>
    <t>The individual elements of the assessment are met or not as follows: 
Score 1
• Met: Channel accessible to all workers: Applied Materials has an Ethical Helpline in which workers can raise complaints related to policy violations on Company's operation. [Standards of Business Conduct: http://www.appliedmaterials.com/files/english_sbc_rev2.pdf] 
Score 2
• Not met: Number grievances filed, addressed or resolved
• Met: Channel is available in all appropriate languages: The Ethic Helpline is available 24 hours a day, seven days a week and in 23 different Countries in local languages. [Standards of Business Conduct: http://www.appliedmaterials.com/files/english_sbc_rev2.pdf] 
• Not met: Expect ICT supplier to have equivalent grievance systems
• Not met: Opens own system to ICT supplier workers</t>
  </si>
  <si>
    <t>The individual elements of the assessment are met or not as follows: 
Score 1
• Not met: Public statement prohibiting retaliation: The Company states that Retaliation is not tolerated for people who make complaints. However, there is no evidence that the grievance mechanism is also available for external stakeholders. [Standards of Business Conduct: http://www.appliedmaterials.com/files/english_sbc_rev2.pdf] 
• Met: Practical measures to prevent retaliation: The calls for the Ethical Helpline can be made anonymously. [Standards of Business Conduct: http://www.appliedmaterials.com/files/english_sbc_rev2.pdf] 
Score 2
• Not met: Has not retaliated in practice
• Not met: Expects ICT suppliers to prohibit retaliation</t>
  </si>
  <si>
    <t>The individual elements of the assessment are met or not as follows: 
Score 1
• Not met: Responsible mineral sourcing due diligence in suppler contracts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</si>
  <si>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Score 2
• Not met: Discloses smelters/refiners judged in line with OECD due diligence
• Not met: Responsible conflict mineral sourcing covers all minerals</t>
  </si>
  <si>
    <t>The individual elements of the assessment are met or not as follows: 
Score 1
• Met: Does not use child labour: Applied Materials discloses in its Standards of Business Conduct that prohibits the use of child labor. [Standards of Business Conduct: http://www.appliedmaterials.com/files/english_sbc_rev2.pdf] 
• Not met: Age verification of job applicants and workers
Score 2
• Not met: Remediation if children identified</t>
  </si>
  <si>
    <t>The individual elements of the assessment are met or not as follows: 
Score 1
• Not met: Debt and fees rules in codes or contracts
• Not met: How working with suppliers on debt &amp; fees
Score 2
• Not met: Both requirements under score 1 met
• Not met: Provide analysis of trends in progress made</t>
  </si>
  <si>
    <t>The individual elements of the assessment are met or not as follows: 
Score 1
• Not met: Free movement rules in codes or contracts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</si>
  <si>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Injury Rate disclosures: The Company reports injuries or illnesses resulting in days away from work restricted work activity, or job transfer for every 100 employees. [CSR Report 2017, 2017: http://www.appliedmaterials.com/files/paragraphs/file_download_block_files/2017_csr.pdf &amp; CSR Report 2018, 2019: http://www.appliedmaterials.com/files/2018_csr_rev2.pdf] 
• Met: Lost days or near miss disclosure: See above. [CSR Report 2017, 2017: http://www.appliedmaterials.com/files/paragraphs/file_download_block_files/2017_csr.pdf &amp; CSR Report 2018, 2019: http://www.appliedmaterials.com/files/2018_csr_rev2.pdf] 
• Met: Fatalities disclosures: The Company reports that there were no fatalities in the last three reporting years. [CSR Report 2017, 2017: http://www.appliedmaterials.com/files/paragraphs/file_download_block_files/2017_csr.pdf &amp; CSR Report 2018, 2019: http://www.appliedmaterials.com/files/2018_csr_rev2.pdf] 
• Met: Occupational disease rates: See above. [CSR Report 2018, 2019: http://www.appliedmaterials.com/files/2018_csr_rev2.pdf] 
Score 2
• Met: Set targets for H&amp;S performance: The Company states that "Our global recordable injury rate was 0.52 in FY2018. While this number exceeded our target of 0.44, it was 50 percent below the industry rate of 1.1. " [CSR Report 2018, 2019: http://www.appliedmaterials.com/files/2018_csr_rev2.pdf] 
• Met: Met targets or explains why not: See above [CSR Report 2018, 2019: http://www.appliedmaterials.com/files/2018_csr_rev2.pdf]</t>
  </si>
  <si>
    <t>The individual elements of the assessment are met or not as follows: 
Score 1
• Not met: Sets out clear Health and Safety requirements
• Not met: Injury rate disclosures
• Not met: Lost days or near miss disclosures
• Not met: Fatalities disclosures
• Not met: Occupational disease rates
Score 2
• Not met: How working with suppliers on H&amp;S
• Not met: Provide analysis of trends in progress made</t>
  </si>
  <si>
    <t>No allegations meeting the CHRB severity threshold were found, and so the score of 6.79 out of 80 points scored in themes A-D &amp; F has been applied  to produce a score of 1.70 out of 20 points for theme E.</t>
  </si>
  <si>
    <t>Out of a total of 52 indicators assessed under sections A-D of the benchmark, Applied Materials made data public that met one or more elements of the methodology in 7 cases, leading to a disclosure score of 0.54 out of 4 points.</t>
  </si>
  <si>
    <t>The individual elements of the assessment are met or not as follows: 
Score 2
• Met: Company reports on GRI: The Company discloses that its CSR report is primarily based on Global Reporting Initiative (GRI). [CSR Report 2017, 2017: http://www.appliedmaterials.com/files/paragraphs/file_download_block_files/2017_csr.pdf &amp; CSR Report 2018, 2019: http://www.appliedmaterials.com/files/2018_csr_rev2.pdf]</t>
  </si>
  <si>
    <t>Applied Materials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Met: Score 2 for D.4.7.a: Health and safety: Fatalities, lost days, injury rates (in own production of manufacturing operations)</t>
  </si>
  <si>
    <t>The individual elements of the assessment are met or not as follows: 
Score 1
• Met: General HRs commitment: In its Human Rights Policy, the Company states: 'The ArcelorMittal Human Rights Policy articulates our responsibility to respect all Human Rights in line with the UN Guiding Principles on Business and Human Rights (the UNGPs). […] We are committed to respect the human rights of our employees. […] We seek to respect and promote human rights when engaging with subcontractors, suppliers, customers, joint venture and other partners. […] We seek to respect the human rights of local potentially-affected peoples and to develop an understanding of the cultures, customs and values that prevail in our local communities by developing an inclusive and open dialogue with the people affected by our operations.' In addition, in its Code for responsible sourcing, the Company indicates: 'ArcelorMittal respects all human rights, of employees and local communities, and is committed to promoting these principles to its suppliers, as set out in ArcelorMittal’s Human Rights Policy.' [Human Rights Policy, May 2017: https://corporate.arcelormittal.com/~/media/Files/A/ArcelorMittal/corporate-responsibility/publications-and-reports/archive/arcelormittal-policies/720-0-18-ArcelorMittalHumanRightsPolicyEng.pdf &amp; Code for responsible sourcing, Jun 2013: https://corporate.arcelormittal.com/~/media/Files/A/ArcelorMittal/who-we-are/ArcelorMittal-Responsible-Sourcing-Guide.pdf] 
• Not met: International Bill of Rights: See above [Human Rights Policy, May 2017: https://corporate.arcelormittal.com/~/media/Files/A/ArcelorMittal/corporate-responsibility/publications-and-reports/archive/arcelormittal-policies/720-0-18-ArcelorMittalHumanRightsPolicyEng.pdf] 
Score 2
• Not met: UNGPs: Its Human Rights Policy is 'in line with the UN Guiding Principles on Business and Human Rights (the UNGPs).' However, "in line with" is not consider a clear commitment. [Human Rights Policy, May 2017: https://corporate.arcelormittal.com/~/media/Files/A/ArcelorMittal/corporate-responsibility/publications-and-reports/archive/arcelormittal-policies/720-0-18-ArcelorMittalHumanRightsPolicyEng.pdf] 
• Not met: OECD</t>
  </si>
  <si>
    <t>The individual elements of the assessment are met or not as follows: 
Score 1
• Met: ILO Core: In its Human Rights Policy, the Company states: 'ArcelorMittal upholds freedom of association and the effective recognition of the right to collective bargaining.[…] ArcelorMittal opposes the use of forced or compulsory labour, human trafficking and all forms of modern slavery both within its own operations and through its supply chain. […] ArcelorMittal opposes the use of child labour. We will work in collaboration with subcontractors and suppliers to prevent and remove any instances of child labour in a manner that is consistent with the best interests of the child. […] ArcelorMittal is committed to ensure that each employee and potential employee is treated with fairness and dignity. Accordingly, any unlawful discriminatory practice based on race, colour, gender, sexual orientation, age, religion, ethnicity, national or social origin, property, political or other opinion, disability, birth or any other basis will not be tolerated.' [Human Rights Policy, May 2017: https://corporate.arcelormittal.com/~/media/Files/A/ArcelorMittal/corporate-responsibility/publications-and-reports/archive/arcelormittal-policies/720-0-18-ArcelorMittalHumanRightsPolicyEng.pdf] 
• Met: Explicitly list All four ILO apply to EX BPs: As indicated above, the Company's Human Rights Policy covers all ILO Core. With respect freedom of association and collective bargaining the Policy says: 'ArcelorMittal upholds freedom of association and the effective recognition of the right to collective bargaining. We also work with our subcontractors and suppliers to promote the achievement of this principle.' In addition, it adds: 'This Policy applies to all employees of ArcelorMittal subsidiaries and affiliates worldwide. In addition, our subcontractors working at our sites are expected to comply with this Policy. We will promote its principles to our subcontractors and suppliers through our Code for Responsible Sourcing, and also by driving industry based social and environmental standards, and we will also engage customers and joint venture partners on these issues.' [Human Rights Policy, May 2017: https://corporate.arcelormittal.com/~/media/Files/A/ArcelorMittal/corporate-responsibility/publications-and-reports/archive/arcelormittal-policies/720-0-18-ArcelorMittalHumanRightsPolicyEng.pdf] 
Score 2
• Met: Explicit commitment to All four ILO Core: As indicated above, the Company's Human Rights Policy, cover all ILO Core, including freedom of association and collective bargaining, where it states: 'ArcelorMittal upholds freedom of association and the effective recognition of the right to collective bargaining.' [Human Rights Policy, May 2017: https://corporate.arcelormittal.com/~/media/Files/A/ArcelorMittal/corporate-responsibility/publications-and-reports/archive/arcelormittal-policies/720-0-18-ArcelorMittalHumanRightsPolicyEng.pdf] 
• Met: Respect H&amp;S of workers: In its Human Rights Policy the Company states: 'ArcelorMittal is committed to work towards a goal of zero accidents, injuries and general wellbeing in the workplace. This is endorsed by the Health and Safety Policies and Procedures.' In addition, in its Health and Safety Policy, the Company indicates: 'Our commitment to Health and Safety of all employees both on and off the job is a clear component of our brand promise to 'transform tomorrow''. [Human Rights Policy, May 2017: https://corporate.arcelormittal.com/~/media/Files/A/ArcelorMittal/corporate-responsibility/publications-and-reports/archive/arcelormittal-policies/720-0-18-ArcelorMittalHumanRightsPolicyEng.pdf &amp; Health and Safety Policy, Feb 2014: https://corporate.arcelormittal.com/~/media/Files/A/ArcelorMittal/corporate-responsibility/healthandsafetypolicy-140207.pdf] 
• Met: H&amp;S applies to EX BPs: See above. In addition, in its Code of responsible sourcing, the Company indicates: 'ArcelorMittal requests its suppliers to eliminate all work relate</t>
  </si>
  <si>
    <t>The individual elements of the assessment are met or not as follows: 
Score 1
• Not met: Based on UN Instruments: In its Human Rights Policy, the Company states: 'ArcelorMittal aims to ensure that the provision of security to our operations and our engagement with public and private security forces is consistent with the laws of the relevant country and relevant international standards and guidelines, such as the Voluntary Principles on Security and Human Rights. We will adapt our security arrangements to balance the need for safety while respecting human rights.' In addition, its Security Policy is derived from: 'The International Code of Conduct for Private Security Service Providers by the Swiss Confederation, The Voluntary Principles on Security and Human Rights (VPSHR) also referred to in the ArcelorMittal’s Human Rights Policy,  The United Nations Basic Principles on the Use of Force and Firearms by Law Enforcement Officials, The United Nations Code of Conduct for Law Enforcement Officials'. However, 'derived from' does not imply actual commitment to the initiatives. [Security Personnel Policy on the use of Force, Arms and Firearms, Dec 2011: https://corporate.arcelormittal.com/~/media/Files/A/ArcelorMittal/corporate-responsibility/security-personnel.pdf &amp; Human Rights Policy, May 2017: https://corporate.arcelormittal.com/~/media/Files/A/ArcelorMittal/corporate-responsibility/publications-and-reports/archive/arcelormittal-policies/720-0-18-ArcelorMittalHumanRightsPolicyEng.pdf] 
• Not met: Voluntary Principles (VPs) partcipant: According to its Security Personnel Policy, this Policy is derived from Voluntary Principles on Security and Human Rights. In its Responsible Sourcing Guide it indicates: 'ArcelorMittal applies security standards which are consistent with the Voluntary Principles on Security and Human Rights.' However, the Company does not indicate that it is a participant in the VPs. [Security Personnel Policy on the use of Force, Arms and Firearms, Dec 2011: https://corporate.arcelormittal.com/~/media/Files/A/ArcelorMittal/corporate-responsibility/security-personnel.pdf &amp; Responsible Sourcing Guide, Sep 2011: https://corporate.arcelormittal.com/~/media/Files/A/ArcelorMittal/who-we-are/ArcelorMittal-Responsible-Sourcing-Guide.pdf] 
• Not met: Uses only ICoCA members
• Met: Respecting indigenous rights: In its Human Rights Policy, the Company states: 'ArcelorMittal respects the rights of Indigenous Peoples as defined by applicable national and emerging international standards.' [Human Rights Policy, May 2017: https://corporate.arcelormittal.com/~/media/Files/A/ArcelorMittal/corporate-responsibility/publications-and-reports/archive/arcelormittal-policies/720-0-18-ArcelorMittalHumanRightsPolicyEng.pdf] 
• Not met: ILO 169
• Not met: UN Declaration on the Rights of Indigenous People (UNDRIP)
• Not met: Expects BPs to respect these rights: See above. In its Human Rights Policy, it indicates: 'This Policy applies to all employees of ArcelorMittal subsidiaries and affiliates worldwide. In addition, our subcontractors working at our sites are expected to comply with this Policy. We will promote its principles to our subcontractors and suppliers through our Code for Responsible Sourcing, and also by driving industry based social and environmental standards, and we will also engage customers and joint venture partners on these issues.' However, no evidence found of formal commitment in relation to security, as indicated above. [Human Rights Policy, May 2017: https://corporate.arcelormittal.com/~/media/Files/A/ArcelorMittal/corporate-responsibility/publications-and-reports/archive/arcelormittal-policies/720-0-18-ArcelorMittalHumanRightsPolicyEng.pdf] 
Score 2
• Not met: FPIC commitment
• Not met: Voluntary Guidelines on Tenure Rights
• Not met: IFC performance  standards: In its Human Rights Policy, the Company states: 'ArcelorMittal seeks to avoid involuntary resettlements. In situations where it is unavoidable</t>
  </si>
  <si>
    <t>The individual elements of the assessment are met or not as follows: 
Score 1
• Not met: Commits to stakeholder engagement: In its Human Rights Policy, the Company indicates: 'The ArcelorMittal External Stakeholder Engagement Procedure requires us to conduct an open and inclusive dialogue with local communities, including engaging with often under-represented groups such as women, children and Indigenous Peoples.' However, CHRB could not find a statement where the Company commits to engage with all its potentially and actually affected stakeholders. [Human Rights Policy, May 2017: https://corporate.arcelormittal.com/~/media/Files/A/ArcelorMittal/corporate-responsibility/publications-and-reports/archive/arcelormittal-policies/720-0-18-ArcelorMittalHumanRightsPolicyEng.pdf] 
• Met: Regular stakeholder engagement: In its website section 'Stakeholders', the Company indicates: 'Our key stakeholder groups are our employees, shareholders, governments and regulators, our customers, and the communities in which we work. Lenders, unions, suppliers, NGOs, business multilateral organisations and research institutions are also important.' In addition, it reports its engagement activities with different stakeholders including employees and local communities in specific website sections. [Stakeholders: https://corporate.arcelormittal.com/sustainability/our-10-outcomes/transparent-good-governance/stakeholders &amp; People - Employee relations and engagement: https://corporate.arcelormittal.com/sustainability/our-10-outcomes/people/employee-relations-and-engagement] 
Score 2
• Not met: Commits to engage stakeholders in design
• Not met: Regular stakeholder design engagement</t>
  </si>
  <si>
    <t>The individual elements of the assessment are met or not as follows: 
Score 1
• Met: CEO or Board approves policy: Its Human Rights Policy was approved by Audit Committee May 2017 and it is signed by the CEO. [Human Rights Policy, May 2017: https://corporate.arcelormittal.com/~/media/Files/A/ArcelorMittal/corporate-responsibility/publications-and-reports/archive/arcelormittal-policies/720-0-18-ArcelorMittalHumanRightsPolicyEng.pdf] 
• Not met: Board level responsibility for HRs: In its Human Rights Policy, the Company indicates: 'Responsibility for the implementation of this Policy lies with the most senior executive responsible for each business segment, and for our centralized procurement system. These executives will report on any human rights hotspots arising within our operations or our supply chain to the Chairman of the Board of Directors at least annually.' In addition, HR Policy was approved by Audit Committee. However, CHRB could not find further information about specific governance oversight of one or more areas of respect for human rights. [Human Rights Policy, May 2017: https://corporate.arcelormittal.com/~/media/Files/A/ArcelorMittal/corporate-responsibility/publications-and-reports/archive/arcelormittal-policies/720-0-18-ArcelorMittalHumanRightsPolicyEng.pdf] 
Score 2
• Not met: Speeches/letters by Board members or CEO: There is an interview to its Chairman &amp; CEO posted in its website where the Company's approach to human rights and its importance to business is discussed, however, the interview is from 2012. [A conversation with Chairman &amp; CEO, 2012: https://corporate.arcelormittal.com/news-and-media/our-stories/a-conversation-with-the-chairman-and-ceo]</t>
  </si>
  <si>
    <t>The individual elements of the assessment are met or not as follows: 
Score 1
• Met: Incentives for at least one board member: In its Annual Report, the Company describes its Remuneration and incentives scheme. According to this scheme: 'Targets associated with ArcelorMittal’s 2018 performance short-term incentive were aligned with its strategic objectives of improving health and safety performance and overall competitiveness. For the CEO and the President and CFO, the 2018 short-term incentive formula is based on: […], Health and safety performance at the Group level: 10%. […] ' [Annual Report 2018, 2018: https://corporate.arcelormittal.com/~/media/Files/A/ArcelorMittal/investors/annual-reports/2018/Annual%20Report%202018%20-%20ArcelorMittal.pdf] 
• Not met: At least one key EX RH risk, beyond employee H&amp;S: See above. However, it is not clear whether it includes health and safety of local communities and workers of extractives business partners. [Annual Report 2018, 2018: https://corporate.arcelormittal.com/~/media/Files/A/ArcelorMittal/investors/annual-reports/2018/Annual%20Report%202018%20-%20ArcelorMittal.pdf] 
Score 2
• Met: Performance criteria made public: The Company describes the criteria linking Board/CEO remuneration in its Annual Report 2018. [Annual Report 2018, 2018: https://corporate.arcelormittal.com/~/media/Files/A/ArcelorMittal/investors/annual-reports/2018/Annual%20Report%202018%20-%20ArcelorMittal.pdf]</t>
  </si>
  <si>
    <t>The individual elements of the assessment are met or not as follows: 
Score 1
• Met: Commits to ILO core conventions: See indicator A.1.2 [Human Rights Policy, May 2017: https://corporate.arcelormittal.com/~/media/Files/A/ArcelorMittal/corporate-responsibility/publications-and-reports/archive/arcelormittal-policies/720-0-18-ArcelorMittalHumanRightsPolicyEng.pdf] 
• Met: Senior responsibility for HR: In its Human Rights Policy, the Company indicates: 'Responsibility for the implementation of this Policy lies with the most senior executive responsible for each business segment, and for our centralized procurement system. These executives will report on any human rights hotspots arising within our operations or our supply chain to the Chairman of the Board of Directors at least annually.' In addition, in Integrated Annual Review 2017, it states: 'The company’s sustainable development council oversees the direction of corporate responsibility and sustainable development across the company, and tracks stakeholder expectations and long-term trends and considers their implications for the business. Its members include senior managers from the corporate functions of strategy, technology, finance, risk, government affairs, CMO, communications and corporate responsibility/sustainable development. The company also has sponsors for each of the 10 SD outcomes, who drive the direction of each outcome in conjunction with the CR team and experts from across the group. The company also convenes a number of working groups on particular topics, such as human resources, government relations and climate change, that bring together senior managers from relevant functions.' Its 10 sustainable development outcome include human rights issues. [Human Rights Policy, May 2017: https://corporate.arcelormittal.com/~/media/Files/A/ArcelorMittal/corporate-responsibility/publications-and-reports/archive/arcelormittal-policies/720-0-18-ArcelorMittalHumanRightsPolicyEng.pdf &amp; Integrated Annual Review 2017, 2017: https://annualreview2017.arcelormittal.com/] 
Score 2
• Met: Day-to-day responsibility: In its Human Rights Policy, the Company indicates: 'The Company’s implementation of this Human Rights Policy occurs through our due diligence procedures as well as targeted interventions and this is expected to strengthen over time as local operations prepare plans against our 10 sustainable development outcomes and corporate guidance increasingly focuses on the potential for severe human rights issues. Implementation is supported by Procurement, Human Resources, Internal Audit, Compliance, Community, Environment, and Corporate Responsibility functions. In the event of any employee becoming aware of human rights hotspots within our operations or supply chain, they will inform the senior executive responsible for the relevant business segment as soon as possible, and share this information with the Compliance and Corporate Responsibility teams.' [Human Rights Policy, May 2017: https://corporate.arcelormittal.com/~/media/Files/A/ArcelorMittal/corporate-responsibility/publications-and-reports/archive/arcelormittal-policies/720-0-18-ArcelorMittalHumanRightsPolicyEng.pdf] 
• Not met: Day-to-day responsibility for EX BRs: See above. However, CHRB could not find specific information describing how day-to-day responsibilities for managing human rights issues with its extractive business partners is allocated. [Human Rights Policy, May 2017: https://corporate.arcelormittal.com/~/media/Files/A/ArcelorMittal/corporate-responsibility/publications-and-reports/archive/arcelormittal-policies/720-0-18-ArcelorMittalHumanRightsPolicyEng.pdf]</t>
  </si>
  <si>
    <t>The individual elements of the assessment are met or not as follows: 
Score 1
• Met: Senior manager incentives for human rights: In its Annual Report 2018, the Company indicates for its Executive Officers 'the 2018 short-term incentive formula has been tailored for their respective positions and is generally based on the following: […] Health and safety performance; […]'. [Annual Report 2018, 2018: https://corporate.arcelormittal.com/~/media/Files/A/ArcelorMittal/investors/annual-reports/2018/Annual%20Report%202018%20-%20ArcelorMittal.pdf] 
• Not met: At least one key EX HR risk, beyond employee H&amp;S: See above. However, it is not clear whether this include the health and safety of local communities and workers of extractive business partners. [Annual Report 2018, 2018: https://corporate.arcelormittal.com/~/media/Files/A/ArcelorMittal/investors/annual-reports/2018/Annual%20Report%202018%20-%20ArcelorMittal.pdf] 
Score 2
• Met: Performance criteria made  public: In its Integrated Annual Report 2017, the Company indicates: 'Safety – as the company’s top priority – makes up 10% of the incentive scheme for the leadership of the company, from managers to the CEO Office.' [Integrated Annual Review 2017, 2017: https://annualreview2017.arcelormittal.com/]</t>
  </si>
  <si>
    <t>The individual elements of the assessment are met or not as follows: 
Score 1
• Not met: HR risks is integrated as part of enterprise risk system: Its Annual Report 2018 includes a Disclosure about Market Risk, however, CHRB could not find references to human rights issues. On the other hand, in its Form 20F, the Company presents its Risks Factors. One of these Risks Factors is Health and Safety: 'ArcelorMittal is subject to stringent health and safety laws and regulations that give rise to significant costs and could give rise to significant liabilities'. However, Health and Safety alone is not sufficient. [Annual Report 2018, 2018: https://corporate.arcelormittal.com/~/media/Files/A/ArcelorMittal/investors/annual-reports/2018/Annual%20Report%202018%20-%20ArcelorMittal.pdf &amp; Form 20F, 2017] 
Score 2
• Not met: Audit Ctte or independent risk assessment</t>
  </si>
  <si>
    <t>The individual elements of the assessment are met or not as follows: 
Score 1
• Met: Commits to ILO core conventions: See indicator A.1.2 [Human Rights Policy, May 2017: https://corporate.arcelormittal.com/~/media/Files/A/ArcelorMittal/corporate-responsibility/publications-and-reports/archive/arcelormittal-policies/720-0-18-ArcelorMittalHumanRightsPolicyEng.pdf] 
• Met: Communicates its policy to all workers in own operations: In its Human Rights website section, the Company indicates: 'Our policy was developed in collaboration with NGOs, investors, and academic experts with experience in business and human rights, and was published in 2010. It applies to every employee and is available online in 20 languages.' In addition, Its HR Policy 'is endorsed by the ArcelorMittal Board of Directors. It is supported by a guidance manual, training and Company-wide communications'. [Human Rights Policy, May 2017: https://corporate.arcelormittal.com/~/media/Files/A/ArcelorMittal/corporate-responsibility/publications-and-reports/archive/arcelormittal-policies/720-0-18-ArcelorMittalHumanRightsPolicyEng.pdf &amp; Human Rights: https://corporate.arcelormittal.com/sustainability/our-10-outcomes/transparent-good-governance/human-rights]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</si>
  <si>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to EX contractors and joint ventures: In its website section 'Responsible Sourcing', the Company states: 'We ask all our suppliers to formally commit to meeting the requirements set out in our code [Code for responsible sourcing]'. Its Code for Responsible Sourcing says: 'The supplier must always comply with the most demanding requirements, whether relevant applicable laws, the Human Rights Policy or this Code.' Its Human Rights Policy says: 'This Policy applies to all employees of ArcelorMittal subsidiaries and affiliates worldwide. In addition, our subcontractors working at our sites are expected to comply with this Policy. We will promote its principles to our subcontractors and suppliers through our Code for Responsible Sourcing, and also by driving industry based social and environmental standards, and we will also engage customers and joint venture partners on these issues.' However, there is no further information describing the steps taken to communicate/engage joint venture partners on these issues. [Code for responsible sourcing, Jun 2013: https://corporate.arcelormittal.com/~/media/Files/A/ArcelorMittal/who-we-are/ArcelorMittal-Responsible-Sourcing-Guide.pdf &amp; Responsible Sourcing: https://corporate.arcelormittal.com/who-we-are/supply-chain/responsible-sourcing] 
• Not met: Including to EX BPs (removed): (Removed)
Score 2
• Met: How HR commitments made binding/contractual: Its Responsible Sourcing Guide says: 'All new suppliers will be required to sign up to the Code [Code for Responsible Sourcing] as part of the new supplier qualification process. Additional requirements for health and safety are included for all Requests for Proposal/contracts for high risk activities ' [Responsible Sourcing Guide, Sep 2011: https://corporate.arcelormittal.com/~/media/Files/A/ArcelorMittal/who-we-are/ArcelorMittal-Responsible-Sourcing-Guide.pdf] 
• Not met: Including on EX BPs: In its Code for Responsible Sourcing, the Company indicates: 'This Code applies to all of ArcelorMittal’s suppliers and contractors and their affiliates and applies to all products and services that ArcelorMittal purchases. We strongly encourage our suppliers to promote the requirements of this Code within their own supply chain, and will give recognition to suppliers who do this.' However, extractive business partners are not included. [Responsible Sourcing Guide, Sep 2011: https://corporate.arcelormittal.com/~/media/Files/A/ArcelorMittal/who-we-are/ArcelorMittal-Responsible-Sourcing-Guide.pdf &amp; Code for responsible sourcing, Jun 2013: https://corporate.arcelormittal.com/~/media/Files/A/ArcelorMittal/who-we-are/ArcelorMittal-Responsible-Sourcing-Guide.pdf]</t>
  </si>
  <si>
    <t>The individual elements of the assessment are met or not as follows: 
Score 1
• Met: Scores at least 1 on A.1.2: See indicator A.1.2 [Human Rights Policy, May 2017: https://corporate.arcelormittal.com/~/media/Files/A/ArcelorMittal/corporate-responsibility/publications-and-reports/archive/arcelormittal-policies/720-0-18-ArcelorMittalHumanRightsPolicyEng.pdf] 
• Not met: Trains all workers on HR policy commitments: In its Integrated Annual Review 2017, the Company states: 'We require all relevant employees to undergo human rights training every three years. In 2017, 66% of the Company’s relevant workforce had completed up-to-date human rights training, down from 84% in 2016.' However, not all workers are trained. [Integrated Annual Review 2017, 2017: https://annualreview2017.arcelormittal.com/] 
• Not met: Trains relevant EX managers including security personnel: See above. However, it is not clear whether security personnel is included in 'relevant workforce'. [Integrated Annual Review 2017, 2017: https://annualreview2017.arcelormittal.com/] 
Score 2
• Met: Score of 2 on A.1.2: See indicator A.1.2
• Not met: Both requirements under score 1 met: See above.</t>
  </si>
  <si>
    <t>The individual elements of the assessment are met or not as follows: 
Score 1
• Met: Scores at least 1 on A.1.2: See indicator A.1.2
• Not met: Monitoring implementation of HR policy commitments: In its Human Rights Policy, the Company indicates: 'ArcelorMittal may seek to commission independent third parties to monitor its adherence to this Policy. We also welcome feedback from, and dialogue with, interested parties.' However, there is no further information about any independent third parties monitoring its HR Policy. On the other hand, in its website section 'Risk management and audit', the Company indicates: 'we have measures in place to ensure compliance with regulations and best practice regarding internal control, risk management, audit and whistle-blowing.' However, neither its Risk management system nor its audits include references to its Human Rights Policy or human rights issues. [Human Rights Policy, May 2017: https://corporate.arcelormittal.com/~/media/Files/A/ArcelorMittal/corporate-responsibility/publications-and-reports/archive/arcelormittal-policies/720-0-18-ArcelorMittalHumanRightsPolicyEng.pdf &amp; Risk management and audit: https://corporate.arcelormittal.com/investors/corporate-governance/risk-management-and-audit] 
• Not met: Monitoring EX BP's: In its Responsible Sourcing Guide, the Company indicates: 'On request, we require our suppliers to: Complete a self assessment questionnaire based on this Code;  Provide ArcelorMittal or its representatives with copies of all relevant information, to co-operate and to use reasonable endeavours to ensure that their sub-contractors do the same; Demonstrate what efforts they are making to meet the requirements of the Code. The Code forms an integral part of ArcelorMittal’s supplier relationship management and evaluation procedure. ArcelorMittal will take a risk based approach in assessing suppliers’ compliance with the requirements of this Code. Monitoring may take the form of self assessments, site visits, and follow up on remediation plans.' However it is not clear how it monitors its extractives business partners. [Responsible Sourcing Guide, Sep 2011: https://corporate.arcelormittal.com/~/media/Files/A/ArcelorMittal/who-we-are/ArcelorMittal-Responsible-Sourcing-Guide.pdf] 
Score 2
• Met: Score of 2 on A.1.2: See indicator A.1.2
• Not met: Describes corrective action process
• Not met: Example of corrective action
• Not met: Discloses % of EX supply chain monitored</t>
  </si>
  <si>
    <t>The individual elements of the assessment are met or not as follows: 
Score 1
• Not met: HR affects selection EXs business partners: Its Responsible Sourcing Guide says: 'We acknowledge that some of our suppliers may not be able to meet all of the requirements of the Code straight away. This may be acceptable, as long as the supplier can commit to implement an agreed action plan, over a reasonable period of time. If a supplier refuses to make a commitment to meet these standards, we will seriously consider whether this is a supplier we can do business with. However, this decision will only made as a last resort.' It is not clear how human rights performance is taken into account in the identification and selection of potential business relationship. [Responsible Sourcing Guide, Sep 2011: https://corporate.arcelormittal.com/~/media/Files/A/ArcelorMittal/who-we-are/ArcelorMittal-Responsible-Sourcing-Guide.pdf] 
• Not met: HR affects on-going EX business partner relationships: See above [Responsible Sourcing Guide, Sep 2011: https://corporate.arcelormittal.com/~/media/Files/A/ArcelorMittal/who-we-are/ArcelorMittal-Responsible-Sourcing-Guide.pdf] 
Score 2
• Not met: Both requirement under score 1 met: See above.
• Not met: Working with EX business partners to improve performance: In its Responsible Sourcing Guide, the Company indicates: 'We are looking for a long-term commitment to our Responsible Sourcing goals, and we will work actively with any suppliers who don’t currently meet our standards to help them improve. Our objective is to make progress in partnership, for a greater overall goal.' In addition, its points out to the 'Buyer': 'Where there are areas that need improvement, you need to work with the supplier on a plan to address them.' However, CHRB could not find examples which show how it works with business relationships to improve human rights performance. [Responsible Sourcing Guide, Sep 2011: https://corporate.arcelormittal.com/~/media/Files/A/ArcelorMittal/who-we-are/ArcelorMittal-Responsible-Sourcing-Guide.pdf]</t>
  </si>
  <si>
    <t>The individual elements of the assessment are met or not as follows: 
Score 1
• Met: Stakeholder process or systems: In its website section 'Stakeholders', the Company states: 'Our key stakeholder groups are our employees, shareholders, governments and regulators, our customers, and the communities in which we work. Lenders, unions, suppliers, NGOs, business multilateral organisations and research institutions are also important. In 2013, we carried out a review of our stakeholders, bringing in peer group analysis, a review of emerging best practice across the world, and an assessment of our different stakeholder groups based on the principles of the AA1000 Stakeholder Engagement Standard 2011. This has given us renewed confidence that we have identified the stakeholders who are most important to us.'  In this website section, the Company describes engagement activities with some stakeholders and uses specific websites to describe its engagement with its employees and Community. In addition, the Company has an 'External Stakeholder Engagement Procedure' where it sets out minimum requirements for engaging with external stakeholders. [Stakeholders: https://corporate.arcelormittal.com/sustainability/our-10-outcomes/transparent-good-governance/stakeholders &amp; External Stakeholder engagement procedure, Jan 2012: https://corporate.arcelormittal.com/~/media/Files/A/ArcelorMittal/corporate-responsibility/publications-and-reports/archive/arcelormittal-policies/External-Stakeholder-Engagement-Procedure-2012.pdf] 
• Not met: Frequency and triggers for engagement: The Company includes in its website some information about frequency for engagement. However, CHRB could not find information about the triggers for engagement. [Stakeholders: https://corporate.arcelormittal.com/sustainability/our-10-outcomes/transparent-good-governance/stakeholders] 
• Not met: Engagement includes EX business partners workers: See above. It is not clear whether extractive business partners' workers is a stakeholder. [Stakeholders: https://corporate.arcelormittal.com/sustainability/our-10-outcomes/transparent-good-governance/stakeholders] 
• Met: Engagement includes EX business partners communities: See above. [Stakeholders: https://corporate.arcelormittal.com/sustainability/our-10-outcomes/transparent-good-governance/stakeholders &amp; Community: https://corporate.arcelormittal.com/sustainability/our-10-outcomes/community] 
Score 2
• Met: Analysis of stakeholder views and company's actions on them: The Company provides a summary analysis of some inputs given by its stakeholders, for instance, in its website section about its '10 outcomes', the Company indicates: 'Our stakeholders' expectation: The protection of human dignity is perhaps the most important social issue for the 21st century, and crucial to the relationships between different nations, and between employers and employees. Despite international recognition of labour and safety standards, accidents, discrimination and unfair treatment in the workplace persist, and gender inequality is considered a major barrier to sustainable development. The importance of health, wellbeing and gender equality is reflected in the UN’s Sustainable Development Goals 3 and 5. And investors, unions, local communities and other influential stakeholders increasingly expect to see comprehensive policies and disclosures covering human rights, equality and diversity, and behaviour in the workplace. So employers wanting to attract, develop and retain the brightest talent have to address these issues and create a positive working culture that respects them.' It also states: 'We have been working on all of these since the company’s inception, and whilst our company is decentralized in its management approach, we have developed certain policies and programmes to improve the working lives of our people at corporate level. Our overall approach is outlined in separate pages on safety, health, employee relations and engagement, dive</t>
  </si>
  <si>
    <t>The individual elements of the assessment are met or not as follows: 
Score 1
• Not met: Identifying risks in own operations: In its Integrated Annual Review 2017, the Company indicates: 'Our due diligence to date has identified our most salient human rights risks to be in the raw materials part of our supply chain, […]' In addition, in its Supply chain website section, the Company indicates: 'As well as encouraging our raw materials suppliers to collaborate on global sustainability standards, on a day-to-day level we assess how our suppliers manage their performance by assessing them against our code for responsible sourcing. […] In order to identify and manage social and environmental risks in our supply chain, we apply supply chain due diligence.' However, CHRB could not find further information describing this process to identify its human rights risks and impacts covering its own operations. [Integrated Annual Review 2017, 2017: https://annualreview2017.arcelormittal.com/ &amp; Supply Chain: https://corporate.arcelormittal.com/who-we-are/supply-chain] 
• Not met: identifying risks in EX business partners: See above. However, it is not clear whether the supply chain due diligence process includes extractive business partners. [Supply Chain: https://corporate.arcelormittal.com/who-we-are/supply-chain &amp; Code for responsible sourcing, Jun 2013: https://corporate.arcelormittal.com/~/media/Files/A/ArcelorMittal/who-we-are/ArcelorMittal-Responsible-Sourcing-Guide.pdf]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</si>
  <si>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 Not met: Public disclosure of salient risks: In its Integrated Annual Review 2017, the Company states: 'Our due diligence to date has identified our most salient human rights risks to be in the raw materials part of our supply chain, and this is also the focus of interest for our customers.' However, there is no further information about which are these most salient human rights risks. [Integrated Annual Review 2017, 2017: https://annualreview2017.arcelormittal.com/] 
Score 2
• Not met: Both requirements under score 1 met: See above</t>
  </si>
  <si>
    <t>The individual elements of the assessment are met or not as follows: 
Score 1
• Not met: Comms plan re identifying risks: See indicator B.2.1
• Not met: Comms plan re assessing risks: See indicator B.2.2
• Not met: Comms plan re action plans for risks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</si>
  <si>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In its Integrated Annual Review 2017, the Company states: 'Both employees and other stakeholders can report any breaches of our policies and standards via the confidential whistleblowing facility on our corporate website. […] We provide our stakeholders – including employees, contractors, and community members – with the facility to raise a grievance of any kind with the Company via a confidential grievance mechanism at site level, or via whistleblowing lines at country-level. We also have a central whistleblowing line on our corporate website.' [Integrated Annual Review 2017, 2017: https://annualreview2017.arcelormittal.com/] 
Score 2
• Met: Number grievances filed, addressed or resolved: In its Integrated Annual Review, the Company indicates: 'Investigating and resolving grievances relating to workforce issues, not only through line management but also via our whistleblowing lines. In 2017, our global assurance team received 160 such complaints, of which 36 were substantiated. During the year they resolved 156 such complaints (some of which were received the previous year)'. Some of these grievances were health and safety, harassment and discrimination. [Integrated Annual Review 2017, 2017: https://annualreview2017.arcelormittal.com/] 
• Met: Channel is available in all appropriate languages: The Company discloses that 'whistleblowing complaints may be made on the ArcelorMittal website or using hotlines made available in each country'. The company also state that it has 'confidential whistleblowing hotlines in 30 major countries of operation. [Whistleblower Policy, May 2019: https://corporate.arcelormittal.com/~/media/Files/A/ArcelorMittal/corporate-responsibility/Whistleblower/pdf/whistleblower-policy-en.pdf] 
• Not met: Expect EX BPs to have equivalent grievance system
• Not met: Opens own system to EX BPs workers</t>
  </si>
  <si>
    <t>The individual elements of the assessment are met or not as follows: 
Score 1
• Met: Grievance mechanism for community: In its External Stakeholder Engagement Procedure, which applies to 'all ArcelorMittal operations, subsidiaries and affiliates worldwide', the Company sets out minimum engagement requirements with external stakeholder ('local stakeholders including residents, nongovernmental organisations, local authorities, customers, suppliers, academia and other institutions'), some of these requirements are: 'Establish an accessible grievance mechanism to handle complaints on Company activity in a systematic way and ensure that stakeholders are made aware of it and how it works; Ensure that the complainant, or other persons associated with the complaint can seek redress with a guarantee of protection from harassment, prosecution or any other form of reprisal or retaliation.' [External Stakeholder engagement procedure, Jan 2012: https://corporate.arcelormittal.com/~/media/Files/A/ArcelorMittal/corporate-responsibility/publications-and-reports/archive/arcelormittal-policies/External-Stakeholder-Engagement-Procedure-2012.pdf] 
Score 2
• Not met: Describes accessibility and local languages: See above. In addition, the Company indicates in its website that it has 'community grievance guidelines in place – formal mechanisms sitting alongside our more informal, ongoing partnerships to help us understand stakeholders' expectations. ' However, CHRB could not find these guidelines or any other evidence showing how it ensures the grievance mechanisms are accessible to all potentially affected external stakeholder at all operations, including local languages. [Community - Listening: https://corporate.arcelormittal.com/sustainability/our-10-outcomes/community/listening] 
• Not met: Expects EX BPs to have community grievance systems
• Not met: EX BPs communities use global system: In its Integrated Annual Review, the Company indicates that it has ' a central whistleblowing line on our corporate website.' However, CHRB could not find further information about the different grievance channels or the whistleblowing facility on its website which allows any stakeholder to report breaches of its policies. CHRB only found a Whistleblower section which is 'intended for the reporting of concerns regarding fraud and corruption, accounting and auditing matters, not for general business complaints or product-related issues. Reports of general ethical violations will be communicated to the appropriate bodies and departments within the group. Any submissions not related to fraud and corruption, accounting or auditing matters, or ethical violations will be disregarded.' [Integrated Annual Review 2017, 2017: https://annualreview2017.arcelormittal.com/ &amp; Whistleblower: https://corporate.arcelormittal.com/investors/corporate-governance/whistleblower]</t>
  </si>
  <si>
    <t>The individual elements of the assessment are met or not as follows: 
Score 1
• Not met: Response timescales: The Company discloses that 'if the reporting person`s identity is known, he/she will receive feedback about how the report has been dealt with, whether any corrective measures or process improvements have been recommended and if any further steps will be taken. No details will be released relating to specific individuals and the feedback might be of a general nature, taking into account the necessity to conduct further, related investigations, the interest of ArcelorMittal to keep its information confidential and the rights of any third parties'. However, no evidence of the time needed to respond to the complaint. [Whistleblower Policy, May 2019: https://corporate.arcelormittal.com/~/media/Files/A/ArcelorMittal/corporate-responsibility/Whistleblower/pdf/whistleblower-policy-en.pdf] 
• Not met: How complainants will be informed
Score 2
• Not met: Escalation to senior/independent level</t>
  </si>
  <si>
    <t>The individual elements of the assessment are met or not as follows: 
Score 1
• Not met: Public statement prohibiting retaliation: ArcelorMittal discloses that 'will take the necessary measures to protect employees who have, in good faith, made reports through the Whistleblower Policy, against any retaliation'. However, by this statement it is not clear if the Company prohibits retaliation on people who make complaints through the grievance channels. [Whistleblower Policy, May 2019: https://corporate.arcelormittal.com/~/media/Files/A/ArcelorMittal/corporate-responsibility/Whistleblower/pdf/whistleblower-policy-en.pdf] 
• Met: Practical measures to prevent retaliation: The Company discloses that 'Whistleblowing reports and subsequent investigation reports shall be treated with utmost confidentiality. Information shall be disclosed to employees or third parties on a strict «need to know» basis for the purpose of the investigations. All employees involved in the Whistleblower Policy will maintain strict secrecy of the content of reports in accordance with applicable law'. [Whistleblower Policy, May 2019: https://corporate.arcelormittal.com/~/media/Files/A/ArcelorMittal/corporate-responsibility/Whistleblower/pdf/whistleblower-policy-en.pdf] 
Score 2
• Not met: Has not retaliated in practice
• Not met: Expects EX BPs to prohibit retaliation</t>
  </si>
  <si>
    <t>The individual elements of the assessment are met or not as follows: 
Score 1
• Not met: Living wage target timeframe or achieved
• Not met: Describes how living wage determined
Score 2
• Not met: Pays living wages: In its Human Rights Policy, the Company states: 'ArcelorMittal aims to pay competitive wages based on local market assessments and at a minimum seeks to provide a commensurate compensation for each employee.' However, there is no mention to minimum wages and discretionary income including reference to family or dependents. [Human Rights Policy, May 2017: https://corporate.arcelormittal.com/~/media/Files/A/ArcelorMittal/corporate-responsibility/publications-and-reports/archive/arcelormittal-policies/720-0-18-ArcelorMittalHumanRightsPolicyEng.pdf] 
• Not met: Reviews livings wages definition with unions</t>
  </si>
  <si>
    <t>The individual elements of the assessment are met or not as follows: 
Score 1
• Met: Member of EITI: In its Tax Policy, the Company indicates: 'The Group also supports the Extractive Industry Transparency Initiative (EITI), since it believes that this initiative will strengthen governance, foster socio-economic development and help the overall business climate to become more open, fair and competitive.' [Tax policy, Jun 2016: https://corporate.arcelormittal.com/~/media/Files/A/ArcelorMittal/sdr2016/Tax-Policy-2016.pdf] 
Score 2
• Met: Reports taxes and revenue by country: The Company reports taxes and royalties by country in its Report on Payments to Governments for extractives activities: 'The Report states the total amount of payments made to each government in accordance with the Transparency Law and the amount per type of payment made to each government.' [Report on payments to governments in respect of extractives activities 2017, 2017: https://corporate.arcelormittal.com/~/media/Files/A/ArcelorMittal/investors/finance-reports/payments-to-governments-2017.pdf]</t>
  </si>
  <si>
    <t>The individual elements of the assessment are met or not as follows: 
Score 1
• Met: Commits not to interfere with union rights and collective bargaining and prohibits intimidation and retaliation: In its Human Rights Policy, the Company states: 'Promoting Freedom of Association. ArcelorMittal upholds freedom of association and the effective recognition of the right to collective bargaining. We also work with our subcontractors and suppliers to promote the achievement of this principle. The company also has 88% of its employees covered by union agreement. [Human Rights Policy, May 2017: https://corporate.arcelormittal.com/~/media/Files/A/ArcelorMittal/corporate-responsibility/publications-and-reports/archive/arcelormittal-policies/720-0-18-ArcelorMittalHumanRightsPolicyEng.pdf] 
• Met: Discloses % covered by collective bargaining: In its Annual Report 2018, the Company indicates that 'A majority of the employees of ArcelorMittal and of its contractors are represented by labor unions and are covered by collective bargaining or similar agreements, which are subject to periodic renegotiation.' And in it Fact Book 2017, the Company discloses that in 2017 88% of its employees were covered by collective bargaining agreements. [Annual Report 2018, 2018: https://corporate.arcelormittal.com/~/media/Files/A/ArcelorMittal/investors/annual-reports/2018/Annual%20Report%202018%20-%20ArcelorMittal.pdf &amp; Fact Book 2017, 2017] 
Score 2
• Met: Both requirement under score 1 met: See above</t>
  </si>
  <si>
    <t>The individual elements of the assessment are met or not as follows: 
Score 1
• Met: Injury Rate disclosures: In its Fact Book 2017, the Company report fatalities, lost-time injury rate and accident severity rate. These figures cover ArcelorMittal and its significant operating subsidiaries own personnel, contractors and temporary work. [Fact Book 2017, 2017 &amp; Guidelines for ArcelorMittal sustainable development indicator, Apr 2017: https://annualreview2017.arcelormittal.com/~/media/Files/A/Arcelormittal-AR-2017/documents/basis-of-reporting-2017.pdf] 
• Met: Lost days or near miss disclosures: The company indicates that 'took a range of measures designed to strengthen our culture of vigilance, improve our reporting, especially of potential serious injuries and fatalities (PSIFs). In 2018 the company reported 0.69 as the number of lost-time injuries per million hours worked'. [Fact Book 2017, 2017 &amp; Integrated Annual Review, 2018: https://annualreview2018.arcelormittal.com/~/media/Files/A/Arcelormittal-AR-2018/AM_IntegratedAnnualReview_2018.pdf] 
• Met: Fatalities disclosures: The company reports that there were 10 fatal accidents in 2018. [Integrated Annual Review, 2018: https://annualreview2018.arcelormittal.com/~/media/Files/A/Arcelormittal-AR-2018/AM_IntegratedAnnualReview_2018.pdf] 
Score 2
• Met: Set targets for H&amp;S performance: In its Health and Safety Policy, the Company states: 'We will work vigorously towards a goal of zero accidents and injuries.' [Health and Safety Policy, Feb 2014: https://corporate.arcelormittal.com/~/media/Files/A/ArcelorMittal/corporate-responsibility/healthandsafetypolicy-140207.pdf] 
• Met: Met targets or explains why not: The company has a Journey to zero programme which "aims to create a culture of shared vigilance in which risks and hazards are understood and monitored, best practices are shared, and appropriate action is taken at every level. It has driven consistent and significant improvement in our lost-time injury frequency rate (LTIFR), from 3.1 incidents per million hours worked in 2007, to 0.69 in 2018 – our safest year on record. As part of our emphasis on potential incidents, we have focused on training and culture."</t>
  </si>
  <si>
    <t>The individual elements of the assessment are met or not as follows: 
Score 1
• Not met: Process to identify indigenous rights holders: In its External Stakeholder Engagement Procedure the Company sets out minimum requirements which each operating subsidiary must meet. These requirements include: 'Stakeholder identification, analysis and engagement: Develop an understanding of the Company’s stakeholders and their concerns, including those stakeholders who may be vulnerable because of their age, race, ethnicity, gender, status in the community or any other defining factor; Undertake regular, at least quarterly, stakeholder and issue prioritisation and integrate the information into Company decision-making processes; Have a dedicated, regular and inclusive programme for engaging stakeholders in a culturally appropriate manner through informal and formal events.' However, there is no specific information describing the process to identify and recognise affected or potentially affected indigenous peoples and/or how it engages with indigenous peoples in carrying out the assessment. [External Stakeholder engagement procedure, Jan 2012: https://corporate.arcelormittal.com/~/media/Files/A/ArcelorMittal/corporate-responsibility/publications-and-reports/archive/arcelormittal-policies/External-Stakeholder-Engagement-Procedure-2012.pdf] 
• Not met: How engages with communities in assessment: See above [External Stakeholder engagement procedure, Jan 2012: https://corporate.arcelormittal.com/~/media/Files/A/ArcelorMittal/corporate-responsibility/publications-and-reports/archive/arcelormittal-policies/External-Stakeholder-Engagement-Procedure-2012.pdf] 
Score 2
• Not met: Commits to FPIC (or ICMM)
• Not met: Gives recent example FPIC or dropping deal</t>
  </si>
  <si>
    <t>The individual elements of the assessment are met or not as follows: 
Score 1
• Not met: Approach to identification of land tenure rights holders: In its website section 'Community - Understanding', the Company indicates: 'we're committed to respecting best practice in community land use and protecting indigenous peoples' rights. This is part of our human rights policy. We do everything we can to avoid involuntary resettlements, and where this is unavoidable we aim to adhere to international standards and comply with national or relevant regional authorities' guidelines on resettlement and compensation. In practice, this means consulting the people affected and devising an approach that will best benefit them, and offer a better quality of life as a result.' However, CHRB could not find further information describing how it identifies legitimate tenures rights holders. [Community - Understanding: https://corporate.arcelormittal.com/sustainability/our-10-outcomes/community/understanding] 
• Not met: Describes approach to doing so if no recent deals
Score 2
• Not met: How valuation and compensation works: See above [Community - Understanding: https://corporate.arcelormittal.com/sustainability/our-10-outcomes/community/understanding] 
• Not met: Steps to meet IFC PS 5 in state deals: In its Human Rights Policy, the Company states: 'ArcelorMittal seeks to avoid involuntary resettlements. In situations where it is unavoidable, we commit to comply with the national government’s or regional authorities’ guidelines on resettlement and rehabilitation and also act in line with international human rights norms on this subject including the International Finance Corporation Performance Standards.' However, there is no further information describing the steps taken too meet standards with respect to legitimate tenure rights holders. [Human Rights Policy, May 2017: https://corporate.arcelormittal.com/~/media/Files/A/ArcelorMittal/corporate-responsibility/publications-and-reports/archive/arcelormittal-policies/720-0-18-ArcelorMittalHumanRightsPolicyEng.pdf] 
• Not met: Describes approach if no recent deals</t>
  </si>
  <si>
    <t>The individual elements of the assessment are met or not as follows: 
Score 1
• Not met: How implements security (inc VPs or ICOC): In its website section 'People - Safety and Security' the Company indicates: 'We have a detailed security policy which sets out how and when our security personnel can use force, arms or firearms. We expect our officers to act in a way that respects human rights at all times, and to comply with all applicable national, state and local laws. Our policy is based on the Voluntary Principles for Security and Human Rights and the UN Code of Conduct for Law Enforcement Officials.' However, it is not clear how it actually implements it. [Security Personnel Policy on the use of Force, Arms and Firearms, Dec 2011: https://corporate.arcelormittal.com/~/media/Files/A/ArcelorMittal/corporate-responsibility/security-personnel.pdf &amp; People - Safe and security: https://corporate.arcelormittal.com/sustainability/our-10-outcomes/people/safety-and-security] 
• Not met: Example of respecting HRs in security
• Met: Ensures Business Partners follow security approach: In its Responsible Sourcing Guide, the Company indicates: 'ArcelorMittal applies security standards which are consistent with the Voluntary Principles on Security and Human Rights. These give guidance on the best ways for mining and other extractive industries to ensure the safety of their sites and personnel. The Principles apply to both our own security staff and the third-party security firms we work with, and cover how these people interact with public security forces. We expect our suppliers to follow these Principles in their turn, wherever that’s appropriate.' In its Human Rights Policy, it states: 'ArcelorMittal applies security standards which are consistent with the Voluntary Principles on Security and Human Rights. These give guidance on the best ways for mining and other extractive industries to ensure the safety of their sites and personnel. The Principles apply to both our own security staff and the third-party security firms we work with, and cover how these people interact with public security forces. We expect our suppliers to follow these Principles in their turn, wherever that’s appropriate.' The HR Policy 'applies to all employees of ArcelorMittal subsidiaries and affiliates worldwide. In addition, our subcontractors working at our sites are expected to comply with this Policy. We will promote its principles to our subcontractors and suppliers through our Code for Responsible Sourcing, and also by driving industry based social and environmental standards, and we will also engage customers and joint venture partners on these issues.' [Responsible Sourcing Guide, Sep 2011: https://corporate.arcelormittal.com/~/media/Files/A/ArcelorMittal/who-we-are/ArcelorMittal-Responsible-Sourcing-Guide.pdf &amp; Human Rights Policy, May 2017: https://corporate.arcelormittal.com/~/media/Files/A/ArcelorMittal/corporate-responsibility/publications-and-reports/archive/arcelormittal-policies/720-0-18-ArcelorMittalHumanRightsPolicyEng.pdf] 
Score 2
• Not met: Assesses and involves communities
• Not met: Working with local community</t>
  </si>
  <si>
    <t>The individual elements of the assessment are met or not as follows: 
Score 1
• Met: Action to prevent water and sanitation risks: In its website section 'Community - Responding', the Company indicates: 'We also want to find ways to support shared operational and community needs, something we're doing in the US, for example, by working on water management through the Sustain our Great Lakes partnership.' In its Integrated Annual Review 2017, the Company reports: 'The outcome we need is for our stakeholders to trust us to share the vital resources of air, land and water. They will do this because we operate responsibly and transparently, demonstrate we want to reduce our negative environmental impacts, and work in collaboration with partners and local communities to enhance the natural resources we all rely on. […] Among our highlights from 2017, we: […] Worked collaboratively to reduce our risks and improve our positive impacts, including through: Working with peers to further consider the materiality of water risk to steel plants in different geographies.' In addition it discloses its Annual Plan 2017 related to this issue and the progress made during the year. This Plan included: 'Map sites in water stressed-areas and report on their water management plans (In progress). [Community - Responding: https://corporate.arcelormittal.com/sustainability/our-10-outcomes/community/responding &amp; Integrated Annual Review 2017, 2017: https://annualreview2017.arcelormittal.com/] 
Score 2
• Not met: Water targets considering local factors
• Not met: Reports  progress in meeting targets and shows trends in progress made</t>
  </si>
  <si>
    <t>No allegations meeting the CHRB severity threshold were found, and so the score of 21.03 out of 80 points scored in themes A-D &amp; F has been applied  to produce a score of 5.26 out of 20 points for theme E.</t>
  </si>
  <si>
    <t>Out of a total of 38 indicators assessed under sections A-D of the benchmark, ArcelorMittal made data public that met one or more elements of the methodology in 19 cases, leading to a disclosure score of 2 out of 4 points.</t>
  </si>
  <si>
    <t>The individual elements of the assessment are met or not as follows: 
Score 2
• Met: Company reports on GRI: In its Integrated Annual Review 2017, the Company indicates: 'Our 2017 Integrated Annual Review aims to reflect the principles and guidelines of the International Integrated Reporting Council’s integrated reporting framework, and the Global Reporting Initiative (GRI) Sustainability Reporting Standards 2016'. [Reporting Index, 2017: https://annualreview2017.arcelormittal.com/~/media/Files/A/Arcelormittal-AR-2017/Reporting%20index%202017/ArcelorMittal_ARev2018_Reporting_Index.pdf &amp; Annual Report 2017, 2017: https://corporate.arcelormittal.com/~/media/Files/A/ArcelorMittal/investors/annual-reports/2017/2017-annual-report.pdf]</t>
  </si>
  <si>
    <t>ArcelorMittal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</si>
  <si>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explains on the website that 'we have a responsibility to respect human rights' and in their HR policy document it indicates that ‘ADM colleagues are united through six values that demonstrate our insistence on achieving the right results, the right way: integrity, respect, excellence, resourcefulness, teamwork and responsibility. ADM’s commitment to human rights embodies and reflects these company values, and specifically respect.’ [Human rights policy, 2017: https://assets.adm.com/Sustainability/HumanRights.pdf] 
Score 2
• Not met: UNGPs: Though the HR policy refers to the Global Principles, it does not explicitly say it is committed to it. [Human rights policy, 2017: https://assets.adm.com/Sustainability/HumanRights.pdf] 
• Not met: OECD</t>
  </si>
  <si>
    <t>The individual elements of the assessment are met or not as follows: 
Score 1
• Met: UNGC principles 3-6: In its 2016 sustainability report, the CEO letter mentions that they are proud to be “participant in the UN Global Compact and remain committed to its Ten Principles, which are focused on upholding responsibilities in the areas of human rights. [Corporate sustainability report, 2016: http://assets.adm.com/Sustainability/ADM_Sustainability_CorporateSustainabilityReport_2016.pdf &amp; Corporate sustainability report 2018, 2019: https://assets.adm.com/Sustainability/2018-ADM-Sustainability-Report.pdf] 
• Met: Explicitly list All four ILO for AG suppliers: The supplier expectations document contains a explicit commitment to each ILO core area for suppliers, including freedom of association and collective bargaining, where the Company indicates: 'We expect suppliers to respect freedom of association and collective bargaining, […]' [Supplier expectation, 9 May 2018: https://assets.adm.com/Our-Company/Procurement/SupplierExpectations.pdf] 
Score 2
• Met: Explicit commitment to All four ILO Core: HR policies explicitly mention all ILO core including: 'Respect workers’ rights, including freedom of association and collective bargaining'. [Human rights policy, 2017: https://assets.adm.com/Sustainability/HumanRights.pdf] 
• Met: Respect H&amp;S of workers: The Policy also refers to health and safety standard: 'Maintain systems and procedures designed to keep workers safe and protect them from occupational hazards, harassment and abuse.' [Human rights policy, 2017: https://assets.adm.com/Sustainability/HumanRights.pdf] 
• Met: H&amp;S applies to AG suppliers: Mentioned in their supplier expectation [Supplier expectation, 9 May 2018: https://assets.adm.com/Our-Company/Procurement/SupplierExpectations.pdf]</t>
  </si>
  <si>
    <t>The individual elements of the assessment are met or not as follows: 
Score 1
• Met: Respect land ownership and natural resources: In the HR policy, it mentions ‘Respect land-tenure right and the rights of indigenous and local communities to give or withhold their free, prior and informed consent to operations on lands to which they hold legal rights’. And in Article 4.2 – they expect their suppliers to do the same. [Human rights policy, 2017: https://assets.adm.com/Sustainability/HumanRights.pdf] 
• Met: Respecting the right to water: Their HR policy mentions their respect of the right to water [Human rights policy, 2017: https://assets.adm.com/Sustainability/HumanRights.pdf] 
• Met: Expecting suppliers to respect these rights: Their HR policy mentions that suppliers are also expected to respect it [Human rights policy, 2017: https://assets.adm.com/Sustainability/HumanRights.pdf] 
Score 2
• Not met: Voluntary Guidelines on Tenure Rights
• Not met: IFC Performance  Standards
• Met: FPIC for all: Their HR policy mentions "Respect land-tenure right and the rights of indigenous and local
communities to give or withhold their free, prior and informed
consent to operations on lands to which they hold legal rights" [Human rights policy, 2017: https://assets.adm.com/Sustainability/HumanRights.pdf] 
• Not met: Zero tolerance for land grabs
• Met: Respecting the right to water: see above [Human rights policy, 2017: https://assets.adm.com/Sustainability/HumanRights.pdf] 
• Met: Expecting suppliers to respect these rights: See above [Human rights policy, 2017: https://assets.adm.com/Sustainability/HumanRights.pdf]</t>
  </si>
  <si>
    <t>The individual elements of the assessment are met or not as follows: 
Score 1
• Not met: Commits to stakeholder engagement: The Company commits to stakeholder engagement in the context of supply chains: ‘work collaboratively with stakeholders to improve working, environmental and safety conditions in agricultural supply chains’, and also has a specific grievance mechanism for external stakeholders. However, no evidence found of a general commitment to engage (proactively) with affected stakeholders (workers, their families, local communities, etc.) including also its owned operations. [Issues and Resolution procedure, 9 May 2018: https://s3-us-west-2.amazonaws.com/adms3/Sustainability/Issues_and_Resolutions_Procedure.pdf &amp; Human rights policy, 2017: https://assets.adm.com/Sustainability/HumanRights.pdf] 
• Not met: Regular stakeholder engagement: Although the Company engaged with Deloitte to develop a materiality matrix based on stakeholder engagement and feedback, it is not clear whether it regularly engages in material matters with affected stakeholders including workers, their families, local communities, etc.
Score 2
• Not met: Commits to engage stakeholders in design: The Company has a grievance mechanism specifically for external stakeholders in relation to human rights and deforestation; however this is a passive mechanism. [Issues and Resolution procedure, 9 May 2018: https://s3-us-west-2.amazonaws.com/adms3/Sustainability/Issues_and_Resolutions_Procedure.pdf] 
• Not met: Regular stakeholder design engagement: Although the Company discloses a log of the cases reported by external stakeholders through the Grievance mechanism, no evidence found of regularly engagement with affected stakeholders and legitimate representatives in the development or monitoring of the policy approach, as this seems a passive mechanism. [Grievances and resolutions summary table, 12/2018: https://assets.adm.com/Sustainability/G-and-R-log-12-20-18.pdf &amp; Grievances and resolutions summary table, 07/2018: https://assets.adm.com/Sustainability/I-and-R-Log.pdf]</t>
  </si>
  <si>
    <t>The individual elements of the assessment are met or not as follows: 
Score 1
• Not met: Commits to remedy: However, it has a specific grievance mechanism for external stakeholders to deal with issues related to human rights for its own operations and those of its supply chain. [Issues and Resolution procedure, 9 May 2018: https://s3-us-west-2.amazonaws.com/adms3/Sustainability/Issues_and_Resolutions_Procedure.pdf] 
Score 2
• Not met: Not obstructing access to other remedies
• Not met: Collaborating with other remedy initiatives
• Not met: Work with AG suppliers to remedy impacts: Although through the Issues and resolutions protocol (grievance mechanism for external stakeholders related to human rights issues connected to the Company or its supply chain) the Company works with the supply chain, it is not clear if it is committed to work with suppliers to remedy adverse impacts through the suppliers own mechanisms or through the development of third party non-judicial remedies. [Issues and Resolution procedure, 9 May 2018: https://s3-us-west-2.amazonaws.com/adms3/Sustainability/Issues_and_Resolutions_Procedure.pdf]</t>
  </si>
  <si>
    <t>The individual elements of the assessment are met or not as follows: 
Score 1
• Met: CEO or Board approves policy: The CEO has signed the HR policy [Human rights policy, 2017: https://assets.adm.com/Sustainability/HumanRights.pdf] 
• Not met: Board level responsibility for HRs
Score 2
• Not met: Speeches/letters by Board members or CEO</t>
  </si>
  <si>
    <t>The individual elements of the assessment are met or not as follows: 
Score 1
• Met: Commits to ILO core conventions: See indicator A.1.2
• Not met: Senior responsibility for HR: The Company indicates that ‘sustainability efforts are led by our Chief Sustainability Officer (CSO). The CSO is supported by a Sustainability Council made up of senior management and company officers representing our strategy, law, human resources, technology and operations teams. Regular reports on implementation efforts and progress are given to the Board of Directors’. However, it is not clear whether this senior responsibility also includes human rights. [Corporate sustainability report 2018, 2019: https://assets.adm.com/Sustainability/2018-ADM-Sustainability-Report.pdf &amp; Corporate sustainability report, 2016: http://assets.adm.com/Sustainability/ADM_Sustainability_CorporateSustainabilityReport_2016.pdf] 
Score 2
• Not met: Day-to-day responsibility: In addition to the corporate group mentioned above, the Company states that 'we have regional teams in North America, South America and EMEA supporting sustainability initiatives and implementation on the ground. However, as mentioned above, it is not clear whether these teams deal also with human rights-related issues. [Corporate sustainability report, 2016: http://assets.adm.com/Sustainability/ADM_Sustainability_CorporateSustainabilityReport_2016.pdf &amp; Corporate sustainability report 2018, 2019: https://assets.adm.com/Sustainability/2018-ADM-Sustainability-Report.pdf] 
• Not met: Day-to-day responsibility for AG in supply chain</t>
  </si>
  <si>
    <t>The individual elements of the assessment are met or not as follows: 
Score 1
• Not met: HR risks is integrated as part of enterprise risk system: The Company indicates that it faces risk of human rights violations, particularly in countries with lower HDI values. In 2018, ADM hired ELEVATE – a leading business risk and sustainability solutions provider – to conduct a supplier risk assessment focused on identifying potential human rights risks in our supply chain. Starting with a pool of 15 commodities from more than 100 countries, ELEVATE evaluated more than 300,000 suppliers to determine risks, with special attention paid to high-risk and high-leverage suppliers." However, it is not clear which risks were identified and if they are part of the company's risk management system. [Corporate sustainability report, 2017: https://assets.adm.com/Sustainability/2017-CSR-Final-5-14-18.pdf &amp; Corporate sustainability report 2018, 2019: https://assets.adm.com/Sustainability/2018-ADM-Sustainability-Report.pdf] 
Score 2
• Not met: Audit Ctte or independent risk assessment: Although the Company conducted materiality assessment with Deloitte Advisory, and it states that "to ensure proper long-term focus, the materiality assessment will be updated at regular intervals in the future," there is no specific information about how the materiality assessment evaluates the adequacy of its risk management system in managing human rights. [Corporate sustainability report 2018, 2019: https://assets.adm.com/Sustainability/2018-ADM-Sustainability-Report.pdf]</t>
  </si>
  <si>
    <t>The individual elements of the assessment are met or not as follows: 
Score 1
• Met: Commits to ILO core conventions: See A.1.2
• Met: Communicates its policy to all workers in own operations: In the HR policy it mentions that employees will be trained on HR, and that the policy will be disseminated through intranet, workplace postings etc. The policy is available in 6 languages [Human rights policy, 2017: https://assets.adm.com/Sustainability/HumanRights.pdf] 
Score 2
• Met: Commits to all 4 ILO core conventions: See A.1.2
• Not met: Communication of policy commitments to stakeholder: Although stakeholders have grievance channels available to communicate issues related to the Company’s human rights policy, it is not clear how it communicates these policy commitments to stakeholders, including local communities and potentially affected stakeholders. [Issues and Resolution procedure, 9 May 2018: https://s3-us-west-2.amazonaws.com/adms3/Sustainability/Issues_and_Resolutions_Procedure.pdf &amp; Human rights policy, 2017: https://assets.adm.com/Sustainability/HumanRights.pdf] 
• Not met: How policy commitments are made accessible to audience</t>
  </si>
  <si>
    <t>The individual elements of the assessment are met or not as follows: 
Score 1
• Met: Commits to all 4 ILO core conventions for suppliers: See A.1.2
• Met: Communicating policy down the whole AG supply chain: In the HR policy "This policy will be communicated to suppliers through direct communication, posting in areas that are visible to suppliers, and inclusion in supplier contracts and/or incorporation via ADM’s Supplier Expectation Guidelines [Human rights policy, 2017: https://assets.adm.com/Sustainability/HumanRights.pdf] 
• Not met: Requiring AG suppliers to communicate policy down the chain: In order to meet this indicator, the company must cascade the communications down the supply chain and there is no evidence to support this.
Score 2
• Met: How HR commitments made binding/contractual: In their HR policy, article 4.2 explains that if the supplier does not adhere to the company's HR standards, the company could terminate the contract with that supplier [Human rights policy, 2017: https://assets.adm.com/Sustainability/HumanRights.pdf] 
• Not met: Including on AG suppliers: In their HR policy, article 4.2 explains that if the supplier does not adhere to the company's HR standards, the company could terminate the contract with that supplier. However, it does fail to require suppliers to cascade it down to their suppliers. [Human rights policy, 2017: https://assets.adm.com/Sustainability/HumanRights.pdf]</t>
  </si>
  <si>
    <t>The individual elements of the assessment are met or not as follows: 
Score 1
• Met: Scores at least 1 on A.1.2: See A.1.2
• Not met: Trains all workers on HR policy commitments: The Company indicates in its human rights progress reports that ADM colleague training presentations focus on three simple themes: 1. Our commitment to Human Rights Policy, 2. How to recognize potential human rights abuses; and 3. What to do when abuses are observed. The Company reports training carried (or to be carried out) in each periodic report. However, no evidence found of this training covering all employees or at least relevant managers and workers including procurement. [Progress reports on HR, 2015-2017: https://www.adm.com/sustainability/sustainability-progress-tracker/respect-for-human-rights] 
• Not met: Trains relevant AG managers including procurement: The training that the company provides includes high risk areas, but no evidence found of this training covering relevant managers including procurement. [Progress reports on HR, 2015-2017: https://www.adm.com/sustainability/sustainability-progress-tracker/respect-for-human-rights] 
Score 2
• Met: Score of 2 on A.1.2: See A.1.2
• Not met: Both requirements under score 1 met</t>
  </si>
  <si>
    <t>The individual elements of the assessment are met or not as follows: 
Score 1
• Met: Scores at least 1 on A.1.2
• Met: Monitoring implementation of HR policy commitments: The company has a system of monitoring the implementation of Human rights policies in high risk areas of its own operations and its suppliers. It publishes reports periodically. It also explains on going and future monitoring: "In 2018, ADM will continue assessing direct operations through Sedex and employee training." [Progress reports on HR, 2015-2017: https://www.adm.com/sustainability/sustainability-progress-tracker/respect-for-human-rights] 
• Met: Monitoring AG suppliers: The reports which the company publishes periodically has information on the monitoring of its suppliers. In its last progress report it mentions its plan for supplier engagement and transformation and monitoring. [Progress reports on HR, 2015-2017: https://www.adm.com/sustainability/sustainability-progress-tracker/respect-for-human-rights] 
Score 2
•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</si>
  <si>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[Human rights policy, 2017: https://assets.adm.com/Sustainability/HumanRights.pdf] 
• Met: HR affects on-going AG supplier relationships: From the HR policy: “Upon discovery of any supplier, contractor, or business partner that does not satisfy the standards in 4.1 above or that misrepresents the conditions under which crops, goods or services have been produced, ADM will take appropriate action. If that party does not demonstrate a good-faith effort to address issues in a timely manner, those actions may include: exclusion from new direct contracts, termination of relationship. [Human rights policy, 2017: https://assets.adm.com/Sustainability/HumanRights.pdf] 
Score 2
• Not met: Both requirement under score 1 met
• Not met: Working with AG suppliers to improve performance</t>
  </si>
  <si>
    <t>The individual elements of the assessment are met or not as follows: 
Score 1
• Met: Stakeholder process or systems: The Company states that it identified its stakeholders as part of the Company's regular materiality assessment with Deloitte Advisory. The Company conducted secondary research, interviews or survey to identify various stakeholders including employees, trade associations or Civil Society. [Issues and Resolution procedure, 9 May 2018: https://s3-us-west-2.amazonaws.com/adms3/Sustainability/Issues_and_Resolutions_Procedure.pdf &amp; Corporate sustainability report 2018, 2019: https://assets.adm.com/Sustainability/2018-ADM-Sustainability-Report.pdf] 
• Not met: Frequency and triggers for engagement: The Company states that it conducts the assessment regularly, however, no details have been disclosed. In addition, it does not mention the triggers for engagement on human rights issues. [Corporate sustainability report 2018, 2019: https://assets.adm.com/Sustainability/2018-ADM-Sustainability-Report.pdf] 
• Not met: Workers in AG SC engaged
• Not met: Communities in the AG SC engaged
Score 2
• Not met: Analysis of stakeholder views and company's actions on them</t>
  </si>
  <si>
    <t>The individual elements of the assessment are met or not as follows: 
Score 1
• Met: Identifying risks in own operations: The company has a system of identifying high risk areas which includes supply chain.  The Company states that it uses the United Nations Human Development Index (HDI) as its source of data to prioritize implementation in high-risk geographic regions. This covered their supply chains. [Progress reports on HR, 2015-2017: https://www.adm.com/sustainability/sustainability-progress-tracker/respect-for-human-rights] 
• Met: Identifying risks in AG suppliers: The company has a system of identifying high risk areas which includes supply chain.  The Company states that it uses the United Nations Human Development Index (HDI) as its source of data to prioritize implementation in high-risk geographic regions. This covered their supply chains. [Progress reports on HR, 2015-2017: https://www.adm.com/sustainability/sustainability-progress-tracker/respect-for-human-rights] 
Score 2
• Met: Ongoing global risk identification: The Company started a 6 phase process. The first two were reported completed in the first half of 2016, including analysing global human rights issues and identification of high risk geographies, and analysing the supply chain, identifying priority geographies, activities and facilities with respect to issues and risks. [Progress reports on HR, 2015-2017: https://www.adm.com/sustainability/sustainability-progress-tracker/respect-for-human-rights]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</si>
  <si>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In its different progress reports it identified the in the human rights policy implementation progress report the assessment carried out through the United Nations Human Development Index. It also identified risk areas and KPIs to assess compliance with HR. The Company provides a list of countries analysed based in Human Development. It has facilities in 6 countries ranked as Medium Human Development, One facility in Myanmar (low Human Development) and in 15 of the 55 countries ranked as High Human Development. [Progress reports on HR, 2015-2017: https://www.adm.com/sustainability/sustainability-progress-tracker/respect-for-human-rights] 
• Met: Public disclosure of salient risks: The Company used the United Nations Human Development Index to prioritise countries at risk for human rights abuses. Particularly, it indicates that 'agricultural production, particularly in countries with lower HDI values, has a higher risk of using slave and child labor, not paying living wages, having unsafe working conditions and violating additional rights. These practices threaten the development and livelihood of local communities’. [Corporate sustainability report, 2016: http://assets.adm.com/Sustainability/ADM_Sustainability_CorporateSustainabilityReport_2016.pdf &amp; Corporate sustainability report 2018, 2019: https://assets.adm.com/Sustainability/2018-ADM-Sustainability-Report.pdf] 
Score 2
• Met: Both requirements under score 1 met</t>
  </si>
  <si>
    <t>The individual elements of the assessment are met or not as follows: 
Score 1
• Not met: Action Plans to mitigate risks
• Not met: Including in AG supply chain: Although examples refer to the supply chain, it is not clear that the Company has a comprehensive system to take action about salient human rights issues globally. [Progress reports on HR, 2015-2017: https://www.adm.com/sustainability/sustainability-progress-tracker/respect-for-human-rights &amp; Human rights progress report H2 2017, 2018: http://assets.adm.com/Sustainability/H2-2017-RHR-5-14-18.pdf] 
• Met: Example of Actions decided: The Company provides examples of actions taken at specific places following the implementation plan of its policy. It includes workshops with suppliers in Sabah, Malaysia, to protect children from child labour, in which attendees were informed of the risks related to children in plantation work and possible strategies to reduce the participation of children, including how to strengthen access to education, and an agreement in Brazil with a monitoring service to ensure suppliers in Brazil are not part of the Slave Labor List issues by the Brazilian Ministry of Labor. [Human rights progress report H2 2017, 2018: http://assets.adm.com/Sustainability/H2-2017-RHR-5-14-18.pdf] 
Score 2
• Not met: Both requirements under score 1 met</t>
  </si>
  <si>
    <t>The individual elements of the assessment are met or not as follows: 
Score 1
• Met: Comms plan re identifying risks: The Company publishes periodic reports explaining the different phases for implementing the policy. The first one consists in analysing global human rights issues and identify high risk geographies, the second one analysing the supply chain, identify priority  geographies, activities and facilities. [Progress reports on HR, 2015-2017: https://www.adm.com/sustainability/sustainability-progress-tracker/respect-for-human-rights] 
• Met: Comms plan re assessing risks: The Company explains in its human rights periodic reports how it is going in the process of identifying risks and locations, and describes how many facilities are located in high risk countries. In the sustainability report it describes which are the human rights issues that it faces developing its agricultural activities. [Progress reports on HR, 2015-2017: https://www.adm.com/sustainability/sustainability-progress-tracker/respect-for-human-rights &amp; Corporate sustainability report 2018, 2019: https://assets.adm.com/Sustainability/2018-ADM-Sustainability-Report.pdf] 
• Not met: Comms plan re action plans for risks
• Not met: Comms plan re reviewing action plans
• Met: Including AG suppliers: The process described above includes the company's facilities and the supply chain. [Progress reports on HR, 2015-2017: https://www.adm.com/sustainability/sustainability-progress-tracker/respect-for-human-rights &amp; Corporate sustainability report 2018, 2019: https://assets.adm.com/Sustainability/2018-ADM-Sustainability-Report.pdf] 
Score 2
• Met: Responding to affected stakeholders concerns: The Company has a procedure to handle issues and resolutions for concerns raised by ‘any external parties, including individuals, government organizations and no governmental organizations, regarding the implementation of and compliance with our commitment to No Deforestation and our Commitment to Respect Human Rights’. It discloses a document with the log of the cases reported, including date received, topic (deforestation and/or human rights), subject matter, stakeholders involved and the progress made/status of the grievance. [Issues and Resolution procedure, 9 May 2018: https://s3-us-west-2.amazonaws.com/adms3/Sustainability/Issues_and_Resolutions_Procedure.pdf &amp; Grievances and resolutions summary table, 07/2018: https://assets.adm.com/Sustainability/I-and-R-Log.pdf] 
• Not met: Ensuring affected stakeholders can access communications: Although the Company has a public record of cases on its website including a summary of the status/progress, it’s not clear how it progress is communicated to stakeholders in the field. [Grievances and resolutions summary table, 12/2018: https://assets.adm.com/Sustainability/G-and-R-log-12-20-18.pdf &amp; Grievances and resolutions summary table, 07/2018: https://assets.adm.com/Sustainability/I-and-R-Log.pdf]</t>
  </si>
  <si>
    <t>The individual elements of the assessment are met or not as follows: 
Score 1
• Met: Channel accessible to all workers: The Code of conduct describes different channels for communicating grievances and raise concerns for employees, including local resources, appropriate representatives, the Compliance and the ADM Helpline. The helpline is operated by a third party and is available worldwide on the website and it provides a list of phone numbers and online reporting. For employees in EU countries, the helpline is only available for reporting financial and corruption issues. If the report comes from these countries, and the employee wishes to report other type of matters, then the contact point is the regional compliance team, the human resources, or the legal department. In addition, the Company discloses on its website the contact of the VP of compliance. [Code of Conduct, February 2017: https://assets.adm.com/Our-Company/Code-of-Conduct/2017CodeOfConductENG.pdf] 
Score 2
• Not met: Number grievances filed, addressed or resolved: The Company keeps a publicly available log of grievances and resolutions from external stakeholders. However no clear evidence has been found of a disclosure indicating the number of grievances received about HR filed, addressed or resolved. [Grievances and resolutions summary table, 12/2018: https://assets.adm.com/Sustainability/G-and-R-log-12-20-18.pdf &amp; Grievances and resolutions summary table, 07/2018: https://assets.adm.com/Sustainability/I-and-R-Log.pdf] 
• Not met: Channel is available in all appropriate languages: Although the Helpline is available in more than 20 languages, in the European Union, employees can’t use this line and need to contact regional teams. It is not clear whether there are teams in every relevant EU country or employees contact points are available in all appropriate languages. [External helpline on website, 07/2018: https://admway.alertline.com/gcs/welcome] 
• Met: Opens own system to AG supplier workers: The supplier expectations document includes human rights. For reporting potential misconducts, the code document provides several options for suppliers, including postal mail, email, telephone, and the external helpline services which is provided through internet. [Supplier expectation, 9 May 2018: https://assets.adm.com/Our-Company/Procurement/SupplierExpectations.pdf]</t>
  </si>
  <si>
    <t>The individual elements of the assessment are met or not as follows: 
Score 1
• Met: Grievance mechanism for community: In the company's  'Issues and Resolution procedure document'  individuals/communities can raise concerns. The document states the following: 'We welcome correspondence from any external parties, including individuals, government organizations and non-governmental organizations, regarding the implementation of and compliance with our Commitment to No deforestation and our Commitment to Respect Human Rights." [Issues and Resolution procedure, 9 May 2018: https://s3-us-west-2.amazonaws.com/adms3/Sustainability/Issues_and_Resolutions_Procedure.pdf] 
Score 2
• Met: Describes accessibility and local languages: "The ADM Way Helpline telephone service is free. It is available 24 hours a day, seven days a week to those of us located in countries that have available
access codes (see the back of our Code for details). Its operators speak nearly all languages" [Code of Conduct, February 2017: https://assets.adm.com/Our-Company/Code-of-Conduct/2017CodeOfConductENG.pdf] 
• Not met: Expects AG supplier to have community grievance systems: Though the company does publish its allegation phone number on the supplier code, it does explicitly explains that it expects the suppliers to have the same [Supplier expectation, 9 May 2018: https://assets.adm.com/Our-Company/Procurement/SupplierExpectations.pdf] 
• Met: AG supplier communities use global system: The supply code mentions an address/phone number for complaints [Supplier expectation, 9 May 2018: https://assets.adm.com/Our-Company/Procurement/SupplierExpectations.pdf]</t>
  </si>
  <si>
    <t>The individual elements of the assessment are met or not as follows: 
Score 1
• Met: Response timescales: The company describes the work flow to address the complaints and in that document it includes the timescales for responses. [Issues and Resolution procedure, 9 May 2018: https://s3-us-west-2.amazonaws.com/adms3/Sustainability/Issues_and_Resolutions_Procedure.pdf] 
• Met: How complainants will be informed: The company describes in the work flow the process of how the complaints are dealt with and it include how the complainants are informed. [Issues and Resolution procedure, 9 May 2018: https://s3-us-west-2.amazonaws.com/adms3/Sustainability/Issues_and_Resolutions_Procedure.pdf] 
Score 2
• Not met: Escalation to senior/independent level</t>
  </si>
  <si>
    <t>The individual elements of the assessment are met or not as follows: 
Score 1
• Not met: Public statement prohibiting retaliation: the company prohibits retaliation in their code of conduct booklet (p.8) "ADM will never tolerate any form of retaliation against you for making a good faith report of actual or potential
misconduct". Moreover, the company allows anonymity "If you wish to make a report via the ADM Way Helpline, you may share your name or stay anonymous, where local law allows." [Code of Conduct, February 2017: https://assets.adm.com/Our-Company/Code-of-Conduct/2017CodeOfConductENG.pdf] 
• Met: Practical measures to prevent retaliation: It allows anonymity which is a practical measure against retaliation "If you wish to make a report via the ADM Way Helpline, you may share your name or stay anonymous, where local law allows." However, it is not clear whether external stakeholders are covered by company's commitment. [Code of Conduct, February 2017: https://assets.adm.com/Our-Company/Code-of-Conduct/2017CodeOfConductENG.pdf] 
Score 2
• Not met: Has not retaliated in practice
• Not met: Expects AG suppliers to prohibit retaliation</t>
  </si>
  <si>
    <t>The individual elements of the assessment are met or not as follows: 
Score 1
• Not met: Describes how remedy has been provided: In their Issues and Resolutions Summary Table, they describe how they dealt with complaints on HR violations. There is however, no description of remedy for victims – only suspension of business relationship. [Issues and Resolution procedure, 9 May 2018: https://s3-us-west-2.amazonaws.com/adms3/Sustainability/Issues_and_Resolutions_Procedure.pdf]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</si>
  <si>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Pays living wage or sets target date
• Not met: Describes how living wage determined
Score 2
• Not met: Paying living wage
• Not met: Definition of living wage reviewed with unions</t>
  </si>
  <si>
    <t>The individual elements of the assessment are met or not as follows: 
Score 1
• Not met: Living wage  in supplier code or contracts: The human rights policy, which also applies to suppliers, indicates that it expects standards that include ‘compensate workers in accordance with all applicable local laws and regulations – including those pertaining to a minimum age, minimum wage and hours worked – and provide working conditions that comply with all applicable laws and industry standards. However, no further detailed found in this or other policies affecting suppliers in relation with living wage guidelines (basic and discretionary income for workers and their families). [Human rights policy, 2017: https://assets.adm.com/Sustainability/HumanRights.pdf &amp; Supplier expectation, 9 May 2018: https://assets.adm.com/Our-Company/Procurement/SupplierExpectations.pdf] 
• Not met: Improving living wage practices of suppliers
Score 2
• Not met: Both requirements under score 1 met
• Not met: Provides analysis of trends demonstrating progress</t>
  </si>
  <si>
    <t>The individual elements of the assessment are met or not as follows: 
Score 1
• Not met: Process to stop harassment and violence against women
• Not met: Working conditions take account of gender
• Not met: Equality of opportunity at all levels of employment
Score 2
• Not met: Meet all requirements under score 1</t>
  </si>
  <si>
    <t>The individual elements of the assessment are met or not as follows: 
Score 1
• Met: Does not use child labour: The company states in its human rights policy that it prohibits child labour. [Human rights policy, 2017: https://assets.adm.com/Sustainability/HumanRights.pdf] 
• Not met: Age verification of job applicants and workers: Though there is a prohibition of child labour, there is no age verification evidence.
Score 2
• Not met: Remediation if children identified</t>
  </si>
  <si>
    <t>The individual elements of the assessment are met or not as follows: 
Score 1
• Not met: Child Labour rules in codes or contracts: In the HR policies there is a clear prohibition of child labour which is also in the supplier expectations but it does not have guidelines on verification of age and remediation programmes [Human rights policy, 2017: https://assets.adm.com/Sustainability/HumanRights.pdf] 
• Met: How working with suppliers on child labour: ADM supported in 2017 a ‘workshop “children in the Plantations of Sabah: Stakeholder Consultation”, co-convened by TFT, Willmar, ADM, and Nestlé in September 2017. The workshop offered an opportunity for suppliers to engage in dialogue on the challenges and solutions regarding children in plantations [...] Approximately 50 participants attended, including directors, managers, and executive level staff from small, medium and large plantations and mill companies in Sabah. Attendees were informed of the risks related to children in plantation work and possible strategies to reduce the participation of children, including how to strengthen access to education’. Concrete objectives of the workshop included raise awareness and build capacity among the suppliers toward efforts to prevent child labour on site, seek inputs from participants as to the actual participation of children in plantation activities, and possible ways to address it. [Human rights progress report H2 2017, 2018: http://assets.adm.com/Sustainability/H2-2017-RHR-5-14-18.pdf] 
Score 2
• Not met: Both requirements under score 1 met
• Not met: Analysis of trends in progress made</t>
  </si>
  <si>
    <t>The individual elements of the assessment are met or not as follows: 
Score 1
• Not met: Pays workers in full and on time: Though the company does not allow bonded labour, there is no specific mention of paying the workers in full.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</si>
  <si>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Human rights policy requires to "not charge fees to job-seekers in exchange for employment or use labour brokers who charge such fees. Do not withhold collateral in the form of money, identification or other personal belongings – without workers’ consent – as a condition of employment.” [Human rights policy, 2017: https://assets.adm.com/Sustainability/HumanRights.pdf] 
• Not met: How working with suppliers on debt &amp; fees
Score 2
• Not met: Both requirements under score 1 met
• Not met: Analysis of trends in progress made</t>
  </si>
  <si>
    <t>The individual elements of the assessment are met or not as follows: 
Score 1
• Met: Does not retain documents or restrict movement: The Human rights policy includes the commitment to "not withhold collateral in the form of money, identification or other personal belongings – without workers’ consent – as a condition of employment". [Human rights policy, 2017: https://assets.adm.com/Sustainability/HumanRights.pdf] 
Score 2
• Not met: How these practices are monitored for agencies, labour brokers or recruiters</t>
  </si>
  <si>
    <t>The individual elements of the assessment are met or not as follows: 
Score 1
• Met: Free movement rules in codes or contracts: The company prohibits holding collateral  such as identification and states that if a supplier is doing it, the company will cease its relationship with that supplier. [Human rights policy, 2017: https://assets.adm.com/Sustainability/HumanRights.pdf]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</si>
  <si>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Although the Human rights policy contains commitments to ‘respect workers’ rights, including freedom of association and collective bargaining’, no evidence found of commitment to not interfering with the rights of workers to do so. [Human rights policy, 2017: https://assets.adm.com/Sustainability/HumanRights.pdf] 
• Not met: Discloses % covered by collective bargaining agreements: In the GRI index of the sustainability report the company provides the figure of 32%. However, no further details found and therefore it is not clear whether this actually are the percentage of the total workforce covered by collective bargaining agreements. [Corporate sustainability report 2018, 2019: https://assets.adm.com/Sustainability/2018-ADM-Sustainability-Report.pdf] 
Score 2
• Not met: Both requirements under score 1 met</t>
  </si>
  <si>
    <t>The individual elements of the assessment are met or not as follows: 
Score 1
• Not met: FoA &amp; CB rules in codes or contracts: Though the company expects its supplier to allow FoA and CB in its supplier expectations, there is nothing regarding intimidation, harassment and violence [Supplier expectation, 9 May 2018: https://assets.adm.com/Our-Company/Procurement/SupplierExpectations.pdf] 
• Not met: How working with suppliers on FoA and CB
Score 2
• Not met: Both requirements under score 1 met
• Not met: Provides analysis of trends demonstrating progress</t>
  </si>
  <si>
    <t>The individual elements of the assessment are met or not as follows: 
Score 1
• Met: Injury Rate disclosures: The Company states that it concluded the 2018 reporting year with the Total Recordable Incident Rate (TRIR) of 0.631. [Corporate sustainability report, 2016: http://assets.adm.com/Sustainability/ADM_Sustainability_CorporateSustainabilityReport_2016.pdf &amp; Corporate sustainability report 2018, 2019: https://assets.adm.com/Sustainability/2018-ADM-Sustainability-Report.pdf] 
• Met: Lost days or near miss disclosures: The Company reports that its Lost Workday Incident Rate (LWIR) for 2018 was 0.159. [Corporate sustainability report 2018, 2019: https://assets.adm.com/Sustainability/2018-ADM-Sustainability-Report.pdf] 
• Not met: Fatalities disclosures [Corporate sustainability report 2018, 2019: https://assets.adm.com/Sustainability/2018-ADM-Sustainability-Report.pdf] 
Score 2
• Met: Set targets for H&amp;S performance: The Company aims for zero incidents, zero injuries. [Corporate sustainability report 2018, 2019: https://assets.adm.com/Sustainability/2018-ADM-Sustainability-Report.pdf] 
• Not met: Met targets or explains why not</t>
  </si>
  <si>
    <t>The individual elements of the assessment are met or not as follows: 
Score 1
• Not met: Sets out clear Health and Safety requirements: Although the Company requires from suppliers to respect and promote the health and safety of all parties, no further guidelines found. [Supplier expectation, 9 May 2018: https://assets.adm.com/Our-Company/Procurement/SupplierExpectations.pdf &amp; Human rights policy, 2017: https://assets.adm.com/Sustainability/HumanRights.pdf]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</si>
  <si>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Approach to identification of land tenure rights holders: Though the company has a policy on respecting land rights, there was no evidence on how it in practice identifies legitimate tenure rights or works with communities [Human rights policy, 2017: https://assets.adm.com/Sustainability/HumanRights.pdf] 
• Not met: Approach to doing so if no recent land deals
Score 2
• Not met: How valuation and compensation works
• Not met: Follows IFC5 in any state land deals
• Not met: Describes approach if no recent land deals</t>
  </si>
  <si>
    <t>The individual elements of the assessment are met or not as follows: 
Score 1
• Met: Rules on land &amp; owners in codes or contracts: They don’t have own land transaction so the following statement is applicable to suppliers: “Respect land-tenure right and the rights of indigenous and local communities to give or withhold their free, prior and informed consent to operations on lands to which they hold legal rights” [Human rights policy, 2017: https://assets.adm.com/Sustainability/HumanRights.pdf] 
• Not met: How working with suppliers on land issues
Score 2
• Not met: Both requirements under score 1 met
• Not met: Provides analysis of trends demonstrating progress</t>
  </si>
  <si>
    <t>The individual elements of the assessment are met or not as follows: 
Score 1
• Not met: Action to prevent water and sanitation risks: Though the company has a policy on the right to water and sanitation, there is no information on its action taken to prevention those risks.
Score 2
• Not met: Water targets considering local factors
• Not met: Reports  progress and shows trends in progress made</t>
  </si>
  <si>
    <t>The individual elements of the assessment are met or not as follows: 
Score 1
• Not met: Rules on water stewardship in codes or contracts: The human rights policy, which applies to suppliers, includes the commitment to ‘respect the right to safe and clean drinking water and sanitation in our operations and supply chain’. No evidence found, however, of a commitment that includes refraining from negatively affecting access to safe water. [Human rights policy, 2017: https://assets.adm.com/Sustainability/HumanRights.pdf &amp; Supplier expectation, 9 May 2018: https://assets.adm.com/Our-Company/Procurement/SupplierExpectations.pdf] 
• Not met: How working with suppliers on water stewardship issues
Score 2
• Not met: Both requirements under score 1 met
• Not met: Provides analysis of trends demonstrating progress</t>
  </si>
  <si>
    <t>• Headline: ADM supplier Wilmar involved in alleged violations of community land rights in Indonesia
• Area: Land rights
• Story: Archer Daniels Midland (ADM) is a shareholder in Singapore-based Wilmar International Ltd (through Archer Daniels Midland Asia-Pacific Limited). According to ADM, Wilmar is its largest supplier of palm oil and palm kernel (providing 93% of its supply in N. America and 18% in Europe between July 2014-June 2015).
 Since 2006 the NGO Forest People Programme (FPP) has issued two reports claiming Wilmar acquired the lands of the Minangkabau communities in Pasaman Barat without respect for their customary land rights and traditional authorities and systems of land allocation. On May 20, 2015 the FPP wrote to the Roundtable on Sustainable Palm Oil (RSPO) Complaints Panel, alleging that since a meeting between the community, the NGO and Wilmar, the company has failed to engage the Kapa community to resolve the dispute over use of their lands or reach an agreement on a way to recognise the Kapa land rights in Indonesia (despite reportedly agreeing to do so in the meeting). Moreover, the FPP says that PT.PHP (a Wilmar subsidiary) acquired an HGU (temporary right to cultivate) over the Kapa community lands despite the known objections of the community and their complaint to the RSPO. Moreover, the FPP raises concerns about the intimidation and attempted criminalisation of leaders of the Kapa community and urges the RSPO to raise this matter directly with the Wilmar group.
• Sources: [Financial Times - 23/08/2017: https://www.ft.com/content/9fbd774f-05f6-34dc-908f-3ff0860c1eed][RSPO website - Status of complaints - accessed 03/04/2016: 
Criminalization of Complainants to RSPO Complaints Panel" - Forest Peoples Programme - 20/05/2015]</t>
  </si>
  <si>
    <t>The individual elements of the assessment are met or not as follows: 
Score 1
• Not met: Public response available: Wilmar reports transparently on this allegation and has engaged with the RSPO complaints panel as well as the complainants to cooperate on resolving this case. However, a response from ADM was not visible.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</si>
  <si>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which holds over 20% of Wilmar's shares (as at 09/04/2018), states in its human rights policy that it commits to 'respect land-tenure right and the rights of indigenous and local communities to give or withhold their free, prior and informed consent to operations on lands to which they hold legal rights'. The Company’s policy also expects its divisions and affiliates to uphold these principles.</t>
  </si>
  <si>
    <t>The individual elements of the assessment are met or not as follows: 
Score 1
• Not met: Engages with affected stakeholders: Though Wilmar has engaged in the past with the community via RSPO, the FPP claim that it stopped doing so despite earlier commitments.
• Not met: Encourages linked business to engage affected stakeholders
• Not met: Provides remedies to affected stakeholders
• Not met: Has reviewed management systems to prevent recurrence
Score 2
• Not met: Remedies are satisfactory to the victims
• Not met: Has improved systems and engaged affected stakeholders</t>
  </si>
  <si>
    <t>• Headline: ADM faces lawsuit in the US over child labour in cocoa supply chain in Ivory Coast
• Area: Forced Labour
• Story: ADM (along Nestle and Cargill) is a defendant in a lawsuit alleging it sourced cocoa from suppliers in Cote d'Ivoire despite being aware of child labour and human trafficking concerns. Plaintiffs, alleged former child slaves from Mali, claimed that they were held captive, beaten and forced to work long hours with no pay. They slept on the floor in locked rooms and were given only food scraps, those caught trying to escape were severely beaten or forced to drink urine, according to the complaint. The case has split appeals courts but continues to make its way through the system. In June 2018, a three-judge Ninth Circuit panel agreed the claim could be pursued.
The lawsuit was launched in 2005 by two human rights organizations, Global Exchange and the International Labour Rights Fund. In September 2010, the court dismissed the case finding that it could not be brought under the Alien Tort Claims Act. The plaintiffs appealed the dismissal and in December 2013 a federal appeals court overturned that ruling, allowing the plaintiffs to refile the lawsuit. In September 2014, the federal appeals court replaced its December 2013 opinion with an expanded one reversing and vacating the lower court's dismissal of the case. The new opinion sets out expanded reasoning for allowing the plaintiffs to amend their complaint to show the connection their claims have to the US (addressing the US Supreme Court's holding in Kiobel v. Shell). The court found that the plaintiffs had standing to bring an Alien Tort case because of the universal prohibition against slavery.
In October 2015, ADM sold its cocoa business to Olam International.
On January 12, 2016, the US Supreme Court refused to dismiss the charges against the companies. On March 10 2017 a Los Angeles federal judge dismissed the claim. The plaintiffs appeal has been upheld.
An independent investigation by the Fair Labor Association released in  June 2012, mapped Nestles cocoa supply chain from its headquarters to the farms in Ivory Coast and identified numerous violations of its labour code, especially with regard to child labour.
• Sources: [Reuters - 13/01/16 -: https://www.reuters.com/article/us-usa-nestle-ivorycoast-idUSKCN0US02420160114][The Guardian, 01/02/2016 -: https://www.theguardian.com/sustainable-business/2016/feb/01/nestle-slavery-thailand-fighting-child-labour-lawsuit-ivory-coast][
  Business and human rights resource center -: https://www.business-humanrights.org/en/nestl%C3%A9-cargill-archer-daniels-midland-lawsuit-re-c%C3%B4te-divoire]</t>
  </si>
  <si>
    <t>The individual elements of the assessment are met or not as follows: 
Score 1
• Not met: Public response available: As far as CHRB was able to ascertain, the Company has not responded publicly to the allegation.
Score 2
• Not met: Response goes into detail</t>
  </si>
  <si>
    <t>The individual elements of the assessment are met or not as follows: 
Score 1
• Met: Company policies address the general issues raised
• Met: Policies apply to the type of business relationships involved: ADM's supplier expectation document states: "suppliers must also adhere to laws related to working hours, wages, human trafficking, and the prevention of child labor and forced labor".
Score 2
• Met: Policies address the specific rights in question: Its ADM supplier expectation document states: "suppliers must also adhere to laws related to working hours, wages, human trafficking, and the prevention of child labor and forced labor".</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</si>
  <si>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Score 2
• Not met: Remedies are satisfactory to the victims
• Not met: Has improved systems and engaged affected stakeholders</t>
  </si>
  <si>
    <t>• Headline: Archer-Daniels Midland faces social allegations over its palm oil sourcing in Indonesia
• Area: Child labour/Forced labour
• Story: n November 30th 2016, Amnesty International (AI) published a report in which it accused Wilmar (in which Archer Daniels Midland (ADM) is a shareholder), as well as Wilmar's major clients including Unilever, Kellogg's, Reckitt Benckiser, Colgate-Palmolive and Nestlé of human rights violations in its palm oil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Amnesty International has published an article in March 2017 claiming that it found no convincing evidence that Wilmar has addressed the issues. In addition, the organisation alleged that Wilmar has tried to intimidate staff into denying the claims. 
According to the article, in a meeting with trade union representatives in January 2017, Wilmar asked workers to sign a document which stated that the abuses outlined in Amnesty International's report were not taking place on their plantations. Wilmar reportedly resorted to such tactics following a media report that the Indonesian government would carry out a thorough investigation into the issues highlighted in the report.</t>
  </si>
  <si>
    <t>The individual elements of the assessment are met or not as follows: 
Score 1
• Met: Public response available: ADM responded to Amnesty's report in a letter to the organisation which was published by AI. In that letter the company details its policy but does not specifically responds to the allegations. Wilmar responded to the Amnesty International report and it is publicly visible as an annex to the report. It has acknowledged the allegations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Score 2
• Not met: Response goes into detail</t>
  </si>
  <si>
    <t>The individual elements of the assessment are met or not as follows: 
Score 1
• Met: Company policies address the general issues raised: ADM has policies prohibits child labour
• Met: Policies apply to the type of business relationships involved: This policies also applies to its suppliers
Score 2
• Not met: Policies address the specific rights in question: The Company does not have age verification process to prohibit Child labour. In addition,  no evidence found of commitment to not interfering with the rights of workers.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</si>
  <si>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to Amnesty International, Wilmar says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Score 2
• Not met: Remedies are satisfactory to the victims
• Not met: Has improved systems and engaged affected stakeholders</t>
  </si>
  <si>
    <t>E(4).0</t>
  </si>
  <si>
    <t>• Headline: Wilmar International  accused of land grabbing and pollution by local communities in Nigeria
• Area: Land Rights/Environmental damage
• Story: Nigerian communities impacted by the business activities of Wilmar have taken it to the Nigerian State House of Assembly for alleged pollution and land grabbing. Archer-Daniels-Midland Co. holds 24.5% shares in Wilmar.
The affected communities which include Mbarakom, Ekong Anaku, Ibogo, Umai, Betem, Uwet, Attan Odot Akamkpa Urban and Ayuk Aba communities among others, led by the Chairman of Forest Watch, said the continuous land grab by the firm is likely to generate tension and pitch the government against several thousands of farmers from Wilmar impacted communities across Akamkpa, Biase, Odukpani and Akpabuyo local government areas, if there was no urgent intervention".
The drainage channels introduced as embankment by Wilmar has not only caused lot of devastation to crops but has further disrupted and contaminated the streams in the area. Subsistence farmers in these communities have been displaced and denied access and ownership to the land and cultural heritage without compensation. Their rich biodiversity has been altered and the environment degraded particularly with the use of pesticides and chemicals fertilizers. 
The communities made a 4 point demasyaing that Wilmar should enter fresh consultation with the communities on how to implement the mandatory CSR law of the state, and that they should be made to halt further expansion into individual, families and communities lands as well as conduct a FPIC (Free, Prior Informed Consent) before expansion commence. That the Environmental Impact Assessment (EIA) of Wilmar be reviewed and the existing Memorandum of Understanding (MoU) and other laws should be enforced and Wilmar made to comply accordingly.
• Sources: ["Business &amp; Human Rights website" - August 2018: https://www.business-humanrights.org/en/nigeria-local-communities-accuse-wilmar-of-land-grabbing-pollution-associated-with-palm-oil-cultivation-co-rejects-allegations][- The Guardian - 27/08/2018: https://guardian.ng/property/cross-river-communities-protest-allege-land-grabbing-in-wilmars-n45b-project/][Wilmar website: https://www.wilmar-international.com/docs/default-source/default-document-library/highlights/sustainability/public-statements/response-to-the-guardian-allege-pollution-and-land-grabbing-by-wilmar-in-nigeria-(211218).pdf?sfvrsn=bf065d02_0]</t>
  </si>
  <si>
    <t>E(4).1</t>
  </si>
  <si>
    <t>The individual elements of the assessment are met or not as follows: 
Score 1
• Not met: Public response available: Archer Daniels Midland has not publicly responded to the allegations against Wilmar International.
Score 2
• Not met: Response goes into detail: Archer Daniels Midland has not publicly responded to the allegations against Wilmar International.</t>
  </si>
  <si>
    <t>E(4).2</t>
  </si>
  <si>
    <t>The individual elements of the assessment are met or not as follows: 
Score 1
• Met: Company policies address the general issues raised: Archer Daniels Midland's  (ADM) Human Rights Policy dictates that it must "respect land-tenure right and the rights of indigenous and local communities to give or withhold their free, prior and informed consent to operations on lands to which they hold legal rights." In addition, ADM's makes a clear commitment to meeting its environmental obligations, while pursuing ways to continually improve its efforts in both protecting the environment and enhancing environmental sustainability.
Wilmar International also has a policy of respecting land tenure rights as explained in its Human Rights policy. [Human rights policy, 9 May 2018: https://www.adm.com/sustainability/sustainability-progress-tracker/policies &amp; Environmental Policy, 4 April 2013: https://s3-us-west-2.amazonaws.com/adms3/Sustainability/Env_Policy_en-US.pdf] 
• Met: Policies apply to the type of business relationships involved: Archer Daniel Midlands' (ADM) policies apply to "to all employees, officers, directors, contract workers and agents of ADM, our divisions and our affiliates in all countries." In addition, ADM's environmental policy applies to all ADM operations, company employees, and any person or entity for which ADM has responsibility or control." [Human rights progress report H2 2017, 2018: http://assets.adm.com/Sustainability/H2-2017-RHR-5-14-18.pdf &amp; Environmental Policy, 4 April 2013: https://s3-us-west-2.amazonaws.com/adms3/Sustainability/Env_Policy_en-US.pdf] 
Score 2
• Met: Policies address the specific rights in question: Archer Daniels Midland's policy specifically addresses the issue of respecting land-tenure rights and the rights of indigenous and local communities to give or withhold their free, prior and informed consent to operations on lands to which they hold legal rights. Additionally, the company has committed to performing  periodic evaluations to ensure that the ADM environmental programs and practices established to support these requirements are working effectively." [Human rights progress report H2 2017, 2018: http://assets.adm.com/Sustainability/H2-2017-RHR-5-14-18.pdf]</t>
  </si>
  <si>
    <t>E(4).3</t>
  </si>
  <si>
    <t>The individual elements of the assessment are met or not as follows: 
Score 1
• Not met: Engages with affected stakeholders: Archer Daniels Midland does not appear to have engaged with any stakeholders and CHRB could found no evidence of Wilmar engaging with stakeholder despite having provided a detailed response.
• Not met: Encourages linked business to engage affected stakeholders: Archer Daniels Midland does not appear to have encouraged linked businesses to engage with any stakeholders.
• Not met: Provides remedies to affected stakeholders: Archer Daniels Midland does not appear to have provided any remedies and though Wilmar explain in their document about their CSR in the area, this does not meet CHRB's threshold
• Not met: Has reviewed management systems to prevent recurrence: Archer Daniels Midland does not appear to have reviewed any management systems. There is no evidence of management review in Wilmar's response.
Score 2
• Not met: Remedies are satisfactory to the victims
• Not met: Has improved systems and engaged affected stakeholders</t>
  </si>
  <si>
    <t>Out of a total of 51 indicators assessed under sections A-D of the benchmark, Archer Daniels Midland made data public that met one or more elements of the methodology in 24 cases, leading to a disclosure score of 1.88 out of 4 points.</t>
  </si>
  <si>
    <t>The individual elements of the assessment are met or not as follows: 
Score 2
• Met: Company reports on GRI: The Sustainability report contains a GRI index. [Corporate sustainability report 2018, 2019: https://assets.adm.com/Sustainability/2018-ADM-Sustainability-Report.pdf]</t>
  </si>
  <si>
    <t>Archer Daniels Midland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</si>
  <si>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that it respects the human rights and diverse values of all its employees. The respect for human rights is fundamental to everything it does. [Code of Conduct, 08/03/2019: https://www.asahigroup-holdings.com/en/whoweare/corporate_policies.html] 
• Met: UNGC principles 1 &amp; 2: Asahi Group Holdings states that 'is a signatory to the United Nations Global Compact, whose ten principles we are committed to upholding expresses support for the UN Global Compact and publishes the ten principles on its website'. [Human Rights Principles, 08/05/2019: https://www.asahigroup-holdings.com/en/whoweare/cp_humanrights_principles.html] 
• Met: UDHR: The Company states that it is 'committed to respecting human rights that are recognized internationally and set out in the International Bill of Human Rights' and 'the International Bill of Human Rights refers to three internationally-recognized human rights documents: the Universal Declaration of Human Rights and its corresponding two international treaties, namely the International Covenant on Civil and Political Rights, and the International Covenant on Economic, Social and Cultural Rights'. [Human Rights Principles, 08/05/2019: https://www.asahigroup-holdings.com/en/whoweare/cp_humanrights_principles.html] 
• Met: International Bill of Rights: Asahi Group discloses on its website that 'are committed to respecting human rights that are recognized internationally and set out in the International Bill of Human Rights' [Human Rights Principles, 08/05/2019: https://www.asahigroup-holdings.com/en/whoweare/cp_humanrights_principles.html] 
Score 2
• Met: UNGPs: The Company states that 'are also committed to the United Nations Guiding Principles on Business and Human Rights'. [Human Rights Principles, 08/05/2019: https://www.asahigroup-holdings.com/en/whoweare/cp_humanrights_principles.html]</t>
  </si>
  <si>
    <t>The individual elements of the assessment are met or not as follows: 
Score 1
• Met: ILO Core: The Company states that 'are committed to respecting human rights that are recognized internationally and set out in the International Bill of Human Rights and the principles concerning fundamental rights in the International Labour Organization’s Declaration on Fundamental Principles and Rights at Work.' [Human Rights Principles, 08/05/2019: https://www.asahigroup-holdings.com/en/whoweare/cp_humanrights_principles.html] 
• Met: Explicitly list All four ILO for AG suppliers: The Company describes its commitment to ILO and states that expects 'our business partners, including our suppliers, to understand and uphold these Principles and to work with us to ensure that our business complies with these Principles'. As indicated below, the 'Human Rights principles include each ILO core area'. With respect freedom of association and collective bargaining, the Company states: 'We will respect the freedom of association and the right to collective bargaining in accordance with the applicable laws and regulations of the countries and regions where we do business. Where the right to freedom of association and collective bargaining is restricted under national/regional laws and regulations in contravention of international human rights standards, we will seek ways to honour these rights by establishing alternative means of dialogue with employees.' [Human Rights Principles, 08/05/2019: https://www.asahigroup-holdings.com/en/whoweare/cp_humanrights_principles.html] 
Score 2
• Met: Explicit commitment to All four ILO Core: The Company states that is committed to ILO and describes that  'ILO Declaration on Fundamental Principles and Rights at Work sets out principles concerning fundamental rights as minimum labor standards to be protected: freedom of association and the right to collective bargaining, elimination of all forms of forced or compulsory labor, the effective abolition of child labor, and the elimination of discrimination in respect of employment and occupation'. [Human Rights Principles, 08/05/2019: https://www.asahigroup-holdings.com/en/whoweare/cp_humanrights_principles.html] 
• Met: Respect H&amp;S of workers: The Company states that ensuring safety and health for employees at the work setting is one of the important responsibilities for a company. It endeavours to maintain and establish a safe and healthy environment. [Initiatives for Employee Safety and Health, 08/03/2019: https://www.asahigroup-holdings.com/en/csr/society/safety.html &amp; Code of Conduct, 08/03/2019: https://www.asahigroup-holdings.com/en/whoweare/corporate_policies.html] 
• Met: H&amp;S applies to AG suppliers: The Company has established the CSR Principles for Asahi Group Suppliers. In the Principles suppliers, it said business partners should ensure that their working environments are safe and sanitary. [CSR Principles for Asahi Group Suppliers, 08/03/2019: https://www.asahigroup-holdings.com/en/csr/food-health/supplychain.html]</t>
  </si>
  <si>
    <t>The individual elements of the assessment are met or not as follows: 
Score 1
• Not met: Respect land ownership and natural resources: The Company states that knows 'that our business can have impacts on human rights within the community, such as land rights, access to water, health, and the rights of indigenous peoples. We are committed to upholding our human rights responsibility in the communities in which we do business, and aim to contribute to a sustainable society'. However, there is no mention to commitment to respect land ownership and natural resources. [Human Rights Principles, 08/05/2019: https://www.asahigroup-holdings.com/en/whoweare/cp_humanrights_principles.html] 
• Not met: Respecting the right to water: See above. [Human Rights Principles, 08/05/2019: https://www.asahigroup-holdings.com/en/whoweare/cp_humanrights_principles.html] 
• Not met: Expecting suppliers to respect these rights: No evidence was found that Asahi Group expects its suppliers to respect theses rights. [Human Rights Principles, 08/05/2019: https://www.asahigroup-holdings.com/en/whoweare/cp_humanrights_principles.html] 
Score 2
• Not met: Voluntary Guidelines on Tenure Rights: The Company does not states about its commitment to Voluntary Guidelines on Tenure Rights [Human Rights Principles, 08/05/2019: https://www.asahigroup-holdings.com/en/whoweare/cp_humanrights_principles.html] 
• Not met: IFC Performance  Standards: Asahi Group does not mention about IFC Performance Standards. [Human Rights Principles, 08/05/2019: https://www.asahigroup-holdings.com/en/whoweare/cp_humanrights_principles.html] 
• Not met: FPIC for all: The Company does not states about free prior and informed consent (FPIC) from indigenous peoples and local communities [Human Rights Principles, 08/05/2019: https://www.asahigroup-holdings.com/en/whoweare/cp_humanrights_principles.html] 
• Not met: Zero tolerance for land grabs: There is no mention about zero tolerance for land grabs. [Human Rights Principles, 08/05/2019: https://www.asahigroup-holdings.com/en/whoweare/cp_humanrights_principles.html] 
• Not met: Respecting the right to water: The Company states that recognize that its operations can impact access to water but also states that is 'committed to upholding our human rights responsibility in the communities in which we do business, and aim to contribute to a sustainable society'. However, it is not clear if the company has a commitment to the right to water. [Human Rights Principles, 08/05/2019: https://www.asahigroup-holdings.com/en/whoweare/cp_humanrights_principles.html &amp; Company website, Dialogue 2015: https://www.asahigroup-holdings.com/en/csr/philosophy/dialogue2015.html] 
• Not met: Expecting suppliers to respect these rights: The Company does not explicitly mention that expect its suppliers to respect these rights, only in a general way, which is not enough for this indicator. [Human Rights Principles, 08/05/2019: https://www.asahigroup-holdings.com/en/whoweare/cp_humanrights_principles.html]</t>
  </si>
  <si>
    <t>The individual elements of the assessment are met or not as follows: 
Score 1
• Not met: Women's rights: Although the Company states that 'will not discriminate against or commit any act that damages the dignity of any individual based on nationality, race, ethnicity, religion, ideology, gender, age, disability, gender identity, sexual orientation, or employment status, or any other protected characteristics as defined by national/regional laws and regulations', there is no mention about women's rights. [Human Rights Principles, 08/05/2019: https://www.asahigroup-holdings.com/en/whoweare/cp_humanrights_principles.html &amp; Promotion of diversity, 08/03/2019: https://www.asahigroup-holdings.com/en/csr/society/diversity.html] 
• Not met: Children's rights: Although the Company states that 'will not discriminate against or commit any act that damages the dignity of any individual based on nationality, race, ethnicity, religion, ideology, gender, age, disability, gender identity, sexual orientation, or employment status, or any other protected characteristics as defined by national/regional laws and regulations', there is no mention about children's rights. [Human Rights Principles, 08/05/2019: https://www.asahigroup-holdings.com/en/whoweare/cp_humanrights_principles.html] 
• Not met: Migrant worker's rights: Although the Company states that 'will not discriminate against or commit any act that damages the dignity of any individual based on nationality, race, ethnicity, religion, ideology, gender, age, disability, gender identity, sexual orientation, or employment status, or any other protected characteristics as defined by national/regional laws and regulations', there is no mention about migrant's rights. [Human Rights Principles, 08/05/2019: https://www.asahigroup-holdings.com/en/whoweare/cp_humanrights_principles.html] 
• Not met: Expects suppliers to respect these rights
Score 2
• Not met: CEDAW/Women's Empowerment Principles: The Company has promotion of diversity policy but there is no mention to a commitment  to follow the principles of Convention on the Elimination of Discrimination Against Women or of the Women’s Empowerment Principles. [Promotion of diversity, 08/03/2019: https://www.asahigroup-holdings.com/en/csr/society/diversity.html] 
• Not met: Child Rights Convention/Business Principles
• Not met: Convention on migrant workers
• Not met: Expecting suppliers to respect these rights</t>
  </si>
  <si>
    <t>The individual elements of the assessment are met or not as follows: 
Score 1
• Met: Regular stakeholder engagement: The Company reports regular meetings with workers' union council. In 2017 the meeting was held in June. The Company also discloses engagement with employees through surveys, for which it discloses overall scores by gender in 11 topics including respect for individuals, sustainable engagement, growth opportunities, remuneration and welfare, etc. [Evaluation and Treatment, 15/03/2019: https://www.asahigroup-holdings.com/en/csr/society/evaluation.html] 
Score 2
• Not met: Commits to engage stakeholders in design: Although the Company states that the support for the human rights of each employee is being enhanced, no evidence found of commitment to engage with affected stakeholders in the development or monitoring of the human rights approach. [Communication with stakeholders, 08/03/2019: https://www.asahigroup-holdings.com/en/csr/philosophy/stakeholder.html#glo_c] 
• Not met: Regular stakeholder design engagement</t>
  </si>
  <si>
    <t>The individual elements of the assessment are met or not as follows: 
Score 1
• Not met: Commits to remedy: The Company states that 'will strive to avoid infringing human rights or contributing to human rights infringements by stakeholders, including our suppliers and other business partners. If we identify that we have caused or contributed to such infringement, we will endeavor to remediate such impacts'. However, to 'strive' and to 'endeavor' do not describe a formal commitment. Also the Company describe its grievance mechanism but this indicator looks for a broader approach to remedy any impact caused or contributed to. [Human Rights Principles, 08/05/2019: https://www.asahigroup-holdings.com/en/whoweare/cp_humanrights_principles.html]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</si>
  <si>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Company released the statement under the UK Modern Slavery Act, which was approved by the Board of Directors and shared the statement on its website. [Asahi Group Statement under the UK Modern Slavery Act, 08/05/2018: https://www.asahigroup-holdings.com/en/csr/society/pdf/modern_slavery_en_2017.pdf] 
• Met: Board level responsibility for HRs: The Company states that "at the Asahi Group, risks are evaluated and controlled by the Risk Management Committee established in accordance with the Asahi Group Risk Management Regulations, which are risk control standards given top priority within the internal control systems of the Asahi Group. This Committee consists of the directors, the general manager of the General Affairs and Legal Affairs Section and other persons who were appointed separately by the Committee. Modern slavery and other risks to human rights will be evaluated and controlled under this framework." [Asahi Group Statement under the UK Modern Slavery Act, 08/05/2018: https://www.asahigroup-holdings.com/en/csr/society/pdf/modern_slavery_en_2017.pdf &amp; Convocation Notice of The 95th Annual General Meeting of Shareholders, 26/03/2019: https://www.asahigroup-holdings.com/en/ir/pdf/19pdf/190225_01.pdf] 
Score 2
• Not met: Speeches/letters by Board members or CEO: On its President`s message the Company states that 'will strengthen our risk management in fields such as the environment, human rights and alcohol-related problems, and link it with the solution of issues confronting society through activities for creating shared value (CSV) that make the most of the strengths of the Asahi Group'. However, the letter does not address the company's human rights position. [President's message, 2019: https://www.asahigroup-holdings.com/en/csr/topmessage/index.html]</t>
  </si>
  <si>
    <t>The individual elements of the assessment are met or not as follows: 
Score 1
• Not met: Board/Committee review of salient HRs: The Company states that 'The Board of Directors of Asahi Group Holdings, Ltd. is responsible for ensuring adherence to our human rights commitments and has responsibility for overseeing the implementation of these commitments. However, the Company does not describes the process it has in place to discuss and address human rights issues at Board level. [Human Rights Principles, 08/05/2019: https://www.asahigroup-holdings.com/en/whoweare/cp_humanrights_principles.html] 
• Not met: Examples or trends re HR discussion: The Company discloses that 'In 2019, the Board discussed publishing the Principles and the first discussion about the report will be in 2020'. However, there is no clear examples of specific human rights issues discussed [Human Rights Principles, 08/05/2019: https://www.asahigroup-holdings.com/en/whoweare/cp_humanrights_principles.html] 
Score 2
• Not met: Both examples and process</t>
  </si>
  <si>
    <t>The individual elements of the assessment are met or not as follows: 
Score 1
• Met: Incentives for at least one board member: The Company discloses in its Corporate Governance Report on the section, Incentive Policies for Directors,  that 'medium-term performance-linked bonuses are determined using financial and social value indicators set in line with the goals of the "Medium-Term Management policy" as performance benchmarks in proportion to the level of achievement of targets, which are set at the beginning of each fiscal year. The Medium-Term Management policy includes 'developing a human rights management system' under the 'Reinforcing ESG initiatives supporting our sustainable value creation process' section'. [Corporate Governance Report, 26/03/2019: https://www.asahigroup-holdings.com/en/whoweare/governance/pdf/corporate-governance_190326.pdf &amp; Medium-Term Management Policy, 2019: https://www.asahigroup-holdings.com/en/ir/management/plan.html] 
• Not met: At least one key AG HR risk, beyond employee H&amp;S
Score 2
• Met: Performance criteria made public: The Company discloses that 40% of Medium-term bonuses of boards are based on social value indication. [Integrated Report - The Asahi Group’s Governance, 2018: https://www.asahigroup-holdings.com/en/ir/pdf/annual/2018_31.pdf]</t>
  </si>
  <si>
    <t>The individual elements of the assessment are met or not as follows: 
Score 1
• Met: Commits to ILO core conventions: See indicator A.1.2 [Initiatives on Respect for Human rights, 08/03/2019: https://www.asahigroup-holdings.com/en/csr/society/humanrights-activities.html] 
• Not met: Senior responsibility for HR: The Company states that risks are evaluated and controlled by the Risk management committee, which consists of the directors, the general manager of the General affairs and Legal affairs section and other persons who were appointed separately by the Committee. Modern slavery and other risks to human rights will be evaluated and controlled under this framework. Also the Company states that 'The Board of Directors of Asahi Group Holdings, Ltd. is responsible for ensuring adherence to our human rights commitments and has responsibility for overseeing the implementation of these commitments.' However, there is no description about a specific senior manager who is responsible for human rights. [Asahi Group Statement under the UK Modern Slavery Act, 08/05/2018: https://www.asahigroup-holdings.com/en/csr/society/pdf/modern_slavery_en_2017.pdf &amp; Human Rights Principles, 08/05/2019: https://www.asahigroup-holdings.com/en/whoweare/cp_humanrights_principles.html] 
Score 2
• Met: Day-to-day responsibility: The Company states that rules on confirmation of the status of compliance with policies, etc. related to human rights and handling of risks related to human rights are factored into the Group-wide systems for promoting compliance and risk management. In addition, it has established a human resources committee at each of the group companies. [Upholding Respect for Human Rights, 08/03/2019: https://www.asahigroup-holdings.com/en/csr/society/humanrights.html &amp; Developing Human Resources on a Global Basis, 08/03/2019: https://www.asahigroup-holdings.com/en/csr/society/training.html#anc04_01] 
• Met: Day-to-day responsibility for AG in supply chain: The Company has established the Procurement clean line system for suppliers as consultation offices related to human rights and compliance. These systems are operated by the General &amp; Legal affairs management department. [Upholding Respect for Human Rights, 08/03/2019: https://www.asahigroup-holdings.com/en/csr/society/humanrights.html]</t>
  </si>
  <si>
    <t>The individual elements of the assessment are met or not as follows: 
Score 1
• Met: HR risks is integrated as part of enterprise risk system: The Company has developed compliance and risk control frameworks and other internal control systems for all companies within the entire group, for which the representative directors have ultimate responsibility. Effects of modern slavery and other risks on human rights will be evaluated under the systems. [Asahi Group Statement under the UK Modern Slavery Act, 08/05/2018: https://www.asahigroup-holdings.com/en/csr/society/pdf/modern_slavery_en_2017.pdf] 
Score 2
• Not met: Audit Ctte or independent risk assessment: The Company states that 'it is the Representative Director(s) who shall assume the ultimate responsibility for the improvement of the Internal Control System and demand the Representative Director(s) to ensure the Directors and Corporate Officers, through the respective departments and organizations they are in charge of, to develop and fully enforce individual internal regulations that will be applied to the Company and the entire Asahi Group and are required based on the Basic Policies'. However, no evidence found of a description of how it particularly assesses the adequacy of the system in managing human rights during last reporting year. [Asahi Group Statement under the UK Modern Slavery Act, 08/05/2018: https://www.asahigroup-holdings.com/en/csr/society/pdf/modern_slavery_en_2017.pdf &amp; Convocation Notice of The 95th Annual General Meeting of Shareholders, 26/03/2019: https://www.asahigroup-holdings.com/en/ir/pdf/19pdf/190225_01.pdf]</t>
  </si>
  <si>
    <t>The individual elements of the assessment are met or not as follows: 
Score 1
• Met: Commits to ILO core conventions: See indicator A.1.2 [Initiatives on Respect for Human rights, 08/03/2019: https://www.asahigroup-holdings.com/en/csr/society/humanrights-activities.html] 
• Not met: Communicates its policy to all workers in own operations: The Company states that it conducts employee training and raises employees' awareness of respect for human rights, aiming to increase each person's understanding of human rights. Also on its website the Company discloses that 'In order to implement and comply with these Principles throughout Asahi Group, we will seek to translate these Principles into relevant languages for the countries and regions where we do business and provide training and education to all officers and employees'. However, no evidence found of policies being communicated to all employees including in local languages where necessary and to seek to translate does not imply that the communication is already being made. [Initiatives on Respect for Human rights, 08/03/2019: https://www.asahigroup-holdings.com/en/csr/society/humanrights-activities.html &amp; Human Rights Principles, 08/05/2019: https://www.asahigroup-holdings.com/en/whoweare/cp_humanrights_principles.html] 
Score 2
• Met: Commits to all 4 ILO core conventions: See indicator A.1.2 [Code of Conduct, 08/03/2019: https://www.asahigroup-holdings.com/en/whoweare/corporate_policies.html &amp; Human Rights Principles, 08/05/2019: https://www.asahigroup-holdings.com/en/whoweare/cp_humanrights_principles.html]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</si>
  <si>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[Human Rights Principles, 08/05/2019: https://www.asahigroup-holdings.com/en/whoweare/cp_humanrights_principles.html] 
• Met: Communicating policy down the whole AG supply chain: The Company conducts the Supplier CSR survey every three years. The findings from the survey will be used to provide direct feedback to suppliers and also as the basis for on-site interviews with suppliers based on the survey results in its efforts to find solutions to the issues identified. The CSR survey contains questions about comparison of Company's policies with suppliers and how equivalent they are and about training in the policies. [Supplier CSR Survey, 08/03/2019: https://www.asahigroup-holdings.com/en/csr/food-health/enquete.html] 
• Not met: Requiring AG suppliers to communicate policy down the chain
Score 2
• Met: How HR commitments made binding/contractual: The Company states that it selects new suppliers by evaluating including human rights, and a trade contract agreement clearly prescribing compliance with the relevant laws etc. is drawn up. [Cooperation with Suppliers, 15/03/2019: https://www.asahigroup-holdings.com/en/csr/food-health/cooperation.html] 
• Not met: Including on AG suppliers</t>
  </si>
  <si>
    <t>The individual elements of the assessment are met or not as follows: 
Score 1
• Not met: Scores at least 1 on A.1.2
• Met: Trains all workers on HR policy commitments: The Company states that it conducts employee training and raises employees' awareness of respect for human rights, aiming to increase each person's understanding of human rights. In addition the Company discloses that provides training and education to all officers and employees. [Initiatives on Respect for Human rights, 08/03/2019: https://www.asahigroup-holdings.com/en/csr/society/humanrights-activities.html &amp; Human Rights Principles, 08/05/2019: https://www.asahigroup-holdings.com/en/whoweare/cp_humanrights_principles.html] 
• Not met: Trains relevant AG managers including procurement: The Company states that persons in charge of procurement at the Procurement Section and Group companies are striving to improve their knowledge of procurement, including CSR procurement, through the acquisition of Certified Procurement Professional (CPP) qualifications by the Japan Management Association. However it is not clear that the qualifications covers human rights. [Implementing Effective Supply-Chain Management, 15/03/2019: https://www.asahigroup-holdings.com/en/csr/food-health/supplychain.html] 
Score 2
• Not met: Score of 2 on A.1.2
• Not met: Both requirements under score 1 met</t>
  </si>
  <si>
    <t>The individual elements of the assessment are met or not as follows: 
Score 1
• Met: Scores at least 1 on A.1.2
• Met: Monitoring implementation of HR policy commitments: The Company states that the main human right-related monitoring was conducted for fiscal 2017. The Company describes carrying out anonymous survey on compliance in corporate officers and employees in Japan. It also describes a reporting and response system for consultation related to human rights issues at each group company, including a consultation service. [Asahi Group Statement under the UK Modern Slavery Act, 08/05/2018: https://www.asahigroup-holdings.com/en/csr/society/pdf/modern_slavery_en_2017.pdf] 
• Met: Monitoring AG suppliers: The Company states that its suppliers report on their human rights initiatives via the Supplier CSR Survey, which is conducted every three years. The responses to this survey are reflected in supplier evaluations and are used as the basis for future business transactions. The findings from the Survey will be used to provide direct feedback to suppliers and also as the basis for on-site interviews with suppliers based on the survey results in its efforts to find solutions to the issues identified. [Initiatives on Respect for Human rights, 08/03/2019: https://www.asahigroup-holdings.com/en/csr/society/humanrights-activities.html &amp; Supplier CSR Survey, 08/03/2019: https://www.asahigroup-holdings.com/en/csr/food-health/enquete.html] 
Score 2
• Met: Score of 2 on A.1.2
• Not met: Describes corrective action process: The Company reports that in 2017, there were 24 industrial accidents at Asahi Group's factories and research laboratories. Also the Company describes its Survey Overview with Company`s Group. However, the Company does not describe its corrective action process when some irregularity is found. [Initiatives for Employee Safety and Health, 08/03/2019: https://www.asahigroup-holdings.com/en/csr/society/safety.html &amp; Supplier CSR Survey, 2019: https://www.asahigroup-holdings.com/en/csr/food-health/enquete.html] 
• Not met: Example of corrective action
• Not met: Discloses % of AG supply chain monitored: The Company reports that in January 2017, it conducted the Supplier CSR assessment for 103 key suppliers in Japan out of approximately 900 suppliers, accounting for 73% of purchase value within Japan. The Supplier CSR Survey is conducted every three years. However for awarding this indicator, global data is needed. [Supplier CSR Survey, 08/03/2019: https://www.asahigroup-holdings.com/en/csr/food-health/enquete.html &amp; Asahi Group Statement under the UK Modern Slavery Act, 08/05/2018: https://www.asahigroup-holdings.com/en/csr/society/pdf/modern_slavery_en_2017.pdf]</t>
  </si>
  <si>
    <t>The individual elements of the assessment are met or not as follows: 
Score 1
• Not met: HR affects AG selection of suppliers: The Company states that before starting to work with a new business partner, one of its subsidiaries, Asahi Breweries, checks the same information as the Supplier CSR Survey. It requires the new business partner to adhere to the CSR principles for Suppliers before signing a contract. However, this seems to apply to one segment of operation. No evidence found of this practice (or other related) being widely implemented. [Initiatives on Respect for Human rights, 08/03/2019: https://www.asahigroup-holdings.com/en/csr/society/humanrights-activities.html] 
• Not met: HR affects on-going AG supplier relationships: The Company states that its suppliers report on their human rights initiatives via the Supplier CSR Survey, which is conducted every three years. The responses to this survey are reflected in supplier evaluations and are used as the basis for future business transactions. However, no further details found on how this can affect the relationship (extended contracts, termination, etc). [Initiatives on Respect for Human rights, 08/03/2019: https://www.asahigroup-holdings.com/en/csr/society/humanrights-activities.html] 
Score 2
• Not met: Both requirement under score 1 met
• Not met: Working with AG suppliers to improve performance</t>
  </si>
  <si>
    <t>The individual elements of the assessment are met or not as follows: 
Score 1
• Met: Identifying risks in own operations: The Company indicates that 'together with external experts, we reviewed past case studies that had come to light in countries around the world as well as publicly disclosed information, in order to identify the human rights related risks present in the industry and categorize them into issues affecting each stakeholder. We also studied the Asahi Group's  current response to these risks with external experts'. [Initiatives on Respect for Human Rights, 2019: https://www.asahigroup-holdings.com/en/csr/society/humanrights-activities.html &amp; Integrated report, 31/12/2017: https://www.asahigroup-holdings.com/en/csr/pdf/2017_all.pdf] 
• Met: Identifying risks in AG suppliers: Although the Company does not mention business partners in the process described above, they seem to be included in the process as the Company discloses the relevant issues that resulted from the assessment for 'employees of the Asahi Group and its business partners'. [Initiatives on Respect for Human Rights, 2019: https://www.asahigroup-holdings.com/en/csr/society/humanrights-activities.html] 
Score 2
• Met: Ongoing global risk identification: The Company carried out the identification of issues and the formulation of Human rights principles in 2019. [Initiatives on Respect for Human Rights, 2019: https://www.asahigroup-holdings.com/en/csr/society/humanrights-activities.html] 
• Not met: In consultation with stakeholders
• Met: In consultation with HR experts: As indicated above, the Company worked with 'experts' in the identification of human rights issues and risks through the review of past case studies and studying Asahi Group's current response to these risks. [Initiatives on Respect for Human Rights, 2019: https://www.asahigroup-holdings.com/en/csr/society/humanrights-activities.html] 
• Not met: Triggered by new circumstances
• Not met: Explains use of HRIAs or ESIA (inc HR)</t>
  </si>
  <si>
    <t>The individual elements of the assessment are met or not as follows: 
Score 1
• Met: Salient risk assessment (and  context): The Company conducted theoretical analysis of modern slavery risk in 17 countries where its manufacturing plants are located, covering 11 of the key raw ingredients it procures. The results of the analysis indicated that modern slavery risk was ‘very high’ and ‘high’ at seven of the countries. 11 items were selected based on the level of assumed risk and procurement volume. The level of modern slavery risk differed according to the country or region. Analysis indicated that growing crops held the highest level of modern slavery risk in the value chain. Also, on its website, describing human rights initiatives, it explains that the identification process for human rights issues and risks involved the review of case studies in countries around the world, in order to identify risks present in its industry and affecting each of its stakeholders. It sates 'we assessed the level of importance […] by assigning a score to each item based on factors including the level of severity within the industry, the level of importance, any shortcomings in our current response in comparison to industry or international standards, and Company's potential to play an influential role'. [Asahi Group Statement under the UK Modern Slavery Act, 08/05/2018: https://www.asahigroup-holdings.com/en/csr/society/pdf/modern_slavery_en_2017.pdf &amp; Modern Slavery Risk Analysis, 15/03/2019: https://www.asahigroup-holdings.com/en/csr/society/pdf/evaluation_analysis.pdf] 
• Met: Public disclosure of salient risks: The results of the assessment by stakeholder show the following, among other stakeholders: 'Employees of the Asahi Group and its business partners: working hours, wages, workplace health and safety, discrimination, inhumane treatment, freedom of association/collective bargaining rights, forced labor, child labor, right to privacy, treatment of migrant workers'; 'Local communities: access to water, rights of indigenous populations (land issues), other community related issues'. [Human Rights Principles, 08/05/2019: https://www.asahigroup-holdings.com/en/whoweare/cp_humanrights_principles.html &amp; Initiatives on Respect for Human Rights, 2019: https://www.asahigroup-holdings.com/en/csr/society/humanrights-activities.html] 
Score 2
• Met: Both requirements under score 1 met</t>
  </si>
  <si>
    <t>The individual elements of the assessment are met or not as follows: 
Score 1
• Not met: Action Plans to mitigate risks: The Company describes that is working on a PDCA to identify and mitigate human rights risks. However, it is not clear if it is already in practice or if it is still being developed. [ASAHI GROUP INTEGRATED REPORT, 2018: https://www.asahigroup-holdings.com/en/ir/pdf/annual/2018_10.pdf] 
• Not met: Including in AG supply chain
• Not met: Example of Actions decided
Score 2
• Not met: Both requirements under score 1 met</t>
  </si>
  <si>
    <t>The individual elements of the assessment are met or not as follows: 
Score 1
• Not met: System to check if Actions are effective: The Company state that it is developing a PDCA to identify human rights risk, but as the Company described its human-rights due diligence will be launched and implemented in 2021. So, it is not clear if the company has some measures in place now or if the system will only be implemented in 2021. [ASAHI GROUP INTEGRATED REPORT, 2018: https://www.asahigroup-holdings.com/en/ir/pdf/annual/2018_10.pdf] 
• Not met: Lessons learnt from checking effectiveness
Score 2
• Not met: Both requirement under score 1 met</t>
  </si>
  <si>
    <t>The individual elements of the assessment are met or not as follows: 
Score 1
• Met: Comms plan re identifying risks: See indicator B.2.1. The Company carried out a human rights issue identification process involving supply chain and with the collaboration of experts. [Initiatives on Respect for Human Rights, 2019: https://www.asahigroup-holdings.com/en/csr/society/humanrights-activities.html] 
• Met: Comms plan re assessing risks: See indicator B.2.2. The Company describes what considered in the assessment and disclosed a list of salient issues by stakeholder [Initiatives on Respect for Human Rights, 2019: https://www.asahigroup-holdings.com/en/csr/society/humanrights-activities.html]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</si>
  <si>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Employees who observe or suspect a possible violation of applicable laws and regulations of the countries and regions where we do business or of our internal policies, are encouraged to report their concerns with their supervisors, and/or through our internal hotline/whistleblowing systems. The Company has established the Clean line system for employees as consultation offices related to human rights and compliance. These systems are operated by the General &amp; Legal affairs management department. [Company`s website, Corporate governance section, 2019: https://www.asahigroup-holdings.com/en/whoweare/governance/compliance.html] 
Score 2
• Not met: Number grievances filed, addressed or resolved: The Company reported a total of 41 grievances in 2018. The types of clean line reports are divided in the categories Harassment/bad behavior, Mismanagement of employees, Violation of laws, regulations or company rules, Using company resources for personal gain and other. Although the company report 'harassment/bad behaviour, there is no breakdown and it is not clear how many are related to other topics connected to human rights issues. [Promotion of CSR Procurement, 15/03/2019: https://www.asahigroup-holdings.com/en/csr/food-health/procurement.html &amp; Company`s website, Corporate governance section, 2019: https://www.asahigroup-holdings.com/en/whoweare/governance/compliance.html] 
• Not met: Channel is available in all appropriate languages: Although the Company states that provides a grievance mechanism, it is not clear if its available in all appropriated languages where the Company operates. [Human Rights Principles, 08/05/2019: https://www.asahigroup-holdings.com/en/whoweare/cp_humanrights_principles.html] 
• Not met: Expect AG supplier to have equivalent grievance systems: The Procurement Clean Line System enables our suppliers and parties wishing to become our suppliers to report incidents where employees of the Asahi Group act in a manner contrary to the Asahi Group Basic Procurement Policies, or when they are involved in activities that appear not to comply with the law or social ethics. However, there is no mechanism for suppliers' employees complaint about the supplier. The company does discloses information on number of complaints [CSR Principles for Asahi Group Suppliers, 08/03/2019: https://www.asahigroup-holdings.com/en/csr/food-health/supplychain.html &amp; Procurement Clean Line System: https://www.asahigroup-holdings.com/en/csr/food-health/procurement.html#anc0] 
• Not met: Opens own system to AG supplier workers: The Company has established a Procurement clean line system for suppliers as consultation offices related to human rights and compliance. However, it is not a mechanism which enables suppliers' employees to complain about suppliers [Promotion of CSR Procurement, 15/03/2019: https://www.asahigroup-holdings.com/en/csr/food-health/procurement.html &amp; Upholding Respect for Human Rights, 08/03/2019: https://www.asahigroup-holdings.com/en/csr/society/humanrights.html]</t>
  </si>
  <si>
    <t>The individual elements of the assessment are met or not as follows: 
Score 1
• Not met: Grievance mechanism for community: The Company states that it has customer survey channel using postcards. However, it is not sufficient as evidence for this indicator. [Appropriate Response and Support to Consumers, 15/03/2019: https://www.asahigroup-holdings.com/en/csr/food-health/support.html#anc04_02] 
Score 2
• Not met: Describes accessibility and local languages
• Not met: Expects AG supplier to have community grievance systems
• Not met: AG supplier communities use global system</t>
  </si>
  <si>
    <t>The individual elements of the assessment are met or not as follows: 
Score 1
• Not met: Response timescales: The Company states that all notifications are thoroughly investigated by the general manager of the General &amp; Legal affairs management section or equivalent and then dealt with as appropriate. The Corporate Ethics rules guarantee confidentiality and stipulate that no person shall suffer detrimental treatment as a result of making a notification. Also, the Company states that investigated and dealt with most of the concerns we received. However, the Company does not indicate the timescales for addressing the complaints or concerns in a public document. [Corporate Governance, 15/03/2019: https://www.asahigroup-holdings.com/en/whoweare/governance/compliance-management.html#clli &amp; Company`s website, Corporate governance section, 2019: https://www.asahigroup-holdings.com/en/whoweare/governance/compliance.html] 
• Not met: How complainants will be informed
Score 2
• Not met: Escalation to senior/independent level</t>
  </si>
  <si>
    <t>The individual elements of the assessment are met or not as follows: 
Score 1
• Met: Public statement prohibiting retaliation: The Company states that 'Employees or interested stakeholders who report or notify possible breaches will not be disadvantaged in any way. On the contrary, their reports and notifications will be well received as an opportunity for us to increase the transparency of Asahi Group's business activities, and help strengthen the mutual trust we have with our stakeholders'. [Human Rights Principles, 08/05/2019: https://www.asahigroup-holdings.com/en/whoweare/cp_humanrights_principles.html] 
• Not met: Practical measures to prevent retaliation
Score 2
• Not met: Has not retaliated in practice
• Not met: Expects AG suppliers to prohibit retaliation</t>
  </si>
  <si>
    <t>The individual elements of the assessment are met or not as follows: 
Score 1
• Not met: Describes how remedy has been provided: The Company describes on its annual report that will start a human rights due diligence PDCA process and will establish and subsequently enhance grievance mechanisms for receiving reports from affected people such as its Clean line system. In addition, the Company states that its initiative in 2019 is to formulate plans for PDCA processes and in 2020 will Establishment and subsequent enhancement of systems for providing access to relief for victims. Also, Asahi states that 'are committed to continue enhancing our capacity to identify and respond to human rights impacts resulting from our business operations'. However, there is no description about actual approach it took to provide or enable a timely remedy for victims, only about next years. [ASAHI GROUP INTEGRATED REPORT, 2018: https://www.asahigroup-holdings.com/en/ir/pdf/annual/2018_10.pdf &amp; Human Rights Principles, 08/05/2019: https://www.asahigroup-holdings.com/en/whoweare/cp_humanrights_principles.html]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</si>
  <si>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Avoids business model pressure on HRs (purchasing practices): The Company states that 'will provide fair and just opportunities to the Suppliers both at home and abroad, regardless of the scale of a company'. However, there is no description about it measurement to avoids business model pressure on human rights related to purchasing practices. [Group Basic Procurement Policies, 2019: https://www.asahigroup-holdings.com/en/whoweare/cp_basic_procurement_policies.html]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</si>
  <si>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states that there are approximately 900 suppliers that supply to group companies in Japan. Also, the Company describes its questionnaire Supplier CSR Questionnaire and 470 suppliers answered it. However, it is not described how the Company maps and identifies its direct and indirect suppliers. [Asahi Group Statement under the UK Modern Slavery Act, 08/05/2018: https://www.asahigroup-holdings.com/en/csr/society/pdf/modern_slavery_en_2017.pdf] 
Score 2
• Not met: Discloses significant parts of SP and why</t>
  </si>
  <si>
    <t>The individual elements of the assessment are met or not as follows: 
Score 1
• Not met: Child Labour rules in codes or contracts: The Company states that it 'will not engage in child labor, nor any form of modern slavery including human trafficking. Also the Company states that has established the CSR Principles for Asahi Group Suppliers requiring its business partners to ensure that their working environments are safe and sanitary, eliminate forced labor as well as discrimination and to effectively abolish child labor'. However, there is no evidence of age verification requirement. [Human Rights Principles, 08/05/2019: https://www.asahigroup-holdings.com/en/whoweare/cp_humanrights_principles.html &amp; Asahi Group Statement under the UK Modern Slavery Act, 08/05/2018: https://www.asahigroup-holdings.com/en/csr/society/pdf/modern_slavery_en_2017.pdf] 
• Not met: How working with suppliers on child labour
Score 2
• Not met: Both requirements under score 1 met
• Not met: Analysis of trends in progress made</t>
  </si>
  <si>
    <t>The individual elements of the assessment are met or not as follows: 
Score 1
• Not met: Free movement rules in codes or contracts: Asahi Group states that will not engage in forced labor, child labor, nor any form of modern slavery including human trafficking. Furthermore, the Asahi Group has established the CSR Principles for Asahi Group Suppliers requiring its business partners to ensure that their working environments are safe and sanitary, eliminate forced labor as well as discrimination and to effectively abolish child labor. However, there is no mention how the Company does it, more specifically if its on the contract with suppliers and if there is no retention of personal identification or travel documents. [Human Rights Principles, 08/05/2019: https://www.asahigroup-holdings.com/en/whoweare/cp_humanrights_principles.html &amp; Asahi Group Statement under the UK Modern Slavery Act, 08/05/2018: https://www.asahigroup-holdings.com/en/csr/society/pdf/modern_slavery_en_2017.pdf]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</si>
  <si>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Asahi Group states that will respect the freedom of association and the right to collective bargaining in accordance with the applicable laws and regulations of the countries and regions where we do business. However, the Company does not describe its measures to prohibit any form of intimidation or retaliation against workers seeking to exercise these rights [Human Rights Principles, 08/05/2019: https://www.asahigroup-holdings.com/en/whoweare/cp_humanrights_principles.html]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</si>
  <si>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In the CSR principles for Suppliers, it states that business partners should ensure that their working environments are safe and sanitary. However, no further evidence found on requirements regarding health and safety. [Implementing Effective Supply-Chain Management, 15/03/2019: https://www.asahigroup-holdings.com/en/csr/food-health/supplychain.html]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</si>
  <si>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 Not met: How working with suppliers on water stewardship issues: The Company carries out the survey to analyse water risk in the production processes of raw materials and assess the economic impact on Group businesses. Items related to water were incorporated into the Supplier Quality Audit, which allows the Company to monitor on an ongoing basis the potential impact of restricted availability of water on factory operations as well as procurement of raw production materials. The supplier quality audit that includes water issues also "helps to raise awareness of water risks among procurement teams in the Asahi Group and encourages the development of collaborative and constructive solutions together with suppliers". However, it is not clear how it specifically works with them to improve suppliers' practices in relation to this issue. [Water Risk Survey, 30/03/2019: https://www.asahigroup-holdings.com/en/csr/environment/waterrisk.html] 
Score 2
• Not met: Both requirements under score 1 met
• Not met: Provides analysis of trends demonstrating progress</t>
  </si>
  <si>
    <t>No allegations meeting the CHRB severity threshold were found, and so the score of 17.66 out of 80 points scored in themes A-D &amp; F has been applied  to produce a score of 4.42 out of 20 points for theme E.</t>
  </si>
  <si>
    <t>Out of a total of 42 indicators assessed under sections A-D of the benchmark, Asahi Group Holdings made data public that met one or more elements of the methodology in 15 cases, leading to a disclosure score of 1.43 out of 4 points.</t>
  </si>
  <si>
    <t>The individual elements of the assessment are met or not as follows: 
Score 2
• Met: Company reports on GRI: The Company reporting against the Global Reporting Initiative (GRI). [Sustainability Reporting Guidelines, 08/03/2019] 
• Not met: Company reports on SASB
• Not met: Company reports on UNGPRF</t>
  </si>
  <si>
    <t>Asahi Group Holdings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</si>
  <si>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Human Rights Policy: 'The purpose of this policy is to express ASML’s commitment to respecting Human Rights and honoring the values of Ethics as expressed in our Code of Conduct.' [Human Rights Policy, 07/2017: https://staticwww.asml.com/doclib/corpgov/principles/asml_20170620_ASML170008_Human_Rights_Policy.pdf] 
• Met: UNGC principles 1 &amp; 2: According to its Code of Conduct and Business Principles document, the Company 'is committed to the United Nations (‘UN’) guiding principles on Business and Human Rights as well as the International Labor Organisation (‘ILO’) Declaration on Fundamental Principles and Rights at Work, the UN declaration of human rights, the UN global compact and the principles as laid down in the Organisation for Economic Co-operation and Development (‘OECD’) guidelines for Multinational Enterprises.' [Code of Conduct and Business Principles, 2016: https://staticwww.asml.com/doclib/corpgov/principles/asml_20161122_ASML_Business_Principles_2016.pdf] 
Score 2
• Met: UNGPs: See above [Code of Conduct and Business Principles, 2016: https://staticwww.asml.com/doclib/corpgov/principles/asml_20161122_ASML_Business_Principles_2016.pdf] 
• Met: OECD: See above. [Code of Conduct and Business Principles, 2016: https://staticwww.asml.com/doclib/corpgov/principles/asml_20161122_ASML_Business_Principles_2016.pdf]</t>
  </si>
  <si>
    <t>The individual elements of the assessment are met or not as follows: 
Score 1
• Met: ILO Core: The Company states in its Code of Conduct and Business Principles that it is 'committed to the United Nations (‘UN’) guiding principles on Business and Human Rights as well as the International Labor Organisation (‘ILO’) Declaration on Fundamental Principles and Rights at Work, […].' [Code of Conduct and Business Principles, 2016: https://staticwww.asml.com/doclib/corpgov/principles/asml_20161122_ASML_Business_Principles_2016.pdf] 
• Not met: UNGC principles 3-6
• Not met: Explicitly list ALL four ILO for ICT suppliers: The Company indicates in its Corporate Responsibility Policy: 'We work with our partners in the supply chain to ensure that they meet or exceed requirements for corporate responsibility set out in the RBA (Responsible Business Alliance) Code of Conduct.' The RBA Code of Conduct includes provisions on ILO Core areas: 'Forced, bonded (including debt bondage) or indentured labor, involuntary or exploitative prison labor, slavery or trafficking of persons shall not be used. […] Child labor is not to be used in any stage of manufacturing. […] Participants should be committed to a workforce free of harassment and unlawful discrimination. […] In conformance with local law, participants shall respect the right of all workers to form and join trade unions of their own choosing, to bargain collectively and to engage in peaceful assembly as well as respect the right of workers to refrain from such activities'. However, as it has indicated to respect these rights ‘in conformance with local laws’, no details found on alternatives for those countries where there are legal restrictions to the exercise of these rights. [RBA Code of Conduct (version 6.0), 2018: http://www.responsiblebusiness.org/media/docs/RBACodeofConduct6.0_English.pdf &amp; Corporate Responsibility Policy, 12/2018: https://staticwww.asml.com/doclib/sustainability/asml_20181220_ASML_Corporate_Responsibility_Policy_v2.1.pdf] 
Score 2
• Not met: Explicit commitment to All four ILO Core: Code of Conduct and Business Principles document includes provisions to different ILO core. The Company has commitments in relation to discrimination, child labour and forced labour. In relation to freedom of association and collective bargaining it states the following: 'We respect the rights of all employees to form and join trade unions of their own choosing, to bargain collectively and to engage in peaceful assembly'. In addition, its Human Rights Policy includes provisions related to Non-discrimination, Child labor, freely chosen employment (prohibition to forced labor) and with respect freedom of association and collective bargaining the Company states: 'Freedom of association and the right to collective bargaining are self-evident, fundamental rights. As such, ASML is committed, in accordance with local laws, to respect the rights of all employees to form and join trade unions of their own choosing, to bargain collectively and to engage in peaceful assembly as well as respect the rights of workers to refrain from such activities. Employees and/or their representatives shall be able to openly communicate and share ideas and concerns with management regarding working conditions and management practices without fear of discrimination, reprisal, intimidation or harassment.' However, CHRB could not find alternative measures to support the rights of freedom of association and collective bargaining where they are restricted by law. [Code of Conduct and Business Principles, 2016: https://staticwww.asml.com/doclib/corpgov/principles/asml_20161122_ASML_Business_Principles_2016.pdf &amp; Human Rights Policy, 07/2017: https://staticwww.asml.com/doclib/corpgov/principles/asml_20170620_ASML170008_Human_Rights_Policy.pdf] 
• Met: Respect H&amp;S of workers: The Company indicates in its Code of Conduct: 'We are committed to a safe and healthy working environment where mutual respect prevails.' [Code</t>
  </si>
  <si>
    <t>The individual elements of the assessment are met or not as follows: 
Score 1
• Not met: Responsible mineral sourcing in conflict areas: It its Conflict Minerals Statement, the Company indicates: 'ASML is committed to address concerns, in accordance with the US Dodd-Frank Wall Street Reform and Consumer Protection Act (§ 1502), that minerals extracted from the DRC and adjoining countries are funding military conflict and human rights violations in those regions. The four main minerals concerned are tin, tantalum, tungsten and gold, now commonly known as ‘conflict minerals’, or the ‘3TG’.' However, its commitment Statement does not make reference to conflict and high-risk areas beyond DRC and adjoining. [Conflict Minerals Statement, 2017: https://staticwww.asml.com/doclib/sustainability/asml_20170531_Conflict_minerals_statement_2017.pdf] 
• Not met: Based on OECD Guidance: No reference found to OECD Guidance in its Conflict Minerals Statement. [Conflict Minerals Statement, 2017: https://staticwww.asml.com/doclib/sustainability/asml_20170531_Conflict_minerals_statement_2017.pdf] 
• Not met: Requires responsible mineral sourcing from suppliers: The Company states that it 'encourages its suppliers and sub-suppliers to have in place policies and due diligence measures that will enable us to investigate if products and components supplied to us containing conflict minerals originate from the DRC and/or adjoining countries.' In addition, the RBA Code of Conduct requires: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However, no reference found to OECD Guidance and all high risk areas. [Conflict Minerals Statement, 2017: https://staticwww.asml.com/doclib/sustainability/asml_20170531_Conflict_minerals_statement_2017.pdf &amp; RBA Code of Conduct (version 6.0), 2018: http://www.responsiblebusiness.org/media/docs/RBACodeofConduct6.0_English.pdf] 
Score 2
• Not met: Responsible conflict mineral sourcing covers all minerals
• Not met: Suppliers expected to make similar requirements of their suppliers</t>
  </si>
  <si>
    <t>The individual elements of the assessment are met or not as follows: 
Score 1
• Not met: Women's Rights
• Not met: Children's Rights
• Not met: Migrant worker's rights: The company requires its suppliers to meet or exceed the RBA Code of Conduct which contains a commitment to migrant workers rights. However there is no evidence of this commitment in the company's own Code of Conduct.
• Met: Expecting suppliers to respect these rights: The company indicates that it requires all its suppliers to meet or exceed the RBA Code of Conduct,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[RBA Code of Conduct (version 6.0), 2018: http://www.responsiblebusiness.org/media/docs/RBACodeofConduct6.0_English.pdf]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</si>
  <si>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Met: Regular stakeholder engagement: In its 2018 Integrated Report the Company indicates: 'We communicate with our stakeholders through various channels and at a variety of levels.' It discloses a table with an overview of its main stakeholder groups, the way it communicates with them and an overview of the topics most relevant to them. For instance, the Company uses the following channels to communicate with its suppliers: 'ASML’s supplier days; Supplier Relationship Satisfaction Survey; Direct interaction via supplier account teams / procurement account managers; and with local communities it uses the following channels: Neighbor Evening; Company visits; Meetings with various schools and local cultural institutions; ASML Speak up service, among others. [Integrated Report 2018: https://staticwww.asml.com/doclib/investor/annual_reports/2018/downloadcenter/reports/asml_20190206_2018_Integrated_Report_based_on_IFRS_1bp93e.pdf] 
Score 2
• Not met: Commits to engage stakeholders in design
• Not met: Regular stakeholder design engagement</t>
  </si>
  <si>
    <t>The individual elements of the assessment are met or not as follows: 
Score 1
• Not met: Commits to remedy: In its Human Rights Policy, the Company states: 'Because ASML committed itself to uphold these Human Rights standards and guidelines we make sure that within our value chain the Human Rights are: […] Remediated: We secure that any (potential) human rights violations within ASML’s value chain can be reported to ASML through a grievance mechanism (i.e. our Speak Up policy) and that such incidents are addressed with the appropriate level of priority.' However, the commitment to remedy is not clear, as it only seems to commit to "address" incidents reported through its grievance channel. [Human Rights Policy, 07/2017: https://staticwww.asml.com/doclib/corpgov/principles/asml_20170620_ASML170008_Human_Rights_Policy.pdf] 
Score 2
• Not met: Not obstructing access to other remedies
• Not met: Collaborating with other remedy initiatives
• Not met: Work with ICT suppliers to remedy impacts</t>
  </si>
  <si>
    <t>The individual elements of the assessment are met or not as follows: 
Score 1
• Met: CEO or Board approves policy: According to its Code of Conduct and Business Principles document: 'The ASML Board of Management is responsible for approving and issuing the Code and Business Principles […]' [Code of Conduct and Business Principles, 2016: https://staticwww.asml.com/doclib/corpgov/principles/asml_20161122_ASML_Business_Principles_2016.pdf] 
• Met: Board level responsibility for HRs: See above. In addition, in its 2018 Integrated Report, the Company indicates: 'Ethics Board, chaired by our CEO, oversees and implements our Ethics Program. […] The program consists not only of providing computer-based training on ethics, but also enrols global classroom trainings throughout the company.' It also states that the Board of Management decides about 'Corporate responsibility issues that are relevant to ASML' with the approval of the Supervisory Board. [Integrated Report 2018: https://staticwww.asml.com/doclib/investor/annual_reports/2018/downloadcenter/reports/asml_20190206_2018_Integrated_Report_based_on_IFRS_1bp93e.pdf] 
Score 2
• Not met: Speeches/letters by Board members or CEO</t>
  </si>
  <si>
    <t>The individual elements of the assessment are met or not as follows: 
Score 1
• Not met: Incentives for at least one board member: The Company indicates in its 2018 Integrated Report: 'All members of the BoM [Board of Management] are eligible to receive performance-related shares. […] [There are] Three types of performance measures relate to the LTI: […] Long-term strategic qualitative targets to ensure ASML’s ability to keep performing at high standards.' The Long-Term strategic qualitative targets are related to: Technology Leadership Index and Sustainability. However, CHRB could not find further information describing which factors are included in the Sustainability target in order to evaluate whether human rights aspects are taken into account. [Integrated Report 2018: https://staticwww.asml.com/doclib/investor/annual_reports/2018/downloadcenter/reports/asml_20190206_2018_Integrated_Report_based_on_IFRS_1bp93e.pdf] 
• Not met: At least one key ICT HR risk, beyond employee H&amp;S
Score 2
• Not met: Performance criteria made public</t>
  </si>
  <si>
    <t>The individual elements of the assessment are met or not as follows: 
Score 1
• Met: Commits to ILO core conventions: See indicator A.1.2
• Not met: Senior responsibility for HR: The Company indicates: 'We rely on the integrity and accountability of our senior management to comply with relevant laws, and our Chief Compliance Officer supports the business in implementing measures to help managers fulfil their responsibilities. Our Compliance Office, led by our Chief Compliance Officer, oversees and advises management in complying with laws, regulations and corporate policies. While compliance is strongly rooted in a legal framework, there are three distinct compliance pillars spread throughout the organization: the Compliance Office within our legal department that provides an oversight and advisory role across the company; compliance owners, who are responsible for ensuring that adequate measures are in place to be compliant, and the internal control and compliance function, which supports compliance owners with the design and implementation of adequate internal controls to become, and remain, compliant.' However, it is not clear whether Chief Compliance Officer has also has the overall responsibility for human rights. [Integrated Report 2018: https://staticwww.asml.com/doclib/investor/annual_reports/2018/downloadcenter/reports/asml_20190206_2018_Integrated_Report_based_on_IFRS_1bp93e.pdf] 
Score 2
• Not met: Day-to-day responsibility
• Not met: Day-to-day responsibility for ICT in supply chain</t>
  </si>
  <si>
    <t>The individual elements of the assessment are met or not as follows: 
Score 1
• Not met: Senior manager incentives for human rights: The Company indicates that it has 'a performance related bonus plan for our senior management. Under this plan, the bonus amounts depend on actual performance against corporate and personal targets.' However, CHRB could not find further information about the aspects included in the targets evaluated for the performance related bonus plan. [Annual Report 2016 (20F), 02/2017: https://staticwww.asml.com/doclib/investor/annual_reports/2016/DownloadCenter/reports/Annual-Report-Form20F-2016.pdf] 
• Not met: At least one key ICT HR risk, beyond employee H&amp;S
Score 2
• Not met: Performance criteria made  public</t>
  </si>
  <si>
    <t>The individual elements of the assessment are met or not as follows: 
Score 1
• Met: HR risks is integrated as part of enterprise risk system: In its 2018 Integrated Report, the Company lists its risks factors, which includes: 'There are a number of risks inherent in doing business globally, for example: […] Failure to comply with regulatory requirements, including anti-corruption, anti-bribery and human rights standards;' [Integrated Report 2018: https://staticwww.asml.com/doclib/investor/annual_reports/2018/downloadcenter/reports/asml_20190206_2018_Integrated_Report_based_on_IFRS_1bp93e.pdf] 
Score 2
• Not met: Audit Ctte or independent risk assessment</t>
  </si>
  <si>
    <t>The individual elements of the assessment are met or not as follows: 
Score 1
• Met: Commits to ILO core conventions: See indicator A.1.2
• Met: Communicates its policy to all workers in own operations: In its 2018 Integrated Report, the Company describes its Ethics Program, which applies to the whole Company: 'The program consists not only of providing computer-based training on ethics, but also enrols global classroom trainings throughout the company. In addition, the Ethics Office uses other means of communication to reach out to employees, such as the Yearly Ethics Awareness Week. The Ethics Office also actively promotes our company’s Speak Up policy and encourages employees to report any concerns relating to misconduct or suspected misconduct.' In also describes specific actions put in place in a new subsidiary (Hermes Microvision - HMI): 'In March, we released our Ethics Program to all HMI employees. This phased implementation entailed the onboarding of HMI managers into ASML’s Ethics Program. They received our code of conduct, online as well as face-to-face training, and a dedicated website outlining relevant changes.' Moreover, the Company makes a reference to its 'online training programs (e.g. ethics/Code of Conduct)'  as part of the channels used to communicate with its employees. The Code of Conduct includes human rights commitments. Ethics/code of conduct includes human rights. [Integrated Report 2018: https://staticwww.asml.com/doclib/investor/annual_reports/2018/downloadcenter/reports/asml_20190206_2018_Integrated_Report_based_on_IFRS_1bp93e.pdf]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</si>
  <si>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The Company indicates in its 2018 Integrated Report the following: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 The RBA Code of Conduct requires: 'At a minimum, Participants shall also require its next tier suppliers to acknowledge and implement the Code.' [RBA Code of Conduct (version 6.0), 2018: http://www.responsiblebusiness.org/media/docs/RBACodeofConduct6.0_English.pdf] 
Score 2
• Met: How HR commitments made binding/contractual: See above [Integrated Report 2018: https://staticwww.asml.com/doclib/investor/annual_reports/2018/downloadcenter/reports/asml_20190206_2018_Integrated_Report_based_on_IFRS_1bp93e.pdf] 
• Not met: Including on ICT suppliers</t>
  </si>
  <si>
    <t>The individual elements of the assessment are met or not as follows: 
Score 1
• Not met: Scores at least 1 on A.1.2
• Not met: Trains all workers on HR policy commitments: In its 2018 Integrated Report, the Company describes its Ethics Program, which applies to the whole Company: 'The program consists not only of providing computer-based training on ethics, but also enrols global classroom trainings throughout the company. In addition, the Ethics Office uses other means of communication to reach out to employees, such as the Yearly Ethics Awareness Week. The Ethics Office also actively promotes our company’s Speak Up policy and encourages employees to report any concerns relating to misconduct or suspected misconduct.' In addition, the Company describes specific actions put in place in a new subsidiary (Hermes Microvision - HMI): 'In March, we released our Ethics Program to all HMI employees. This phased implementation entailed the onboarding of HMI managers into ASML’s Ethics Program. They received our code of conduct, online as well as face-to-face training, and a dedicated website outlining relevant changes.' Moreover, the Company makes a reference to its 'online training programs (e.g. ethics/Code of Conduct)'  as part of the channels used to communicate with its employees. The Code of Conduct includes human rights commitments.  However, it is still not clear, whether the training program cover all its employees. [Integrated Report 2018: https://staticwww.asml.com/doclib/investor/annual_reports/2018/downloadcenter/reports/asml_20190206_2018_Integrated_Report_based_on_IFRS_1bp93e.pdf] 
• Not met: Trains relevant ICT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</si>
  <si>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The Company states in its Integrated Report 2018: 'Our Compliance Office, led by our Chief Compliance Officer, oversees and advises management in complying with laws, regulations and corporate policies. While compliance is strongly rooted in a legal framework, there are three distinct compliance pillars spread throughout the organization: the Compliance Office within our legal department that provides an oversight and advisory role across the company; compliance owners, who are responsible for ensuring that adequate measures are in place to be compliant, and the internal control and compliance function, which supports compliance owners with the design and implementation of adequate internal controls to become, and remain, compliant.[…] We had two broad, company-wide compliance focus areas in 2018: Working to take a pre-emptive approach to compliance, as opposed to responding in a reactive manner;  Strengthening the local capability and responsiveness in the countries we operate in. We are in the process of decentralizing certain responsibilities in compliance and creating capabilities in the regions themselves. This improves traction and allows for training and awareness and compliance enhancements to be more tailored and relevant.' It is not clear, however, whether this process includes monitoring human rights/labour standards. [Integrated Report 2018: https://staticwww.asml.com/doclib/investor/annual_reports/2018/downloadcenter/reports/asml_20190206_2018_Integrated_Report_based_on_IFRS_1bp93e.pdf] 
• Met: Monitoring ICT suppliers: The Company indicates in its 2018 Integrated Report the following: 'We conduct supplier audits to address risks identified in our regular risk assessments. These audits also help ensure suppliers deliver what we expect. Our objective is to conduct a review of the sustainability efforts of our business-critical suppliers. To further align our efforts with international RBA guidelines we have replaced ASML's own sustainability survey with the RBA self-assessment survey as offered by the RBA platform. […]  We aim to audit our suppliers' sustainability performance according to a perceived level of risk.' [Integrated Report 2018: https://staticwww.asml.com/doclib/investor/annual_reports/2018/downloadcenter/reports/asml_20190206_2018_Integrated_Report_based_on_IFRS_1bp93e.pdf] 
Score 2
• Not met: Score of 2 on A.1.2
• Not met: Describes corrective action process: In addition, the Company indicates: 'If a supplier does not conform to the required standards, it is our policy to discuss mitigating measures.'  However, CHRB could not find further information describing its corrective action process or the number of incidents found. [Integrated Report 2018: https://staticwww.asml.com/doclib/investor/annual_reports/2018/downloadcenter/reports/asml_20190206_2018_Integrated_Report_based_on_IFRS_1bp93e.pdf] 
• Not met: Example of corrective action
• Not met: Discloses % of ICT supply chain monitored: The Company discloses the number of supplier audits conducted in its 2018 Integrated Report, however it is not clear the proportion of its supply chain that this number represents. [Integrated Report 2018: https://staticwww.asml.com/doclib/investor/annual_reports/2018/downloadcenter/reports/asml_20190206_2018_Integrated_Report_based_on_IFRS_1bp93e.pdf]</t>
  </si>
  <si>
    <t>The individual elements of the assessment are met or not as follows: 
Score 1
• Met: HR affects ICT selection of suppliers: The Company indicates in its 2018 Integrated Report the following: 'Compliance with the Responsible Business Alliance Code of Conduct is a prerequisite for doing business with us, and we actively pursue our suppliers' adherence to this code. The requirement to meet human rights and other ethical RBA standards is included in our long-term product-related supplier contracts, along with the right to audit RBA compliance.' [Integrated Report 2018: https://staticwww.asml.com/doclib/investor/annual_reports/2018/downloadcenter/reports/asml_20190206_2018_Integrated_Report_based_on_IFRS_1bp93e.pdf] 
• Not met: HR affects on-going ICT supplier relationships: In addition, the Company indicates: 'If a supplier does not conform to the required standards, it is our policy to discuss mitigating measures.' However, it is not clear how human rights performance affects its decisions to renew, expand or terminate business relationships. [Integrated Report 2018: https://staticwww.asml.com/doclib/investor/annual_reports/2018/downloadcenter/reports/asml_20190206_2018_Integrated_Report_based_on_IFRS_1bp93e.pdf] 
Score 2
• Not met: Both requirement under score 1 met
• Not met: Working with ICT suppliers to improve performance: In its Corporate Responsibility Policy, the Company states that it works with its 'partners in the supply chain to ensure that they meet or exceed requirements for corporate responsibility set out in the RBA (Responsible Business Alliance) Code of Conduct.' However, CHRB could not find further information or an example of how it works with its suppliers. [Corporate Responsibility Policy, 12/2018: https://staticwww.asml.com/doclib/sustainability/asml_20181220_ASML_Corporate_Responsibility_Policy_v2.1.pdf]</t>
  </si>
  <si>
    <t>The individual elements of the assessment are met or not as follows: 
Score 1
• Not met: Stakeholder process or systems
• Not met: Frequency and triggers for engagement: The Company discloses information about its Stakeholder Engagement activities in its 2018 Integrated Report. It presents a table with an overview of its main stakeholder groups, the way it communicates with them and an overview of the topics most relevant to them. The stakeholder groups are the following: Customers, Shareholders, Employees, Suppliers and Society which includes Local Communities. However, CHRB could not find further information about the frequency or triggers of the engagement activities. [Integrated Report 2018: https://staticwww.asml.com/doclib/investor/annual_reports/2018/downloadcenter/reports/asml_20190206_2018_Integrated_Report_based_on_IFRS_1bp93e.pdf] 
• Not met: Workers in ICT SC engaged: See above. Although the Company indicates that it engages with its suppliers, it is not clear that it engages with its suppliers' workers. The channels it reports to engage with its suppliers are the following: 'ASML’s supplier days; Supplier Relationship Satisfaction Survey; Direct interaction via supplier account teams / procurement account managers; Supplier audits; ASML Speak up service' [Integrated Report 2018: https://staticwww.asml.com/doclib/investor/annual_reports/2018/downloadcenter/reports/asml_20190206_2018_Integrated_Report_based_on_IFRS_1bp93e.pdf] 
• Not met: Communities in the ICT SC engaged: See above. Although the Company indicates that it engages with its suppliers, it is not clear that it engages with local communities from its supply chain. The channels it reports to engage with local communities are the following: 'Neighbor Evening; Brainport; HighTechXL; Make Next Platform ; Jet-Net; Dutch technology week; Company visits; Meetings with various schools and local cultural institutions (e.g. in the Netherlands and U.S.); ASML Speak up service' [Integrated Report 2018: https://staticwww.asml.com/doclib/investor/annual_reports/2018/downloadcenter/reports/asml_20190206_2018_Integrated_Report_based_on_IFRS_1bp93e.pdf] 
Score 2
• Not met: Analysis of stakeholder views and company's actions on them: See above. The Company presents an overview of the topics more relevant for each one of the stakeholder groups, however there is no further information about the views given by the stakeholders about those issues or about how the Company tool those views into account. [Integrated Report 2018: https://staticwww.asml.com/doclib/investor/annual_reports/2018/downloadcenter/reports/asml_20190206_2018_Integrated_Report_based_on_IFRS_1bp93e.pdf]</t>
  </si>
  <si>
    <t>The individual elements of the assessment are met or not as follows: 
Score 1
• Not met: Salient risk assessment (and  context): In its website section 'Human Rights', the Company indicates: 'We frequently assess actual and potential human rights risks in our own operations and in our supply chain.' However, CHRB could not find further information about the processes for assessing its human rights risks and impacts. [Human Rights, 04/2018: https://www.asml.com/governance/code-of-conduct/human-rights/en/s9859?rid=55870] 
• Not met: Public disclosure of salient risks
Score 2
• Not met: Both requirements under score 1 met</t>
  </si>
  <si>
    <t>The individual elements of the assessment are met or not as follows: 
Score 1
• Met: Channel accessible to all workers: The Company states: 'We encourage our employees to speak up and feel free to raise ethical issues without the fear of retaliation. ASML has a Speak Up policy in place for reporting issues relating to a (possible) breach of the Code of Conduct, including complaints of a financial nature (whistleblower’s policy). For those employees who feel more comfortable speaking up anonymously, there is an external Speak Up system available (phone and webmail).' [Annual Report 2016 (20F), 02/2017: https://staticwww.asml.com/doclib/investor/annual_reports/2016/DownloadCenter/reports/Annual-Report-Form20F-2016.pdf] 
Score 2
• Not met: Number grievances filed, addressed or resolved: In its 2018 Integrated Report, the Company discloses the number of grievances received in 2017 and 2018, 44 and 68 respectively. It also gives some figures about its Speak Up channel: 'In 2018, we registered 266 Speak Up messages made by employees. The highest number of these Speak Up messages were related to our business principle ‘We respect people and planet’, more specifically these concerned issues such as bullying, harassment, problems with style and language of communication and HR related topics (appraisal, demotion, compensation and benefits). Other queries related to our business principle ‘We operate with integrity’, mostly in the form of questions (am I allowed to accept or give away), but we also received Speak Up messages relating to employees (potentially) crossing the line of what is acceptable, as well as potential conflicts of interest. We have looked into and addressed all Speak Up messages.'  However, there is no further information about the number of grievances filed, addressed or resolved related specifically to human rights (child labor, forced labor, freedom of association, etc). [Integrated Report 2018: https://staticwww.asml.com/doclib/investor/annual_reports/2018/downloadcenter/reports/asml_20190206_2018_Integrated_Report_based_on_IFRS_1bp93e.pdf] 
• Met: Channel is available in all appropriate languages: According to its Speak Up Policy its Speak Up Service 'gives you the opportunity to raise concerns confidentially, and if necessary anonymously, and in your own language. The Speak Up Service is run by an independent service provider and is available 24/7. The Corporate Ethics Office receives a (translated) transcript and will be able to further confidentially communicate with you via this Speak Up Service channel.' [Speak up Policy, 10/2016: https://staticwww.asml.com/doclib/corpgov/principles/asml_20161122_ASML_SpeakUpPolicy.pdf] 
• Met: Expect ICT supplier to have equivalent grievance systems: The RBA Code of Conduct requires an 'effective grievance mechanism, to assess employees’ understanding of and obtain feedback on or violations against practices and conditions covered by this Code and to foster continuous improvement.' And it also requires that 'At a minimum, Participants shall also require its next tier suppliers to acknowledge and implement the Code.' [RBA Code of Conduct (version 6.0), 2018: http://www.responsiblebusiness.org/media/docs/RBACodeofConduct6.0_English.pdf] 
• Met: Opens own system to ICT supplier workers: In its Speak Up Policy, the Company indicates: 'This Policy is applicable to all employees and everyone who carries out work for or on behalf of ASML worldwide (including trainees and contractors). It is also available to any person or party with whom ASML has or has had an involvement or business relationship (such as former employees, business partners, suppliers, shareholders, agents, distributors, representatives, customers and the community in general) and wishes to raise a concern about possible misconduct within ASML.' [Speak up Policy, 10/2016: https://staticwww.asml.com/doclib/corpgov/principles/asml_20161122_ASML_SpeakUpPolicy.pdf]</t>
  </si>
  <si>
    <t>The individual elements of the assessment are met or not as follows: 
Score 1
• Met: Grievance mechanism for community: In its Speak Up Policy, the Company indicates: 'This Policy is applicable to all employees and everyone who carries out work for or on behalf of ASML worldwide (including trainees and contractors). It is also available to any person or party with whom ASML has or has had an involvement or business relationship (such as former employees, business partners, suppliers, shareholders, agents, distributors, representatives, customers and the community in general) and wishes to raise a concern about possible misconduct within ASML.' [Speak up Policy, 10/2016: https://staticwww.asml.com/doclib/corpgov/principles/asml_20161122_ASML_SpeakUpPolicy.pdf] 
Score 2
• Met: Describes accessibility and local languages: According to its Speak Up Policy its Speak Up Service 'gives you the opportunity to raise concerns confidentially, and if necessary anonymously, and in your own language. The Speak Up Service is run by an independent service provider and is available 24/7. The Corporate Ethics Office receives a (translated) transcript and will be able to further confidentially communicate with you via this Speak Up Service channel.' [Speak up Policy, 10/2016: https://staticwww.asml.com/doclib/corpgov/principles/asml_20161122_ASML_SpeakUpPolicy.pdf] 
• Not met: Expects ICT supplier to have community grievance systems
• Met: ICT supplier communities use global system: See above. [Speak up Policy, 10/2016: https://staticwww.asml.com/doclib/corpgov/principles/asml_20161122_ASML_SpeakUpPolicy.pdf]</t>
  </si>
  <si>
    <t>The individual elements of the assessment are met or not as follows: 
Score 1
• Met: Response timescales: According to its Speak Up Policy: '[…] you will receive a confirmation of receipt within five working days. Your Ethics Complaint will undergo an initial review to determine if it qualifies as an Ethics Complaint and if all the necessary (initial) information in order to initiate an investigation is available. Ultimately two weeks after confirmation of receipt we will inform you on the admissibility of the complaint. […] If your concern qualifies as an Ethics Complaint […] closure of the matter can be expected within two months after admissibility of the Ethics Complaint.' [Speak up Policy, 10/2016: https://staticwww.asml.com/doclib/corpgov/principles/asml_20161122_ASML_SpeakUpPolicy.pdf] 
• Not met: How complainants will be informed: In addition, the Company indicates: 'You will be informed on the status of your Ethics Complaint and of the overall findings, i.e. whether or not the Ethics Complaints Committee has established that misconduct or unethical behavior has taken place'. However, CHRB could not find further information explaining how exactly complainants will be informed. [Speak up Policy, 10/2016: https://staticwww.asml.com/doclib/corpgov/principles/asml_20161122_ASML_SpeakUpPolicy.pdf] 
• Met: Who is handling the complaint [Speak up Policy, 10/2016: https://staticwww.asml.com/doclib/corpgov/principles/asml_20161122_ASML_SpeakUpPolicy.pdf] 
Score 2
• Met: Escalation to senior/independent level: It adds: 'In case an Ethics Complaint can potentially seriously harm (the reputation of) ASML the final decision will be taken directly by the Ethics Board.' [Speak up Policy, 10/2016: https://staticwww.asml.com/doclib/corpgov/principles/asml_20161122_ASML_SpeakUpPolicy.pdf]</t>
  </si>
  <si>
    <t>The individual elements of the assessment are met or not as follows: 
Score 1
• Met: Public statement prohibiting retaliation: In its Speak Up Policy, the Company states: 'It should also be emphasized that you will not be retaliated against for raising concerns in good faith about suspected misconduct.[…] Speaking Up is encouraged and any person Speaking Up is protected. Please feel confident that you will not suffer for raising concerns in good faith about suspected misconduct. Any form of threat or retaliation for speaking up will not be tolerated.' [Speak up Policy, 10/2016: https://staticwww.asml.com/doclib/corpgov/principles/asml_20161122_ASML_SpeakUpPolicy.pdf] 
• Met: Practical measures to prevent retaliation: The Company indicates the following: 'Any form of threat or retaliation for speaking up will not be tolerated. Please directly contact the Corporate Ethics Office if you feel that your report may or has led to any negative personal consequences. This allows us to investigate this and take appropriate measures if necessary. […] All concerns of potential misconduct and Ethics Complaints are treated confidentially. This means that your information will only be shared with your consent and with a limited number of people on a strict need-to-know basis, under full confidentiality and based on a proper mandate by the Ethics Complaints Committee. Information will only be disclosed outside this group if we are required to do so by law or an important public interest is at stake.' [Speak up Policy, 10/2016: https://staticwww.asml.com/doclib/corpgov/principles/asml_20161122_ASML_SpeakUpPolicy.pdf] 
Score 2
• Not met: Has not retaliated in practice
• Not met: Expects ICT suppliers to prohibit retaliation: The RBA Code of Conducts indicates: 'Participants should have a communicated process for their personnel to be able to raise any concerns without fear of retaliation.' However, the grievance channel required does not include external stakeholders. [RBA Code of Conduct (version 6.0), 2018: http://www.responsiblebusiness.org/media/docs/RBACodeofConduct6.0_English.pdf]</t>
  </si>
  <si>
    <t>The individual elements of the assessment are met or not as follows: 
Score 1
• Not met: Living wage target timeframe: Its Human Rights Policy includes a section about 'Minimum Wage Standard &amp; Living Wage (Fair Remuneration)' which says: 'Employee wages should comply with all applicable wage laws, including those relating to minimum wages, overtime hours and legally mandated benefits.' In addition, in the RBA Code of Conduct, which the Company has adopted as a member of the Responsible Business Alliance (website 'Responsible supply chain), it is stated: 'Compensation paid to workers shall comply with all applicable wage laws, including those relating to minimum wages, overtime hours and legally mandated benefits.' However, no evidence found of the Company indicating that it pays living wages or has a timeframe for paying all workers a living wage which covers not only basic needs of employee and its family but also provides some discretionary income. [Human Rights Policy, 07/2017: https://staticwww.asml.com/doclib/corpgov/principles/asml_20170620_ASML170008_Human_Rights_Policy.pdf &amp; RBA Code of Conduct (version 6.0), 2018: http://www.responsiblebusiness.org/media/docs/RBACodeofConduct6.0_English.pdf] 
• Not met: Describes how living wage determined: In its Integrated Report 2018, the Company states: 'we are confident that we meet adequate ‘living wage’ requirements, meaning that employees earn salaries that meet their basic needs.' However, there is no mention to discretionary income or family needs. [Integrated Report 2018: https://staticwww.asml.com/doclib/investor/annual_reports/2018/downloadcenter/reports/asml_20190206_2018_Integrated_Report_based_on_IFRS_1bp93e.pdf] 
Score 2
• Not met: Achieved payment of living wage: The Company states in its website 'Corporate citizenship': 'We strive for fair and balanced remuneration, giving our employees the peace of mind to stay motivated and engaged in their day-to-day work. We ensure our remuneration policies are globally consistent, while respecting common practices in local markets. We continuously compare our remuneration to market benchmarks for technology professionals in every region where we operate. We are confident that we meet the adequate “living wage” requirement in each of these regions.' However, CHRB could not find evidence in public domain documents to support this statement. [Corporate citizenship, 08/2019: https://www.asml.com/en/company/sustainability/corporate-citizenship] 
• Not met: Regularly review definition of living wage with unions</t>
  </si>
  <si>
    <t>The individual elements of the assessment are met or not as follows: 
Score 1
• Not met: Living wage  in supplier code or contracts: In the RBA Code of Conduct, which the Company has adopted as a member of the Responsible Business Alliance and cascaded to its suppliers, it is stated: 'Compensation paid to workers shall comply with all applicable wage laws, including those relating to minimum wages, overtime hours and legally mandated benefits.' However, no evidence found of the Company indicating that it pays living wages which covers not only basic needs of employee and its family but also provides some discretionary income. [RBA Code of Conduct (version 6.0), 2018: http://www.responsiblebusiness.org/media/docs/RBACodeofConduct6.0_English.pdf &amp; Responsible supply chain, 08/2019: https://www.asml.com/en/company/sustainability/responsible-supply-chain]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</si>
  <si>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RBA Code of Conduct requires: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The RBA standards are part of the Company's commercial contracts with its suppliers, according to its Integrated Report 2018: 'The requirement to meet human rights and other ethical RBA standards is included in our long-term product-related supplier contracts, along with the right to audit RBA compliance.' However, there is no reference to OECD Guidance nor responsible sourcing mentions all relevant high-risk areas in the RBA Code of Conduct. [RBA Code of Conduct (version 6.0), 2018: http://www.responsiblebusiness.org/media/docs/RBACodeofConduct6.0_English.pdf &amp; Integrated Report 2018: https://staticwww.asml.com/doclib/investor/annual_reports/2018/downloadcenter/reports/asml_20190206_2018_Integrated_Report_based_on_IFRS_1bp93e.pdf] 
• Not met: Builds capacity with smelters/refiners
Score 2
• Met: Disclosure of smelter information in supplier requirements: The RBA standards are part of the Company's commercial contracts with its suppliers, according to its Integrated Report 2018: 'The requirement to meet human rights and other ethical RBA standards is included in our long-term product-related supplier contracts, along with the right to audit RBA compliance.  This code requires suppliers to 'Participants shall exercise due diligence on the source and chain of custody of these minerals and make their due diligence measures available to customers upon customer request'. [RBA Code of Conduct (version 6.0), 2018: http://www.responsiblebusiness.org/media/docs/RBACodeofConduct6.0_English.pdf]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</si>
  <si>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In its 2017 Conflict Minerals Report, the Company indicates: 'The Company conducted a RCOI to ascertain if any 3TG minerals in its products originated in the Covered Countries. Our RCOI primarily consisted of conducting a supply chain survey using the reporting template provided by the Responsible Business Alliance and the Global e-Sustainability Initiative. We also utilized resources provided by the Conflict-Free Sourcing Initiative (“CFSI”), including the Conflict-Free Smelter Program (“CFSP”). The CFSP uses a third-party audit firm to identify smelters and refiners that have systems in place to assure sourcing of only conflict-free materials, which provides additional country of origin information. Due to the incomplete nature of the data available from our supply chain, which is a result of the 3TG supply chain complexity and the limited number of certified conflict free smelters for all Conflict Minerals, we are unable to determine the precise origin of the 3TG minerals which are included in our products. We plan to continue our efforts to trace the origins of the 3TG minerals within the supply chain as required by U.S. securities laws.' [Conflict Minerals Statement, 2017: https://staticwww.asml.com/doclib/sustainability/asml_20170531_Conflict_minerals_statement_2017.pdf] 
Score 2
• Not met: Discloses smelters/refiners judged in line with OECD due diligence
• Not met: Responsible conflict mineral sourcing covers all minerals</t>
  </si>
  <si>
    <t>The individual elements of the assessment are met or not as follows: 
Score 1
• Not met: Describes mineral risk management plan for supply chain: On its website 'Responsible supply chain', the Company indicates: 'We closely monitor the use of conflict minerals in our supply chain, originating from the Democratic Republic of the Congo or any neighboring countries. These include minerals mined under conditions of armed conflict and human rights abuses. The four main minerals concerned are tin, tantalum, tungsten and gold, also known as 3TG. We encourage our suppliers and sub-suppliers to have policies and due diligence measures in place to ensure the 3TG minerals we use are responsibly sourced.' However, CHRB could not find information about the steps taken to manage and respond to specific risks in mineral supply chain identified in its due diligence process according to the OECD Guidance. [Responsible supply chain, 08/2019: https://www.asml.com/en/company/sustainability/responsible-supply-chain]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</si>
  <si>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Met: Does not use child labour: The Company states in its Human Rights Policy: 'ASML will not use child labor and will always adhere to the legal age requirements in all countries in which we operate. ASML does not employ children under the age of 15 or under the age of completing compulsory education. ASML will ensure proper management of student workers through proper maintenance of student records, due diligence of educational partners and protection of students’ rights in accordance with applicable law and regulations.' In addition, in the RBA Code of Conduct, which the Company has adopted as a member of the Responsible Business Alliance (website 'Responsible supply chain), it is stated: 'Child labor is not to be used in any stage of manufacturing.' [Human Rights Policy, 07/2017: https://staticwww.asml.com/doclib/corpgov/principles/asml_20170620_ASML170008_Human_Rights_Policy.pdf &amp; RBA Code of Conduct (version 6.0), 2018: http://www.responsiblebusiness.org/media/docs/RBACodeofConduct6.0_English.pdf] 
• Not met: Age verification of job applicants and workers
Score 2
• Not met: Remediation if children identified</t>
  </si>
  <si>
    <t>The individual elements of the assessment are met or not as follows: 
Score 1
• Not met: Child Labour rules in codes or contracts: The Company requires its suppliers to comply with the RBA Code of Conduct. The RBA Code of Conduct indicates: 'Child labor is not to be used in any stage of manufacturing.' However, there is no requirement to verify the age of job applicants and workers and to implement remediation programmes. [RBA Code of Conduct (version 6.0), 2018: http://www.responsiblebusiness.org/media/docs/RBACodeofConduct6.0_English.pdf] 
• Not met: How working with suppliers on child labour: In its website section 'Responsible Supply chain', the Company indicates: 'We encourage our suppliers to develop their own sustainability strategies, policies, and processes; set goals and report on their performance; engage with and audit their own suppliers; and develop, manage, and regularly test business continuity plans.' However, CHRB could not find further information how the Company works with suppliers specifically to eliminate child labour and to improve working conditions for young workers. [Responsible supply chain, 08/2019: https://www.asml.com/en/company/sustainability/responsible-supply-chain] 
Score 2
• Not met: Both requirements under score 1 met
• Not met: Provide analysis of trends demonstrating progress</t>
  </si>
  <si>
    <t>The individual elements of the assessment are met or not as follows: 
Score 1
• Not met: Pays workers in full and on time
• Met: Payslips show any legitimate deductions: In its Human Rights Policy, the Company indicates: 'For each pay period, employees shall be provided with a timely and understandable wage statement that includes sufficient information to verify accurate compensation for work performed.' A similar provision is included in the RBA Code of Conduct, which the Company has adopted as a member of the Responsible Business Alliance (website 'Responsible supply chain). [Human Rights Policy, 07/2017: https://staticwww.asml.com/doclib/corpgov/principles/asml_20170620_ASML170008_Human_Rights_Policy.pdf &amp; RBA Code of Conduct (version 6.0), 2018: http://www.responsiblebusiness.org/media/docs/RBACodeofConduct6.0_English.pdf] 
Score 2
• Not met: How these practices are implemented and monitored for agencies, labour brokers or recruiters</t>
  </si>
  <si>
    <t>The individual elements of the assessment are met or not as follows: 
Score 1
• Met: Debt and fees rules in codes or contracts: The Company requires its suppliers to comply with the RBA Code of Conduct. The RBA Code of Conduct indicates: 'Forced, bonded (including debt bondage) or indentured labor, involuntary or exploitative prison labor, slavery or trafficking of persons shall not be used. […] Workers shall not be required to pay employers’ or agents’ recruitment fees or other related fees for their employment. If any such fees are found to have been paid by workers, such fees shall be repaid to the worker.' [RBA Code of Conduct (version 6.0), 2018: http://www.responsiblebusiness.org/media/docs/RBACodeofConduct6.0_English.pdf]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</si>
  <si>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The Company indicates in its Human Rights Policy that it 'does not allow for any form of slave, forced, bonded, indentured, or involuntary prison labor, debt bondage or any form of forced child labor. […] Employees are free to leave work at any time or terminate their employment.' [Human Rights Policy, 07/2017: https://staticwww.asml.com/doclib/corpgov/principles/asml_20170620_ASML170008_Human_Rights_Policy.pdf] 
Score 2
• Not met: How sure about agencies or brokers</t>
  </si>
  <si>
    <t>The individual elements of the assessment are met or not as follows: 
Score 1
• Met: Free movement rules in codes or contracts: The Company requires its suppliers to comply with the RBA Code of Conduct. The RBA Code of Conduct indicates: 'There shall be no unreasonable restrictions on workers’ freedom of movement in the facility in addition to unreasonable restrictions on entering or exiting company-provided facilities.[…]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(version 6.0), 2018: http://www.responsiblebusiness.org/media/docs/RBACodeofConduct6.0_English.pdf]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</si>
  <si>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Its Code of Conduct includes a provision to respect the right of freedom of association and collective bargaining: 'We respect the rights of all employees to form and
join trade unions of their own choosing, to bargain collectively and to engage in peaceful assembly'. In addition, its Code indicates: 'Any breach of the Code is taken seriously as ASML or individual employees could potentially be exposed to fines, penalties and criminal liability. Depending on the circumstances of a particular breach, the response from ASML could include (where permitted by law) and in line with our internal global corrective actions (sanctions) policy and local procedures: re-training, demotion, dismissal, evaluation or other employment consequences, including disciplinary actions up to and including termination of employment.' [Code of Conduct and Business Principles, 2016: https://staticwww.asml.com/doclib/corpgov/principles/asml_20161122_ASML_Business_Principles_2016.pdf] 
• Met: Discloses % covered by collective bargaining: The Company discloses the proportion of its workforce which is covered by a collective bargaining agreement in its 2018 Integrated Report: 48% (2018). [Integrated Report 2018: https://staticwww.asml.com/doclib/investor/annual_reports/2018/downloadcenter/reports/asml_20190206_2018_Integrated_Report_based_on_IFRS_1bp93e.pdf] 
Score 2
• Met: Both requirement under score 1 met: See above</t>
  </si>
  <si>
    <t>The individual elements of the assessment are met or not as follows: 
Score 1
• Not met: FoA &amp; CB rules in codes or contracts: The Company requires its suppliers to comply with the RBA Code of Conduct. The RBA Code of Conduct indicates: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[RBA Code of Conduct (version 6.0), 2018: http://www.responsiblebusiness.org/media/docs/RBACodeofConduct6.0_English.pdf] 
• Not met: How working with suppliers on FoA and CB: The Company provided some information to CHRB in relation with this indicator, but it was not material.
Score 2
• Not met: Both requirements under score 1 met
• Not met: Provide analysis of trends in progress made</t>
  </si>
  <si>
    <t>The individual elements of the assessment are met or not as follows: 
Score 1
• Met: Injury Rate disclosures: The Company discloses figures about Employee Safety in is 2018 Integrated Report: Recordable incident rate 0,24 (The number of work-related injuries and illnesses, per 100 full-time workers); Number of incidents resulting in personal injury / illness = 295; the Lost workday rate = 0,10 ; and the Severity rate = 6,24. [Integrated Report 2018: https://staticwww.asml.com/doclib/investor/annual_reports/2018/downloadcenter/reports/asml_20190206_2018_Integrated_Report_based_on_IFRS_1bp93e.pdf] 
• Met: Lost days or near miss disclosure: See above. [Integrated Report 2018: https://staticwww.asml.com/doclib/investor/annual_reports/2018/downloadcenter/reports/asml_20190206_2018_Integrated_Report_based_on_IFRS_1bp93e.pdf] 
• Met: Fatalities disclosures: The Company reports that 'No work-related fatalities were recorded in 2018, just as in previous years.' [Integrated Report 2018: https://staticwww.asml.com/doclib/investor/annual_reports/2018/downloadcenter/reports/asml_20190206_2018_Integrated_Report_based_on_IFRS_1bp93e.pdf] 
• Not met: Occupational disease rates
Score 2
• Met: Set targets for H&amp;S performance: According to its 2018 Integrated Report, the Company has as a health and safety target to 'Reduce recordable incident rate by 15% compared to average of previous three years (which results in a target for 2018 of 0.31)' [Integrated Report 2018: https://staticwww.asml.com/doclib/investor/annual_reports/2018/downloadcenter/reports/asml_20190206_2018_Integrated_Report_based_on_IFRS_1bp93e.pdf] 
• Met: Met targets or explains why not: 'Our ‘recordable incident rate’ in 2018 was 0.24, an improvement on our target of 0.31. No work-related fatalities were recorded in 2018, just as in previous years. ' [Integrated Report 2018: https://staticwww.asml.com/doclib/investor/annual_reports/2018/downloadcenter/reports/asml_20190206_2018_Integrated_Report_based_on_IFRS_1bp93e.pdf]</t>
  </si>
  <si>
    <t>The individual elements of the assessment are met or not as follows: 
Score 1
• Met: Sets out clear Health and Safety requirements: The Company requires its suppliers to comply with the RBA Code of Conduct. The RBA Code of Conduct includes health and safety requirements, including the following topics: Occupational Safety; Emergency Preparedness; Occupational Injury and Illness; Industrial Hygiene; Physically Demanding Work; Machine Safeguarding; Sanitation, Food, and Housing; and Health and Safety Communication. [RBA Code of Conduct (version 6.0), 2018: http://www.responsiblebusiness.org/media/docs/RBACodeofConduct6.0_English.pdf] 
• Not met: Injury rate disclosures
• Not met: Lost days or near miss disclosures
• Not met: Fatalities disclosures
• Not met: Occupational disease rates
Score 2
• Not met: How working with suppliers on H&amp;S: In its website section 'Responsible Supply chain', the Company indicates: 'We encourage our suppliers to develop their own sustainability strategies, policies, and processes; set goals and report on their performance; engage with and audit their own suppliers; and develop, manage, and regularly test business continuity plans.' However, CHRB could not find further information how the Company works with suppliers specifically to improve their practices in relation to health and safety. [Responsible supply chain, 08/2019: https://www.asml.com/en/company/sustainability/responsible-supply-chain] 
• Not met: Provide analysis of trends in progress made</t>
  </si>
  <si>
    <t>The individual elements of the assessment are met or not as follows: 
Score 1
• Not met: Process to stop harassment and violence: The Company states in its Code of Conduct that it shows 'zero tolerance to any form of discrimination or harassment.' However, CHRB could not find further information describing its processes to prohibit harassment or discrimination against women. [Code of Conduct and Business Principles, 2016: https://staticwww.asml.com/doclib/corpgov/principles/asml_20161122_ASML_Business_Principles_2016.pdf] 
• Not met: Working conditions take account of gender
• Not met: Equality of opportunity at all levels: The Company also states in its Code of Conduct that it provides 'working conditions based on objective and non-discriminatory criteria, which include a commitment to diversity and equal opportunities for all employees.' However, CHRB could not find further information describing how it provides equality of opportunity for women.
Score 2
• Not met: Meets all of the requirements under score 1</t>
  </si>
  <si>
    <t>The individual elements of the assessment are met or not as follows: 
Score 1
• Not met: Women's rights in codes or contracts: The Company requires its suppliers to comply with the RBA Code of Conduct. The RBA Code of Conduct indicates: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there is no reference to measures to ensure equal opportunities throughout all levels of employment . [RBA Code of Conduct (version 6.0), 2018: http://www.responsiblebusiness.org/media/docs/RBACodeofConduct6.0_English.pdf]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</si>
  <si>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states in its Human Rights Policy that 'Workweeks are not to exceed the maximum set by local law. A workweek should not be more than 60 hours per week, including overtime, except in emergency or unusual situations. Employees have the right to have at least one day off per seven-day period. ASML aims to increase the employability of its employees by amongst others focusing on flexibility: working practices that acknowledge and support employees to achieve a balance between their home and working lives in the different stages of their life'. The Company provided information additional evidence to CHRB in relation to bargaining respecting rights including engagement in dialogue with organizations representing its employees.  However, no evidence found of references to international standards in relation to working hours, standard weekly hours. [Human Rights Policy, 07/2017: https://staticwww.asml.com/doclib/corpgov/principles/asml_20170620_ASML170008_Human_Rights_Policy.pdf &amp; RBA Code of Conduct (version 6.0), 2018: http://www.responsiblebusiness.org/media/docs/RBACodeofConduct6.0_English.pdf] 
Score 2
• Met: How it implements and checks this: The Company indicates in its 2018 Integrated Report the following: 'We pay constant attention to protecting our employees from working overtime during peak periods. The nature of our business means employees often need to work significant amounts of overtime, taking responsibility for finishing projects on time. It is our policy to follow local rules regarding working hours. However, we apply our own company standards when these are stricter. Our company standards are based on Responsible Business Alliance norms. Due to high customer demand and job vacancies, there is still significant overtime. This applies particularly to Dutch employees who are temporarily working at an ASML or a client location abroad. As overtime remains an important attention point for management, we keep monitoring the use of overtime and take appropriate measures to manage the situation. We continue to raise awareness about our standards.' [Integrated Report 2018: https://staticwww.asml.com/doclib/investor/annual_reports/2018/downloadcenter/reports/asml_20190206_2018_Integrated_Report_based_on_IFRS_1bp93e.pdf]</t>
  </si>
  <si>
    <t>The individual elements of the assessment are met or not as follows: 
Score 1
• Not met: Working hours in codes or contracts: The Company requires its suppliers to comply with the RBA Code of Conduct. The RBA Code of Conduct indicates: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and national laws or standard weekly hours. [RBA Code of Conduct (version 6.0), 2018: http://www.responsiblebusiness.org/media/docs/RBACodeofConduct6.0_English.pdf] 
• Not met: How working with suppliers on working hours
Score 2
• Not met: Both requirements under score 1 met
• Not met: Provide analysis of trends in progress made</t>
  </si>
  <si>
    <t>No allegations meeting the CHRB severity threshold were found, and so the score of 16.04 out of 80 points scored in themes A-D &amp; F has been applied  to produce a score of 4.01 out of 20 points for theme E.</t>
  </si>
  <si>
    <t>Out of a total of 52 indicators assessed under sections A-D of the benchmark, ASML Holding  made data public that met one or more elements of the methodology in 24 cases, leading to a disclosure score of 1.85 out of 4 points.</t>
  </si>
  <si>
    <t>The individual elements of the assessment are met or not as follows: 
Score 2
• Met: Company reports on GRI: The Company has a GRI Index document. [GRI Index: https://staticwww.asml.com/doclib/investor/annual_reports/2018/downloadcenter/reports/asml_20190206_2018_GRI_content_index_table_1bp93e.pdf]</t>
  </si>
  <si>
    <t>ASML Holding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</si>
  <si>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in the Annual report that ‘being part of Associated British Foods means being part of a community that respects human rights and celebrates diversity. We recognise the United Nations Guiding Principles on Business and aim to adhere to the core ILO conventions and all relevant laws relating to working conditions and employment’. It also indicates that 'while respecting all human rights throughout the business, six priority areas of focus to mitigate risk have been highlighted, namely: workplace safety; gender and diversity; slavery and human trafficking; supply chain; use of commodities; access to water'. [Primark Supplier code of conduct, 02/2017: https://primark.a.bigcontent.io/v1/static/English-primark-code-of-conduct &amp; Supplier code of conduct: https://www.abf.co.uk/documents/pdfs/policies/supplier-code-of-conduct.pdf] 
Score 2
• Not met: UNGPs: The company has indicated that it 'recognises the United Nations Guiding Principles on Business and Human Rights (UNGPs)' though it has not indicated it commits to respect the principles it outlines. [Annual Report and Accounts 2018, Sept 2018: https://www.abf.co.uk/documents/pdfs/2018/abf_ar18_web.pdf] 
• Not met: OECD</t>
  </si>
  <si>
    <t>The individual elements of the assessment are met or not as follows: 
Score 1
• Not met: ILO Core: The company indicates that ´our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However, on the one hand, ´based on´ is not considered a formal commitment to respecting human rights following CHRB criteria. On the other hand, no formal commitment to respecting the ILO Core Conventions for its own operations found. [Annual Report and Accounts 2018, Sept 2018: https://www.abf.co.uk/documents/pdfs/2018/abf_ar18_web.pdf] 
• Not met: UNGC principles 3-6
• Met: Explicitly list All four ILO for AG suppliers: The Company commits to each ILO core in its Supplier Code of Conduct, including discrimination, forced labour, child labour, freedom of association and collective bargaining. In relation to freedom of association and collective bargaining, the Company states that 'Workers, without distinction, have the right to join or form trade unions of their own choosing and to bargain collectively'. [Supplier code of conduct: https://www.abf.co.uk/documents/pdfs/policies/supplier-code-of-conduct.pdf] 
• Met: Explicitly list ALL four ILO for AP suppliers: The Primark code of conduct for suppliers contains a commitment to each of discrimination, forced labour, child labour, freedom of association and collective bargaining. In relation to these last two, it indicates that 'workers, without distinction, have the right to join or form trade unions of their own choosing and to bargain collectively. […] Where the right to freedom of association and collective bargaining is restricted under law, the employer facilitates, and does not hinder, the development of parallel means for independent and free association and bargaining'. [Primark Supplier code of conduct, 02/2017: https://primark.a.bigcontent.io/v1/static/English-primark-code-of-conduct] 
Score 2
• Not met: Explicit commitment to All four ILO Core: In a public submission to the CHRB The Company indicates the following: 'We respect the following internationally recognised labour rights: 1. Employment is freely chosen (meaning it is not forced or resulting from debt bondage) 2. Freedom of association and the right to collective bargaining are respected 3. Working conditions are safe and hygienic. 4. Child labour shall not be used. 5. Living wages are paid. 6. working hours are not excessive. 6. No discrimination is practised'. However, this is not part of a formal policy or public document approved by the board. Moreover, the Supplier Code indicates that regarding to child labour “Policies and procedures shall conform to the provisions of the relevant International Labour Organization (ILO) standards”. However, it only applies to its supplier, not for its own operations. [Supplier code of conduct: https://www.abf.co.uk/documents/pdfs/policies/supplier-code-of-conduct.pdf &amp; Additional disclosures to CHRB, 11/2016] 
• Met: Respect H&amp;S of workers: The Company has a specific health and safety policy including commitment to ‘providing a safe and healthy workplace to protect all employees, contractors, visitors and the public from foreseeable work hazards’. The policy contains a list of specific safety-related commitments. [Health and safety policy: https://www.abf.co.uk/documents/pdfs/policies/health_and_safety_policy.pdf] 
• Met: H&amp;S applies to AG suppliers: The supplier code contains requirements regarding health and safety [Supplier code of conduct: https://www.abf.co.uk/documents/pdfs/policies/supplier-code-of-conduct.pdf] 
• Met: H&amp;S applies to AP suppliers: The Primark supplier code contains requirements regarding health and safety [Primark Supplier</t>
  </si>
  <si>
    <t>The individual elements of the assessment are met or not as follows: 
Score 1
• Not met: Respect land ownership and natural resources: One of the Company’s subsidiaries, Illovo, has a land policy which includes a commitment to obtain FPIC and zero tolerance to land grabs. ABF also has a supplier policy in which it commits to 'adhering to the principle of free, prior and informed consent of all communities when acquiring land'. Moreover, the company indicates, in its CR Update 2018, that 'we also distribute water to people living on or near our African sugar cane estates because we believe that everyone has the right to clean, safe water for drinking and sanitation'. However, we look for  a company wide policy commitment on land ownership and natural resources [Supplier code of conduct: https://www.abf.co.uk/documents/pdfs/policies/supplier-code-of-conduct.pdf &amp; Illovo guidelines on land and land Rights: https://www.illovosugarafrica.com/Group-Governance/Group-Guidelines-on-Land-and-Land-Rights] 
• Not met: Respecting the right to water: The company indicates that 'we also distribute water to people living on or near our African sugar cane estates because we believe that everyone has the right to clean, safe water for drinking and sanitation'. However, no evidence found of a formal commitment to respect right to water in agricultural operations. [CR Update 2018, 06/11/2018: https://www.abf.co.uk/documents/pdfs/2018/ec1040090_abf_cr18_web.pdf] 
• Met: Expecting suppliers to respect these rights: The supplier code contains the following commitment in relation to land: 'we adhere to the principle of free, prior and informed consent of all communities when acquiring land. The rights of communities and traditional peoples to maintain access to land and natural resources will be recognised and respected'. [Supplier code of conduct: https://www.abf.co.uk/documents/pdfs/policies/supplier-code-of-conduct.pdf] 
Score 2
• Met: FPIC for all: See above. [Illovo guidelines on land and land Rights: https://www.illovosugarafrica.com/Group-Governance/Group-Guidelines-on-Land-and-Land-Rights] 
• Met: Zero tolerance for land grabs: See above [Illovo guidelines on land and land Rights: https://www.illovosugarafrica.com/Group-Governance/Group-Guidelines-on-Land-and-Land-Rights] 
• Not met: Respecting the right to water: As indicated above, although the Company carries out actions in relation to water, no evidence found of formal commitment.
• Not met: Expecting suppliers to respect these rights: The Supplier code of conduct contains the following commitment: ‘we adhere to the principle of free, prior and informed consent of all communities when acquiring land. The rights of communities and traditional peoples to maintain access to land and natural resources will be recognised and respected’. However, no evidence found in relation to the right to water. [Supplier code of conduct: https://www.abf.co.uk/documents/pdfs/policies/supplier-code-of-conduct.pdf]</t>
  </si>
  <si>
    <t>The individual elements of the assessment are met or not as follows: 
Score 1
• Not met: Women's rights
• Not met: Children's rights: In its supplier code, it is stated that “child labour shall not be used”. However, no evidence found of a commitment to respecting children’s rights (within its own operations). [Supplier code of conduct: https://www.abf.co.uk/documents/pdfs/policies/supplier-code-of-conduct.pdf] 
• Not met: Migrant worker's rights
• Not met: Expects suppliers to respect these rights: In its supplier code, it is stated that “child labour shall not be used”. However, CHRB requires companies to expect a commitment from its suppliers to respecting children’s rights. No evidence found in relation to women´s rights and the rights of migrant workers either. [Supplier code of conduct: https://www.abf.co.uk/documents/pdfs/policies/supplier-code-of-conduct.pdf]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</si>
  <si>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Women's Rights
• Not met: Children's Rights
• Not met: Migrant worker's rights: The company indicates that 'recruitment practices can present a particular risk to migrant and agency workers. We are reviewing our approach to recruitment practices within the supply chain to identify opportunities to strengthen this'. It reports on actions carried out in this sense, including the development of policies. However, no evidence found of an existing formal commitment to respecting the rights of its migrant workers as well as to expect the same from its suppliers. [Primark MSA 2018, 05/03/19: https://www.modernslaveryregistry.org/companies/8800-primark-stores-ltd/statements/33011] 
• Not met: Expecting suppliers to respect these rights: Although the supplier code refers to child labour, no specific evidence found of commitment to respect children's rights. No evidence found in relation to women's and migrants' rights either. [Primark Supplier code of conduct, 02/2017: https://primark.a.bigcontent.io/v1/static/English-primark-code-of-conduct]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</si>
  <si>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Regular stakeholder engagement: The Company only reports on its subsidiary, Illovo, strategies to engage with affected stakeholders on land issues around its operations but it does not have a public policy on engaging with affected stakeholders. In the 2018 report the company indicates that it 'engage(s) with a wide range of NGOs on social matters, primarily at the level of our individual businesses due to the often local and subject-specific nature of these engagements'. On its AB Sugar website, the Company describes how it engaged with communities of growers in the surroundings of its operations in Mozambique to help them improve their knowledge about land rights and how to increase their capacities in relation to this issue. [AB Sugar Land Project, 10/07/19: https://www.absugar.com/case-studies/social/establishing-land-rights-for-growers-in-mozambique-illovo-sugar-africa &amp; Corporative Responsibility Report 2018, 06/11/2018: https://www.abf.co.uk/documents/pdfs/2018/ec1040090_abf_cr18_web.pdf] 
Score 2
• Not met: Commits to engage stakeholders in design
• Not met: Regular stakeholder design engagement: Primark indicates that ‘external stakeholders are a vital source of information and guidance to help us understand the risk of modern slavery  in our supply chains, how to identify it, and which groups may be most vulnerable. Their insight and knowledge is invaluable and feeds into our context assessment. External stakeholders also assist in the development of strategies and approaches to prevent or remediate issues’. It also indicates that the supplier code of conduct was modified following stakeholder consultation. However, no details found beyond Primark. Although the Company also reports in relation to a public private partnership that Jordans Dorset Ryvita joined to eradicate child labour, no details found on engagement with affected stakeholders on this issue. [CR Update 2018, 06/11/2018: https://www.abf.co.uk/documents/pdfs/2018/ec1040090_abf_cr18_web.pdf &amp; Primark MSA 2018, 05/03/19: https://www.modernslaveryregistry.org/companies/8800-primark-stores-ltd/statements/33011]</t>
  </si>
  <si>
    <t>The individual elements of the assessment are met or not as follows: 
Score 1
• Not met: Commits to remedy
Score 2
• Not met: Not obstructing access to other remedies
• Not met: Collaborating with other remedy initiatives
• Not met: Work with AG suppliers to remedy impacts: The company indicates that “it is currently working to develop specific grievance mechanisms to provide workers in the supply chain access to remedy”. However, no evidence found on whether the Company is committed to work with Primark's business relationships to remedy adverse impacts linked to its operations, (either through the business relationships' mechanisms or working with them in the development of third party non-judicial remedies). [CR Update 2018, 06/11/2018: https://www.abf.co.uk/documents/pdfs/2018/ec1040090_abf_cr18_web.pdf] 
• Not met: Work with AP suppliers to remedy impacts</t>
  </si>
  <si>
    <t>The individual elements of the assessment are met or not as follows: 
Score 1
• Not met: Zero tolerance attacks on HRs Defenders (HRDs): In the public submission to the CHRB, the Company states that 'Associated British Foods does not tolerate threats, intimidation, physical or legal attacks against human rights defenders, including those exercising their rights to freedom of expression, association, peaceful assembly and protest against the business or its operations'. However, this statement needs to be in a formal public document and/or approved by the board in order to be considered as fit. [Additional disclosures to CHRB, 11/2016 &amp; Corporative Responsibility Report 2018, 06/11/2018: https://www.abf.co.uk/documents/pdfs/2018/ec1040090_abf_cr18_web.pdf] 
Score 2
• Not met: Expects AG suppliers to reflect company HRD commitments
• Not met: Expects AP suppliers to reflect company HRD commitments</t>
  </si>
  <si>
    <t>The individual elements of the assessment are met or not as follows: 
Score 1
• Not met: CEO or Board approves policy: The Company released a policy on Modern Slavery, signed by the Company Secretary. Although the Company indicates that the modern slavery statement has been approved by the board, it does not contain the Company's formal human rights commitments. In addition,  Primark Modern slavery Statement is signed by this company's CEO, but no evidence of global CEO/Board approving the policy. The same applies for the AB Agri Human Rights policy. [Modern Slavery and Human Trafficking Statement 2018, 31/10/2018: https://www.abf.co.uk/documents/pdfs/2018/abf-2018-mss.pdf &amp; Primark MSA 2018, 05/03/19: https://www.modernslaveryregistry.org/companies/8800-primark-stores-ltd/statements/33011] 
• Not met: Board level responsibility for HRs
Score 2
• Not met: Speeches/letters by Board members or CEO</t>
  </si>
  <si>
    <t>The individual elements of the assessment are met or not as follows: 
Score 1
• Not met: Board/Committee review of salient HRs: On its website, the Company indicates that ‘the chief executive of each business is required to submit an annual risk survey identifying all relevant risks for the business, including safety, environment and other CR issues’ and ‘finance directors also annually provide a report on progress against each business’ identified CR priorities’. CR priorities explicitly include health and safety and human rights in the context of suppliers. However, this seem to be a subcompany level, whereas we look for group level discussion in Board meetings. [Our approach to CR: https://www.abf.co.uk/responsibility/our-approach-to-cr/the-essence-of-associated-british-foods &amp; Our approach to CR - Priorities: https://www.abf.co.uk/responsibility/our-approach-to-cr/our-priorities/introduction] 
• Not met: Examples or trends re HR discussion
Score 2
• Not met: Both examples and process</t>
  </si>
  <si>
    <t>The individual elements of the assessment are met or not as follows: 
Score 1
• Not met: Commits to ILO core conventions
• Met: Senior responsibility for HR: On its website, approach to CR section, it is indicated that ‘(CR) lead and a Health, Safety and Environment (HSE) lead. The CR and HSE leads from the business meet regularly and are supported by the central CR and HSE teams within Associated British Foods. The ‘Director of Legal Services and Company Secretary’ is the Group Responsible for CR. [Our approach to CR: https://www.abf.co.uk/responsibility/our-approach-to-cr/the-essence-of-associated-british-foods] 
Score 2
• Not met: Day-to-day responsibility
• Not met: Day-to-day responsibility for AG in supply chain
• Not met: Day-to-day responsibility for AP in supply chain</t>
  </si>
  <si>
    <t>The individual elements of the assessment are met or not as follows: 
Score 1
• Met: HR risks is integrated as part of enterprise risk system: Health and safety and supply chain's ethical business practices, including poor working conditions of workers are issues included in the Company's risk management system. In addition, the Company's statement on modern slavery includes risk assessment of modern slavery (which includes among others issues of forced labour, child labour, domestic servitude or human trafficking) in the supply chain and the Company's own hiring practices. [Modern Slavery and Human Trafficking Statement 2018, 31/10/2018: https://www.abf.co.uk/documents/pdfs/2018/abf-2018-mss.pdf &amp; Corporative Responsibility Report 2018, 06/11/2018: https://www.abf.co.uk/documents/pdfs/2018/ec1040090_abf_cr18_web.pdf] 
Score 2
• Not met: Audit Ctte or independent risk assessment</t>
  </si>
  <si>
    <t>The individual elements of the assessment are met or not as follows: 
Score 1
• Not met: Commits to ILO core conventions: Please see indicator A.1.2
• Not met: Communicates its policy to all workers in own operations: The Company provides evidence of having a video for its sugar business covering some human rights issues (child, forced and bonded labour). However, it is not clear that policies are communicated to all employees, including local languages where necessary. In addition, the Company reports about Primark’s code of conduct and how it is translated and also indicates that ‘our local Primark Ethical Trade teams on the ground in key sourcing regions provide over 7,000 hours of support and training annually to help suppliers understand the Code and how to implement it’, no evidence found of communication of Company’s policies to all company’s employees. [CR Update 2018, 06/11/2018: https://www.abf.co.uk/documents/pdfs/2018/ec1040090_abf_cr18_web.pdf &amp; Modern Slavery Video, 10/07/19: https://www.absugar.com/modern-slavery]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</si>
  <si>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AG suppliers to communicate policy down the chain: In a public submission to CHRB the Company states that 'Whenever any Associated British Foods business enters into a relationship with a supplier, the Supplier Code of Conduct is always included in our contractual terms. In some instances, our relationship with a supplier pre-date the creation of Supplier Code of Conduct, meaning they may not have a formal contract in place but they are certainly expected to abide by it'. The Code of conduct for suppliers states that ‘suppliers and representatives should comply with and seek to develop relationships with their own supply chains consistent with the principles set out below and should be compliant with all local laws and the following principles as a minimum’. [Supplier code of conduct: https://www.abf.co.uk/documents/pdfs/policies/supplier-code-of-conduct.pdf &amp; Additional disclosures to CHRB, 11/2016] 
• Met: Communicating policy down the whole AP supply chain: In a public submission to CHRB the Company states that 'Whenever any Associated British Foods business enters into a relationship with a supplier, the Supplier Code of Conduct is always included in our contractual terms. In some instances, our relationship with a supplier pre-date the creation of Supplier Code of Conduct, meaning they may not have a formal contract in place but they are certainly expected to abide by it'. [Supplier code of conduct: https://www.abf.co.uk/documents/pdfs/policies/supplier-code-of-conduct.pdf &amp; Additional disclosures to CHRB, 11/2016] 
• Met: Requiring AP suppliers to communicate policy down the chain: See above
Score 2
• Met: How HR commitments made binding/contractual: As indicated in the submission to CHRB: the Supplier Code of Conduct is always included in our contractual terms. In some instances, our relationship with a supplier pre-date the creation of Supplier Code of Conduct, meaning they may not have a formal contract in place but they are certainly expected to abide by it'. [Additional disclosures to CHRB, 11/2016] 
• Not met: Including on AG suppliers: The Supplier Code of Conduct indicates that “suppliers and representatives should comply with and seek to develop relationships with their own supply chains consistent with the principles set out (...) and should be compliant with all local laws and the following principles as a minimum”. However, no evidence that the company requires the supplier to cascade the contractual or other binding requirements down their supply chain. [Supplier code of conduct: https://www.abf.co.uk/documents/pdfs/policies/supplier-code-of-conduct.pdf] 
• Not met: Including on AP suppliers: The Supplier Code of Conduct indicates that “suppliers and representatives should comply with and seek to develop relationships with their own supply chains consistent with the principles set out (...) and should be compliant with all local laws and the following principles as a minimum”. However, no evidence that the company requires the supplier to cascade the contractual or other binding requirements down their supply chain. [Supplier code of conduct: https://www.abf.co.uk/documents/pdfs/policies/supplier-code-of-conduct.pdf]</t>
  </si>
  <si>
    <t>The individual elements of the assessment are met or not as follows: 
Score 1
• Not met: Scores at least 1 on A.1.2
• Not met: Trains all workers on HR policy commitments: No evidence that all ABF workers are trained on HR policy commitments was found. There is evidence on Primark´s website of training both its own workers and suppliers, and it indicates that  'In 2017, Primark launched a training course for its suppliers on forced labour and modern slavery'. No further information found in the CR Report 2018. [Modern Slavery and Human Trafficking Statement 2018, 31/10/2018: https://www.abf.co.uk/documents/pdfs/2018/abf-2018-mss.pdf &amp; CR Update 2018, 06/11/2018: https://www.abf.co.uk/documents/pdfs/2018/ec1040090_abf_cr18_web.pdf] 
• Met: Trains relevant AG managers including procurement: The modern slavery statement indicates that 'last year we conducted a group wide awareness-raising training session, which was delivered to senior CR and procurement leads. We made the businesses aware of the scale, scope and pervasive risks of modern slavery and positioned the issue in the broader context of business and human rights, including an overview of the United Nations Guiding Principles on Business and Human Rights. It also enabled the sharing of best practice within the group and raised awareness of the broader human rights agenda for business’. In addition, the CR Report 2018 indicates that 'In June 2018, nearly 130 Associated British Foods procurement representatives from across EMEA came together and discussed key human rights issues and supporting legislation´. It also discloses details of the workshop. [Modern Slavery and Human Trafficking Statement 2018, 31/10/2018: https://www.abf.co.uk/documents/pdfs/2018/abf-2018-mss.pdf &amp; CR Update 2018, 06/11/2018: https://www.abf.co.uk/documents/pdfs/2018/ec1040090_abf_cr18_web.pdf] 
• Met: Trains relevant AP managers including procurement: As indicated above, training for CR and procurement was conducted "group wide". [Modern Slavery and Human Trafficking Statement 2018, 31/10/2018: https://www.abf.co.uk/documents/pdfs/2018/abf-2018-mss.pdf] 
Score 2
• Not met: Score of 2 on A.1.2
• Not met: Both requirements under score 1 met</t>
  </si>
  <si>
    <t>The individual elements of the assessment are met or not as follows: 
Score 1
• Not met: Scores at least 1 on A.1.2
• Not met: Monitoring implementation of HR policy commitments: The Company discloses details of how it monitors suppliers through audits and partnerships, and the code for suppliers include all ILO core. However, it has not indicated how it monitors its own operations. [CR Update 2018, 06/11/2018: https://www.abf.co.uk/documents/pdfs/2018/ec1040090_abf_cr18_web.pdf &amp; Supplier code of conduct: https://www.abf.co.uk/documents/pdfs/policies/supplier-code-of-conduct.pdf] 
• Met: Monitoring AG suppliers: The Company states that ‘we audit high-priority suppliers either using approved external auditors or our own internal team. We audit against our supplier code of Conduct, which provides insight to the working conditions and labour standards of the factories that supply our products. In addition, we collaborate with other buyers using Sedex and AIM Progress to share audits and reduce audit fatigue for suppliers’. [Modern Slavery and Human Trafficking Statement 2018, 31/10/2018: https://www.abf.co.uk/documents/pdfs/2018/abf-2018-mss.pdf] 
• Met: Monitoring AP suppliers: See above [Modern Slavery and Human Trafficking Statement 2018, 31/10/2018: https://www.abf.co.uk/documents/pdfs/2018/abf-2018-mss.pdf] 
Score 2
• Not met: Score of 2 on A.1.2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</si>
  <si>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Although AB Mauri shows evidence of taking into account human rights performance in the identification and selection of potential business relationships, it is not clear that it takes place with all agricultural subsidiaries of the company. [CR Update 2018, 06/11/2018: https://www.abf.co.uk/documents/pdfs/2018/ec1040090_abf_cr18_web.pdf] 
• Met: HR affects on-going AG supplier relationships: In its suppliers’ code of conduct the Company has indicated that ‘in the event that we become aware of any actions or conditions not in compliance with the Code, we reserve the right to request corrective actions. ABF reserves the right to terminate an agreement with any supplier and representatives that does not comply with the Code’. [Supplier code of conduct: https://www.abf.co.uk/documents/pdfs/policies/supplier-code-of-conduct.pdf] 
• Met: HR affects AP selection of suppliers: The company indicates that 'before Primark places its first order, a member of the Ethical Trade and Environmental Sustainability Team meets with the factory to explain the standards required and to carry out a formal audit of current factory conditions. Audits help us to assess a factory’s performance against the Code of Conduct. In the case of new suppliers and their factories, an audit allows us to be confident that the conditions in the factory are acceptable before we approve a factory for use. [Conducting checks and audits Primark UK, 09/07/19: https://www.primark.com/en/our-ethics/people-and-production/conducting-checks-and-audits/a/40bfb47c-f8d5-42b8-ad29-e733ca520277] 
• Met: HR affects on-going AP supplier relationships: Primark's supplier code states that 'where suppliers breach this Code of Conduct we will try to work with them to improve business standards and employee welfare. However, we reserve the right to terminate our arrangement with that supplier immediately for appropriate transgressions or where there is no willingness to make the necessary changes'. [Primark Supplier code of conduct, 02/2017: https://primark.a.bigcontent.io/v1/static/English-primark-code-of-conduct] 
Score 2
• Not met: Both requirement under score 1 met
• Not met: Working with AG suppliers to improve performance: It explains how it works with suppliers stating: ' If there are any cases where our suppliers are found not to be meeting the expectations and standards laid out in our Supplier Code of Conduct, we work with them, offering training and support, to help them improve. We only terminate commercial relationships with suppliers if no improvements are made over an agreed timeframe or there is no commitment to make them (…).  In a number of cases, we have ensured that suppliers get further in-depth training and capacity building´. However, no evidence found of general work carried out to improve (AG) suppliers performance in human rights. [CR Update 2018, 06/11/2018: https://www.abf.co.uk/documents/pdfs/2018/ec1040090_abf_cr18_web.pdf] 
• Met: Working with AP suppliers to improve performance: The company indicates that Primark Ethical Trade teams (its apparel subsidiary) ´on the ground in key sourcing regions provide over 7,000 hours of support and training annually to help suppliers understand the Code and how to implement it´. Moreover, ´Primark partnered with Verité to design a ‘Fair Hiring Fair Labour’ toolkit to identify human rights and compliance-related risks around hiring and recruitment practices. This toolkit has been used in factories and mills in our South Indian supply chain to assess the management practices of factories with particular reference to recruitment and hiring, screening and managing brokers, and on-site management of workers´. [Primark MSA 2018, 05/03/19: https://www.modernslaveryregistry.org/companies/8800-primark-stores-ltd/statements/33011 &amp; CR Update 2018, 06/11/2018: https://www.abf.co.uk/documents/pdfs/</t>
  </si>
  <si>
    <t>The individual elements of the assessment are met or not as follows: 
Score 1
• Not met: Stakeholder process or systems: In a public submission to CHRB the Company states that: ‘We nurture ethical business practices through the actions we undertake every day and, if we observe something is not right, we act quickly to correct it. We engage with a wide range of NGOs and campaigning organisations and, when our attention is drawn to an affected stakeholder group, we always seek to engage them directly to understand and remedy their concerns. We also undertake multi-stakeholder engagement. For instance, we choose to work with local NGOs and government organisations as well as organisations like the ETI to manage complex supply chain challenges’.  However, although Illovo does commit to engaging with all affected stakeholders when it acquires new land, no evidence found on the systems in place to systematically identify affected stakeholders, or frequency and triggers for engagement on human rights issues by type or stakeholders group. In Primark Modern Slavery Statement, it is stated that "External stakeholders are a vital source of information and guidance to help us understand the risk of modern slavery in our supply chains, how to identify it, and which groups may be most vulnerable. Their insight and knowledge is invaluable and feeds into our context assessment. External stakeholders also assist in the development of strategies and approaches to prevent or remediate issues. Among others, they include civil society groups, trade unions, governments, international agencies, multi-stakeholder initiatives, and legal experts". CHRB is looking for evidence of engagement cross-operation, not exclusively within Primark businesses. Moreover, we want to know how stakeholders are identified and how the dialogue with affected and potentially affected stakeholders take place. [Additional disclosures to CHRB, 11/2016 &amp; Primark MSA 2018, 05/03/19: https://www.modernslaveryregistry.org/companies/8800-primark-stores-ltd/statements/33011] 
• Not met: Frequency and triggers for engagement: Although the Company reports stakeholder engagement, no details found in relation to descriptions of frequency and triggers to engage with affected stakeholders [Primark MSA 2018, 05/03/19: https://www.modernslaveryregistry.org/companies/8800-primark-stores-ltd/statements/33011 &amp; CR Update 2018, 06/11/2018: https://www.abf.co.uk/documents/pdfs/2018/ec1040090_abf_cr18_web.pdf] 
• Not met: Workers in AG SC engaged [Primark MSA 2018, 05/03/19: https://www.modernslaveryregistry.org/companies/8800-primark-stores-ltd/statements/33011] 
• Not met: Communities in the AG SC engaged: Although the Company reports on stakeholder engagement, no evidence found of the system required above being applied somehow to workers in the supply chain. [Primark MSA 2018, 05/03/19: https://www.modernslaveryregistry.org/companies/8800-primark-stores-ltd/statements/33011]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</si>
  <si>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indicates that “Twinings [a hot beverage brand that belongs to the group]  worked with a global sustainability organization to undertake a human rights assessment of its whole operations and supply chain. The Social Impact Team worked with human rights experts to map Twinings’ value chain against every human rights risk (as defined by the International Bill of Rights) and consider how each group could be negatively impacted. This was complemented and enhanced with a thorough document review and interviews to explore how human rights risks manifest in specific areas of the value chain”. It also indicates that 'the categorisation of the right holders in the Twinings value chain ranged from corporate functions to tea estates and raw materials farmers'. [Corporative Responsibility Report 2018, 06/11/2018: https://www.abf.co.uk/documents/pdfs/2018/ec1040090_abf_cr18_web.pdf] 
• Met: Identifying risks in AG suppliers: As indicated above, the risk process for Twinings included whole operations and supply chain. Moreover, Allied Bakeries, part of ABF Grocery division, “conducted a risk assessment of the supply base for risks of modern slavery”. [Corporative Responsibility Report 2018, 06/11/2018: https://www.abf.co.uk/documents/pdfs/2018/ec1040090_abf_cr18_web.pdf &amp; CR Update 2018, 06/11/2018: https://www.abf.co.uk/documents/pdfs/2018/ec1040090_abf_cr18_web.pdf] 
• Not met: Identifying risks in AP suppliers: The Company indicates that Primark ‘audits allow us to get an extremely detailed picture of working conditions across the factory …’. However, this seems to refer to compliance monitoring. No evidence found in relation to the actual process followed to identify which are the potential human rights risks in the apparel supply chain. [Conducting checks and audits Primark UK, 09/07/19: https://www.primark.com/en/our-ethics/people-and-production/conducting-checks-and-audits/a/40bfb47c-f8d5-42b8-ad29-e733ca520277 &amp; Primark Global Sourcing Map, 11/07/19: https://globalsourcingmap.primark.com/] 
Score 2
• Not met: Ongoing global risk identification: The company indicates that ´our businesses have undertaken a risk assessment process to understand which supply chains may be at higher risk of modern slavery. This may be due to the country of origin, the product or industry characteristics (such as seasonal cycles) or workforce characteristics (such as migrant workers). Our businesses are now working on developing action plans for any supply chains which may be at higher risk of forced labour´. However, no description found of the global systems in place to identify its human rights risks and impacts. [CR Update 2018, 06/11/2018: https://www.abf.co.uk/documents/pdfs/2018/ec1040090_abf_cr18_web.pdf] 
• Not met: In consultation with stakeholders: Only found for one company brand [Additional disclosures to CHRB, 11/2016] 
• Met: In consultation with HR experts: The company indicates that “our current risk assessment is supplemented with access to the Supplier Ethical Data Exchange (Sedex) and Maplecroft’s risk assessment tool, which gives us an insight into some of our_x001F_ supply chains and suppliers with the highest risk”. [CR Update 2018, 06/11/2018: https://www.abf.co.uk/documents/pdfs/2018/ec1040090_abf_cr18_web.pdf] 
• Not met: Triggered by new circumstances
• Not met: Explains use of HRIAs or ESIA (inc HR)</t>
  </si>
  <si>
    <t>The individual elements of the assessment are met or not as follows: 
Score 1
• Met: Salient risk assessment (and  context): In the context of modern slavery &amp; human trafficking, the Company discloses the following process: 'All our business have gone through a risk assessment process to understand which supply chains may be at higher risk of modern slavery. This may be due to the country of origin, the product or industry characteristics (such as seasonal lifecycles) or workforce characteristics (such as migrant workers)'. It also indicates that 'our current risk assessment is supplemented with access to Sedex and Maplecroft's risk assessment tools, which gives us an insight into some of our supply chains and suppliers with the highest risk'. It also indicates that 'the risk of modern slavery is not confined to our supply chains, we also scrutinise our own hiring practices'. Finally, the Company is carrying out a process to assess the human rights risks in its brand Twinings including different categories of affected holders ranging from corporate functions to tea estates and raw material farmers. [Modern slavery statement, 2017 &amp; Corporative Responsibility Report 2018, 06/11/2018: https://www.abf.co.uk/documents/pdfs/2018/ec1040090_abf_cr18_web.pdf] 
• Met: Public disclosure of salient risks: Following the process described in B.2.1 for the Twinings brand operations, the assessment allowed “to create a list of the most salient human rights risks to its business: gender issues (discrimination harassment and abuse); children’s rights; health, safety and security at work; plantation community needs and living standards; forced labour; and working hours, remuneration and benefits”. [Corporative Responsibility Report 2018, 06/11/2018: https://www.abf.co.uk/documents/pdfs/2018/ec1040090_abf_cr18_web.pdf] 
Score 2
• Met: Both requirements under score 1 met</t>
  </si>
  <si>
    <t>The individual elements of the assessment are met or not as follows: 
Score 1
• Met: Action Plans to mitigate risks: As indicated below, one of the companies of the Group carried out an assessment and will implement measures to manage the different risks identified. However, no evidence found of a systematic management plan to mitigate human rights risks assessed across the whole Group. [CR Update 2018, 06/11/2018: https://www.abf.co.uk/documents/pdfs/2018/ec1040090_abf_cr18_web.pdf] 
• Not met: Including in AG supply chain
• Not met: Including in AP supply chain
• Not met: Example of Actions decided: The Company indicates that ‘Twinings recently undertook a human rights assessment of its whole operations […] over the coming year, Twinings will be reviewing and integrating the recommendations’. It also states that, following the assessment, ‘Twinings will review and integrate the recommendations in the report to attempt to mitigate these salient risks, while continuing to address these issues through the work already in place’. However, no evidence found in relation to actual examples of actions carried out to mitigate the risks identified and assessed. [CR Update 2018, 06/11/2018: https://www.abf.co.uk/documents/pdfs/2018/ec1040090_abf_cr18_web.pdf] 
Score 2
• Not met: Both requirements under score 1 met</t>
  </si>
  <si>
    <t>The individual elements of the assessment are met or not as follows: 
Score 1
• Not met: Comms plan re identifying risks
• Met: Comms plan re assessing risks: The Company describes in indicator B.2.2 how it assesses human rights risks. It discloses the particular case of Twinings operations, disclosing all the salient human rights issues identified following the assessment. [Modern slavery statement, 2017 &amp; Corporative Responsibility Report 2018, 06/11/2018: https://www.abf.co.uk/documents/pdfs/2018/ec1040090_abf_cr18_web.pdf] 
• Not met: Comms plan re action plans for risks
• Not met: Comms plan re reviewing action plans
• Not met: Including AG suppliers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</si>
  <si>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has a whistleblowing policy. It states that: 'This policy applies to all individuals working at all levels of the organisation, including senior managers, officers, directors, employees, consultants, contractors, trainees, homeworkers, part-time and fixed-term workers, suppliers, casual and agency staff'. [Whistleblowing policy] 
Score 2
• Not met: Number grievances filed, addressed or resolved: The Company indicates that 'between June 2015 and May 2016, our businesses received 118 notifications. The majority of these relate to low-level human resources (HR) grievances, theft or fraud'. However, no evidence found on number of human rights related grievances that were filed, addressed or resolved. No further information found in the CR Report 2018. [Corporate Responsibility 2016, 2016 &amp; CR Update 2018, 06/11/2018: https://www.abf.co.uk/documents/pdfs/2018/ec1040090_abf_cr18_web.pdf] 
• Not met: Channel is available in all appropriate languages: No evidence found of the Company making it clear that channel is available in all appropriate languages. [Whistleblowing policy] 
• Not met: Expect AG supplier to have equivalent grievance systems
• Not met: Opens own system to AG supplier workers: The Company indicated in its 2016 report that 'Illovo has committed to develop a grievance and dispute resolution procedure for stakeholders, including local communities and outgrowers, to allow individuals to raise areas of concern or grievances related to land anonymously and in their own language'. However, no evidence found of channels opened to all agricultural suppliers of Associated British Foods, including about any human right topic. [Corporate Responsibility 2016, 2016] 
• Not met: Expect AP supplier to have equivalent grievance systems
• Not met: Opens own system to AP supplier workers</t>
  </si>
  <si>
    <t>The individual elements of the assessment are met or not as follows: 
Score 1
• Not met: Grievance mechanism for community: The Modern Slavery policy indicates: 'Our whistleblowing policy sets out guidelines for individuals who wish to raise issues in confidence which could include forced labour concerns. We provide an external third party service for all staff, including casual or agency staff, and make every effort to protect the confidentiality of those who raise concerns'. In addition, Whistleblowing policy applies to, besides employees, consultants, contractors, trainees, homeworkers, part-time and fixed-term workers, suppliers, casual and agency staff'. However, it does not make clear whether all external individuals and communities who may be adversely impacted can raise concerns.  The Company provided evidence that Illovo committed to develop a grievance procedure for stakeholders, including communities to raise concerns related to land, and in the 2018 update, Primark lists different channels to report a complain, including a website and employees at factories (suppliers).  However, as indicated, is not clear that all external individuals and communities can access to grievance mechanisms to report concerns in relation to all the Company’s businesses. [Modern Slavery and Human Trafficking Statement 2018, 31/10/2018: https://www.abf.co.uk/documents/pdfs/2018/abf-2018-mss.pdf &amp; Whistleblowing policy] 
Score 2
• Not met: Describes accessibility and local languages
• Not met: Expects AG supplier to have community grievance systems: Primark indicates that ´It is essential that people and organisations can raise grievances directly with us and alert us to potential breaches of our Code of Conduct (…). Currently, people can do this through several channels: directly through the Primark website (…); through our whistleblowing facility which is available to all our employees, including casual or agency staff; and through confidential interviews with workers´.  However, it is not clear that Primark also expects its suppliers to establish a mechanism for complaints or concerns from external individuals and communities, including about human rights issues related to the supplier, for their operations, and to convey the same expectation to their suppliers or those individuals or communities have access to the Company’s own mechanisms to raise complaints or concerns about the Company’s suppliers. It is not clear either that the webpage is open to anyone to file a complain. [CR Update 2018, 06/11/2018: https://www.abf.co.uk/documents/pdfs/2018/ec1040090_abf_cr18_web.pdf] 
• Not met: AG supplier communities use global system
• Not met: Expects AP supplier to have community grievance systems
• Not met: AP supplier communities use global system</t>
  </si>
  <si>
    <t>The individual elements of the assessment are met or not as follows: 
Score 1
• Not met: Public statement prohibiting retaliation
• Not met: Practical measures to prevent retaliation
Score 2
• Not met: Has not retaliated in practice
• Not met: Expects AG suppliers to prohibit retaliation
• Not met: Expects AP suppliers to prohibit retaliation</t>
  </si>
  <si>
    <t>The individual elements of the assessment are met or not as follows: 
Score 1
• Not met: Describes how remedy has been provided: The Company indicates that a study co-commissioned by Twinings, Oxfam and ETP regarding wages in Malawi 'showed that they are often too low to afford a good standard of living'. Following this, 'Twinings is committed to working with others to create a competitive Malawian tea industry where workers earn a living wage and smallholders can thrive'. The programme 'aims to improve smallholders farming practices', it also 'aims to improve their wage-setting process through greater worker representation, support a healthier workforce through the provision of fortified meals and provide greater opportunities for women'. 'Although it is still in early days, a new quality-based pricing structure has meant that farmers are producing better, more valuable product than ever before'. However, this is an example of improving human rights performance rather than providing remedy to people that has been victim of a human rights breach due to the Company's operations. The company also indicates, in its CR Update 2018, that “Primark is currently working to develop specific grievance mechanisms to provide workers in the supply chain access to remedy”. However, no description found of the approach to be used to give timely remedy for victims of adverse human rights impacts caused by the company. [Corporative Responsibility Report 2018, 06/11/2018: https://www.abf.co.uk/documents/pdfs/2018/ec1040090_abf_cr18_web.pdf &amp; Corporate Responsibility 2016, 2016]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</si>
  <si>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Pays living wage or sets target date: Primark (a subsidiary of the company) is a founding member of ACT (Action, Collaboration, Transformation), an initiative involving international brands and retailers, manufacturers and trade unions to address the issue of living wages in the textile and garment supply. However, no further details found. The company states, in its CR update 2018, that ‘Twinings is part of the Malawi 2020 coalition led by Oxfam, the Ethical Tea Partnership (ETP) and the Sustainable Trade Initiative (IDH). This coalition aims to create a sustainable and competitive tea industry in Malawi, in which tea farmers receive a living wage, live healthier lives and have equal opportunities. However, no evidence found of a target timeframe for paying all workers a living wage. Also, evidence needs to refer to the Company’s own employees. [Corporate responsibility update, 2017 &amp; Corporative Responsibility Report 2018, 06/11/2018: https://www.abf.co.uk/documents/pdfs/2018/ec1040090_abf_cr18_web.pdf] 
• Not met: Describes how living wage determined
Score 2
• Not met: Paying living wage
• Not met: Definition of living wage reviewed with unions</t>
  </si>
  <si>
    <t>The individual elements of the assessment are met or not as follows: 
Score 1
• Met: Living wage  in supplier code or contracts: The Company has a suppliers’ code of conduct in which it commits to paying living wages and states that non-compliance with its code may lead to the Company to request corrective actions or termination of agreement should any supplier and representatives no comply with the code (similar commitment in Primark's supplier code). [Supplier code of conduct: https://www.abf.co.uk/documents/pdfs/policies/supplier-code-of-conduct.pdf &amp; Additional disclosures to CHRB, 11/2016] 
• Met: Improving living wage practices of suppliers: The company indicates that "Since 2015, Twinings has been working as part of Malawi Tea 2020, a coalition of industry partners, unions, government agencies and non-governmental organisations (NGOs). Led by the Ethical Tea Partnership (ETP), the Sustainable Trade Initiative (IDH), Oxfam, the Tea Association of Malawi (TAML) and GIZ (German Development Agency), the programme aims to create a competitive Malawian tea industry in which workers receive a living wage and farmers thrive. Malawi Tea 2020’s roadmap focuses on drivers such as training farmers in good agricultural practices, improving the wage-setting process through greater worker representation in unions […] The first ever collective bargaining agreement for the Malawi tea industry, in 2016, provided a big wage increase for tea workers, followed by others in 2017 and 2018. However, inflation remains very high and erodes the purchasing power of wage increases, making closing the gap to a living wage difficult. At Twinings, we will continue ensuring we provide a fair price to producers that enable them to work toward payment of the living wage. [Progress Report 2018 - Twining, 2018: https://www.abf.co.uk/documents/pdfs/2019/twinings_sourced_with_care_progress_report.pdf] 
Score 2
• Met: Both requirements under score 1 met
• Not met: Provides analysis of trends demonstrating progress</t>
  </si>
  <si>
    <t>The individual elements of the assessment are met or not as follows: 
Score 1
• Not met: Process to stop harassment and violence against women [Corporate Responsibility 2016, 2016 &amp; Corporative Responsibility Report 2018, 06/11/2018: https://www.abf.co.uk/documents/pdfs/2018/ec1040090_abf_cr18_web.pdf] 
• Not met: Working conditions take account of gender: One of its subsidiaries, Twinings indicates that "we have worked with BSR (Business for Social Responsibility) to review our systems and policies, including our Code of Conduct and TCNA framework, self assessment questionnaire and supplier guidance documents, to ensure they take account of gender-specific issues. For example, this will ensure we take account of the many obstacles women face. For example, women often have other household and family duties after work, so if they are to have the same access to training opportunities as men, it is essential that training sessions are organised during working hours and not after". However, it is not a general company policy, it was only found in its subsidiary, Twining, and it only covers a very specific need. No other evidence of working conditions taken account of gender was found. [Progress Report 2018 - Twining, 2018: https://www.abf.co.uk/documents/pdfs/2019/twinings_sourced_with_care_progress_report.pdf] 
• Not met: Equality of opportunity at all levels of employment: The Company indicates that ´we have a group wide Gender Diversity Task Force, comprised of representatives from each division who meet regularly to share knowledge, resources and case studies on activities that have been successful. The group’s overarching purpose is stated as: “No¬barriers to talent". 'The divisional CEO's are responsible for the work of the task force with accountability for ensuring delivery. It also has a Two-way Mentoring programme, which aims to develop the confidence and capabilities of female workers, based in 19 countries. The Company reports evidence from women empowerment in Illovo, where women with senior responsibilities is 19%, board 25% and is increasing ‘female representation in the historically male-dominated engineering sector, through its management training programme. This has led to an increase in the number of women in senior engineering roles in its factories’. This indicator looks for a company overall process and it is not clear, however, if this has been monitored and maintained throughout all levels of employment in the company's other businesses or if just in senior management roles at Illovo. [Corporate Responsibility 2016, 2016 &amp; CR Update 2018, 06/11/2018: https://www.abf.co.uk/documents/pdfs/2018/ec1040090_abf_cr18_web.pdf] 
Score 2
• Not met: Meet all requirements under score 1</t>
  </si>
  <si>
    <t>The individual elements of the assessment are met or not as follows: 
Score 1
• Not met: Women's rights in codes or contracts [Corporate responsibility update, 2017 &amp; CR Update 2018, 06/11/2018: https://www.abf.co.uk/documents/pdfs/2018/ec1040090_abf_cr18_web.pdf] 
• Not met: How working with suppliers on women's rights: It provides an example of training women smallholder farmers to improve yields as part of the Cotton Connect programme. The Company also indicated (2016 report) that it works, through Primark, in a partnership with the DFID (UK’s department for international development) to improve health and wellbeing of local workers in five of Primark’s major markets: Bangladesh, Pakistan, Myanmar, Ethiopia, and India. One of the key areas of work is women’s economic empowerment: ‘supporting the empowerment of women factory workers in global supply chains to eliminate issues surrounding health, housing, gender inequality, career progression and skills (vocational and life)’. Moreover, in the CR Report 2019, the company indicates that ´in July 2017, Twinings made a commitment at the Family Planning summit in London, to reach 40,000 women in its supply chain in Kenya with reproductive health and family planning programmes. This built upon work started a number of years ago to address women’s health and empowerment in the supply chain. So far 6,267 women workers and farmers have been reached'. However, it is not clear how this translates into improving supplier’s practices in relation to women’s rights. [Corporate Responsibility 2016, 2016 &amp; Corporative Responsibility Report 2018, 06/11/2018: https://www.abf.co.uk/documents/pdfs/2018/ec1040090_abf_cr18_web.pdf] 
Score 2
• Not met: Both requirements under score 1 met
• Not met: Provides analysis of trends demonstrating progress</t>
  </si>
  <si>
    <t>The individual elements of the assessment are met or not as follows: 
Score 1
• Not met: Avoids business model pressure on HRs (purchasing practices): No description of practices adopted to avoid price and short notice requirements was found  in last three reporting years. [CR Update 2018, 06/11/2018: https://www.abf.co.uk/documents/pdfs/2018/ec1040090_abf_cr18_web.pdf]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</si>
  <si>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Score 2
• Not met: Discloses significant parts of SP and why: The company indicates that ´this year, Primark published its Global Sourcing Map which shows information about the factories which manufacture products for Primark. Details include factory names, addresses, the number of workers and gender split of the workforce´. Moreover, ´Twinings produced a sourcing map, which details where products – from peppermint to packaging – are sourced´. However, it is not clear that ABF discloses the mapping for the most significant parts of its supply chain. CHRB also looks for an explanation of how it has defined what are the most significant parts of its supply chain. No further information found. [Twinings Supply Chain Map, 09/07/19: https://sourcedwithcare.com/en/sourcing-map/ &amp; CR Update 2018, 06/11/2018: https://www.abf.co.uk/documents/pdfs/2018/ec1040090_abf_cr18_web.pdf]</t>
  </si>
  <si>
    <t>The individual elements of the assessment are met or not as follows: 
Score 1
• Met: Does not use child labour: The Company indicates in its public submission to CHRB that 'In compliance with the relevant International Labour Organization (ILO) Standards, whenever any of our businesses hires a new employee we undertake age verification. If an applicant is below the legal working age, we would not employ them'. [Additional disclosures to CHRB, 11/2016] 
• Met: Age verification of job applicants and workers: See above.
Score 2
• Not met: Remediation if children identified: AB Sugar, an ABF subsidiary, indicates that 'this year, we created a modern slavery animation to raise awareness and explain in a clear and concise way the different types of modern slavery (including child labour, forced labour and bonded labour) and explain them in the context of AB Sugar and the sugar industry'. However, no further information about how ABF remedies the issue of child labour if identified in its own agricultural operations. [AB Sugar Modern Slavery - A Global Commitment To Human Rights, 10/07/19: https://www.absugar.com/modern-slavery]</t>
  </si>
  <si>
    <t>The individual elements of the assessment are met or not as follows: 
Score 1
• Met: Child Labour rules in codes or contracts: The Company has a suppliers’ code of conduct in which it states that suppliers should not use child labour. Further guidelines include for suppliers to ‘develop or participate and contribute to policies and programmes which provide for the transition of any child found to be performing child labour to enable her or him to attend and remain in quality education until no longer a child’, avoiding night or hazardous work  for children and young persons under 18 and compliance with ‘the relevant International Labour Organization (ILO) standards’. It states that non-compliance with its code may lead to the Company to request corrective actions or termination of agreement should any supplier and representatives no comply with the code. The Company states that the supplier code of conduct is always included in contractual terms whenever it enters into a relationship with a supplier. [Supplier code of conduct: https://www.abf.co.uk/documents/pdfs/policies/supplier-code-of-conduct.pdf &amp; Additional disclosures to CHRB, 11/2016] 
• Not met: How working with suppliers on child labour
Score 2
• Not met: Both requirements under score 1 met
• Not met: Analysis of trends in progress made</t>
  </si>
  <si>
    <t>The individual elements of the assessment are met or not as follows: 
Score 1
• Not met: Pays workers in full and on time: In its 2017 Modern Slavery Statement, the Company has indicated that 'Employment is freely chosen: There is no forced or compulsory labour in any form, including bonded, trafficked, or prison labour. Workers are not required to lodge ‘deposits’ or their identity papers with their employer and are free to leave their employer after reasonable notice.' However, no evidence found in relation to commitment to pay regularly, in full and on time. [Modern Slavery and Human Trafficking Statement 2018, 31/10/2018: https://www.abf.co.uk/documents/pdfs/2018/abf-2018-mss.pdf &amp; Modern slavery statement, 2017] 
• Not met: Payslips show any legitimate deductions
Score 2
• Not met: How these practices are implemented and monitored for agencies, labour brokers or recruiters: It also states that in addition ' a number of individual businesses have created a tailored approach to tackle modern slavery. (...) within our Grocery division, some businesses are following the Stronger Together guidance to develop and enhance policy. Their Preventing Hidden Labour Exploitation policy specifies the measures taken to limit the possibility of hidden worker exploitation taking place at any site. It builds on current Human Resources (HR) practice, outlines training intent and requires suppliers to operate according to the same principle. Furthermore, other businesses are aiming to enhance policy to support the identification of root causes of modern slavery and to develop and improve grievance mechanisms for workers. Primark now includes mandatory confidential worker interviews as part of their audit protocol'. It also reported that 'some of our businesses, like Twinings, are also planning to conduct a workshop with local HR teams which will include specific guidance on recruitment practices, working with recruitment agencies and labour contractors. However, it is not clear whether to this day, the Company monitors in a general basis these financial practices, particularly regarding employment agencies and other recruitment intermediaries in its own operations. [Modern slavery statement, 2017]</t>
  </si>
  <si>
    <t>The individual elements of the assessment are met or not as follows: 
Score 1
• Met: Debt and fees rules in codes or contracts: The Company has indicated in its supplier code of conduct that ‘there is no forced, bonded or involuntary prison labour. Workers are not required to lodge ‘deposits’ or their identity papers with their employer and are free to leave their employer after reasonable notice’. It states that non-compliance with its code may lead to the Company to request corrective actions or termination of agreement should any supplier and representatives no comply with the code. The Company indicates that the supplier code of conduct is always included in its contractual terms whenever it enters into a relationship with a supplier. [Supplier code of conduct: https://www.abf.co.uk/documents/pdfs/policies/supplier-code-of-conduct.pdf &amp; Additional disclosures to CHRB, 11/2016] 
• Not met: How working with suppliers on debt &amp; fees
Score 2
• Not met: Both requirements under score 1 met
• Not met: Analysis of trends in progress made</t>
  </si>
  <si>
    <t>The individual elements of the assessment are met or not as follows: 
Score 1
• Not met: Does not retain documents or restrict movement: AB Sugar indicates that 'this year, we created a modern slavery animation to raise awareness and explain in a clear and concise way the different types of modern slavery (including child labour, forced labour and bonded labour) and explain them in the context of AB Sugar and the sugar industry'. However, the methodology is looking for evidence that the company, in all its own agricultural activities (beyond AB sugar) does not retain workers documents or that it does not restrict workers freedom of movement outside working hours or that the company requires to stay and pay for accommodation by the company. No further evidence found. [AB Sugar Modern Slavery - A Global Commitment To Human Rights, 10/07/19: https://www.absugar.com/modern-slavery] 
Score 2
• Not met: How these practices are monitored for agencies, labour brokers or recruiters</t>
  </si>
  <si>
    <t>The individual elements of the assessment are met or not as follows: 
Score 1
• Met: Free movement rules in codes or contracts: As indicated in previous indicators, the supplier code includes guidelines and requirements regarding freedom of movement: ‘Workers are not required to lodge ‘deposits’ or their identity papers with their employer and are free to leave their employer after reasonable notice’. [Supplier code of conduct: https://www.abf.co.uk/documents/pdfs/policies/supplier-code-of-conduct.pdf]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</si>
  <si>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Twinings Ovaltine Code of Conduct states that 'Workers, without distinction, have the right to join or form trade unions of their own choosing and to bargain collectively'. Also, in Illovo Code of Conduct, it is stated that 'Workers’ representatives should not be discriminated against and should be allowed to carry out their representative functions in the workplace in accordance with recognition agreements concluded between management and the respective trade unions'.  However, no evidence found for all agricultural business (or one statement covering all agricultural activities) of a commitment not to interfere with the rights of workers to join or to form trade unions and to bargain collectively as well as commitment to put into place measures to explicitly prohibit retaliation against workers seeking to exercise these rights. [Illovo Sugar Code of Conduct, 10/07/19: https://www.illovosugarafrica.com/Group-Governance/Code-of-Conduct-Business-Ethics &amp; Twinings Code of Conduct, n/a: https://www.twinings.co.uk/TwiningsUKI/media/content/About%20Twinings/CSR/Our%20Ethical%20Sourcing%20Programme/TwiningsCodeofConduct.pdf] 
• Not met: Discloses % covered by collective bargaining agreements
Score 2
• Not met: Both requirements under score 1 met</t>
  </si>
  <si>
    <t>The individual elements of the assessment are met or not as follows: 
Score 1
• Not met: FoA &amp; CB rules in codes or contracts: The Company indicates in its suppliers' code of conduct that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bargaining'.  However, no evidence found on guidelines containing requirements of prohibition of harassment and retaliation against union members and representatives. Although the code refers to no harassment or inhumane treatment, commitment against harassment/retaliation needs to be in context or mention union members/representatives. [Supplier code of conduct: https://www.abf.co.uk/documents/pdfs/policies/supplier-code-of-conduct.pdf &amp; Additional disclosures to CHRB, 11/2016] 
• Not met: How working with suppliers on FoA and CB
Score 2
• Not met: Both requirements under score 1 met
• Not met: Provides analysis of trends demonstrating progress</t>
  </si>
  <si>
    <t>The individual elements of the assessment are met or not as follows: 
Score 1
• Met: Injury Rate disclosures: The company indicates that in 2018, the injury rate was 0.63%. [CR Update 2018, 06/11/2018: https://www.abf.co.uk/documents/pdfs/2018/ec1040090_abf_cr18_web.pdf] 
• Met: Lost days or near miss disclosures: The company indicates that “during 2018, we recorded 833 Lost Time Injuries to employees _x001E_ which is an 8% increase compared with last year. The number of injuries equates to a Lost Time Injury rate of 0.80%”. [CR Update 2018, 06/11/2018: https://www.abf.co.uk/documents/pdfs/2018/ec1040090_abf_cr18_web.pdf] 
• Met: Fatalities disclosures: The Company reports 4 fatalities in 2018. [CR Update 2018, 06/11/2018: https://www.abf.co.uk/documents/pdfs/2018/ec1040090_abf_cr18_web.pdf] 
Score 2
• Not met: Set targets for H&amp;S performance: The Company reports fatalities and reportable injuries and provides an explanation of the figures provided. It has indicated its 'goals remain to eliminate fatalities and continuously improve our safety performance'. However, no specific evidence found in relation to targets related to injury/lost days/fatalities for the reporting period. [CR Update 2018, 06/11/2018: https://www.abf.co.uk/documents/pdfs/2018/ec1040090_abf_cr18_web.pdf] 
• Not met: Met targets or explains why not: The company indicates that ´having safe working practices is fundamental to the success of Associated British Foods and our aim is zero harm´. However, it is not clear if the company has set targets explicitly related to rates of injury, lost days and fatalities for the reporting period. [CR Update 2018, 06/11/2018: https://www.abf.co.uk/documents/pdfs/2018/ec1040090_abf_cr18_web.pdf]</t>
  </si>
  <si>
    <t>The individual elements of the assessment are met or not as follows: 
Score 1
• Met: Sets out clear Health and Safety requirements: The supplier code of conduct contains requirements on health and safety, including take steps to prevent accidents, receiving regular training, access to toilet facilities and clean water, establishing senior manager responsibility on health and safety within supplier operations. [Supplier code of conduct: https://www.abf.co.uk/documents/pdfs/policies/supplier-code-of-conduct.pdf]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</si>
  <si>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Approach to identification of land tenure rights holders: The Company reports in relation to a project in Mozambique to raise 'awareness among farmers about their rights under Mozambique’s land laws; record the rights of smallholder farmers through an open, participatory process of community land mapping; create a robust grievance mechanism for community and farmers association members'. However, no evidence found on how the Company, in the context of land acquisition and resettlements for its own operations, identifies tenure right holders, including through the engagement of affected communities. [Illovo Group Guidelines on Land and Land Rights, 10/07/19: https://www.illovosugarafrica.com/Group-Governance/Group-Guidelines-on-Land-and-Land-Rights &amp; AB Sugar Land Project, 10/07/19: https://www.absugar.com/case-studies/social/establishing-land-rights-for-growers-in-mozambique-illovo-sugar-africa] 
• Not met: Approach to doing so if no recent land deals: The Company indicates in its Guidelines on land that 'Historically, Illovo has not engaged in agricultural land acquisitions. Our business practices seek to avoid the transfer of land rights away from local communities […] in relation to any green-field or other project involving land acquisitions we will conduct detailed environmental and social impact assessments, engage with all affected stakeholders, and as first priority, avoid the displacement of any persons from the land, or where displacement cannot be avoided, ensure that the free, prior and informed consent of all the affected persons is obtained and that the appropriate and agreed compensation is paid'. It goes on indicating that 'stakeholder engagement with local communities and other stakeholders must be conducted in a structured and culturally appropriate manner, taking into account the risks and impacts, the issues involved, the language preferences of the people affected and their decision-making processes as well as the needs of disadvantaged and vulnerable groups. The stakeholder engagement process must be free from external manipulation, interference, coercion and intimidation'. However, no evidence found on the actual steps to identify tenure rights, only how it should be conducted'. [Illovo Group Guidelines on Land and Land Rights, 10/07/19: https://www.illovosugarafrica.com/Group-Governance/Group-Guidelines-on-Land-and-Land-Rights &amp; AB Sugar Land Project, 10/07/19: https://www.absugar.com/case-studies/social/establishing-land-rights-for-growers-in-mozambique-illovo-sugar-africa] 
Score 2
• Not met: How valuation and compensation works
• Not met: Follows IFC5 in any state land deals
• Not met: Describes approach if no recent land deals</t>
  </si>
  <si>
    <t>The individual elements of the assessment are met or not as follows: 
Score 1
• Not met: Rules on land &amp; owners in codes or contracts: In its suppliers' Code of Conduct, the Company only refers to suppliers having to commit to free prior and informed consent for all but does not refer to the identification of legitimate tenure rights holders, with particular attention to vulnerable groups.
Illovo's policy on land and land rights apply to suppliers. No evidence found, however, of the Company applying similar practices for all its relevant businesses. [Supplier code of conduct: https://www.abf.co.uk/documents/pdfs/policies/supplier-code-of-conduct.pdf &amp; Illovo guidelines on land and land Rights: https://www.illovosugarafrica.com/Group-Governance/Group-Guidelines-on-Land-and-Land-Rights] 
• Not met: How working with suppliers on land issues
Score 2
• Not met: Both requirements under score 1 met
• Not met: Provides analysis of trends demonstrating progress</t>
  </si>
  <si>
    <t>The individual elements of the assessment are met or not as follows: 
Score 1
• Met: Action to prevent water and sanitation risks: The Company indicates that communities are included in water-related risks assessments:  ‘For most of our businesses, we share water with others in the local community. Their needs and impacts on the water sources are vital to our long-term assessments of water availability and quality for all. We are also cognizant of social flow requirements downstream our operations. For example, Twinings is committed to support tea communities through housing, sanitation, water and hygiene […] Twinings aims to achieve at least a 50% reduction in waterborne diseases by providing households with sanitary latrines, improving the water retention capacity of catchment areas, installing systems to supply filtered water closer to the homes and conducting hygiene awareness and education campaigns’. [CDP Water Report 2018, 2018: https://www.abf.co.uk/documents/pdfs/2018/cdp_water_report.pdf] 
Score 2
• Not met: Water targets considering local factors: Although the Company reports in relation to water targets for some of its businesses and locations, no details found in relation to these targets being made taking into account water use by local communities and other users in the vicinity. [CDP Water Report 2018, 2018: https://www.abf.co.uk/documents/pdfs/2018/cdp_water_report.pdf] 
• Not met: Reports  progress and shows trends in progress made</t>
  </si>
  <si>
    <t>The individual elements of the assessment are met or not as follows: 
Score 1
• Not met: Rules on water stewardship in codes or contracts: The company indicates in its Supplier Code that 'access to clean toilet facilities and to potable water, and, if appropriate, sanitary facilities for food storage shall be provided. Accommodation, where provided, shall be clean, safe, and meet the basic needs of the workers'. However, no evidence of a requirement to refrain from negatively affecting access to safe water, in the context of impact to the surrounding communities, was found. [Supplier code of conduct: https://www.abf.co.uk/documents/pdfs/policies/supplier-code-of-conduct.pdf] 
• Met: How working with suppliers on water stewardship issues: The company claims that "Twinings (a subsidiary) began working on these issues with tea communities in Darjeeling in 2010. Over the last two years, in partnership with Mercy Corps and one of our key producers, GoodRicke, we have achieved a 79% decrease in waterborne diseases in participating tea communities (compared to the baseline conducted in 2016). Also, "in both Assam and Darjeeling, we work in partnership with producers who are also co-funding the work, as it ensures the infrastructure will be maintained in the future". The Company describes the specific work carried out in tea gardens, including the consequences in terms of disease, medical expenses, etc. [Progress Report 2018 - Twining, 2018: https://www.abf.co.uk/documents/pdfs/2019/twinings_sourced_with_care_progress_report.pdf] 
Score 2
• Not met: Both requirements under score 1 met
• Not met: Provides analysis of trends demonstrating progress</t>
  </si>
  <si>
    <t>The individual elements of the assessment are met or not as follows: 
Score 1
• Met: Living wage  in supplier code or contracts: The Company has a suppliers’ code of conduct in which it commits to paying living wages and states that non-compliance with its code may lead to the Company to request corrective actions or termination of agreement should any supplier and representatives no comply with the code (similar commitment in Primark's supplier code). [Supplier code of conduct: https://www.abf.co.uk/documents/pdfs/policies/supplier-code-of-conduct.pdf &amp; Additional disclosures to CHRB, 11/2016] 
• Met: Improving living wage practices of suppliers: Primark and other retailers founded the ACT (Action, Collaboration, Transformation on Living Wages) initiative to provide a global framework on living wages in the garment sector. The initiative aims to improve wages in the global garment sector by establishing industry-wide collective bargaining in sourcing countries, supported by responsible purchasing practices’. ‘Primark has publicly stated its commitment to purchasing practices supporting long-term partnerships with manufacturers, enabling and regarding their progress to paying living wages’. In 2017, the ACT (Primark’s sourcing team are members of the ACT Working Group) piloted a tool to identify the purchasing practices that have the greatest impact on a living wage. The process has relied on the consultation and engagement with suppliers and other stakeholders. No further information found in the CR Report 2018. [Corporate responsibility update, 2017 &amp; CR Update 2018, 06/11/2018: https://www.abf.co.uk/documents/pdfs/2018/ec1040090_abf_cr18_web.pdf] 
Score 2
• Met: Both requirements under score 1 met: as above
• Not met: Provide analysis of trends demonstrating progress</t>
  </si>
  <si>
    <t>The individual elements of the assessment are met or not as follows: 
Score 1
• Not met: Avoids business model pressure on HRs: No description of practices adopted to avoids business model pressure on human rights found. No further information found in the CR Update Report 2018. [Corporative Responsibility Report 2018, 06/11/2018: https://www.abf.co.uk/documents/pdfs/2018/ec1040090_abf_cr18_web.pdf &amp; CR Update 2018, 06/11/2018: https://www.abf.co.uk/documents/pdfs/2018/ec1040090_abf_cr18_web.pdf] 
• Not met: Positive incentives to respect human rights
Score 2
• Not met: Both requirements under score 1 met</t>
  </si>
  <si>
    <t>The individual elements of the assessment are met or not as follows: 
Score 1
• Met: Identifies suppliers back to product source: The Company has disclosed the supplier map of Primark. [Primark Global Sourcing Map, 11/07/19: https://globalsourcingmap.primark.com/] 
Score 2
• Met: Discloses significant parts of supply chain and why: The Company has disclosed the supplier map of Primark. [Primark Global Sourcing Map, 11/07/19: https://globalsourcingmap.primark.com/]</t>
  </si>
  <si>
    <t>The individual elements of the assessment are met or not as follows: 
Score 1
• Not met: Child Labour rules in codes or contracts: Primark’s code for supplies states that ‘there shall be no recruitment of child labour’. ‘Companies shall develop or participate in and contribute to policies and programmes which provide for the transition of any child found to be performing child labour to enable her or him to attend and remain in quality education until no longer a child’. ‘Children and young persons under 18 shall not be employed at night or in hazardous conditions’. No evidence found, however of guidelines in relation to age verification of job applicants and workers. [Primark Supplier code of conduct, 02/2017: https://primark.a.bigcontent.io/v1/static/English-primark-code-of-conduct &amp; Additional disclosures to CHRB, 11/2016]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</si>
  <si>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Primark’s code for supplies states that ‘there is no forced or compulsory labour in any form, including bonded, trafficked, or prison labour’. ‘Workers are not required to lodge “deposits” or their identity papers with their employer and are free to leave their employer after reasonable notice’. [Primark Supplier code of conduct, 02/2017: https://primark.a.bigcontent.io/v1/static/English-primark-code-of-conduct &amp; Additional disclosures to CHRB, 11/2016]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</si>
  <si>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Primark’s code for supplies states that ‘there is no forced or compulsory labour in any form, including bonded, trafficked, or prison labour’. ‘Workers are not required to lodge “deposits” or their identity papers with their employer and are free to leave their employer after reasonable notice’. [Primark Supplier code of conduct, 02/2017: https://primark.a.bigcontent.io/v1/static/English-primark-code-of-conduct]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</si>
  <si>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indicates in its suppliers' code of conduct that 'workers, without distinction, have the right to join or form trade unions of their own choosing and to bargain collectively. The employer adopts an open attitude towards the activities of trade unions and their organisational activities. Workers, representatives are not discriminated against and have access to carry out their representative functions in the workplace. Where the right to freedom of association and collective  bargaining is restricted under law, the employer facilitates, and does not hinder, the development of  parallel means for independent and free association and bargaining'.  However, no evidence was found of guidelines containing requirements of prohibition of harassment and retaliation against union members and representatives. 
The Code for suppliers is part of contractual agreements. [Primark Supplier code of conduct, 02/2017: https://primark.a.bigcontent.io/v1/static/English-primark-code-of-conduct &amp; Additional disclosures to CHRB, 11/2016]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</si>
  <si>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supplier code of conduct contains requirements on health and safety, including take steps to prevent accidents, receiving regular training, access to toilet facilities and clean water, establishing senior manager responsibility on health and safety within supplier operations. [Primark Supplier code of conduct, 02/2017: https://primark.a.bigcontent.io/v1/static/English-primark-code-of-conduct]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</si>
  <si>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No further information found in the CR Update 2018. [Corporative Responsibility Report 2018, 06/11/2018: https://www.abf.co.uk/documents/pdfs/2018/ec1040090_abf_cr18_web.pdf] 
• Not met: How working with suppliers on women's rights [Corporative Responsibility Report 2018, 06/11/2018: https://www.abf.co.uk/documents/pdfs/2018/ec1040090_abf_cr18_web.pdf] 
Score 2
• Not met: Both requirement under score 1 met
• Not met: Provide analysis of trends in progress made</t>
  </si>
  <si>
    <t>The individual elements of the assessment are met or not as follows: 
Score 1
• Met: Working hours in codes or contracts: Both ABF and its subsidiary, Primark (through which all apparel activities are undertaken), do have suppliers' code of conduct which includes not working beyond excessive hours and state that ‘workers shall not on a regular basis be required to work in excess of 48 hours per week and shall be provided with at least one day off for every seven-day period on average. Overtime shall be voluntary, shall not exceed 12 hours per week, shall not be demanded on a regular basis and shall always be compensated at a premium rate’. It states that non-compliance with its code may lead to the Company to request corrective actions or termination of agreement should any supplier and representatives no comply with the code. [Primark Supplier code of conduct, 02/2017: https://primark.a.bigcontent.io/v1/static/English-primark-code-of-conduct &amp; Supplier code of conduct: https://www.abf.co.uk/documents/pdfs/policies/supplier-code-of-conduct.pdf] 
• Not met: How working with suppliers on working hours
Score 2
• Not met: Both requirements under score 1 met
• Not met: Provide analysis of trends in progress made</t>
  </si>
  <si>
    <t>No allegations meeting the CHRB severity threshold were found, and so the score of 19.34 out of 80 points scored in themes A-D &amp; F has been applied  to produce a score of 4.83 out of 20 points for theme E.</t>
  </si>
  <si>
    <t>Out of a total of 62 indicators assessed under sections A-D of the benchmark, Associated British Foods made data public that met one or more elements of the methodology in 30 cases, leading to a disclosure score of 1.94 out of 4 points.</t>
  </si>
  <si>
    <t>Associated British Foods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</si>
  <si>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In its Human Rights Policy, the Company states: 'It is Barrick’s policy to respect the human rights of all individuals impacted by Barrick operations, including employees and external stakeholders. ' Furthermore, the company state that "Barrick does not tolerate violations of human rights committed by its employees, affiliates, or any third parties acting on its behalf or related to any aspect of a Barrick operation." [Human Rights Policy, Jan 2018: https://barrick.q4cdn.com/788666289/files/governance/Barrick-Human-Rights-Policy.pdf] 
• Met: UNGC principles 1 &amp; 2: In its Annual Information Form 2018, the Company indicates: 'Barrick has been a member of the UN Global Compact’s
(“UNGC”) Human Rights and Labour Working Group since 2013, […]' [Annual Information Form, 2018: https://barrick.q4cdn.com/788666289/files/agm/Barrick-AIF-2018.pdf] 
Score 2
• Not met: UNGPs: In its Human Rights Policy the Company indicates: 'Barrick strives to act in accordance with the Guiding Principles on Business and Human Rights and the OECD Guidelines for Multinational Enterprises.' However, this statement is not considered a clear commitment. [Human Rights Policy, Jan 2018: https://barrick.q4cdn.com/788666289/files/governance/Barrick-Human-Rights-Policy.pdf] 
• Not met: OECD: See above [Human Rights Policy, Jan 2018: https://barrick.q4cdn.com/788666289/files/governance/Barrick-Human-Rights-Policy.pdf]</t>
  </si>
  <si>
    <t>The individual elements of the assessment are met or not as follows: 
Score 1
• Met: ILO Core: In its Human Rights Policy the Company states: 'Barrick does not tolerate the use of child labour, prison labour, forcibly indentured labour, bonded labour, slavery or servitude, and adheres to the International Labour Organization’s Declaration on Fundamental Principles and Rights at Work.' In addition, it indicates that: 'This Policy is applicable to every employee of Barrick Gold Corporation or its subsidiaries, including senior executive and financial officers, and to members of the Barrick Board of Directors. The reporting requirement of this Policy is also applicable to Barrick’s contractors and suppliers. The Policy is not applicable to Acacia Mining and the Porgera Joint Venture, which maintain their own human rights policies, or to Jabil Sayid, and may not be applicable at other locations in which Barrick holds a significant interest but does not exercise operational control.' [Human Rights Policy, Jan 2018: https://barrick.q4cdn.com/788666289/files/governance/Barrick-Human-Rights-Policy.pdf] 
• Met: Explicitly list All four ILO apply to EX BPs: In its Supplier Code of Ethics, the Company indicates: 'Suppliers are expected to comply with the International Labor Organization’s Declaration of Fundamental Principles and Rights at Work, as well as any contractual terms with respect to work conditions in its contract with Barrick. Suppliers should uphold: The freedom of association and the effective recognition of the right to collective bargaining; The elimination of all forms of forced and compulsory labor; The effective abolition of child labor; The elimination of discrimination in respect of employment and occupation' […] 'For the purpose of this document, a “Supplier” is defined as a third party individual or entity Vendor that provides goods and/or services, and receives payment, for any aspect of the Company’s operations including exploration, development, construction, operations and reclamation. […] Excluded from this definition of “Suppliers” are all transactions involving land purchases, royalties, or leases, government agencies and/or utilities, financial institutions, other Barrick entities, joint venture partners and other mining companies.' On the other hand, in its website section 'Joint Venture', the Company indicates: 'While our programs and policies do not always extend to those sites and operations we do not operate, we seek to influence management action, for example, through contractual rights and Board membership.  That may mean conducting or advocating for audits and assessments, pressing for compensation structures to reflect our priorities, seeking reports on incidents, engaging over aspects of their human rights programs, seeking regular progress reports, asking for details on training and stakeholder engagements, and through other efforts.' [Global Supplier Code of Ethics Standard, Sep 2016: https://barrick.q4cdn.com/788666289/files/doc_downloads/Barrick-Supplier-Code-of-Ethics.pdf &amp; Joint ventures] 
Score 2
• Met: Explicit commitment to All four ILO Core: In its Policy with respect to the Declaration of Fundamental Principles and Rights at Work, the Company states: '[…] Barrick has created this policy to respect the International Labour Organization (ILO) Declaration of Fundamental Principles and Rights at Work, which are: freedom of association and the effective recognition of the right to collective bargaining; the elimination of all forms of forced or compulsory labour; the effective abolition of child labour; and the elimination of discrimination in respect of employment and occupation.' In addition, it indicates: 'This Policy applies to all employees and workers for offices of and entities operated by Barrick Gold Corporation (Barrick), and includes temporary employees, employees of Barrick-operated joint ventures and affiliates, and all third party-employed workers (including contractors) w</t>
  </si>
  <si>
    <t>The individual elements of the assessment are met or not as follows: 
Score 1
• Met: Voluntary Principles (VPs) partcipant: In its Human Rights Policy, the Company states: 'Barrick will seek to adhere to the requirements of the Voluntary Principles on Security and Human Rights in its dealings with private and public security providers, local communities, and potential victims of human rights violations.' In addition, in its Annual Information Form 2018, the Company indicates: 'Barrick has been a member of […] the Steering Committee of the Voluntary Principles on Security and Human Rights between 2012 and 2014 and from 2016 to present, […].' It also has a Security Policy, where it promises 'to treat all people with respect and dignity, and to be guided in our approaches and actions by the Voluntary Principles on Security and Human Rights.' [Human Rights Policy, Jan 2018: https://barrick.q4cdn.com/788666289/files/governance/Barrick-Human-Rights-Policy.pdf &amp; Annual Information Form, 2018: https://barrick.q4cdn.com/788666289/files/agm/Barrick-AIF-2018.pdf] 
• Not met: Uses only ICoCA members
• Not met: Respecting indigenous rights: In its Community Relations Policy, the Company states that it promises 'to consider the values, needs and concerns of Indigenous Peoples and vulnerable groups within our sphere of influence.' However, no evidence found of a formal commitment to respect Indigenous Peoples rights. [Community Relations Policy: https://barrick.q4cdn.com/788666289/files/community-relations/Barrick-Community-Relations-Policy.pdf] 
• Not met: ILO 169
• Not met: UN Declaration on the Rights of Indigenous People (UNDRIP)
• Not met: Expects BPs to respect these rights
Score 2
• Met: FPIC commitment: In its website section 'Indigenous Peoples', the Company indicates: 'As a company, Barrick has committed to work towards obtaining consent from significantly impacted Indigenous Peoples for new projects and major changes to existing projects, aligned with the ICMM Position Statement.' In addition, in its Human Rights Report: 'As a member of the International Council on Mining and Metals (ICMM), we are committed to conducting business in accordance with the ICMM’s Sustainable Development Principles, which include a commitment to upholding fundamental human rights and respecting culture, customs, and values in dealing with our people and others affected by our activities.' [Indigenous Peoples] 
• Not met: Voluntary Guidelines on Tenure Rights
• Not met: IFC performance  standards
• Not met: Zero tolerance for land grabs
• Not met: Respecting the right to water: In its Human Rights report 2018, the Company included 'Water Use &amp; Management - The Right to Water' as a salient human right risk, however, CHRB could not find a statement where the Company commits to respecting the right to water. [Human Rights Report, 2018: https://barrick.q4cdn.com/788666289/files/responsibility/Barrick-Human-Rights-Report.pdf] 
• Not met: Expects BPs to commit to all these rights</t>
  </si>
  <si>
    <t>The individual elements of the assessment are met or not as follows: 
Score 1
• Met: Regular stakeholder engagement: In its website section 'Stakeholder Engagement' the Company indicates: 'We undertake regular stakeholder- and issues-mapping, to identify our stakeholders and the issues they care about most. We prioritize engagement with stakeholder groups who are directly impacted and interested in our activities (such as local communities and host governments) and those that can have a significant impact on our business success (such as our investors, civil society, and governments).' In addition it discloses a table which 'summarizes the ways that we engaged these site- and enterprise-level stakeholders in 2017, their key interests, and examples of how we have reported on or taken action on these interests.' The table includes Local communities, workers and civil society organizations. [Stakeholder Engagement] 
Score 2
• Not met: Commits to engage stakeholders in design
• Not met: Regular stakeholder design engagement</t>
  </si>
  <si>
    <t>The individual elements of the assessment are met or not as follows: 
Score 1
• Met: Commits to remedy: In its Human Rights Policy, the Company states: 'In instances in which Barrick determines that its employees, affiliates or third parties acting on its behalf have caused adverse human rights impacts, it will consider appropriate mechanisms to mitigate such impacts and remediation. Where violations by employees are proven, Barrick will consider appropriate sanctions and remedies to victims.' We expect our employees, directors, and third party suppliers and contractors to understand and follow our Human Rights Policy and its implementing procedures.' [Human Rights Policy, Jan 2018: https://barrick.q4cdn.com/788666289/files/governance/Barrick-Human-Rights-Policy.pdf] 
Score 2
• Not met: Not obstructing access to other remedies
• Not met: Collaborating with other remedy initiatives
• Not met: Work with EX BPs to remedy impacts</t>
  </si>
  <si>
    <t>The individual elements of the assessment are met or not as follows: 
Score 1
• Met: Zero tolerance attacks on HRs Defenders (HRDs): In its Human Rights Policy, the Company states: 'Barrick does not tolerate threats, intimidation or attacks against human rights defenders.' [Human Rights Policy, Jan 2018: https://barrick.q4cdn.com/788666289/files/governance/Barrick-Human-Rights-Policy.pdf] 
Score 2
• Met: Expects EX BPs to reflect company HRD commitments: In its Supplier Code of Ethics, the Company indicates: 'Barrick does not tolerate threats, intimidation or attacks against human rights defenders.' On the other hand, in its website section 'Joint Venture', the Company states: 'While our programs and policies do not always extend to those sites and operations we do not operate, we seek to influence management action, for example, through contractual rights and Board membership.  That may mean conducting or advocating for audits and assessments, pressing for compensation structures to reflect our priorities, seeking reports on incidents, engaging over aspects of their human rights programs, seeking regular progress reports, asking for details on training and stakeholder engagements, and through other efforts.' [Global Supplier Code of Ethics Standard, Sep 2016: https://barrick.q4cdn.com/788666289/files/doc_downloads/Barrick-Supplier-Code-of-Ethics.pdf &amp; Joint ventures]</t>
  </si>
  <si>
    <t>The individual elements of the assessment are met or not as follows: 
Score 1
• Met: CEO or Board approves policy: Its Human Rights Policy was approved by the Board of Directors. [Human Rights Policy, Jan 2018: https://barrick.q4cdn.com/788666289/files/governance/Barrick-Human-Rights-Policy.pdf] 
• Met: Board level responsibility for HRs: In its Corporate Responsibility Committee Mandate, the Company indicates: 'the Corporate Responsibility Committee (the “Committee”) of the Board of Directors (the “Board”) assists the Board in overseeing the Company’s environmental, safety and health, corporate social responsibility, and human rights programs, policies and performance. […] The Committee’s responsibilities with respect to human rights matters include: (a) reviewing the Company’s human rights program, including human rights policies and standards; (b) satisfying itself that management of the Company monitors trends and reviews current and emerging issues in the human rights field and evaluates their impact on the Company; and (c) reviewing the Company’s human rights performance to assess the effectiveness of the human rights program.' [Corporate Responsibility Committee Mandate, Dec 2015: https://barrick.q4cdn.com/788666289/files/governance/Corporate-Responsibility-Committee-Mandate.pdf] 
Score 2
• Not met: Speeches/letters by Board members or CEO: The Company include in its website an interview with a member of  CSR Advisory Board, Gare Smith, where he speaks about several topics related with human rights and extractives companies. However, this interview does not include references to the Company's HRs specific approach. [In conversation with Gare Smith, Dec 2015: https://www.barrick.com/English/news/news-details/2015/In-conversation-With-Gare-Smith/default.aspx]</t>
  </si>
  <si>
    <t>The individual elements of the assessment are met or not as follows: 
Score 1
• Met: Board/Committee review of salient HRs: According to its Corporate Responsibility Committee Mandate, the CSR Advisory Board Committee 'shall have a minimum of four meetings per year, to coincide with the Company’s financial reporting cycle. Additional meetings will be scheduled as considered necessary or appropriate.' 'The Committee’s responsibilities also include (a) reporting regularly to the Board and, where appropriate, making recommendations to management of the Company and/or to the Board;[…]' [Corporate Responsibility Committee Mandate, Dec 2015: https://barrick.q4cdn.com/788666289/files/governance/Corporate-Responsibility-Committee-Mandate.pdf] 
• Met: Examples or trends re HR discussion: In the CSR Advisory Board Meeting from November 17th 2017, 'Nancy Lockhart, chair of Barrick’s Corporate Responsibility Committee, provided an overview of the Committee’s mandate and key topics covered, including water management, tailings management, employee safety, workplace harassment, security and human rights, community relations, and mine closure, among other areas. Ms. Lockhart described her mine site visits in 2017, including to Lumwana in Zambia, Veladero in Argentina, and Jabal Sayid in Saudi Arabia. A wide-ranging discussion ensued on human rights risks in mining supply chains, how Barrick’s human rights compliance program helps mitigate these risks (more here), and the pervasive incidence of sexual harassment in the workplace, regardless of industry sector. […] Jonathan Drimmer briefed the Advisory Board on the main areas that Barrick’s Legal team will be focusing on in 2018, including guidance regarding supply chain and human rights; litigation guidelines for Barrick lawyers and outside counsel; and the continuation of a business and human rights discussion series in Canada and the United States to help share learnings and best practice across mining and other industry sectors.' [CSR Advisory Board Meeting, Nov 2017] 
Score 2
• Met: Both examples and process: See above</t>
  </si>
  <si>
    <t>The individual elements of the assessment are met or not as follows: 
Score 1
• Met: Incentives for at least one board member: On its website section Responsible Mining Governance, the Company indicates: 'Annual Performance Incentives for Senior Executives are based on short-term functional and operational priorities. Each Senior Executive has an individual scorecard with measures that relate to Barrick’s strategic principles and priorities. Weightings and goals vary by role, but most include a portion that relates to Barrick’s sustainability performance. In 2017, all non-executive personnel also had a portion of their annual incentive compensation tied to Barrick’s short-term Company scorecard. This included a “Reputation and License to Operate” component, composed of safety, environment, anti-corruption, human rights, community relations, and compliance measures, accounting for 15% of the overall scorecard.' In its Human Rights Report, it adds: 'We tie aspects of the program to executive compensation, as reflected in our Information Circular, and our performance on our human rights program is directly linked to the compensation for one director (Board member). We also directly tie performance under our human rights program (as well as our health and safety program) to our global bonus scorecard, which can impact our people from all functions and disciplines across the company; in 2018, the bonus scorecard includes key performance indicators on human rights related to training, vendor onboarding and due diligence and implementation of the VPs.' However, it is not clear if Board members are also included in this incentive scheme. [Responsible Mining Governace &amp; Human Rights Report, 2018: https://barrick.q4cdn.com/788666289/files/responsibility/Barrick-Human-Rights-Report.pdf] 
• Not met: At least one key EX RH risk, beyond employee H&amp;S: See above. However, CHRB could not find further information about the human rights factors included.
Score 2
• Not met: Performance criteria made public</t>
  </si>
  <si>
    <t>The individual elements of the assessment are met or not as follows: 
Score 1
• Met: Commits to ILO core conventions: See indicator A.1.2 [Human Rights Policy, Jan 2018: https://barrick.q4cdn.com/788666289/files/governance/Barrick-Human-Rights-Policy.pdf] 
• Met: Senior responsibility for HR: In its Human Rights Report, the Company indicates: 'Day-to-day responsibility of the Human Rights Program is vested within the Chief Compliance Officer (CCO). In addition, the CCO maintains a direct reporting line to relevant committees of the Board of Directors on compliance-related issues, including human rights and investigations.' [Human Rights Report, 2018: https://barrick.q4cdn.com/788666289/files/responsibility/Barrick-Human-Rights-Report.pdf &amp; Responsible Mining Governace] 
Score 2
• Met: Day-to-day responsibility: In addition, it adds: 'At a management level, leadership is provided through executives responsible for functional oversight at an enterprise-level and through General Managers and Executive Directors, who are jointly responsible for performance at Barrick sites.' […] 'We consider our human rights program as a form of governance. Specifically, we believe that every functional unit, office, and site plays a role in our respecting human rights. Under our program, the CCO has worked with relevant internal groups and local operating units to help them consider international human rights norms in their conduct and in developing policies, procedures, and management systems. In this way, we try to operationalize human rights in ways most relevant to each area of the business, and maximize the manner in which human rights are integrated into our daily practices.' In its Report, CHRB could find reference to several teams related with different human rights issues: Security team, Community Relations team, Management team, etc. [Human Rights Report, 2018: https://barrick.q4cdn.com/788666289/files/responsibility/Barrick-Human-Rights-Report.pdf] 
• Not met: Day-to-day responsibility for EX BRs: In its Human Rights Report, the Company states: 'Like other companies in our sector, we have entered into joint ventures and other arrangements in which we may hold a significant ownership interest, but which are operated by independent entities and third parties. We try to select partners who largely share our approach, and where possible, incorporate into relevant contracts and agreements our human rights expectations. While our human rights program does not formally extend to those sites and operations, we do attempt to influence management action through contractual rights and Board membership, and are finalizing a set of internal protocols to assist us in that effort. That may be through conducting or advocating for audits and assessments, pressing for compensation structures to reflect human rights goals, seeking reports on incidents, engaging over aspects of their human rights programs, seeking regular progress updates, asking for details on trainings and stakeholder engagements, and through other efforts.' 'In addition to our human rights assessments, we conduct a variety of internal and external audit and assurance activities that bear upon the human rights program. The results are examined over a multiyear period to identify trends and changes. We also consider the findings in conjunction with information generated by other processes, such as through our enterprise risk management process, internal audits, grievances, hotline reports, our third-party annual social assurance process, community and stakeholder engagement programs, engagements with site and functional leads, and our investigations into incidents.' However, it is not clear how responsibility for managing this is allocated within the Company's structure. [Human Rights Report, 2018: https://barrick.q4cdn.com/788666289/files/responsibility/Barrick-Human-Rights-Report.pdf]</t>
  </si>
  <si>
    <t>The individual elements of the assessment are met or not as follows: 
Score 1
• Met: Senior manager incentives for human rights: In its website section Responsible Mining Governance, the Company indicates: 'Annual Performance Incentives for Senior Executives are based on short-term functional and operational priorities. Each Senior Executive has an individual scorecard with measures that relate to Barrick’s strategic principles and priorities. Weightings and goals vary by role, but most include a portion that relates to Barrick’s sustainability performance. In 2017, all non-executive personnel also had a portion of their annual incentive compensation tied to Barrick’s short-term Company scorecard. This included a “Reputation and License to Operate” component, composed of safety, environment, anti-corruption, human rights, community relations, and compliance measures, accounting for 15% of the overall scorecard.' In its Human Rights Report, it adds: 'We tie aspects of the program to executive compensation, as reflected in our Information Circular, and our performance on our human rights program is directly linked to the compensation for one director. We also directly tie performance under our human rights program (as well as our health and safety program) to our global bonus scorecard, which can impact our people from all functions and disciplines across the company; in 2018, the bonus scorecard includes key performance indicators on human rights related to training, vendor onboarding and due diligence and implementation of the VPs.' [Responsible Mining Governace] 
• Met: At least one key EX HR risk, beyond employee H&amp;S: See above. [Responsible Mining Governace] 
Score 2
• Not met: Performance criteria made  public: See above. However, CHRB could not find further information in the quoted in the website: Information Circular (Annual Information Form). [Responsible Mining Governace &amp; Annual Information Form, 2018: https://barrick.q4cdn.com/788666289/files/agm/Barrick-AIF-2018.pdf]</t>
  </si>
  <si>
    <t>The individual elements of the assessment are met or not as follows: 
Score 1
• Met: HR risks is integrated as part of enterprise risk system: In its Annual Information Form, the Company describes the risks integrated in its risk management system. Among these risks there are some related with human rights issues: Security and Human Rights; Environmental, health and safety regulations; Community relations and license to operate; and Employee relations. [Annual Information Form, 2018: https://barrick.q4cdn.com/788666289/files/agm/Barrick-AIF-2018.pdf] 
Score 2
• Not met: Audit Ctte or independent risk assessment</t>
  </si>
  <si>
    <t>The individual elements of the assessment are met or not as follows: 
Score 1
• Met: Commits to ILO core conventions: See indicator A.1.2 [Human Rights Report, 2018: https://barrick.q4cdn.com/788666289/files/responsibility/Barrick-Human-Rights-Report.pdf] 
• Met: Communicates its policy to all workers in own operations: In its Human Rights report, the Company indicates: 'We always try to be clear to our people and contractors about our human rights expectations and requirements. We start by conveying our expectations even before a new person joins the company. The pre-screening for prospective workers not only helps us hire the best candidates, but also makes clear the primacy we place on ethical colleagues. In addition, employment letters and agreements contain statements expressing our human rights expectations, again making clear that our human rights standards are unwavering. Upon joining the company, all of our people, regardless of location or position, receive basic human rights training during their induction.' In addition, it reports: '[…] as part of our 2016 testing of management controls, 98 percent of our people demonstrated an understanding of the basic aspects of our Human Rights Policy, and 100 percent understood their duties and responsibilities under the Policy and our Code of Business Conduct and Ethics.' It also states: 'We try to meet that test by embedding human rights considerations into Barrick’s values, governance frameworks and corporate management systems. From Supply Chain and Human Resources to Security and Community Relations, Barrick considers it our responsibility to respect human rights throughout the business. Indeed, the Policy is supported by and incorporates numerous function-specific policies. […] The Policy is translated into local relevant language, including Spanish and Russian. We also consider it important to be transparent about our policies, and most are publicly available on our website.' [Human Rights Report, 2018: https://barrick.q4cdn.com/788666289/files/responsibility/Barrick-Human-Rights-Report.pdf] 
Score 2
• Met: Commits to all 4 ILO core conventions: See indicator A.1.2 [Human Rights Report, 2018: https://barrick.q4cdn.com/788666289/files/responsibility/Barrick-Human-Rights-Report.pdf] 
• Met: Communication of policy commitments to stakeholder: In its Human Rights Report: 'We also try to be transparent in the public reporting of our program and performance. Consistent with the UNGPs, we publicize our human rights commitments to local communities and other stakeholders. This includes through consultations with our Community Relations personnel, who are best positioned to provide such information in a culturally appropriate way to potentially affected stakeholders in communities near our operations. As part of the VPs, we also engage with and consult local communities about security arrangements and our expectations around human rights. With those potentially affected, we strive to discuss candidly our systems and processes for mitigating negative human rights impacts that we may cause or contribute to. We are open in our approach when negative impacts are caused by our suppliers, contractors or other third parties. And we try to report formally when there are severe human rights impacts or risks of such impacts. We have also directly contacted and engaged with key external stakeholders about human rights incidents, progress in remediation efforts, and the relative effectiveness of our systems and processes.' [Human Rights Report, 2018: https://barrick.q4cdn.com/788666289/files/responsibility/Barrick-Human-Rights-Report.pdf] 
• Met: How policy commitments are made accessible to audience: In addition to explanation above, in its Human Rights Report: 'Much of our global external reporting occurs on our website, which we update to reflect new information or events, through our annual Sustainability Report or through subject-specific reports, such as this Human Rights repor</t>
  </si>
  <si>
    <t>The individual elements of the assessment are met or not as follows: 
Score 1
• Met: Commits to all 4 ILO core conventions for suppliers: See indicator A.1.2
• Met: Communicating policy to EX contractors and joint ventures: In its Human Rights Report, the Company indicates: '[…] we educate potential suppliers on our human rights expectations to assist them in improving their human rights performance before we enter a relationship with them. Before contracting with a first-tier supplier, we require that the supplier abide by our Supplier Code of Ethics, which incorporates the 10 Principles of the UN Global Compact and key concepts of Barrick’s Human Rights Policy and Policy with Respect to the Declaration on Fundamental Principles and Rights at Work. We also include human rights considerations in our global Vendor Onboarding Standard. This includes basic due diligence on all direct suppliers related to human rights before contracting with them, and it may include enhanced due diligence on suppliers who may have elevated risks of negative human rights impacts or who provide goods or services on-site.' In its website section 'Non managed operations', the Company states: 'While our programs and policies do not always extend to those sites and operations we do not operate, we seek to influence management action, for example, through contractual rights and Board membership.  That may mean conducting or advocating for audits and assessments, pressing for compensation structures to reflect our priorities, seeking reports on incidents, engaging over aspects of their human rights programs, seeking regular progress reports, asking for details on training and stakeholder engagements, and through other efforts.' However, there is no clear information describing the steps taken by the Company to communicate its human rights policy commitments to its extractive business partners. [Human Rights Report, 2018: https://barrick.q4cdn.com/788666289/files/responsibility/Barrick-Human-Rights-Report.pdf] 
• Met: Including to EX BPs (removed)
Score 2
• Not met: How HR commitments made binding/contractual: See above in relation to contracting suppliers [Human Rights Report, 2018: https://barrick.q4cdn.com/788666289/files/responsibility/Barrick-Human-Rights-Report.pdf] 
• Not met: Including on EX BPs: See above. [Global Supplier Code of Ethics Standard, Sep 2016: https://barrick.q4cdn.com/788666289/files/doc_downloads/Barrick-Supplier-Code-of-Ethics.pdf &amp; Human Rights Report, 2018: https://barrick.q4cdn.com/788666289/files/responsibility/Barrick-Human-Rights-Report.pdf]</t>
  </si>
  <si>
    <t>The individual elements of the assessment are met or not as follows: 
Score 1
• Met: Scores at least 1 on A.1.2
• Met: Trains all workers on HR policy commitments: In its Human Rights Report, the Company indicates: 'Upon joining the company, all of our people, regardless of location or position, receive basic human rights training during their induction. More than 2,200 new hires received this training in 2017. Certain relevant personnel, including all security personnel, also receive focused in-person human rights training pertaining to their areas.' It adds some figures in Highlight section: '100% Of our people receive basic human rights training during their induction.'; '100% Of security personnel received in-person human rights training'; '7350  People who received human rights training'. [Human Rights Report, 2018: https://barrick.q4cdn.com/788666289/files/responsibility/Barrick-Human-Rights-Report.pdf] 
• Met: Trains relevant EX managers including security personnel: See above [Human Rights Report, 2018: https://barrick.q4cdn.com/788666289/files/responsibility/Barrick-Human-Rights-Report.pdf] 
Score 2
• Met: Score of 2 on A.1.2: See indicator A.1.2
• Met: Both requirements under score 1 met: See above [Human Rights Report, 2018: https://barrick.q4cdn.com/788666289/files/responsibility/Barrick-Human-Rights-Report.pdf]</t>
  </si>
  <si>
    <t>The individual elements of the assessment are met or not as follows: 
Score 1
• Met: Scores at least 1 on A.1.2
• Met: Monitoring implementation of HR policy commitments: In its Human Rights Report, the Company indicates: 'Our monitoring activities take different forms. […] One of the cornerstones of our due-diligence efforts is a stand-alone, independent human rights assessment program for Barrick-operated properties. […] The assessments are conducted by Avanzar, a respected independent third-party consultancy, and focus on actual, potential and perceived impacts. Each site is assessed on a periodic cycle of two to three years, depending on risk. […] Our audits and assessments also help assess the status of our programs and their impacts. Local communities, our people, and third parties also perform important monitoring of our activities, and can provide feedback through active engagement, our grievance mechanisms and hotline. And of course, our Board of Directors, including our Corporate Responsibility Committee of the Board, provides important monitoring of our activities.' […] ' In addition to our human rights assessments, we conduct a variety of internal and external audit and assurance activities that bear upon the human rights program. The results are examined over a multiyear period to identify trends and changes. We also consider the findings in conjunction with information generated by other processes, such as through our enterprise risk management process, internal audits, grievances, hotline reports, our third-party annual social assurance process, community and stakeholder engagement programs, engagements with site and functional leads, and our investigations into incidents. In 2017, all of our sites underwent internal and external audits that bear some relation to human rights considerations.' [Human Rights Report, 2018: https://barrick.q4cdn.com/788666289/files/responsibility/Barrick-Human-Rights-Report.pdf] 
• Met: Monitoring EX BP's: It also indicates: 'Under our Human Rights Policy, suppliers are expected to report human rights issues of which they become aware, and we may ask suppliers to periodically provide certifications that they are not aware of any unreported human rights allegations in their work. We conducted due diligence on 99% of new mining operations suppliers in 2017 — more than 10,600 vendors. Where appropriate, we investigate allegations involving existing suppliers and engage with them in providing remediation for negative human rights impacts.' In addition, it states on its website that: 'While our programs and policies do not always extend to those sites and operations we do not operate, we seek to influence management action, for example, through contractual rights and Board membership.  That may mean conducting or advocating for audits and assessments, pressing for compensation structures to reflect our priorities, seeking reports on incidents, engaging over aspects of their human rights programs, seeking regular progress reports, asking for details on training and stakeholder engagements, and through other efforts.' [Human Rights Report, 2018: https://barrick.q4cdn.com/788666289/files/responsibility/Barrick-Human-Rights-Report.pdf &amp; Joint ventures] 
Score 2
• Met: Score of 2 on A.1.2: See indicator A.1.2
• Not met: Describes corrective action process: In its Human Rights Report, the Company indicates: 'People have been disciplined and dismissed, and suppliers have been terminated, where individuals have committed human rights violations, have failed to report human rights violations, or have hindered investigations into potential human rights violations.' However, CHRB could not find further information describing the Company's corrective action process nor the numbers of incidence. [Human Rights Report, 2018: https://barrick.q4cdn.com/788666289/files/responsibility/Barrick-Human-Rights-Report.pdf] 
• Not met: Example of corrective action
• Not met: Discloses % of EX supply chai</t>
  </si>
  <si>
    <t>The individual elements of the assessment are met or not as follows: 
Score 1
• Met: HR affects selection EXs business partners: The Company states the following 'Before contracting with a first-tier supplier, we require that the supplier abide by our Supplier Code of Ethics, which incorporates the 10 Principles of the UN Global Compact and key concepts of Barrick’s Human Rights Policy and Policy with Respect to the Declaration on Fundamental Principles and Rights at Work. We also include human rights considerations in our global Vendor Onboarding Standard. This includes basic due diligence on all direct suppliers related to human rights before contracting with them, and it may include enhanced due diligence on suppliers who may have elevated risks of negative human rights impacts or who provide goods or services on-site. For suppliers, a failure to fully engage in our vendor onboarding process may cause them not to be retained or to have heightened controls instituted.' The Company’s definition of supplier from the supplier code includes covers any ‘third party individual or entity Vendor that provides goods and/or services, and receives payment, for any aspect of the Company’s operations including exploration, development, construction, operations and reclamation’. [Human Rights Report, 2018: https://barrick.q4cdn.com/788666289/files/responsibility/Barrick-Human-Rights-Report.pdf &amp; Global Supplier Code of Ethics Standard, Sep 2016: https://barrick.q4cdn.com/788666289/files/doc_downloads/Barrick-Supplier-Code-of-Ethics.pdf] 
• Met: HR affects on-going EX business partner relationships: The Company indicates ‘Where appropriate, we investigate allegations involving existing suppliers and engage with them in providing remediation for negative human rights impacts. […] For third-party suppliers, discipline for committing human rights violations, failing to report violations, and hindering investigations may include termination of existing relationships, requests for focused training, and other measures. […] we have actively sought to strengthen our processes regarding contractors. Among the steps taken in the past few years are: […] Working with and, where appropriate, dismissing contractors who fail to comply with our policies or the law.' As indicated above, the Company's definition of suppliers goes beyond literally 'supplier'. [Human Rights Report, 2018: https://barrick.q4cdn.com/788666289/files/responsibility/Barrick-Human-Rights-Report.pdf &amp; Global Supplier Code of Ethics Standard, Sep 2016: https://barrick.q4cdn.com/788666289/files/doc_downloads/Barrick-Supplier-Code-of-Ethics.pdf] 
Score 2
• Met: Both requirement under score 1 met
• Not met: Working with EX business partners to improve performance</t>
  </si>
  <si>
    <t>The individual elements of the assessment are met or not as follows: 
Score 1
• Met: Stakeholder process or systems: In its website section 'Stakeholder engagement', the Company states: 'We undertake regular stakeholder- and issues-mapping, to identify our stakeholders and the issues they care about most. We prioritize engagement with stakeholder groups who are directly impacted and interested in our activities (such as local communities and host governments) and those that can have a significant impact on our business success (such as our investors, civil society, and governments). At our mine sites, this means working closely with our people, local communities, and government stakeholders who are located in the mine’s direct area of influence. At the enterprise-level, we engage with investors, our home government, and civil society organizations that are interested in our operations. Perception surveys, partnerships, participation in multi-stakeholder forums, and meetings are some of the ways that we engage and understand stakeholder interests and concerns about our sustainability performance.' The website discloses actions carried out in 2017 by stakeholder group including, among others, employees, local communities and host governments. [Stakeholder Engagement] 
• Met: Frequency and triggers for engagement: In its website, the Company presents a table summarizing 'the ways that we engaged these site- and enterprise-level stakeholders in 2017, their key interests (triggers), and examples of how we have reported on or taken action on these interests.', including some frequency information by type of stakeholder. For example, for local communities, reasons for engage include jobs at the mine, supplier opportunities, regular communication with the mine and transparency on environmental impacts. For some of the actions taken there are descriptions on frequency, like 51 community visits to mine (in 2017) in Pueblo Viejo, monthly community councils in Argentina, one stakeholder perception surveys in communities at all sites in 2017 [Stakeholder Engagement] 
• Not met: Engagement includes EX business partners workers
• Met: Engagement includes EX business partners communities: Local communities are included as a stakeholder group in the table disclosed by the Company in its website section 'Stakeholder engagement'. [Stakeholder Engagement] 
Score 2
• Not met: Analysis of stakeholder views and company's actions on them: In its website section 'Stakeholder engagement', the Company states: 'In 2017, issues of concern expressed by our stakeholders included: Local employment and local procurement at our operations; Barrick’s human rights program and security practices; Our environmental performance and remediation of any incidents; Governance of joint-ventures and affiliates; Our approach to climate change.' However, CHRB could not find further information on how the Company took these views into account. [Stakeholder Engagement]</t>
  </si>
  <si>
    <t>The individual elements of the assessment are met or not as follows: 
Score 1
• Met: Identifying risks in own operations: See explanation below [Human Rights Report, 2018: https://barrick.q4cdn.com/788666289/files/responsibility/Barrick-Human-Rights-Report.pdf] 
• Not met: identifying risks in EX business partners: See explanation below. However, it is not clear whether the risk identification process cover all its extractive business partners (including Joint Ventures). [Human Rights Report, 2018: https://barrick.q4cdn.com/788666289/files/responsibility/Barrick-Human-Rights-Report.pdf] 
Score 2
• Met: Ongoing global risk identification: In its Human Rights Report, the Company describes its global system in place to identify its salient human rights: 'Our human rights program, and our engagement with internal and external experts and stakeholders, provides many of the important inputs and processes to help us identify these potential impacts. In identifying our salient risks, we undertook three sets of activities: Analysing the past results of our internal processes. These include results from third-party human rights assessments, internal and external audits and assessments, hotline reports and investigations, grievances and our enterprise risk management process, which includes root cause analysis; Analysing sectoral risks and the risks in the countries and communities where we operate. Our participation in multi-stakeholder initiatives like the Voluntary Principles, in cross-sector working groups like BSR’s Human Rights Working Group, and in industry associations like the Mining Association of Canada and the International Council on Mining and Metals (ICMM) are important sources of information. […]; Formal and informal consultation with senior management, external experts and civil society organizations, our CSR Advisory Board and ongoing engagement with internal and external stakeholders, at our mine sites, in our host countries and communities, at the corporate level, and through workshops and meetings as well as one-on one conversations. In addition, in 2017 and 2018 we have done extensive internal and external stakeholder surveys which have informed our salient risks.' [Human Rights Report, 2018: https://barrick.q4cdn.com/788666289/files/responsibility/Barrick-Human-Rights-Report.pdf] 
• Met: In consultation with stakeholders: See above [Human Rights Report, 2018: https://barrick.q4cdn.com/788666289/files/responsibility/Barrick-Human-Rights-Report.pdf] 
• Met: In consultation with HR experts: See above [Human Rights Report, 2018: https://barrick.q4cdn.com/788666289/files/responsibility/Barrick-Human-Rights-Report.pdf] 
• Met: Triggered by new circumstances: See above. In addition, the Company indicates: 'We continuously evaluate this list in light of issues we see in our operations, changes in the industry, and feedback from stakeholders.' [Human Rights Report, 2018: https://barrick.q4cdn.com/788666289/files/responsibility/Barrick-Human-Rights-Report.pdf] 
• Met: Explains use of HRIAs or ESIA (inc HR): In its Human Rights Report, the Company indicates: 'All of our higher risk sites have undergone human rights assessments as part of our global Human Rights Assessment Program. These assessments are conducted by Avanzar, a respected third-party consultancy. The tool used to guide those assessments evaluates, in detail, whether Barrick has processes in place to prevent forced and slave labor for itself and third parties, and whether evidence of forced or slave labor is present.' [Human Rights Report, 2018: https://barrick.q4cdn.com/788666289/files/responsibility/Barrick-Human-Rights-Report.pdf]</t>
  </si>
  <si>
    <t>The individual elements of the assessment are met or not as follows: 
Score 1
• Met: Salient risk assessment (and  context): Its Human Rights Report is dedicated: detail the philosophy of its human rights program and detail its salient human rights risks and how we are managing them. For each one of its 6 salient human rights risks the Company explains why it is a risk, its approach to managing this risk and its performance and progress made until the moment. The section 'Why it is a risk' summarize the assessment made and context. [Human Rights Report, 2018: https://barrick.q4cdn.com/788666289/files/responsibility/Barrick-Human-Rights-Report.pdf] 
• Met: Public disclosure of salient risks: The Company has identified and assess 6 salient human rights risks, which are developed in its Human Rights Report: Security, Water Management, Safety and Health, Non-discrimination, Working Conditions, Resettlement. [Human Rights Report, 2018: https://barrick.q4cdn.com/788666289/files/responsibility/Barrick-Human-Rights-Report.pdf] 
Score 2
• Met: Both requirements under score 1 met: See above [Human Rights Report, 2018: https://barrick.q4cdn.com/788666289/files/responsibility/Barrick-Human-Rights-Report.pdf]</t>
  </si>
  <si>
    <t>The individual elements of the assessment are met or not as follows: 
Score 1
• Met: Action Plans to mitigate risks: Its Human Rights Report is dedicated: detail the philosophy of its human rights program and detail its salient human rights risks and how we are managing them. For each one of its 6 salient human rights risks the Company explains why it is a risk, its approach to managing this risk and its performance and progress made till the moment. Its Action Plan is summarized in the section 'Approach to Managing this risk'. [Human Rights Report, 2018: https://barrick.q4cdn.com/788666289/files/responsibility/Barrick-Human-Rights-Report.pdf] 
• Not met: Including amongst EX BPs
• Met: Example of Actions decided: With respect its salient risk 'Security': 'Barrick has developed a Security Policy and Security Management System designed to respect human rights while protecting persons and property associated with our mines. We categorize our operations according to the security risk and, based on the security threat and the location of the operation, we determine which procedures and what type of protective equipment and infrastructure are required. Recognizing the risks that security-related matters pose to human rights and other areas of sustainability, security is subject to partial oversight from Barrick’s legal governance and compliance function. All security personnel receive human rights training on an annual basis. […]We will continue to consider approaches to vetting and training private security providers, including through collective action; the International Code of Conduct for Private Security Contractors Association (ICOCA) and activities within the VPs are both potential avenues. We also will consider ways, through the VPs, home governments and other approaches, to help enhance the human rights training for public security, and avoid having public security officers with credible human rights violation accusations assigned to provide security around our sites. We will continue to work with leading civil society organizations, companies, and governments to identify best practices and practical solutions to the continued risks that security forces pose. In 2017, Barrick’s Security team also conducted external benchmarking and research into step-change opportunities for the Company’s security performance, particularly in terms of security structures and operating models. In 2018, compliance personnel are engaging with the security team in different locales to identify further areas of improvement.' [Human Rights Report, 2018: https://barrick.q4cdn.com/788666289/files/responsibility/Barrick-Human-Rights-Report.pdf] 
Score 2
• Not met: Both requirements under score 1 met: See above</t>
  </si>
  <si>
    <t>The individual elements of the assessment are met or not as follows: 
Score 1
• Not met: System to check if Actions are effective: Although the Company reports on measuring how effectively grievance mechanism is as part of human rights assessments, and indicates that in response to findings of assessments it has strengthened its processes regarding contractors no evidence found of a general system to track how effective its action plans are being in handling human rights risks that it faces (beyond the particular problems that may arise with a specific supplier contractor). This indicator does not look for how it handles non-compliances but how effective the company is in mitigating the salient issues is generally faces. [Human Rights Report, 2018: https://barrick.q4cdn.com/788666289/files/responsibility/Barrick-Human-Rights-Report.pdf &amp; Human Rights, Jul 2019] 
• Not met: Lessons learnt from checking effectiveness: Although it indicates that 'in response to findings from human rights assessments, we have actively sought to strengthen our processes regarding contractors..'. However, this indicator looks for evidence of lessons learnt from checking effectiveness of specific measures to tackle specific human rights issues faced by the Company. [Human Rights Report, 2018: https://barrick.q4cdn.com/788666289/files/responsibility/Barrick-Human-Rights-Report.pdf &amp; Human Rights, Jul 2019] 
Score 2
• Not met: Both requirement under score 1 met</t>
  </si>
  <si>
    <t>The individual elements of the assessment are met or not as follows: 
Score 1
• Met: Comms plan re identifying risks: See indicator B2.1 [Human Rights Report, 2018: https://barrick.q4cdn.com/788666289/files/responsibility/Barrick-Human-Rights-Report.pdf] 
• Met: Comms plan re assessing risks: See indicator B2.2 [Human Rights Report, 2018: https://barrick.q4cdn.com/788666289/files/responsibility/Barrick-Human-Rights-Report.pdf] 
• Met: Comms plan re action plans for risks: See indicator B.2.3 [Human Rights Report, 2018: https://barrick.q4cdn.com/788666289/files/responsibility/Barrick-Human-Rights-Report.pdf] 
• Not met: Comms plan re reviewing action plans: Although the Company provided evidence of reviewing effectiveness of grievance mechanisms including room for improvement the approach in non-operated sites and debate on the remedy framework implemented at one operation, no evidence found of measuring the effectiveness of action plans to mitigate specific human rights salient issues, including lessons learned. [Human Rights Report, 2018: https://barrick.q4cdn.com/788666289/files/responsibility/Barrick-Human-Rights-Report.pdf] 
• Not met: Including EX business partners
Score 2
• Not met: Responding to affected stakeholders concerns: In its Human Rights Report, the Company indicates: 'The Porgera Remedy Framework was launched in October
2012 to provide remedy to the victims following 18 months of extensive consultation with local, national, and international experts in human rights. Operating in an extremely difficult context, the Framework – the first of its kind – ran for more than two years and provided remedies to 119 women. While an independent review found the Framework had several implementation challenges, it also found the Framework’s design was “meticulous” in its attention to claimants’ rights and described the remedies provided as “generous … rights-compatible, and from the perspective of compensation under human rights law, complete." ' However, this refers to a case that took place between 2012 and 2014. [Human Rights Report, 2018: https://barrick.q4cdn.com/788666289/files/responsibility/Barrick-Human-Rights-Report.pdf] 
• Not met: Ensuring affected stakeholders can access communications</t>
  </si>
  <si>
    <t>The individual elements of the assessment are met or not as follows: 
Score 1
• Met: Channel accessible to all workers: In its Ethics Point / Compliance Hotline website, the Company indicates: 'Barrick has provided the Compliance Hotline for you to report unethical behavior and policy violations securely and confidentially by telephone or via the Internet. You may remain anonymous if you wish. The Compliance Hotline is operated by EthicsPoint, a third-party provider.' In addition in the Compliance Hotline FAQ, the Company adds: 'The Compliance Hotline […] is available to all employees as well as Barrick’s contractors and suppliers to report concerns relating to the Code of Business Conduct and Ethics and related policies.' [Barrick’s Compliance Hotline &amp; Compliance Hotline FAQ: https://secure.ethicspoint.com/domain/media/en/gui/41012/faq.html] 
Score 2
• Not met: Number grievances filed, addressed or resolved: In its Human Rights Report 2018, the Company indicates: 'In 2017, our sites received 259 grievances and resolved 244 grievances, including cases carried over from the previous year. At the end of 2017, 34 grievances remained outstanding. The types and number of grievances vary significantly between sites. At the majority of our sites, grievances are primarily related to contractor behavior, property damage, and demands for local employment, local procurement, and contracting opportunities.'  However, no information found regarding the number of grievances about human rights filed, addresses and resolved. [Human Rights Policy, Jan 2018: https://barrick.q4cdn.com/788666289/files/governance/Barrick-Human-Rights-Policy.pdf &amp; Human Rights Report, 2018: https://barrick.q4cdn.com/788666289/files/responsibility/Barrick-Human-Rights-Report.pdf] 
• Not met: Channel is available in all appropriate languages: Compliance Hotline website is only available in English and Spanish. In its FAQ, the Company indicates: 'If you do not speak English, or prefer to have an interpreter assist you in speaking with the EthicsPoint representative, please immediately inform the EthicsPoint representative which language you speak. The representative will then begin conferencing in an interpreter if one is available. As this happens, you will hear music, please remain on the line. You will then hear a recorded message in your language to confirm that an interpreter will come on line shortly. An interpreter will then join your conversation to assist you and the representative in completing the call.' However, no evidence found of access to the channel, in all appropriate languages, as it seems that in first place you might have to speak with someone that does not speak the complainant language. [Barrick’s Compliance Hotline &amp; Compliance Hotline FAQ: https://secure.ethicspoint.com/domain/media/en/gui/41012/faq.html] 
• Met: Expect EX BPs to have equivalent grievance system: In its Suppliers Code of Ethics, the Company indicates: 'Suppliers are expected to have an internal process whereby complaints can be raised and investigations can be undertaken for violations of this Supplier Code of Ethics. When complaints relating to the Supplier Code of Ethics are raised, Suppliers must promptly investigate.' Its Suppliers Code also includes information of Grievance channels for Company's Joint Ventures. [Global Supplier Code of Ethics Standard, Sep 2016: https://barrick.q4cdn.com/788666289/files/doc_downloads/Barrick-Supplier-Code-of-Ethics.pdf] 
• Met: Opens own system to EX BPs workers: In the Compliance Hotline FAQ, the Company adds: 'The Compliance Hotline […] is available to all employees as well as Barrick’s contractors and suppliers to report concerns relating to the Code of Business Conduct and Ethics and related policies.' [Compliance Hotline FAQ: https://secure.ethicspoint.com/domain/media/en/gui/41012/faq.html]</t>
  </si>
  <si>
    <t>The individual elements of the assessment are met or not as follows: 
Score 1
• Met: Grievance mechanism for community: In its website section Community Relations, the Company indicates: 'Barrick has mandatory requirements related to the implementation and management of grievances.  All sites must have a grievance mechanism approved by the Executive Director and General Manager for receiving, documenting, tracking, reporting, and responding to complaints and grievances. The grievance mechanisms must be accessible to a wide range of stakeholders, including women and vulnerable people, and be culturally appropriate. In 2017, our sites received 259 grievances and resolved 244 grievances, including cases carried over from the previous year. As of December 31, 2017, we were working to resolve 34 outstanding grievances at Barrick-operated mine sites.' [Community: https://barrick.q4cdn.com/788666289/files/community-relations/Barrick-Community-Relations-Policy.pdf] 
Score 2
• Met: Describes accessibility and local languages: See above [Community: https://barrick.q4cdn.com/788666289/files/community-relations/Barrick-Community-Relations-Policy.pdf] 
• Not met: Expects EX BPs to have community grievance systems: In its Supplier Code of Ethics, the Company indicates: 'Suppliers under contract with Barrick are encouraged to engage the community to help foster social and economic development and to contribute to the sustainability of the communities in which they operate.' However, there is no requirement about establish a grievance mechanism available for communities. [Global Supplier Code of Ethics Standard, Sep 2016: https://barrick.q4cdn.com/788666289/files/doc_downloads/Barrick-Supplier-Code-of-Ethics.pdf] 
• Not met: EX BPs communities use global system</t>
  </si>
  <si>
    <t>The individual elements of the assessment are met or not as follows: 
Score 1
• Not met: Engages users to create or assess system: In its Human Rights Report 2018, the Company indicates: 'Our people and third parties are routinely encouraged to use Barrick’s Compliance Hotline to report any potential human rights violations they might see or hear about. Details on the hotline are available on Barrick’s website and intranet, and we are continually striving to identify additional means of reporting concerns. For instance, a few years ago we added a web based method of reporting, and in 2018, we are working toward creating a compliance app that will allow such reporting.' However, there is no further information about how it engages with potential or actual users on the design, implementation or performance of the grievance mechanism. [Human Rights Report, 2018: https://barrick.q4cdn.com/788666289/files/responsibility/Barrick-Human-Rights-Report.pdf] 
• Not met: Description of how they do this: The Company describes the case of how, in the course of implementing the 'Porgera remedy framework' it sought advice 'of a range of actors, including Professor Ruggie, the Office of the High Commissioner on Human Rights, leading human rights attorneys, and prominent human rights consultants and advisors. These experts helped shape Barrick's approach'. However, no evidence found of engagement with potential or actual users of the mechanisms (in either its deign, implementation or performance). [Human Rights Report, 2018: https://barrick.q4cdn.com/788666289/files/responsibility/Barrick-Human-Rights-Report.pdf]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</si>
  <si>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The Company describes the reporting process initiated after a violation incident is reported. However, no evidence found about timescales for addressing the complaints (just timescales to notify reports internally to different levels of the company) [Human Rights Policy, Jan 2018: https://barrick.q4cdn.com/788666289/files/governance/Barrick-Human-Rights-Policy.pdf] 
• Not met: How complainants will be informed
Score 2
• Met: Escalation to senior/independent level: The Company indicates that ‘following the report of a potential human rights violation, the General Counsel will promptly alert the President and other relevant personnel as the General Counsel deems appropriate under the circumstances. Depending on the nature of the report, the Company may be required to, or elect to, report the matter to government authorities’. [Human Rights Policy, Jan 2018: https://barrick.q4cdn.com/788666289/files/governance/Barrick-Human-Rights-Policy.pdf]</t>
  </si>
  <si>
    <t>The individual elements of the assessment are met or not as follows: 
Score 1
• Met: Public statement prohibiting retaliation: In its Code of Business Conduct, the Company states: 'We will not tolerate retaliation by anyone, regardless of their level or position, against an employee, contractor or other third party vendor for raising concerns or questions regarding ethics, or for reporting suspected Code violations in good faith'. [Code of Business Conduct and Ethics: https://barrick.q4cdn.com/788666289/files/governance/Barrick-Code-of-Business-Conduct-and-Ethics.pdf] 
• Met: Practical measures to prevent retaliation: Its Compliance Hotline allows to make anonymous reports:  'The Compliance Hotline allows you to file a confidential report via either the telephone or the Internet. You may remain anonymous if you wish.' In addition, the Company states that 'Anyone found to be engaging in retaliation may be subject to disciplinary action up to and including termination of employment.' [Compliance Hotline FAQ: https://secure.ethicspoint.com/domain/media/en/gui/41012/faq.html &amp; Code of Business Conduct and Ethics: https://barrick.q4cdn.com/788666289/files/governance/Barrick-Code-of-Business-Conduct-and-Ethics.pdf] 
Score 2
• Not met: Has not retaliated in practice
• Not met: Expects EX BPs to prohibit retaliation</t>
  </si>
  <si>
    <t>The individual elements of the assessment are met or not as follows: 
Score 1
• Not met: Won't impede state based mechanisms: In its Human Rights Report 2018, the Company indicates: 'When we identify negative human rights impacts that we cause, contribute to, or are directly linked to, we strive to take a culturally appropriate and thoughtful approach to remediation and communication, and we seek to avoid obstructing access to other remedies, including state-sponsored judicial and non-judicial mechanisms, in a manner consistent with the UNGPs'. However, this statement does not consider a clear commitment to not impeding access to state-based judicial or non-judicial mechanisms. [Human Rights Report, 2018: https://barrick.q4cdn.com/788666289/files/responsibility/Barrick-Human-Rights-Report.pdf] 
• Met: Complainants not asked to waive rights: In its Human Rights Report, the Company states that it does not 'require individuals and communities who participate in non-judicial grievance mechanisms to waive their access to judicial recourse.' [Human Rights Report, 2018: https://barrick.q4cdn.com/788666289/files/responsibility/Barrick-Human-Rights-Report.pdf] 
Score 2
• Met: Will work with state based or non judicial mechanisms: In addition, it declares: 'We are sensitive to the importance of collaborative stakeholder and victim input in the development of appropriate remedy. We also recognize the potential need for independence in circumstances where remediation may be appropriate. That includes voluntary participation in independent state-based non-judicial complaints, and where such complaints are raised, we form an internal working group of relevant personnel to assess how to best engage, with a presumption that we will in fact engage.' The Company also discloses information about some experiences of issues resolved using non-judicial grievance mechanism (see below) [Human Rights Report, 2018: https://barrick.q4cdn.com/788666289/files/responsibility/Barrick-Human-Rights-Report.pdf] 
• Not met: Example of issue resolved (if applicable): As an example of its work with non-judicial grievance mechanism, the Company indicates: 'we have engaged extensively with Canada's CSR Counsellor on a range of issues, and in 2011 and 2012, we participated in an OECD National Contact Point facilitated dialogue arising from Porgera, reaching agreement with the notifiers on water monitoring and other issues.' However, it is not clear what the issue resolved was and if there was anything recent than 2012. [Human Rights Report, 2018: https://barrick.q4cdn.com/788666289/files/responsibility/Barrick-Human-Rights-Report.pdf]</t>
  </si>
  <si>
    <t>The individual elements of the assessment are met or not as follows: 
Score 1
• Not met: Describes how remedy has been provided: In its Human Rights Report 2018, the Company describes the approach it took for the case Porgera: 'The Porgera Remedy Framework was launched in October 2012 to provide remedy to the victims following 18 months of extensive consultation with local, national, and international experts in human rights. Operating in an extremely difficult context, the Framework – the first of its kind – ran for more than two years and provided remedies to 119 women.' However, the example correspond to 2012-2014. [Human Rights Report, 2018: https://barrick.q4cdn.com/788666289/files/responsibility/Barrick-Human-Rights-Report.pdf] 
• Met: Says how it would remedy key sector risks: In addition, it states: 'In assessing when remediation may be appropriate and the nature of the remediation to be provided, we are particularly sensitive to the importance of victim participation, stakeholder input, as well as the potential need for independence from the operational unit that may be involved in the negative impact. While remedies for negative human rights impacts will naturally differ depending on the circumstances, in-kind remediation is often preferred to cash, and sites have adopted guidelines that consider such factors, including: the degree and nature of the harm suffered, whether mine personnel were involved and on duty, whether third-party perpetrators used mine resources or committed an act related to their contracted duties, the nature of the evidence in support of the claim, the individual’s age and personal circumstances, and local laws. Examples of remedies provided include apologies, cash compensation, remediation of the underlying problem, focused training and strengthening of processes. Where negative human rights impacts are caused or contributed to by entities in our value chain or entities we do not control, we try to use leverage to have them provided with appropriate remedy and design processes to prevent recurrence.' [Human Rights Report, 2018: https://barrick.q4cdn.com/788666289/files/responsibility/Barrick-Human-Rights-Report.pdf] 
Score 2
• Not met: Changes introduced to stop repetition
• Met: Approach to learning from incident to prevent future impacts: In its Human Rights Report 2018, the Company summarized the approach it would take: 'It takes persistent hard work and dedicated efforts to limit negative human rights impacts for any company, especially a multi-national enterprise like ours.; [..] we need to seek creative answers, be willing to try new approaches, seek advice from those who have addressed similar situations, share our experiences with others, and engage in collective action to pursue larger and more lasting changes. […] We must listen to a range of voices. […] Embracing a global human rights approach meant reviewing how each functional unit around the globe may impact human rights, both positively and negatively. It meant adjusting procedures in light of human rights concerns, educating relevant personnel about how they may affect human rights, and vesting personnel with relevant accountabilities and responsibilities' [Human Rights Report, 2018: https://barrick.q4cdn.com/788666289/files/responsibility/Barrick-Human-Rights-Report.pdf] 
• Met: Evaluation of the channel/mechanism: It adds: 'Our annual human rights assessments include a review of how effectively the grievance mechanisms escalate potential human rights concerns. Our grievance mechanisms are also internally audited for implementation and effectiveness during regular audits of our Community Relations Management System (CRMS), and externally assessed against the UNGPs effectiveness criteria. Barrick has also commissioned independent reviews of site grievance mechanisms to test if they are meeting the needs of the company, its mines and its host communities.' [Human Rights Report, 2018: https://barrick.q4cdn.com/788666289/fi</t>
  </si>
  <si>
    <t>The individual elements of the assessment are met or not as follows: 
Score 1
• Not met: Living wage target timeframe or achieved: In its Policy with respect to the Declaration of Fundamental Principles Rights to Work, the Company states: 'Barrick is committed to providing its employees with just and favourable conditions of work, in particular: Reasonable remuneration for the work being performed, accounting for the cost of living where the work is performed'. However, there is no reference to living wage. [Policy with respect to the Declaration of FundamentalPrinciples and Rights at Work, Oct 2015: https://barrick.q4cdn.com/788666289/files/governance/Barrick-Policy-Declaration-Fundamental-Principles-Rights-at-Work.pdf] 
• Not met: Describes how living wage determined
Score 2
• Not met: Pays living wages
• Not met: Reviews livings wages definition with unions</t>
  </si>
  <si>
    <t>The individual elements of the assessment are met or not as follows: 
Score 1
• Met: Member of EITI: On its website section 'Stakeholder Engagement', the Company indicates: 'As a member of the Extractives Industries Transparency Initiative, Barrick reports in detail on payments made to governments' [Stakeholder Engagement] 
• Met: Reports of taxes and revenues beyond legal minimums: On its website section 'Social Economic Development', the Company indicates: 'Since 2006, we have voluntarily reported detailed country-by-country information, including environmental and social data, and the taxes and royalties we have paid to governments around the world.' Its Economic Contribution Report 2017 includes information about taxes, royalties and fees paid by country. [Social and Economic Development &amp; Economic Contribution Report 2017, 2018: https://barrick.q4cdn.com/788666289/files/sustainability/Barrick-Economic-Contributions-Report-2017.pdf] 
Score 2
• Met: Reports taxes and revenue by country: See above (S1.i.b) [Economic Contribution Report 2017, 2018: https://barrick.q4cdn.com/788666289/files/sustainability/Barrick-Economic-Contributions-Report-2017.pdf]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</si>
  <si>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In its Policy with respect to Declaration of Fundamental Principles Rights at Work, the Company states: 'Barrick employees shall have freedom of expression and association, the right to establish and to join organizations of their own choosing to bargain collectively and advance their occupational interests, as well as administer such organizations, subject to applicable national laws, without the previous authorization and illegal or unreasonable interference by the Company.' However no information about commitment to not interfere with the right or workers to pursue these rights, nor measures put in place to prohibit any form of intimidation or retaliation against workers seeking to exercise these rights. [Policy with respect to the Declaration of FundamentalPrinciples and Rights at Work, Oct 2015: https://barrick.q4cdn.com/788666289/files/governance/Barrick-Policy-Declaration-Fundamental-Principles-Rights-at-Work.pdf] 
• Not met: Discloses % covered by collective bargaining: In its Human Rights Report 2018, the Company indicates: 'Approximately 26% of our people are represented by unions or collective bargaining associations in three countries. In addition, personnel are represented by unions at the independently-operated Veladero and Porgera mines.' However, it is not clear whether this figure include Joint Venture operations. [Human Rights Report, 2018: https://barrick.q4cdn.com/788666289/files/responsibility/Barrick-Human-Rights-Report.pdf] 
Score 2
• Not met: Both requirement under score 1 met</t>
  </si>
  <si>
    <t>The individual elements of the assessment are met or not as follows: 
Score 1
• Met: Injury Rate disclosures: The Company reports its frequency injury rate in its Human Rights Report 2018 and in its website section Workplace safety. The figure includes Joint Ventures not operated by Barrick (2017: 0,35). [Human Rights Report, 2018: https://barrick.q4cdn.com/788666289/files/responsibility/Barrick-Human-Rights-Report.pdf &amp; Workplace Safety, Jul 2019] 
• Met: Lost days or near miss disclosures: The Company also discloses figures about Lost work days rate (2017: 3,25) (figure includes Joint Venture not operated by Barrick) [2017 ESG Data Tables (Excel file): https://barrick.q4cdn.com/788666289/files/sustainability/2017-ESG-Data-Tables.xlsx] 
• Met: Fatalities disclosures: The Company discloses the number of fatalities in its Human Rights Report: 2 (figure includes Joint Venture not operated by Barrick). [Human Rights Report, 2018: https://barrick.q4cdn.com/788666289/files/responsibility/Barrick-Human-Rights-Report.pdf &amp; 2017 ESG Data Tables (Excel file): https://barrick.q4cdn.com/788666289/files/sustainability/2017-ESG-Data-Tables.xlsx] 
Score 2
• Met: Set targets for H&amp;S performance: In its Human Rights Report, the Company indicates: 'We are committed to achieving a zero-incident work environment with a safety culture based on teamwork and leadership.' [Human Rights Report, 2018: https://barrick.q4cdn.com/788666289/files/responsibility/Barrick-Human-Rights-Report.pdf] 
• Met: Met targets or explains why not: In addition, the Company reports: 'We have identified 15 fatal risk categories that continue to be our focus for improvement going forward.3 The top five risk categories include: Operation of Mobile Equipment (Heavy), Operation of Mobile Equipment (Light Vehicle), Stored Energy, Fires (fixed and mobile) and Use of Cranes and Lifting Devices. The internal assurance review process and trending analysis help to identify emerging risks, as well as to show where progress is being made towards improving controls and reducing fatal risk-related incidents. […] We achieved the lowest safety incident record in our history in 2017 with a total reportable injury frequency rate of 0.35.' [Human Rights Report, 2018: https://barrick.q4cdn.com/788666289/files/responsibility/Barrick-Human-Rights-Report.pdf]</t>
  </si>
  <si>
    <t>The individual elements of the assessment are met or not as follows: 
Score 1
• Not met: Process to identify indigenous rights holders: In its website section 'Indigenous Peoples', the Company indicates: 'Sites where Indigenous Peoples have rights over or special connections to the land where mining-related activities are located are required to develop and implement an Indigenous Peoples Plan that outlines specific actions to engage, address impacts, and provide opportunities to Indigenous Peoples. New projects and significant expansions of operations located on lands traditionally owned by, or under the customary rights of, Indigenous Peoples must also align their activities with the ICMM Position Statement on Indigenous Peoples and Mining. As a company, Barrick has committed to work towards obtaining consent from significantly impacted Indigenous Peoples for new projects and major changes to existing projects, aligned with the ICMM Position Statement. Four of Barrick’s mine sites (Hemlo, Cortez, Goldstrike and Turquoise Ridge) are located near the traditional territories of Indigenous Peoples. Barrick has formal agreements with the communities near these sites.  As well, the Pascua-Lama project is located near the traditional territories of the Diaguita people.' However, CHRB could not find further information about the process to identify and recognise affected or potentially affected indigenous peoples or how it engaged directly in carrying out the assessment. [Indigenous Peoples] 
• Not met: How engages with communities in assessment: Although the Company references the ICMM position statement, no evidence found in relation to its specific engagement with indigenous communities in carrying out the assessment. [Indigenous Peoples] 
Score 2
• Met: Commits to FPIC (or ICMM): In its Human Rights Report, the Company indicates: 'As a member of the International Council on Mining and Metals (ICMM), we are committed to conducting business in accordance with the ICMM’s Sustainable Development Principles, which include a commitment to upholding fundamental human rights and respecting culture, customs, and values in dealing with our people and others affected by our activities. [Human Rights Report, 2018: https://barrick.q4cdn.com/788666289/files/responsibility/Barrick-Human-Rights-Report.pdf] 
• Met: Gives recent example FPIC or dropping deal: In its website section 'Indigenous Peoples', the Company discloses information about 3 cases where it is working with indigenous communities to set Collaborative Agreements, for instance: 'The Cortez, Goldstrike, and Turquoise Ridge mine sites in northern Nevada exist within what was the traditional territory of the Western Shoshone people. While ownership of nearly all of this traditional territory now resides with the United States government, Barrick believes that the Western Shoshone tribes and bands that are located near our operations should realize long-term benefits from the development of mineral resources on these lands. For this reason, Barrick entered into a “Collaborative Agreement” with a group of Western Shoshone Tribes and Bands.  The Collaborative Agreement is aimed at maintaining regular, ongoing engagement between Barrick and these Western Shoshone communities and sharing a spectrum of benefits derived from Barrick’s operations with this important stakeholder group. 
The Collaborative Agreement between Barrick and the leaders of four Western Shoshone Tribes (Duckwater, Ely, Yomba, and Duck Valley) was signed in 2008. The South Fork and Wells Bands of the Te-Moak Tribe subsequently signed in 2011, the Elko Band signed in 2012, and the Te-Moak Tribe signed in 2013. While the Battle Mountain Band has not yet signed the Agreement, this community is included in virtually all of the Western Shoshone programs that Barrick implements or supports. All of the signatories agreed to an Update of the Agreement, which was finalized in 2014.' [Indigenous Peoples]</t>
  </si>
  <si>
    <t>The individual elements of the assessment are met or not as follows: 
Score 1
• Met: Describes approach to doing so if no recent deals: In its website section 'Land Acquisition and Resettlement', the Company indicates: 'When resettlement cannot be avoided, Barrick’s Community Relations teams work together with affected households, communities, and host governments to manage resettlement in a manner consistent with local laws and international best practice. We know that effectively, responsibly, and respectfully managing the impacts and risks where displacement is unavoidable will help to limit negative outcomes, help us respect human rights, and support our license to operate. Our approach to resettlement is set out in our Community Relations Management System (CRMS) and Community Relations Standard. Barrick has also developed guidance for sites contemplating resettlement to help them align with best practice. When faced with resettlement, sites are required to develop a Resettlement Action Plan (RAP). RAPs are developed with input from the affected communities and local authorities. A comprehensive RAP includes an entitlement framework, comprehensive compensation standards, livelihoods development programs, and ongoing monitoring and evaluation. These activities, complemented by continuous engagement, help us to deliver on our commitment to improve or, at least, restore the livelihoods and living standards of displaced families and communities. We did not undertake any resettlement activities at Barrick-operated mine sites in 2017.' On the other hand, in its website section 'Joint Venture', the Company indicates: 'While our programs and policies do not always extend to those sites and operations we do not operate, we seek to influence management action, for example, through contractual rights and Board membership.  That may mean conducting or advocating for audits and assessments, pressing for compensation structures to reflect our priorities, seeking reports on incidents, engaging over aspects of their human rights programs, seeking regular progress reports, asking for details on training and stakeholder engagements, and through other efforts.' [Land Acquisition and Resettlement &amp; Joint ventures] 
Score 2
• Met: How valuation and compensation works: In addition, it discloses information about the Resettlement at Porgera Joint Venture: 'In 2012-13 the company undertook a comprehensive strategic review of relocation activities, with the aim of assessing whether to develop an alternative and improved process. The review was undertaken over an 18-month period and involved engagement with various local landowners and other stakeholders, and consideration of international practices and standards with respect to resettlement. The key recommendation of the review was to pilot an “off SML Resettlement” framework at Porgera. The essential difference in the two approaches (relocation versus resettlement) will involve moving from a “relocation” compensation based approach to a “livelihood” resettlement framework, which aims to facilitate improved social and economic outcomes for relocated households and, in doing so, significantly reduce the likelihood of landowners gradually moving back to the SML, which has been a significant issue under more recent relocation programs at the mine.[…] Considering these factors, PJV’s commitment to resettlement must be expressed in terms of a joint government, landowner and PJV commitment to resettlement. Such a commitment will be formalized in agreements that outline the specific roles and responsibilities of all parties as well as core principles of what is being agreed and mutually supported.' [Land Acquisition and Resettlement] 
• Not met: Steps to meet IFC PS 5 in state deals
• Not met: Describes approach if no recent deals</t>
  </si>
  <si>
    <t>The individual elements of the assessment are met or not as follows: 
Score 1
• Met: How implements security (inc VPs or ICOC): The Company indicates in relation to security management system that is ‘designed to respect human rights while protecting persons and property associated with our mines. We categorize our operations according to the security risk and, based on the security threat and the location of the operation, we determine which procedures and what type of protective equipment and infrastructure are required. Recognizing the risks that security-related matters pose to human rights and other areas of sustainability, security is subject to partial oversight from Barrick’s legal governance and compliance function. All security personnel receive human rights training on an annual basis. All of Barrick’s training requirements apply to third-party organizations providing security personnel. The Voluntary Principles on Business and Human Rights (VPs) guide and dictate our overall approach to providing security on a global basis and are integrated into our Security Policy and operationalized by our Security Management System. This includes our engagement with public security providers (e.g., host nation military and police representatives) who may provide external security and response assistance, as  well as private security providers. The VPs also help us formulate guidelines and train security personnel on the use of force and respect for human rights. We have Memorandums of Understanding with security agencies in Zambia, Peru, and the Dominican Republic, reflecting the terms of the VPs. The Porgera Joint Venture also has a Memorandum of Understanding with local police forces in Papua New Guinea. Barrick has created a template reflecting our security and human rights expectations for joint ventures and affiliates in which we have an interest but do not control, and seek to use our leverage to help implement those expectations.' [Human Rights Report, 2018: https://barrick.q4cdn.com/788666289/files/responsibility/Barrick-Human-Rights-Report.pdf] 
• Met: Example of respecting HRs in security: See above.. In addition, it also reports: 'In 2017, we regret that we experienced a security-related incident at the Lumwana mine in Zambia. […] At Lumwana there was an incident in which site security personnel improperly treated suspects arrested in the township. Following an investigation site security personnel were terminated.' [Human Rights Report, 2018: https://barrick.q4cdn.com/788666289/files/responsibility/Barrick-Human-Rights-Report.pdf] 
• Met: Ensures Business Partners follow security approach: See above [Human Rights Report, 2018: https://barrick.q4cdn.com/788666289/files/responsibility/Barrick-Human-Rights-Report.pdf] 
Score 2
• Not met: Assesses and involves communities: In its Human Rights Report, the Company indicates: 'Over the past several years, there are many ways we have sought to abide by the VPs, including: […] Encouraging local stakeholder consultations related to public security arrangements with a range of governments;[…]'. However, no details found in relation to include inputs from local communities about security in assessments. [Human Rights Report, 2018: https://barrick.q4cdn.com/788666289/files/responsibility/Barrick-Human-Rights-Report.pdf] 
• Not met: Working with local community</t>
  </si>
  <si>
    <t>The individual elements of the assessment are met or not as follows: 
Score 1
• Met: Action to prevent water and sanitation risks: At Barrick, we strive to use only what we need and to reduce our impact on other water users in the countries and communities with whom we partner. Our water use, through all stages of the mining life cycle, is guided by Barrick’s Water Management Framework. The Framework is designed to facilitate site-based water stewardship that brings value to the Company while protecting our people, our partners, and the environment. It is aligned with the ICMM Position Statement on Water Stewardship and is based on three pillars: Assess, Assure and Collaboration. […] Barrick also engages and collaborates with other water users, such as agricultural producers, to pursue sustainable management of water resources. In communities that lack clean water, we have programs in place to help maintain fresh water supplies.' [Human Rights Report, 2018: https://barrick.q4cdn.com/788666289/files/responsibility/Barrick-Human-Rights-Report.pdf] 
Score 2
• Not met: Water targets considering local factors
• Not met: Reports  progress in meeting targets and shows trends in progress made</t>
  </si>
  <si>
    <t>• Headline: Barrick Gold accused by Mining Watch Canada of human rights abuses in Papua New Guinea
• Area: Right to security of persons
• Story: On April 24, 2018, in a statement released during Barrick Gold's annual general meeting, Mining Watch Canada claimed that the company was violating human rights at its Porgera mine in Papua New Guinea. According to the NGO: "On March 25th, 2017, some 150 houses in the village of Wangima were burnt to the ground by Mobile Units of the Papua New Guinea police, according to reports from human right organization Akali Tange Association. The violent raid on the village occurred while people were sleeping. Barrick Gold confirmed the allegation. During the raid, police officers allegedly gang raped as many as eight women, and assaulted six men. In July, a dump of chemical waste material caused burns to the skin of some 150 men, women and children exposed to the caustic material." Additionally, the NGO reported on October 3rd, "15 year old Boi Nelson Nai, was run over and killed by one of the mines loader trucks." As of February 2018, the family was still seeking compensation for his death. "
Upon visiting the mine in December of 2017, MiningWatch Canadas Catherine Coumans found that none of the victims of these serious mine-related harms, or their families, had received compensation. 'Barrick seems to think it is enough to hand out medicine to the burn victims, and pay for the funeral of the teenage boy', says Coumans 'But these essentially humanitarian gestures do not constitute equitable compensation for the very serious harm done to the victims and their families.'"
• Sources: [Mining Watch Canada - 24/14/2018: https://www.miningwatch.ca/news/2018/4/24/victims-barrick-mines-papua-new-guinea-and-tanzania-demand-halt-ongoing-violence-and][Mining Watch Canada - 05/02/2018: https://www.miningwatch.ca/blog/2018/2/5/what-happened-boi-nelson-nai-porgera-mine-papua-new-guinea][Mining Watch Canada - 28/03/2017: https://miningwatch.ca/news/2017/3/28/village-houses-burnt-down-again-barrick-mine-papua-new-guinea-violence-against-local][Vice News - 30/03/2017: https://news.vice.com/en_ca/article/bjd4pm/violence-escalating-at-notorious-mine-co-owned-by-canadian-company-locals-say]</t>
  </si>
  <si>
    <t>The individual elements of the assessment are met or not as follows: 
Score 1
• Met: Public response available: The company has responded to the allegations but disputes the details of the incident.
Score 2
• Met: Response goes into detail: The company stated that it had no prior knowledge of a police raid on March 25, 2017 and disputes the allegation that 150 structures were burned, stating that only 18 structures were destroyed by police. The company provided aerial photographs of the site, before and after the alleged incident. Additionally, the company stated that it had received no evidence to support the claim of any sexual assaults or rapes that happened during the March 25, 2017 raid. The company stated that upon learning of the incidents, it “launched a formal inquiry to better understand the situation and have also urged senior police to investigate any complaints.”  
In regards to police activities surrounding the allegations, Barrick states the following: "At the request of community leaders and the government, the Porgera Joint Venture provides limited assistance for police activities in the region on the condition that participating law enforcement officers receive appropriate training in community engagement and human rights and adhere at all times to domestic and international obligations for law enforcement officers. Mine management confirms that mine personnel had no involvement in or prior knowledge of the police operation." [Response to Mr. Yapari, April 2017: https://barrick.q4cdn.com/788666289/files/porgera/Barrick-Response-ATA-041717.pdf &amp; Statement on Policing Activities in the Porgera Region, March 2017: https://barrick.q4cdn.com/788666289/files/porgera/Statement-on-Policing-Activities-in-the-Porgera-Region-032717.pdf]</t>
  </si>
  <si>
    <t>The individual elements of the assessment are met or not as follows: 
Score 1
• Met: Company policies address the general issues raised: Barrick’s human rights policy states: ‘A human right is a right to which all human beings are entitled. These rights are internationally defined and recognized, and identified in international conventions. For purposes of implementing this Policy, a human right shall be one recognized by the International Bill of Human Rights, or as otherwise identified or described in this Policy or its relevant implementing procedures.’ The company states that the International Bill of Human Rights includes the Universal Declaration on Human Rights. However, the company’s human rights policy does not apply to the Porgera Joint Venture, which maintains its own human rights policy. [A Framework of Remediation Initiatives in Response to Violence Against Women in the Porgera Valley, 2012: https://barrick.q4cdn.com/788666289/files/porgera/Framework-of-remediation-initiatives.pdf &amp; Human Rights Policy, Jan 2018: https://barrick.q4cdn.com/788666289/files/governance/Barrick-Human-Rights-Policy.pdf] 
• Not met: Policies apply to the type of business relationships involved: The company's human rights policy does apply to contractors and suppliers. However, Barrick's human rights policy does not apply to the operations at Porgera, the location of the alleged abuses. The company states, "In such instances, Barrick will seek in good faith to encourage the entities exercising operational control to institute an appropriate human rights policy and programs that strive to comply with the UN Guiding Principles on Business and Human Rights." [Human Rights Policy, Jan 2018: https://barrick.q4cdn.com/788666289/files/governance/Barrick-Human-Rights-Policy.pdf] 
Score 2
• Met: Policies address the specific rights in question: Barrick Gold is a Voluntary Principles (VPs) participant. In its Human Rights Policy, the company states: 'Barrick will seek to adhere to the requirements of the Voluntary Principles on Security and Human Rights in its dealings with private and public security providers, local communities, and potential victims of human rights violations.' The company is a member of the VPs Steering Committee. It also has a security policy in which the company states it will 'treat all people with respect and dignity, and to be guided in our approaches and actions by the Voluntary Principles on Security and Human Rights.' [Human Rights Policy, Jan 2018: https://barrick.q4cdn.com/788666289/files/governance/Barrick-Human-Rights-Policy.pdf]</t>
  </si>
  <si>
    <t>The individual elements of the assessment are met or not as follows: 
Score 1
• Met: Denies allegations, but has engaged affected stakeholders: The company has denied the allegations and engaged with stakeholders - The company engaged BSR in June 2017 to “help  enhance access to remedy for people living in the communities surrounding the mine".  The BSR team was led by Dr. Margaret Jungk, former chair of the UN Working Group on Business and Human Rights, and Bennett Freeman, former U.S. Deputy Assistant Secretary of State for Democracy, Human Rights and Labor. Over the course of 12 months, BSR undertook in-person consultations with a wide range of local, national and international stakeholders – including the ATA itself – with a focus on the needs of those seeking to raise and resolve grievances. The result is a comprehensive set of findings and recommendations aimed at addressing the complex and unique challenges that exist in the Porgera context.” [In Search of Justice - BSR, Sept 2018: https://barrick.q4cdn.com/788666289/files/porgera/BSR-In-Search-of-Justice-MAIN.pdf &amp; BSR Report “In Search of Justice – Pathways to Remedy at the Porgera Gold Mine”, 17/09/2018: https://www.barrick.com/operations/porgera/faqs/default.aspx] 
• Not met: Denies allegations, but reviewed systems to prevent such impacts
Score 2
• Not met: Remedies are satisfactory to the victims: There is no evidence to suggest that the company has provided remedies to the victims.
• Met: Denies allegations, but implements review recommendations: In September 2018, the company stated that consistent with BSR’s recommendations, Barrick (Niugini) Limited (BNL) will: “begin to develop a plan that is responsive to the report. In the coming weeks, the company will be seeking to engage meaningfully with other stakeholders in preparing an action plan to address the recommendations identified by the BSR researchers. These consultations will include discussions with rights-holders and their representatives about the structure and implementation of proposed company responses. It will also involve engagement with relevant Government authorities, given how central they are in the process. BNL intends to finalize that plan before the end of the year.” Additionally, it stated: “both Barrick and BNL will continue to assess and try to improve not only our grievance mechanisms, but our wider interaction and engagement with communities and other important stakeholders where we operate.” [BSR Report “In Search of Justice – Pathways to Remedy at the Porgera Gold Mine”, 17/09/2018: https://www.barrick.com/operations/porgera/faqs/default.aspx] 
• Not met: Denies allegations, and ensures systems prevent such impacts: The company states: “Barrick and BNL remain committed to respecting the rights of individuals and communities impacted by our respective operations.” However, this statement does not suffice as evidence that the company ensures that its systems changed. [BSR Report “In Search of Justice – Pathways to Remedy at the Porgera Gold Mine”, 17/09/2018: https://www.barrick.com/operations/porgera/faqs/default.aspx]</t>
  </si>
  <si>
    <t>• Headline: NGO still accusing Acacia Mining, owned by Barrick Gold, of violation of Human Rights in its Tanzanian Mara gold mine
• Area: Right to security of persons
• Story: On April 24th, 2018, in a statement released during Barrick Gold's annual general meeting (majority owner of Acacia), Mining Watch Canada claimed that Acacia was still violating human rights at its Mara gold mine in Tanzania. 
According to the statement, the mine security and police guarding the mine were accused of violence and sexual violence against villagers, including children, who seek to cross the mine road after dark. There have been injury cases including loss of limbs, loss of eyesight, broken bones, internal injuries. In addition, at least four men had drowned in 2016 and 2017 in a mine pit after Acacia removed a barrier wall. It was also claimed that a large vehicle destroyed a home and ran over a child.
• Sources: [Raid, 17/04/2018: http://www.raid-uk.org/blog/acacia-mining-fails-address-rights-abuses-tanzania][Mining Watch Canada, July 2017: https://miningwatch.ca/sites/default/files/2017_field_report_final_-_anger_boils_over_at_north_mara_mine.pdf][Business &amp; Human Rights Resource Centre , 16/07/2018: https://www.business-humanrights.org/sites/default/files/documents/Barrick%20Gold%20response.pdf]</t>
  </si>
  <si>
    <t>The individual elements of the assessment are met or not as follows: 
Score 1
• Met: Public response available: The Company states that "Acacia provided a detailed response to these allegations in July 2018, indicating that these are historical and that it is not aware of any new allegations of abuse. It also outlined the extensive action the company took in 2011 upon learning of these incidents, described that the remedy provided was developed in consultation with claimants and international experts, and invited any dissatisfied individual who received remedy to have that remedy reviewed. " [Company response on various allegations, July 2018: https://www.business-humanrights.org/sites/default/files/documents/Barrick%20Gold%20response.pdf] 
Score 2
• Met: Response goes into detail: In the response letter, Acacia states that "The Mine has been engaging for many years with the challenges facing the women of North Mara. As the Mine reported here and here in 2011 (with an update in 2013 here), the Mine heard disturbing allegations regarding sexual assaults committed by Mine security or members of the Tanzanian Police Force against women trespassing on the mine site or in neighbouring communities in 2011. The Mine took immediate and extensive action to seek to understand or discover the bases for the allegations; to seek to ensure that any illegal or abusive conduct that was identified was ceased immediately and future recurrences prevented; to urge the Tanzanian State to do the same; and to seek to provide proportionate and rights-appropriate remedies to the women allegedly affected". [Company response on various allegations, July 2018: https://www.business-humanrights.org/sites/default/files/documents/Barrick%20Gold%20response.pdf &amp; NORTH MARA GOLD MINE LIMITEDResponse to a June 2018 blog post and video by MiningWatch Canada, July 2018: https://www.business-humanrights.org/sites/default/files/documents/NMGML%20Response%20to%20MWC%20Video%20for%20BHRRC%20-%202%20July%202018%20%28002%29.pdf]</t>
  </si>
  <si>
    <t>The individual elements of the assessment are met or not as follows: 
Score 1
• Met: Company policies address the general issues raised: The Company states that its "human rights program is grounded in international human rights norms,
including the International Bill of Human Rights and the eight core conventions of the International Labor Organization". [Human Rights Report, 2018: https://barrick.q4cdn.com/788666289/files/responsibility/Barrick-Human-Rights-Report.pdf] 
• Met: Policies apply to the type of business relationships involved: The Company states that "Suppliers must comply with the International Bill of Human Rights in providing goods and/or services to Barrick". [Global Supplier Code of Ethics Standard, Sep 2016: https://barrick.q4cdn.com/788666289/files/doc_downloads/Barrick-Supplier-Code-of-Ethics.pdf] 
Score 2
• Met: Policies address the specific rights in question: The Company states that it commits "to treat all people with respect and dignity, and to be guided in our approaches and actions by the Voluntary Principles on Security and Human Rights". Based on the principle, the Company runs a dedicated committee and takes place assessment. [Security Policy: https://barrick.q4cdn.com/788666289/files/security/Barrick-Security-Policy.pdf &amp; Human Rights Report, 2018: https://barrick.q4cdn.com/788666289/files/responsibility/Barrick-Human-Rights-Report.pdf]</t>
  </si>
  <si>
    <t>The individual elements of the assessment are met or not as follows: 
Score 1
• Not met: Engages with affected stakeholders: CHRB did not find the evidence of the Company's engagement with affected stakeholders. [NORTH MARA GOLD MINE LIMITEDResponse to a June 2018 blog post and video by MiningWatch Canada, July 2018: https://www.business-humanrights.org/sites/default/files/documents/NMGML%20Response%20to%20MWC%20Video%20for%20BHRRC%20-%202%20July%202018%20%28002%29.pdf &amp; Company response on various allegations, July 2018: https://www.business-humanrights.org/sites/default/files/documents/Barrick%20Gold%20response.pdf] 
• Met: Encourages linked business to engage affected stakeholders: The Company states that Acacia have been engaging with affected stakeholders. Acacia states that "the Mine engages with local stakeholders and invests in a range of initiatives in the area around the mine site as part of the Mine’s broader commitment to promote the development of sustainable communities at North Mara. " [NORTH MARA GOLD MINE LIMITEDResponse to a June 2018 blog post and video by MiningWatch Canada, July 2018: https://www.business-humanrights.org/sites/default/files/documents/NMGML%20Response%20to%20MWC%20Video%20for%20BHRRC%20-%202%20July%202018%20%28002%29.pdf &amp; Company response on various allegations, July 2018: https://www.business-humanrights.org/sites/default/files/documents/Barrick%20Gold%20response.pdf] 
• Not met: Provides remedies to affected stakeholders: The response letter by Acacia only mentions the remedies provided and reviewed for the women who experienced sexual violence at site, and does not mention if the remedies were provided to all the affected stakeholders. According to Acacia’s own statistics, published in 2017, 93 per cent of victim’s claims were rejected with no explanation provided. The Company states it has revised its remedy mechanism, however, it is not transparent. [NORTH MARA GOLD MINE LIMITEDResponse to a June 2018 blog post and video by MiningWatch Canada, July 2018: https://www.business-humanrights.org/sites/default/files/documents/NMGML%20Response%20to%20MWC%20Video%20for%20BHRRC%20-%202%20July%202018%20%28002%29.pdf &amp; Raid article on security violation in Tanzania, April 2018: http://www.raid-uk.org/blog/acacia-mining-fails-address-rights-abuses-tanzania] 
• Not met: Has reviewed management systems to prevent recurrence: CHRB did not find evidence of the Company reviewing the system followed by the case. In addition, Acacia states that it has reviewed its system, however, it is not transparent. [NORTH MARA GOLD MINE LIMITEDResponse to a June 2018 blog post and video by MiningWatch Canada, July 2018: https://www.business-humanrights.org/sites/default/files/documents/NMGML%20Response%20to%20MWC%20Video%20for%20BHRRC%20-%202%20July%202018%20%28002%29.pdf] 
Score 2
• Not met: Remedies are satisfactory to the victims: See above.
• Not met: Has improved systems and engaged affected stakeholders: CHRB did not find evidence of the Company’s improving the system.</t>
  </si>
  <si>
    <t>• Headline: Local communities protest against environmental impact of Pueblo Viejo gold mine in Dominican Republic
• Area: Environmental damage
• Story: On November 6th 2017, community members of Las Piñitas, Dominican Republic, began occupying space outside the Pueblo Viejo gold mine owned by Barrick Gold Corporation (60%) and Goldcorp (40%) in order to protest against the companies' causing the environmental damage to the Margajita River which is the community's water source. Community members claimed that more than 600 families impacted by the project. Since the start of commercial production in 2012, community members of Las Piñitas, Las Lagunas, El Naranjo, and La Cerca have expressed their concern regarding environmental impacts, which they believe has directly impacted their health and livelihoods. 
The site was historically a small mining site, state-run from 1975 until 1999, by company Rosario Dominicana. The company's operations exposed enough sulfide ore to initiate acid mine drainage which left a community water source, the Margajita River, in an acidic state. However, the communities assert that the impacts of mining have significantly worsened since Barrick Gold Corporation began operating in  the area. 
Individuals within the community, along with experts in the field, maintain that the alleged increased contamination within the area could be caused by the extensive use of cyanide at the Pueblo Viejo mine and the lack of suitable measures to dispose of the residue acid mine drainage. 
Members of nearby communities have lesions on their bodies. Most people indicated that these lesions appeared after having direct contact with the water in the area, leading them to believe it is due to mine contamination. Members of surrounding communities underwent blood testing; all five tested positive for cyanide traces above accepted safe levels. Great concern has also been raised in regards to a drastic decline in agriculture production. The communities allege that they have lost over 80 percent of cacao, a source of income on which many families depend.
• Sources: [Axis of Logic, 05/12/2017: http://axisoflogic.com/artman/publish/Article_78170.shtml][El Caribe, 06/11/2017: https://www.elcaribe.com.do/2017/11/06/panorama/campesinos-se-encadenan-en-zona-minera-de-cotui/]</t>
  </si>
  <si>
    <t>The individual elements of the assessment are met or not as follows: 
Score 1
• Met: Public response available: The Company denied that it was responsible for the pollution and stated that the environmental impact that exists were left by the former Rosario Dominicana. [Axis of Logic article on environmental damage in DRC, Dec 2017: http://axisoflogic.com/artman/publish/Article_78170.shtml] 
Score 2
• Met: Response goes into detail: In the 2018 Investor Sustainability Briefing, Barrick Gold Executive Director Juana Barcelo said that the water discharged into the Margajita River was safe and had been treated in line with the standards of the Dominican Republic and the World Bank guidelines. Additionally she claimed that since construction of the mine, a number of people had moved into the area surrounding the mine site, with the intention to be relocated and trying to benefit financially from the process. She said that most of those families claiming that the water had been contaminated were located upstream of the mines operations, and that allegations of pollution and sickness resulting from the mine site were inaccurate. [2018 Sustainability Briefing for Investors, 06/06/2018: https://webcast.fmav.ca/barrickupdatejune2018/ &amp; 2018 Sustainability Briefing for Investors slides, 06/06/2018: https://barrick.q4cdn.com/788666289/files/presentation/2018/Sustainability-Briefing-for-Investors-2018.pdf]</t>
  </si>
  <si>
    <t>The individual elements of the assessment are met or not as follows: 
Score 1
• Met: Company policies address the general issues raised: The Company states that it commits to  "protect the environment by applying proven management practices to prevent pollution and mitigate impacts" by its operations. [Environmental Policy: https://barrick.q4cdn.com/788666289/files/governance/Barrick-Environmental-Policy.pdf] 
• Met: Policies apply to the type of business relationships involved: The Company states that "each supplier is expected to comply with Barrick’s Environmental Policy and all related
Standards and Procedures, as well as any contractual terms with respect to environment in its contract with Barrick." [Global Supplier Code of Ethics Standard, Sep 2016: https://barrick.q4cdn.com/788666289/files/doc_downloads/Barrick-Supplier-Code-of-Ethics.pdf] 
Score 2
• Not met: Policies address the specific rights in question: The Company has Barrick’s Water Management Framework which is aligned with the ICMM Position Statement on Water Stewardship. However, this does not meet the CHRB requirement of UN Global Compact CEO Water Mandate [Water management]</t>
  </si>
  <si>
    <t>The individual elements of the assessment are met or not as follows: 
Score 1
• Met: Denies allegations, but has engaged affected stakeholders: The Company said it has been speaking with the representatives of the community regarding the environmental damage and the remedies. Additionally the company said in a webcast briefing, that they have provided compensation or relocated more than 400 families who were living around the mine site and that approximately 35 families chose to remain and made it clear they had no interest in relocation. [Axis of Logic article on environmental damage in DRC, Dec 2017: http://axisoflogic.com/artman/publish/Article_78170.shtml &amp; Webcast (Barrick Gold Pueblo Viejo mine site), 06/06/2018: https://webcast.fmav.ca/barrickupdatejune2018/] 
• Met: Denies allegations, but reviewed systems to prevent such impacts: In the webcast, Juana Barcelo, the Executive Director of Barrick Gold Pueblo Viejo, said that all pollution to the Margajita River was historical (prior to Barrick's operations), and that the water now discharged into the river was treated with "a state of the art technology, and complies with the Dominican standard and also the World Bank guidelines". She said allegations of pollution are false, and that since 2012 the company has conducted 25 monitoring events, including water sampling, the last of which was completed in March 2018, with more than 100 members from communities around the mine to ensure there was transparency. [Webcast (Barrick Gold Pueblo Viejo mine site), 06/06/2018: https://webcast.fmav.ca/barrickupdatejune2018/ &amp; Slide show (Barrick Gold Pueblo Viejo mine site), 06/06/2018: https://barrick.q4cdn.com/788666289/files/presentation/2018/Sustainability-Briefing-for-Investors-2018.pdf] 
Score 2
• Not met: Denies allegations, but implements review recommendations: In the webcast, Juana Barcelo, the Executive Director of Barrick Gold Pueblo Viejo, said allegations of pollution are false and that the water now discharged into the river was treated with "a state of the art technology, and complies with the Dominican standard and also the World Bank guidelines". She said since 2012 the company has conducted 25 monitoring events, including water sampling, the last of which was completed in March 2018. However there is no evidence provided that the company has reviewed its broader waste water management systems. [Webcast (Barrick Gold Pueblo Viejo mine site), 06/06/2018: https://webcast.fmav.ca/barrickupdatejune2018/ &amp; Slide show (Barrick Gold Pueblo Viejo mine site), 06/06/2018: https://barrick.q4cdn.com/788666289/files/presentation/2018/Sustainability-Briefing-for-Investors-2018.pdf] 
• Not met: Denies allegations, and ensures systems prevent such impacts: In the webcast, Juana Barcelo, the Executive Director of Barrick Gold Pueblo Viejo, said allegations of pollution are false and that the water now discharged into the river was treated with "a state of the art technology, and complies with the Dominican standard and also the World Bank guidelines". She said since 2012 the company has conducted 25 monitoring events, including water sampling, the last of which was completed in March 2018, with more than 100 members from communities around the mine to ensure there was transparency. However there is no evidence provided that the company has reviewed its broader waste water management systems to prevent future risks of chemical contamination in the  river system. [Webcast (Barrick Gold Pueblo Viejo mine site), 06/06/2018: https://webcast.fmav.ca/barrickupdatejune2018/ &amp; Slide show (Barrick Gold Pueblo Viejo mine site), 06/06/2018: https://barrick.q4cdn.com/788666289/files/presentation/2018/Sustainability-Briefing-for-Investors-2018.pdf]</t>
  </si>
  <si>
    <t>• Headline: Barrick Gold to face lawsuit regarding subsidiaries' contaminating mining operations in Marinduque island
• Area: Environmental damage
• Story: Marinduque residents reveal the damage that has been done to their livelihoods by Marcopper. In 2006 Barrick Gold acquired mining company Placer Dome, which had open cut mining operations on Marinduque, a small island in the Phillipines. Between 1975 and 1991 an estimated twenty million cubic meters of toxic mine effluent was dumped into a bay on the Island by the company Marcopper Mining (which was part owned by Placer Dome). Then, following a regulatory crackdown, the tailings and mining effluent were no longer permitted to be dumped in the ocean and had to instead be stored in former mine pits on the island. In 1996 one of Marcopper's drainage tunnels collapsed, releasing the tailings and mining waste and poisoning the river systems. For a number of years after the residents on Marinduque reported strange illnesses, including cancers and skin diseases, believed to be from the high lead levels in the water. The Marinduque provincial government, in 2005, filed a $100-million class suit against the mining company Placer Dome at the Nevada district court in the United States, for the devastation caused by the rupture of the drainage tunnel in 1996 . In 2015 the Nevada State Supreme Court threw out the case on the basis that the US was the wrong jursidiction to hear the claim. The provincial board of Marinduque, in June 2016, issued a resolution to refile the case in a Canadian court against Barrick Gold.
• Sources: [Sueddeutsche Zeitung: https://gfx.sueddeutsche.de/apps/5885d7a07b38d49f09517a2b/www/][Barrick Gold response - 22/07/2014: https://www.business-humanrights.org/sites/default/files/documents/Barrick-response-july-2014-Marinduque.pdf][Manila Bulletin - 27/10/2016: https://news.mb.com.ph/2016/10/27/marinduque-must-be-represented-by-canadian-lawyers-in-mining-lawsuits/][Enquirer.net - 09/11/2016: https://newsinfo.inquirer.net/842402/groups-support-refiling-of-suit-vs-marcopper?utm_expid=.XqNwTug2W6nwDVUSgFJXed.1]</t>
  </si>
  <si>
    <t>The individual elements of the assessment are met or not as follows: 
Score 1
• Met: Public response available: The company says that "When Barrick took over Placer Dome in 2006, the company inherited litigation related to the historic mining activities at the Marcopper mine. The litigation seeks a range of remedies for alleged un-remediated harm from the tailings spill in 1996. Although Placer Dome relinquished its indirect minority stake in Marcopper in 1997, it voluntarily funded and ensured that extensive reclamation, compensatory and other measures to address the effects of the spill were taken. The consequences of this unfortunate incident were remediated long before Barrick acquired Placer Dome." [Barrick response to Marcopper mine (BHRRC), 22/07/2014: https://www.business-humanrights.org/sites/default/files/documents/Barrick-response-july-2014-Marinduque.pdf] 
Score 2
• Met: Response goes into detail: The response Barrick Gold provides goes into detail regarding the history of ownership of the Marcopper mine and the harms caused by the tailing spill in 1996, it further states that "Over the past three years, Barrick has made a good faith effort to settle these matters in a principled way. As this is currently before the courts, we are unable to comment further on any settlement discussions related to this case, except to say that we are disappointed that an out-of-court settlement has not been reached." [Barrick response to Marcopper mine (BHRRC), 22/07/2014: https://www.business-humanrights.org/sites/default/files/documents/Barrick-response-july-2014-Marinduque.pdf]</t>
  </si>
  <si>
    <t>The individual elements of the assessment are met or not as follows: 
Score 1
• Met: Company policies address the general issues raised: The company says it is committed to "Fully comply with all applicable environmental laws, regulations, and other environmental obligations; Protect the environment by applying proven management practices to prevent pollution and mitigate impacts; Continuously improve its environmental systems and performance; and Communicate openly and transparently with internal and external interested parties to develop a mutual understanding of environmental issues, needs, and expectations." [Environmental Policy: https://barrick.q4cdn.com/788666289/files/governance/Barrick-Environmental-Policy.pdf] 
• Met: Policies apply to the type of business relationships involved: Barrick Gold took over Placer Dome in 2006 and therefore inherited the litigation related to the Marcopper mine. In Barrick Gold's environmental policy it says that it will "Ensure that our leadership and our people understand, support, and maintain our EMS through appropriate training and periodic evaluations of the system’s performance." Additionally the policy says that it will "Insist that those who provide services or products adhere to our environmental policy and practices". The environmental policies apply to the type of business relationship involved as Barrick owns the Placer Dome mining company, which owns the Marcopper Mine. [Environmental Policy: https://barrick.q4cdn.com/788666289/files/governance/Barrick-Environmental-Policy.pdf] 
Score 2
• Not met: Policies address the specific rights in question: Though the company has a water policy which aligns with the ICMM Position Statement on Water Stewardship, this is not sufficient to meet CHRB threshold on water. [Environmental Policy: https://barrick.q4cdn.com/788666289/files/governance/Barrick-Environmental-Policy.pdf &amp; Code of Business Conduct and Ethics: https://barrick.q4cdn.com/788666289/files/governance/Barrick-Code-of-Business-Conduct-and-Ethics.pdf]</t>
  </si>
  <si>
    <t>The individual elements of the assessment are met or not as follows: 
Score 1
• Met: Denies allegations, but has engaged affected stakeholders: Barrick Gold denies they are linked to the event. The company claims that it inherited litigation from the historical operations of the Marcopper mine related to the harms caused by the 1996 tailings dam collapse. Barrick Gold says that "Over the past three years, Barrick has made a good faith effort to settle these matters in a principled way. As this is currently before the courts, we are unable to comment further on any settlement discussions related to this case, except to say that we are disappointed that an out-of-court settlement has not been reached." In 2014, Barrick Gold offered a $20-million settlement but the Marinduque provincial board turned it down after it felt that the amount was not enough to compensate for the environmental damage cause by the mining disaster on the island. [Barrick response to Marcopper mine (BHRRC), 22/07/2014: https://www.business-humanrights.org/sites/default/files/documents/Barrick-response-july-2014-Marinduque.pdf] 
• Not met: Denies allegations, but reviewed systems to prevent such impacts: The company's statement doesn't make any reference to reviewing management systems or tailings disposal methods in the wake of the disaster. It claims that "the consequences of this unfortunate incident were remediated long before Barrick acquired Placer Dome." [Barrick response to Marcopper mine (BHRRC), 22/07/2014: https://www.business-humanrights.org/sites/default/files/documents/Barrick-response-july-2014-Marinduque.pdf] 
Score 2
• Not met: Denies allegations, but implements review recommendations: There is no evidence provided that a review was conducted into the effect of the disposal of the tailings. Instead, in the reports regarding the 2014 settlement proposed by Barrick Gold, its' 'Stipulate Statement of Facts' require that "(vii) the May 13, 1988 Order of the Office of the President includes express findings by the National Government that the continued operation of the Marcopper Mine and disposal of mine tailings into Calancan Bay was in the public interest…(ix) the weight of scientific evidence demonstrates that the mine tailings present in the Province's waterways do not currently pose and have not posed an unacceptable risk to human health" [Barrick response to Marcopper mine (BHRRC), 22/07/2014: https://www.business-humanrights.org/sites/default/files/documents/Barrick-response-july-2014-Marinduque.pdf &amp; Marcopper mine article (Marinduque rising), 06/03/2014: https://marinduquegov.blogspot.com/2014/03/marinduque-government-barrick-gold.html] 
• Not met: Denies allegations, and ensures systems prevent such impacts: The company in its statements has not provided any evidence or description of how it ensures implementation of the current management systems on Marinduque. [Barrick response to Marcopper mine (BHRRC), 22/07/2014: https://www.business-humanrights.org/sites/default/files/documents/Barrick-response-july-2014-Marinduque.pdf &amp; Marcopper mine article (Asia Pacific Post), 29/11/2016: http://www.asianpacificpost.com/article/7790-mining-industry-crackdown-continues-philippines.html]</t>
  </si>
  <si>
    <t>Out of a total of 38 indicators assessed under sections A-D of the benchmark, Barrick Gold Corporation made data public that met one or more elements of the methodology in 34 cases, leading to a disclosure score of 3.58 out of 4 points.</t>
  </si>
  <si>
    <t>The individual elements of the assessment are met or not as follows: 
Score 2
• Met: Company reports on GRI: In its website section 'Transparency Hub', the Company indicates: 'We report on the management of significant matters affecting our license to operate, including environmental, workplace and social issues. This report has been prepared in accordance with the GRI Standards: Core option.' It publishes a GRI index. [Transparency Hub &amp; 2017 GRI Content Index, 2017: https://barrick.q4cdn.com/788666289/files/sustainability/2017-GRI-Content-Index.pdf]</t>
  </si>
  <si>
    <t>Barrick Gold Corporation met 3 of the 10 thresholds listed below and therefore gets 1.2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</si>
  <si>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in its code of conduct 'We uphold international standards and guidelines, including our commitment to the United Nations Universal Declaration of Human Rights and Guiding Principles on Business and Human Rights. […] We commit to operating in a manner consistent with the: United Nations (UN) Universal Declaration of Human Rights; UN Guiding Principles on Business and Human Rights; Ten Principles of the UN Global Compact; International Council of Mining and Metals (ICMM) indigenous peoples and mining position statement; Voluntary Principles on Security and Human Rights' [Our Code of Conduct, Ag 2018: https://www.bhp.com/-/media/documents/ourapproach/codeofconduct/code-of-conduct---english.pdf &amp; Modern Slavery Act 2015 (UK)FY2018 Statement, Sep 2018: https://www.bhp.com/-/media/documents/investors/annual-reports/2018/bhpmodernslaveryact2005fy18statement.pdf?la=en] 
• Met: UNGC principles 1 &amp; 2: As above [Our Code of Conduct, Ag 2018: https://www.bhp.com/-/media/documents/ourapproach/codeofconduct/code-of-conduct---english.pdf &amp; Modern Slavery Act 2015 (UK)FY2018 Statement, Sep 2018: https://www.bhp.com/-/media/documents/investors/annual-reports/2018/bhpmodernslaveryact2005fy18statement.pdf?la=en] 
• Met: UDHR: As above [Our Code of Conduct, Ag 2018: https://www.bhp.com/-/media/documents/ourapproach/codeofconduct/code-of-conduct---english.pdf &amp; Modern Slavery Act 2015 (UK)FY2018 Statement, Sep 2018: https://www.bhp.com/-/media/documents/investors/annual-reports/2018/bhpmodernslaveryact2005fy18statement.pdf?la=en] 
Score 2
• Met: UNGPs: See above [Our Code of Conduct, Ag 2018: https://www.bhp.com/-/media/documents/ourapproach/codeofconduct/code-of-conduct---english.pdf &amp; Modern Slavery Act 2015 (UK)FY2018 Statement, Sep 2018: https://www.bhp.com/-/media/documents/investors/annual-reports/2018/bhpmodernslaveryact2005fy18statement.pdf?la=en]</t>
  </si>
  <si>
    <t>The individual elements of the assessment are met or not as follows: 
Score 1
• Met: UNGC principles 3-6: The Company states: 'We commit to operating in a manner consistent with the: United Nations (UN) Universal Declaration of Human Rights; UN Guiding Principles on Business and Human Rights; Ten Principles of the UN Global Compact; International Council of Mining and Metals (ICMM) indigenous peoples and mining position statement; Voluntary Principles on Security and Human Rights'. The Company is a signatory to the UN Global Compact. [Our Code of Conduct, Ag 2018: https://www.bhp.com/-/media/documents/ourapproach/codeofconduct/code-of-conduct---english.pdf &amp; Modern Slavery Act 2015 (UK)FY2018 Statement, Sep 2018: https://www.bhp.com/-/media/documents/investors/annual-reports/2018/bhpmodernslaveryact2005fy18statement.pdf?la=en] 
• Not met: Explicitly list All four ILO apply to EX BPs: The Company's Code of Business Conduct states that: 'We expect our suppliers to apply our human rights related zero tolerance requirements in relation to child labour, inhumane treatment of employees, forced or compulsory labour, non-discrimination and diversity, freedom of association, living wage, workplace health and safety and community interaction. We encourage our non-operated joint ventures and minority interests to adopt similar principles and standards to BHP’s.' Although the Company's collective bargaining agreements are publicly available, and these documents show that collective bargaining rights are being respect in its operations, this subindicator looks for a formal and explicit statement of commitment to respect each ILO core area in the Company's formal policies, and its policy documents do not include a clear commitment to respect the right to collective bargaining, neither in the Code of Conduct nor in the 'Supply - Our Requirements' document. [Our Code of Conduct, Ag 2018: https://www.bhp.com/-/media/documents/ourapproach/codeofconduct/code-of-conduct---english.pdf &amp; Our requirements for Supply, Apr 2019: https://www.bhp.com/-/media/documents/ourapproach/governance/190429_ourrequirementsforsupply.pdf?la=en] 
Score 2
• Not met: Explicit commitment to All four ILO Core: Although the Company's collective bargaining agreements are publicly available, and these documents show that collective bargaining rights are being respected at operations, this indicator looks for a formal and explicit statement of commitment to respect each ILO core area in the Company's formal policies, including the provision of equivalent worker bodies where these rights are restricted under law). [Modern Slavery Act 2015 (UK)FY2018 Statement, Sep 2018: https://www.bhp.com/-/media/documents/investors/annual-reports/2018/bhpmodernslaveryact2005fy18statement.pdf?la=en] 
• Met: Respect H&amp;S of workers: See above [Our Code of Conduct, Ag 2018: https://www.bhp.com/-/media/documents/ourapproach/codeofconduct/code-of-conduct---english.pdf] 
• Met: H&amp;S applies to EX BPs: In its Modern Slavery Act 2018, the Company indicates: 'The Our Requirements for Supply standard sets minimum mandatory requirements for all our suppliers of nontraded goods and services, including zero tolerance in relation to child labour, forced or compulsory labour, freedom of association, living wage, non-discrimination and diversity, workplace health and safety, community interaction and treatment of employees (Zero Tolerance Requirements)' [Our requirements for Supply, Apr 2019: https://www.bhp.com/-/media/documents/ourapproach/governance/190429_ourrequirementsforsupply.pdf?la=en &amp; Modern Slavery Act 2015 (UK)FY2018 Statement, Sep 2018: https://www.bhp.com/-/media/documents/investors/annual-reports/2018/bhpmodernslaveryact2005fy18statement.pdf?la=en]</t>
  </si>
  <si>
    <t>The individual elements of the assessment are met or not as follows: 
Score 1
• Met: Voluntary Principles (VPs) partcipant: The Company is a signatory to the Voluntary Principles on Security and Human Rights. In its Code of Conduct states: 'When engaging a security provider you should communicate in writing our commitment to the Voluntary Principles on Security and Human Rights and our expectations of them and provide training if required. If you are engaging a private security provider, they must be a signatory to, or agree in writing to align with, the International Code of Conduct for Private Security Service Providers.' [Our Code of Conduct, Ag 2018: https://www.bhp.com/-/media/documents/ourapproach/codeofconduct/code-of-conduct---english.pdf] 
• Met: Uses only ICoCA members: See above [Our Code of Conduct, Ag 2018: https://www.bhp.com/-/media/documents/ourapproach/codeofconduct/code-of-conduct---english.pdf] 
• Met: Respecting indigenous rights: The Company code of business conduct states 'We commit to operating in a manner consistent with the: […]International Council of Mining and Metals (ICMM) indigenous peoples and mining position statement ' […] We recognise the traditional rights of Indigenous peoples and acknowledge their right to maintain their culture, identity, traditions and customs.' [Our Code of Conduct, Ag 2018: https://www.bhp.com/-/media/documents/ourapproach/codeofconduct/code-of-conduct---english.pdf] 
• Met: Expects BPs to respect these rights: The Code of Conduct states: 'We expect our suppliers to apply our human rights related zero tolerance requirements in relation to child labour, inhumane treatment of employees, forced or compulsory labour, non-discrimination and diversity, freedom of association, living wage, workplace health and safety and community interaction. We encourage our non-operated joint ventures and minority interests to adopt similar principles and standards to BHP’s.' In addition, in its document 'Supply: Our Requirements', the Company presents a table with all the 'Zero tolerance requirements for Suppliers. At the end of this table the Company includes 'Locally defined HSEC and business conduct requirements that require local interpretation and may not be applicable in all countries
', which includes Indigenous rights. [Our Code of Conduct, Ag 2018: https://www.bhp.com/-/media/documents/ourapproach/codeofconduct/code-of-conduct---english.pdf &amp; Our Requirements for Supply Standard, 29/05/2018: https://www.bhp.com/-/media/documents/ourapproach/governance/180529_supply.pdf?la=en] 
Score 2
• Met: FPIC commitment: The Company has an indigenous peoples strategy. In the Indigenous Peoples Strategy the Company clarifies that they are consistent with the ICMM Position Statement on Indigenous Peoples and Mining, which covers FPIC. [BHP Indigenous Peoples Policy Statement, 04/06/2018: https://www.bhp.com/our-approach/operating-with-integrity/indigenous-peoples/bhp-indigenous-peoples-policy-statement] 
• Not met: Voluntary Guidelines on Tenure Rights
• Met: IFC performance  standards: In the Company's sustainability report the Company states: 'if resettlement is required (voluntary or involuntary), we are committed to implement programs consistent with the International Finance Corporation’s Performance Standards 5, Land Acquisition and Involuntary Resettlement. This includes acting in a participatory manner that leads to demonstrable improvement in the livelihoods of displaced people or communities.' [Sustainability Report 2018, 09/2018: https://www.bhp.com/investor-centre/-/media/documents/investors/annual-reports/2018/bhpsustainabilityreport2018.pdf] 
• Not met: Zero tolerance for land grabs
• Met: Respecting the right to water: In its Annual Report 2018, the Company indicates: 'Our global strategy on water stewardship includes a social and human rights perspective. This includes mapping the project vision and activities against good practices in relation to human rights and rev</t>
  </si>
  <si>
    <t>The individual elements of the assessment are met or not as follows: 
Score 1
• Met: Regular stakeholder engagement: In its Sustainability Report 2018, the Company presents a list of its Key stakeholders and summarizes the methods and frequency of engaging. For instance: 'At a regional and local level, each asset is required to plan, implement and document stakeholder engagement activities. This includes community forums, newsletters and reports; community perception surveys and consultation groups; implementing community complaints and grievance mechanisms; representation on specific industry association committees and initiatives; and engagement to develop community programs. As a key stakeholder group, we also engage with our people (employees and contractors) via tailored internal channels. These channels include our intranet; email and newsletters; town halls; and by inviting feedback and comment through employee perception surveys. Key internal announcements and videos are made available in English and Spanish.' [Sustainability Report 2018, 09/2018: https://www.bhp.com/investor-centre/-/media/documents/investors/annual-reports/2018/bhpsustainabilityreport2018.pdf] 
Score 2
• Met: Regular stakeholder design engagement: In its Sustainability Report 2018, the Company indicates: 'Society increasingly expects businesses to respect human rights throughout the value chain and we continue to work closely with our stakeholders to understand opportunities to make a positive contribution towards human rights.' In addition, in its Sustainability Report 2017, the Company discloses diagram  which shows their collaborate community approach and how engaging with stakeholders influences the development of plans and grievance mechanisms. [Sustainability Report 2018, 09/2018: https://www.bhp.com/investor-centre/-/media/documents/investors/annual-reports/2018/bhpsustainabilityreport2018.pdf &amp; Sustainability Report, 2017: https://www.bhp.com/-/media/documents/investors/annual-reports/2017/bhpsustainabilityreport2017.pdf]</t>
  </si>
  <si>
    <t>The individual elements of the assessment are met or not as follows: 
Score 1
• Met: Commits to remedy: The Company's code of business conduct indicates to its workers to 'Ensure human rights concerns and complaints are investigated and remedied, if appropriate, and the outcomes are reported to relevant stakeholders.' In addition, the Company has put in place a grievance mechanisms and remedy 'For any adverse human rights impacts that may be caused, or contributed to by BHP'. Its Modern Slavery Act 2018, indicates: 'Asset-level complaints and grievance mechanism procedures must be communicated to stakeholders and […] undertake appropriate remedial actions where a complaint is legitimate.' In its Sustainability Report 2017 the Company states that it 'seek to remediate any adverse human rights impacts we have caused or to which we have contributed.' [Our Code of Conduct, Ag 2018: https://www.bhp.com/-/media/documents/ourapproach/codeofconduct/code-of-conduct---english.pdf &amp; Modern Slavery Act 2015 (UK)FY2018 Statement, Sep 2018: https://www.bhp.com/-/media/documents/investors/annual-reports/2018/bhpmodernslaveryact2005fy18statement.pdf?la=en] 
Score 2
• Met: Not obstructing access to other remedies: In its Modern Slavery Act 2018, the Company indicates: 'Asset-level complaints and grievance mechanism procedures must be communicated to stakeholders and […] not impede access to judicial or administrative remedies' [Modern Slavery Act 2015 (UK)FY2018 Statement, Sep 2018: https://www.bhp.com/-/media/documents/investors/annual-reports/2018/bhpmodernslaveryact2005fy18statement.pdf?la=en] 
• Not met: Work with EX BPs to remedy impacts: No evidence found in relation to how the Company is committed to work with extractive business partners to remedy adverse impacts linked to their operations through the extractive business partners own mechanism or through collaborating with those business partners in the development of third party non-judicial remedies. The Company provided sources to CHRB in relation to this indicator but they were not material as they were not related to remedy actions which imply the compensation to victims/communities affected. [Our Code of Conduct, Ag 2018: https://www.bhp.com/-/media/documents/ourapproach/codeofconduct/code-of-conduct---english.pdf]</t>
  </si>
  <si>
    <t>The individual elements of the assessment are met or not as follows: 
Score 1
• Met: Zero tolerance attacks on HRs Defenders (HRDs): The Company Code of Conduct states that it has Zero tolerance for retaliation: 'We don’t allow any form of punishment, discipline or retaliatory action to be taken against anyone for speaking up, or cooperating with an investigation.' The Code indicates its workers to never ' threaten, punish or take disciplinary or retaliatory action against anyone, inside or outside of BHP, for raising or helping to address a human rights concern.' The Company provided information to CHRB in relation to this indicator but it was not material. [Our Code of Conduct, Ag 2018: https://www.bhp.com/-/media/documents/ourapproach/codeofconduct/code-of-conduct---english.pdf] 
Score 2
• Not met: Expects EX BPs to reflect company HRD commitments: We could not identify an statement in regards to zero tolerance for retaliation. [Our requirements for Supply, Apr 2019: https://www.bhp.com/-/media/documents/ourapproach/governance/190429_ourrequirementsforsupply.pdf?la=en]</t>
  </si>
  <si>
    <t>The individual elements of the assessment are met or not as follows: 
Score 1
• Met: CEO or Board approves policy: The Code of Business Conduct, which covers human rights, is signed by the Chief Executive Officer Andrew Mackenzie. [Our Code of Conduct, Ag 2018: https://www.bhp.com/-/media/documents/ourapproach/codeofconduct/code-of-conduct---english.pdf] 
• Met: Board level responsibility for HRs: The Company indicates in its Annual Report 2018 that 'The Board oversees our sustainability approach, with the Board’s Sustainability Committee assisting with governance and monitoring. The Sustainability Committee also oversees HSEC-related risks, legal and regulatory compliance and overall HSEC and other human rights performance. [Annual Report 2018, Sep 2018: ttps://www.bhp.com/investor-centre/-/media/documents/investors/annual-reports/2018/bhpannualreport2018.pdf#Old companies list of disclosure - excel format.xlsx#BHP!E1] 
Score 2
• Met: Speeches/letters by Board members or CEO: Andrew Mackenzie spoke about human rights at the Melbourne Mining Club 100th Luncheon on the 5th of December, 2017.  The CEO stated 'Business must not just wishfully count on the universal values of democracy, human rights and open trade. We have to champion them and live them, along with beliefs in fairness, inclusion and cultural diversity.' [Andrew Mackenzie, BHP Chief Executive Officer, at the Melbourne Mining Club 100th Luncheon (Speech), 05/12/2017: https://www.bhp.com/media-and-insights/reports-and-presentations/2017/12/melbourne-mining-club-100th-luncheon-speech]</t>
  </si>
  <si>
    <t>The individual elements of the assessment are met or not as follows: 
Score 1
• Met: Board/Committee review of salient HRs: The 2017 Annual Report details that the Sustainability Committee is responsible for overseeing and monitoring material health, safety, environmental and community matters (including human rights risks). The board Human Rights risks are identified as a salient sustainability risk in the Company 2017 annual report. In addition, in its Sustainability Report 2018, the Company indicates: 'BHP’s Board oversees our sustainability approach, with the Board’s Sustainability Committee assisting with governance and monitoring. The Sustainability Committee also oversees health, safety, environment, community (HSEC) and other human rights matters, including the adequacy of the systems in place to identify and manage HSEC-related risks, legal and regulatory compliance and overall HSEC and other human rights performance.' [Annual Report, 2017: https://www.bhp.com/-/media/documents/investors/annual-reports/2017/bhpannualreport2017.pdf &amp; Annual Report 2018, Sep 2018: ttps://www.bhp.com/investor-centre/-/media/documents/investors/annual-reports/2018/bhpannualreport2018.pdf#Old companies list of disclosure - excel format.xlsx#BHP!E1] 
• Met: Examples or trends re HR discussion: Human Rights risks are identified as a salient sustainability risk in the Company 2017 annual report. This assessment was carried out by the board. Discussion relating to these issues are also detailed in the report. [Annual Report, 2017: https://www.bhp.com/-/media/documents/investors/annual-reports/2017/bhpannualreport2017.pdf &amp; Annual Report 2018, Sep 2018: ttps://www.bhp.com/investor-centre/-/media/documents/investors/annual-reports/2018/bhpannualreport2018.pdf#Old companies list of disclosure - excel format.xlsx#BHP!E1] 
Score 2
• Met: Both examples and process: As above.</t>
  </si>
  <si>
    <t>The individual elements of the assessment are met or not as follows: 
Score 1
• Met: Incentives for at least one board member: The Company's Executive Director has  short-term KPI incentives on HSEC performance. In its Annual Report 2018, the Company discloses information about the HSEC Scorecard targets for the CEO which include the following: Fatalities, environmental and community incidents; TRIF and occupational illness; Risk management; Health, environmental and community initiatives. [Annual Report 2018, Sep 2018: ttps://www.bhp.com/investor-centre/-/media/documents/investors/annual-reports/2018/bhpannualreport2018.pdf#Old companies list of disclosure - excel format.xlsx#BHP!E1] 
• Met: At least one key EX RH risk, beyond employee H&amp;S: The Sustainability Committee assists the Remuneration Committee in determining appropriate HSEC metrics to be included in the KPI scorecard and also assists in relation to assessment of performance against those measures. Sustainable HSEC and financial performance measures are built into incentive plans. The Company clarifies that HSEC Scorecard targets include environmental and community incidents, risk management, health, environment and community initiatives - with regards to quality of life, community perceptions and community complaints. Some of these are encompassed as elements of human rights. [Annual Report 2018, Sep 2018: ttps://www.bhp.com/investor-centre/-/media/documents/investors/annual-reports/2018/bhpannualreport2018.pdf#Old companies list of disclosure - excel format.xlsx#BHP!E1] 
Score 2
• Met: Performance criteria made public: The performance criteria is detailed in the 2018 annual report. [Annual Report 2018, Sep 2018: ttps://www.bhp.com/investor-centre/-/media/documents/investors/annual-reports/2018/bhpannualreport2018.pdf#Old companies list of disclosure - excel format.xlsx#BHP!E1]</t>
  </si>
  <si>
    <t>The individual elements of the assessment are met or not as follows: 
Score 1
• Met: Commits to ILO core conventions: See indicator A.1.2 [Our Code of Conduct, Ag 2018: https://www.bhp.com/-/media/documents/ourapproach/codeofconduct/code-of-conduct---english.pdf] 
• Met: Senior responsibility for HR: Responsibility of the code is set at CEO, Manager, and individual employee level.  The Company states that Management have primary responsibility for the design and implementation of an effective HSEC management system. The Company also states that 'Each of our operations assigns accountability for compliance with our mandatory human rights performance requirements to appropriate senior managers and leaders'. Chief External Affairs Officer has accountability for human rights policy and process. No new relevant evidence was found in the latest report. [Modern Slavery Act 2015 (UK) FY2017 Statement, 2017: https://www.bhp.com/-/media/documents/investors/annual-reports/2017/171222_bhpmodernslaveryactfy2017statement.pdf?la=en] 
Score 2
• Met: Day-to-day responsibility: The Company also states that 'Each of our operations assigns accountability for compliance with our mandatory human rights performance requirements to appropriate senior managers and leaders.' The Company has clarified to the CHRB  The Chief External Affairs Officer has day to day accountability for Human Rights policy and process. BHP’s Board oversees our sustainability approach, with the Sustainability Committee assisting with governance and monitoring. The Sustainability Committee also oversees health, safety, environment, community (HSEC) and other human rights matters, including the adequacy of the systems in place to identify and manage HSEC-related risks, legal and regulatory compliance and overall HSEC and human rights performance. Members of the Sustainability Committee are Non-executive Directors who have been determined by the Board to be appropriately skilled in HSEC matters. No new relevant evidence was found in the latest report. [Modern Slavery Act 2015 (UK) FY2017 Statement, 2017: https://www.bhp.com/-/media/documents/investors/annual-reports/2017/171222_bhpmodernslaveryactfy2017statement.pdf?la=en] 
• Not met: Day-to-day responsibility for EX BRs: In its Sustainability Report 2018, the Company indicates: 'We engage with our NOJV partners and operator companies through our Non-Operated Joint Ventures team, to sustainably maximise returns and manage risks of our investment in NOJVs. The team engages with our NOJV partners and companies and other relevant internal and external stakeholders and provides a single point of accountability for all NOJVs within BHP. While NOJVs have their own operating and management standards, we seek to influence operator companies to adopt appropriate governance and risk management standards (within the limits of the relevant joint venture agreements).' However, CHRB could not find further information describing how day-to-day responsibility for managing human rights issues with the rest of its business partners is allocated. [Sustainability Report 2018, 09/2018: https://www.bhp.com/investor-centre/-/media/documents/investors/annual-reports/2018/bhpsustainabilityreport2018.pdf]</t>
  </si>
  <si>
    <t>The individual elements of the assessment are met or not as follows: 
Score 1
• Met: Senior manager incentives for human rights: Other Executives KMP have incentives for Health, Safety, Environment and Community (HSEC) KPIs. In its Annual Report 2018, it indicates that 'STI performance measures for other Executive KMP are similar to those of the CEO', 25 per cent of the short-term incentive opportunity for Executive KMP was based on HSEC performance during FY2018. This includes a listing of the four elements of the HSEC metrics for this scorecard: Fatalities, environmental and community incidents; Significant safety events, TRIF and occupational illness; Risk management; Health, environmental and community initiatives. [Annual Report 2018, Sep 2018: ttps://www.bhp.com/investor-centre/-/media/documents/investors/annual-reports/2018/bhpannualreport2018.pdf#Old companies list of disclosure - excel format.xlsx#BHP!E1] 
• Met: At least one key EX HR risk, beyond employee H&amp;S: See above. [Annual Report 2018, Sep 2018: ttps://www.bhp.com/investor-centre/-/media/documents/investors/annual-reports/2018/bhpannualreport2018.pdf#Old companies list of disclosure - excel format.xlsx#BHP!E1] 
Score 2
• Met: Performance criteria made  public: See above. This information is detailed in the Annual Report. [Annual Report 2018, Sep 2018: ttps://www.bhp.com/investor-centre/-/media/documents/investors/annual-reports/2018/bhpannualreport2018.pdf#Old companies list of disclosure - excel format.xlsx#BHP!E1]</t>
  </si>
  <si>
    <t>The individual elements of the assessment are met or not as follows: 
Score 1
• Met: HR risks is integrated as part of enterprise risk system: In its Annual Report 2018, the Company indicates: 'The most relevant human rights risks for BHP are rights related to occupational health and safety, security, labour conditions and the rights of Indigenous peoples and communities impacted by our operations. Human rights are integrated into BHP’s risk management system through the Our Requirements standards. We seek to identify and manage human rights risks and perform due diligence across all our activities. We engage regularly with communities, investors, civil society and industry associations on human rights-related issues and impacts of our operations on communities.' In its section about Principal Risks', the Company include a Sustainability Risks Group, which include: 'Safety, health, environmental and community impacts, incidents or accidents may adversely affect our people, assets and reputation or licence to operate' [Annual Report 2018, Sep 2018: ttps://www.bhp.com/investor-centre/-/media/documents/investors/annual-reports/2018/bhpannualreport2018.pdf#Old companies list of disclosure - excel format.xlsx#BHP!E1] 
Score 2
• Not met: Audit Ctte or independent risk assessment: The HSEC Community also undertakes an assessment of the Company's risks related to health, safety, the environment and community - which is inclusive of human rights risks. The Company's annual reporting also undergoes a process of internal audit carried out by the Group Risk Assessment and Assurance (RAA) that provides assurance of the risk management systems at BHP. No new relevant evidence found in latest reports, however, of the Company assessing adequacy of the system in managing Human rights risks that has been either carried out by an independent third party or reviewed by the Board's Audit Committee. [Annual Report, 2017: https://www.bhp.com/-/media/documents/investors/annual-reports/2017/bhpannualreport2017.pdf]</t>
  </si>
  <si>
    <t>The individual elements of the assessment are met or not as follows: 
Score 1
• Met: Commits to ILO core conventions: See indicator A.1.2
• Met: Communicates its policy to all workers in own operations: The Company states that 'All our people are required to undertake annual training on Our Code'.  The code is available in 5 languages. [Annual Report 2018, Sep 2018: ttps://www.bhp.com/investor-centre/-/media/documents/investors/annual-reports/2018/bhpannualreport2018.pdf#Old companies list of disclosure - excel format.xlsx#BHP!E1 &amp; Our Code, 31/05/2018: https://www.bhp.com/ourcode.] 
Score 2
• Not met: Commits to all 4 ILO core conventions: See indicator A.1.2
• Not met: Communication of policy commitments to stakeholder: In its Annual Report 2018, the Company indicates: 'Our Code is accessible to all our people and external stakeholders online at bhp.com'. In addition, in its Modern Slavery Act Statement 2018, the Company states: 'BHP uses standard contract templates for the supply of goods and services, wherever possible, which include: a requirement for the supplier to comply with our Zero Tolerance Requirements in its business with BHP, and to ensure subcontractors do likewise; and express acknowledgement of our expectation that the supplier will read, understand and adhere to Our Code of Conduct. Recognising that some of our suppliers have their own business conduct codes or commitments, we may agree to alternative contractual provisions that require the supplier to adopt and adhere to similar standards, practices or processes, as applicable.' However, no evidence found describing how the Company communicates its policy commitments to other stakeholders, such as local communities and other potentially affected stakeholders. [Annual Report 2018, Sep 2018: ttps://www.bhp.com/investor-centre/-/media/documents/investors/annual-reports/2018/bhpannualreport2018.pdf#Old companies list of disclosure - excel format.xlsx#BHP!E1 &amp; Modern Slavery Act 2015 (UK)FY2018 Statement, Sep 2018: https://www.bhp.com/-/media/documents/investors/annual-reports/2018/bhpmodernslaveryact2005fy18statement.pdf?la=en] 
• Not met: How policy commitments are made accessible to audience: See above [Annual Report 2018, Sep 2018: ttps://www.bhp.com/investor-centre/-/media/documents/investors/annual-reports/2018/bhpannualreport2018.pdf#Old companies list of disclosure - excel format.xlsx#BHP!E1]</t>
  </si>
  <si>
    <t>The individual elements of the assessment are met or not as follows: 
Score 1
• Not met: Commits to all 4 ILO core conventions for suppliers: See indicator A.1.2
• Met: Communicating policy to EX contractors and joint ventures: In its 'Modern Slaver Act  2018 Statement, the Company indicates: 'HSEC standards are also applicable to contractors working at our assets and we proactively engage with and encourage our suppliers, agents and service providers to maintain business practices and workplace standards that are comparable to our own. […] BHP uses standard contract templates for the supply of goods and services, wherever possible, which include: a requirement for the supplier to comply with our Zero Tolerance Requirements in its business with BHP, and to ensure subcontractors do likewise; and express acknowledgement of our expectation that the supplier will read, understand and adhere to Our Code of Conduct.' In addition, in its Code of Conduct, the Company indicates: 'We encourage our non-operated joint ventures, minority interests and industry associations to maintain similar standards of conduct. We expect our employees working with our third parties to hold them accountable.' [Modern Slavery Act 2015 (UK)FY2018 Statement, Sep 2018: https://www.bhp.com/-/media/documents/investors/annual-reports/2018/bhpmodernslaveryact2005fy18statement.pdf?la=en &amp; Our Code of Conduct, Ag 2018: https://www.bhp.com/-/media/documents/ourapproach/codeofconduct/code-of-conduct---english.pdf] 
• Met: Including to EX BPs (removed)
Score 2
• Met: How HR commitments made binding/contractual: See above. [Modern Slavery Act 2015 (UK)FY2018 Statement, Sep 2018: https://www.bhp.com/-/media/documents/investors/annual-reports/2018/bhpmodernslaveryact2005fy18statement.pdf?la=en] 
• Met: Including on EX BPs: See above.</t>
  </si>
  <si>
    <t>The individual elements of the assessment are met or not as follows: 
Score 1
• Not met: Scores at least 1 on A.1.2
• Met: Trains all workers on HR policy commitments: According to its Modern Slavery Act  2018 Statement:  'all our people are required to undertake annual training on Our Code. All new employees are provided with guidance to access Our Code (which includes the human rights commitments and standards described in the Governance and policies in relation to slavery &amp; human trafficking section of this Statement, at page 9) upon commencement with BHP. In FY2018, the Ethics team and key Human Resources representatives who have EthicsPoint accountabilities (Ethics Leaders) received training to develop their ability to identify, investigate and escalate as necessary any modern slavery concerns at BHP or in our supply chain reported via EthicsPoint or to Human Resources personnel.' [Modern Slavery Act 2015 (UK)FY2018 Statement, Sep 2018: https://www.bhp.com/-/media/documents/investors/annual-reports/2018/bhpmodernslaveryact2005fy18statement.pdf?la=en] 
• Met: Trains relevant EX managers including security personnel: The Company trains all staff (including managers) on the code of conduct. Training of higher-risk security contractors, which are applied through the company's mandatory requirements for security contractors includes compliance with the VPs (and appropriate training) and are set out in the company's Our Requirements for Security and Emergency Management standard. The Company states that during FY2017, over 99% of the Company's security employees and contractors completed security training (which includes the Company's requirements for Safety and Security standard that ensures human rights are upheld). The Company annually reviews alignment with the voluntary principles and implements improvement plans to address any gaps.
No new relevant evidence found in latest report. [Sustainability Report, 2017: https://www.bhp.com/-/media/documents/investors/annual-reports/2017/bhpsustainabilityreport2017.pdf] 
Score 2
• Not met: Score of 2 on A.1.2
• Met: Both requirements under score 1 met</t>
  </si>
  <si>
    <t>The individual elements of the assessment are met or not as follows: 
Score 1
• Not met: Scores at least 1 on A.1.2
• Met: Monitoring implementation of HR policy commitments: The Company states that ‘everyone involved in our operations, our global operated
assets, Marketing and Supply, and functions is guided in the execution of these accountabilities by Our Charter and supported by Our Code of Conduct and the ‘Our Requirements’ standards. These outline mandatory minimum performance and establish the requirements for management systems at our assets. These include human rights. It indicates that ‘our assets and functions are required to identify and manage material risks across our business activities, functions and processes in accordance with the ‘Our requirements for risk management’ standard. This is designed to allow consistently apply a risk-based approach to sustainability. Risks are to be identified in assessments and then it states that ‘we look for ways to continuously improve the way we embed risk management into our work processes and critical business systems. We employ multiple levels of risk management throughout BHP, including verification by risk owners, functional assurance, and independent assurance by our Internal Audit and Advisory function’. In relation to risk assessments it also states that Human rights risks management plans are required to be implemented and reviewed annually. Operations must conduct a human rights impact assessment every three years. [Sustainability Report 2018, 09/2018: https://www.bhp.com/investor-centre/-/media/documents/investors/annual-reports/2018/bhpsustainabilityreport2018.pdf &amp; Modern Slavery Act 2015 (UK)FY2018 Statement, Sep 2018: https://www.bhp.com/-/media/documents/investors/annual-reports/2018/bhpmodernslaveryact2005fy18statement.pdf?la=en] 
• Met: Monitoring EX BP's: In its Modern Slavery Act Statement 2018, the Company states: 'In FY2018, we introduced our new Global Contracting Management System (GCMS) to strengthen our compliance controls, particularly in relation to anti-corruption, sanctions and human rights. It includes a human rights risk assessment matrix, assessing suppliers through a series of tailored questions and data inputs across ‘Core’ and ‘Focused Risk’ components to produce an ‘Overall Risk Score’ that triggers further due diligence and screening, as required. […] Over 3,000 suppliers were invited to complete registration in the first round after the launch, and over 72% of these suppliers are now registered. The remaining suppliers, over 28,000, will be required to complete the registration progressively.[…] In FY2018, we completed the next phase of work to improve the transparency and confidence of human rights risk management in our supply chain. The project: defined the vision of BHP’s ethical supply chain and its road map; identified best practice and benchmarks on human rights practice in supply chains; identified opportunities to improve human rights risk assessment in BHP’s supply chain; and developed a process to integrate human rights due diligence into the supply chain.' [Modern Slavery Act 2015 (UK)FY2018 Statement, Sep 2018: https://www.bhp.com/-/media/documents/investors/annual-reports/2018/bhpmodernslaveryact2005fy18statement.pdf?la=en] 
Score 2
• Not met: Score of 2 on A.1.2
• Not met: Describes corrective action process
• Not met: Example of corrective action: In its Modern Slavery Act Statement 2018, the Company discloses information about its 'project with Business for Social Responsibility (BSR) to better understand the human rights and ethics risks to which seafarers may be exposed on our charter vessels and to develop an inspection process designed to identify such exposures and any violations via physical inspections and interviews.' According to this report: 'The project has identified potential opportunities to work with RightShip to include additional questions regarding human rights risks for seafarers in its exist</t>
  </si>
  <si>
    <t>The individual elements of the assessment are met or not as follows: 
Score 1
• Met: HR affects selection EXs business partners: In its Modern Slavery Act 2018 Statement, the Company indicates: 'The Our Requirements for Supply standard requires that each prospective supplier must be pre-qualified before being invited to tender or being set up as a vendor. Pre-qualification includes processes to identify and assess risks, applying the Zero Tolerance Requirements. Additional controls are then required to avoid or mitigate the risks identified during pre-qualification.' [Our Code of Conduct, Ag 2018: https://www.bhp.com/-/media/documents/ourapproach/codeofconduct/code-of-conduct---english.pdf &amp; Modern Slavery Act 2015 (UK)FY2018 Statement, Sep 2018: https://www.bhp.com/-/media/documents/investors/annual-reports/2018/bhpmodernslaveryact2005fy18statement.pdf?la=en] 
• Met: HR affects on-going EX business partner relationships: The Company has  document titled Our Requirements for Supply standards, which sets out the specific human rights considered which are zero tolerance requirements. The Our Requirement for Supply Standards applies to anyone involved in engaging, contracting or transacting with suppliers.' According to its Code of Conduct the Company: 'Undertake due diligence on our suppliers to assess their alignment with human rights.' In addition, in its Modern Slavery Act 2018 Statement, the Company states that ' no BHP supplier has been terminated due to identification of a slavery or human trafficking violation during FY2018.' [Our Code of Conduct, Ag 2018: https://www.bhp.com/-/media/documents/ourapproach/codeofconduct/code-of-conduct---english.pdf &amp; Modern Slavery Act 2015 (UK)FY2018 Statement, Sep 2018: https://www.bhp.com/-/media/documents/investors/annual-reports/2018/bhpmodernslaveryact2005fy18statement.pdf?la=en] 
Score 2
• Met: Both requirement under score 1 met: See above
• Met: Working with EX business partners to improve performance: In its Annual Report 2018 the Company states: 'We work closely with our partners in these joint ventures through formal governance structures and technical exchanges to learn and improve performance. We encourage all our partners to embed a strong safety, security and human rights culture in their workforces, and have a two-way process for sharing health and safety practices including fatality prevention initiatives, such as critical risk management (CRM) and learning critical lessons.' For instance, with respect Tailings and Dams, the Company indicates in its Sustainability Development Report 2018: 'at our non-managed operations, we work with our partners to minimise the environmental and social impacts and risks associated with tailings management'. [Sustainability Report 2018, 09/2018: https://www.bhp.com/investor-centre/-/media/documents/investors/annual-reports/2018/bhpsustainabilityreport2018.pdf &amp; Annual Report 2018, Sep 2018: ttps://www.bhp.com/investor-centre/-/media/documents/investors/annual-reports/2018/bhpannualreport2018.pdf#Old companies list of disclosure - excel format.xlsx#BHP!E1]</t>
  </si>
  <si>
    <t>The individual elements of the assessment are met or not as follows: 
Score 1
• Met: Stakeholder process or systems: In its Sustainability Report 2018, the Company indicates: 'We plan, implement, evaluate and document stakeholder engagement activities, ensuring we include a range of culturally and socially inclusive engagement activities and update our plans annually. Tools include stakeholder mapping, complaints and grievance reporting procedures, perception surveys, social impact  and opportunity assessments and human rights impact assessments.'  The Company also has a Stakeholder Engagement Management Plan. [Sustainability Report 2018, 09/2018: https://www.bhp.com/investor-centre/-/media/documents/investors/annual-reports/2018/bhpsustainabilityreport2018.pdf &amp; Community Requirements GLD, 29/05/2018: https://www.bhp.com/-/media/documents/ourapproach/governance/180529_community.pdf?la=en] 
• Met: Frequency and triggers for engagement: The Company states how they will every five years 'Complete and update a social impact and opportunity assessment following Appendix 1 to identify gaps and opportunities for
community engagement, development and social investment.' and every three years 'complete a community perception survey'. The Company also states that they will 'Identify human rights impacts by performing a human rights impact assessment by following Appendix 1 and verify with stakeholders every three years. Review if there are changes that may affect the impact profile. If operating in a country where the Maplecroft Human Rights Risk Index is less than 5.0, validate the impact assessment every three years with a qualified human rights specialist.' [Community Requirements GLD, 29/05/2018: https://www.bhp.com/-/media/documents/ourapproach/governance/180529_community.pdf?la=en] 
• Met: Engagement includes EX business partners workers: The Company's Community GLD applies to contractors and employees (this covers operated Joint Ventures). [Community Requirements GLD, 29/05/2018: https://www.bhp.com/-/media/documents/ourapproach/governance/180529_community.pdf?la=en] 
Score 2
• Met: Analysis of stakeholder views and company's actions on them: In its Sustainability Report 2018 the Company summarizes the analysis of concern of its stakeholders by region and how it responded to these concerns. [Sustainability Report 2018, 09/2018: https://www.bhp.com/investor-centre/-/media/documents/investors/annual-reports/2018/bhpsustainabilityreport2018.pdf]</t>
  </si>
  <si>
    <t>The individual elements of the assessment are met or not as follows: 
Score 1
• Met: Identifying risks in own operations: The Company states in its 2018 Modern Slavery Statement that: 'Human rights are integrated into BHP’s risk management system through the relevant Our Requirements standards. We seek to identify and manage human rights risks and perform due diligence across all our activities. We engage regularly with communities, investors, civil society and industry associations on human rights-related issues and impacts of our operations on communities.' In addition, in its Sustainability Report  2018 it indicates that its 'asset teams are required to identify and document key potential human rights risks by undertaking a Human Rights Impact Assessment (HRIA), which is reviewed whenever there are changes that may affect the impact profile. Where a HRIA identifies a material risk, a Human Rights Management Plan (HRMP) is required to be implemented and reviewed annually. […] Decisions around acquisitions and divestments, new activities in high-risk countries and major capital projects are required to take a risk-based approach that includes consideration of human rights risks and community impact issues.' [Sustainability Report 2018, 09/2018: https://www.bhp.com/investor-centre/-/media/documents/investors/annual-reports/2018/bhpsustainabilityreport2018.pdf &amp; Modern Slavery Act 2015 (UK)FY2018 Statement, Sep 2018: https://www.bhp.com/-/media/documents/investors/annual-reports/2018/bhpmodernslaveryact2005fy18statement.pdf?la=en] 
• Met: identifying risks in EX business partners: The Company states that 'assets' or 'operations' cover operated joint ventures. The 2017 Modern Slavery Statement also states that the Company 'requires the human rights implications of all our activities to be considered and for due diligence to be undertaken on our partners and contractors to assess their alignment with our human rights standards'.
In 2018, the Company introduced some changes which includes the launch of the Global Contracting Management System (GCMS). According to its Modern Slavery Act 2018 the Company's new project included the development of a 'process to integrate human rights due diligence into the supply chain.' In addition, it indicates: 'BHP recognises that integrating human rights due diligence into our supply chain requires a multi-year, cross-functional approach, designed to align, formalise and continuously review and deepen our understanding and assessment of suppliers. This includes engaging with our direct suppliers to assess and encourage continuous improvement in their own capacity to manage human rights risks (including modern slavery) in their subcontractors and broader supply chain.' . [Modern Slavery Act 2015 (UK) FY2017 Statement, 2017: https://www.bhp.com/-/media/documents/investors/annual-reports/2017/171222_bhpmodernslaveryactfy2017statement.pdf?la=en &amp; Modern Slavery Act 2015 (UK)FY2018 Statement, Sep 2018: https://www.bhp.com/-/media/documents/investors/annual-reports/2018/bhpmodernslaveryact2005fy18statement.pdf?la=en] 
Score 2
• Met: Ongoing global risk identification: The Company states that at all times they 'Identify human rights impacts by performing a human rights impact assessment by following Appendix 1 and verify with stakeholders every three years. Review if there are changes that may affect the impact profile. If operating in a country where the Maplecroft Human Rights Risk Index is less than 5.0, validate the impact assessment every three years with a qualified human rights specialist.' [Community Requirements GLD, 29/05/2018: https://www.bhp.com/-/media/documents/ourapproach/governance/180529_community.pdf?la=en] 
• Met: In consultation with stakeholders: The Company indicates that 'We seek to identify and manage human rights risks and perform due diligence across all our activities. We engage regularly with communities, investors, civil society and industry associations on human righ</t>
  </si>
  <si>
    <t>The individual elements of the assessment are met or not as follows: 
Score 1
• Met: Salient risk assessment (and  context): In its Modern Slavery Act Statement the Company discloses information regarding the Company's salient risk assessment and management. This information is in the Due Diligence section and the Risk Assessment section of the Statement and includes information regarding how different factors impact the assessment .  The Company states that their risk identification and assessment processes in relation to human rights apply the risk management framework to specific business activities. [Modern Slavery Act 2015 (UK)FY2018 Statement, Sep 2018: https://www.bhp.com/-/media/documents/investors/annual-reports/2018/bhpmodernslaveryact2005fy18statement.pdf?la=en] 
• Met: Public disclosure of salient risks: The Company discloses in its 2018 Sustainability Report that the 'most relevant human rights risks for BHP are rights related to occupational health and safety, security, labour conditions and the rights of Indigenous peoples and communities impacted by our operations.' In addition, it indicates that 'In FY2018, a HRIA was conducted at our Escondida asset in Chile, focusing on the rights of Indigenous peoples and water, with findings concluding that the engagement and participation approach is both rights based and above the national standard. As no material risks were identified, a HRMP was not required.' [Sustainability Report 2018, 09/2018: https://www.bhp.com/investor-centre/-/media/documents/investors/annual-reports/2018/bhpsustainabilityreport2018.pdf] 
Score 2
• Met: Both requirements under score 1 met</t>
  </si>
  <si>
    <t>The individual elements of the assessment are met or not as follows: 
Score 1
• Not met: Action Plans to mitigate risks: The Company states in its Sustainability report 2018: 'Where a HRIA identifies a material risk, a Human Rights Management Plan (HRMP) is required to be implemented and reviewed annually. However, no further details found of descriptions regarding its system to prevent, mitigate or remediate its salient issues. [Sustainability Report 2018, 09/2018: https://www.bhp.com/investor-centre/-/media/documents/investors/annual-reports/2018/bhpsustainabilityreport2018.pdf] 
• Not met: Including amongst EX BPs: In its 2018 Modern Slavery Statement, the Company introduced some changes in order to develop a 'process to integrate human rights due diligence into the supply chain.' In addition, it indicates: 'BHP recognises that integrating human rights due diligence into our supply chain requires a multi-year, cross-functional approach, designed to align, formalise and continuously review and deepen our understanding and assessment of suppliers. This includes engaging with our direct suppliers to assess and encourage continuous improvement in their own capacity to manage human rights risks (including modern slavery) in their subcontractors and broader supply chain.' However, CHRB could not find further information describing how the Company is responding to the salient human rights issues found in its due diligence process in its extractive partners. [Modern Slavery Act 2015 (UK)FY2018 Statement, Sep 2018: https://www.bhp.com/-/media/documents/investors/annual-reports/2018/bhpmodernslaveryact2005fy18statement.pdf?la=en] 
• Met: Example of Actions decided: In its Modern Slavery statement, in relation to seafarers, the Company indicates that to better understand risks, including the potential of forced labour or unacceptable working conditions to which charter vessels may be exposed to and validate an inspection process designed to identify as many as of these impacts as possible, carried out a project proposal with 'Business for Social Responsibility'. It aims to review and build the current assessment. In the 2018 statement, it indicates that it  identified opportunities to work with Rightship to include additional questions regarding human rights risks for seafarers in its existing health and wellness assessment. [Modern Slavery Act 2015 (UK)FY2018 Statement, Sep 2018: https://www.bhp.com/-/media/documents/investors/annual-reports/2018/bhpmodernslaveryact2005fy18statement.pdf?la=en &amp; Modern Slavery Act 2015 (UK) FY2017 Statement, 2017: https://www.bhp.com/-/media/documents/investors/annual-reports/2017/171222_bhpmodernslaveryactfy2017statement.pdf?la=en] 
Score 2
• Not met: Both requirements under score 1 met: See above</t>
  </si>
  <si>
    <t>The individual elements of the assessment are met or not as follows: 
Score 1
• Met: System to check if Actions are effective: In its 2018 Modern Slavery Statement, the Company indicates: 'IAA evaluates the design and effectiveness of our sustainability processes every year. These results are considered in the development of plans to address improvements where required. Results are reported to the Executive Leadership Team and senior operational leaders, with summary reports provided to the Sustainability Committee and the Risk and Audit Committee. We obtain assurance of operational compliance with our human rights commitments and relevant standards through independent internal audits.' [Modern Slavery Act 2015 (UK)FY2018 Statement, Sep 2018: https://www.bhp.com/-/media/documents/investors/annual-reports/2018/bhpmodernslaveryact2005fy18statement.pdf?la=en] 
• Met: Lessons learnt from checking effectiveness: Examples of learning from tracking include the Samarco case under the heading 'What it means for BHP Billiton - what we will do differently' in the 2016 Sustainability Report and further material under the heading of "Human Rights Impact Assessments".
'In response to the panel's finding and our work to date, BHP Billiton has identified a number of immediate actions that we will take in our management of tailings dams and non-operated minerals joint ventures, including: • creating a centralised dam management function that will bring additional specialist expertise in-house at BHP Billiton; • assessing technology options to enhance dam management across the portfolio; • applying at all of our operated minerals assets the process for dam safety reviews developed by the Canadian Dam Association, which is considered to be the most rigorous in the industry; centralising management of all major non-operated minerals joint ventures in the Minerals Americas operating group; establishing a new BHP Billiton global standard for non-operated minerals joint ventures. 170 rural properties attended to between Mariana and the Risolet Neves power plant. BHP Billiton Sustainability Report 20 [Sustainability Report, 2017: https://www.bhp.com/-/media/documents/investors/annual-reports/2017/bhpsustainabilityreport2017.pdf &amp; Sustainability Report, 2016: https://www.bhp.com/-/media/bhp/documents/investors/annual-reports/2016/bhpbillitonsustainabilityreport2016.pdf] 
Score 2
• Met: Both requirement under score 1 met: As above.</t>
  </si>
  <si>
    <t>The individual elements of the assessment are met or not as follows: 
Score 1
• Met: Comms plan re identifying risks: The Company has demonstrated as per indicator B.2.1 how it communicates the system to identify human right risks and impacts for both own operations and extractive business partners.
• Met: Comms plan re assessing risks: The Company has demonstrated as per indicator B.2.2 how it communicates the system to assess human right risks and impacts and which are its salient issues.
• Not met: Comms plan re action plans for risks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</si>
  <si>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EthicsPoint is BHP Billiton’s 24-hour, multilingual business conduct hotline and online case management system, which is managed by an independent third party. EthicsPoint can be accessed by anyone (including all workers) to raise any concerns regarding the behaviour of BHP Billiton employees or those representing BHP Billiton. EthicsPoint also links to the Code of Business Conduct - which covers human rights - and sets the standard for behaviour and guidance. [Ethics Point website, Mar 2019: ttps://secure.ethicspoint.com/domain/media/en/gui/23435/index.html#https://secure.ethicspoint.com/domain/media/en/gui/23435/index.html] 
Score 2
• Met: Number grievances filed, addressed or resolved: The Company discloses the percentage of business conduct cases by category. This includes 6% of cases related to health and safety and 15% of Other cases which includes among other: maintaining supplier relationships; engaging with our communities; and respecting human rights. This includes concerns that have been raised through line managers or Human Resources Personnel and through EthicsPoint. 
The Company discloses that there were no significant security-related incidents with possible human rights implications in FY2018. 
The Company also discloses that 'No significant community events were recorded in FY2018. Two grievances raised in FY2016, related to BHP Billiton Mitsubishi Alliance’s (BMA) operational activities (referenced in the Sustainability Report 2017) were addressed during the FY2018 period. In addition, no new social, environmental or human rights grievance cases were recorded by our asset teams during FY2018. We received 71 community complaints through our local complaints and grievance mechanisms' [Sustainability Report 2018, 09/2018: https://www.bhp.com/investor-centre/-/media/documents/investors/annual-reports/2018/bhpsustainabilityreport2018.pdf] 
• Met: Channel is available in all appropriate languages: The Code of Conduct states the EthicsPoint is a ' a global service that can be contacted if you wish to speak up or ask questions. EthicsPoint can be accessed online or over the phone 24/7, and you can choose to remain anonymous.' EthicsPoint website can be accessed in English, Spanish, Portuguese, and Chinese. There are also numbers to call across Australia, Asia, Europe, Africa and the Americas. However, it is unclear whether operators are available in all appropriate languages. [Our Code of Conduct, Ag 2018: https://www.bhp.com/-/media/documents/ourapproach/codeofconduct/code-of-conduct---english.pdf] 
• Not met: Expect EX BPs to have equivalent grievance system
• Met: Opens own system to EX BPs workers: In its Sustainability Report 2018, the Company indicates: 'Reports can also be raised by anyone through EthicsPoint, a 24-hour, multilingual service for confidential reporting of potential misconduct. This service is accessible online or via the phone and is managed by an independent third party. Reports can be raised anonymously.' [Sustainability Report 2018, 09/2018: https://www.bhp.com/investor-centre/-/media/documents/investors/annual-reports/2018/bhpsustainabilityreport2018.pdf]</t>
  </si>
  <si>
    <t>The individual elements of the assessment are met or not as follows: 
Score 1
• Met: Grievance mechanism for community: The Company states in its Sustainability Report 2018 that: 'Reports can also be raised by anyone through EthicsPoint, a 24-hour, multilingual service for confidential reporting of potential misconduct. This service is accessible online or via the phone and is managed by an independent third party. Reports can be raised anonymously' . In addition, the Company indicates that 'At a regional and local level, each asset is required to plan, implement and document stakeholder engagement activities. This includes newsletters and reports; community perception surveys and consultation groups; implementing community complaints and grievance mechanisms; and representation on specific industry association committees and initiatives.' [Sustainability Report 2018, 09/2018: https://www.bhp.com/investor-centre/-/media/documents/investors/annual-reports/2018/bhpsustainabilityreport2018.pdf] 
Score 2
• Met: Describes accessibility and local languages: In its Sustainability Report 2018, the Company indicates that its EthicsPoint is a '24-hour, multilingual service for confidential reporting of potential misconduct. This service is accessible online or via the phone and is managed by an independent third party. Reports can be raised anonymously'. The EthicsPoint site is available in English, Spanish, Portuguese, Chinese. Furthermore there are free call numbers for countries across Asia, Africa, United Kingdom and across the Americas and Caribbean. [Ethics Point website, Mar 2019: ttps://secure.ethicspoint.com/domain/media/en/gui/23435/index.html#https://secure.ethicspoint.com/domain/media/en/gui/23435/index.html &amp; Sustainability Report 2018, 09/2018: https://www.bhp.com/investor-centre/-/media/documents/investors/annual-reports/2018/bhpsustainabilityreport2018.pdf] 
• Not met: Expects EX BPs to have community grievance systems
• Met: EX BPs communities use global system: See above. EthicsPoint can be used by anyone to raise any questions or concerns regarding the  regarding the behaviour of BHP Billiton employees or those representing BHP Billiton - which includes contractors (as emphasised in the Code of Conduct as well). [Sustainability Report 2018, 09/2018: https://www.bhp.com/investor-centre/-/media/documents/investors/annual-reports/2018/bhpsustainabilityreport2018.pdf &amp; Ethics Point website, Mar 2019: ttps://secure.ethicspoint.com/domain/media/en/gui/23435/index.html#https://secure.ethicspoint.com/domain/media/en/gui/23435/index.html]</t>
  </si>
  <si>
    <t>The individual elements of the assessment are met or not as follows: 
Score 1
• Met: Engages users to create or assess system: The 'Our Collaborative Community Approach' diagram in the 2018 Sustainability Report  highlights how working together with the community can influence complaints and grievance mechanisms. The Company also states 'Aligned with the UN Guiding Principles on Business and Human Rights, all our assets are required to have local mechanisms to support our engagement with the community, record complaints and grievances, and address these in a timely, culturally appropriate and consistent manner.' [Sustainability Report 2018, 09/2018: https://www.bhp.com/investor-centre/-/media/documents/investors/annual-reports/2018/bhpsustainabilityreport2018.pdf] 
• Met: Description of how they do this: The Company indicates in its Sustainability Report 2018 that its 'community practitioners manage complaints and grievances through informal interactions, community forums and formal complaint procedures, with the aim of having ongoing and proactive communication and achieving resolution.' In the 'Our Collaborative Community Approach' diagram in the 2018 Sustainability Report the Company highlights how working together and 'understanding communities', which includes identifying stakeholders, conducting social baseline studies, understanding the local human rights contexts and associated impacts, working with local people to identify and secure indigenous cultural heritage, can shape complaints and grievance mechanisms. [Sustainability Report 2018, 09/2018: https://www.bhp.com/investor-centre/-/media/documents/investors/annual-reports/2018/bhpsustainabilityreport2018.pdf] 
Score 2
• Not met: Engages with users on system performance: Although the Company complaints and grievance analysis is included in the 'Our Collaborate Community Approach' diagram, it is unclear whether the company engages with users on system performance explicitly. [Sustainability Report 2018, 09/2018: https://www.bhp.com/investor-centre/-/media/documents/investors/annual-reports/2018/bhpsustainabilityreport2018.pdf] 
• Not met: Provides user engagement example on performance
• Not met: EX BPs consult users in creation or assessment</t>
  </si>
  <si>
    <t>The individual elements of the assessment are met or not as follows: 
Score 1
• Met: Response timescales: Ethics Point - the business conduct hotline and online case management system is managed by an independent third party. The Company also states that individuals can speak to 'your line leader, 2up leader, Human Resources Representative, Ethics and Compliance or EthicsPoint.'  In its EthicsPoint FAQ document, the Company states that complainants will receive an initial response within three working days of complainants raising a concern through EthicsPoint. [EthicsPont FAQS, 03/06/2018: https://secure.ethicspoint.com/domain/media/en/gui/23435/faq.pdf &amp; Our Code of Conduct, Ag 2018: https://www.bhp.com/-/media/documents/ourapproach/codeofconduct/code-of-conduct---english.pdf] 
• Met: How complainants will be informed: Complainants raising a grievance through EthicsPoint will be provided with a ‘report key’ and  be asked to create a password. This will allow complainants to access the case to review the progress of the concern, include additional information or upload attachments, follow up on the concern or answer any questions to assist with the assessment of the case. [EthicsPont FAQS, 03/06/2018: https://secure.ethicspoint.com/domain/media/en/gui/23435/faq.pdf] 
Score 2
• Met: Escalation to senior/independent level: The escalation process is also described in the EthicsPoint FAQ sheet '...may need to refer the matter to a subject matter expert or  independent investigator. If you are an employee or contractor and are concerned about your Asset’s involvement, you can request that the matter is investigated independently to your Asset.' [EthicsPont FAQS, 03/06/2018: https://secure.ethicspoint.com/domain/media/en/gui/23435/faq.pdf]</t>
  </si>
  <si>
    <t>The individual elements of the assessment are met or not as follows: 
Score 1
• Met: Public statement prohibiting retaliation: The Code of Business Conduct includes a Zero tolerance for retaliation policy: 'We don’t allow any form of punishment, discipline or retaliatory action to be taken against anyone for speaking up, or cooperating with an investigation.' [Our Code of Conduct, Ag 2018: https://www.bhp.com/-/media/documents/ourapproach/codeofconduct/code-of-conduct---english.pdf] 
• Met: Practical measures to prevent retaliation: The Company allows grievances to be made anonymously, and the grievance mechanism is operated by an independent third party. The Company states in the Code of Business Conduct: 'If you feel that you have been retaliated against for speaking up you should report it immediately […]' [Ethics Point website, Mar 2019: ttps://secure.ethicspoint.com/domain/media/en/gui/23435/index.html#https://secure.ethicspoint.com/domain/media/en/gui/23435/index.html &amp; Our Code of Conduct, Ag 2018: https://www.bhp.com/-/media/documents/ourapproach/codeofconduct/code-of-conduct---english.pdf] 
Score 2
• Met: Has not retaliated in practice: The Company states in the  CHRB Tracker Response that ‘it has never brought retaliatory suit against those with credible cases of human rights impacts or the lawyers representing them or fired workers who have brought cases against it on human rights issues or engaged in violent acts or threats against livelihood, careers or reputation of claimants of their lawyers’. [CHRB 2016 Response, 31/05/201: https://www.business-humanrights.org/en/bhp-billiton-0] 
• Met: Expects EX BPs to prohibit retaliation: The Company opens its own mechanisms in C.1 and C.2 [Our Code of Conduct, Ag 2018: https://www.bhp.com/-/media/documents/ourapproach/codeofconduct/code-of-conduct---english.pdf]</t>
  </si>
  <si>
    <t>The individual elements of the assessment are met or not as follows: 
Score 1
• Met: Won't impede state based mechanisms: In its Modern Slavery Act 2018 Statement, the Company indicates: 'Asset-level complaints and grievance mechanism procedures must be communicated to stakeholders and […] not impede access to judicial or administrative remedies'. The 2016 Sustainability Report, the Company states ‘We would provide reasonable cooperation and seek to participate constructively in the event a claim were brought against BHP Billiton through a recognised state-based non-judicial grievance mechanism. We would seek to agree the most appropriate forum, if a claim were brought through more than one mechanism or through a mechanism without a reasonable nexus’. The Company does not disclose something similar in the 2017 or 2018 Sustainability Report. [Sustainability Report, 2016: https://www.bhp.com/-/media/bhp/documents/investors/annual-reports/2016/bhpbillitonsustainabilityreport2016.pdf &amp; Modern Slavery Act 2015 (UK)FY2018 Statement, Sep 2018: https://www.bhp.com/-/media/documents/investors/annual-reports/2018/bhpmodernslaveryact2005fy18statement.pdf?la=en] 
• Met: Complainants not asked to waive rights: The 2016 Sustainability Report states that the Company does not require affected individuals or communities permanently to waive their legal rights to bring a claim through a judicial process as a condition of participating in a BHP Billiton grievance mechanism. [Sustainability Report, 2016: https://www.bhp.com/-/media/bhp/documents/investors/annual-reports/2016/bhpbillitonsustainabilityreport2016.pdf &amp; Sustainability Report 2018, 09/2018: https://www.bhp.com/investor-centre/-/media/documents/investors/annual-reports/2018/bhpsustainabilityreport2018.pdf] 
Score 2
• Met: Will work with state based or non judicial mechanisms: The 2016 Sustainability Report, the Company states ‘We would provide reasonable cooperation and seek to participate constructively in the event a claim were brought against BHP Billiton through a recognised state-based non-judicial grievance mechanism. We would seek to agree the most appropriate forum, if a claim were brought through more than one mechanism or through a mechanism without a reasonable nexus’. [Sustainability Report, 2016: https://www.bhp.com/-/media/bhp/documents/investors/annual-reports/2016/bhpbillitonsustainabilityreport2016.pdf &amp; Sustainability Report 2018, 09/2018: https://www.bhp.com/investor-centre/-/media/documents/investors/annual-reports/2018/bhpsustainabilityreport2018.pdf] 
• Not met: Example of issue resolved (if applicable): In 2019, the Company sent a response to BHRRC to face a complaint about a 'Crew Neglected aboard Ship at BHP Terminal 'made by the International Transport Workers Federation (“ITF”). According to this response: 'The Australian Maritime Safety Authority (“AMSA”) […] representatives confirmed to BHP that the crew had food provisions for a further seven days and that additional provisions would be supplied on 1 March 2019, prior to the vessel leaving port. After conducting interviews with a number of the crew members, AMSA confirmed to BHP that there is no cause for concern regarding wage underpayment.' However, this indicator refers to state-based non-judicial mechanisms and how it was resolved (here it seems that there was no cause for concern regarding wage underpayment). [Response to Business and Human Rights Resource Centre, Mar 2019: https://www.business-humanrights.org/sites/default/files/documents/Response%20to%20Business%20and%20Human%20Rights%20Resource%20Centre_final.pdf]</t>
  </si>
  <si>
    <t>The individual elements of the assessment are met or not as follows: 
Score 1
• Met: Describes how remedy has been provided: The Company details the resettlements at Cerrejon in the 2016, 2017 and 2018 Sustainability Report. The Company highlights a range of concerns that have been expressed by the surrounding community associated with resettlements, health, sustainable livelihoods and drought conditions. A roundtable process has been established so that the resettled communities and Cerrejon can address common issues and concerns post resettlement, including livelihood creation. 
In the 2017 Sustainability Report the Company details that 'Resettled communities and Cerrejón have collectively discussed and addressed common issues and concerns to work towards mutually agreed solutions. Work is continuing to follow up on progress and identify solutions required to close any remaining gaps.' [Sustainability Report, 2017: https://www.bhp.com/-/media/documents/investors/annual-reports/2017/bhpsustainabilityreport2017.pdf &amp; Sustainability Report 2018, 09/2018: https://www.bhp.com/investor-centre/-/media/documents/investors/annual-reports/2018/bhpsustainabilityreport2018.pdf] 
Score 2
• Met: Changes introduced to stop repetition: The Company also provides in depth details of their response to the Samarco dam disaster, including changes to systems and new practices adopted to prevent similar adverse impacts. The Company publicly committed to disclosing results of their investigation into the disaster and has committed to preventing a similar event from occurring. [Sustainability Report, 2017: https://www.bhp.com/-/media/documents/investors/annual-reports/2017/bhpsustainabilityreport2017.pdf] 
• Met: Approach to learning from incident to prevent future impacts: As above
• Not met: Evaluation of the channel/mechanism: Although the Company has discussed the Cerrejon and Samarco case studies, the Company does not provide information regarding the evaluation of the effectiveness of the grievance channel/mechanism. The Company provided information to CHRB in relation to this indicator but it was not material.</t>
  </si>
  <si>
    <t>The individual elements of the assessment are met or not as follows: 
Score 1
• Not met: Living wage target timeframe or achieved: The Company states that it set mandatory requirements for all suppliers and relevant contractors, including in relation to a living wage. In its Requirements for Supply, the Company indicates: 'Wages and benefits, including overtime, paid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dependants.' However, no details found on whether it pays living wage to all its workers, or has a timeframe for doing so. Minimum legal wages not necessarily cover an adequate standard of living (living wage). [Sustainability Report 2018, 09/2018: https://www.bhp.com/investor-centre/-/media/documents/investors/annual-reports/2018/bhpsustainabilityreport2018.pdf &amp; Our requirements for Supply, Apr 2019: https://www.bhp.com/-/media/documents/ourapproach/governance/190429_ourrequirementsforsupply.pdf?la=en] 
• Not met: Describes how living wage determined: The Company states in its 2018 Modern Slavery Act statement that 'Wages and benefits paid for a standard working week must satisfy, at a minimum, national legal standards or local industry benchmarks, whichever is higher. In nation states where no minimum wage legislation exists, the supplier must seek to establish a living wage that provides an adequate standard of living for all its employees and their dependants.' However, no details found on how it determines living wage, including the involvement of relevant trade unions. [Modern Slavery Act 2015 (UK)FY2018 Statement, Sep 2018: https://www.bhp.com/-/media/documents/investors/annual-reports/2018/bhpmodernslaveryact2005fy18statement.pdf?la=en] 
Score 2
• Not met: Pays living wages
• Not met: Reviews livings wages definition with unions</t>
  </si>
  <si>
    <t>The individual elements of the assessment are met or not as follows: 
Score 1
• Met: Member of EITI: The Company is an  EITI supporting Company. [Governance and Transparency, 01/06/2018: https://www.bhp.com/our-approach/operating-with-integrity/governance-and-transparency] 
• Met: Reports of taxes and revenues beyond legal minimums: The Company publishes an 'economic contribution report'. The report includes country-by-country reports of its payments to governments in 2017. [BHP Economic Contribution Report, 2017: https://www.bhp.com/-/media/documents/investors/annual-reports/2017/bhpeconomiccontributionreport2017.pdf] 
Score 2
• Met: Reports taxes and revenue by country: The Company publishes tax revenue by country in the 2017 Economic Contribution Report. [BHP Economic Contribution Report, 2017: https://www.bhp.com/-/media/documents/investors/annual-reports/2017/bhpeconomiccontributionreport2017.pdf] 
• Met: Steps taken re non EITI countries: Represented on the Board of the Extractive Industries Transparency Initiative (EITI), whose 2016 Standard requires the 52 EITI implementing countries to develop ‘road maps’ towards the establishment of Beneficial Ownership Registers. The Company also supports the introduction of public disclosure requirements relating to beneficial ownership.</t>
  </si>
  <si>
    <t>The individual elements of the assessment are met or not as follows: 
Score 1
• Not met: Commits not to interfere with union rights and collective bargaining and prohibits intimidation and retaliation: The Company 'Our Requirements for Supply Standard' document includes provisions relating to Freedom of Association. This states that a supplier must '- adopt an open attitude towards the legitimate activities of trade unions; - allow their workers’ representatives to carry out their legitimate representative functions in the workplace and not be discriminated against.' This is one of the company's 'zero tolerance requirements.' However, it is not clear whether these 'zero tolerance requirements' are applicable to the Company's own workers, and no evidence found of the Company committed to respect the right of collective bargaining. [Our Requirements for Supply Standard, 29/05/2018: https://www.bhp.com/-/media/documents/ourapproach/governance/180529_supply.pdf?la=en] 
• Met: Discloses % covered by collective bargaining: The Company states in FY2017, 55 per cent of employees were covered by collective arrangements. Sustainability Report 2018 did not report data on this. [Sustainability Report, 2017: https://www.bhp.com/-/media/documents/investors/annual-reports/2017/bhpsustainabilityreport2017.pdf &amp; Sustainability Report 2018, 09/2018: https://www.bhp.com/investor-centre/-/media/documents/investors/annual-reports/2018/bhpsustainabilityreport2018.pdf] 
Score 2
• Not met: Both requirement under score 1 met</t>
  </si>
  <si>
    <t>The individual elements of the assessment are met or not as follows: 
Score 1
• Met: Injury Rate disclosures: The Company reports a total recordable injury frequency rate (calculated based on the number of recordable injuries per million hours worked) of 4.4. [Sustainability Report 2018, 09/2018: https://www.bhp.com/investor-centre/-/media/documents/investors/annual-reports/2018/bhpsustainabilityreport2018.pdf] 
• Met: Fatalities disclosures: The Company reports 2 work-related fatalities in FY2018 [Sustainability Report 2018, 09/2018: https://www.bhp.com/investor-centre/-/media/documents/investors/annual-reports/2018/bhpsustainabilityreport2018.pdf] 
Score 2
• Met: Set targets for H&amp;S performance: The Company has a target for zero fatalities and a target for year-on-year improvement with their total recordable injury frequency. [Sustainability Report 2018, 09/2018: https://www.bhp.com/investor-centre/-/media/documents/investors/annual-reports/2018/bhpsustainabilityreport2018.pdf] 
• Met: Met targets or explains why not: The Company states ' BHP has a goal of zero work-related fatalities. In pursuit of that goal, we set a priority in FY2018 to enhance how we investigate and share lessons from safety incidents. We reviewed how we investigate incidents and found there were opportunities to improve process, leadership and culture so that we can more effectively embed the lessons from safety incidents across our business. As a result, during FY2018 we implemented the Our Requirements for HSEC Event and Investigation Management standard for investigations following health, safety, environment and community (HSEC) incidents. This standard sets out a consistent approach to investigations that applies to all our assets and functions, and is supported by standardised tools and templates. We prioritise near misses and injuries with fatality potential for in-depth investigation and appoint those with investigation expertise to facilitate and lead these investigations. […] Total recordable injury frequency (TRIF) performance increased by five per cent during FY2018 to 4.4 per million hours worked, compared to 4.2 in FY2017. This was due to an increase in low severity sprain and strain type injuries in Minerals Australia, which occurred primarily in Western Australia Iron Ore and Olympic Dam. These events were not injuries that had fatal or serious potential. Through Field Leadership engagement and formal awareness programs, we are improving the identification and management of the hazards that cause sprain and strain injuries in task-based risk assessments done by the workforce every day. The increase in TRIF performance at Minerals Australia was offset by an 18 per cent reduction in TRIF performance in Minerals Americas to a level less than two'. [Sustainability Report 2018, 09/2018: https://www.bhp.com/investor-centre/-/media/documents/investors/annual-reports/2018/bhpsustainabilityreport2018.pdf]</t>
  </si>
  <si>
    <t>The individual elements of the assessment are met or not as follows: 
Score 1
• Met: Process to identify indigenous rights holders: The Company presents its 'collaborative community approach', in its Sustainability Report 2018. This approach has 4 stages: Understanding communities, Comprehensive planning, Effective implementation, Monitoring performance'. In the first stage includes the following actions: 'Defining host community boundaries; Identifying stakeholders; Conducting social baseline studies; Assessing social impacts and opportunities; Understanding the local human rights context and associated impacts; Working with local people to identify and secure Indigenous cultural heritage'. [Sustainability Report 2018, 09/2018: https://www.bhp.com/investor-centre/-/media/documents/investors/annual-reports/2018/bhpsustainabilityreport2018.pdf] 
• Met: How engages with communities in assessment: The Company has committed to implement an 'Indigenous Peoples Strategy' across all assets through the deliver of regional Indigenous Peoples Plans. The Company states 'Our Indigenous Peoples Strategy (Strategy) details how we implement the Statement and focuses our engagement with Indigenous peoples on four priority areas: governance; economic empowerment; social and cultural support; and public engagement'. The Sustainability report 2018 describes the 'collaborative community approach'. This approach has 4 stages. The third one, Effective implementation, includes the following actions: 'Culturally aware staff; Inclusive and culturally appropriate decision-making and engagement; Collaborative management of community partner performance; Robust governance frameworks and community partner due diligence for social investment activities; Timely response to community incidents' [Sustainability Report 2018, 09/2018: https://www.bhp.com/investor-centre/-/media/documents/investors/annual-reports/2018/bhpsustainabilityreport2018.pdf &amp; Sustainability Report, 2017: https://www.bhp.com/-/media/documents/investors/annual-reports/2017/bhpsustainabilityreport2017.pdf] 
Score 2
• Met: Commits to FPIC (or ICMM): The Company’s Indigenous Peoples Policy statement commits to the ICMM Indigenous Peoples and Mining Position Statement which covers Free Prior and Informed Consent. [BHP Indigenous Peoples Policy Statement, 04/06/2018: https://www.bhp.com/our-approach/operating-with-integrity/indigenous-peoples/bhp-indigenous-peoples-policy-statement] 
• Met: Gives recent example FPIC or dropping deal: The Company provides an example of a new agreement with the Yinhawangka people and in the 2016 sustainability report a case study of an agreement with the Banjima people. [Sustainability Report, 2016: https://www.bhp.com/-/media/bhp/documents/investors/annual-reports/2016/bhpbillitonsustainabilityreport2016.pdf]</t>
  </si>
  <si>
    <t>The individual elements of the assessment are met or not as follows: 
Score 1
• Not met: Approach to identification of land tenure rights holders: The Company states in their 2015 sustainability report ' At a very early stage of a project, we seek to identify customary owners, occupiers and users of the land on which we intend to operate, as well as conduct land usage surveys. Knowing who is connected to the land and how it is used is critical to establishing effective community consultation and engagement. This helps to ensure people potentially affected by our operations are fully aware of our activities and have an opportunity to express their concerns and aspirations. In instances where land may be used for customary purposes and no formal land title has been issued, information is requested from relevant organisations, including government authorities with responsibilities for customary land uses, and Indigenous peoples’ representative organisations, such as land and tribal councils. Further enquiries are also made directly with the people in the area to help identify those with connections to the land. Arising from this engagement, the operational work plan may be amended to reduce potential impacts on landowners and users '. However, this evidence is more than three reporting years old. The Company states in their 2018 sustainability report 'We seek to identify the customary owners, occupiers and users of land who may be affected by our activities. Following this identification process and collaboration with Indigenous peoples’ representative organisations, we may amend work plans to reduce potential impacts on landowners and users.' However, no evidence found in relation to the process followed as it was in the past. [Sustainability Report 2018, 09/2018: https://www.bhp.com/investor-centre/-/media/documents/investors/annual-reports/2018/bhpsustainabilityreport2018.pdf &amp; Sustainability Report, 2015: https://www.bhp.com/-/media/bhp/documents/investors/annual-reports/2015/bhpbillitonsustainabilityreport2015_interactive.pdf] 
• Not met: Describes approach to doing so if no recent deals
Score 2
• Met: How valuation and compensation works: The Company describes in its Sustainability Report 2018 the resettlement process in Bento Rodrigues, Paracatu and Gesteira: 'The process involves the identification and acquisition of land, design and planning for the urban development, including all services and public buildings (schools, health centres, squares, covered sports grounds and religious buildings) and construction of new houses for the affected people. The resettlement also involves the employment of community members and provision of support services to help them resume their way of life. The resettlement of Bento Rodrigues is progressing, with active participation of community members, government agencies and local prosecutors. […] Fundação Renova has distributed around 9,500 financial assistance cards to those whose livelihoods were impacted by the dam failure, including registered and informal commercial fishermen who are unable to fish due to the imposition of fishing bans in the Rio Doce and along the coast of Espírito Santo. The payments are designed to ensure that those impacted have the capacity to support themselves and their families pending the re-establishment of conditions that enable them to resume their economic activities.' In addition, in its Sustainability Report 2017, the Company commits to implement programs consistent with the IFC's Performance Standards 5, Land Acquisition and Involuntary Resettlement.  The Company has detailed how for the Samarco Fundao dam disaster, socio-economic programs have been developed to address matters such as 'financial assistance and compensation, resettlement, livelihood and economic development, education, health, culture Indigenous and traditional people, and social dialogue.' The Company discloses how 'around 400,000 people are expected to be entitled to compensati</t>
  </si>
  <si>
    <t>The individual elements of the assessment are met or not as follows: 
Score 1
• Met: How implements security (inc VPs or ICOC): The Company is committed to the Voluntary Principles on Security and Human Rights. The Company's Our Requirements for Safety and Security standard and commitment to the external Voluntary Principles on Security and Human Rights  require that the Company's security programs are managed to ensure human rights and fundamental freedoms are upheld. The Company annually reviews alignment with the Voluntary Principles on Security and Human Rights and implements improvement plans to address any gaps. [Sustainability Report 2018, 09/2018: https://www.bhp.com/investor-centre/-/media/documents/investors/annual-reports/2018/bhpsustainabilityreport2018.pdf &amp; Security and Emergency Management - Our Requirements, May 2018: https://www.bhp.com/-/media/documents/ourapproach/governance/180529_securityemergencymanagement.pdf] 
• Met: Example of respecting HRs in security: The Company states that Security and security-related human rights training is conducted regularly. During FY2017, over 99 per cent of the Company's security employees and contractors completed security training. The Company also states that 'there were no significant security-related incidents with possible human rights implications in FY2018'. [Sustainability Report, 2017: https://www.bhp.com/-/media/documents/investors/annual-reports/2017/bhpsustainabilityreport2017.pdf &amp; Sustainability Report 2018, 09/2018: https://www.bhp.com/investor-centre/-/media/documents/investors/annual-reports/2018/bhpsustainabilityreport2018.pdf] 
• Met: Ensures Business Partners follow security approach: The Company states that across the Group, the Company's  operations (incl. operated joint ventures) conduct an annual review for alignment with the VPs and implement an improvement plan to close identified gaps. During FY2017, over 99 per cent of the Company's security employees and contractors completed security training. Therefore, contractors are also covered by the security approach. No new relevant evidence found in latest report. [Sustainability Report, 2017: https://www.bhp.com/-/media/documents/investors/annual-reports/2017/bhpsustainabilityreport2017.pdf] 
Score 2
• Not met: Assesses and involves communities: The Company states 'Through our commitment to the Voluntary Principles on Security and Human Rights, we seek to protect people from material security risks by applying our performance requirements and engaging relevant stakeholders to develop and manage security programs that respect human rights'. However, it is not clear whether the 'relevant stakeholders' include the local community. [Our Approach - Respecting Human Rights and UK Modern Slavery Act Statement, 04/06/2018: https://www.bhp.com/our-approach/operating-with-integrity/respecting-human-rights/our-approach] 
• Not met: Working with local community</t>
  </si>
  <si>
    <t>The individual elements of the assessment are met or not as follows: 
Score 1
• Met: Action to prevent water and sanitation risks: The Company states in its Water Report 2018: 'we have established a water stewardship strategy comprising five pillars'. This Report includes an analysis of water related risks areas, including an overview of each risk area, and examples of our approach to managing relevant risks. The Company identified 11 significant water-related risk areas. For instance, the Company indicates: 'The remote nature of many of our operations means that BHP is often the supplier of water for the purposes of drinking and sanitation, and the manager of effluent with respect to our workforce. In some instances this role extends beyond our operations to our neighbouring communities. In those circumstances, we are committed to providing access to safe and reliable drinking water (potable water) and appropriate sanitation and hygiene facilities.' [Water Report 2018, Ag 2018: ttps://www.bhp.com/investor-centre/-/media/documents/investors/annual-reports/2018/180828_bhpwaterreport2018.pdf#Old companies list of disclosure - excel format.xlsx#BHP!E1] 
Score 2
• Met: Water targets considering local factors: In its Water Report 2018, the Company indicates: 'Reducing the amount of fresh water we use is important, as this is generally the most important water resource for our host communities and the environment. In FY2017, we announced a new five-year water target of reducing FY2022 fresh water withdrawal15 by 15 per cent from FY2017 levels across our operated assets. […] Together with our FY2022 water target, we have set a longer-term goal aligned with the United Nations Sustainable Development Goals (UN SDGs). In line with UN SDG 6 (‘Ensure availability and sustainable management of water and sanitation for all’), BHP will collaborate to enable integrated water resource management in all catchments where we operate by FY2030.' [Water Report 2018, Ag 2018: ttps://www.bhp.com/investor-centre/-/media/documents/investors/annual-reports/2018/180828_bhpwaterreport2018.pdf#Old companies list of disclosure - excel format.xlsx#BHP!E1] 
• Met: Reports  progress in meeting targets and shows trends in progress made: In its Water Report 2018, the Company indicates: 'In FY2018, we achieved a two per cent reduction of fresh water withdrawal against our new five-year water target of reducing FY2022 fresh water withdrawal26 by 15 per cent from FY201727 levels. This was largely attributable to the commissioning of the desalination plant at Escondida and the reduction of reliance on the region’s aquifers.' [Water Report 2018, Ag 2018: ttps://www.bhp.com/investor-centre/-/media/documents/investors/annual-reports/2018/180828_bhpwaterreport2018.pdf#Old companies list of disclosure - excel format.xlsx#BHP!E1]</t>
  </si>
  <si>
    <t>• Headline: Samarco Dam Burst
• Area: Health &amp; Safety/Environmental damage
• Story:  On 5 November 2015, a dam holding back waste water from the Germano iron ore mine in Brazil burst, causing mudslides that engulfed a nearby town and killed at least 16 people. The mine is owned by Samarco, a joint venture between Vale and BHP Billiton. In February 2016, it was reported that Brazilian authorities had charged the president of Samarco and six others – five Samarco executives and one contractor - with homicide over the dam disaster. An official report by the Brazilian police into the incident  concluded that it was caused by excess water in the dam, lack of proper monitoring, faulty equipment and failure of the drainage system. It discarded the possibility of any minor earthquakes during the incident and said that Samarco’s emergency plan to warn nearby villagers was insufficient.
In March 2018, IndastriAll along with other trade unions filed a OECD complaint with the UK NCP.  According to the labour organizations, the companies failed to provide adequate remedy and establish a legitimate remediation process that involves affected communities and workers. 
In June 25th, 2018, Samarco and parent companies Vale and BHP Billiton have signed a deal with Brazilian authorities to settle a BRL 20 billion (USD 5.3 billion) lawsuit related to Samarco disaster. Under this agreement, the companies agreed to establish a fund for clean-up costs and remediation and for compensation of impacts relating to the Fundão tailings dam failure. The agreement settled the billion Civil Claim, enhances community participation in decisions related to the remediation and compensation programs under the Framework Agreement (Programs), and establishes a process to renegotiate those Programs over two years and to progress settlement of the BRL155 billion (USD 41 billion) Civil Claim (Governance Agreement).
In March 2018, IndastriAll along with other trade unions filed a OECD complaint with the UK NCP.  According to the labour organizations, the companies failed to provide adequate remedy and establish a legitimate remediation process that involves affected communities and workers. 
In November 2018, more than 240,000 plaintiffs, including Brazilian municipalities and Krenak indigenous communities, filed a lawsuit at the UK High Court in Liverpool against BHP Billiton. The lawsuit seeks compensation for damages caused by the dam collapse. Additionally, In May 2018, shareholders filed lawsuits against BHP Billiton in Australia, alleging that the company misled them as it was aware of the safety risks prior to the disaster. In December 2018, one of the suits was allowed to proceed. In August 2018, the company settled a similar lawsuit filed by US shareholders, agreeing to a $67 mln. compensation without admitting liability.
• Sources: [The Guardian, 08/11/2015: https://www.theguardian.com/business/2015/nov/09/brazil-dam-burst-bhp-boss-to-inspect-disaster-zone-with-dozens-still-missing][The Guardian, 13/11/2015: https://www.theguardian.com/business/2015/nov/13/brazils-slow-motion-environmental-catastrophe-unfolds][BBC News, 17/11/2015: http://www.bbc.com/news/business-34838000][Company press release, 08/01/2016: https://www.bhp.com/-/media/documents/investors/annual-reports/2017/bhpannualreport2017.pdf]</t>
  </si>
  <si>
    <t>The individual elements of the assessment are met or not as follows: 
Score 1
• Met: Public response available
Score 2
• Met: Response goes into detail: The Company has responded to the allegations through press releases, reports, joint statements and in the press. Samarco issued a report on 5 January 2016. 
Following the accident, Samarco said in an initial statement that it had not yet determined why the dam burst or the extent of the disaster. It also stated that competent authorities, such as the Civil Police, were carrying out investigations into the causes of the accident and that Samarco was supplying all the information necessary to expedite the process. It stated: ‘In parallel, the Company is counting on the support of international firms, which are working on the investigations and collecting as much information as possible. The objective is for the data obtained – with the participation of experts in geotechnical engineering, geology, seismology and soil mechanics, among others – to explain the causes of the accident and also provide input for potential improvements in the Samarco’s production and safety procedures. There is no set date for the completion of the investigations, but in view of the complexity of the accident, it is expected that conclusive reports will be issued within six to twelve months'. 
Vale and BHP issued a joint statement on 11 November, having visited the site. It included the following: ‘As an immediate step, Vale and BHP Billiton pledge to support Samarco in creating an Emergency Fund for rebuilding works and to help the affected families and communities. It is our intention to work with the authorities to get this fund functioning as soon as possible. Vale and BHP Billiton also have health, safety, environment and geotechnical experts onsite supporting Samarco’s response. We have also had discussions with Samarco and the authorities about the additional support we can provide. Investigations are continuing and Samarco will provide further updates relating to the response and operations.’</t>
  </si>
  <si>
    <t>The individual elements of the assessment are met or not as follows: 
Score 1
• Met: Company policies address the general issues raised: The company has a statement of policy committing it to respecting the Health and Safety of workers.
• Met: Policies apply to the type of business relationships involved: The Company has a health and safety policy which applies to business relationships
Score 2
• Met: Policies address the specific rights in question: In its 2018 Sustainability Report the company discloses qualitative information on H&amp;S related to total recordable injury frequency and also workplace fatalities. [Sustainability Report 2018, 09/2018: https://www.bhp.com/investor-centre/-/media/documents/investors/annual-reports/2018/bhpsustainabilityreport2018.pdf]</t>
  </si>
  <si>
    <t>The individual elements of the assessment are met or not as follows: 
Score 1
• Met: Engages with affected stakeholders: The Company states that it engaged with the community throughout the process it undertook to reach its framework  for compensatory actions and the  remediation of the impacts from  the failure.
• Met: Provides remedies to affected stakeholders: The company agreed to pay USD 181 million in financial support to the Renova Foundation and Samarco Mineração until June 30th, 2018. The Company details the steps it has taken in response to the Samarco dam failing on pages 2-5 of its Sustainability Report 2016: "In March 2016, an agreement was  entered into by Samarco, BHP Billiton  Brasil, Vale and the Brazilian  Authorities to provide a framework  for compensatory actions and the  remediation of the impacts from  the failure."  This agreement includes "17 environmental  and 22 socio-economic programs,  to restore and compensate the  communities and environment affected  by the dam failure". However, it does not provide evidence that &lt;75% of affected community members are satisfied with the compensation arrangements.
• Met: Has reviewed management systems to prevent recurrence: Following the dam failure, BHP undertook a governance review of its non-operated joint venture operations and made changes to its risk management and processes; accountability and structure and training to staff on risks. It also conducted a risk review was conducted of all significant dams across their operated assets and joint ventures
Score 2
• Not met: Remedies are satisfactory to the victims: Though the company reached an agreement with the Brazilian authorities, a class action lawsuit was filed on behalf of more than 240,000 plaintiffs in UK courts against the company.
• Met: Has improved systems and engaged affected stakeholders</t>
  </si>
  <si>
    <t>• Headline: Colombia's Constitutional Court decided to suspend Cerrejon's permit to divert stream over lack of consultations with local indigenous groups.
• Area: Access to water/Land rights/Right to livelihood/Right to security of persons
• Story: BHP Billiton is a joint-venture partner (with Anglo American and Glencore) in the Cerrejon coal mine in Colombia. 
It is alleged that on February 27, 2016, Afro-Colombian villagers at Roche were violently evicted by Colombian police. Villagers returned to their previous village, due to frustration at conditions in a relocation settlement constructed by Cerrejon Coal. The Colombian ESMAD (Mobile Anti-Disturbance Squadron) unit is alleged to have used excessive violence to expropriate and destroy the home of the Ustate Fuentes family in the community of Roche, an African-descendant community resisting involuntary resettlement in the municipality of Barrancas, La Guajira, Colombia. Several people were injured in the incident, with injures being reportedly caused by the ESMAD unit. 
In addition,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 It is also alleged that the transnational mining conglomerate Carbones del Cerrejón, who owns the El Cerrejón mine, consumes 24 million liters of water per day in a department like Guajira where 87 percent is desert. The population is experiencing a dramatic shortage of water, which in the last two years has reportedly caused the death of hundreds of children due to malnutrition and the diseases caused by water scarcity. The Indigenous Wayuu people of Colombia have also alleged that when the Cerrejon coal mine opened the river they rely on to grow crops began to dry up and became contaminated.The Guardian also stated in an October 2018 article that: "In the neighbouring department of El Cesar, three Drummond mine union leaders were murdered in 2001. More recently in La Guajira, activists who resist Cerrejón’s expansion plans have received renewed death threats. Despite the 2016 Colombian Peace Agreement, there has been a spike in assassinations of social leaders nationwide. At least 123 were murdered in the first six months of 2018".
• Sources: [Business &amp; Human Rights Centre - 21/08/2017 -: https://www.business-humanrights.org/en/colombia-constitutional-court-suspends-cerrejon%E2%80%99s-permit-to-divert-stream-over-lack-of-consultations-with-local-indigenous-groups-incl-company-statement][ Mines and Communities - 27/02/2016 : http://londonminingnetwork.org/2016/02/cerrejon-coal-brutal-evictions-of-villagers-resisting-relocation/][The Guardian, 1/10/2018: https://www.theguardian.com/environment/climate-consensus-97-per-cent/2018/oct/25/blood-coal-irelands-dirty-secret -]</t>
  </si>
  <si>
    <t>The individual elements of the assessment are met or not as follows: 
Score 1
• Not met: Public response available: Though Cerrejon itself has responded in detail, BHP has not responded publicly to the allegations, nor has it pointed to Cerrejon's comments and therefore does not meet CHRB indicator. [Cerrejon response, November 2018: https://www.cerrejon.com/index.php/2018/11/01/cerrejon-statement/?lang=en] 
Score 2
• Not met: Response goes into detail: Though Cerrejon itself has responded in detail, BHP has not responded publicly to the allegations, nor has it pointed to Cerrejon's comments and therefore does not meet CHRB indicator. [Cerrejon response, November 2018: https://www.cerrejon.com/index.php/2018/11/01/cerrejon-statement/?lang=en]</t>
  </si>
  <si>
    <t>The individual elements of the assessment are met or not as follows: 
Score 1
• Not met: Company policies address the general issues raised: On its 'Our Approach' website the company says "Within our operations, we contribute to the realisation of human rights...while also respecting the land tenure rights of landowners and the rights of communities that live near our operations. "However BHP also states that as part of its risk management process "If community resettlement is required, it must be undertaken in accordance with the International Finance Corporation Performance Standard 5: Land Acquisition and Involuntary Resettlement". This is therefore not a clear commitment to respecting ownership and use of land. In its 2018 Water Report the BHP states "Respecting human rights is critical to the sustainability of BHP’s business and we recognise water access and sanitation are basic human rights. Taking a rights-based approach to water means we take into account risks to people and communities, not just to our business. This includes assessing the direct impacts on people, the interrelationship with other human rights, such as Indigenous spiritual and cultural rights, and any specific implications for vulnerable and/or marginalised groups". This is a sufficient commitment. The company also commits to the UDHR. [Water Report 2018, Ag 2018: ttps://www.bhp.com/investor-centre/-/media/documents/investors/annual-reports/2018/180828_bhpwaterreport2018.pdf#Old companies list of disclosure - excel format.xlsx#BHP!E1 &amp; Sustainability Report 2018, 09/2018: https://www.bhp.com/investor-centre/-/media/documents/investors/annual-reports/2018/bhpsustainabilityreport2018.pdf] 
• Met: Policies apply to the type of business relationships involved: In its CoC BHP states, "All employees, directors, officers, contractors and suppliers (where under relevant contractual obligation) and controlled entities must adhere to the Code, regardless of location or role. Non-controlled joint ventures and minority interests are encouraged to adopt similar principles and standards" [Our Code of Conduct, Ag 2018: https://www.bhp.com/-/media/documents/ourapproach/codeofconduct/code-of-conduct---english.pdf] 
Score 2
• Not met: Policies address the specific rights in question: The Company states in their 2018 Sustainability report 'We seek to identify the customary owners, occupiers and users of land who may be affected by our activities. Following this identification process and collaboration with Indigenous peoples’ representative organisations, we may amend work plans to reduce potential impacts on landowners and users.' However, there is no description of the process that is undertaken to identify land tenure rights, thus this is not sufficient. The company is a member of the CEO Water Mandate. The company is a participant of the Voluntary Principles of Security and Human Rights. [Sustainability Report 2018, 09/2018: https://www.bhp.com/investor-centre/-/media/documents/investors/annual-reports/2018/bhpsustainabilityreport2018.pdf]</t>
  </si>
  <si>
    <t>The individual elements of the assessment are met or not as follows: 
Score 1
• Met: Engages with affected stakeholders: In a letter published online, Lina Echeverri, Vice President of Public Affairs and Communication at Cerrejon, says that the company has engaged in consultations with the members of the Roche community to discuss issues of re-settlement, water shortages and compensation payments. Additionally the company also outlines the consultations undertaken with nearby communities in relation to the modification of the Bruno Creek riverbed. [Cerrejon letter Bruno Creek, 09/05/2019: https://www.cerrejon.com/index.php/news-internacional-mayo-2019-in/?lang=en &amp; Cerrejon letter Roche Community, 29/01/2019: https://www.business-humanrights.org/sites/default/files/documents/Cerrej%C3%B3n%20response%20to%20NGO%20Declaration%20on%20Roche.pdf] 
• Not met: Encourages linked business to engage affected stakeholders: The CHRB was unable to find any publicly available evidence of BHP Billiton encouraging its linked business (Cerrejon) to engage with the affected stakeholders.
• Not met: Provides remedies to affected stakeholders: The letter from Cerrejon's Lina Echeverri, states that internal conflicts between the Roche Black Afro-descendent Community Council and its legal representatives resulted in "a situation preventing an agreement being reached" of which subsequently the Ministry of the Interior officially protocolised the consultation without an agreement. The letter states "We understand that, with this result, the expectation of many families who hoped to gain access to the compensations and indemnification have not been met". On the basis of this evidence no remedy has been provided to the affected community stakeholders. [Cerrejon letter Bruno Creek, 09/05/2019: https://www.cerrejon.com/index.php/news-internacional-mayo-2019-in/?lang=en &amp; Cerrejon letter Roche Community, 29/01/2019: https://www.business-humanrights.org/sites/default/files/documents/Cerrej%C3%B3n%20response%20to%20NGO%20Declaration%20on%20Roche.pdf] 
• Not met: Has reviewed management systems to prevent recurrence: The CHRB has not identified any publicly available evidence that Cerrejon has reviewed its management systems in light of the engagement with the Roche community to prevent similar complications and impacts occurring in the future. [Cerrejon letter Bruno Creek, 09/05/2019: https://www.cerrejon.com/index.php/news-internacional-mayo-2019-in/?lang=en &amp; Cerrejon letter Roche Community, 29/01/2019: https://www.business-humanrights.org/sites/default/files/documents/Cerrej%C3%B3n%20response%20to%20NGO%20Declaration%20on%20Roche.pdf] 
Score 2
• Not met: Remedies are satisfactory to the victims: Cerrejon has not provided any compensation to the 33 families identified as beneficiaries on the basis Council of State of criteria defined by the Council of State, thus remedy cannot be considered satisfactory. [Cerrejon letter Bruno Creek, 09/05/2019: https://www.cerrejon.com/index.php/news-internacional-mayo-2019-in/?lang=en &amp; Cerrejon letter Roche Community, 29/01/2019: https://www.business-humanrights.org/sites/default/files/documents/Cerrej%C3%B3n%20response%20to%20NGO%20Declaration%20on%20Roche.pdf] 
• Not met: Has improved systems and engaged affected stakeholders: The CHRB has not identified any publicly available evidence that Cerrejon has improved its management systems in light of the engagement with the Roche community to prevent similar complications and impacts occurring in the future. [Cerrejon letter Bruno Creek, 09/05/2019: https://www.cerrejon.com/index.php/news-internacional-mayo-2019-in/?lang=en &amp; Cerrejon letter Roche Community, 29/01/2019: https://www.business-humanrights.org/sites/default/files/documents/Cerrej%C3%B3n%20response%20to%20NGO%20Declaration%20on%20Roche.pdf]</t>
  </si>
  <si>
    <t>Out of a total of 38 indicators assessed under sections A-D of the benchmark, BHP Billiton made data public that met one or more elements of the methodology in 37 cases, leading to a disclosure score of 3.89 out of 4 points.</t>
  </si>
  <si>
    <t>The individual elements of the assessment are met or not as follows: 
Score 2
• Met: Company reports on GRI: The Company utilises the GRI as the basis of reporting for their sustainability report. This is confirmed in the independent assurance of the report. The Company's Sustainability Report Navigator includes a GRI mapping table. [Sustainability Report Navigator 2018, Sep 2018: ttps://www.bhp.com/investor-centre/-/media/documents/investors/annual-reports/2018/bhpsustainabilityreportnavigator2018.pdf#Old companies list of disclosure - excel format.xlsx#BHP!E1]</t>
  </si>
  <si>
    <t>BHP Billiton met 6 of the 10 thresholds listed below and therefore gets 2.4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</si>
  <si>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 Not met: UNGC principles 1 &amp; 2
• Not met: UDHR
• Not met: International Bill of Rights
Score 2
• Not met: UNGPs
• Not met: OECD</t>
  </si>
  <si>
    <t>The individual elements of the assessment are met or not as follows: 
Score 1
• Not met: ILO Core
• Not met: UNGC principles 3-6
• Not met: Explicitly list ALL four ILO for ICT suppliers
Score 2
• Not met: Explicit commitment to All four ILO Core: The Company states that " The Company prohibits the use of child laborers and eliminates forced labor. It forbids the use of violence, threats or unlawful restrictions on personal freedom to force employees to work and restrict the freedom of employees (jobs, resignations), and strictly prohibits physical punishment, intimidation, harassment, abuse, and any act that discriminates against employees" Moreover, it claims that  "The coverage rate of trade unions in various entities, the rate of employees joining trade unions, and the proportion of employees signing the collective negotiation agreement are all 100%" However, there is no reference to freedom of association. [Sustainability Report, 2017: http://www.waterdrop.cc/sd/?id=B15b3D1x &amp; Sustainability Report  2018, 2019: https://www.waterdrop.cc/sd/?id=L2613FLg] 
• Met: Respect H&amp;S of workers: On its CSR report the company state that, in order to ensure the scientific, reasonable and systematic operation of the Company's safety management, 18 subsidiaries under BOE have passed OHSAS 18001 Occupational Health and Safety Management System
Certification and have carried out self-discovery and self-correction according to the systematic requirements annually." The company has several health and safety programmes under it's 'Safeguarding Employees’ Rights and Interests.' [Sustainability Report, 2017: http://www.waterdrop.cc/sd/?id=B15b3D1x &amp; Sustainability Report  2018, 2019: https://www.waterdrop.cc/sd/?id=L2613FLg] 
• Not met: H&amp;S applies to ICT suppliers
• Not met: working hours for workers
• Not met: Working hours for ICT suppliers</t>
  </si>
  <si>
    <t>The individual elements of the assessment are met or not as follows: 
Score 1
• Not met: Responsible mineral sourcing in conflict areas: The Company states that "In the implementation of raw material procurement policies, BOE has abided by OECD Due Diligence Guidance for Responsible Supply Chains of Minerals from Conflict-Affected and High-Risk Areas prepared by CFSI, the UN and OECD. The Company and all its suppliers and outsourcers only purchase from smelting plants and refineries approved or certified by CFS, LBMA, or Responsible Jewelry Council. They do not purchase or support the use of any conflict minerals that directly or indirectly fund or support areas affected by armed conflicts, ensuring that all suppliers adopt responsible practices when purchasing minerals and respect human rights and environment in conflict-affected areas." However, it is not clear whether there is a commitment to responsible sourcing (not financing/benefitin armed groups and respecting human rights)  that is extensive to high risk areas beyond conflict-affected areas, which include areas characterised by widespread human rights abuses and violations of national and international law. [Sustainability Report, 2017: http://www.waterdrop.cc/sd/?id=B15b3D1x &amp; Sustainability Report  2018, 2019: https://www.waterdrop.cc/sd/?id=L2613FLg] 
• Met: Based on OECD Guidance: As indicated above, the Company has abide by OECD Due Diligence Guidance for Responsible Supply Chain of Minerals from Conflict-Affected and High-Risk Areas. [Sustainability Report, 2017: http://www.waterdrop.cc/sd/?id=B15b3D1x &amp; Sustainability Report  2018, 2019: https://www.waterdrop.cc/sd/?id=L2613FLg] 
• Not met: Requires responsible mineral sourcing from suppliers: As indicated above "the Company and all its suppliers and outsourcers only purchase from smelting plants and refineries approved or certified by CFS, LBMA, or Responsible Jewelry Council". In addition "they do not purchase or support the use of any conflict minerals that directly or indirectly fund or support areas affected by armed conflicts, ensuring that all suppliers adopt responsible practices when purchasing minerals and respect human rights and environment in conflict affected areas". However, it is not clear whether the commitment is extensive to high risk areas beyond conflict-affected areas, which include areas characterised by widespread human rights abuses and violations of national and international law. [Sustainability Report, 2017: http://www.waterdrop.cc/sd/?id=B15b3D1x &amp; Sustainability Report  2018, 2019: https://www.waterdrop.cc/sd/?id=L2613FLg] 
Score 2
• Not met: Responsible conflict mineral sourcing covers all minerals: As indicated above the Company refers to "any conflict minerals" in its commitment, however it is not clear whether the commitment is extensive to high risk areas beyond conflict-affected areas, which include areas characterised by widespread human rights abuses and violations of national and international law. [Sustainability Report, 2017: http://www.waterdrop.cc/sd/?id=B15b3D1x &amp; Sustainability Report  2018, 2019: https://www.waterdrop.cc/sd/?id=L2613FLg] 
• Not met: Suppliers expected to make similar requirements of their suppliers: As indicated above the Company refers to "any conflict minerals" in its commitment, however it is not clear whether the commitment is extensive to high risk areas beyond conflict-affected areas, which include areas characterised by widespread human rights abuses and violations of national and international law. [Sustainability Report, 2017: http://www.waterdrop.cc/sd/?id=B15b3D1x &amp; Sustainability Report  2018, 2019: https://www.waterdrop.cc/sd/?id=L2613FLg]</t>
  </si>
  <si>
    <t>The individual elements of the assessment are met or not as follows: 
Score 1
• Met: Commits to stakeholder engagement: The Company states that" BOE has been listening to voices of all parties by establishing solid, close relationships with all stakeholders such as employees, customers, suppliers, governments, and communities. By doing so, it can have an understanding of expectations and demands of stakeholders, which is conducive to continuously improving its management and realizing the collaborative development and mutual benefit of BOE and its stakeholders" [Sustainability Report, 2017: http://www.waterdrop.cc/sd/?id=B15b3D1x &amp; Sustainability Report  2018, 2019: https://www.waterdrop.cc/sd/?id=L2613FLg] 
• Met: Regular stakeholder engagement: For the past two years, the Company have had regular engagements with stakeholders. Main methods for communication and the contents are disclosed respectively for each stakeholder group. [Sustainability Report  2018, 2019: https://www.waterdrop.cc/sd/?id=L2613FLg] 
Score 2
• Not met: Commits to engage stakeholders in design
• Not met: Regular stakeholder design engagement</t>
  </si>
  <si>
    <t>The individual elements of the assessment are met or not as follows: 
Score 1
• Not met: HR risks is integrated as part of enterprise risk system: The Company states that " BOE has a strict internal control system. The Board of Directors and the Strategy Committee are responsible for risk management at Company level; the Board of Supervisors oversees risk management conducted by the Board of Directors; the permanent bodies of the Risk Control &amp; Audit Committee under the Board of Directors are the risk control departments and internal control departments, and responsible for overseeing and evaluating risk management and reporting actions being taken to address major risks and the progress in doing so. " However, no further detail regarding human rights is mentioned. In addition, although the Sustainability Report 2018 states that the Company has identified some human rights risks as part of materiality assessment, there is no evidence that shows these issues have been integrated into the Company's internal control system. [Sustainability Report, 2017: http://www.waterdrop.cc/sd/?id=B15b3D1x &amp; Sustainability Report  2018, 2019: https://www.waterdrop.cc/sd/?id=L2613FLg] 
Score 2
• Not met: Audit Ctte or independent risk assessment</t>
  </si>
  <si>
    <t>The individual elements of the assessment are met or not as follows: 
Score 1
• Not met: Commits to all 4 ILO core conventions for suppliers
• Not met: Communicating policy down the whole ICT supply chain: The Company states that that " it is an important step for BOE to fulfil its social responsibility in building a sustainable supply chain. BOE believes that a good corporate citizen cannot be alone but give full play to their own strength to drive upstream and downstream enterprises to jointly shoulder social responsibility, so as to boost the sustainable development of economy, environment and society" However, it is not clear how the company communicates its Human Rights policy. [Sustainability Report, 2017: http://www.waterdrop.cc/sd/?id=B15b3D1x &amp; Sustainability Report  2018, 2019: https://www.waterdrop.cc/sd/?id=L2613FLg]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</si>
  <si>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Not met: Trains all workers on HR policy commitments: In those matters, the Company only states that " Well-targeted anti-corruption education was carried out according to the different requirements for different posts. Orientation training was conducted for new employees to enhance their integrity and professionalism. Personnel  in key business fields and major projects were trained to be honest, dedicated, and compliant. Newly appointed managerial personnel were educated in integrity, honesty, professionalism and leadership through concrete cases. " No evidence found on human rights training for all. [Sustainability Report, 2017: http://www.waterdrop.cc/sd/?id=B15b3D1x &amp; Sustainability Report  2018, 2019: https://www.waterdrop.cc/sd/?id=L2613FLg] 
• Not met: Trains relevant ICT managers including procurement
Score 2
• Not met: Score of 2 on A.1.2
• Not met: Both requirements under score 1 met</t>
  </si>
  <si>
    <t>The individual elements of the assessment are met or not as follows: 
Score 1
• Not met: Identifying risks in own operations: Although the Company has conducted materiality assessment, it is not clear if the Company considered the risks that are specific to locations or activities, covering the Company's operation. [Sustainability Report  2018, 2019: https://www.waterdrop.cc/sd/?id=L2613FLg] 
• Not met: Identifying risks in ICT suppliers: The Company states that "Suppliers shall ensure that the gold, tantalum, tungsten, and tin used or contained in their products and packages delivered to BOE are not from the “conflict minerals” from the areas controlled by any armed forces in the Democratic Republic of the Congo or its neighboring countries. " However, it is not clear what is the company's process to identify HR risks. [Sustainability Report, 2017: http://www.waterdrop.cc/sd/?id=B15b3D1x &amp; Sustainability Report  2018, 2019: https://www.waterdrop.cc/sd/?id=L2613FLg] 
Score 2
• Not met: Ongoing global risk identification
• Not met: In consultation with stakeholders
• Not met: In consultation with HR experts
• Not met: Triggered by new circumstances</t>
  </si>
  <si>
    <t>The individual elements of the assessment are met or not as follows: 
Score 1
• Not met: Channel accessible to all workers: The Company states that "The Company has established effective complaint channels to prevent rights and interests of employees from damage and put an end to discrimination. Reports and complaints from employees can be delivered to “suggestion box” in written form or through employee representatives and investigated and handled by the professional department." However/ the Company does not make it clear if the channel is accessible to all workers. [Sustainability Report, 2017: http://www.waterdrop.cc/sd/?id=B15b3D1x &amp; Sustainability Report  2018, 2019: https://www.waterdrop.cc/sd/?id=L2613FLg] 
Score 2
• Met: Number grievances filed, addressed or resolved: According to the CSR Report, the Company states that  "There were no complaints about human rights and the use of child labor in 2017" [Sustainability Report, 2017: http://www.waterdrop.cc/sd/?id=B15b3D1x &amp; Sustainability Report  2018, 2019: https://www.waterdrop.cc/sd/?id=L2613FLg] 
• Not met: Channel is available in all appropriate languages
• Not met: Expect ICT supplier to have equivalent grievance systems
• Not met: Opens own system to ICT supplier workers</t>
  </si>
  <si>
    <t>The individual elements of the assessment are met or not as follows: 
Score 1
• Not met: Grievance mechanism for community: According to the CSR report, the main methods of communications are "Information disclosure, Field trip and questionnaire survey, Public interest projects, Community volunteer activities" Grievance mechanisms are not mentioned. [Sustainability Report, 2017: http://www.waterdrop.cc/sd/?id=B15b3D1x &amp; Sustainability Report  2018, 2019: https://www.waterdrop.cc/sd/?id=L2613FLg] 
Score 2
• Not met: Describes accessibility and local languages
• Not met: Expects ICT supplier to have community grievance systems
• Not met: ICT supplier communities use global system</t>
  </si>
  <si>
    <t>The individual elements of the assessment are met or not as follows: 
Score 1
• Not met: Response timescales
• Not met: How complainants will be informed: The Company only states that " has established effective complaint channels to prevent rights and interests of employees from damage and put an end to discrimination. Reports and complaints from employees can be delivered to “suggestion box” in written form or through employee representatives and investigated and handled by the professional department." No evidence found on how complainants will be informed. [Sustainability Report, 2017: http://www.waterdrop.cc/sd/?id=B15b3D1x &amp; Sustainability Report  2018, 2019: https://www.waterdrop.cc/sd/?id=L2613FLg] 
• Not met: Who is handling the complaint
Score 2
• Not met: Escalation to senior/independent level</t>
  </si>
  <si>
    <t>The individual elements of the assessment are met or not as follows: 
Score 1
• Not met: Public statement prohibiting retaliation
• Not met: Practical measures to prevent retaliation
Score 2
• Not met: Has not retaliated in practice
• Not met: Expects ICT suppliers to prohibit retaliation</t>
  </si>
  <si>
    <t>The individual elements of the assessment are met or not as follows: 
Score 1
• Not met: Won't impede state based mechanisms: Regarding the corruption matters, the Company only states that " The final document for penalty decision is issued by the Professional Ethics Disciplinary Committee of the Strategy Committee under the Board of Directors. The audit department regularly maintains and manages the blacklist and, by the approval, reports cases to the judicial organ and assists it in handling these cases." No further details were found in human rights area and not impeding access to state-based judicial or non-judicial mechanisms.
• Not met: Complainants not asked to waive rights
Score 2
• Not met: Will work with state based or non judicial mechanisms
• Not met: Example of issue resolved (if applicable)</t>
  </si>
  <si>
    <t>The individual elements of the assessment are met or not as follows: 
Score 1
• Not met: Living wage target timeframe
• Not met: Describes how living wage determined
Score 2
• Not met: Achieved payment of living wage: The Company only indicates that "Over the years, BOE has spared no efforts to safeguard rights and
interests of employees, provide employees with competitive salary and benefits" [Sustainability Report, 2017: http://www.waterdrop.cc/sd/?id=B15b3D1x &amp; Sustainability Report  2018, 2019: https://www.waterdrop.cc/sd/?id=L2613FLg] 
• Not met: Regularly review definition of living wage with unions</t>
  </si>
  <si>
    <t>The individual elements of the assessment are met or not as follows: 
Score 1
• Not met: Responsible mineral sourcing due diligence in suppler contracts: The Company indicates that "In the implementation of raw material procurement policies, BOE has abided by OECD Due Diligence Guidance for Responsible Supply Chains of Minerals from Conflict-Affected and High-Risk Areas prepared by CFSI, the UN and OECD. The Company and all its suppliers and outsourcers only purchase from smelting plants and refineries approved or certified by CFS." However, there is no evidence that the Company incorporating this evidence into the contracts or agreements. [Sustainability Report, 2017: http://www.waterdrop.cc/sd/?id=B15b3D1x &amp; Sustainability Report  2018, 2019: https://www.waterdrop.cc/sd/?id=L2613FLg]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</si>
  <si>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The Company states that "it uses CFSI-CMRT annually to conduct conflict minerals surveys throughout the supply chain. In 2017, BOE conducted investigations on 89 suppliers of resistors, inductors, capacitors, IC, LED, and connectors that may contain gold, tantalum, tungsten and tin, and all supplier offered feedbacks”. The investigation results showed that gold, tantalum, tungsten and tin in BOE’s raw materials come from 194 smelters, which meet CFSI’s requirements and BOE’s supply standard." However, no evidence found on how the company assessed and determined that those smelters carried out due diligence processes covered by the OECD Guidance. [Sustainability Report, 2017: http://www.waterdrop.cc/sd/?id=B15b3D1x &amp; Sustainability Report  2018, 2019: https://www.waterdrop.cc/sd/?id=L2613FLg] 
Score 2
• Not met: Discloses smelters/refiners judged in line with OECD due diligence: No evidence found of lists of smelters/refiners considered to be conformant with to the due diligence processes covered by the OECD Guidance. [Sustainability Report, 2017: http://www.waterdrop.cc/sd/?id=B15b3D1x &amp; Sustainability Report  2018, 2019: https://www.waterdrop.cc/sd/?id=L2613FLg] 
• Not met: Responsible conflict mineral sourcing covers all minerals</t>
  </si>
  <si>
    <t>The individual elements of the assessment are met or not as follows: 
Score 1
• Not met: Describes mineral risk management plan for supply chain: In its CSR report the Company states that "BOE uses CFSI-CMRT annually to conduct conflict minerals surveys throughout the supply chain. In 2017, BOE conducted investigations on 89 suppliers of resistors, inductors, capacitors, IC, LED, and connectors that may contain gold, tantalum, tungsten and tin, and all supplier offered feedbacks. The investigation results showed that gold, tantalum, tungsten and tin in BOE’s raw materials come from 194 smelters, which meet CFSI’s requirements and BOE’s supply standard." However, he Company does not discloses a summary of the risk management plan. However, it is not clear the steps the company takes to manage and respond to risks in its mineral supply chain. [Sustainability Report, 2017: http://www.waterdrop.cc/sd/?id=B15b3D1x &amp; Sustainability Report  2018, 2019: https://www.waterdrop.cc/sd/?id=L2613FLg] 
• Not met: Monitoring, tracking and whether better risk prevention/mitigation over time [Sustainability Report, 2017: http://www.waterdrop.cc/sd/?id=B15b3D1x &amp; Sustainability Report, 2017: http://www.waterdrop.cc/sd/?id=B15b3D1x] 
Score 2
• Not met: Supplier and stakeholders engaged in risk management strategy: The Company states that "Suppliers shall ensure that the gold, tantalum, tungsten, and tin used or contained in their products and packages delivered to BOE are not from the “conflict minerals” from the areas controlled by any armed forces in the Democratic Republic of the Congo or its neighboring countries. Suppliers shall formulate their own policies on conflict minerals in accordance with OECD requirements on due diligence, and convey the policies to next-level suppliers. Suppliers shall investigate their supply chain in detail, identify and trace the sources of gold, tantalum, tungsten, and tin, ensure the legitimacy of the source of raw materials, and truthfully fill in and submit the CMRT questionnaire or other document." However, the Company  should include evidence of consultation with suppliers and stakeholders about the approach to follow, not just indicating which are the requirements for suppliers. [Sustainability Report, 2017: http://www.waterdrop.cc/sd/?id=B15b3D1x &amp; Sustainability Report  2018, 2019: https://www.waterdrop.cc/sd/?id=L2613FLg] 
• Not met: Responsible conflict mineral sourcing covers all minerals</t>
  </si>
  <si>
    <t>The individual elements of the assessment are met or not as follows: 
Score 1
• Not met: Identifies suppliers back to product source: The Company only indicates that " Now, BOE has approximately 4,200 suppliers globally, of which there are over 2,300 suppliers specializing in BOM materials, outsourcing, and consumables, and about 1,900 suppliers of equipment and spare parts. They are mainly distributed in mainland China, South Korea, Japan and Taiwan province of China." Not clear if it identified and mapped them, including also indirect suppliers. [Sustainability Report, 2017: http://www.waterdrop.cc/sd/?id=B15b3D1x &amp; Sustainability Report  2018, 2019: https://www.waterdrop.cc/sd/?id=L2613FLg] 
Score 2
• Not met: Discloses significant parts of supply chain and why</t>
  </si>
  <si>
    <t>The individual elements of the assessment are met or not as follows: 
Score 1
• Met: Does not use child labour: The Company states that "The Company prohibits the use of child laborers and eliminates forced labor" and " There were no complaints about human rights and the use of child laborer in 2017." [Sustainability Report, 2017: http://www.waterdrop.cc/sd/?id=B15b3D1x &amp; Sustainability Report  2018, 2019: https://www.waterdrop.cc/sd/?id=L2613FLg] 
• Not met: Age verification of job applicants and workers
Score 2
• Not met: Remediation if children identified</t>
  </si>
  <si>
    <t>The individual elements of the assessment are met or not as follows: 
Score 1
• Not met: Does not retain documents or restrict movement: The Company only indicates that "The Company prohibits the use of child laborers and eliminates forced labor. It forbids the use of violence, threats or unlawful restrictions on personal freedom to force employees to work and restrict the freedom of employees (jobs, resignations)".No evidence found in relation to worker mobility, including document retention. [Sustainability Report, 2017: http://www.waterdrop.cc/sd/?id=B15b3D1x &amp; Sustainability Report  2018, 2019: https://www.waterdrop.cc/sd/?id=L2613FLg] 
Score 2
• Not met: How sure about agencies or brokers</t>
  </si>
  <si>
    <t>The individual elements of the assessment are met or not as follows: 
Score 1
• Not met: Commits not to interfere with union rights and collective bargaining and prohibits intimidation and retaliation
• Met: Discloses % covered by collective bargaining: Although the Company indicates that "The rate of employees joining trade unions, and the proportion of employees signing the collective negotiation agreement are all 100%" it does not discloses the percentage of its workforce whose terms and conditions of work are covered by collective bargaining agreements. [Sustainability Report, 2017: http://www.waterdrop.cc/sd/?id=B15b3D1x &amp; Sustainability Report  2018, 2019: https://www.waterdrop.cc/sd/?id=L2613FLg] 
Score 2
• Not met: Both requirement under score 1 met</t>
  </si>
  <si>
    <t>The individual elements of the assessment are met or not as follows: 
Score 1
• Not met: Injury Rate disclosures
• Not met: Lost days or near miss disclosure
• Not met: Fatalities disclosures
• Not met: Occupational disease rates
Score 2
• Not met: Set targets for H&amp;S performance
• Not met: Met targets or explains why not</t>
  </si>
  <si>
    <t>The individual elements of the assessment are met or not as follows: 
Score 1
• Not met: Process to stop harassment and violence: The Company indicates that "The Company has given high priority to equal rights for men and women and resolutely put an end to discrimination against women in employment, with the proportion of female employees and managers increasing steadily" However, it does not describe its process to prohibit harassment and violence against women.
• Not met: Working conditions take account of gender
• Not met: Equality of opportunity at all levels: The Company indicates that "The Company has given high priority to equal rights for men and women and resolutely put an end to discrimination against women in employment, with the proportion of female employees and managers increasing steadily" However, it does not describe how it provides the equality of opportunity at all levels.
Score 2
• Not met: Meets all of the requirements under score 1</t>
  </si>
  <si>
    <t>No allegations meeting the CHRB severity threshold were found, and so the score of 4.25 out of 80 points scored in themes A-D &amp; F has been applied  to produce a score of 1.06 out of 20 points for theme E.</t>
  </si>
  <si>
    <t>Out of a total of 52 indicators assessed under sections A-D of the benchmark, BOE Technology Group made data public that met one or more elements of the methodology in 6 cases, leading to a disclosure score of 0.46 out of 4 points.</t>
  </si>
  <si>
    <t>The individual elements of the assessment are met or not as follows: 
Score 2
• Met: Company reports on GRI: The Company reports on GRI in its CSR report. [Sustainability Report, 2017: http://www.waterdrop.cc/sd/?id=B15b3D1x &amp; Sustainability Report  2018, 2019: https://www.waterdrop.cc/sd/?id=L2613FLg] 
• Not met: Company reports on SASB
• Not met: Company reports on UNGPRF</t>
  </si>
  <si>
    <t>BOE Technology Group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</si>
  <si>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code of conduct states 'We seek to conduct our business in a manner that respects the human rights and dignity of people'. [Code of Conduct, 04/06/2018: https://www.bp.com/content/dam/bp/business-sites/en/global/corporate/pdfs/who-we-are/our-values-and-code-of-conduct/bp-code-of-conduct-english.pdf] 
• Met: International Bill of Rights: The Company Human Rights Policy states 'We respect internationally-recognized human rights, as set out in the International Bill of Human Rights and the International Labour Organization’s Declaration on Fundamental Principles and Rights at Work.' [Human Rights Policy, 2018] 
Score 2
• Met: UNGPs: The Company states that they 'recognise their responsibility to respect human rights and avoid complicity in human rights abuses, as stated in the UN Guiding Principles on Business and Human Rights.' [Human Rights Policy, 2018] 
• Not met: OECD</t>
  </si>
  <si>
    <t>The individual elements of the assessment are met or not as follows: 
Score 1
• Met: ILO Core: The Company Human Rights Policy states 'We respect internationally-recognized human rights, as set out in the International Bill of Human Rights and the International Labour Organization’s Declaration on Fundamental Principles and Rights at Work.' [Human Rights Policy, 2018] 
• Not met: UNGC principles 3-6
• Not met: Explicitly list All four ILO apply to EX BPs: The Company states that the Human Rights Policy applies to every employee and officer in every BP wholly owned entity, and in joint ventures (JVs) to the extent possible and reasonable given BP’s level of participation. In situations where BP does not have overall control of a JV, we will do everything we reasonably can to make sure JVs and JV partners follow similar principles.' The Company's document 'BPs expectations of its suppliers' applies to Contractors - however, this does not cover core ILOs. The document states that the 'BPs Code of Conduct underpins our expectations of our suppliers, including contractors…''However, the Code of Conduct does not cover the Core ILO elements. [Code of Conduct, 04/06/2018: https://www.bp.com/content/dam/bp/business-sites/en/global/corporate/pdfs/who-we-are/our-values-and-code-of-conduct/bp-code-of-conduct-english.pdf &amp; Human Rights Policy, 2018] 
Score 2
• Not met: Explicit commitment to All four ILO Core: The Code of Conduct does not cover all ILO core. [Code of Conduct, 04/06/2018: https://www.bp.com/content/dam/bp/business-sites/en/global/corporate/pdfs/who-we-are/our-values-and-code-of-conduct/bp-code-of-conduct-english.pdf] 
• Met: Respect H&amp;S of workers: The Company Code of Conduct covers health and safety requirements. This includes expectations to comply with HSSE requirements.
• Met: H&amp;S applies to EX BPs: The Company Code of Conduct covers health and safety requirements. This includes expectations to comply with HSSE requirements. The Code of Conduct applies to joint ventures and third parties - the Company also states 'we expect and encourage all our contractors and their employees to act in a way that is consistent with our code. The Company also states on their website 'Our standard model contracts include health, safety and security requirements. through bridging documents, we define how our safety management system co-exists with those of our contractors to manage risk on a site. And for our contractors facing the most serious risks, we conduct quality, technical, health, safety and security audits before awarding contracts. ' [Code of Conduct, 04/06/2018: https://www.bp.com/content/dam/bp/business-sites/en/global/corporate/pdfs/who-we-are/our-values-and-code-of-conduct/bp-code-of-conduct-english.pdf]</t>
  </si>
  <si>
    <t>The individual elements of the assessment are met or not as follows: 
Score 1
• Met: Voluntary Principles (VPs) partcipant: BP is a signatory to the Voluntary Principles on Security and Human Rights. [Human Rights Policy, 2018] 
• Not met: Uses only ICoCA members: BP Georgia's Private Security contractor has become a member of the ICOCA. However, The Company has not stated a commitment to only working with ICoCA members.
• Not met: Respecting indigenous rights: Even though it has mentioned in its human rights policy that 'we will consult with those who may be affected, including indigenous peoples, where this is possible and appropriate, while meeting applicable legal requirements.', the Company  indicated that it is committed to respecting indigenous rights. [Human Rights Policy, 2018]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</si>
  <si>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Human Rights policy states 'we will consult with those who may be affected, including indigenous peoples, where this is possible and appropriate, while meeting applicable legal requirements.' The Company human rights policy also states '. Where BP identifies that we have caused or directly contributed to adverse impacts on the human rights of others, BP shall provide for or cooperate in the remediation of the adverse impacts through legitimate processes.' [Human Rights Policy, 2018] 
Score 2
• Not met: Commits to engage stakeholders in design: The Company states that they will continue to take a constructive and progressive role in human rights-related multi-stakeholder initiatives. However, it is not clear whether these initiatives will include the Company's affected and potentially affected stakeholders. [Human Rights Policy, 2018] 
• Not met: Regular stakeholder design engagement</t>
  </si>
  <si>
    <t>The individual elements of the assessment are met or not as follows: 
Score 1
• Met: Commits to remedy: The Company has indicated in its human rights policy that where it 'identifies that it has caused or directly contributed to adverse impacts on the human rights of others, BP shall  provide for or cooperate in the remediation  of the adverse impacts through legitimate processes'. [Human Rights Policy, 2018] 
Score 2
• Met: Not obstructing access to other remedies: In its Sustainability Report 2018 additional information on Human Rights, the Company indicates: 'If we do cause, or contribute to, adverse impacts on the human rights of communities near our operations, we are committed to providing for, or co-operating in, the remediation of those impacts. This may include, for example, co-operating in good faith in the provision of remedy through state-led mechanisms, such as Organisation for Economic Co-operation and Development national contact points.' [Human Rights - additional information, Apr 2019: https://www.bp.com/content/dam/bp/business-sites/en/global/corporate/pdfs/sustainability/group-reports/bp-human-rights-additional-information-2018.pdf] 
• Not met: Work with EX BPs to remedy impacts</t>
  </si>
  <si>
    <t>The individual elements of the assessment are met or not as follows: 
Score 1
• Met: CEO or Board approves policy: The Company Code of Conduct is signed by the CEO and covers a general commitment to human rights. [Code of Conduct, 04/06/2018: https://www.bp.com/content/dam/bp/business-sites/en/global/corporate/pdfs/who-we-are/our-values-and-code-of-conduct/bp-code-of-conduct-english.pdf] 
• Met: Board level responsibility for HRs: The Company has indicated that its safety, ethics and environment assurance committee (SEEAC) at board level 'has oversight of human rights, including review of our performance in assessing and managing risks associated with modern slavery.' [Governance and Risk, Jul 2019: https://www.bp.com/en/global/corporate/sustainability/governance-and-risk.html] 
Score 2
• Not met: Speeches/letters by Board members or CEO: BP has collaborated in the CEO Guide to Human Rights, through an announcement of the establishment of a joint
framework for human rights supplier assessments in the energy industry (BP, Equinor, Shell and Total). However, BP case study and CEO quote in the CEO Guide to Human Rights does not set out the Company's approach to human rights or discuss its business importance. [CEO Guide to Human Rights, 2019: https://www.wbcsd.org/Programs/People/Social-Impact/Human-Rights/Resources/CEO-Guide-to-Human-Rights]</t>
  </si>
  <si>
    <t>The individual elements of the assessment are met or not as follows: 
Score 1
• Met: Board/Committee review of salient HRs: The Company discloses that the SEEAC (safety, ethics and environment assurance committee) looks at the processes that BPs executive team use to identify and mitigate operational and non-financial risk. The Company clarified in 2017 this included reviewing human rights related risks, and in particular included a review of how BP is managing modern slavery risks. [Sustainability Report, 2017: https://www.bp.com/content/dam/bp/business-sites/en/global/corporate/pdfs/sustainability/group-reports/bp-sustainability-report-2017.pdf] 
• Met: Examples or trends re HR discussion: The Company clarified in 2017 this included reviewing human rights related risks, and in particular included a review of how BP is managing modern slavery risks. Following this, the Company conducted Modern Slavery Risk Reviews in parts of their supply chain. [Sustainability Report, 2017: https://www.bp.com/content/dam/bp/business-sites/en/global/corporate/pdfs/sustainability/group-reports/bp-sustainability-report-2017.pdf] 
Score 2
• Met: Both examples and process</t>
  </si>
  <si>
    <t>The individual elements of the assessment are met or not as follows: 
Score 1
• Met: Incentives for at least one board member: The Company's director remuneration includes elements relating to safety and operational risk. Contractor health and safety is included in these KPIs. [Annual Report 2018 and 20F, 29/03/2019: https://www.bp.com/content/dam/bp/business-sites/en/global/corporate/pdfs/investors/bp-annual-report-and-form-20f-2018.pdf] 
• Not met: At least one key EX RH risk, beyond employee H&amp;S: There is no evidence that the H&amp;S of local communities are included in the health and safety incentives.
Score 2
• Met: Performance criteria made public</t>
  </si>
  <si>
    <t>The individual elements of the assessment are met or not as follows: 
Score 1
• Met: Commits to ILO core conventions: See indicator A.1.2
• Not met: Senior responsibility for HR: The Company has described responsibility related to the implementation of the Voluntary Principles in its security team in Georgia but no overall description of responsibilities for human rights are described. In addition, in its 'Governance and risk' document, the Company indicates: 'Supported by dedicated committees, our executive team oversees BP’s performance in a wide range of areas: The group operations risk committee reviews progress on carbon management, safety performance and potential modern slavery risks;  The group people committee looks at employee issues, including capability, reward and diversity; The group ethics and compliance committee reviews breaches against our code of conduct'. However, it is not clear whether there is a senior level position/body in responsible for human rights issues. [Annual Report on the Voluntary Principles on Security and Human Rights, 2017: https://www.bp.com/content/dam/bp/business-sites/en/global/corporate/pdfs/sustainability/group-reports/bp-report-to-the-voluntary-principles-plenary-2017.pdf &amp; Governance and Risk 2017, 2018: ttps://www.bp.com/en/global/corporate/sustainability/governance-and-risk.html#https://www.bp.com/en/global/corporate/sustainability/governance-and-risk.html] 
Score 2
• Met: Day-to-day responsibility: On its website, 'Governance and risk', the Company discloses the following: 'Our human rights working group, which is made up of representatives from across the business, considers current and emerging human rights risks of potential group significance, reviews existing and proposed management of such risks and escalates identified human rights risks to executive team level as necessary. Business functions and local operations are responsible for implementing actions to help us meet our human rights policy commitments and relevant group requirements, such as providing channels for local communities to raise concerns'. [Governance and Risk, Jul 2019: https://www.bp.com/en/global/corporate/sustainability/governance-and-risk.html] 
• Not met: Day-to-day responsibility for EX BRs</t>
  </si>
  <si>
    <t>The individual elements of the assessment are met or not as follows: 
Score 1
• Met: Senior manager incentives for human rights: In its Sustainability Report 2018, the Company indicates: 'Executive pay is linked to performance with safety, reliable operations and financial performance accounting for one third of executive bonuses. Tier 1 process safety events and recordable injury frequency are the two safety performance measures for executive reward.' In addition, in its Governance and risk document, the Company indicates: 'Executive pay is linked to performance with safety, reliable operations and financial performance accounting for one third of executive bonuses – as they do for all employees. Tier 1 process safety events and recordable injury frequency are the two safety performance measures for executive reward'. [Sustainability Report 2018, Apr 2019: https://www.bp.com/content/dam/bp/business-sites/en/global/corporate/pdfs/sustainability/group-reports/bp-sustainability-report-2018.pdf &amp; Governance and Risk 2017, 2018: ttps://www.bp.com/en/global/corporate/sustainability/governance-and-risk.html#https://www.bp.com/en/global/corporate/sustainability/governance-and-risk.html] 
• Not met: At least one key EX HR risk, beyond employee H&amp;S: See above. However, health and safety is the only aspect taken into account, and it is not clear whether it includes health and safety of extractive business partners and local communities. [Governance and Risk 2017, 2018: ttps://www.bp.com/en/global/corporate/sustainability/governance-and-risk.html#https://www.bp.com/en/global/corporate/sustainability/governance-and-risk.html] 
Score 2
• Not met: Performance criteria made  public</t>
  </si>
  <si>
    <t>The individual elements of the assessment are met or not as follows: 
Score 1
• Met: HR risks is integrated as part of enterprise risk system: The Company's CHRB Response stated that human rights risks is within the scope of SEEAC. The Company has indicated that 'the board delegates some of its oversight activities to its seven committees. These include the audit committee, which monitors the management of financial risk, and the safety, ethics and environment assurance committee (SEEAC), which focuses on non-financial risk'. However, it has not indicated explicitly whether this included human rights risks - though it is related to its ‘operating management system (OMS)’ which ‘is a group-wide framework’ bringing ‘together BP requirements on health, safety, security, the environment, social responsibility and operational reliability, as well as related issues, such as maintenance, contractor relations and organizational learning, into a common management system. It sets out the rules and principles that govern key risk management activities such as inspection, testing, competency development and business continuity and crisis response planning. (…) All businesses covered by OMS undertake an annual performance improvement cycle and assess alignment with the applicable requirements of the OMS framework’. [BP disclosure in CHRB Platform] 
Score 2
• Not met: Audit Ctte or independent risk assessment: In its Slavery and Human Trafficking Statement 2018, the Company indicates: 'The board and executive management of BP p.l.c. continue to be engaged in reviewing our progress in identifying and addressing potential modern slavery issues within higher risk parts of our businesses and supply chains. At the BP p.l.c. board level in 2018, the main board reviewed and approved our 2017 slavery and human trafficking statement and through its safety, ethics and environment assurance committee [SEEAC] reviewed our approach to assessing and managing risks associated with modern slavery. At executive management level, the group operations risk committee reviewed progress on managing the risks of modern slavery. […] Our internal audit function also conducted an audit, which concluded in March 2018, of the design effectiveness of BP’s governance framework and approach to managing modern slavery risk in our business and supply chains'. However, it is not clear if the assessment was overseen by the Board Audit Committee. [Slavery and human traffickingstatement 2018, Jun 2019: https://www.bp.com/content/dam/bp/country-sites/en_gb/united-kingdom/home/pdf/2018-slavery-and-human-trafficking-statement.pdf]</t>
  </si>
  <si>
    <t>The individual elements of the assessment are met or not as follows: 
Score 1
• Met: Commits to ILO core conventions: See indicator A.1.2
• Met: Communicates its policy to all workers in own operations: The Company's Business and Human right policy is published on the Company's website in 23 languages. The Company states 'This policy applies to every BP employee and officer in BP wholly-owned entities, and in joint ventures to the extent possible and reasonable given BP’s level of participation. ' 
The Company's human rights policy explicitly states that they respect internationally-recognized human rights, as set out in the International Bill of Human Rights and the ILO Fundamental Principles and Rights at Work.  The 8 ILO fundamental conventions, also known as core conventions are subsumed by the ILO Fundamental Declarations on Rights at Work. [Business and Human Rights policy, 2013: https://www.bp.com/content/dam/bp/business-sites/en/global/corporate/pdfs/sustainability/group-reports/bp-human-rights-policy.pdf &amp; Human Rights Policy, 2018]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</si>
  <si>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to EX contractors and joint ventures: The Company states ' Our standard procurement contracts include a requirement for suppliers to respect internationally recognized human rights, with a specific ban on the use of forced, trafficked or child labour.' The Company also discloses 'As one example, we provided training to contractors and sub-contractor teams working on our Tangguh expansion project in Indonesia. We discussed the risks faced in our industry and emphasized the individual role we all play in spotting potential signs and reporting concerns'. In addition, in its document 'BP's expectations of its suppliers', the Company indicates to its suppliers: 'We ask that you communicate these expectations to your employees, suppliers and business partners who may provide goods or services to BP'. However, this is only one example, and it is not clear how extractive business partners are communicated the human rights policy. The Company also uses an example of working with a joint venture partner  in Saudi Arabia to improve labour rights. However, it is not clear whether this is a consistent approach across operations [Human Rights - additional information, Apr 2019: https://www.bp.com/content/dam/bp/business-sites/en/global/corporate/pdfs/sustainability/group-reports/bp-human-rights-additional-information-2018.pdf &amp; Supplier expectations, 2017: https://www.bp.com/en/global/corporate/who-we-are/supplier-expectations.html] 
• Not met: Including to EX BPs (removed)
Score 2
• Not met: How HR commitments made binding/contractual: The Company states in their procurement code of conduct that they 'seek to work with third parties who operate under principles that are similar to this Code. This includes making a contractual commitment where it is feasible to comply with the applicable laws and work in line with the Code.' The Company states that they will seek to terminate contracts where they believe they have not met the companies standards. However, as contractual commitment is carried out 'where it is feasible', it is not clear whether this is a general practice. [Procurement Code of Conduct, 2017: https://www.bp.com/content/dam/bp-country/en_au/products-services/procurement/code-of-conduct.pdf] 
• Not met: Including on EX BPs</t>
  </si>
  <si>
    <t>The individual elements of the assessment are met or not as follows: 
Score 1
• Not met: Scores at least 1 on A.1.2: See A.1.2
• Not met: Trains all workers on HR policy commitments: The Company states that 'To reach more of our employees around the world, we converted our training on labour rights and modern slavery risk into e-modules. While the training is open to any BP employee, it is primarily aimed at people who work on projects, in operational roles and in functions such as procurement, human resources and ethics and compliance.' However, this means that not all workers have been trained on human rights obligations. [Human Rights - additional information, Apr 2019: https://www.bp.com/content/dam/bp/business-sites/en/global/corporate/pdfs/sustainability/group-reports/bp-human-rights-additional-information-2018.pdf] 
• Met: Trains relevant EX managers including security personnel: The Company states that its human rights training 'is primarily aimed at people who work on projects, in operational roles and in functions such as procurement, human resources and ethics and compliance. The training raises awareness of labour rights and modern slavery, how to spot the warning signs and what to do if someone suspects a worker is at risk.' The Company also indicates that it provides 'training on the [Voluntary] principles for those employees who are accountable for managing security and conduct assessments to identify areas where we can improve. ' In addition, in its Slavery and Human Trafficking Statement 2018, the Company indicates: 'For those who may work at site level on projects or operations, training helps them to identify potential labour rights issues and modern slavery in practice and what steps to take. It addresses: awareness of labour rights, modern slavery and labour practices associated with increased worker vulnerability; how modern slavery risk indicators may occur in our industry or supply chains; and how to identify warning signs. It also provides role-specific information on some ways individuals can help identify and manage the risks of modern slavery, including by implementing effective prevention measures and remedies. ' [Human Rights - additional information, Apr 2019: https://www.bp.com/content/dam/bp/business-sites/en/global/corporate/pdfs/sustainability/group-reports/bp-human-rights-additional-information-2018.pdf &amp; Slavery and human traffickingstatement 2018, Jun 2019: https://www.bp.com/content/dam/bp/country-sites/en_gb/united-kingdom/home/pdf/2018-slavery-and-human-trafficking-statement.pdf] 
Score 2
• Not met: Score of 2 on A.1.2: See A.1.2
• Not met: Both requirements under score 1 met</t>
  </si>
  <si>
    <t>The individual elements of the assessment are met or not as follows: 
Score 1
• Not met: Scores at least 1 on A.1.2: See indicator A.1.2
• Not met: Monitoring implementation of HR policy commitments [Human Rights - additional information, Apr 2019: https://www.bp.com/content/dam/bp/business-sites/en/global/corporate/pdfs/sustainability/group-reports/bp-human-rights-additional-information-2018.pdf] 
• Not met: Monitoring EX BP's: The Company states that they look at labour rights and modern slavery issues by taking ' a risk-based approach to monitoring our contractors and suppliers by considering: Countries that pose a high degree of risk, as identified by risk analytics firm Verisk Maplecroft and other data sources; Activities that rely on manual labour, such as construction, catering, cleaning and certain types of manufacturing; Factors related to the vulnerability of the workforce, such as poverty levels, ethnic, religious or gender minorities and migrant workers.' However, this approach seems to refer only to risk assessment. No details found on monitoring. [Human Rights - additional information, Apr 2019: https://www.bp.com/content/dam/bp/business-sites/en/global/corporate/pdfs/sustainability/group-reports/bp-human-rights-additional-information-2018.pdf] 
Score 2
• Not met: Score of 2 on A.1.2
• Not met: Describes corrective action process: The Company describes how 'where we find an issue, we try to work with the contractor to resolve it so as to improve the situation of the people affected. If a serious breach is found and no corrective action is taken, we reserve the right to terminate contracts'. However, no evidence found in relation to numbers of incidence. [Human Rights - Additional Information, 2017 &amp; Human Rights - additional information, Apr 2019: https://www.bp.com/content/dam/bp/business-sites/en/global/corporate/pdfs/sustainability/group-reports/bp-human-rights-additional-information-2018.pdf] 
• Met: Example of corrective action: The Company describes how when conducting a labour rights audit in Malaysia in 2017, BP identified a number of areas for improvement including with working hours and recruit processes with two potential suppliers. The Company describes how they worked with the suppliers to support the implementation of the corrective actions required to meet BPs expectations. [Human Rights - Additional Information, 2017] 
• Not met: Discloses % of EX supply chain monitored</t>
  </si>
  <si>
    <t>The individual elements of the assessment are met or not as follows: 
Score 1
• Not met: HR affects selection EXs business partners: On its website, 'Supplier expectations', the Company states: 'We will develop and strengthen relationships with suppliers who are committed to and act in accordance with our code of conduct, with emphasis on: […] Respect for human rights and avoidance of modern slavery; […]'. However, there is no further information on how it revises extractive business partners human rights performance before starting business with them. [Supplier Expectations, Jul 2019: https://www.bp.com/en/global/corporate/who-we-are/supplier-expectations.html] 
• Met: HR affects on-going EX business partner relationships: The Company indicates in its Slavery and Human Trafficking Statement 2018 that ' if a contractor or supplier fails to act in a manner consistent with our expectations or their contractual obligations, we look to work with them to resolve the issue to improve the situation of the people affected. If a serious breach is found and no corrective action is taken, we reserve the right to terminate contracts.' [Slavery and human traffickingstatement 2018, Jun 2019: https://www.bp.com/content/dam/bp/country-sites/en_gb/united-kingdom/home/pdf/2018-slavery-and-human-trafficking-statement.pdf] 
Score 2
• Not met: Both requirement under score 1 met
• Not met: Working with EX business partners to improve performance</t>
  </si>
  <si>
    <t>The individual elements of the assessment are met or not as follows: 
Score 1
• Not met: Stakeholder process or systems: In its Sustainability Report 2018, the Company indicates: 'Our stakeholders are the many individuals and organizations who are affected in some way by BP’s activities – whether it is in our role as an energy provider, an employer or as a business that helps boost local economies through jobs and revenue. We engage with our stakeholders and listen to their differing needs and priorities in our daily work. The input and feedback we receive helps inform the decisions we make.' However, CHRB could not find a description of how it has identified its stakeholders. [Sustainability Report 2018, Apr 2019: https://www.bp.com/content/dam/bp/business-sites/en/global/corporate/pdfs/sustainability/group-reports/bp-sustainability-report-2018.pdf] 
• Met: Frequency and triggers for engagement: The Company describes its engaging activities and the frequency of these activities by stakeholder group: Employees, Investors, Communities, NGOs, Governments, Contractors and Suppliers. For instance: 'Communities: Talking with local people helps us better understand the potential impacts of our activities and look for ways to work that align with their needs. The engagement process typically begins long before any physical work has started and continues throughout the lifespan of a project. We engage with local communities through public consultations, as well as regular and ad hoc meetings with community representatives.' [Sustainability Report 2018, Apr 2019: https://www.bp.com/content/dam/bp/business-sites/en/global/corporate/pdfs/sustainability/group-reports/bp-sustainability-report-2018.pdf]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</si>
  <si>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Met: Identifying risks in own operations: In the 2018 report, the Company indicates: 'We are developing a more systematic approach to managing the risk of modern slavery and other labour rights issues by building it into our management systems, processes and procedures. Some of our business activities and parts of our supply chain may pose a higher risk of labour rights and modern slavery issues than others. Since 2016 we have been taking a risk-based approach to monitoring our contractors and suppliers by considering: Countries that pose a high degree of risk, as identified by risk analytics firm Verisk Maplecroft and other data sources; Activities that rely on manual labour, such as construction, catering, cleaning and certain types of manufacturing; Factors related to the vulnerability of the workforce, such as poverty levels, ethnic, religious or gender minorities and migrant workers'. In 2017 report, the Company indicated that 'focus areas include the recruitment, working and living conditions of contracted workforces at our sites, responsible security, community grievance mechanisms and channels for workforces to raise their concerns. We launched guidance on assessing socio-economic factors, including human rights aspects such as resettlement and modern slavery, as part of our group risk process in 2017. The Company prioritised 17 business for modern slavery risk reviews in 2017. [Human Rights - additional information, Apr 2019: https://www.bp.com/content/dam/bp/business-sites/en/global/corporate/pdfs/sustainability/group-reports/bp-human-rights-additional-information-2018.pdf &amp; Human Rights - Additional Information, 2017] 
• Met: identifying risks in EX business partners: The Company discloses how it identifies contractors Modern Slavery Risks . There is also an example of the Company working together with a joint venture in Oman to identify and assess labour rights risks. [Human Rights - additional information, Apr 2019: https://www.bp.com/content/dam/bp/business-sites/en/global/corporate/pdfs/sustainability/group-reports/bp-human-rights-additional-information-2018.pdf] 
Score 2
• Met: Ongoing global risk identification: See above. In addition, the Company also states that in preparing their sustainability report (which covers human rights) the Company met with around 100 different organisations, to hear what issues matter most to their stakeholders. The Company states that they included issues in the sustainability report if they were highlighted as high importance in terms of business impact and stakeholder concern, the company then discusses how human rights was highlighted as a material issues in 2017, and in particular worker welfare, the rights of people in communities, and security and human rights. The Company then breaks down these issues and our they addressed them. In 2017 it prioritised 17 businesses to evaluate modern slavery risks. [Human Rights - additional information, Apr 2019: https://www.bp.com/content/dam/bp/business-sites/en/global/corporate/pdfs/sustainability/group-reports/bp-human-rights-additional-information-2018.pdf &amp; Our Stakeholders and Issues, 06/06/2018: https://www.bp.com/en/global/corporate/sustainability/our-stakeholders-and-issues.html] 
• Met: In consultation with stakeholders: Furthermore the Company indicates: 'Using this approach, we have been reviewing the risk of modern slavery at selected businesses, including mapping supply chains to identify high-risk contractors. This initial screening has led to further due diligence through questionnaires or on-site labour rights assessments, including worker interviews.' [Human Rights - additional information, Apr 2019: https://www.bp.com/content/dam/bp/business-sites/en/global/corporate/pdfs/sustainability/group-reports/bp-human-rights-additional-information-2018.pdf] 
• Met: In consultation with HR experts: The Company utilises Verisk Maplecroft analy</t>
  </si>
  <si>
    <t>The individual elements of the assessment are met or not as follows: 
Score 1
• Met: Salient risk assessment (and  context): In its Human Rights -additional information document, the Company states: 'We are developing a more systematic approach to managing the risk of modern slavery and other labour rights issues by building it into our management systems, processes and procedures. Some of our business activities and parts of our supply chain may pose a higher risk of labour rights and modern slavery issues than others. Since 2016 we have been taking a risk-based approach to monitoring our contractors and suppliers by considering: Countries that pose a high degree of risk, as identified by risk analytics firm Verisk Maplecroft and other data sources; Activities that rely on manual labour, such as construction, catering, cleaning and certain types of manufacturing; Factors related to the vulnerability of the workforce, such as poverty levels, ethnic, religious or gender minorities and migrant workers. Using this approach, we have been reviewing the risk of modern slavery at selected businesses, including mapping supply chains to identify high-risk contractors. This initial screening has led to further due diligence through questionnaires or on-site labour rights assessments, including worker interviews. In 2018 18 businesses were under review. The assessments focus on key warning signs, such as passport retention, recruitment or other fees, wage deductions, employment contracts, working hours, shift patterns and living conditions.' In addition, the Company highlights that their material human rights risks in 2017, as identified by their stakeholders, include worker welfare, rights of people in communities and security and human rights. The Company states that subject matter experts from across BP complete the initial prioritization of these issues. [Human Rights - additional information, Apr 2019: https://www.bp.com/content/dam/bp/business-sites/en/global/corporate/pdfs/sustainability/group-reports/bp-human-rights-additional-information-2018.pdf &amp; Our Stakeholders and Issues, 06/06/2018: https://www.bp.com/en/global/corporate/sustainability/our-stakeholders-and-issues.html] 
• Met: Public disclosure of salient risks: The Company discloses the risk assessments that came from members of the board field visits to BP operations. This includes information with regards to the hiring of contractors and health and safety.  The Company also publishes case study's regarding risk-assessments of operations. For example, the Company publishes a case study of 'assessing the risk of modern slavery at our UK retail stations'. The review included 19 contractor companies who provide construction, maintenance and facilities management services. [Assessing the risk of modern slavery at our UK retail stations, 06/06/2018: https://www.bp.com/en/global/corporate/sustainability/human-rights/case-studies/uk.html] 
Score 2
• Met: Both requirements under score 1 met</t>
  </si>
  <si>
    <t>The individual elements of the assessment are met or not as follows: 
Score 1
• Met: Action Plans to mitigate risks: The Company highlights that their material human rights risks in 2017, as identified by their stakeholders, include worker welfare, rights of people in communities and security and human rights.  The Company states that subject matter experts from across BP complete the initial prioritization of these issues. The company then has addressed these three core human rights issues with how they have addressed these issues. This has been validated by Ernst and Young and the Company's sustainability committee. [Our Stakeholders and Issues, 06/06/2018: https://www.bp.com/en/global/corporate/sustainability/our-stakeholders-and-issues.html] 
• Met: Including amongst EX BPs [Human Rights - additional information, Apr 2019: https://www.bp.com/content/dam/bp/business-sites/en/global/corporate/pdfs/sustainability/group-reports/bp-human-rights-additional-information-2018.pdf] 
• Met: Example of Actions decided: In its latest Human rights-additional information document, the Company discloses information about the  independent assessments of labour conditions in its contractor workforce in Oman, where it works with contractors that employ migrant workers: 'The assessments, which included terms of recruitment and employment, identified issues related to working practices, passport retention, recruitment fees and worker grievance mechanisms. Since the initial assessments three years ago, we’ve made significant progress by working with our contractors to: Develop action plans to reduce the risk of modern slavery on site and in their supply chains; Put in place policies that prohibit forced labour, including specifically requiring employers to pay recruitment fees and preventing restriction on workers’ freedom of movement; Improve how we communicate our expectations on labour rights to our contractors, including hosting management forums to raise awareness and share good practices.' [Human Rights - additional information, Apr 2019: https://www.bp.com/content/dam/bp/business-sites/en/global/corporate/pdfs/sustainability/group-reports/bp-human-rights-additional-information-2018.pdf] 
Score 2
• Met: Both requirements under score 1 met</t>
  </si>
  <si>
    <t>The individual elements of the assessment are met or not as follows: 
Score 1
• Not met: System to check if Actions are effective: The Tangguh Independent Advisory Panel (TIAP), set up in 2002 provides guidance to BP on the non-commercial aspects of its operations in Tangguh, Indonesia. As part of this work, it held engagement sessions with local and international NGOs in the UK and US to share the results of TIAP’s 2015 assessment and some of the highlights and challenges of BP’s social development programmes. Stakeholders discussed issues such as security and human rights and the progress of indigenous Papuan development through local enterprises. TIAP provided BP with several suggestions for possible improvements to the joint training exercise and BP plans to work with the police to develop further scenarios in line with the recommendations within the report.  Nevertheless, details of overall system(s) for tracking the actions taken in response to human rights risks assessment and for evaluating effectiveness of actions have not been disclosed by the Company. [Annual Report on the Voluntary Principles on Security and Human Rights, 2017: https://www.bp.com/content/dam/bp/business-sites/en/global/corporate/pdfs/sustainability/group-reports/bp-report-to-the-voluntary-principles-plenary-2017.pdf &amp; Sustainability Report, 2017: https://www.bp.com/content/dam/bp/business-sites/en/global/corporate/pdfs/sustainability/group-reports/bp-sustainability-report-2017.pdf] 
• Not met: Lessons learnt from checking effectiveness
Score 2
• Not met: Both requirement under score 1 met</t>
  </si>
  <si>
    <t>The individual elements of the assessment are met or not as follows: 
Score 1
• Met: Comms plan re identifying risks: The Company has communicated that it has a system to identify human rights risks and impacts including own operations and extractive business partners (see B.2.1). [Human Rights - additional information, Apr 2019: https://www.bp.com/content/dam/bp/business-sites/en/global/corporate/pdfs/sustainability/group-reports/bp-human-rights-additional-information-2018.pdf &amp; Our Stakeholders and Issues, 06/06/2018: https://www.bp.com/en/global/corporate/sustainability/our-stakeholders-and-issues.html] 
• Met: Comms plan re assessing risks: The Company has communicated that it has a system to assess which are its human rights issues, including a disclosure of these (see B.2.2). [Human Rights - additional information, Apr 2019: https://www.bp.com/content/dam/bp/business-sites/en/global/corporate/pdfs/sustainability/group-reports/bp-human-rights-additional-information-2018.pdf &amp; Our Stakeholders and Issues, 06/06/2018: https://www.bp.com/en/global/corporate/sustainability/our-stakeholders-and-issues.html] 
• Met: Comms plan re action plans for risks: The Company has communicated that it has a system to take action to prevent, mitigate or remediate its salient human rights issues and has provided an example (see B.2.3). [Human Rights - additional information, Apr 2019: https://www.bp.com/content/dam/bp/business-sites/en/global/corporate/pdfs/sustainability/group-reports/bp-human-rights-additional-information-2018.pdf &amp; Our Stakeholders and Issues, 06/06/2018: https://www.bp.com/en/global/corporate/sustainability/our-stakeholders-and-issues.html]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</si>
  <si>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Company's code of conduct refers to 'Open Talk', which it describes as 'BP’s global helpline, is a confidential way to get answers to your questions and to raise concerns. It is administered by an independent company, is available every day of the week at any time, day or night, and can accommodate calls in more than 75 languages. You can contact Open Talk anonymously from most locations'.  
The Company Human Rights - Additional Information document states that Open talk can be utilised by anyone (incl. all workers) to raise concerns anonymously for human rights related grievances. 
The Company has also indicated that: 'Government assigned protection of the BTC and South Caucasus pipelines in Georgia comes from the Strategic Pipeline Protection Department (SPPD). Private Security of our sites is provided by ‘Veziri’. BP security team has installed ‘feedback boxes’ at all sites to ensure that the workforce can report issues affecting performance regarding human rights. ‘Veziri’ also implemented a grievance system using an online submission tool for anonymous grievances.  Further to this, BP Georgia has created a procedure for ‘Cooperation and Investigation in Response to Allegations of Human Rights Abuses’. [Code of Conduct, 04/06/2018: https://www.bp.com/content/dam/bp/business-sites/en/global/corporate/pdfs/who-we-are/our-values-and-code-of-conduct/bp-code-of-conduct-english.pdf] 
Score 2
• Not met: Number grievances filed, addressed or resolved: The Company does disclose in 2017 that the company did not receive any third party complaints about any incidents related to excessive use of force. However, other quantitative information regarding human-rights related grievances is not disclosed. [Annual Report on the Voluntary Principles on Security and Human Rights, 2017: https://www.bp.com/content/dam/bp/business-sites/en/global/corporate/pdfs/sustainability/group-reports/bp-report-to-the-voluntary-principles-plenary-2017.pdf] 
• Met: Channel is available in all appropriate languages: The Company publishes their code of conduct in 23 languages. Complaints against the code of conduct can be made through the Open Talk grievance mechanism. The Company publishes a list of local numbers, and a 'collect call' number which will accept calls without any charges to the caller. The Code of conduct states that Open talk 'is administered by an independent company, is available every day of the week at any time, day or night, and can accommodate calls in more than 75 languages.' [Code of Conduct, 04/06/2018: https://www.bp.com/content/dam/bp/business-sites/en/global/corporate/pdfs/who-we-are/our-values-and-code-of-conduct/bp-code-of-conduct-english.pdf]</t>
  </si>
  <si>
    <t>The individual elements of the assessment are met or not as follows: 
Score 1
• Met: Grievance mechanism for community: The Community can access Open Talk, BPs independently operated grievance mechanism.  In addition to having Open Talk, the Company requires each of their operating sites to document how they manage community complaints. The Company has clarified to CHRB '
Yes: any employee, contractor or other third party can contact BP’s confidential helpline, OpenTalk.  This includes complaints from communities in relation to impacts associated with activities of BP’s extractive business partners, where BP is not the operator.' No new relevant evidence in latest report. [Code of Conduct, 04/06/2018: https://www.bp.com/content/dam/bp/business-sites/en/global/corporate/pdfs/who-we-are/our-values-and-code-of-conduct/bp-code-of-conduct-english.pdf &amp; Human Rights - Additional Information, 2017] 
Score 2
• Met: Describes accessibility and local languages: The grievance mechanism Open Talk can accommodate calls in 'more than 75 languages.' The grievance mechanism is independently operated, and can be accessed anonymously. Furthermore, there is the option of a 'collect call' number which will accept calls without any charges to the complainant. Furthermore, the Company OMS requires that BP entities establish and implement a process to receive communications from key communities and stakeholders, respond to their concerns, identify and manage impacts and record and act on their external commitments. No new relevant evidence in latest report. [Code of Conduct, 04/06/2018: https://www.bp.com/content/dam/bp/business-sites/en/global/corporate/pdfs/who-we-are/our-values-and-code-of-conduct/bp-code-of-conduct-english.pdf &amp; Human Rights - Additional Information, 2017] 
• Met: EX BPs communities use global system: The Company states that they 'encourage employees, contractors, communities and other third parties to speak up if they see something they think could be unsafe or unethical…anyone can ask questions and raise concerns anonymously in Open Talk.' The Company OMS requires that BP entities establish and implement a process to receive communications from key communities and stakeholders, respond to their concerns, identify and manage impacts and record and act on their external commitments. Community members can make grievances related to operated joint venture BP operations. No new relevant evidence in latest report. [Human Rights - Additional Information, 2017]</t>
  </si>
  <si>
    <t>The individual elements of the assessment are met or not as follows: 
Score 1
• Met: Engages users to create or assess system: The Company monitors the number of calls that come through the Open Talk mechanism. If the Company believes the number of calls have gone down, remedial action is taken. The Company has a case study that describes their South Caucasus Pipeline Expansion project - regular reviews of employee terms and conditions, welfare and grievances by experienced employee relations professionals within the contractor organizations. The Company states that it is 'sharing what we learned from this assessment with our businesses around the world.'
No new relevant evidence in latest report. [Human Rights - additional information, Apr 2019: https://www.bp.com/content/dam/bp/business-sites/en/global/corporate/pdfs/sustainability/group-reports/bp-human-rights-additional-information-2018.pdf &amp; Sustainability Report, 2015: https://www.bp.com/content/dam/bp/business-sites/en/global/corporate/pdfs/sustainability/archive/archived-reports-and-translations/2015/bp-sustainability-report-2015.pdf] 
• Met: Description of how they do this: Related to its mechanism for workers, the Company has provided the following example in their 2015 Sustainability Report: 'We look for opportunities to reinforce our culture of speaking up. For example, we identified that the number of concerns raised by our employees in Azerbaijan, Georgia and Turkey was lower than expected. Following a survey, we discovered that employees were not aware of the channels available to raise concerns or were reluctant to use them. To address this, we delivered more than 100 training sessions to employees, contractors and suppliers. The sessions reinforced the importance of ethical behaviour, explained how to raise concerns and outlined our policy of zero tolerance towards retaliation. Since the programme began in 2013, the number of concerns raised in the region increased from 37 to 58 in 2015'. [Assessing the risk of modern slavery at our UK retail stations, 06/06/2018: https://www.bp.com/en/global/corporate/sustainability/human-rights/case-studies/uk.html] 
Score 2
• Not met: Engages with users on system performance: The Company states that one of their 'human rights focus areas' is consultation and grievance mechanisms. However, the Company does not go into further detail as to how they engage with users on system performance. No new relevant evidence in latest report. [Sustainability Report, 2017: https://www.bp.com/content/dam/bp/business-sites/en/global/corporate/pdfs/sustainability/group-reports/bp-sustainability-report-2017.pdf] 
• Not met: Provides user engagement example on performance
• Met: EX BPs consult users in creation or assessment: The Company discloses how it worked together with a non-operated joint venture partner. The Company worked together with the partner to support them in assessing the risk of modern slavery - and as a result the Company held meetings with contractors on worker rights and welfare during site visits and checked the recruitment, working practices and worker grievance mechanisms of shortlisted companies. No new relevant evidence in latest report. [Sustainability Report, 2017: https://www.bp.com/content/dam/bp/business-sites/en/global/corporate/pdfs/sustainability/group-reports/bp-sustainability-report-2017.pdf]</t>
  </si>
  <si>
    <t>The individual elements of the assessment are met or not as follows: 
Score 1
• Not met: Response timescales: Open Talk is administered by an independent company. The website opentalkweb.com, is available to everyone in 12 different languages representing the countries in which we operate, and provides many more phone numbers and facility to take a complaint in over 75 languages. The Group Ethics and Compliance Officer is responsible for the Code of Conduct. [Code of Conduct, 04/06/2018: https://www.bp.com/content/dam/bp/business-sites/en/global/corporate/pdfs/who-we-are/our-values-and-code-of-conduct/bp-code-of-conduct-english.pdf] 
• Not met: How complainants will be informed: The Company states "We listen and respond to concerns; establish and implement a process to receive communications; update complainants on progress and the outcome of their complaint" and "we communicate with the individuals who raised the concern throughout the process and also respond formally at the end". However, they do not clarify how the complainants will be informed. No new relevant evidence in latest Report. [Human Rights - Additional Information, 2017] 
Score 2
• Met: Escalation to senior/independent level: Information regarding complaints is stated in the Company's operating management system. The company discloses "As an example, at our South Caucasus Pipeline Expansion (SCPX) project in Azerbaijan, all grievances are logged and investigated. The details are then discussed and recommendations are proposed at the grievance investigation panel, which includes company legal, social, land and environmental team members and managers. Senior management are involved for more serious and complex issues." No new relevant evidence in latest Report. [Human Rights - Additional Information, 2017]</t>
  </si>
  <si>
    <t>The individual elements of the assessment are met or not as follows: 
Score 1
• Met: Public statement prohibiting retaliation: The Code of Conduct covers human rights. The Code of Conduct states that BP 'does not tolerate retaliation. We consider acts of retaliation to be misconduct. Retaliation can take many forms, for example: threats, intimidation, exclusion, humiliation, and raising issues maliciously or in bad faith. '
Bob Dudley's note on the Code of Conduct states 'Please have the courage to speak up if you see anything that appears to breach this Code. Your concerns will be considered seriously - and BP will not tolerate retaliation against anyone.' [Code of Conduct, 04/06/2018: https://www.bp.com/content/dam/bp/business-sites/en/global/corporate/pdfs/who-we-are/our-values-and-code-of-conduct/bp-code-of-conduct-english.pdf] 
• Met: Practical measures to prevent retaliation: The Company states that it is the responsibility of managers to be a positive role model and support team members by 'doing your part to make sure that no one experiences retaliation for speaking up or co-operating in an investigation.' [Code of Conduct, 04/06/2018: https://www.bp.com/content/dam/bp/business-sites/en/global/corporate/pdfs/who-we-are/our-values-and-code-of-conduct/bp-code-of-conduct-english.pdf] 
Score 2
• Not met: Has not retaliated in practice
• Not met: Expects EX BPs to prohibit retaliation</t>
  </si>
  <si>
    <t>The individual elements of the assessment are met or not as follows: 
Score 1
• Met: Describes how remedy has been provided: The Company states 'If we do cause, or contribute to, adverse impacts on the human rights of communities near our operations, we are committed to providing for, or co-operating in, making it right.' The Company then describes case study examples of how they have negotiated grievances with communities. For example, in Trinidad &amp; Tobago, the Company conducted seismic surveys to develop the Juniper gas field which affected people working in the local fishing industry as it meant they could not work in the area for safety reasons. Following consultations with fishing associations and communities, we made payments for temporary loss of livelihood to those affected. ' [Sustainability Report, 2017: https://www.bp.com/content/dam/bp/business-sites/en/global/corporate/pdfs/sustainability/group-reports/bp-sustainability-report-2017.pdf] 
• Not met: Says how it would remedy key sector risks
Score 2
• Met: Changes introduced to stop repetition: In its website section 'Responding to human rights concern at sea', the Company describes its actions taken responding a human rights issue related to salaries payment: 'We reviewed our contracting process for hiring the vessel and decided to take steps to enhance the due diligence aspects of our spot-chartering activities in the North Sea. We asked existing and potential suppliers to answer a targeted set of human rights questions – tailored to the marine industry and based on IPIECA guidance – and to provide documentary evidence of their processes and practices. Based on their answers and our existing due diligence checks, we created a prequalified pool of spot-charter companies. From our work in the North Sea, we found that some of the shipping companies reviewed already have adequate procedures in place. Others have made improvements to their procedures. For example, one company has undertaken to conduct annual audits of the agencies that recruit and hire their seafarers to check that they comply with our requirements on labour rights. Those who did not meet our requirements are no longer working for us.' [Responding to human rights concerns at sea, Ap 2019: https://www.bp.com/en/global/corporate/sustainability/human-rights/case-studies/responding-to-human-rights-concerns-at-sea.html] 
• Not met: Approach to learning from incident to prevent future impacts
• Not met: Evaluation of the channel/mechanism</t>
  </si>
  <si>
    <t>The individual elements of the assessment are met or not as follows: 
Score 1
• Not met: Living wage target timeframe or achieved
• Not met: Describes how living wage determined
Score 2
• Not met: Pays living wages
• Not met: Reviews livings wages definition with unions</t>
  </si>
  <si>
    <t>The individual elements of the assessment are met or not as follows: 
Score 1
• Met: Member of EITI: The Company is a founding member of the EITI. [Revenue Transparency, 07/06/2018: https://www.bp.com/en/global/corporate/sustainability/value-to-society/revenue-transparency.html] 
• Met: Reports of taxes and revenues beyond legal minimums: The Company publishes a 'payments to governments' report that reports taxes beyond legal minimums. [Report on payments to government, 31/12/2017: https://www.bp.com/content/dam/bp/business-sites/en/global/corporate/pdfs/sustainability/group-reports/bp-report-on-payments-to-governments-2017.pdf] 
Score 2
• Met: Reports taxes and revenue by country: The 'payment to governments' yearly report breaks down taxes, royalties, fees, bonuses and infrastructure improvements paid by country breakdown. [Report on payments to government, 31/12/2017: https://www.bp.com/content/dam/bp/business-sites/en/global/corporate/pdfs/sustainability/group-reports/bp-report-on-payments-to-governments-2017.pdf] 
• Met: Steps taken re non EITI countries: In 2017, the Company supported EITI implementation in a number of countries were they operate - including in Iraq and Trinidad &amp; Tobago. [Revenue Transparency, 07/06/2018: https://www.bp.com/en/global/corporate/sustainability/value-to-society/revenue-transparency.html]</t>
  </si>
  <si>
    <t>The individual elements of the assessment are met or not as follows: 
Score 1
• Met: Injury Rate disclosures: The Company reports the recordable injury frequency for its total workforce (2018: 0.20 , 2017: 0.22) and also separately for Employees and Contractors. [Sustainability Report 2018, Apr 2019: https://www.bp.com/content/dam/bp/business-sites/en/global/corporate/pdfs/sustainability/group-reports/bp-sustainability-report-2018.pdf] 
• Met: Lost days or near miss disclosures: The Company reports day away from work cases frequency for its total workforce (2018: 0.048 , 2017: 0.055) and also separately for Employees and Contractors. [Sustainability Report 2018, Apr 2019: https://www.bp.com/content/dam/bp/business-sites/en/global/corporate/pdfs/sustainability/group-reports/bp-sustainability-report-2018.pdf] 
• Met: Fatalities disclosures: The Company reports fatalities for employees (2018: 0) and contractors (2018:1). [Sustainability Report 2018, Apr 2019: https://www.bp.com/content/dam/bp/business-sites/en/global/corporate/pdfs/sustainability/group-reports/bp-sustainability-report-2018.pdf] 
Score 2
• Met: Set targets for H&amp;S performance: The Company indicates in its Sustainability Report 2018 that its safety goals is ' to have no accidents, no harm to people and no damage to the environment.' The Company also notes that remuneration for executives is linked to performance against safety performance indicators (Recordable Injury Frequency and Tier 1 incidents). [Sustainability Report 2018, Apr 2019: https://www.bp.com/content/dam/bp/business-sites/en/global/corporate/pdfs/sustainability/group-reports/bp-sustainability-report-2018.pdf] 
• Met: Met targets or explains why not: The Company explains in its Sustainability Report 2018 how it is working to improve its safety performance: 'Tragically we suffered one fatality in 2018. In our lubricants business a heavy goods driver working for one of our contractors in the US was struck by a passing vehicle while checking a tyre. […] We are […] are working closely with our contractors to continue to improve safety and to seek to prevent injuries in our work together. One of the ways we are doing this is by working with our peers on consistent standards. For example, through the International Association of Oil &amp; Gas Producers we have encouraged other members to use new cars with an internationally recognized five-star safety rating from January 2019. […] In 2018 we saw a reduction in the number of tier 1 and tier 2 process safety events. We also saw an overall decrease in our recordable injury frequency and day away from work case frequency. […] There is always more we can do and we remain focused on achieving better results today and in the future. We do that by: Training our staff and giving them the tools they need to do their job; Promoting a working environment that encourages everyone to speak up and care; Focusing on the systematic and disciplined application of our processes.' [Sustainability Report 2018, Apr 2019: https://www.bp.com/content/dam/bp/business-sites/en/global/corporate/pdfs/sustainability/group-reports/bp-sustainability-report-2018.pdf]</t>
  </si>
  <si>
    <t>The individual elements of the assessment are met or not as follows: 
Score 1
• Not met: Process to identify indigenous rights holders
• Not met: How engages with communities in assessment: In its website section 'Engaging with communities', the Company indicates: 'When planning new projects we assess the potential impacts on communities, such as health and safety, resettlement, labour rights, use of water and local livelihoods. This helps to identify early on whether any activities could affect the rights of people living in nearby communities and to find ways to prevent or mitigate those impacts. We consult with communities so that we can understand their expectations and address concerns. […] We require our businesses to identify and respond to concerns, as well as record and act on any commitments'. However, there is no further information describing how it engages with indigenous communities in carrying out the assessment. [Engaging with communities, Ap 2019: https://www.bp.com/en/global/corporate/sustainability/managing-our-impacts/community-engagement.html] 
Score 2
• Not met: Commits to FPIC (or ICMM)
• Not met: Gives recent example FPIC or dropping deal</t>
  </si>
  <si>
    <t>The individual elements of the assessment are met or not as follows: 
Score 1
• Not met: Approach to identification of land tenure rights holders: The Company disclosed to the CHRB, as published on the BHHRC website, "Our operating management system (OMS) includes requirements for our projects that wherever possible a community or communities not be moved from their principal place of dwelling.  OMS also provides guidance on physical and economic resettlement if this is necessary, including how to identify legitimate land tenure rights." However, this information does not detail  how the company engages with  the affected or potentially affected communities in the process. [BP Response to CHRB Initial Assessment 2018, 22/08/2018: https://www.business-humanrights.org/sites/default/files/webform/BP%20Responses%20to%20CHRB%20Initial%20Assessment%202018%20FINAL.docx]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</si>
  <si>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The Company publishes an annual report to the Voluntary Principles. The Company provides ' training on the principles for those employees who are accountable for managing security and conduct assessments to identify areas where we can improve.' [Annual Report on the Voluntary Principles on Security and Human Rights, 2017: https://www.bp.com/content/dam/bp/business-sites/en/global/corporate/pdfs/sustainability/group-reports/bp-report-to-the-voluntary-principles-plenary-2017.pdf &amp; Human Rights - additional information, Apr 2019: https://www.bp.com/content/dam/bp/business-sites/en/global/corporate/pdfs/sustainability/group-reports/bp-human-rights-additional-information-2018.pdf] 
• Met: Example of respecting HRs in security: The Company states that 'BP continues to build relationships in our non-operated joint ventures which enable us to discuss and share our approach to security and human rights across our operations. In particular in 2017 we have worked closely with Kosmos Energy to learn from each other’s approaches across a number of projects we are working on together.
Throughout the year BP undertook a series of briefings to key internal stakeholders, delivered VPSHR training and supported VPSHR Risk Assessments (VPSHR-RA) and in-country implementation processes in a number of countries, including Trinidad, Mauritania, Senegal and Egypt. ' [Annual Report on the Voluntary Principles on Security and Human Rights, 2017: https://www.bp.com/content/dam/bp/business-sites/en/global/corporate/pdfs/sustainability/group-reports/bp-report-to-the-voluntary-principles-plenary-2017.pdf] 
• Met: Ensures Business Partners follow security approach: As above with regards to joint ventures. The Company also states 'As with any type of contractor, BP businesses screen and select private security contractors based on a combination of factors.' These factors include alignment to human rights policy. [Annual Report on the Voluntary Principles on Security and Human Rights, 2017: https://www.bp.com/content/dam/bp/business-sites/en/global/corporate/pdfs/sustainability/group-reports/bp-report-to-the-voluntary-principles-plenary-2017.pdf] 
Score 2
• Met: Assesses and involves communities: The Company describes how local operations implement actions to help meet security and human rights commitments, such as providing channels for local communities to raise concerns. The Company provides an example of the Integrated Community Based Security (ICBS) concept  which is implemented in Tangguh is built on working in an ongoing fashion with the local community; ICBS establishes shared responsibilities for maintaining security. [BP Response to CHRB Initial Assessment 2018, 22/08/2018: https://www.business-humanrights.org/sites/default/files/webform/BP%20Responses%20to%20CHRB%20Initial%20Assessment%202018%20FINAL.docx] 
• Met: Working with local community: The Company describes the Integrated Community Based Security Concept (ICBS) which is implemented in Tangguh. 'The Integrated Community-Based Security (ICBS) concept which is implemented in Tangguh is built on working in an ongoing fashion with the local community; ICBS establishes shared responsibilities for maintaining security. Local communities, government bodies and security forces are all given a role in resolving conflict issues. The Field guidelines which govern the provision of security at Tangguh require use of a community policing system, in which dialogue with communities and mechanisms for conflict prevention and resolution play a key part." [BP Response to CHRB Initial Assessment 2018, 22/08/2018: https://www.business-humanrights.org/sites/default/files/webform/BP%20Responses%20to%20CHRB%20Initial%20Assessment%202018%20FINAL.docx]</t>
  </si>
  <si>
    <t>The individual elements of the assessment are met or not as follows: 
Score 1
• Met: Action to prevent water and sanitation risks: In its Human Rights-additional information document, the Company indicates: ' we consider the potential effect our activities might have on the surrounding community’s right to water and sanitation. If we identify a potential impact, we put in place preventive and corrective actions. We did not identify any such impacts from our proposed freshwater withdrawals in the project appraisals we carried out in 2017'. [Human Rights - Additional Information, 2017] 
Score 2
• Not met: Water targets considering local factors: In its 'Water performance' report, the Company discloses some figures related to its water management programme, however, no specific information found related to water stewardship taking into account water use by local communities and other users in the vicinity of its operations. [Water performance 2018, 2018: https://www.bp.com/content/dam/bp/business-sites/en/global/corporate/pdfs/sustainability/tables/bp-water-performance-2018.pdf] 
• Not met: Reports  progress in meeting targets and shows trends in progress made</t>
  </si>
  <si>
    <t>Out of a total of 38 indicators assessed under sections A-D of the benchmark, BP made data public that met one or more elements of the methodology in 30 cases, leading to a disclosure score of 3.16 out of 4 points.</t>
  </si>
  <si>
    <t>The individual elements of the assessment are met or not as follows: 
Score 2
• Met: Company reports on GRI: According to its website the Company reports 'in accordance with the core option of the Global Reporting Initiative standards.' It discloses a GRI Reporting Table. [GRI Reporting Table, 2018: https://www.bp.com/content/dam/bp/business-sites/en/global/corporate/pdfs/sustainability/tables/bp-gri-reporting-2018.pdf]</t>
  </si>
  <si>
    <t>BP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</si>
  <si>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that 'BRF respects, protects and fulfils the enjoyment of human rights, internationally agreed and provided for in both national and international legislation applicable to the Company and People'. [Code of Ethics and Conduct, May 28, 2015] 
• Met: UNGC principles 1 &amp; 2: The company is a signatory of the UNGC since 2011. Furthermore, the Company state 'in 2017 we reaffirmed our commitment to
the principles of the Global Compact of the United Nations, intimately associated with our business.' [Annual and sustainability report 2016, March 20th, 2017: http://ri.brf-global.com/wp-content/uploads/sites/38/2017/11/BRF-RA-2016_2017_04052017_EN-1.pdf] 
Score 2
• Not met: UNGPs: CHRB has not identified any documents in the public domain which provide all the information required to meet this indicator
• Not met: OECD: CHRB has not identified any documents in the public domain which provide all the information required to meet this indicator</t>
  </si>
  <si>
    <t>The individual elements of the assessment are met or not as follows: 
Score 1
• Met: UNGC principles 3-6: The Company indicates that "Created to encourage companies to adopt policies for corporate social responsibility and sustainability, we have been signatories to the UNGC since 2011." [Annual and sustainability report 2018, May 2019: https://www.brf-global.com/wp-content/uploads/2019/06/BRF-Annual-Report-2018.pdf] 
• Not met: Explicitly list All four ILO for AG suppliers: The Code of Conduct for suppliers contains statements on child labour, non-discrimination, forced labour, and freedom of association. No evidence found on respecting the right to collective bargaining, the Company indicates that suppliers shall 'assure the right of employees to be members of class associations and workers unions and to organize themselves into entities of their own choice, without retaliation, under the terms established in the applicable standards.' [Code of conduct for suppliers, 2018: https://www.brf-global.com/wp-content/uploads/2018/08/C%C3%B3digo-Conduta-Fornecedores-BRF-EN.pdf] 
Score 2
• Not met: Explicit commitment to All four ILO Core: No evidence found of a explicit commitment to each ILO core labour standards
• Met: Respect H&amp;S of workers: The Company states that "Through the Health, Safety, and Environment program (HSE) and its global policy, implemented in 2006, we developed and carried out actions that enable safe behavior and value life in our operations. We extend our health and safety management practices to all stakeholders, through control and/or influence actions, when appropriate." [Annual and sustainability report 2018, May 2019: https://www.brf-global.com/wp-content/uploads/2019/06/BRF-Annual-Report-2018.pdf] 
• Met: H&amp;S applies to AG suppliers: The Code for suppliers contains requirements and guidelines on health and safety [Code of conduct for suppliers, 2018: https://www.brf-global.com/wp-content/uploads/2018/08/C%C3%B3digo-Conduta-Fornecedores-BRF-EN.pdf]</t>
  </si>
  <si>
    <t>The individual elements of the assessment are met or not as follows: 
Score 1
• Not met: Respect land ownership and natural resources
• Not met: Respecting the right to water: The Company is committed to reducing its impact on water and expects its supplier to use water rationally. However, this was found in an annual report. No evidence found of a formal commitment t respect the right to water.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</si>
  <si>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Commits to remedy: The Company indicates that "Our global operation implies responsibilities that go beyond mitigation of the negative impacts of the operation. The purpose of our actions is to establish a long-term relationship with communities, creating a positive and inclusive agenda aimed at developing solutions that promote local development." However, no specific statement of commitment to remedy found in public policies. [Annual and sustainability report 2018, May 2019: https://www.brf-global.com/wp-content/uploads/2019/06/BRF-Annual-Report-2018.pdf]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</si>
  <si>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code of ethics contains a general commitment to human rights and a specific commitment on child labour. The code has been approved by the Board of Directors
• Not met: Board level responsibility for HRs
Score 2
• Not met: Speeches/letters by Board members or CEO</t>
  </si>
  <si>
    <t>The individual elements of the assessment are met or not as follows: 
Score 1
• Met: Commits to ILO core conventions
• Not met: Senior responsibility for HR
Score 2
• Not met: Day-to-day responsibility
• Not met: Day-to-day responsibility for AG in supply chain</t>
  </si>
  <si>
    <t>The individual elements of the assessment are met or not as follows: 
Score 1
• Met: Commits to ILO core conventions
• Met: Communicates its policy to all workers in own operations: The Company states that "the Internal Communication area improved communication channels in 2016, adapting tools to assist people with visual impairment, thus ensuring equal access to information. In 2017, we established the inclusion of subtitles in all global and internal videos as a policy, in order to assist people with hearing impairment. All types of communication and training are available in the local languages. In Brazil, we have English and French translators in all units where we have employees from Haiti and Senegal to make sure that training and communication reach and include these groups". [Annual and sustainability report 2018, May 2019: https://www.brf-global.com/wp-content/uploads/2019/06/BRF-Annual-Report-2018.pdf]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</si>
  <si>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 Met: Requiring AG suppliers to communicate policy down the chain: The Company states in the code of conduct for suppliers that "The destination of this material is the Supplier, who shall execute the Instrument of Notification and Agreement, returning it to BRF, following the instructions of its relationship area." The Code of Conduct for suppliers to be signed by every supplier states that 'As a Supplier of BRF and/or its subsidiaries […] I will disclose this Code to my representatives, collaborators, suppliers and contractors that render services to BRF.' [Code of conduct for suppliers, 2018: https://www.brf-global.com/wp-content/uploads/2018/08/C%C3%B3digo-Conduta-Fornecedores-BRF-EN.pdf] 
Score 2
• Met: How HR commitments made binding/contractual: The Code of Conduct for suppliers states that 'BRF expects that its Suppliers be pledged with the search for an ethical and responsible administration, based upon the requirements of this Code, and requests the formalization of the Instrument of Notification and Agreement […].' [Code of conduct for suppliers, 2018: https://www.brf-global.com/wp-content/uploads/2018/08/C%C3%B3digo-Conduta-Fornecedores-BRF-EN.pdf] 
• Not met: Including on AG suppliers</t>
  </si>
  <si>
    <t>The individual elements of the assessment are met or not as follows: 
Score 1
• Not met: Scores at least 1 on A.1.2
• Not met: Trains all workers on HR policy commitments
• Not met: Trains relevant AG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</si>
  <si>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AG suppliers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</si>
  <si>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Met: HR affects on-going AG supplier relationships: The Supplier Code of Conduct states that 'The compliance of the requirements contained in the document in question shall be monitored and evaluated periodically by BRF and the non compliance thereof will result in the application of disciplinary measures and/or fines established in the labour, civil or penal legislation, as the situation may require, up to including the termination of the business relationship between the parties.' [Code of conduct for suppliers, 2018: https://www.brf-global.com/wp-content/uploads/2018/08/C%C3%B3digo-Conduta-Fornecedores-BRF-EN.pdf] 
Score 2
• Not met: Both requirement under score 1 met
• Not met: Working with AG suppliers to improve performance</t>
  </si>
  <si>
    <t>The individual elements of the assessment are met or not as follows: 
Score 1
• Not met: Identifying risks in own operations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</si>
  <si>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states that "Complaints may be reported to the immediate superior or through the BRF Transparency Hotline, made available by BRF on the corporate intranet and website. Complaints can be reported through phone, website or email. Complaints may also be reported on an anonymous basis" [Code of Ethics and Conduct, May 28, 2015] 
Score 2
• Not met: Number grievances filed, addressed or resolved
• Met: Channel is available in all appropriate languages: The Company state that 'the BRF Transparency Hotline is available for People, as well as to business partners, contractors, customers and direct or indirect suppliers, 24 hours a day, 7 days a week, every day of the year, in several languages.' [Reporting Complaints and Non-Retaliation Corporate Policy, 08/2018: https://www.brf-global.com/wp-content/uploads/2018/08/4.-Reporting-Complaints-and-Non-Retaliation-Corporate-Policy.pdf] 
• Not met: Expect AG supplier to have equivalent grievance systems
• Met: Opens own system to AG supplier workers: As above [Reporting Complaints and Non-Retaliation Corporate Policy, 08/2018: https://www.brf-global.com/wp-content/uploads/2018/08/4.-Reporting-Complaints-and-Non-Retaliation-Corporate-Policy.pdf]</t>
  </si>
  <si>
    <t>The individual elements of the assessment are met or not as follows: 
Score 1
• Met: Grievance mechanism for community: The annual report states that "In order to report any claims regarding ethical non-compliance, we have made available to our audiences (employees, suppliers, contractors, clients, business partners, and the population in general) BRF's Transparency Channel." [Annual and sustainability report 2018, May 2019: https://www.brf-global.com/wp-content/uploads/2019/06/BRF-Annual-Report-2018.pdf] 
Score 2
• Met: Describes accessibility and local languages: The company state that 'The BRF Transparency Hotline is available, 24 hours a day, 7 days a week, every day of the year, in several languages. [Reporting Complaints and Non-Retaliation Corporate Policy, 08/2018: https://www.brf-global.com/wp-content/uploads/2018/08/4.-Reporting-Complaints-and-Non-Retaliation-Corporate-Policy.pdf] 
• Not met: Expects AG supplier to have community grievance systems
• Met: AG supplier communities use global system: as above [Reporting Complaints and Non-Retaliation Corporate Policy, 08/2018: https://www.brf-global.com/wp-content/uploads/2018/08/4.-Reporting-Complaints-and-Non-Retaliation-Corporate-Policy.pdf]</t>
  </si>
  <si>
    <t>The individual elements of the assessment are met or not as follows: 
Score 1
• Met: Public statement prohibiting retaliation: The Code of ethics states that 'BRF strongly condemns any form of retaliation against complainants who have reported a complaint in good faith and with responsibility, even if the complaint proves not to be genuine'. [Code of Ethics and Conduct, May 28, 2015] 
• Met: Practical measures to prevent retaliation: 'Complaints may also be reported on an anonymous basis, as far as permitted by the local legislation of the country'. [Code of Ethics and Conduct, May 28, 2015] 
Score 2
• Not met: Has not retaliated in practice
• Not met: Expects AG suppliers to prohibit retaliation</t>
  </si>
  <si>
    <t>The individual elements of the assessment are met or not as follows: 
Score 1
• Not met: Pays living wage or sets target date: The Company does not describe how they determine what a living wage should be. [Annual and sustainability report 2018, May 2019: https://www.brf-global.com/wp-content/uploads/2019/06/BRF-Annual-Report-2018.pdf] 
• Not met: Describes how living wage determined
Score 2
• Not met: Paying living wage
• Not met: Definition of living wage reviewed with unions</t>
  </si>
  <si>
    <t>The individual elements of the assessment are met or not as follows: 
Score 1
• Not met: Living wage  in supplier code or contracts: The Supplier Code of Conduct does not contain a commitment to living wage, although it states that 'workers shall be paid appropriately, following the minimum criteria established by law or by the workers' unions, with the payments made on time, plus other legal benefits, without wage deductions due to disciplinary issues' [Code of conduct for suppliers, 2018: https://www.brf-global.com/wp-content/uploads/2018/08/C%C3%B3digo-Conduta-Fornecedores-BRF-EN.pdf] 
• Not met: Improving living wage practices of suppliers
Score 2
• Not met: Both requirements under score 1 met
• Not met: Provides analysis of trends demonstrating progress</t>
  </si>
  <si>
    <t>The individual elements of the assessment are met or not as follows: 
Score 1
• Not met: Does not use child labour: The company states that they are signatories 'of pacts and voluntary initiatives covering corporate responsibility aspects - such as fighting degrading or slave/child labour'. However, no evidence found on guidelines on verifying age.
• Not met: Age verification of job applicants and workers
Score 2
• Not met: Remediation if children identified</t>
  </si>
  <si>
    <t>The individual elements of the assessment are met or not as follows: 
Score 1
• Not met: Does not retain documents or restrict movement
Score 2
• Not met: How these practices are monitored for agencies, labour brokers or recruiters</t>
  </si>
  <si>
    <t>The individual elements of the assessment are met or not as follows: 
Score 1
• Met: Free movement rules in codes or contracts: The Supplier Code of Conduct to be signed by the suppliers states suppliers should "Not to restrain the freedom of the worker by retaining documents." [Code of conduct for suppliers, 2018: https://www.brf-global.com/wp-content/uploads/2018/08/C%C3%B3digo-Conduta-Fornecedores-BRF-EN.pdf] 
• Not met: How working with suppliers on free movement [Code of conduct for suppliers, 2018: https://www.brf-global.com/wp-content/uploads/2018/08/C%C3%B3digo-Conduta-Fornecedores-BRF-EN.pdf]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</si>
  <si>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The Company do not explicitly commit to not interfere with the right of workers but the "follow the labour law of each of the countries and, when there is an entity representing the workers, collective bargaining agreements are 100% observed." [Annual and sustainability report 2018, May 2019: https://www.brf-global.com/wp-content/uploads/2019/06/BRF-Annual-Report-2018.pdf] 
• Met: Discloses % covered by collective bargaining agreements: The Company states that "In Brazil, 100% of the employees are covered by collective bargaining agreements and represented by the Labor Union (71 Unions, 70 agreements and collective bargaining agreements). Abroad, we follow the labor law of each country and, in case there is an entity representing the workers, collective bargaining agreements are 100% observed." [Annual and sustainability report 2018, May 2019: https://www.brf-global.com/wp-content/uploads/2019/06/BRF-Annual-Report-2018.pdf] 
Score 2
• Not met: Both requirements under score 1 met</t>
  </si>
  <si>
    <t>The individual elements of the assessment are met or not as follows: 
Score 1
• Not met: FoA &amp; CB rules in codes or contracts
• Not met: How working with suppliers on FoA and CB: The Company does not mention supplier requirements regarding freedom of association nor collective bargaining. However, the Company states that suppliers should assure "the right of the employees of class associations and workers unions and to organize themselves into entities of their own choice, without retaliation, under the terms established in the applicable standards". [Code of conduct for suppliers, 2018: https://www.brf-global.com/wp-content/uploads/2018/08/C%C3%B3digo-Conduta-Fornecedores-BRF-EN.pdf] 
Score 2
• Not met: Both requirements under score 1 met
• Not met: Provides analysis of trends demonstrating progress</t>
  </si>
  <si>
    <t>The individual elements of the assessment are met or not as follows: 
Score 1
• Met: Injury Rate disclosures: The Company reports the lost-time injuries and the lost-time injury rates for the last three years [Annual and sustainability report 2018, May 2019: https://www.brf-global.com/wp-content/uploads/2019/06/BRF-Annual-Report-2018.pdf] 
• Met: Lost days or near miss disclosures: The Company reports the total number of lost days for the last three years [Annual and sustainability report 2018, May 2019: https://www.brf-global.com/wp-content/uploads/2019/06/BRF-Annual-Report-2018.pdf] 
• Met: Fatalities disclosures: The Company reports the number of fatalities for the last three years [Annual and sustainability report 2018, May 2019: https://www.brf-global.com/wp-content/uploads/2019/06/BRF-Annual-Report-2018.pdf] 
Score 2
• Not met: Set targets for H&amp;S performance
• Not met: Met targets or explains why not</t>
  </si>
  <si>
    <t>The individual elements of the assessment are met or not as follows: 
Score 1
• Not met: Sets out clear Health and Safety requirements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</si>
  <si>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Action to prevent water and sanitation risks
Score 2
• Not met: Water targets considering local factors
• Not met: Reports  progress and shows trends in progress made</t>
  </si>
  <si>
    <t>No allegations meeting the CHRB severity threshold were found, and so the score of 10.73 out of 80 points scored in themes A-D &amp; F has been applied  to produce a score of 2.68 out of 20 points for theme E.</t>
  </si>
  <si>
    <t>Out of a total of 51 indicators assessed under sections A-D of the benchmark, BRF made data public that met one or more elements of the methodology in 12 cases, leading to a disclosure score of 0.94 out of 4 points.</t>
  </si>
  <si>
    <t>The individual elements of the assessment are met or not as follows: 
Score 2
• Met: Company reports on GRI: The Company states that "Since 2009, we have adopted the GRI methodology, a global benchmark for social and environmental reports". Its Annual and Sustainability Report includes a GRI Content Index. [Annual and sustainability report 2018, May 2019: https://www.brf-global.com/wp-content/uploads/2019/06/BRF-Annual-Report-2018.pdf] 
• Not met: Company reports on SASB
• Not met: Company reports on UNGPRF</t>
  </si>
  <si>
    <t>BRF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</si>
  <si>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explicitly commits to respecting human rights. "Broadcom is committed to respecting human rights and avoiding complicity in any human rights abuse throughout the Company, our operations, our supply chain and our communities." [Code of Ethics, 03/4/2019: http://phx.corporate-ir.net/External.File?item=UGFyZW50SUQ9NDE3MzQzfENoaWxkSUQ9LTF8VHlwZT0z&amp;t=1&amp;cb=636881893544292932] 
Score 2
• Not met: UNGPs
• Not met: OECD</t>
  </si>
  <si>
    <t>The individual elements of the assessment are met or not as follows: 
Score 1
• Not met: ILO Core: The Company failed to commit  to respect the right to bargain freely or not to use child labour. [Code of Ethics, 03/4/2019: http://phx.corporate-ir.net/External.File?item=UGFyZW50SUQ9NDE3MzQzfENoaWxkSUQ9LTF8VHlwZT0z&amp;t=1&amp;cb=636881893544292932] 
• Met: UNGC principles 3-6: The Company explicitly states it supports the UN Global Compact. "Broadcom is committed to implementing and supporting the UN Global Compact’s 10 principles that address Human Rights, Labor, the Environment and Business Ethics." [Citizenship, Not Available: https://www.broadcom.com/company/citizenship] 
• Not met: Explicitly list ALL four ILO for ICT suppliers: The Company failed to list each of the four core ILO principles in its Supplier Environmental and Social Responsibility Code of Conduct as it did not mention the commitment to non discrimination. "Supplier shall not employ under-age labor as described in Minimum Age Convention 138 and Worst Forms of Child Labour Convention 182 of the International Labour Organization. Supplier shall not make use of forced or compulsory labor as described in Article 2 in the Forced Labour Convention 29 and Article 1"; "Supplier shall respect, within the framework of local laws and established practices, the principles of Article 2 in the Freedom of Association and Protection of the Right to Organize Convention 87 and Articles 1 and 2 in the Right to Organize and Collective Bargaining Convention 98 of the International Labour Organization." [Supplier Environmental and Social Responsibility Code ofConduct, 04/23/2018: https://docs.broadcom.com/docs/1234571] 
Score 2
• Not met: Explicit commitment to All four ILO Core
• Met: Respect H&amp;S of workers: The Company is committed to managing and operating its assets in a manner that is protective of human health and safety and the environment. [Code of Ethics, 03/4/2019: http://phx.corporate-ir.net/External.File?item=UGFyZW50SUQ9NDE3MzQzfENoaWxkSUQ9LTF8VHlwZT0z&amp;t=1&amp;cb=636881893544292932] 
• Not met: H&amp;S applies to ICT suppliers: The Company's statement about worker's human rights does not convey a strong enough commitment. "Suppliers shall comply with all applicable environmental, health and safety laws, rules and regulations." [Supplier Environmental and Social Responsibility Code ofConduct, 04/23/2018: https://docs.broadcom.com/docs/1234571] 
• Not met: working hours for workers: The Company`s statement does not convey a strong commitment to respecting working hours for workers, as the Company only states its compliance to local law. "We comply with applicable labor laws, including wage and hour laws, and we expect our business partners to do the same." [Code of Ethics, 03/4/2019: http://phx.corporate-ir.net/External.File?item=UGFyZW50SUQ9NDE3MzQzfENoaWxkSUQ9LTF8VHlwZT0z&amp;t=1&amp;cb=636881893544292932] 
• Not met: Working hours for ICT suppliers</t>
  </si>
  <si>
    <t>The individual elements of the assessment are met or not as follows: 
Score 1
• Not met: Responsible mineral sourcing in conflict areas: The Company state that Broadcom Inc. and each of its subsidiaries (together, the “Company”) 'is commitment to corporate social responsibility, it is the Company’s goal to use Conflict Minerals […] that do not directly or indirectly finance or benefit armed groups in the Democratic Republic of the Congo or adjoining countries (together, the “DRC”) while continuing to support responsible mineral sourcing in the region.' However, it is not clear if the commitment is extended to high risk areas beyond DRC and adjoining countries. [Conflict Minerals Policy, 04/2018: https://docs.broadcom.com/docs/3208111] 
• Not met: Based on OECD Guidance: See above. The Company states OECD was a starting point for their due diligence for Conflict Minerals. " The Company has initiated and is in the process of refining its due diligence program for Conflict Minerals consistent with the framework promulgated by the Organization for Economic Cooperation and Development (“OECD”) and its "Due Diligence Guidance for Responsible Supply Chains of Minerals from Conflict-Affected and High-Risk Areas" and evaluating its internal controls for Control Minerals, and encourages its suppliers to do the same with their respective suppliers._x000D_" [Conflict Minerals Policy, 04/2018: https://docs.broadcom.com/docs/3208111] 
• Not met: Requires responsible mineral sourcing from suppliers: The Company states it expects suppliers source minerals responsibly.  "The Company expects its suppliers to comply with the Responsible Business Alliance (“RBA”) Code of Conduct and conduct their business in alignment with the Company’s supply chain responsibility expectations. " However, it is not clear if the commitment is extended to high risk areas beyond DRC and adjoining countries. [Conflict Minerals Policy, 04/2018: https://docs.broadcom.com/docs/3208111] 
Score 2
• Not met: Responsible conflict mineral sourcing covers all minerals: The Company does not include all minerals in its conflict minerals policy. "“Conflict Minerals” are defined as cassiterite, columbite-tantalite, gold, wolframite, or their derivatives, tin, tantalum and tungsten. Conflict Minerals are widely used in manufacturing semiconductor and electronic devices like the Company’s products." [Conflict Minerals Policy, 04/2018: https://docs.broadcom.com/docs/3208111] 
• Not met: Suppliers expected to make similar requirements of their suppliers: See above.</t>
  </si>
  <si>
    <t>The individual elements of the assessment are met or not as follows: 
Score 1
• Met: CEO or Board approves policy: The Company's Code of Ethics and Business Conduct, which includes it's health/safety and human rights policies, is approved by the CEO. [Code of Ethics, 03/4/2019: http://phx.corporate-ir.net/External.File?item=UGFyZW50SUQ9NDE3MzQzfENoaWxkSUQ9LTF8VHlwZT0z&amp;t=1&amp;cb=636881893544292932] 
• Not met: Board level responsibility for HRs
Score 2
• Not met: Speeches/letters by Board members or CEO</t>
  </si>
  <si>
    <t>The individual elements of the assessment are met or not as follows: 
Score 1
• Not met: Commits to ILO core conventions: See indicator A.1.2 [Code of Ethics, 03/4/2019: http://phx.corporate-ir.net/External.File?item=UGFyZW50SUQ9NDE3MzQzfENoaWxkSUQ9LTF8VHlwZT0z&amp;t=1&amp;cb=636881893544292932] 
• Not met: Senior responsibility for HR
Score 2
• Not met: Day-to-day responsibility
• Not met: Day-to-day responsibility for ICT in supply chain</t>
  </si>
  <si>
    <t>The individual elements of the assessment are met or not as follows: 
Score 1
• Met: Channel accessible to all workers: The Company has a Compliance Hotline that workers may use to report violations of the Code of Conduct, which contains policies regarding human rights and health/safety. "Broadcom maintains a Compliance Hotline, hosted by EthicsPoint (a third party vendor), that is available to those who wish to ask questions about Broadcom policy, seek guidance on specific situations or report violations of the Code." [Citizenship, Not Available: https://www.broadcom.com/company/citizenship] 
Score 2
• Not met: Number grievances filed, addressed or resolved
• Not met: Channel is available in all appropriate languages: The Company's Compliance Hotline is not available in all appropriate languages. [Compliance Hotline, 2019: https://secure.ethicspoint.com/domain/media/en/gui/41361/index.html] 
• Not met: Expect ICT supplier to have equivalent grievance systems
• Not met: Opens own system to ICT supplier workers</t>
  </si>
  <si>
    <t>The individual elements of the assessment are met or not as follows: 
Score 1
• Not met: Grievance mechanism for community: The Company does not explicitly state whether its grievance channel is available for communities. "Broadcom maintains a Compliance Hotline, hosted by EthicsPoint (a third party vendor), that is available to those who wish to ask questions about Broadcom policy, seek guidance on specific situations or report violations of the Code." [Citizenship, Not Available: https://www.broadcom.com/company/citizenship] 
Score 2
• Not met: Describes accessibility and local languages
• Not met: Expects ICT supplier to have community grievance systems
• Not met: ICT supplier communities use global system</t>
  </si>
  <si>
    <t>The individual elements of the assessment are met or not as follows: 
Score 1
• Not met: Public statement prohibiting retaliation: The Company prohibits retaliation and states it would take disciplinary action against any employee who retaliates. This also applies to business partners as stated on the Company's Code of Ethics. However it is not clear whether the statement apply other stakeholders. [Code of Ethics, 03/4/2019: http://phx.corporate-ir.net/External.File?item=UGFyZW50SUQ9NDE3MzQzfENoaWxkSUQ9LTF8VHlwZT0z&amp;t=1&amp;cb=636881893544292932 &amp; Code of Ethics, 03/4/2019: http://phx.corporate-ir.net/External.File?item=UGFyZW50SUQ9NDE3MzQzfENoaWxkSUQ9LTF8VHlwZT0z&amp;t=1&amp;cb=636881893544292932] 
• Not met: Practical measures to prevent retaliation: See above. [Code of Ethics, 03/4/2019: http://phx.corporate-ir.net/External.File?item=UGFyZW50SUQ9NDE3MzQzfENoaWxkSUQ9LTF8VHlwZT0z&amp;t=1&amp;cb=636881893544292932] 
Score 2
• Not met: Has not retaliated in practice
• Not met: Expects ICT suppliers to prohibit retaliation</t>
  </si>
  <si>
    <t>The individual elements of the assessment are met or not as follows: 
Score 1
• Not met: Does not use child labour: The Company does not state it prohibits the employment of children in its own operations, as it only mentions the subject in its supplier guidelines document. [Supplier Environmental and Social Responsibility Code ofConduct, 04/23/2018: https://docs.broadcom.com/docs/1234571] 
• Not met: Age verification of job applicants and workers
Score 2
• Not met: Remediation if children identified</t>
  </si>
  <si>
    <t>The individual elements of the assessment are met or not as follows: 
Score 1
• Not met: Child Labour rules in codes or contracts: The Company explicitly states "Supplier shall not employ under-age labor as described in Minimum Age Convention 138 and Worst Forms of Child Labour Convention 182 of the International Labour Organization." However there were no requirements regarding age verification of new hires. [Supplier Environmental and Social Responsibility Code ofConduct, 04/23/2018: https://docs.broadcom.com/docs/1234571] 
• Not met: How working with suppliers on child labour
Score 2
• Not met: Both requirements under score 1 met
• Not met: Provide analysis of trends demonstrating progress</t>
  </si>
  <si>
    <t>The individual elements of the assessment are met or not as follows: 
Score 1
• Not met: FoA &amp; CB rules in codes or contracts: The Company explicitly states in its Supplier Code of Conduct that "Supplier shall respect, within the framework of local laws and established practices, the principles of Article 2 in the Freedom of Association and Protection of the Right to Organize Convention 87 and Articles 1 and 2 in the Right to Organize and Collective Bargaining Convention 98 of the International Labour Organization." However it does not include criteria about non retaliation to union members or representatives. [Supplier Environmental and Social Responsibility Code ofConduct, 04/23/2018: https://docs.broadcom.com/docs/1234571] 
• Not met: How working with suppliers on FoA and CB
Score 2
• Not met: Both requirements under score 1 met
• Not met: Provide analysis of trends in progress made</t>
  </si>
  <si>
    <t>The individual elements of the assessment are met or not as follows: 
Score 1
• Not met: Process to stop harassment and violence: The Company mentions it has an anti-harassment policy called "Harassment and Sexual Harassment Policy", however this document was not made public. [Code of Ethics, 03/4/2019: http://phx.corporate-ir.net/External.File?item=UGFyZW50SUQ9NDE3MzQzfENoaWxkSUQ9LTF8VHlwZT0z&amp;t=1&amp;cb=636881893544292932] 
• Not met: Working conditions take account of gender
• Not met: Equality of opportunity at all levels
Score 2
• Not met: Meets all of the requirements under score 1</t>
  </si>
  <si>
    <t>The individual elements of the assessment are met or not as follows: 
Score 1
• Not met: Respects max hours, min breaks and rest periods in its own operations: The Company does not have a clear working hours policy for its workers and suppliers. "We comply with applicable labor laws, including wage and hour laws, and we expect our business partners to do the same." [Code of Ethics, 03/4/2019: http://phx.corporate-ir.net/External.File?item=UGFyZW50SUQ9NDE3MzQzfENoaWxkSUQ9LTF8VHlwZT0z&amp;t=1&amp;cb=636881893544292932] 
Score 2
• Not met: How it implements and checks this</t>
  </si>
  <si>
    <t>The individual elements of the assessment are met or not as follows: 
Score 1
• Not met: Working hours in codes or contracts: The Company does not explicitly state that international standards are covered by its compliance to "hour laws", including maximum working hours and resting periods. "We comply with applicable labor laws, including wage and hour laws, and we expect our business partners to do the same." [Code of Ethics, 03/4/2019: http://phx.corporate-ir.net/External.File?item=UGFyZW50SUQ9NDE3MzQzfENoaWxkSUQ9LTF8VHlwZT0z&amp;t=1&amp;cb=636881893544292932] 
• Not met: How working with suppliers on working hours
Score 2
• Not met: Both requirements under score 1 met
• Not met: Provide analysis of trends in progress made</t>
  </si>
  <si>
    <t>No allegations meeting the CHRB severity threshold were found, and so the score of 2.34 out of 80 points scored in themes A-D &amp; F has been applied  to produce a score of 0.59 out of 20 points for theme E.</t>
  </si>
  <si>
    <t>Out of a total of 52 indicators assessed under sections A-D of the benchmark, Broadcom made data public that met one or more elements of the methodology in 4 cases, leading to a disclosure score of 0.31 out of 4 points.</t>
  </si>
  <si>
    <t>Broadcom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</si>
  <si>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"our commitment to human rights is embodied throughout the companies policies and statements".  Also, on its Annual Report the Company also states that 'Our Global Human Rights Statement defines our commitment to respecting the fundamental human rights inherent to all people. We share our policies and practices with suppliers'. [Global Human Rights Statement, 17/03/2019: https://static.brown-forman.com/wp-content/uploads/2014/08/Human_Rights.pdf &amp; Annual report, 2019: https://www.brown-forman.com/investors/annual-report/] 
• Met: UNGC principles 1 &amp; 2: We are also a signatory to the UN Global Compact concerning human rights, labor practices, environmental stewardship, and anti-corruption. [Our Strategy, 2019: https://www.brown-forman.com/our-strategy/] 
• Not met: UDHR
• Not met: International Bill of Rights
Score 2
• Not met: UNGPs
• Not met: OECD</t>
  </si>
  <si>
    <t>The individual elements of the assessment are met or not as follows: 
Score 1
• Not met: ILO Core: The company's Human Rights statement refers to the ILO labour standards, however, in regards to collective bargaining it is not clear if the company is upholding these rights only where legally required or permitted as the company indicates 'we recognise as applicable the legal rights of workers.' [Global Human Rights Statement, 17/03/2019: https://static.brown-forman.com/wp-content/uploads/2014/08/Human_Rights.pdf] 
• Not met: UNGC principles 3-6
• Not met: Explicitly list All four ILO for AG suppliers: The company's Supplier Guiding Principles lists each of the ILO core labour standards, however, in regards to collective bargaining it is not clear whether the Company is requiring to respecting this right in all contexts, as it indicates 'form and join legally recognized trade (collective bargaining) unions'. [Supplier Guiding Principles with respect to Human Rights, 17/03/2019: https://static.brown-forman.com/wp-content/uploads/2016/10/BF_Supplier_HR_Guideline.pdf] 
Score 2
• Not met: Explicit commitment to All four ILO Core: The company's Human Rights statement refers to the ILO labour standards, however, in regards to collective bargaining it is not clear if the company is upholding these rights only where legally required or permitted as the company indicates 'we recognise as applicable the legal rights of workers.' [Global Human Rights Statement, 17/03/2019: https://static.brown-forman.com/wp-content/uploads/2014/08/Human_Rights.pdf] 
• Met: Respect H&amp;S of workers: The Company is committed to operating facilities that are safe for workers, visitors, and local communities. It seeks to prevent all occupational accidents and injuries. [Global Human Rights Statement, 17/03/2019: https://static.brown-forman.com/wp-content/uploads/2014/08/Human_Rights.pdf] 
• Met: H&amp;S applies to AG suppliers: The Company states that it expects its supplier partners to comply with all laws related to workplace safety. Where national / local laws do not exist then responsible international standards are to be applied. [Supplier Guiding Principles with respect to Human Rights, 17/03/2019: https://static.brown-forman.com/wp-content/uploads/2016/10/BF_Supplier_HR_Guideline.pdf]</t>
  </si>
  <si>
    <t>The individual elements of the assessment are met or not as follows: 
Score 1
• Not met: Respect land ownership and natural resources
• Not met: Respecting the right to water: Although the Company discloses that 'Water is an essential component of our products, so the quality and quantity of available water is important to our ability to operate our business', there isn't a description about a commitment to respect the human rights to water. [Corporate Responsibility report, 2019: https://www.brown-forman.com/investors/annual-report/]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</si>
  <si>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The Company states that it hires and promotes based on skills and abilities while seeking a balanced representation of women and minorities at all levels. However, it is not sufficient as evidence for this indicator. [Diversity Principles, Goals &amp; Objectives, 17/03/2019: https://static.brown-forman.com/wp-content/uploads/2014/08/BF_Diversity_Principles.pdf] 
• Not met: Children's rights
• Not met: Migrant worker's rights
• Not met: Expects suppliers to respect these rights: The Company has established Supplier diversity as an extension of its diversity philosophy. However the diversity philosophy is not sufficient as evidence for this indicator. [Supplier Diversity, 17/03/2019: https://www.brown-forman.com/diversity/supplier-diversity/ &amp; Diversity Principles, Goals &amp; Objectives, 17/03/2019: https://static.brown-forman.com/wp-content/uploads/2014/08/BF_Diversity_Principles.pdf]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</si>
  <si>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Company states that it will communicate with and educate employees. However it is not sufficient as evidence for this indicator. [Company website, 17/03/2019: https://www.brown-forman.com/] 
• Not met: Regular stakeholder engagement
Score 2
• Not met: Commits to engage stakeholders in design
• Not met: Regular stakeholder design engagement</t>
  </si>
  <si>
    <t>The individual elements of the assessment are met or not as follows: 
Score 1
• Not met: Commits to remedy: The Company states that it will develop corrective action plans if deviations are found. However it is not sufficient as evidence for this indicator. [Global Human Rights Statement, 17/03/2019: https://static.brown-forman.com/wp-content/uploads/2014/08/Human_Rights.pdf] 
Score 2
• Not met: Not obstructing access to other remedies
• Not met: Collaborating with other remedy initiatives
• Not met: Work with AG suppliers to remedy impacts</t>
  </si>
  <si>
    <t>The individual elements of the assessment are met or not as follows: 
Score 1
• Not met: CEO or Board approves policy: The Company posted Modern Slavery Act Statement on its website. However only two subsidiaries of the Company are committed to the statement, therefore, it is not sufficient as evidence for Brown-Forman Corporation. [Modern Slavery Act Statement, 17/03/2019: https://static.brown-forman.com/wp-content/uploads/2017/11/Modern-Slavery-Act-Statement-2017-2018.pdf] 
• Not met: Board level responsibility for HRs
Score 2
• Not met: Speeches/letters by Board members or CEO</t>
  </si>
  <si>
    <t>The individual elements of the assessment are met or not as follows: 
Score 1
• Not met: Commits to ILO core conventions: See indicator A.1.2
• Not met: Senior responsibility for HR
Score 2
• Not met: Day-to-day responsibility
• Not met: Day-to-day responsibility for AG in supply chain</t>
  </si>
  <si>
    <t>The individual elements of the assessment are met or not as follows: 
Score 1
• Not met: Commits to ILO core conventions
• Not met: Communicates its policy to all workers in own operations: The Company states that it recognizes the need to ensure that the guidelines in its Human rights statement are practiced throughout its operations. To do this, it will communicate with and educate employees; monitor and evaluate the level of compliance through self-assessments, on-site audits, employee surveys. However, it is not clear how this communication will take place or if it will be translated in different languages, for example. [Global Human Rights Statement, 17/03/2019: https://static.brown-forman.com/wp-content/uploads/2014/08/Human_Rights.pdf]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</si>
  <si>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The Company states that it shares its human rights policies and practices with its suppliers through its Supplier Guiding Principles on Human Rights. However, we could no identify evidence for the approach the company uses to communicate this policy. [Supplier Guiding Principles with respect to Human Rights, 17/03/2019: https://static.brown-forman.com/wp-content/uploads/2016/10/BF_Supplier_HR_Guideline.pdf] 
• Not met: Requiring AG suppliers to communicate policy down the chain: The Company states that it asks its business partners to conduct their operations consistent with the principles of the United Nations Universal Declaration of Human Rights. However, it is not clear how they communicate it to their supplier. [Supplier Guiding Principles with respect to Human Rights, 17/03/2019: https://static.brown-forman.com/wp-content/uploads/2016/10/BF_Supplier_HR_Guideline.pdf] 
Score 2
• Not met: How HR commitments made binding/contractual
• Not met: Including on AG suppliers</t>
  </si>
  <si>
    <t>The individual elements of the assessment are met or not as follows: 
Score 1
• Not met: Scores at least 1 on A.1.2
• Not met: Trains all workers on HR policy commitments: The Company states that it will communicate and educate employees. However it is not sufficient to award this indicator. [Global Human Rights Statement, 17/03/2019: https://static.brown-forman.com/wp-content/uploads/2014/08/Human_Rights.pdf] 
• Not met: Trains relevant AG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</si>
  <si>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The Company states that it will monitor and evaluate the level of compliance through self-assessments, on-site audits, employee surveys, and develop corrective action plans if deviations are found. To award this indicator, the Company needs to provide evidence of actual monitoring activities. [Global Human Rights Statement, 17/03/2019: https://static.brown-forman.com/wp-content/uploads/2014/08/Human_Rights.pdf] 
• Not met: Monitoring AG suppliers
Score 2
• Not met: Score of 2 on A.1.2
• Not met: Describes corrective action process
• Not met: Example of corrective action
• Not met: Discloses % of AG supply chain monitored</t>
  </si>
  <si>
    <t>The individual elements of the assessment are met or not as follows: 
Score 1
• Not met: Action Plans to mitigate risks
• Not met: Including in AG supply chain
• Not met: Example of Actions decided: The Company discloses that 'reduced the amount of repetitive motion by our employees, which mitigates injuries'. However it is not clear what is the company's plan to mitigate the salient HR risks [Corporate Responsibility report, 2019: https://www.brown-forman.com/investors/annual-report/] 
Score 2
• Not met: Both requirements under score 1 met</t>
  </si>
  <si>
    <t>The individual elements of the assessment are met or not as follows: 
Score 1
• Met: Channel accessible to all workers: The Company operates anonymous compliance hotline and online reporting channel for employees. It also runs the International toll-free service number for international employees. [Global Human Rights Statement, 17/03/2019: https://static.brown-forman.com/wp-content/uploads/2014/08/Human_Rights.pdf]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</si>
  <si>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Grievance mechanism for community
Score 2
• Not met: Describes accessibility and local languages
• Not met: Expects AG supplier to have community grievance systems
• Not met: AG supplier communities use global system</t>
  </si>
  <si>
    <t>The individual elements of the assessment are met or not as follows: 
Score 1
• Not met: Public statement prohibiting retaliation
• Met: Practical measures to prevent retaliation: The Company operates anonymous compliance hotline and online reporting. [Global Human Rights Statement, 17/03/2019: https://static.brown-forman.com/wp-content/uploads/2014/08/Human_Rights.pdf] 
Score 2
• Not met: Has not retaliated in practice
• Not met: Expects AG suppliers to prohibit retaliation</t>
  </si>
  <si>
    <t>The individual elements of the assessment are met or not as follows: 
Score 1
• Not met: Living wage  in supplier code or contracts: Although the Company states about fair wages and working hours in Supplier guiding principles with respect to Human rights and asks its business partners to conduct their operations consistent with the principles of the UN Universal Declaration of Human Rights, it is not sufficient as evidence for this indicator. [Supplier Guiding Principles with respect to Human Rights, 17/03/2019: https://static.brown-forman.com/wp-content/uploads/2016/10/BF_Supplier_HR_Guideline.pdf] 
• Not met: Improving living wage practices of suppliers
Score 2
• Not met: Both requirements under score 1 met
• Not met: Provides analysis of trends demonstrating progress</t>
  </si>
  <si>
    <t>The individual elements of the assessment are met or not as follows: 
Score 1
• Not met: Child Labour rules in codes or contracts: The Company states that supplier should not permit any form of exploitative child labour. In those situations where minors may be employed, it will act to assure that such employment is legal and will not lead to a child losing his or her educational opportunities. However we found no evidence of requirements for age verification and remediation programmes. [Supplier Guiding Principles with respect to Human Rights, 17/03/2019: https://static.brown-forman.com/wp-content/uploads/2016/10/BF_Supplier_HR_Guideline.pdf] 
• Not met: How working with suppliers on child labour
Score 2
• Not met: Both requirements under score 1 met
• Not met: Analysis of trends in progress made</t>
  </si>
  <si>
    <t>The individual elements of the assessment are met or not as follows: 
Score 1
• Met: FoA &amp; CB rules in codes or contracts: The Company expects its suppliers to recognize the legal rights of employees to choose or not choose to form and join legally recognized trade (collective bargaining) unions. Employees who choose or not choose to form and/or join trade unions or other organizations shall not be discriminated against or harassed on account of lawful activities. [Supplier Guiding Principles with respect to Human Rights, 17/03/2019: https://static.brown-forman.com/wp-content/uploads/2016/10/BF_Supplier_HR_Guideline.pdf]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</si>
  <si>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expects its suppliers to comply with all laws related to workplace safety. Where national / local laws do not exist then responsible international standards are to be applied. [Supplier Guiding Principles with respect to Human Rights, 17/03/2019: https://static.brown-forman.com/wp-content/uploads/2016/10/BF_Supplier_HR_Guideline.pdf]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</si>
  <si>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6.10 out of 80 points scored in themes A-D &amp; F has been applied  to produce a score of 1.53 out of 20 points for theme E.</t>
  </si>
  <si>
    <t>Out of a total of 42 indicators assessed under sections A-D of the benchmark, Brown-Forman Corporation made data public that met one or more elements of the methodology in 6 cases, leading to a disclosure score of 0.57 out of 4 points.</t>
  </si>
  <si>
    <t>The individual elements of the assessment are met or not as follows: 
Score 2
• Met: Company reports on GRI: The company report against GRI. [GRI INDEX: ttps://static.brown-forman.com/wp-content/uploads/2019/06/25164020/GRI-Content-Index-BF-FY2019-Remediated-6-18-19-FINAL.pdf#https://static.brown-forman.com/wp-content/uploads/2019/06/25164020/GRI-Content-Index-BF-FY2019-Remediated-6-18-19-FINAL.pdf]</t>
  </si>
  <si>
    <t>Brown-Forman Corporation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</si>
  <si>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Humans Rights Policy that is committed to respecting and safeguarding the human rights of all the people whose lives are directly or indirectly impacted by Burberry. [Human Rights Policy, 30/08/2017: https://www.burberryplc.com/content/dam/burberry/corporate/Responsibility/Responsibility_docs/Policies_statements/Policies/Burberry%20Human%20Rights%20Policy%20(30.08.17)%20-%20for%20plc%20site.pdf] 
• Met: UNGC principles 1 &amp; 2: The Company is a signatory of the UN Global Compact and have committed to respecting its 10 responsible business principles.
Score 2
• Met: UNGPs: Burberry states in its Human Rights report that is committed to respecting and upholding the UN Guiding Principles on Business and Human Rights. [Human Rights Policy, 2019, 3/18/2019: https://www.burberryplc.com/content/dam/burberry/corporate/Responsibility/Responsibility_docs/Policies_statements/Policies/Burberry%20Human%20Rights%20Policy.pdf]</t>
  </si>
  <si>
    <t>The individual elements of the assessment are met or not as follows: 
Score 1
• Met: UNGC principles 3-6: The Company has a report called `UN Global Compact communication`, in which it describes how implement all the ten UNGC principles and explicitly states that they follow all the principles: "Burberry is a signatory of the UN Global Compact since 2008, and we continue to use the UN Global Compact's Ten principles to guide our business activity". [UN Global Compact - Communication] 
• Met: Explicitly list ALL four ILO for AP suppliers: On its Modern Slavery &amp; Transparency Supply Chain report, the Company says that all the suppliers and business partners must follow the Burberry's responsible business principles, also named as `Ethical Trading Code of Conduct`, which describes each of the ILO core labor standards. With respect freedom of association and collective bargaining, the Code also establishes alternative measures when these rights are restricted by law: 'Where the right to freedom of association and collective bargaining is restricted under law, the employer facilitates, and does not hinder, the development of parallel means for independent and free association and bargaining.' [Burberry Modern Slavery &amp; Transparency in Supply Chain, 2017/18: https://www.burberryplc.com/content/dam/burberry/corporate/Responsibility/Responsibility_docs/Policies_statements/Policies/Updated_Policies/Modern%20Slavery%20-%20California%20Statement%20-%20July%202018.pdf &amp; Ethical Trading Code of Conduct, 12/05/2017: https://www.burberryplc.com/content/dam/burberry/corporate/Responsibility/Responsibility_docs/Policies_statements/Policies/Updated_Policies/Ethical-Trading-Code-of-Conduct-120517.pdf] 
Score 2
• Met: Explicit commitment to All four ILO Core: On its Ethical Trading Code of Conduct, the Company has it own statements which includes the 4 ILO fundamental rights at work. It says that: "Workers, without distinction, have the right to join or form trade unions of their own choice and to bargain collectively"; "Under no circumstances shall Burberry nor any Business Associate use or in any way benefit from any form of Modern Slavery including but not limited to, forced, bonded or involuntary prison labor"; "There shall be no child labor."; "There shall be no discrimination in hiring, compensation, access to training, promotion, termination or retirement based on race, caste, national origin, religion, age, disability, gender, marital status, sexual orientation, union membership or political affiliation." [Ethical Trading Code of Conduct, 12/05/2017: https://www.burberryplc.com/content/dam/burberry/corporate/Responsibility/Responsibility_docs/Policies_statements/Policies/Updated_Policies/Ethical-Trading-Code-of-Conduct-120517.pdf] 
• Met: Respect H&amp;S of workers: Burberry reports on the Global Health and Safety Policy that "is committed to providing a safe, healthy environment for employees, customers and all those who visit or work on its premises. Burberry therefore manages its business in a way that is designed to ensure that we maintain the highest standards of health and safety which are reasonably achievable throughout our global operations." [Global Health and Safety Policy, 2018: https://www.burberryplc.com/content/dam/burberry/corporate/Responsibility/Responsibility_docs/Policies_statements/Policies/Updated_Policies/Global%20Health%20and%20Safety%20Policy%2020181.pdf] 
• Met: H&amp;S applies to AP suppliers: On its Global Health and Safety Policy, Burberry has an explicit expectation to its suppliers to commit to Global Health and Safety Policy from the Company. [Global Health and Safety Policy, 2018: https://www.burberryplc.com/content/dam/burberry/corporate/Responsibility/Responsibility_docs/Policies_statements/Policies/Updated_Policies/Global%20Health%20and%20Safety%20Policy%2020181.pdf] 
• Met: working hours for workers: It is described on the Ethical Trading Code of Conduct that working hours, excluding overtime, shall be</t>
  </si>
  <si>
    <t>The individual elements of the assessment are met or not as follows: 
Score 1
• Met: Migrant worker's rights: Burberry has a Migrant workers policy stating "Burberry is committed to respecting migrant workers’ rights […]" in which it is described how the Company is committed to respect migrant's workers rights. [Migrant Worker Policy, 2019: https://www.burberryplc.com/content/dam/burberry/corporate/Responsibility/Responsibility_docs/Policies_statements/Policies/Burberry%20-%20Migrant%20Worker%20Policy.pdf] 
• Met: Expecting suppliers to respect these rights: Burberry requires its Business Associates to respect the international principles and conventions in which the policy is based, and adhere to the provisions within Burberry’s Migrant Worker Policy. One of the provisions state that "The Business Associate cannot use illegal immigrants anywhere in its supply chain." [Migrant Worker Policy, 2019: https://www.burberryplc.com/content/dam/burberry/corporate/Responsibility/Responsibility_docs/Policies_statements/Policies/Burberry%20-%20Migrant%20Worker%20Policy.pdf] 
Score 2
• Not met: CEDAW/Women's Empowerment Principles
• Not met: Child Rights Convention/Business principles
• Met: Convention on migrant workers: The Company states in its Migrant Worker Policy that is committed to respecting migrant workers’ rights and upholding the principles of International Convention on the Protection of the Rights of All Migrant Workers and Members of Their Families. [Migrant Worker Policy, 2019: https://www.burberryplc.com/content/dam/burberry/corporate/Responsibility/Responsibility_docs/Policies_statements/Policies/Burberry%20-%20Migrant%20Worker%20Policy.pdf] 
• Met: Respecting the right to water: Burberry says that is committed to, and require all our supply chain partners to commit to, respecting and upholding the human rights principles set out in some conventions such as The International Bill of Human Rights (for example in relation to just and favourable conditions of work, the health and safety of workers and their right to water and sanitation). [Human Rights Policy, 2019, 3/18/2019: https://www.burberryplc.com/content/dam/burberry/corporate/Responsibility/Responsibility_docs/Policies_statements/Policies/Burberry%20Human%20Rights%20Policy.pdf] 
• Met: Expecting suppliers to respect these rights: See above. [Human Rights Policy, 2019, 3/18/2019: https://www.burberryplc.com/content/dam/burberry/corporate/Responsibility/Responsibility_docs/Policies_statements/Policies/Burberry%20Human%20Rights%20Policy.pdf]</t>
  </si>
  <si>
    <t>The individual elements of the assessment are met or not as follows: 
Score 1
• Met: Commits to stakeholder engagement: The Company states in its Human Rights Policy that is committed to engaging with potential or affected stakeholders on the issue of human rights through interviews and dialogue with those who are affected by Burberry's operation. [Human Rights Policy, 2019, 3/18/2019: https://www.burberryplc.com/content/dam/burberry/corporate/Responsibility/Responsibility_docs/Policies_statements/Policies/Burberry%20Human%20Rights%20Policy.pdf] 
Score 2
• Met: Commits to engage stakeholders in design: In its website, on Human rights section, the Company discloses that "we engage with affected relevant stakeholder groups to better understand their needs and perceptions, get insight into the direct and indirect impacts of our business and develop focused mitigation plans". The Company describes an example that ''on its product supply chain reliant on artisan craft and skills, the artisans and their communities are consulted on a regular basis to ensure that their views and priorities are included within the design and ongoing implementation of a project to promote their working conditions and livelihoods." [Company Website, Human Rights Policy, 2019: https://www.burberryplc.com/content/burberry/corporate/en/responsibility/focus-areas/company/human_rights.html]</t>
  </si>
  <si>
    <t>The individual elements of the assessment are met or not as follows: 
Score 1
• Met: Commits to remedy: Burberry says in its Human Rights Policy that is "committed to remedy any adverse impacts on individuals, workers and communities that we have caused or contributed to and recognize this should not obstruct access to any other remedies. " [Human Rights Policy, 30/08/2017: https://www.burberryplc.com/content/dam/burberry/corporate/Responsibility/Responsibility_docs/Policies_statements/Policies/Burberry%20Human%20Rights%20Policy%20(30.08.17)%20-%20for%20plc%20site.pdf] 
Score 2
• Met: Not obstructing access to other remedies: See above. [Human Rights Policy, 30/08/2017: https://www.burberryplc.com/content/dam/burberry/corporate/Responsibility/Responsibility_docs/Policies_statements/Policies/Burberry%20Human%20Rights%20Policy%20(30.08.17)%20-%20for%20plc%20site.pdf] 
• Not met: Collaborating with other remedy initiatives
• Met: Work with AP suppliers to remedy impacts: The Company states in its Human Rights Policy that it is committed to working with its business associates to remedy adverse impacts which are directly linked to its operations, products or services and through collaborating with third-party NGOs or civil society as required and that the affected stakeholders of any human rights concern will remain its foremost priority. [Human Rights Policy, 30/08/2017: https://www.burberryplc.com/content/dam/burberry/corporate/Responsibility/Responsibility_docs/Policies_statements/Policies/Burberry%20Human%20Rights%20Policy%20(30.08.17)%20-%20for%20plc%20site.pdf]</t>
  </si>
  <si>
    <t>The individual elements of the assessment are met or not as follows: 
Score 1
• Met: CEO or Board approves policy: In its Human Rights Policy, the Company describes that the "overall approval and responsibility for this Policy resides with Burberry’s Chief Executive Officer, Marco Gobbetti". [Human Rights Policy, 2019, 3/18/2019: https://www.burberryplc.com/content/dam/burberry/corporate/Responsibility/Responsibility_docs/Policies_statements/Policies/Burberry%20Human%20Rights%20Policy.pdf] 
• Not met: Board level responsibility for HRs: In its Human Rights Policy, Burberry discloses that 'The implementation of Human and Labour Rights is overseen by the Chair of the Ethics Committee, who has operational responsibility for human and labour rights and reports into the CEO and the Board'. In addition the Company states on its website that 'Human rights risks are reported via the Burberry Ethics Committee, chaired by the General Counsel, and attended by the Company Secretary, Senior Vice President of Risk Management &amp; Audit, Vice President of Corporate Responsibility and Director of Asset and Profit Protection. The Ethics Committee reports to the Risk Committee, which reports to the Audit Committee at Board level'. However, it is not clear if a member of the Board has oversight of human rights. [Human Rights Policy, 2019, 3/18/2019: https://www.burberryplc.com/content/dam/burberry/corporate/Responsibility/Responsibility_docs/Policies_statements/Policies/Burberry%20Human%20Rights%20Policy.pdf &amp; Company Website, Human Rights Policy, 2019: https://www.burberryplc.com/content/burberry/corporate/en/responsibility/focus-areas/company/human_rights.html] 
Score 2
• Not met: Speeches/letters by Board members or CEO: Although the CEO's letter mentions gender pay gap, there is no additional mention to human rights in general or to other issues related to human rights. [CEO Letter 2018, 2017/18: https://www.burberryplc.com/content/dam/burberry/corporate/Investors/Annual_Report/CEO-letter_2018.pdf]</t>
  </si>
  <si>
    <t>The individual elements of the assessment are met or not as follows: 
Score 1
• Met: Commits to ILO core conventions: Please, see indicator A.1.2 [Human Rights Policy, 2019, 3/18/2019: https://www.burberryplc.com/content/dam/burberry/corporate/Responsibility/Responsibility_docs/Policies_statements/Policies/Burberry%20Human%20Rights%20Policy.pdf] 
• Met: Senior responsibility for HR: "The implementation of Human and Labour Rights is overseen by the Chair of the Ethics Committee, who has operational responsibility for Human and Labour Rights and reports into the CEO and the Board." [Human Rights Policy, 2019, 3/18/2019: https://www.burberryplc.com/content/dam/burberry/corporate/Responsibility/Responsibility_docs/Policies_statements/Policies/Burberry%20Human%20Rights%20Policy.pdf] 
Score 2
• Met: Day-to-day responsibility: The Company states that "Responsibility for the policy lies with Burberry’s Chief Executive Officer, while our Chief Human Resources Officer and global HR team ensure that the policy is upheld in our direct operations". [Company Website, Human Rights Policy, 2019: https://www.burberryplc.com/content/burberry/corporate/en/responsibility/focus-areas/company/human_rights.html] 
• Not met: Day-to-day responsibility for AP in supply chain: Although the Company states on its website, in the human rights section, that: 'The Vice President of Corporate Responsibility, who reports into the Chief Supply Chain Officer, is responsible for overseeing human rights in our supply chain', there is no description about how the management of human rights issues on supply chain is made. [Company Website, Human Rights Policy, 2019: https://www.burberryplc.com/content/burberry/corporate/en/responsibility/focus-areas/company/human_rights.html]</t>
  </si>
  <si>
    <t>The individual elements of the assessment are met or not as follows: 
Score 1
• Not met: Senior manager incentives for human rights: The Company discloses who are responsible for its human rights policies along own operations and supply chain and states that 'each individual in our sourcing team has personal objectives related to ethical trading,
 which has been a key driver in embedding responsibility into our way of working'. However, we found no evidence as to whether there is an financial incentive or performance management scheme linked to aspects of its human rights policy. [Company Website, Human Rights Policy, 2019: https://www.burberryplc.com/content/burberry/corporate/en/responsibility/focus-areas/company/human_rights.html] 
• Not met: At least one key AP HR risk, beyond employee H&amp;S
Score 2
• Not met: Performance criteria made  public</t>
  </si>
  <si>
    <t>The individual elements of the assessment are met or not as follows: 
Score 1
• Met: HR risks is integrated as part of enterprise risk system: Burberry describes In its Annual Report that Human Rights are integrated as part of the Company's risk system as a compliance risk and use as an example that: "Non-compliance with labour, human rights and environmental standards across our own operations and extended supply chain would go against our Responsible Business Principles and could result in financial penalties, disruption in production and reputational damage to our business". [Annual Report, 06/06/2018: https://www.burberryplc.com/content/dam/burberry/corporate/Investors/Results_Reports/2018/Burberry_AnnualReport_FY17-18.pdf] 
Score 2
• Met: Audit Ctte or independent risk assessment: To ensure compliance with our Human Rights Policy, we assess human rights impacts and monitor labour conditions across our own operations and extended supply chain on a regular basis through our Ethical Trading programme, delivered by an established global team of Ethical Trading experts. We conduct a Human Rights Impact Assessment every two years to confirm potential areas of risk, capture any emerging risks in relation to new operations and projects, and review or develop mitigation plans as required. Assessment has been carried out by Human Rights Consultancy Ergon. [Annual Report, 06/06/2018: https://www.burberryplc.com/content/dam/burberry/corporate/Investors/Results_Reports/2018/Burberry_AnnualReport_FY17-18.pdf &amp; Company Website, Human Rights Policy, 2019: https://www.burberryplc.com/content/burberry/corporate/en/responsibility/focus-areas/company/human_rights.html]</t>
  </si>
  <si>
    <t>The individual elements of the assessment are met or not as follows: 
Score 1
• Met: Commits to ILO core conventions
• Not met: Communicates its policy to all workers in own operations: The Company states that its policy "applies to all employees globally and is communicated via our intranet'. However, the Company does not describe if the communication is made in local languages where it is necessary. [Company Website, Human Rights Policy, 2019: https://www.burberryplc.com/content/burberry/corporate/en/responsibility/focus-areas/company/human_rights.html] 
Score 2
• Met: Commits to all 4 ILO core conventions
• Not met: Communication of policy commitments to stakeholder: Although the company state on its Human Rights policy that Burberry work with suppliers to comply with its policies, it is not clear now the communication of the company's policies are made accessible. [Human Rights Policy, 2019, 3/18/2019: https://www.burberryplc.com/content/dam/burberry/corporate/Responsibility/Responsibility_docs/Policies_statements/Policies/Burberry%20Human%20Rights%20Policy.pdf] 
• Not met: How policy commitments are made accessible to audience: see above</t>
  </si>
  <si>
    <t>The individual elements of the assessment are met or not as follows: 
Score 1
• Met: Commits to all 4 ILO core conventions for suppliers
• Not met: Communicating policy down the whole AP supply chain: Burberry states that 'from 2018/19, we are including our packaging, visual merchandising, repurposing and recycling supply chains within our ethical trading programme, assessing risk, completing audits when required and working with suppliers to implement continuous improvement plans. In 2016/17, we provided tailored training to suppliers on identifying and combatting modern slavery. In-person training sessions were held with finished goods vendors who together manufacture 72% of our products. Initially, this training was provided to key finished goods and raw material suppliers, third-party labour contractors and certain suppliers operating in sectors with a greater risk of modern slavery issues arising." However, it is not clear how other aspects of its human rights policy commitment(s) were communicated to its business relationships. [Transparency in the supply chain and modern slavery statement, 09/05/2019: https://www.burberryplc.com/en/site-services/transparency-in-the-supply-chain-and-modern-slavery-statement.html] 
• Not met: Requiring AP suppliers to communicate policy down the chain
Score 2
• Met: How HR commitments made binding/contractual: 'To promote human rights across our direct and indirect business operations, we require our network of business associates and extended supply chain to comply with our Principles. The Principles are informed by our longstanding membership of the United Nations Global Compact and the Ethical Trading Initiative (Ell), and are underpinned by the International Bill of Human Rights and the Fundamental Conventions of the International Labour Organization. The Principles apply to all our business associates, which include, but are not limited to: finished goods suppliers, raw material suppliers, non-stock suppliers, construction contractors, licensees and franchisees'. [Transparency in the supply chain and modern slavery statement, 09/05/2019: https://www.burberryplc.com/en/site-services/transparency-in-the-supply-chain-and-modern-slavery-statement.html] 
• Not met: Including on AP suppliers</t>
  </si>
  <si>
    <t>The individual elements of the assessment are met or not as follows: 
Score 1
• Met: Scores at least 1 on A.1.2
• Met: Trains all workers on HR policy commitments: The Company states that all Burberry employees are introduced to the Company’s Corporate Responsibility policies and programs during their induction training, which is informed by Burberry’s Human Rights Impact Assessment, bespoke modern slavery and labour rights training has been developed, in conjunction with ethical trade, human rights and labour standards consultancy. [Burberry Modern Slavery &amp; Transparency in Supply Chain, 2017/18: https://www.burberryplc.com/content/dam/burberry/corporate/Responsibility/Responsibility_docs/Policies_statements/Policies/Updated_Policies/Modern%20Slavery%20-%20California%20Statement%20-%20July%202018.pdf] 
• Met: Trains relevant AP managers including procurement: In its Burberry Modern Slavery &amp; Transparency, the Company states how many workers received training on human rights issues, including procurement. [Burberry Modern Slavery &amp; Transparency in Supply Chain, 2017/18: https://www.burberryplc.com/content/dam/burberry/corporate/Responsibility/Responsibility_docs/Policies_statements/Policies/Updated_Policies/Modern%20Slavery%20-%20California%20Statement%20-%20July%202018.pdf] 
Score 2
• Met: Score of 2 on A.1.2
• Met: Both requirements under score 1 met</t>
  </si>
  <si>
    <t>The individual elements of the assessment are met or not as follows: 
Score 1
• Met: Scores at least 1 on A.1.2
• Met: Monitoring implementation of HR policy commitments: The Company states in its Ethical Code of Conduct that it ''monitors its implementation using a variety of methods including audits and site visits to assess performance against the Ethical Trading Code of Conduct" and that "Burberry is committed to working collaboratively with industry partners, government organizations, non-governmental organizations (NGOs) and trade unions to implement the Ethical Trading Code of Conduct effectively and use the most relevant techniques to assess policy adherence." [Ethical Trading Code of Conduct, 12/05/2017: https://www.burberryplc.com/content/dam/burberry/corporate/Responsibility/Responsibility_docs/Policies_statements/Policies/Updated_Policies/Ethical-Trading-Code-of-Conduct-120517.pdf] 
• Met: Monitoring AP suppliers: On its Annual Report, the Company indicates that it visits the supply chain partners on a regular basis, engaging with both management and workers to review performance and drive improvements on the implementation of its Ethical Trading Programme, with a focus on how they can "make the most meaningful, positive impacts on the lives of people throughout our supply chain". Additionally, on the Annual report is clear that Burberry assesses "human rights impacts and monitor labour conditions in operations and supply chain on a regular basis to ensure that Human Rights Policy is upheld". [Annual Report, 06/06/2018: https://www.burberryplc.com/content/dam/burberry/corporate/Investors/Results_Reports/2018/Burberry_AnnualReport_FY17-18.pdf] 
Score 2
• Met: Score of 2 on A.1.2
• Not met: Describes corrective action process: The Company describes in its responsible business principles the corrective action process it takes when Burberry identifies critical non-compliance(s) in respect of the Business Associate. However, there is no description about the number of incidence. [Responsible Business Principles, 2019: https://www.burberryplc.com/content/dam/burberry/corporate/Responsibility/Responsibility_docs/Policies_statements/Policies/Updated_Policies/RESPONSIBLE%20BUSINESS%20PRINCIPLES%20-%204.%20Burberry%20Partner%20Non-Compliance%20Policy.pdf] 
• Met: Example of corrective action: The Company gives an example on its Annual Report of corrective action made in Burberry operation. When they find that accessing grievance mechanisms is particularly challenging, the Company makes it a priority to introduce confidential, NGO-run hotlines. Currently, more than 10,000 workers across 21 factories are provided with improved access to remedy and confidential support, including advice and information on workers rights and wellbeing. [Annual Report, 06/06/2018: https://www.burberryplc.com/content/dam/burberry/corporate/Investors/Results_Reports/2018/Burberry_AnnualReport_FY17-18.pdf] 
• Met: Discloses % of AP supply chain monitored: On its website the Company states that "To ensure compliance with our Responsible Business Principles, our Ethical Trading Programme covers all finished goods vendors, sub-contractors and 70% of raw material suppliers (known collectively as suppliers)". [Ethical Trading, 2019: https://www.burberryplc.com/content/burberry/corporate/en/responsibility/focus-areas/product/ethical_trading.html]</t>
  </si>
  <si>
    <t>The individual elements of the assessment are met or not as follows: 
Score 1
• Met: HR affects AP selection of suppliers: Burberry states on its website, on the section "Transparency in the supply chain", that when "New raw material suppliers are required to confirm they will adhere to the Principles and comply with applicable local laws. They agree that we may visit and assess their own compliance and that of their suppliers. Before any new supplier is approved to participate in the Burberry supply chain, they are risk assessed for social compliance and any indication of forced, bonded or trafficked labour. If during this risk assessment a vulnerable workforce or geographical location risk is identified, a full audit will be completed and the results and the remediation plans (if any) will be evaluated before a decision on whether or not to approve is taken". "In addition, before a factory is approved to produce Burberry finished goods, we assess its compliance with the Principles and applicable laws and commitment to uphold them. The responsibility team must be satisfied that the factory will uphold these standards before giving approval for production to begin". [Transparency in the supply chain and modern slavery statement, 09/05/2019: https://www.burberryplc.com/en/site-services/transparency-in-the-supply-chain-and-modern-slavery-statement.html] 
• Met: HR affects on-going AP supplier relationships: In the Ethical Trading Code of Conduct, the Company commits to respect the fundamental principles and rights of the ILO and that whenever serious breaches of the Ethical Trading Code of Conduct persist, Burberry will consider termination of the business relationship with the Business Associate concerned, which also includes the supply chain as described on Burberry Parted Non-Compliance Policy. [Ethical Trading Code of Conduct, 12/05/2017: https://www.burberryplc.com/content/dam/burberry/corporate/Responsibility/Responsibility_docs/Policies_statements/Policies/Updated_Policies/Ethical-Trading-Code-of-Conduct-120517.pdf &amp; Burberry Partner Non-Compliance Policy: https://www.burberryplc.com/content/dam/burberry/corporate/Responsibility/Responsibility_docs/Policies_statements/Policies/Updated_Policies/RESPONSIBLE%20BUSINESS%20PRINCIPLES%20-%204.%20Burberry%20Partner%20Non-Compliance%20Policy.pdf] 
Score 2
• Met: Both requirement under score 1 met
• Met: Working with AP suppliers to improve performance: The Company states that is committed to work with all relevant bodies to deliver effective action plans for the implementation of its Code of Conduct. Burberry states that “by working together with all Business Associates, Burberry can strengthen our business and improve the quality of life of the people who Burberry touch”. In addition the Company provides an example of how it is made in practice. "In Italy and the UK, where our top finished goods vendors use sub-contractors for some production, we have designed a programme to help them introduce their own ethical trading monitoring programmes into their network. During 2017/18, the number of finished goods vendors involved in the programme more than doubled." [Ethical Trading Code of Conduct, 12/05/2017: https://www.burberryplc.com/content/dam/burberry/corporate/Responsibility/Responsibility_docs/Policies_statements/Policies/Updated_Policies/Ethical-Trading-Code-of-Conduct-120517.pdf &amp; Transparency in the supply chain and modern slavery statement, 09/05/2019: https://www.burberryplc.com/en/site-services/transparency-in-the-supply-chain-and-modern-slavery-statement.html]</t>
  </si>
  <si>
    <t>The individual elements of the assessment are met or not as follows: 
Score 1
• Not met: Stakeholder process or systems: The Company states in its Human Rights Impacts Assessments that is "now conducting interviews with affected stakeholder groups, to better understand their needs and perceptions, get a real insight into the direct and indirect impacts of our business and develop focused mitigation plans". However, no evidence found of descriptions of the process to actually identify and engage affected stakeholders. [Human Rights Policy, 30/08/2017: https://www.burberryplc.com/content/dam/burberry/corporate/Responsibility/Responsibility_docs/Policies_statements/Policies/Burberry%20Human%20Rights%20Policy%20(30.08.17)%20-%20for%20plc%20site.pdf &amp; Human Rights Impact Assessment, 2019: https://www.burberryplc.com/content/dam/burberry/corporate/Responsibility/Responsibility_docs/Policies_statements/Policies/Updated_Policies/Human%20Rights%20Impact%20Assessment.pdf]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</si>
  <si>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has a Human Rights Materiality Analysis which identifies the main human rights risks that might arise during its business activities. Additionally, Burberry reviewed all of its operations (whether direct or indirect) and their potential impact on human rights, having identified four focus stakeholder groups: direct workers, supply chain workers, local communities and customers. [Human Rights Policy, 30/08/2017: https://www.burberryplc.com/content/dam/burberry/corporate/Responsibility/Responsibility_docs/Policies_statements/Policies/Burberry%20Human%20Rights%20Policy%20(30.08.17)%20-%20for%20plc%20site.pdf] 
• Met: Identifying risks in AP suppliers: In the Human Rights Materiality Analysis is indicated that both direct and indirect operations are reviewed for potential human rights risks. [Human Rights Policy, 30/08/2017: https://www.burberryplc.com/content/dam/burberry/corporate/Responsibility/Responsibility_docs/Policies_statements/Policies/Burberry%20Human%20Rights%20Policy%20(30.08.17)%20-%20for%20plc%20site.pdf] 
Score 2
• Not met: Ongoing global risk identification
• Met: In consultation with stakeholders: Burberry states on the Human Rights Impacts Assessments that it conducts interviews with affected stakeholder groups to better understand their needs and perceptions, understand the direct and indirect impacts of its business and has a process to map the operation to identify stakeholder groups and the most salient potential human rights impacts in relation to them. [Human Rights Impact Assessment, 2019: https://www.burberryplc.com/content/dam/burberry/corporate/Responsibility/Responsibility_docs/Policies_statements/Policies/Updated_Policies/Human%20Rights%20Impact%20Assessment.pdf] 
• Met: In consultation with HR experts: In the report Human Rights Impacts Assessments Burberry says that "risks and mitigation plans have been reviewed by Ergon, a specialist consultancy in the field of human rights, and discussed with Oxfam, a globally renowned aid and development charity". [Human Rights Impact Assessment, 2019: https://www.burberryplc.com/content/dam/burberry/corporate/Responsibility/Responsibility_docs/Policies_statements/Policies/Updated_Policies/Human%20Rights%20Impact%20Assessment.pdf] 
• Not met: Triggered by new circumstances</t>
  </si>
  <si>
    <t>The individual elements of the assessment are met or not as follows: 
Score 1
• Met: Salient risk assessment (and  context): In its Human Rights Impacts Assessment, Burberry describes its process of mapping its direct and indirect operations' exposure to human rights risks, taking into consideration geographical, economical and social factors. As a result, the Company identified key stakeholder groups and the most prominent human rights potential impacts. [Human Rights Impact Assessment, 2019: https://www.burberryplc.com/content/dam/burberry/corporate/Responsibility/Responsibility_docs/Policies_statements/Policies/Updated_Policies/Human%20Rights%20Impact%20Assessment.pdf &amp; Transparency in the supply chain and modern slavery statement, 09/05/2019: https://www.burberryplc.com/en/site-services/transparency-in-the-supply-chain-and-modern-slavery-statement.html] 
• Met: Public disclosure of salient risks: The company states that "in 2014 we conducted a Human Rights Impact Assessment of our operations and activities and those of our extended supply chain, to identify and address potential risks. We reviewed this assessment in 2016, to capture emerging risks in relation to new operations and projects and to develop mitigation plans as
required. Over the last year, to strengthen our efforts in this field even further, we have developed long term
strategies for key themes arising from our 2018/19 Human Rights Impact Assessment, including migrant workers, income vulnerable workers, diversity and inclusion." [Transparency in the supply chain and modern slavery statement, 09/05/2019: https://www.burberryplc.com/en/site-services/transparency-in-the-supply-chain-and-modern-slavery-statement.html &amp; Human Rights Impact Assessment, 2019: https://www.burberryplc.com/content/dam/burberry/corporate/Responsibility/Responsibility_docs/Policies_statements/Policies/Updated_Policies/Human%20Rights%20Impact%20Assessment.pdf] 
Score 2
• Met: Both requirements under score 1 met</t>
  </si>
  <si>
    <t>The individual elements of the assessment are met or not as follows: 
Score 1
• Not met: Action Plans to mitigate risks: Burberry states that 'Human rights risks are reported via the Burberry Ethics Committee, chaired by the General Counsel, and attended by the Company Secretary, Senior Vice President of Risk Management &amp; Audit, Vice President of Corporate Responsibility and Director of Asset and Profit Protection. The Ethics Committee reports to the Risk Committee, which reports to the Audit Committee at Board level. In the event that any labour or human rights risks are identified, the Chief Supply Chain Officer will report on such issues to the Group’s Risk Committee, which meets at least three times a year'. Also, the Company discloses that has 'a global responsibility team consisting of around 35 specialists in key locations globally. [...] Our ethical trading programme is supported and monitored internally by a number of management committees. The Programme aims to ensure that the potential risks to labour and human rights are considered at all appropriate levels and areas of the business'. Although the Company describes its governance process when some risk related to human rights is identified, there is no description about how is its global system to take action to prevent or mitigate its salient human rights issues. As Burberry describes it seems that the Company act in a reactive way when some problem happens not in a preventive method. [Transparency in the supply chain and modern slavery statement, 09/05/2019: https://www.burberryplc.com/en/site-services/transparency-in-the-supply-chain-and-modern-slavery-statement.html &amp; Company Website, Human Rights Policy, 2019: https://www.burberryplc.com/content/burberry/corporate/en/responsibility/focus-areas/company/human_rights.html] 
• Met: Including in AP supply chain: 'Monitoring and verification activities are carried out throughout our finished goods and key raw material supply chains to support compliance with the Principles. To ensure our supply chain mapping stays up to date, we operate a strict approval process and conduct a transparency analysis with our vendors and commercial teams each season. Following this analysis, we conduct an assessment to identify any new or emerging areas of risk. If during this risk assessment a vulnerable workforce or geographical location risk is identified, a full audit will be completed and the results and the remediation plans (if any) will be evaluated before a decision on whether or not to approve is taken. In addition, before a factory is approved to produce Burberry finished goods, we assess its compliance with the Principles and applicable local laws and commitment to uphold them. The responsibility team must be satisfied that the factory will uphold these standards before giving approval for production to begin'. [Transparency in the supply chain and modern slavery statement, 09/05/2019: https://www.burberryplc.com/en/site-services/transparency-in-the-supply-chain-and-modern-slavery-statement.html] 
• Met: Example of Actions decided: "Mitigation plans have been developed and are being implemented and continually monitored (...) As an example, where we identified salient human rights risks within factories, we provide confidential, local NGO-run hotlines in relevant languages for workers in our supply chain". [Human Rights Impact Assessment, 2019: https://www.burberryplc.com/content/dam/burberry/corporate/Responsibility/Responsibility_docs/Policies_statements/Policies/Updated_Policies/Human%20Rights%20Impact%20Assessment.pdf] 
Score 2
• Not met: Both requirements under score 1 met</t>
  </si>
  <si>
    <t>The individual elements of the assessment are met or not as follows: 
Score 1
• Not met: System to check if Actions are effective: The Company states that it monitors the implementation of the Ethical Trading Code of Conduct through a variety of methods including audits and site visits.  However, no evidence found on whether it has a system to check if actions taken in response o human rights impacts and risks assessed have been effective. [Ethical Trading Code of Conduct, 12/05/2017: https://www.burberryplc.com/content/dam/burberry/corporate/Responsibility/Responsibility_docs/Policies_statements/Policies/Updated_Policies/Ethical-Trading-Code-of-Conduct-120517.pdf] 
• Not met: Lessons learnt from checking effectiveness
Score 2
• Not met: Both requirement under score 1 met</t>
  </si>
  <si>
    <t>The individual elements of the assessment are met or not as follows: 
Score 1
• Met: Comms plan re identifying risks: See indicator B.2.1. The Company has communicated that it has a system to identify human rights risks and impacts including own operations and supply chain.
• Not met: Comms plan re assessing risks
• Not met: Comms plan re action plans for risks
• Not met: Comms plan re reviewing action plans
• Not met: Including AP suppliers
Score 2
• Not met: Responding to affected stakeholders concerns: Burberry says that it will investigate what is reported by local stakeholders and resolve it, when appropriate. However it does not describe the process it implements. [Burberry Local Stakeholder Engagement Policy, 18/02/2019: https://www.burberryplc.com/content/dam/burberry/corporate/Responsibility/Responsibility_docs/Policies_statements/Policies/Updated_Policies/Local_Stakeholder_Engagement_Policy_30.08.17.pdf] 
• Not met: Ensuring affected stakeholders can access communications: The Company does not explain how the stakeholders have access to these communications.</t>
  </si>
  <si>
    <t>The individual elements of the assessment are met or not as follows: 
Score 1
• Met: Channel accessible to all workers: Burberry says in its Human Rights Policy that provides a helpline called Burberry Confidential, that is available to all employees, where they can report, anonymously, any concerns relating to malpractice, with all cases treated in the strictest confidence. Burberry expects its suppliers to have similar mechanisms  to allow workers to anonymously raise concerns and grievances. [Human Rights Policy, 30/08/2017: https://www.burberryplc.com/content/dam/burberry/corporate/Responsibility/Responsibility_docs/Policies_statements/Policies/Burberry%20Human%20Rights%20Policy%20(30.08.17)%20-%20for%20plc%20site.pdf] 
Score 2
• Not met: Number grievances filed, addressed or resolved: Although the Company says in its Annual Report that during 2017/18 it received 588 calls (42 complaints, 469 consulting and 77 psychological support) that were monitored closely by the local Responsibility team, it does not say how many were related to human rights. [Annual Report, 06/06/2018: https://www.burberryplc.com/content/dam/burberry/corporate/Investors/Results_Reports/2018/Burberry_AnnualReport_FY17-18.pdf] 
• Not met: Channel is available in all appropriate languages
• Met: Expect AP supplier to have equivalent grievance systems: Through its Ethical Trading Programme, Burberry upholds the rights for all workers in the supply chain to freely join a trade union. Burberry also requires factories to provide a grievance mechanism that is communicated to, understood by and applied fairly to their employees. This is verified by the activities of the Ethical Trading Programme. Also, Burberry Confidential is extended to our supply chain allowing those working to
report any concerns relating to malpractice anonymously with all cases treated in the strictest confidence. [Human Rights Policy, 30/08/2017: https://www.burberryplc.com/content/dam/burberry/corporate/Responsibility/Responsibility_docs/Policies_statements/Policies/Burberry%20Human%20Rights%20Policy%20(30.08.17)%20-%20for%20plc%20site.pdf]</t>
  </si>
  <si>
    <t>The individual elements of the assessment are met or not as follows: 
Score 1
• Not met: Grievance mechanism for community: On its website the Company provide some contacts that communities can access, but there is no mention that these external stakeholders can access the grievance mechanism channel. Also, on its Local Stakeholder Engagement Policy there is no evidence how communities can access its grievance mechanisms to make complaints. [Burberry Local Stakeholder Engagement Policy, 18/02/2019: https://www.burberryplc.com/content/dam/burberry/corporate/Responsibility/Responsibility_docs/Policies_statements/Policies/Updated_Policies/Local_Stakeholder_Engagement_Policy_30.08.17.pdf &amp; Company website, Contacts, 2019: https://www.burberryplc.com/en/contacts.html] 
Score 2
• Not met: Describes accessibility and local languages
• Not met: Expects AP supplier to have community grievance systems
• Not met: AP supplier communities use global system</t>
  </si>
  <si>
    <t>The individual elements of the assessment are met or not as follows: 
Score 1
• Not met: Engages users to create or assess system: The Company does not provide any example or statement about how potential or actual users of the grievance mechanisms are involved in the design and performance of the channel [Burberry Local Stakeholder Engagement Policy, 18/02/2019: https://www.burberryplc.com/content/dam/burberry/corporate/Responsibility/Responsibility_docs/Policies_statements/Policies/Updated_Policies/Local_Stakeholder_Engagement_Policy_30.08.17.pdf &amp; Company website, Contacts, 2019: https://www.burberryplc.com/en/contacts.html] 
• Not met: Description of how they do this
Score 2
• Not met: Engages with users on system performance
• Not met: Provides user engagement example on performance
• Not met: AP suppliers consult users in creation or assessment</t>
  </si>
  <si>
    <t>The individual elements of the assessment are met or not as follows: 
Score 1
• Not met: Response timescales: The Company does not provide any evidence on its documents about its procedures for managing the complaints received on the grievance mechanism and its response timescales. [Burberry Local Stakeholder Engagement Policy, 18/02/2019: https://www.burberryplc.com/content/dam/burberry/corporate/Responsibility/Responsibility_docs/Policies_statements/Policies/Updated_Policies/Local_Stakeholder_Engagement_Policy_30.08.17.pdf &amp; Company website, Contacts, 2019: https://www.burberryplc.com/en/contacts.html] 
• Not met: How complainants will be informed
Score 2
• Not met: Escalation to senior/independent level</t>
  </si>
  <si>
    <t>The individual elements of the assessment are met or not as follows: 
Score 1
• Met: Public statement prohibiting retaliation: Burberry states in its Human Rights Policy that it "prohibits retaliation against anyone raising a complaint and any other stakeholders for raising human rights related concerns". [Human Rights Policy, 2019, 3/18/2019: https://www.burberryplc.com/content/dam/burberry/corporate/Responsibility/Responsibility_docs/Policies_statements/Policies/Burberry%20Human%20Rights%20Policy.pdf] 
• Met: Practical measures to prevent retaliation: "Burberry Confidential is a helpline and web service managed by an independent company called ‘InTouch', allowing employees and the supply chain to report, anonymously, any concerns relating to malpractice, with all cases treated in the strictest confidence." [Human Rights Policy, 2019, 3/18/2019: https://www.burberryplc.com/content/dam/burberry/corporate/Responsibility/Responsibility_docs/Policies_statements/Policies/Burberry%20Human%20Rights%20Policy.pdf] 
Score 2
• Not met: Has not retaliated in practice
• Met: Expects AP suppliers to prohibit retaliation: Burberry discloses in its website that "prohibits retaliation against anyone raising a complaint and any other stakeholders for raising human rights related concerns and requires our supply chain partners to follow the same approach". [Human Rights Policy, 2019, 3/18/2019: https://www.burberryplc.com/content/dam/burberry/corporate/Responsibility/Responsibility_docs/Policies_statements/Policies/Burberry%20Human%20Rights%20Policy.pdf]</t>
  </si>
  <si>
    <t>The individual elements of the assessment are met or not as follows: 
Score 1
• Met: Describes how remedy has been provided: The company states that 'through this year’s audits of the product and licensee supply chains, we have identified instances at 9 facilities where workers have paid fees for recruitment. We have worked with facility management to ensure workers were refunded. We also identified two facilities where management was holding worker passports. Both instances were resolved within a few days and workers’ identity documentation returned. To prevent future issues, we continue to re-communicate policies, review recruitment journeys of migrant workers and develop fee-free recruitment chains. [Burberry Modern Slavery &amp; Transparency in Supply Chain, 2017/18: https://www.burberryplc.com/content/dam/burberry/corporate/Responsibility/Responsibility_docs/Policies_statements/Policies/Updated_Policies/Modern%20Slavery%20-%20California%20Statement%20-%20July%202018.pdf] 
Score 2
• Not met: Changes introduced to stop repetition
• Not met: Approach to learning from incident to prevent future impacts
• Not met: Evaluation of the channel/mechanism</t>
  </si>
  <si>
    <t>The individual elements of the assessment are met or not as follows: 
Score 1
• Met: Living wage  in supplier code or contracts: We require all our supply chain partners, whether they are providing products or services, to agree with our Responsible Business Principles. These include the Burberry Ethical Trading Code of Conduct, Migrant Worker and Homeworker Policy. On its Website in the section "Ethical Trading Code of Conduct" the Company discloses that living wages shall be paid and describes living wages as the following principles:
"- A Living Wage should be calculated by reference to the income an individual needs to earn to live a decent life (where basic standards of living are met) and to participate fully in society
- The Living Wage for any country should be set by reference to local living standards and needs
- The Living Wage should be set in a transparent way, independent of control or manipulation by government, employers or other parties
- A Living Wage should be sufficient to pay for a locally agreed basket of goods, which is likely to include food, housing, utilities, transport, a degree of leisure and potentially education, health insurance, childcare, servicing debt and savings. A Living Wage is likely to include support for family members as defined in the local context
- A Living Wage should be paid to all employees (male and female) over a locally agreed minimum working age.
- A Living Wage should be paid voluntarily by employers" [Ethical Trading Code of Conduct, 12/05/2017: https://www.burberryplc.com/content/dam/burberry/corporate/Responsibility/Responsibility_docs/Policies_statements/Policies/Updated_Policies/Ethical-Trading-Code-of-Conduct-120517.pdf &amp; Ethical Trading Code of Conduct, 2019: https://www.burberryplc.com/content/burberry/corporate/en/responsibility/policies-and-commitments/people/ethical-trading-code-of-conduct.html]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</si>
  <si>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Although the Company specifies that the Business partners and suppliers should follow the Principles of Human Rights Policy doing business with Burberry, works with its business associates to support their compliance, and may take action against those that do not demonstrate sufficient commitment to the Principles, or are in breach of them. In the event of a business associate being found to be involved in modern slavery, it is not described the practices it adopts to avoid price or short notice requirement or positive incentive it puts into place through its purchasing practices to encourage its business relationship to act with respect for human rights.
• Not met: Positive incentives to respect human rights
Score 2
• Not met: Both requirements under score 1 met</t>
  </si>
  <si>
    <t>The individual elements of the assessment are met or not as follows: 
Score 1
• Not met: Identifies suppliers back to product source: The Company has responsible sourcing policy where is described that they do not authorize sourcing from certain countries including but not limited to Bangladesh, Pakistan and Cambodia. However Burberry does not specify a list or mapping of suppliers. [Responsible Sourcing Policy, 2017/18] 
Score 2
• Not met: Discloses significant parts of supply chain and why</t>
  </si>
  <si>
    <t>The individual elements of the assessment are met or not as follows: 
Score 1
• Not met: Child Labour rules in codes or contracts: Burberry's outlines requirements which all business associates must uphold in relation to their own employees and throughout their own supply chain network such as child labour shall not be used. However, no evidence found on age verification and remediation programmes. [Burberry Modern Slavery &amp; Transparency in Supply Chain, 2017/18: https://www.burberryplc.com/content/dam/burberry/corporate/Responsibility/Responsibility_docs/Policies_statements/Policies/Updated_Policies/Modern%20Slavery%20-%20California%20Statement%20-%20July%202018.pdf]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</si>
  <si>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Burberry states in its Migrant Work Policy that business associate should not retain any money from the workers' wages, including but not restricted to Recruitment Fee, levies, deposits or guarantee monies, or compulsory savings schemes. In addition, the Company states on its website, in the section "Migrant Worker Policy" that "Burberry’s Migrant Worker Policy is intended to protect workers who may be vulnerable to exploitation during domestic and / or international migration. Our policy sets standards we uphold in relation to our own employees and for our supply chain partners to uphold in relation to all their workers, not just those who have migrated for work". [Migrant Worker Policy, 2019: https://www.burberryplc.com/content/burberry/corporate/en/responsibility/policies-and-commitments/people/migrant-worker-policy.html &amp; Migrant Work Policy, 23/05/2018: https://www.burberryplc.com/content/dam/burberry/corporate/Responsibility/Responsibility_docs/Policies_statements/Policies/Updated_Policies/BURBERRY%20MIGRANT%20WORKER%20POLICY.pdf] 
• Met: How working with suppliers on debt &amp; fees: The Company states that in 2018/19, conducted 481 audits and 221 engagement visits or training sessions. Through this year’s audits of the product and licensee supply chains, Burberry have identified instances at 9 facilities where workers have paid fees for recruitment. The Company discloses that "have worked  with facility management to ensure workers were refunded".  To prevent future issues, we continue to re-communicate policies, review recruitment journeys of migrant workers and develop fee-free recruitment chains". [Transparency in the supply chain and modern slavery statement, 09/05/2019: https://www.burberryplc.com/en/site-services/transparency-in-the-supply-chain-and-modern-slavery-statement.html] 
Score 2
• Met: Both requirements under score 1 met
• Not met: Provide analysis of trends in progress made</t>
  </si>
  <si>
    <t>The individual elements of the assessment are met or not as follows: 
Score 1
• Met: Free movement rules in codes or contracts: Burberry states on its Migrant Work Policy that no worker’s identity papers (including passport, visa or equivalent papers, ATM, cards, bank / savings books or certificates of qualification) should be held by the business associate (any individual, entity, company, partnership or any other body or group supplying products components, services, real estate or anything else, directly or indirectly, to any member of the Burberry Group or otherwise working directly or indirectly with or on behalf of any member of the Burberry Group) or any third party . [Migrant Worker Policy, 2019: https://www.burberryplc.com/content/dam/burberry/corporate/Responsibility/Responsibility_docs/Policies_statements/Policies/Burberry%20-%20Migrant%20Worker%20Policy.pdf] 
• Met: How these practices are implemented and monitored for agencies, labour brokers or recruiters: The Company states that "in 2018/19, conducted 481 audits and 221 engagement visits or training sessions. Through this year’s audits of the product and licensee supply chains, Burberry identified two facilities where management was holding worker passports. Both instances were resolved within a few days and workers’ identity documentation returned. To prevent future issues, we continue to re-communicate policies, review recruitment journeys of migrant workers and develop fee-free recruitment chains". [Transparency in the supply chain and modern slavery statement, 09/05/2019: https://www.burberryplc.com/en/site-services/transparency-in-the-supply-chain-and-modern-slavery-statement.html] 
Score 2
• Met: Both requirements under score 1 met
• Not met: Provide analysis of trends in progress made</t>
  </si>
  <si>
    <t>The individual elements of the assessment are met or not as follows: 
Score 1
• Met: FoA &amp; CB rules in codes or contracts: Burberry`s Ethical Trading Code of Conduct states that the Company sets out standards to uphold in relation to their own employees and for its supply chain partners` employees. In terms of the supply chain, Burberry requires agreement to the Code of Conduct from all those involved in its extended supply chain, including all Business Associates. The Code of Conduct requires commitment to respect and not interfere with the workers' right to join or establish trade unions of their own choice and to bargain collectively. [Ethical Trading Code of Conduct, 12/05/2017: https://www.burberryplc.com/content/dam/burberry/corporate/Responsibility/Responsibility_docs/Policies_statements/Policies/Updated_Policies/Ethical-Trading-Code-of-Conduct-120517.pdf]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</si>
  <si>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</si>
  <si>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Working hours in codes or contracts: Burberry's Ethical Trading Code of Conduct sets out standards to uphold in relation to its own employees and for its supply chain partners to uphold in relation to their employees. The Code of Conduct requires a detailed commitment to respect non excessive working hours and that workers shall be provided with at least one day off in every 7 day period. [Ethical Trading Code of Conduct, 12/05/2017: https://www.burberryplc.com/content/dam/burberry/corporate/Responsibility/Responsibility_docs/Policies_statements/Policies/Updated_Policies/Ethical-Trading-Code-of-Conduct-120517.pdf] 
• Not met: How working with suppliers on working hours
Score 2
• Not met: Both requirements under score 1 met
• Not met: Provide analysis of trends in progress made</t>
  </si>
  <si>
    <t>• Headline: Burberry to pay USD 2.45 million to settle overtime lawsuit
• Area: Working hours
• Story: In July 2017, Burberry has agreed to pay USD 2.54 million to 643 of its USA workers to settle a lawsuit on overtime work. Employees of various departments, from sales managers to beauty consultants and dispatch workers, asserted they were forced to carry out free overtime work, from half an hour to an hour every evening, to clean the stores or perform other menial tasks.
• Sources: [New York Post - 17/6/2017: https://nypost.com/2017/07/17/burberry-to-pay-2-54m-after-stiffing-workers-on-overtime/][Top Class Actions - 15/8/2017: https://topclassactions.com/lawsuit-settlements/employment-labor/815172-burberry-unpaid-overtime-class-action-lawsuit-reaches-2-5m-settlement/][Fashion Network - 19/7/2017: https://us.fashionnetwork.com/news/Burberry-to-settle-USA-overtime-claim-for-2-54-million,851894.html#.XI6eLyhKg2w]</t>
  </si>
  <si>
    <t>The individual elements of the assessment are met or not as follows: 
Score 1
• Not met: Public response available: The company has not responded to the unpaid overtime hours allegation directly, but it has settled the lawsuit agreeing to pay USD 2.54 million to 643 workers in the USA.
Score 2
• Not met: Response goes into detail</t>
  </si>
  <si>
    <t>The individual elements of the assessment are met or not as follows: 
Score 1
• Met: Company policies address the general issues raised: Burberry states that all of its entities and supply chain partners are expected to comply with all applicable laws and human rights standards included in its Human Rights Policy. Additionally, Burberry states "We are committed to, and require all our supply chain partners to commit to, respecting and upholding the human rights principles set out in the ILO Conventions on Labour Standards on Working Hours." [Human Rights Impact Assessment, 2019: https://www.burberryplc.com/content/dam/burberry/corporate/Responsibility/Responsibility_docs/Policies_statements/Policies/Updated_Policies/Human%20Rights%20Impact%20Assessment.pdf] 
• Met: Policies apply to the type of business relationships involved: Burberry states that it is committed to the ILO Conventions on Labour Standards on Working Hours. [Human Rights Impact Assessment, 2019: https://www.burberryplc.com/content/dam/burberry/corporate/Responsibility/Responsibility_docs/Policies_statements/Policies/Updated_Policies/Human%20Rights%20Impact%20Assessment.pdf] 
Score 2
• Met: Policies address the specific rights in question: Burberry states that "Working hours must comply with national laws, collective agreements, and the provisions of
paragraphs 6I to 6VI below, whichever affords the greater protection for workers. Paragraphs 6I to 6VI are based on international labour standards." This policy applies to Burberry's own operations and its supply chain. [Ethical Trading Code of Conduct, 12/05/2017: https://www.burberryplc.com/content/dam/burberry/corporate/Responsibility/Responsibility_docs/Policies_statements/Policies/Updated_Policies/Ethical-Trading-Code-of-Conduct-120517.pdf]</t>
  </si>
  <si>
    <t>The individual elements of the assessment are met or not as follows: 
Score 1
• Met: Engages with affected stakeholders: There is no evidence that Burberry publicly engaged with stakeholders. However, the company has settled out of court in response to the allegations of unpaid overtime work.
• Not met: Encourages linked business to engage affected stakeholders: There is no evidence to suggest that Burberry has encouraged linked businesses to engage with affected stakeholders.
• Met: Provides remedies to affected stakeholders: Burberry has settled the class action lawsuit related to unpaid overtime allegations in the USA. The settlement totalled USD 2.54 million for 643 people.
• Not met: Has reviewed management systems to prevent recurrence: There is no evidence to suggest that Burberry has reviewed its management systems in light of the overtime allegations.
Score 2
• Met: Remedies are satisfactory to the victims: Burberry has settled the class action lawsuit related to unpaid overtime allegations in the USA. The settlement totalled USD 2.54 million for 643 people.
• Met: Has improved systems and engaged affected stakeholders</t>
  </si>
  <si>
    <t>Out of a total of 40 indicators assessed under sections A-D of the benchmark, Burberry made data public that met one or more elements of the methodology in 24 cases, leading to a disclosure score of 2.4 out of 4 points.</t>
  </si>
  <si>
    <t>Burberry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</si>
  <si>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Human Rights statement on the website indicates that ‘Canadian Natural believes in, supports and is committed to human rights and social justice’. [Code of Conduct and Human Rights 2019, 27/03/2019: https://www.cnrl.com/about-cnq/code-of-conduct-and-human-rights] 
Score 2
• Not met: UNGPs
• Not met: OECD</t>
  </si>
  <si>
    <t>The individual elements of the assessment are met or not as follows: 
Score 1
• Met: ILO Core: The Company states on its website 'we recognize, respect and abide by all labour, child labour and employment laws and expect our contract service companies, contractors and other third-parties companies to meet the same standards. These include prohibitions on child labor, forced labor and discriminatory behaviour as well as recognition of the rights of freedom of association and collective bargaining'. [Code of Conduct and Human Rights 2019, 27/03/2019: https://www.cnrl.com/about-cnq/code-of-conduct-and-human-rights] 
• Met: Explicitly list All four ILO apply to EX BPs: As indicated above, the Company states on its website 'we recognize, respect and abide by all labour, child labour and employment laws and expect our contract service companies, contractors and other third-parties companies to meet the same standards. These include prohibitions on child labor, forced labor and discriminatory behaviour as well as recognition of the rights of freedom of association and collective bargaining'. [Code of Conduct and Human Rights 2019, 27/03/2019: https://www.cnrl.com/about-cnq/code-of-conduct-and-human-rights] 
Score 2
• Met: Explicit commitment to All four ILO Core: As indicated above, the Company states on its website 'we recognize, respect and abide by all labour, child labour and employment laws and expect our contract service companies, contractors and other third-parties companies to meet the same standards. These include prohibitions on child labor, forced labor and discriminatory behaviour as well as recognition of the rights of freedom of association and collective bargaining'. [Code of Conduct and Human Rights 2019, 27/03/2019: https://www.cnrl.com/about-cnq/code-of-conduct-and-human-rights] 
• Met: Respect H&amp;S of workers: The health and safety statement indicates that the Company ‘is committed to conducting its operations in a manner that will protect the health, safety and welfare of their employees, contractors and the public’. This statement discloses the different commitments made in relation to H&amp;S. [Code of Conduct and Human Rights 2019, 27/03/2019: https://www.cnrl.com/about-cnq/code-of-conduct-and-human-rights] 
• Met: H&amp;S applies to EX BPs: The code of conduct, which applies to business partners, states that ‘The Company is committed to conducting its operations in a manner that protects the health and safety of its Staff and the public and to provide a safe and healthful work setting for all Staff’. [Code of integrity, business ethics and conduct, 30/10/2018: http://webadmin.cnrl.com/upload/media_element/624/07/code-of-integrity-october-30-2018.pdf]</t>
  </si>
  <si>
    <t>The individual elements of the assessment are met or not as follows: 
Score 1
• Not met: Based on UN Instruments
• Not met: Voluntary Principles (VPs) partcipant
• Not met: Uses only ICoCA members
• Not met: Respecting indigenous rights
• Not met: ILO 169
• Not met: UN Declaration on the Rights of Indigenous People (UNDRIP): The Company states that ‘Through the Canadian Association of Petroleum Producers (CAPP), Canadian Natural supports the federal government’s decisions to implement the UN Declaration on the Rights of Indigenous Peoples (UNDRIP) as a framework for reconciliation in Canada, and the implementation of its principles in a manner that is consistent with the Canadian Constitution and law’. However, no evidence found of this commitment being extensive to all the Company’s operations. [Indigenous Relations  2019 web, 28/03/2019: https://www.cnrl.com/corporate-responsibility/community/community---indigenous-relations.html] 
• Not met: Expects BPs to respect these rights
Score 2
• Not met: FPIC commitment
• Not met: Voluntary Guidelines on Tenure Rights: The Company indicates on its website that it works closely with authorities to identify land owners and historic and cultural resources. It also carries out consultation processes including assessments that highlight any risk to be addressed. It also states that ‘we support indigenous communities to document traditional land use and/or current use in order to mitigate potential impacts to the extent possible. However, no evidence found of commitment to respect legitimate tenure rights related to the ownership of land and natural resources, and to apply free prior and informed consent. [Indigenous relations on website: https://www.cnrl.com/corporate-responsibility/community/community---indigenous-relations.html]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</si>
  <si>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indicates that ´we are committed to working together with local communities and stakeholders to build long-lasting positive relationships and mutual respect.  (…) Our stakeholders are the individuals and groups we work with who have a broad interest in our operations, as well as those who live and work near, and are affected by, our operations and business. We engage with stakeholders on a regular basis and their input is important when making decisions related to our project design and implementation, and for our public reporting. We communicate and engage with stakeholders in a variety of ways, such as one-on-one meetings and open houses, and we continually work to improve our consultation and communications efforts in order to maximize opportunities´. [Working Together with Communities 2019 Web, 28/03/2019: https://www.cnrl.com/corporate-responsibility/community/] 
Score 2
• Not met: Commits to engage stakeholders in design
• Not met: Regular stakeholder design engagement: It also states that it has ‘stakeholder and community relations advisors and area landmen who live and work in the communities where we operate. They connect regularly with stakeholders to provide updates, seek input regarding development plans, help identify opportunities and find solutions to help address potential environmental and social concerns. Their work is incorporated into our annual plans in support of the strategic priorities identified in each operating area. Our area landmen and stakeholder relations staff work closely with communities, follow-up on our commitments and report back to constructively respond to concerns and differences of opinion. Some of the topics addressed in 2016 near our major operating sites included environmental concerns such as emissions and noise, job opportunities for local residents, community investment programs, access to roads and potential impacts’. However, it is not clear whether this includes engagement to develop and monitor human rights approach/issues. [Working with communities on website: https://www.cnrl.com/corporate-responsibility/community/]</t>
  </si>
  <si>
    <t>The individual elements of the assessment are met or not as follows: 
Score 1
• Met: CEO or Board approves policy: Although the Code of conduct and Human rights statement have not been formally signed by the Board or the CEO, they are responsible for the administration and implementation of the code and human rights. The Health and Safety policy has been signed by the President. [Code of Conduct and Human Rights 2019, 27/03/2019: https://www.cnrl.com/about-cnq/code-of-conduct-and-human-rights &amp; Health and safety statement: http://webadmin.cnrl.com/upload/media_element/274/07/2018-corporate-statement-on-health-safety.pdf] 
• Not met: Board level responsibility for HRs: The Company indicates that ‘our human rights clauses and screening fall under Code of Integrity, Business Ethics and Conduct and our Statement of Human Rights’. It also states that ‘the Company’s Corporate Management Committee is responsible for the implementation and administration of the Code’. However, this Committee includes the CEO and senior managers, and it is not clear to whom is assigned the responsibility. [Code of Conduct and Human Rights 2019, 27/03/2019: https://www.cnrl.com/about-cnq/code-of-conduct-and-human-rights &amp; Management 2019 web, 28/03/2019: https://www.cnrl.com/about-cnq/management.html] 
Score 2
• Not met: Speeches/letters by Board members or CEO</t>
  </si>
  <si>
    <t>The individual elements of the assessment are met or not as follows: 
Score 1
• Not met: Board/Committee review of salient HRs: The Company indicates that the Health, Safety, Asset Integrity and Environmental Committee has the responsibility to review management’s commitment, overall plans and strategies in the areas of Corporate Citizenship, ethics, social responsibility and community affairs’. However, no details found in relation to its responsibilities regarding human rights (or whether these are included in the topics of ethics, social responsibility or community affairs). [Health, Safety, Asset Integrity and Environment Committee charter: https://www.cnrl.com/upload/report/110/01/health-safety-asset-integrity-and-environmental-committee-charter.pdf &amp; Annual information form 2017, 03/2018: https://www.cnrl.com/upload/report/95/01/cnq-2017-annual-information-form.pdf] 
• Not met: Examples or trends re HR discussion
Score 2
• Not met: Both examples and process</t>
  </si>
  <si>
    <t>The individual elements of the assessment are met or not as follows: 
Score 1
• Met: Commits to ILO core conventions: See indicator A.1.2
• Met: Senior responsibility for HR: The Company indicates that ‘our human rights clauses and screening fall under Code of Integrity, Business Ethics and Conduct and our Statement of Human Rights’. It also states that ‘the Company’s Corporate Management Committee is responsible for the implementation and administration of the Code’. This committee is comprised by senior managers (and also includes the CEO). [Code of Conduct and Human Rights 2019, 27/03/2019: https://www.cnrl.com/about-cnq/code-of-conduct-and-human-rights] 
Score 2
• Not met: Day-to-day responsibility
• Not met: Day-to-day responsibility for EX BRs</t>
  </si>
  <si>
    <t>The individual elements of the assessment are met or not as follows: 
Score 1
• Met: Commits to ILO core conventions: See indicator A.1.2
• Not met: Communicates its policy to all workers in own operations: The Company states that ‘the Code is distributed on a yearly basis and each staff member must acknowledge it electronically. The review and acceptance of the Code is an annual requirement’. ‘Each manager is responsible for seeing that all staff under his or her supervision are thoroughly familiar with the Code and are applying it consistently in all their business dealings’.  Employment standards contained in the code include abiding by the human rights statements adopted by the Company. No evidence found, however, on whether the Company communicates the code in local languages where necessary. [Code of Conduct and Human Rights 2019, 27/03/2019: https://www.cnrl.com/about-cnq/code-of-conduct-and-human-rights &amp; Code of integrity, business ethics and conduct, 30/10/2018: http://webadmin.cnrl.com/upload/media_element/624/07/code-of-integrity-october-30-2018.pdf]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</si>
  <si>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Met: Communicating policy to EX contractors and joint ventures: The Company indicates on its website that ‘we recognize, respect, and abide by all labour, child labour and employment laws and expect our contract services companies, contractors and other third-party companies to meet the same standards. These include prohibitions on child labor, forced labor and discriminatory behaviour has well as recognition of the rights to freedom of association and collective bargaining’. It also states that ‘we will inform them of our Human Rights Statement and Code of Integrity, Business Ethics and Conduct and expect they will comply with those principles’. Finally, it indicates that ‘all directors, officers, employees (permanent and part-time), contractors and consultants are required to acknowledge and sign the code when joining the company’. Code of conduct comes together with the human rights statement. [Code of Conduct and Human Rights 2019, 27/03/2019: https://www.cnrl.com/about-cnq/code-of-conduct-and-human-rights &amp; Code of integrity, business ethics and conduct, 30/10/2018: http://webadmin.cnrl.com/upload/media_element/624/07/code-of-integrity-october-30-2018.pdf] 
• Met: Including to EX BPs (removed): See above
Score 2
• Not met: How HR commitments made binding/contractual: The company indicates that "Subcontractors shall comply with provisions of Article 21, (…) Schedule I (Code of Integrity, Business Ethics and Conduct, and Human Rights Statement)". However, no evidence was found for how the company describes how its human rights policy commitments are reflected within contractual or binding relationships. [Code of Conduct and Human Rights 2019, 27/03/2019: https://www.cnrl.com/about-cnq/code-of-conduct-and-human-rights &amp; Off Site Terms and Conditions: https://www.cnrl.com/upload/media_element/1079/01/off-site-fabrication-agreement.pdf] 
• Not met: Including on EX BPs</t>
  </si>
  <si>
    <t>The individual elements of the assessment are met or not as follows: 
Score 1
• Met: Scores at least 1 on A.1.2
• Not met: Trains all workers on HR policy commitments: Although the Company indicates that the code is distributed on a yearly basis and all staff member must acknowledge it electronically, no evidence found in relation to specific training on human rights issues (the Code only indicates that employees needs to abide to human rights statement). [Code of Conduct and Human Rights 2019, 27/03/2019: https://www.cnrl.com/about-cnq/code-of-conduct-and-human-rights &amp; Code of integrity, business ethics and conduct, 30/10/2018: http://webadmin.cnrl.com/upload/media_element/624/07/code-of-integrity-october-30-2018.pdf] 
• Not met: Trains relevant EX managers including security personnel
Score 2
• Met: Score of 2 on A.1.2
• Not met: Both requirements under score 1 met</t>
  </si>
  <si>
    <t>The individual elements of the assessment are met or not as follows: 
Score 1
• Met: Scores at least 1 on A.1.2
• Not met: Monitoring implementation of HR policy commitments
• Not met: Monitoring EX BP's
Score 2
•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</si>
  <si>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 Not met: HR affects on-going EX business partner relationships
Score 2
• Not met: Both requirement under score 1 met
• Not met: Working with EX business partners to improve performance</t>
  </si>
  <si>
    <t>The individual elements of the assessment are met or not as follows: 
Score 1
• Not met: Stakeholder process or systems: The Company describes stakeholder engagement including local communities, however, no specific evidence found for engagement in the last two years including human rights issues.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</si>
  <si>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Although the Company reports stakeholder engagement including landowners, municipalities, etc, it is not clear whether this is made in the context of human rights risk identification. [Working Together with Communities 2019 Web, 28/03/2019: https://www.cnrl.com/corporate-responsibility/community/ &amp; Stewardship report, 2016: https://www.cnrl.com/upload/report/85/02/2016-report-to-stakeholders.pdf] 
• Not met: identifying risks in EX business partners
Score 2
• Not met: Ongoing global risk identification
• Not met: In consultation with stakeholders: The Company indicates that ‘when developing project-specific consultation plan, Canadian Natural works with each indigenous community to understand their individual consultation and public engagement needs and requirements, according to each jurisdiction. However it is not clear whether this includes a process to identify human rights risks. [Indigenous Relations  2019 web, 28/03/2019: https://www.cnrl.com/corporate-responsibility/community/community---indigenous-relations.html &amp; Stewardship report, 2016: https://www.cnrl.com/upload/report/85/02/2016-report-to-stakeholders.pdf] 
• Not met: In consultation with HR experts
• Not met: Triggered by new circumstances
• Not met: Explains use of HRIAs or ESIA (inc HR)</t>
  </si>
  <si>
    <t>The individual elements of the assessment are met or not as follows: 
Score 1
• Met: Channel accessible to all workers: The Code of conduct (which contains commitment to comply with human rights statement) applies to all employees. The Company indicates on its website ‘For employees seeking advice on ethical/unlawful behaviour, human rights matters, or for those who have questions in relation to the Code, Canadian Natural has made available internal and external phone lines. If we become aware of any violation of the Code or any applicable government laws, rules or regulations, or believe that a violation may take place in the future, we take appropriate action’. [Code of Conduct and Human Rights 2019, 27/03/2019: https://www.cnrl.com/about-cnq/code-of-conduct-and-human-rights]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</si>
  <si>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Grievance mechanism for community: The Code of conduct (which contains commitment to comply with human rights statement) applies to all employees. The Company indicates on its website ‘For employees seeking advice on ethical/unlawful behaviour, human rights matters, or for those who have questions in relation to the Code, Canadian Natural has made available internal and external phone lines. If we become aware of any violation of the Code or any applicable government laws, rules or regulations, or believe that a violation may take place in the future, we take appropriate action’. However, it is not clear whether the channel is available to any external stakeholder, including communities, and no evidence found of the channels being available in the public domain. [Code of Conduct and Human Rights 2019, 27/03/2019: https://www.cnrl.com/about-cnq/code-of-conduct-and-human-rights]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</si>
  <si>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The Code of conduct includes procedures for complaints, but they should be ‘relating to irregularities in accounting, internal accounting controls and auditing matters’. [Code of integrity, business ethics and conduct, 30/10/2018: http://webadmin.cnrl.com/upload/media_element/624/07/code-of-integrity-october-30-2018.pdf] 
• Not met: How complainants will be informed
Score 2
• Not met: Escalation to senior/independent level: The Code of conduct includes procedures for complaints, but they should be ‘relating to irregularities in accounting, internal accounting controls and auditing matters’. [Code of integrity, business ethics and conduct, 30/10/2018: http://webadmin.cnrl.com/upload/media_element/624/07/code-of-integrity-october-30-2018.pdf]</t>
  </si>
  <si>
    <t>The individual elements of the assessment are met or not as follows: 
Score 1
• Not met: Public statement prohibiting retaliation: The Company states that ‘staff making in good faith, a report of a possible violation of the Code or who report any questionable accounting, internal accounting controls or auditing matters or assists in an investigation of these types of violations will not be discharged, demoted, suspended, threatened, harassed or in any other manner discriminated against in the terms and conditions of employment, or otherwise’. However, this refers only to staff members and it is not clear whether other stakeholders are covered by these commitments. [Code of integrity, business ethics and conduct, 30/10/2018: http://webadmin.cnrl.com/upload/media_element/624/07/code-of-integrity-october-30-2018.pdf] 
• Met: Practical measures to prevent retaliation: The Code states that ‘any attempt at reprisal against the reporting staff member will be punished severely which may include demotion or even dismissal’. In addition, it is indicated that ‘to ensure that a reporting staff member is protected from reprisal, a request for anonymity will be respected to the extent that it does not result in the violation of the rights of another staff member’. [Code of integrity, business ethics and conduct, 30/10/2018: http://webadmin.cnrl.com/upload/media_element/624/07/code-of-integrity-october-30-2018.pdf] 
Score 2
• Not met: Has not retaliated in practice
• Not met: Expects EX BPs to prohibit retaliation</t>
  </si>
  <si>
    <t>The individual elements of the assessment are met or not as follows: 
Score 1
• Not met: Member of EITI
• Not met: Reports of taxes and revenues beyond legal minimums
Score 2
• Met: Reports taxes and revenue by country: Company discloses payments (including taxes, royalties, fees) to governments in Canada and UK as well as production entitlements for the Ivory Coast (this last one on the EITI website). The Company reports payments to governments in these countries following EITI requirements (UK and Côte d'Ivoire) and the UK Payments to Government Act, and in Canada following the ESTMA (Extractive Sector Transparency Measures Act). [Payment to governments on website 2019, 28/03/2019: https://www.cnrl.com/corporate-responsibility/payment-to-governments.html] 
• Not met: Steps taken re non EITI countries
• Not met: Disclosures contract terms where not a requirement</t>
  </si>
  <si>
    <t>The individual elements of the assessment are met or not as follows: 
Score 1
• Met: Injury Rate disclosures: Total Recordable Injury Frequency (TRIF) disclosed for the last five reporting years. [Stewardship report, 2016: https://www.cnrl.com/upload/report/85/02/2016-report-to-stakeholders.pdf] 
• Met: Lost days or near miss disclosures: Lost Time Incident (LTI) frequency for the last four reporting years. [Stewardship report, 2016: https://www.cnrl.com/upload/report/85/02/2016-report-to-stakeholders.pdf] 
• Met: Fatalities disclosures: Figures disclosed for the last four reporting years, including both employees and contractors. No fatalities in the last two years. [Stewardship report, 2016: https://www.cnrl.com/upload/report/85/02/2016-report-to-stakeholders.pdf] 
Score 2
• Not met: Set targets for H&amp;S performance: Although the Company that it has the goal of 'no harm to people; no safety incidents', no specific targets found in relation the indicators mentioned above. [Stewardship report, 2016: https://www.cnrl.com/upload/report/85/02/2016-report-to-stakeholders.pdf] 
• Not met: Met targets or explains why not</t>
  </si>
  <si>
    <t>The individual elements of the assessment are met or not as follows: 
Score 1
• Met: Process to identify indigenous rights holders: The Company states that when developing new projects, its approach includes: ‘Title search – this identifies ownership of the lands for proposed development, as to whether or not our proposed development is on crown land, freehold land, in a provincial or federal park, etc.’. ‘Review of the provincial “listing of Historic Resources” to determine if a proposed development may affect historic or cultural resources, including [...] indigenous traditional use sites, of a historic resource nature (burial, ceremonial sites, etc.)’. ‘In some cases we are required to consult with respective Indigenous Communities for development on these lands’. [Indigenous Relations  2019 web, 28/03/2019: https://www.cnrl.com/corporate-responsibility/community/community---indigenous-relations.html] 
• Met: How engages with communities in assessment: The Company indicates that ‘for major projects, to support Canadian Natural’s understanding of the potential project related impacts on treaty or traditional lands, our consultation plans commonly include assessments to measure potential impacts. Environmental and socioeconomic impact assessments highlight any regional risks to be addressed in project planning. We also support indigenous communities to document traditional land use and/or current use in order to mitigate potential impacts to the extent possible’. [Indigenous Relations  2019 web, 28/03/2019: https://www.cnrl.com/corporate-responsibility/community/community---indigenous-relations.html] 
Score 2
• Not met: Commits to FPIC (or ICMM)
• Not met: Gives recent example FPIC or dropping deal</t>
  </si>
  <si>
    <t>The individual elements of the assessment are met or not as follows: 
Score 1
• Not met: Action to prevent water and sanitation risks
Score 2
• Not met: Water targets considering local factors
• Not met: Reports  progress in meeting targets and shows trends in progress made: Although the Company discloses figures related to water used and recycled, no evidence found of figures reporting against targets that take into consideration local users needs. [Stewardship report, 2016: https://www.cnrl.com/upload/report/85/02/2016-report-to-stakeholders.pdf]</t>
  </si>
  <si>
    <t>No allegations meeting the CHRB severity threshold were found, and so the score of 10.42 out of 80 points scored in themes A-D &amp; F has been applied  to produce a score of 2.61 out of 20 points for theme E.</t>
  </si>
  <si>
    <t>Out of a total of 38 indicators assessed under sections A-D of the benchmark, Canadian Natural Resources made data public that met one or more elements of the methodology in 11 cases, leading to a disclosure score of 1.16 out of 4 points.</t>
  </si>
  <si>
    <t>The individual elements of the assessment are met or not as follows: 
Score 2
• Met: Company reports on GRI: The company has a GRI Content Index for its 2017 Sustainability Report. [2017 Gri Index, 2017: https://www.cnrl.com/upload/media_element/1187/02/2017-gri-index.pdf] 
• Not met: Company reports on SASB
• Not met: Company reports on UNGPRF</t>
  </si>
  <si>
    <t>Canadian Natural Resources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</si>
  <si>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to 'Respect fundamental human rights and prohibit discrimination based on such factors as race, nationality, gender, religion and creed.' [CSR Basic Statement, 05/2017: https://global.canon/en/csr/policy/pdf/statement-e.pdf] 
• Met: UDHR: In addition, it indicates: 'Canon respects the following international initiatives and complies with them in line with the above basic statement: Universal Declaration of Human Rights; UN Guiding Principles on Business and Human Rights; International Labor Organization (ILO) Declaration on Fundamental Principles and Rights at Work; Organization for Economic Co-operation and Development (OECD) Guidelines for Multinational Enterprises' [CSR Basic Statement, 05/2017: https://global.canon/en/csr/policy/pdf/statement-e.pdf] 
Score 2
• Met: UNGPs: See above [CSR Basic Statement, 05/2017: https://global.canon/en/csr/policy/pdf/statement-e.pdf] 
• Met: OECD: See above [CSR Basic Statement, 05/2017: https://global.canon/en/csr/policy/pdf/statement-e.pdf]</t>
  </si>
  <si>
    <t>The individual elements of the assessment are met or not as follows: 
Score 1
• Not met: ILO Core: In its CSR Basic Statement, the Company states the following: 'Canon respects the following international initiatives and complies with them in line with the above basic statement [included below in this indicator]: International Labor Organization (ILO) Declaration on Fundamental Principles and Rights at Work'. However, 'in line with' is not considered a formal statement of commitment. In addition, as indicated below, despite the Company refers to each labour core area, it is not clear if Freedom of Association is supported, with equivalent worker bodies or parallel or alternative mechanisms, in those places where these rights are restricted under local law. [CSR Basic Statement, 05/2017: https://global.canon/en/csr/policy/pdf/statement-e.pdf &amp; Respecting Human Rights, 04/2019: https://global.canon/en/csr/people-and-society/labor/human-rights.html] 
• Not met: UNGC principles 3-6: Canon Europe is participant to the Global Compact. No evidence found, however, of a Company-wide commitment. [UNGC website - Participation, N/A: https://www.unglobalcompact.org/what-is-gc/participants/30671-Canon-Europe-Ltd] 
• Not met: Explicitly list ALL four ILO for ICT suppliers: Its Supplier CSR Guidelines includes clear provisions for all ILO core except freedom of association and collective bargaining, where it indicates: 'Promote sincere dialogue between employees and management in accordance with the laws and regulations of the country/region of location'. However, it is not clear whether the Company is requiring to respect those rights in all contexts, as it indicates 'in accordance with the laws' (i.e. alternative mechanisms for those countries where there are legal restrictions to the exercise of these rights). [Supplier CSR Guidelines, 07/2018: https://global.canon/en/procurement/pdf/suppliercsrguidelines-en.pdf] 
Score 2
• Not met: Explicit commitment to All four ILO Core: In its CSR Basic Statement, the Company includes the following provisions: Respect fundamental human rights and prohibit discrimination based on such factors as race, nationality, gender, religion and creed; Prohibit child labor and forced labor (including human trafficking); Promote sincere dialogue between employees and management in accordance with the laws and regulations of each region' In addition, on its website section 'Respecting Human Rights', the Company states: 'Canon respects workers’ basic rights, including freedom of association and collective bargaining. We also strive to address issues by promoting dialogue between labor and management. In addition, in Canon Group CSR Basic Statement, we clarify our intent to comply with the laws and regulations of various countries and regions. However, CHRB, as indicated below, the Company refers to freedom of association and collective bargaining in the contexts of laws and regulations. Considering this, it is not clear whether the Company would support alternative measures or equivalent worker bodies in locations where these rights are restricted under local laws. [CSR Basic Statement, 05/2017: https://global.canon/en/csr/policy/pdf/statement-e.pdf &amp; Respecting Human Rights, 04/2019: https://global.canon/en/csr/people-and-society/labor/human-rights.html] 
• Met: Respect H&amp;S of workers: The Company states that it ensures 'occupational health and safety, and prevent occupational injuries' [CSR Basic Statement, 05/2017: https://global.canon/en/csr/policy/pdf/statement-e.pdf] 
• Met: H&amp;S applies to ICT suppliers: In its Supplier CSR Guidelines, the Company asks its suppliers to 'Ensure occupational health and safety at the workplace, and prevent occupational injuries'. [Supplier CSR Guidelines, 07/2018: https://global.canon/en/procurement/pdf/suppliercsrguidelines-en.pdf] 
• Not met: working hours for workers: The Company states that it 'Prevent excessive overtime work and grant appropriate holidays', however,</t>
  </si>
  <si>
    <t>The individual elements of the assessment are met or not as follows: 
Score 1
• Not met: Responsible mineral sourcing in conflict areas: The Company states that it 'is working together with business partners and industry entities to identify the history of minerals used in its products with the aim of avoiding the use of conflict minerals.', and although according to its Conflict Mineral Report 2018 'The design of Canon’s RCOI and due diligence measures is in conformity with the “OECD Due Diligence Guidance for Responsible Supply Chains of Minerals from Conflict Affected and High-Risk Areas (third edition)” (“OECD Guidance”), CHRB could not find a commitment statement to the responsible sourcing of minerals including from conflict affected and high risk areas. [Basic approach of the Canon Group Regarding Conflict Minerals, 04/2019: https://global.canon/en/csr/conflict/policy.html &amp; Conflict Mineral Report 2018 (Form SD), 05/2019: https://global.canon/en/csr/conflict/pdf/canon-formsd2018.pdf] 
• Not met: Based on OECD Guidance
• Not met: Requires responsible mineral sourcing from suppliers: On its Website, the Company indicates: 'By cooperating with surveys and audits conducted by Canon Group companies, we expect our business partners, as members of the global supply chain, to join the Canon Group in carrying out the responsible procurement of necessary minerals.' However, its Supplier CSR Code does not include a provision related with this matter, and no evidence found on suppliers being required to commit to responsible sourcing of minerals from high risk areas and following due diligence based on OECD Guidelines. [Basic approach of the Canon Group Regarding Conflict Minerals, 04/2019: https://global.canon/en/csr/conflict/policy.html &amp; Supplier CSR Guidelines, 07/2018: https://global.canon/en/procurement/pdf/suppliercsrguidelines-en.pdf] 
Score 2
• Not met: Responsible conflict mineral sourcing covers all minerals
• Not met: Suppliers expected to make similar requirements of their suppliers</t>
  </si>
  <si>
    <t>The individual elements of the assessment are met or not as follows: 
Score 1
• Not met: Women's Rights: Although the Company's CSR Basic Statement includes a general no-discrimination provision, there is no specific commitment to respect women's rights. [CSR Basic Statement, 05/2017: https://global.canon/en/csr/policy/pdf/statement-e.pdf] 
• Not met: Children's Rights: Although the Company's CSR Basic Statement includes a provision to prohibit child labor, there is no specific commitment to respect children's rights, which go further than labor matters. [CSR Basic Statement, 05/2017: https://global.canon/en/csr/policy/pdf/statement-e.pdf] 
• Not met: Migrant worker's rights
• Not met: Expecting suppliers to respect these rights [Supplier CSR Guidelines, 07/2018: https://global.canon/en/procurement/pdf/suppliercsrguidelines-en.pdf]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</si>
  <si>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The Company discloses information about its stakeholder engagement activities in its Sustainability Report 2019 and indicates that the Company 'thinks it is important to have ongoing dialogue with its diverse stakeholders to communicate the company’s thinking to them and to listen carefully to their own feedback with the aim of deepening mutual understanding. The stakeholders listed include: Employees, Local Communities, Suppliers, among others. [Sustainability Report 2019, 05/2019: https://global.canon/en/csr/report/pdf/canon-sus-2019-e.pdf] 
Score 2
• Met: Regular stakeholder design engagement: The Company indicates: 'Canon carries out stakeholder questionnaire surveys once a year in order to better understand the social issues stakeholders are interested in as well as the expectations they have of the Company. Based on the results of these surveys, Canon confirms the validity of its materiality topics and makes an appropriate review.' In addition, evidence needed on how this then inform the Company's human rights approach design. In addition, in its 2019 Sustainability Report, it indicates: 'Every month, Canon Inc. convenes a Central Worker/ Management Conference with the Canon Workers’ Union* to exchange opinions and information spanning a range of subjects. The CEO and senior management attend the monthly conferences. Additionally, special committees have been established to consider wages, working hours, safety and health issues, and benefit programs. Based on these conferences, new systems are established and policies enacted'. [Sustainability Report 2018, 2018: https://global.canon/en/csr/report/pdf/canon-sus-2018-e.pdf &amp; Sustainability Report 2019, 05/2019: https://global.canon/en/csr/report/pdf/canon-sus-2019-e.pdf]</t>
  </si>
  <si>
    <t>The individual elements of the assessment are met or not as follows: 
Score 1
• Not met: Commits to remedy: The Company provided information to CHRB in relation to this indicator, but it was not material.
Score 2
• Not met: Not obstructing access to other remedies
• Not met: Collaborating with other remedy initiatives
• Not met: Work with ICT suppliers to remedy impacts</t>
  </si>
  <si>
    <t>The individual elements of the assessment are met or not as follows: 
Score 1
• Not met: Zero tolerance attacks on HRs Defenders (HRDs): The Company provided information to CHRB in relation to this indicator, but it was not material as a statement to commit to not tolerate threats, intimidation, physical or legal attacks against human rights defenders, or anyone who opposes to the Company's operations.
Score 2
• Not met: Expects ICT suppliers to reflect company HRD commitments</t>
  </si>
  <si>
    <t>The individual elements of the assessment are met or not as follows: 
Score 1
• Met: CEO or Board approves policy: In its Sustainability Report 2019, the Company indicates that the drafting of its CSR Basic Statement was approved by top management (CEO). In addition, the Company indicates that its Code of Ethics was 'adopted by a resolution of the Board of Directors of each Canon Group company. [Sustainability Report 2019, 05/2019: https://global.canon/en/csr/report/pdf/canon-sus-2019-e.pdf] 
• Not met: Board level responsibility for HRs: The Company has provided comments to CHRB in relation to this indicator. However, this evidence was not found in publicly available sources. [Sustainability Report 2019, 05/2019: https://global.canon/en/csr/report/pdf/canon-sus-2019-e.pdf] 
Score 2
• Not met: Speeches/letters by Board members or CEO: The Chairman and CEO of the Company states in the CEO message in the Sustainability Report 2019 that 'At Canon, we see dispelling concerns surrounding our business and satisfying stakeholder expectations as our social responsibility as a corporate citizen.  In promoting these activities, compliance, governance and risk management are the basis for gaining the trust of our customers and business partners. In 2017, we instituted the “Canon Group CSR Basic Statement,” which we disseminated throughout the entire Group. Supply chain management is another area where expectations have risen in recent years. In 2018, we instituted the “Canon Supplier CSR Guidelines” alongside the annual checks that we undertake to gauge the CSR activities of our thousands of suppliers.' However, the letter does not go in depth in the Company's approach to human rights or discussed their business importance. [Sustainability Report 2019, 05/2019: https://global.canon/en/csr/report/pdf/canon-sus-2019-e.pdf]</t>
  </si>
  <si>
    <t>The individual elements of the assessment are met or not as follows: 
Score 1
• Not met: Board/Committee review of salient HRs: The Company indicates in its Sustainability Report 2019 that 'To disseminate CSR-related information across the Canon Group, management executives from Canon’s headquarters and product operations divisions, and Group companies in Japan and overseas are given briefings by the CSR Division General Manager at annual managerial conferences on CSR-related matters, including the basic rationale, specific CSR initiatives, the UN-adopted SDGs, and ESG investing.' However, it is not clear whether Board members receive these briefings, nor the process by which a Board committee oversees human rights. [Sustainability Report 2019, 05/2019: https://global.canon/en/csr/report/pdf/canon-sus-2019-e.pdf] 
• Not met: Examples or trends re HR discussion
Score 2
• Not met: Both examples and process</t>
  </si>
  <si>
    <t>The individual elements of the assessment are met or not as follows: 
Score 1
• Not met: Incentives for at least one board member: The Company indicates in its Sustainability Report 2019 that 'The remuneration of Representative Directors and Executive Directors consists of a basic remuneration, which is a fixed amount, paid each month, as compensation for execution of duties required in accordance with their role; a bonus that is linked to the Company’s business performance in each business year; and, a stock-type compensation stock option plan to provide an incentive to improve medium- to long-term performance and raise corporate value.' The CEO, COO and CFO are also board members. However, CHRB could not find further description of the incentive mechanism to identify human rights factors linked. [Sustainability Report 2019, 05/2019: https://global.canon/en/csr/report/pdf/canon-sus-2019-e.pdf] 
• Not met: At least one key ICT HR risk, beyond employee H&amp;S
Score 2
• Not met: Performance criteria made public</t>
  </si>
  <si>
    <t>The individual elements of the assessment are met or not as follows: 
Score 1
• Not met: Commits to ILO core conventions: See indicator A.1.2
• Not met: Senior responsibility for HR: In its Sustainability Report 2019, the Company indicates: 'The CSR Division directly under top management promotes and coordinates CSR-related activities across the Canon Group. […] The CSR Division reports on CSR-related matters to top management as needed.' The Company's human rights commitments are covered in its CSR Basic Statement. However, it is not clear the specific senior person/role responsible for human rights issues, as 'top manager' does not seem to refer to a person/body in particular. The Company describes risk management structure and responsibility, however, no evidence found in public sources of senior person/role in charge with accountability for human rights (alone or together with other issues). [Sustainability Report 2019, 05/2019: https://global.canon/en/csr/report/pdf/canon-sus-2019-e.pdf] 
Score 2
• Met: Day-to-day responsibility: In addition, the Company states: 'The CSR Division works together with relevant divisions to address any CSR-related issues that require inter-departmental cooperation, such as environmental, quality, procurement, human resource, facilities management, legal, IR or PR issues. Divisions directly in charge of fields with high societal expectations, such as environmental protection, compliance, or quality management, take the lead in CSR activities in those areas.' [Sustainability Report 2019, 05/2019: https://global.canon/en/csr/report/pdf/canon-sus-2019-e.pdf] 
• Not met: Day-to-day responsibility for ICT in supply chain: The Company indicates in its Sustainability Report 2019: 'Canon not only complies with laws and regulations on procurement globally, but also ensures complete fairness and transparency in dealings with its suppliers. […] To ensure consistency and uniformity across the company, special internal controls sections have been set up within procurement divisions to maintain the rules, monitor compliance, and provide training for employees.' However, although the Company discloses how it handles suppliers in terms of social responsibility (and human rights), no further details found on how responsibility and day-to-day management of supply chain and human rights is allocated within the Company. [Sustainability Report 2019, 05/2019: https://global.canon/en/csr/report/pdf/canon-sus-2019-e.pdf]</t>
  </si>
  <si>
    <t>The individual elements of the assessment are met or not as follows: 
Score 1
• Not met: Senior manager incentives for human rights: In its Sustainability Report 2018, the Company indicates: 'The remuneration of Representative Directors and Executive Directors consists of a basic remuneration, which is a fixed amount, paid each month, as compensation for execution of duties required in accordance with their role, a bonus that is linked to the Company’s business performance in each business year'. However, CHRB could not find further information to analyse if human rights aspects are linked to the evaluation of the Company's performance. [Sustainability Report 2019, 05/2019: https://global.canon/en/csr/report/pdf/canon-sus-2019-e.pdf] 
• Not met: At least one key ICT HR risk, beyond employee H&amp;S
Score 2
• Not met: Performance criteria made  public</t>
  </si>
  <si>
    <t>The individual elements of the assessment are met or not as follows: 
Score 1
• Not met: HR risks is integrated as part of enterprise risk system: Although the Company's 'Risk Management Committee develops various measures to promote the Canon Group’s risk management activities, including identifying any significant risks (violations of laws and regulations, inappropriate financial reporting, quality issues or information leaks, etc.) that the Canon Group may face in the course of business.', CHRB could not find evidence of the integration of human rights risks in the Company's risk management system in a public domain document, for example human rights are not included as a risk factor on its website. [Risk Factors, 04/2019: https://global.canon/en/ir/strategies/risk.html &amp; Sustainability Report 2019, 05/2019: https://global.canon/en/csr/report/pdf/canon-sus-2019-e.pdf] 
Score 2
• Not met: Audit Ctte or independent risk assessment</t>
  </si>
  <si>
    <t>The individual elements of the assessment are met or not as follows: 
Score 1
• Not met: Commits to ILO core conventions: See indicator A.1.2
• Not met: Communicates its policy to all workers in own operations: The Company indicates that it 'promotes a variety of educational and awareness raising activities for its employees. For specialized topics, such as quality assurance, environmental protection, information management, or compliance, the respective division in charge provides employee training as required. By incorporating training for newly appointed managers that provides an overview of CSR trends and Canon’s CSR initiatives, Canon is also working to develop managers from both technical and administrative fields with a broad perspective. In addition, CSR managers at Group companies worldwide share information and work closely together on CSR initiatives. […] In October 2017, the head of the CSR Division gave a presentation on Canon Group CSR Basic Statement at a conference of senior managers from Canon Headquarters, Products Operations, and Canon Group companies worldwide.' However, it is not clear whether the Company communicates its CSR Basic Statement to all employees. There is no new relevant evidence in last year report. [Sustainability Report 2018, 2018: https://global.canon/en/csr/report/pdf/canon-sus-2018-e.pdf] 
Score 2
• Not met: Commits to all 4 ILO core conventions: See indicator A.1.2
• Not met: Communication of policy commitments to stakeholder: In its Sustainability Report 2018, the Company included a specific section addressed to communicate its CSR Basic Statement and its Supplier CSR Guidelines to its Stakeholders: 'In recent years, the environment, human rights and labor issues have been topics of increasing attention, and various stakeholders are calling into question the scope of our social responsibility initiatives across our supply chain. […] In May 2017, following senior management approval, Canon published the Canon Group CSR Basic Statement with the aim of explaining to stakeholders in an easy-to-understand manner the Group’s attitude toward  fundamental and universal elements of corporate social responsibility.' However, it is not clear how the Company proactively communicates its policy commitments to affected stakeholders among local communities and other stakeholders. There is no new relevant evidence in last year report. [Sustainability Report 2018, 2018: https://global.canon/en/csr/report/pdf/canon-sus-2018-e.pdf]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</si>
  <si>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The Company states in its Sustainability Report 2018 that 'In 2018, [it] established the “Canon Supplier CSR Guidelines” in order to clarify the social responsibility standards suppliers must adhere to. In 2019 report, it indicates that 'we have published the guideline on our corporate website and in other formats to make it widely available to stakeholders. […] We have set up a channel to receive feedback from suppliers. On our CSR website, suppliers can submit opinions and requests by sending a message on the page entitled “We welcome your comments on our CSR Activities. […] Canon also requires that its suppliers ask the same of their upstream suppliers (second-tier suppliers for Canon): […] Compliance with conflict minerals issues; Corporate ethics (legal compliance, product safety, management of confidential information, human rights, labor, occupational health and safety, and intellectual property rights protection, etc.)' [Sustainability Report 2019, 05/2019: https://global.canon/en/csr/report/pdf/canon-sus-2019-e.pdf] 
Score 2
• Not met: How HR commitments made binding/contractual: Although the Company takes into account human rights performance to select its suppliers, CHRB could not find evidence to support that the Supplier CSR Guidelines is included in contractual agreements [Sustainability Report 2019, 05/2019: https://global.canon/en/csr/report/pdf/canon-sus-2019-e.pdf] 
• Not met: Including on ICT suppliers</t>
  </si>
  <si>
    <t>The individual elements of the assessment are met or not as follows: 
Score 1
• Not met: Scores at least 1 on A.1.2
• Not met: Trains all workers on HR policy commitments: The Company indicates that it 'promotes a variety of educational and awareness raising activities for its employees. For specialized topics, such as quality assurance, environmental protection, information management, or compliance, the respective division in charge provides employee training as required. By incorporating training for newly appointed managers that provides an overview of CSR trends and Canon’s CSR initiatives, Canon is also working to develop managers from both technical and administrative fields with a broad perspective. In addition, CSR managers at Group companies worldwide share information and work closely together on CSR initiatives.' However, it is not clear whether the Company trains in its CSR Basic Statement (which contains human rights policies) to all employees. [Sustainability Report 2018, 2018: https://global.canon/en/csr/report/pdf/canon-sus-2018-e.pdf] 
• Not met: Trains relevant ICT managers including procurement: See above. In addition, the Company indicates: '[…] the Canon Group Procurement Code of Conduct for Executives and Employees in Charge of Procurement outlines appropriate actions that persons in charge of procurement as well as executives and employees responsible for placing orders should keep closely in mind in order to maintain high standards when it comes to legal compliance and corporate ethics. […] To ensure consistency and uniformity across the company, special internal controls sections have been set up within procurement divisions to maintain the rules, monitor compliance, and provide training for employees.'  However, CHRB could not find further information about the Procurement Code of Conduct to evaluate whether this Code includes human rights policies. In addition, in its Sustainability Report 2019, the Company says: 'Canon also works to develop managers with a broad perspective by including an overview of CSR trends and Canon’s CSR initiatives in the training for newly appointed managers. In addition, the CSR managers from Group companies around the world meet regularly to share information to support dynamic CSR initiatives across the Group.' However, it is not clear whether relevant managers including procurement have received this training. [Sustainability Report 2018, 2018: https://global.canon/en/csr/report/pdf/canon-sus-2018-e.pdf &amp; Sustainability Report 2019, 05/2019: https://global.canon/en/csr/report/pdf/canon-sus-2019-e.pdf] 
Score 2
• Not met: Score of 2 on A.1.2
• Not met: Both requirements under score 1 met</t>
  </si>
  <si>
    <t>The individual elements of the assessment are met or not as follows: 
Score 1
• Not met: Scores at least 1 on A.1.2
• Met: Monitoring implementation of HR policy commitments: In Sustainability report 2018, the Company states that: 'The Corporate Audit Center, the company’s internal auditing team, as an independent and specialized organization and in accordance with internal audit rules, conducts audits and evaluations and provides guidance on such matters as compliance with laws and the internal control system. Furthermore, the Corporate Audit Center is primarily responsible for audits covering such areas as quality, the environment, and information security, and conducts them in collaboration with the divisions in charge.' In the Sustainability Report 2019, the Company indicates: 'Canon Group manufacturing companies conduct business while adhering to Group policies regarding such matters as human rights, labor, the environment, legal compliance, procurement and security, including the Canon Group CSR Basic Statement, the Canon Group Code of Conduct and the Canon Group Environmental Charter. When necessary, Headquarters divisions, products operations, and audit divisions at Canon Inc. verify the situation at Group companies as a whole, be they in Japan or overseas, from the standpoints of internal controls and risk management.' [Sustainability Report 2019, 05/2019: https://global.canon/en/csr/report/pdf/canon-sus-2019-e.pdf] 
• Met: Monitoring ICT suppliers: The Company states: 'Procurement divisions at Canon Inc. headquarters and Group manufacturing companies periodically review and evaluate the social responsibility of these suppliers. In particular, Canon may choose to terminate business with suppliers if they fail to abide by laws and ordinances covering such areas as human rights and labor. 
In 2018, Canon established the Canon Supplier CSR Guidelines to clarify the social responsibility standards suppliers must adhere to. Canon also requires that these companies urge their own upstream suppliers to do the same. 
Among aspects of social responsibility, child labor and forced labor in particular are areas of growing concern. Within the scope of our 2018 survey of Canon Group companies and suppliers, no problems were found with respect to child labor or forced labor.' The Company also stated the following in 2018 report:  'As part of Canon’s thorough approach to supply chain management, we conduct an annual survey of all companies registered on our supplier list. The survey covers a wide range of initiatives, including social and environmental aspects. We undertake a comprehensive evaluation of our suppliers based on the survey results and transaction performance, and reflect the results in the supplier list, giving preference to high-scoring suppliers'. [Sustainability Report 2019, 05/2019: https://global.canon/en/csr/report/pdf/canon-sus-2019-e.pdf &amp; Sustainability Report 2018, 2018: https://global.canon/en/csr/report/pdf/canon-sus-2018-e.pdf] 
Score 2
• Not met: Score of 2 on A.1.2
• Not met: Describes corrective action process: As indicated above: 'Canon may choose to terminate business with suppliers if they fail to abide by laws and ordinances covering such areas as human rights and labor. […] Within the scope of our 2018 survey of Canon Group companies and suppliers, no problems were found with respect to child labor or forced labor.' However, there is no further information about the number of incidents found and the corrective action process. [Sustainability Report 2019, 05/2019: https://global.canon/en/csr/report/pdf/canon-sus-2019-e.pdf] 
• Not met: Example of corrective action
• Not met: Discloses % of ICT supply chain monitored</t>
  </si>
  <si>
    <t>The individual elements of the assessment are met or not as follows: 
Score 1
• Met: HR affects ICT selection of suppliers: The Company indicates in its Sustainability Report: 'When beginning dealings with a new supplier, we review whether the supplier meets Canon’s standards in such areas as financial position, management system (quality/cost /delivery date/manufacturing capacity), corporate ethics (legal compliance, product safety, management of confidential information, human rights, labor, occupational health and safety, and intellectual property rights protection, etc.) and global environmental conservation. Only suppliers who meet these standards are registered on our supplier list, along with existing procurement partners.' [Sustainability Report 2019, 05/2019: https://global.canon/en/csr/report/pdf/canon-sus-2019-e.pdf] 
• Met: HR affects on-going ICT supplier relationships: It also indicates: 'Canon may choose to terminate business with suppliers if they fail to abide by laws and ordinances covering such areas as human rights and labor.' [Sustainability Report 2019, 05/2019: https://global.canon/en/csr/report/pdf/canon-sus-2019-e.pdf] 
Score 2
• Met: Both requirement under score 1 met: See above
• Not met: Working with ICT suppliers to improve performance: It also states that it 'holds “business trends briefings” for suppliers at each Canon Inc. operational site and each Group production site, asking for their understanding of procurement policies and cooperation with business plans. Through such communication, we aim to share information with suppliers, strengthen collaboration, and grow together.' However, no specific example, details, found on work carried out. [Sustainability Report 2018, 2018: https://global.canon/en/csr/report/pdf/canon-sus-2018-e.pdf]</t>
  </si>
  <si>
    <t>The individual elements of the assessment are met or not as follows: 
Score 1
• Not met: Stakeholder process or systems: The Company states that it strives 'strive to maintain close communication with stakeholders using departments in charge at Group companies worldwide as points of contact. Responding to the issues identified based on the opinions we receive, we deal appropriately with the needs of each region, and at the same time, we share important issues related to global management throughout the Group and work to resolve them.' In addition, the Company introduce a table with its 'methods of communicating with stakeholders and presents specific initiatives, covering all stakeholder groups that Canon believes to be of high importance for its business activities.' However, CHRB could not find further information describing how it has identified its stakeholders. [Sustainability Report 2019, 05/2019: https://global.canon/en/csr/report/pdf/canon-sus-2019-e.pdf] 
• Met: Frequency and triggers for engagement: The Company discloses information about how it engages, including main Communication methods used, main Initiatives in 2018 and Topics of Interest with its stakeholders by group. Among the stakeholders: Suppliers, Employees and Local Communities. The table disclosed includes also information about frequency, for example in the case of Employees the Company indicates that: 'Labor-management meetings (11 times); Employee surveys (once every two years); Information security seminars (12 times); Environmental training; […] Monthly workplace safety committee meetings'. It also includes some information about the aim of its engagement activities, for example with respect suppliers, it indicates: 'Understanding of Canon Group procurement standards; Implementation of procurement standards; Product/technology trends; General business activity trends; Improved efficiency of the chemical substance information transmission scheme.' [Sustainability Report 2019, 05/2019: https://global.canon/en/csr/report/pdf/canon-sus-2019-e.pdf &amp; CSR Basic Statement, 05/2017: https://global.canon/en/csr/policy/pdf/statement-e.pdf] 
• Not met: Workers in ICT SC engaged: See above. The engagement activities with suppliers include: Annual survey covering finance, corporate information and business ethics; Procurement strategy meeting, parts exhibition (each once a year); Briefings on business trends (9 times); Supplier product/technology exhibition (twice); Collection and management of product information for products containing chemical substances through chemSHERPA'. However, it is not clear whether the Company engages with workers in its supply chain on human rights. In addition, in the Supplier CSR Guidelines, the Company communicates that it has a grievance channel available to suppliers: 'In order to go on to fulfil its social responsibility in its supply chain as well as in the Canon Group, Canon is endeavoring to elicit understanding from each of its suppliers with regards to the company’s basic stance towards procurement activities. 
Should anyone have any specific concerns or information regarding human rights, labor, health and safety and other similar issues in Canon’s supply chain, including but not limited to the occurrence of child labor or forced labor, please contact us using the “Feedback on CSR Activities” page on Canon Inc.’s website. Canon will perform investigation based on the information that it receives through that page.' However, this is not a channel for active dialogue between company and suppliers' employees. [Sustainability Report 2019, 05/2019: https://global.canon/en/csr/report/pdf/canon-sus-2019-e.pdf &amp; Supplier CSR Guidelines, 07/2018: https://global.canon/en/procurement/pdf/suppliercsrguidelines-en.pdf] 
• Not met: Communities in the ICT SC engaged: See above. The engagement activities with local communities include: Community-based social contribution activities including educational, sports and cultural program</t>
  </si>
  <si>
    <t>The individual elements of the assessment are met or not as follows: 
Score 1
• Not met: Identifying risks in own operations: Although the Company has a Risk Management System, lead by the Risk Management Committee, which develops various measures to promote the Canon Group’s risk management activities, including identifying any significant risks (violations of laws and regulations, inappropriate financial reporting, quality issues or information leaks, etc.) that the Canon Group may face in the course of business.', CHRB could not find evidence describing its specific processes to identify its human rights risks and impacts (human rights due diligence) [Sustainability Report 2019, 05/2019: https://global.canon/en/csr/report/pdf/canon-sus-2019-e.pdf] 
• Not met: Identifying risks in ICT suppliers: In its Modern Slavery Statement 2018, the Company indicates: 'Canon Inc has established a due diligence programme to review suppliers' approach to human rights and labour conditions and compliance (among other matters). This has been conducted through supplier inspections since 2015. For this, Canon applies a Corporate Ethics Survey, based on ILO standards and the Responsible Business Alliance's (RBA) guidelines. […] Canon Europe and Canon UK have also assessed modern slavery and human trafficking risks within their regional supply chains. In general, industries with higher risk of modern slavery incidences in our regional supply chains include warehousing and distribution, real estate and facility management services, manufacturing and forestry'. However, it is not clear whether the Company has a process to identify which are the human rights issues that it faces in the supply chain, as current evidence seems to refer to monitor compliance in relation to specific risks. [MSA Statement 2018, 25/06/2019: https://canon.ssl.cdn.sdlmedia.com/636975708042023179PY.pdf]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</si>
  <si>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In its Modern Slavery Act Statement 2018 in the section named 'Our business risks and due diligence', the Company states: 'Since Canon Inc began surveying its manufacturing companies in 2013, no issues relating to human trafficking, forced labour or other forms of modern slavery have been found.' However, no evidence found of a description of the Company's due diligence process, including the assessment of salient human rights issues. [MSA Statement 2018, 25/06/2019: https://canon.ssl.cdn.sdlmedia.com/636975708042023179PY.pdf] 
• Not met: Public disclosure of salient risks: In its Sustainability Report 2019, the Company states that 'Among aspects of social responsibility, child labor and forced labor in particular are areas of growing concern.', however it is not clear whether those are its salient human rights issues. [Sustainability Report 2019, 05/2019: https://global.canon/en/csr/report/pdf/canon-sus-2019-e.pdf] 
Score 2
• Not met: Both requirements under score 1 met</t>
  </si>
  <si>
    <t>The individual elements of the assessment are met or not as follows: 
Score 1
• Not met: Action Plans to mitigate risks: The Company provided information to CHRB in relation to this indicator, but it was not material.
• Not met: Including in ICT supply chain
• Not met: Example of Actions decided
Score 2
• Not met: Both requirements under score 1 met</t>
  </si>
  <si>
    <t>The individual elements of the assessment are met or not as follows: 
Score 1
• Met: Channel accessible to all workers: The Company states that it 'has established a hotline to receive information related to compliance issues. The confidentiality of callers is strictly maintained, and they are guaranteed not to suffer any unfair treatment for using the hotline.  We continually work to encourage use of the system by raising awareness of the hotline services, using such means as an intranet compliance website and compliance training.' In addition, the Company's engagement channel with employees include 'Whistleblower system'. [Sustainability Report 2019, 05/2019: https://global.canon/en/csr/report/pdf/canon-sus-2019-e.pdf] 
Score 2
• Not met: Number grievances filed, addressed or resolved: The Company states in its Corporate Governance Overview that 'In the current business term, there were no whistleblower reports relating to serious violations of laws and regulations, or the like.' In addition, the Company indicates in its Conflict Mineral Report 2018: '"As an early-warning risk-awareness system for conflict minerals specified in the OECD Guidance, Canon Inc. established a grievance mechanism — “Contact Point for Reporting Concerns Regarding Conflict Mineral Issues” — on its official website in 2015. No reports from employees, suppliers, or other stakeholders were received by the contact point in 2018.' However, there is not information about the total number of grievances related to human rights received, addressed or resolved from all the Company's grievance channels, including the Hotline. [Corporate Governance Overview, 03/2019: https://global.canon/en/ir/strategies/pdf/governance2019mar.pdf &amp; Conflict Mineral Report 2018 (Form SD), 05/2019: https://global.canon/en/csr/conflict/pdf/canon-formsd2018.pdf] 
• Not met: Channel is available in all appropriate languages: See above. However, CHRB could not find further information describing the details of the whistleblower system.
• Met: Opens own system to ICT supplier workers: The Company indicates in its Supplier CSR Guidelines: 'In order to go on to fulfil its social responsibility in its supply chain as well as in the Canon Group, Canon is endeavoring to elicit understanding from each of its suppliers with regards to the company’s basic stance towards procurement activities. 
Should anyone have any specific concerns or information regarding human rights, labor, health and safety and other similar issues in Canon’s supply chain, including but not limited to the occurrence of child labor or forced labor, please contact us using the “Feedback on CSR Activities” page on Canon Inc.’s website. Canon will perform investigation based on the information that it receives through that page.' [Supplier CSR Guidelines, 07/2018: https://global.canon/en/procurement/pdf/suppliercsrguidelines-en.pdf]</t>
  </si>
  <si>
    <t>The individual elements of the assessment are met or not as follows: 
Score 1
• Met: Grievance mechanism for community: The Company indicates in its Conflict Mineral Report 2018: 'As an early-warning risk-awareness system for conflict minerals specified in the OECD Guidance, Canon Inc. established a grievance mechanism — “Contact Point for Reporting Concerns Regarding Conflict Mineral Issues” — on its official website in 2015. No reports from employees, suppliers, or other stakeholders were received by the contact point in 2018'. In addition, it is possible to send 'Inquiries about its CSR Activities' through its website. As indicated below is open to anyone and allows to report concerns in relation to supply chain. [Inquiries about CSR Activities, 04/2019: https://global.canon/en/contact/csr/csr-form-e.html &amp; Conflict Mineral Report 2018 (Form SD), 05/2019: https://global.canon/en/csr/conflict/pdf/canon-formsd2018.pdf] 
Score 2
• Not met: Describes accessibility and local languages: Although portal for inquires is online, is not clear if it is available in all appropriate languages.
• Not met: Expects ICT supplier to have community grievance systems
• Met: ICT supplier communities use global system: In its Supplier CSR Guidelines, the Company indicates: 'In order to go on to fulfil its social responsibility in its supply chain as well as in the Canon Group, Canon is endeavoring to elicit understanding from each of its suppliers with regards to the company’s basic stance towards procurement activities. 
Should anyone have any specific concerns or information regarding human rights, labor, health and safety and other similar issues in Canon’s supply chain, including but not limited to the occurrence of child labor or forced labor, please contact us using the “Feedback on CSR Activities” page on Canon Inc.’s website. Canon will perform investigation based on the information that it receives through that page'. [Supplier CSR Guidelines, 07/2018: https://global.canon/en/procurement/pdf/suppliercsrguidelines-en.pdf]</t>
  </si>
  <si>
    <t>The individual elements of the assessment are met or not as follows: 
Score 1
• Not met: Public statement prohibiting retaliation: In its Corporate Governance Overview, the Company indicates: 'The rules on use of the whistleblowing system, including the explicit prohibition of the disadvantageous treatment of whistleblowers, are disseminated via the intranets of the Company, along with information on the contact counter for reporting internal problems. […]  Each company [from Canon Group] establishes a whistleblowing system and totally prohibits any disadvantageous treatment of any whistleblower.' However, the statement covers only employees. [Corporate Governance Overview, 03/2019: https://global.canon/en/ir/strategies/pdf/governance2019mar.pdf] 
• Not met: Practical measures to prevent retaliation
Score 2
• Not met: Has not retaliated in practice
• Not met: Expects ICT suppliers to prohibit retaliation</t>
  </si>
  <si>
    <t>The individual elements of the assessment are met or not as follows: 
Score 1
• Not met: Won't impede state based mechanisms: The Company provided information to CHRB in relation to this indicator, but it was not material.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</si>
  <si>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provided information to CHRB in relation to this indicator, but it was not material.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</si>
  <si>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Company's CSR Basic Statement includes a provision to 'Pay employees wages equal to or greater than legally mandated wages'. In its Sustainability Report 2019, the Company indicates that it 'ensures that its employees are paid substantially more than the local minimum wage', and discloses a Comparison table showing the ratio of average Canon wage against local minimum monthly wage in Japan (114%), the US (153%) and China (142%). However, it is not clear if they have achieved paying the living wage or having a timeframe for paying a living wage for all workers. [CSR Basic Statement, 05/2017: https://global.canon/en/csr/policy/pdf/statement-e.pdf &amp; Sustainability Report 2019, 05/2019: https://global.canon/en/csr/report/pdf/canon-sus-2019-e.pdf] 
• Met: Describes how living wage determined: In its Sustainability Report, the Company indicates: 'Regarding basic salary amounts and increases as well as calculation and payment of bonuses, a committee meets with the Canon Workers’ Union three or four times a year to check whether remuneration is being paid in accordance with the rules of the labor agreement.' [Sustainability Report 2019, 05/2019: https://global.canon/en/csr/report/pdf/canon-sus-2019-e.pdf] 
Score 2
• Not met: Achieved payment of living wage: See above [Sustainability Report 2019, 05/2019: https://global.canon/en/csr/report/pdf/canon-sus-2019-e.pdf] 
• Met: Regularly review definition of living wage with unions: As indicated above, a Committee meets regularly with Workers' union to check whether remuneration is in accordance with the labour agreement. [Sustainability Report 2019, 05/2019: https://global.canon/en/csr/report/pdf/canon-sus-2019-e.pdf]</t>
  </si>
  <si>
    <t>The individual elements of the assessment are met or not as follows: 
Score 1
• Not met: Living wage  in supplier code or contracts: In its Supplier CSR Guidelines, the Company indicates to its suppliers to 'Pay employees wages equal to or greater than legally mandated wages in accordance with the laws and regulations of the country/region of location'. However, no evidence found in relation to living wages (which covers basic needs of employee and his/her family and provides for some discretionary income). [Supplier CSR Guidelines, 07/2018: https://global.canon/en/procurement/pdf/suppliercsrguidelines-en.pdf]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</si>
  <si>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In its Supplier CSR Guidelines, the Company requires its suppliers to: 'Endeavor to avoid complicity in armed insurgencies or anti-social forces'. In its Conflict Mineral Report 2018, the Company states: 'Canon requested the first-tier suppliers to sign and submit written confirmation (“Certificate of Consent”) of their agreement and cooperation with Canon’s “Basic Approach of the Canon Group Regarding Conflict Minerals” and their agreement to consult with the Canon Group concerning appropriate measures should any affiliation with armed groups be discovered in the supply chain.' The Company's  'Basic approach regarding Conflict Minerals' indicates: 'By cooperating with surveys and audits conducted by Canon Group companies, we expect our business partners, as members of the global supply chain, to join the Canon Group in carrying out the responsible procurement of necessary minerals.' However, CHRB could not find a requirement to conduct due diligence in accordance with the OECD Guidelines in its Suppliers CSR Guidelines (or any other written agreement with its suppliers available in the public domain). [Supplier CSR Guidelines, 07/2018: https://global.canon/en/procurement/pdf/suppliercsrguidelines-en.pdf &amp; Conflict Mineral Report 2018 (Form SD), 05/2019: https://global.canon/en/csr/conflict/pdf/canon-formsd2018.pdf] 
• Not met: Builds capacity with smelters/refiners: According to its Conflict Mineral Report 2018, the Company ' along with the other companies in the RMTWG, played an active role in sending letters to SORs encouraging them to join the RMI’s RMAP or to check if the SORs have so-called Annex II risks of the OECD Guidance or the U.S. sanction risks based on the U.S. Office of Foreign Assets Control (OFAC)'. However, it is not clear if it carries out capacity building activities with suppliers and smelters. [Conflict Mineral Report 2018 (Form SD), 05/2019: https://global.canon/en/csr/conflict/pdf/canon-formsd2018.pdf] 
Score 2
• Met: Disclosure of smelter information in supplier requirements: See above. The 'Certificate of Consent' asks for the cooperation of suppliers in the survey that the Company conducts in order to identify the source of the Conflict Minerals according to its Conflict Minerals Survey Manual. [Conflict Minerals Manual, 2013: http://www.cvi.canon.com/app/PDF_files/Green_Procurement/Green_Procurement_Docs_-_UPDATED2012/1.Conflict_Minerals_Survey_Manual_eng.pdf] 
• Not met: Responsible conflict mineral sourcing covers all minerals: Although the requirement included in its Supplier CSR Guidelines is general and could include all minerals: 'Endeavor to avoid complicity in armed insurgencies or anti-social forces'; there is no requirement to conduct due diligence in accordance with the OECD Guidance. [Supplier CSR Guidelines, 07/2018: https://global.canon/en/procurement/pdf/suppliercsrguidelines-en.pdf]</t>
  </si>
  <si>
    <t>The individual elements of the assessment are met or not as follows: 
Score 1
• Not met: Risk identification and disclosure in line with OECD Guidance: As indicated below, the Company designed a framework to identify each of the parts and materials used in products, and used the RMI Conflict Minerals Reporting Template, and requested its first-tier suppliers to report on their status of 3TG. Then the Company compared the smelters or refiners identified against the list of smelters or refiners that have been validated to be conformant to the Responsible Minerals Assurance Process. However, no further details found, including what are the risks that it faces. [Conflict Mineral Report 2018 (Form SD), 05/2019: https://global.canon/en/csr/conflict/pdf/canon-formsd2018.pdf] 
• Met: Identification of smelter/refiners and OECD due diligence: In the Conflict Mineral Report, the Company indicates that the process to identify smelters/refiners include the following: '[…] designed a framework to identify each of the parts and materials used in the products that it manufactured or contracted to manufacture. […] Canon then carried out the RCOI on the first-tier suppliers handling the identified parts and materials. For the RCOI, Canon used the RMI Conflict Minerals Reporting Template ("CMRT"). […]  Canon requested the 3,515 first-tier suppliers that were identified as possibly using 3TG to report their status of 3TG using the CMRT. […] Canon conducted due diligence examinations of first-tier suppliers that reported the use of 3TG originating from covered countries. Canon requested replies from the first-tier suppliers who did not respond by the closing date of the response. Canon Inc. verified the replies submitted by first-tier suppliers (for any incomplete answers or errors) using a proprietary reply-processing tool. When necessary, Canon requested resubmissions from first-tier suppliers. […] Canon compared the smelters or refiners (“SORs”) identified through the RCOI against the list of the SORs which have been validated to be conformant to the Responsible Minerals Assurance Process (“RMAP”), the audit program of the RMI, as published by the RMI.' [Conflict Mineral Report 2018 (Form SD), 05/2019: https://global.canon/en/csr/conflict/pdf/canon-formsd2018.pdf] 
Score 2
• Met: Discloses smelters/refiners judged in line with OECD due diligence: The Company discloses a 'List of the SORs identified in Canon’s supply chain which are RMAP conformant' in its Conflict Mineral Report 2018. [Conflict Mineral Report 2018 (Form SD), 05/2019: https://global.canon/en/csr/conflict/pdf/canon-formsd2018.pdf] 
• Not met: Responsible conflict mineral sourcing covers all minerals: Its Conflict mineral Report 2018 is focused in 3TG minerals. [Conflict Mineral Report 2018 (Form SD), 05/2019: https://global.canon/en/csr/conflict/pdf/canon-formsd2018.pdf]</t>
  </si>
  <si>
    <t>The individual elements of the assessment are met or not as follows: 
Score 1
• Not met: Describes mineral risk management plan for supply chain: In the Conflict minerals report the Company describes a series of actions to manage risks, including being leader of RMTWG Smelter support team, through which the company along with others played and active role encouraging SORs (smelters or refiners) to join the RMI's RMAP; However, no further details found regarding specific measures to manage risks (the Company is part of different stakeholder partnerships). [Conflict Mineral Report 2018 (Form SD), 05/2019: https://global.canon/en/csr/conflict/pdf/canon-formsd2018.pdf]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</si>
  <si>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Avoids business model pressure on HRs: According to its Sustainability Report 2019: 'The Procurement Division adopts a global perspective in purchasing quality, appropriately priced merchandise in a timely manner. This facilitates improvements in product quality and reductions in prices, and positions us to work with our suppliers to meet customer needs. 1. We comply with all applicable laws and regulations as well as corporate ethics, and operate in a manner that is protective of the environment. 2. We are open to any and all suppliers, and promote fair and free competition in accordance with the principles of faith and trust. 3. We improve manufacturing by mutual growth with reliable, quality suppliers, which are selected through a fair evaluation process.' However, no further information found, including about specific practices the Company implements in order to avoid price or short notice requirements or other business considerations undermining human rights. [Sustainability Report 2019, 05/2019: https://global.canon/en/csr/report/pdf/canon-sus-2019-e.pdf] 
• Met: Positive incentives to respect human rights: The Company indicates in its Sustainability Report 2018 that it conducts 'an annual survey of all companies registered on our supplier list. The survey covers a wide range of initiatives, including social and environmental aspects. We undertake a comprehensive evaluation of our suppliers based on the survey results and transaction performance, and reflect the results in the supplier list, giving preference to high-scoring suppliers.' Supplier CSR guidelines include human rights and labour standards. [Sustainability Report 2018, 2018: https://global.canon/en/csr/report/pdf/canon-sus-2018-e.pdf] 
Score 2
• Not met: Both requirements under score 1 met</t>
  </si>
  <si>
    <t>The individual elements of the assessment are met or not as follows: 
Score 1
• Not met: Identifies suppliers back to product source: The Company indicates in its Sustainability Report 2019, that 'Canon Group offices, plants and manufacturing companies are engaged in partnerships with several thousand suppliers unaffiliated with the Canon Group, from whom they purchase considerable numbers of such components as electronic parts, mechanical parts, units and materials. Procurement divisions at Canon Inc. headquarters and Group manufacturing companies periodically review and evaluate the social responsibility of these suppliers.' However, CHRB could not find further information indicating that it identifies all its suppliers, including indirect ones. [Sustainability Report 2019, 05/2019: https://global.canon/en/csr/report/pdf/canon-sus-2019-e.pdf] 
Score 2
• Not met: Discloses significant parts of supply chain and why: Although the Company discloses information about its own major manufacturing sites in its Fact Book, CHRB could not find such information about its suppliers. [Fact Book 2019/2020, N/A: https://global.canon/en/corporate/pdf/pdf/canon-fact-book-2019-2020-1q-e.pdf]</t>
  </si>
  <si>
    <t>The individual elements of the assessment are met or not as follows: 
Score 1
• Met: Does not use child labour: The Company 'Prohibit child labor and forced labor (including human trafficking)' in its CSR Basic Statement. [CSR Basic Statement, 05/2017: https://global.canon/en/csr/policy/pdf/statement-e.pdf] 
• Not met: Age verification of job applicants and workers
Score 2
• Not met: Remediation if children identified: The Company indicates in its Sustainability Report 2019 that 'Within the scope of our 2018 survey of Canon Group companies and suppliers, no problems were found with respect to child labor or forced labor', however there is no further information about previous years to see a trend. [Sustainability Report 2019, 05/2019: https://global.canon/en/csr/report/pdf/canon-sus-2019-e.pdf]</t>
  </si>
  <si>
    <t>The individual elements of the assessment are met or not as follows: 
Score 1
• Not met: Child Labour rules in codes or contracts: In its Supplier CSR Guidelines, the Company asks its supplier not to 'engage in child labor or forced labor (including human trafficking)'. However, no evidence found in relation to child labour requirements including age verification and remediation programmes. [Supplier CSR Guidelines, 07/2018: https://global.canon/en/procurement/pdf/suppliercsrguidelines-en.pdf] 
• Not met: How working with suppliers on child labour
Score 2
• Not met: Both requirements under score 1 met
• Not met: Provide analysis of trends demonstrating progress: The Company indicates in its Sustainability Report 2019 that 'Within the scope of our 2018 survey of Canon Group companies and suppliers, no problems were found with respect to child labor or forced labor', however there is no further information about previous years to see a trend. [Sustainability Report 2019, 05/2019: https://global.canon/en/csr/report/pdf/canon-sus-2019-e.pdf]</t>
  </si>
  <si>
    <t>The individual elements of the assessment are met or not as follows: 
Score 1
• Not met: Pays workers in full and on time: The Company 'boasts one of the highest retention rates in the industry', according to its website section 'Hiring and Treatment of Human Resources. In 2017 it was certified as a Top Employer in Germany, the Netherlands, Britain, and Spain by the Netherlands based Top Employers Institute, 'an international organization that evaluates corporations against global standards. The assessment covers various aspects, including training and development, remuneration, employee benefit programs, performance reviews, and recruitment.' However, CHRB could not find a statement indicating that it pays workers in full an on time or that its workers received a payslip with detailed deduction information. [Hiring and Treatment of Human Resources, 04/2019] 
• Not met: Payslips show any legitimate deductions: See above.
Score 2
• Not met: How these practices are implemented and monitored for agencies, labour brokers or recruiters</t>
  </si>
  <si>
    <t>The individual elements of the assessment are met or not as follows: 
Score 1
• Not met: Debt and fees rules in codes or contracts: In its Supplier CSR Guidelines, the Company asks its supplier to not 'engage in child labor or forced labor (including human trafficking)'. Although the Company's Guidelines were construe based on international initiatives such a as the UDHR and the UNGP, CHRB could not find explicit requirements related to the prohibition of financial burdens or recruitment fees. [Supplier CSR Guidelines, 07/2018: https://global.canon/en/procurement/pdf/suppliercsrguidelines-en.pdf] 
• Not met: How working with suppliers on debt &amp; fees
Score 2
• Not met: Both requirements under score 1 met
• Not met: Provide analysis of trends in progress made</t>
  </si>
  <si>
    <t>The individual elements of the assessment are met or not as follows: 
Score 1
• Not met: Does not retain documents or restrict movement: The Company provided information to CHRB in relation to this indicator, but it was not material.
Score 2
• Not met: How sure about agencies or brokers</t>
  </si>
  <si>
    <t>The individual elements of the assessment are met or not as follows: 
Score 1
• Not met: Free movement rules in codes or contracts: In its Supplier CSR Guidelines, the Company asks its supplier to not 'engage in child labor or forced labor (including human trafficking)'. Although the Company's Guidelines were construe based on international initiatives such a as the UDHR and the UNGP, CHRB could not find explicit requirements related to freedom of movement such refraining from restricting freedom of movement through retention of passports, personal identification documents or bank payment cards. [Supplier CSR Guidelines, 07/2018: https://global.canon/en/procurement/pdf/suppliercsrguidelines-en.pdf]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</si>
  <si>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In its CSR Basic Statement, the Company states that it 'Promotes sincere dialogue between employees and management in accordance with the laws and regulations of each region'. However, this statement is not a clear commitment to respect the right to freedom of association and to bargain collectively. In addition, no evidence found on prohibition of any form of intimidation, harassment, retaliation or violence against workers seeking to exercise these rights, although the high rate of workers with membership is a proxy non-retaliation in practice. [CSR Basic Statement, 05/2017: https://global.canon/en/csr/policy/pdf/statement-e.pdf] 
• Met: Discloses % covered by collective bargaining: In its Sustainability Report 2019, the Company indicates: 'As of the end of 2018, combined employee membership in the Canon Workers’ Union totaled 27,103, representing 81% of Canon Inc.’s workforce.' [Sustainability Report 2019, 05/2019: https://global.canon/en/csr/report/pdf/canon-sus-2019-e.pdf] 
Score 2
• Not met: Both requirement under score 1 met</t>
  </si>
  <si>
    <t>The individual elements of the assessment are met or not as follows: 
Score 1
• Not met: FoA &amp; CB rules in codes or contracts: In its Supplier SCR Guidelines, the Company asks its suppliers to 'Promote sincere dialogue between employees and management in accordance with the laws and regulations of the country/region of location'. However, this statement is not a clear commitment to respect the right to freedom of association and to bargain collectively and there is no provision to prohibit any form of intimidation, harassment, retaliation or violence against union members and union representatives. [Supplier CSR Guidelines, 07/2018: https://global.canon/en/procurement/pdf/suppliercsrguidelines-en.pdf] 
• Not met: How working with suppliers on FoA and CB: The Company provided information to CHRB in relation to this indicator, but it was not material.
Score 2
• Not met: Both requirements under score 1 met
• Not met: Provide analysis of trends in progress made</t>
  </si>
  <si>
    <t>The individual elements of the assessment are met or not as follows: 
Score 1
• Not met: Injury Rate disclosures: In its website section 'Occupational Safety and Health', the Company discloses information about the Numbers of Occupational Accidents and the Frequency of Occupational Accidents. However, the figures are based only in Key Group Companies in Japan. In its Sustainability Report 2019, the Company announce that it is working 'to implement an occupational safety and health management system overseas, mainly at its production bases, on the same level as in Japan.' [Occupational Safety and Health Support, 04/2019 &amp; Sustainability Report 2019, 05/2019: https://global.canon/en/csr/report/pdf/canon-sus-2019-e.pdf] 
• Not met: Lost days or near miss disclosure: See above [Occupational Safety and Health Support, 04/2019] 
• Not met: Fatalities disclosures: See above [Occupational Safety and Health Support, 04/2019] 
• Not met: Occupational disease rates
Score 2
• Not met: Set targets for H&amp;S performance
• Not met: Met targets or explains why not</t>
  </si>
  <si>
    <t>The individual elements of the assessment are met or not as follows: 
Score 1
• Not met: Sets out clear Health and Safety requirements: The Company asks its suppliers to 'Ensure occupational health and safety at the workplace, and prevent occupational injuries'. However, CHRB could not find clear health and safety requirements. [Supplier CSR Guidelines, 07/2018: https://global.canon/en/procurement/pdf/suppliercsrguidelines-en.pdf]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</si>
  <si>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Met: Process to stop harassment and violence: The Company 'maintains a zero-tolerance policy on harassment, which it communicates to all management executives and employees. In addition to sexual harassment and power harassment, Canon Inc.’s employment rules and Harassment Prevention Provisions clearly stipulate prohibition of harassment that would amount to so-called maternity harassment and other types of harassment in accordance with new legislation passed in Japan in 2017. […] Regular liaison meetings are held for persons responsible at Canon Inc. operational sites and Group companies, enabling the operational status of hotlines to be monitored and shared. Reviews of procedure manuals are conducted at such meetings, and guidance on how to respond to reports of harassment is also provided on an ongoing basis. In addition, we periodically conduct employee awareness surveys that enable us to evaluate trends while gathering the opinions of employees. By instituting any necessary measures, managers act to improve the workplace environment.' [Respecting Human Rights, 04/2019: https://global.canon/en/csr/people-and-society/labor/human-rights.html] 
• Not met: Working conditions take account of gender: The Company indicates in its Sustainability Report 2019 that: 'To enable employees to focus on childcare responsibilities with peace of mind, Canon Inc. Offers an array of programs that go beyond the legally stipulated minimum requirements, including a childcare leave program that enables employees to take leave until their child reaches the age of three, and a system for reducing work hours to support childcare, making it possible for employees to reduce their workday by up to two hours until their child has finished the third grade of primary school. … We provide various support systems to help employees caring for aged relatives, including nursing care leave, sympathy money, and a system for reduced work hours to support nursing care, enabling employees to reduce their workday by up to two hours a day to fulfil family care responsibilities.' [Sustainability Report 2019, 05/2019: https://global.canon/en/csr/report/pdf/canon-sus-2019-e.pdf] 
• Met: Equality of opportunity at all levels: In its website section 'Diversity and Inclusion', the Company indicates: 'Canon is committed to providing equal opportunities according to ability and fair treatment for all, irrespective of gender. At the same time, we recognize the need to take a range of measures to promote greater female participation. […] We also organized leadership training for women as part of efforts to develop female candidates for managerial positions. Using the theme of developing a new business proposal, the training provides an opportunity to develop leadership skills, including awareness, agenda setting and persuasiveness. […] Such initiatives are helping to close the gender gap in management gradually. The number of female managers had risen to 114 by 2017, compared with 58 in 2011.' In addition, in its website section 'Hiring and Treatment of Human Resources' , the Company states: 'Canon Inc. Has introduced a position-based pay system to evaluate and compensate individuals fairly and impartially, regardless of gender or age.' [Diversity and Inclusion, 04/2019 &amp; Hiring and Treatment of Human Resources, 04/2019] 
Score 2
• Not met: Meets all of the requirements under score 1</t>
  </si>
  <si>
    <t>The individual elements of the assessment are met or not as follows: 
Score 1
• Not met: Women's rights in codes or contracts: Although the Suppliers CSR Guidelines include a general no-discrimination provision, no further details found on prohibition of harassment, equal pay, and differential impacts on women and men of working conditions, including to reproductive health. [Supplier CSR Guidelines, 07/2018: https://global.canon/en/procurement/pdf/suppliercsrguidelines-en.pdf]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</si>
  <si>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Although the CSR Basic Statement indicates as a Company's principle to 'Prevent excessive overtime work and grant appropriate holidays', there is no explicit commitment to respect maximum hours and minimum breaks and rest periods. [CSR Basic Statement, 05/2017: https://global.canon/en/csr/policy/pdf/statement-e.pdf] 
Score 2
• Met: How it implements and checks this: In its website section 'Hiring and Treatment of Human Resources', the Company indicates that it 'works diligently to ensure that employee work hours comply with the laws of each country and region where it operates, targeting reductions in hours where appropriate. For example, at Canon Inc., we encourage workplaces to ban overtime in principle and to review work practices. We have also taken measures such as encouraging employees to take paid leave. Annual hours worked per employee were 1,735 in 2017, a reduction of 64 hours compared with the equivalent figure of 1,799 hours in 2010 when we initiated efforts to reduce working hours.' [Hiring and Treatment of Human Resources, 04/2019]</t>
  </si>
  <si>
    <t>The individual elements of the assessment are met or not as follows: 
Score 1
• Not met: Working hours in codes or contracts: The Suppliers CSR Guidelines requires its suppliers to 'Prevent excessive overtime work and grant appropriate holidays', however there is no specific requirement to respect applicable international standards and national laws and regulations or requirements of among of working hours and rest periods. [Supplier CSR Guidelines, 07/2018: https://global.canon/en/procurement/pdf/suppliercsrguidelines-en.pdf] 
• Not met: How working with suppliers on working hours
Score 2
• Not met: Both requirements under score 1 met
• Not met: Provide analysis of trends in progress made</t>
  </si>
  <si>
    <t>No allegations meeting the CHRB severity threshold were found, and so the score of 13.99 out of 80 points scored in themes A-D &amp; F has been applied  to produce a score of 3.50 out of 20 points for theme E.</t>
  </si>
  <si>
    <t>Out of a total of 52 indicators assessed under sections A-D of the benchmark, Canon Inc. made data public that met one or more elements of the methodology in 19 cases, leading to a disclosure score of 1.46 out of 4 points.</t>
  </si>
  <si>
    <t>The individual elements of the assessment are met or not as follows: 
Score 2
• Met: Company reports on GRI: The Company indicates that it has 'used the Global Reporting Initiative (GRI) to inform its report development for many years. Since 2018, Canon has incorporated the GRI Sustainability Reporting Standards (2016).' Although 2017 report included a GRI index, this has not been found in more recent reports. [Sustainability Report 2019, 05/2019: https://global.canon/en/csr/report/pdf/canon-sus-2019-e.pdf &amp; Sustainability Report 2017, 2017: https://global.canon/en/csr/report/pdf/canon-sus-2017-e.pdf]</t>
  </si>
  <si>
    <t>Canon Inc.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</si>
  <si>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General HRs commitment: The Company states on its website that it is "committed to principles of ethical business practice and recognition of the dignity of others, including responsible labor practices" and on its Code of Business Conduct and Ethics that indicates that they are "committed to a work environment in which all individuals are treated with respect, that we prohibit discriminatory practices and that we are committed to providing a safe, healthy and comfortable workplace for all employees". However, there is no explicit mention to human rights. [Supply Chain Disclosure, 2018: http://s22.q4cdn.com/557169922/files/doc_downloads/2018/Supply-Chain-Disclosure-2018-(Signed).pdf &amp; Code of Business Conduct and Ethics, 01/01/2019: http://s22.q4cdn.com/557169922/files/doc_downloads/2018/Code-of-Business-Conduct-and-Ethics.pdf] 
• Not met: UNGC principles 1 &amp; 2
• Not met: UDHR
• Not met: International Bill of Rights
Score 2
• Not met: UNGPs
• Not met: OECD: Although the Company reefers that adopt policies and procedures with respect to conflict minerals consistent with Capri’s policy and practices set forth herein and the OECD Guidance, it does not mention about the OECD Guidelines for Multinational Enterprises and Human Rights. [Conflicts Minerals Policy, 01/01/2019: http://s22.q4cdn.com/557169922/files/doc_downloads/2018/Conflict-Minerals-Policy.pdf]</t>
  </si>
  <si>
    <t>The individual elements of the assessment are met or not as follows: 
Score 1
• Not met: ILO Core: The Company states in its Code of Conduct for Business Partner that in its own operation and business partners  should respect the legal rights of employees to freely and without harassment participate in worker organizations, shall not use any form of slave, forced or prison labor, must not use child labor and do not allow any form of improper discrimination. However, there is no evidence to respect the right to collective bargaining and also does not mention ILO, including own operations. [Code of Conduct for Business Partners, 01/01/2019: http://s22.q4cdn.com/557169922/files/doc_downloads/code-of-conduct-for-business-partners.pdf] 
• Not met: UNGC principles 3-6
• Not met: Explicitly list ALL four ILO for AP suppliers: Although the Company states in its Code of Conduct for Business Partners that they should not allow prison or forced labor and child labor, should respect freedom of association and to do not allow any kind of discrimination. It is not explicitly described the right of collective bargaining. [Code of Conduct for Business Partners, 01/01/2019: http://s22.q4cdn.com/557169922/files/doc_downloads/code-of-conduct-for-business-partners.pdf] 
Score 2
• Not met: Explicit commitment to All four ILO Core
• Met: Respect H&amp;S of workers: On its Code of Business Conduct and Ethics, the Company has a topic to describe that respect the H&amp;S of workers by saying that " the Company is committed to providing a safe, healthy and comfortable workplace for all employees. The Company will not knowingly permit unsafe conditions to exist, nor will it permit employees to engage in unsafe acts." [Code of Business Conduct and Ethics, 01/01/2019: http://s22.q4cdn.com/557169922/files/doc_downloads/2018/Code-of-Business-Conduct-and-Ethics.pdf] 
• Met: H&amp;S applies to AP suppliers: According to the Company's Code of Conduct for Business Partners, its "business partners must ensure that their workers are provided a safe and healthy work environment, and are not subject to unsanitary or hazardous conditions". [Code of Conduct for Business Partners, 01/01/2019: http://s22.q4cdn.com/557169922/files/doc_downloads/code-of-conduct-for-business-partners.pdf] 
• Not met: working hours for workers
• Not met: Working hours for AP suppliers</t>
  </si>
  <si>
    <t>The individual elements of the assessment are met or not as follows: 
Score 1
• Not met: Commits to remedy: Although the Company states on the Supply Chain Disclosure that it requires corrective action to remedy deficiencies, there is no commitment from the Company to remedy the adverse impacts on individuals, workers and communities caused by its own operation. [Company website, Supply Chain Disclosure, 25/02/2019: http://www.capriholdings.com/resources/supply-chain-disclosure/default.aspx] 
Score 2
• Not met: Not obstructing access to other remedies
• Not met: Collaborating with other remedy initiatives: The Company states on the Annual Report that: 'If one of our manufacturing contractors violates applicable labor or other laws, rules or regulations or implements labor or other business practices that are generally regarded as unethical in the United States, the shipment of finished products to us could be interrupted, orders could be cancelled, relationships could be terminated and our reputation could be damaged.' However, it does not describe that the Company work with business relationship to remedy adverse impacts. [Annual Report 2019, 2019: http://s22.q4cdn.com/557169922/files/doc_financials/annual_report/Final-2019-Annual-Report.pdf] 
• Not met: Work with AP suppliers to remedy impacts</t>
  </si>
  <si>
    <t>The individual elements of the assessment are met or not as follows: 
Score 1
• Not met: Commits to ILO core conventions
• Not met: Senior responsibility for HR: The Company indicates in its Code of Business Conduct and Ethics that any issue or conflict involving the employees must be reported to the Chief Human Resources Officer and Head of Internal Audit. However, no details found in relation to being responsible for human right-related policies or strategies. [Code of Business Conduct and Ethics, 01/01/2019: http://s22.q4cdn.com/557169922/files/doc_downloads/2018/Code-of-Business-Conduct-and-Ethics.pdf] 
Score 2
• Not met: Day-to-day responsibility
• Not met: Day-to-day responsibility for AP in supply chain</t>
  </si>
  <si>
    <t>The individual elements of the assessment are met or not as follows: 
Score 1
• Not met: HR risks is integrated as part of enterprise risk system: The Company states on its Annual Report that, if they fail to comply with labor laws or collective bargaining agreements, or if their manufacturing contractors fail to use acceptable, ethical business practices, the business and reputation could suffer. However, there is no evidence that the Company integrates human rights to its risk management systems. [Annual Report 2019, 2019: http://s22.q4cdn.com/557169922/files/doc_financials/annual_report/Final-2019-Annual-Report.pdf] 
Score 2
• Not met: Audit Ctte or independent risk assessment</t>
  </si>
  <si>
    <t>The individual elements of the assessment are met or not as follows: 
Score 1
• Not met: Commits to all 4 ILO core conventions for suppliers
• Not met: Communicating policy down the whole AP supply chain
• Not met: Requiring AP suppliers to communicate policy down the chain
Score 2
• Not met: How HR commitments made binding/contractual: The Company states in its Code of Conduct for Business Partners that if business partners failures to meet the standards in the code it will result in taking appropriate actions, up to and including termination of the business relationship. However, there is no evidence of binding arrangement and that to follow all the requirements on the Code of Conducts for Business Partners is part of the contract. [Code of Conduct for Business Partners, 01/01/2019: http://s22.q4cdn.com/557169922/files/doc_downloads/code-of-conduct-for-business-partners.pdf] 
• Not met: Including on AP suppliers [Code of Conduct for Business Partners, 01/01/2019: http://s22.q4cdn.com/557169922/files/doc_downloads/code-of-conduct-for-business-partners.pdf]</t>
  </si>
  <si>
    <t>The individual elements of the assessment are met or not as follows: 
Score 1
• Not met: Scores at least 1 on A.1.2
• Not met: Trains all workers on HR policy commitments: The Company states in its supply chain disclosure that all employees are required to undergo compliance and ethics training, with respect to the Code of Business Conduct and Ethics. In addition, the Company’s directors and officers are required to complete an annual certification attesting that they know and understand the requirements of the Code of Business Conducts and Ethics.  However, in this Code in which the training is based on, there is no mention to human rights issues. [Supply Chain Disclosure, June, 2019: http://s22.q4cdn.com/557169922/files/doc_downloads/2019/Supply-Chain-Disclosure-FINAL-June-2019_FE.pdf &amp; Code of Business Conduct and Ethics, 01/01/2019: http://s22.q4cdn.com/557169922/files/doc_downloads/2018/Code-of-Business-Conduct-and-Ethics.pdf] 
• Not met: Trains relevant AP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</si>
  <si>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Met: Monitoring AP suppliers: On the Company's Supply Chain Disclosure, it details the audit program under which factory audits of manufacturers are conducted by an independent third-party auditor. The independent third-party auditor evaluates, among other things, a manufacturer’s compliance with wage, hour and labor laws and health, safety and environmental regulations, as well as the working and other conditions within the facility. [Supply Chain Disclosure, June, 2019: http://s22.q4cdn.com/557169922/files/doc_downloads/2019/Supply-Chain-Disclosure-FINAL-June-2019_FE.pdf] 
Score 2
• Not met: Score of 2 on A.1.2
• Not met: Describes corrective action process: The Company indicates that it implements corrective action where a deficiency to meet the Supplier Code of Conduct is identified, in case of a serious violation, termination of the Company’s relationship with the manufacturer may occur. However, the Company does not discloses the number of incidences and detail of the process. [Supply Chain Disclosure, June, 2019: http://s22.q4cdn.com/557169922/files/doc_downloads/2019/Supply-Chain-Disclosure-FINAL-June-2019_FE.pdf] 
• Not met: Example of corrective action
• Not met: Discloses % of AP supply chain monitored</t>
  </si>
  <si>
    <t>The individual elements of the assessment are met or not as follows: 
Score 1
• Met: HR affects AP selection of suppliers: The Company states in its Supply Chain Disclosure that it conducts "preliminary inspections of each new manufacturer’s facilities and require detailed questionnaires from potential manufacturers. When assessing the risks of human trafficking and slavery at any one manufacturer, we also review that manufacturer’s geographic location(s) and the nature of its manufacturing activities." [Supply Chain Disclosure, June, 2019: http://s22.q4cdn.com/557169922/files/doc_downloads/2019/Supply-Chain-Disclosure-FINAL-June-2019_FE.pdf] 
• Met: HR affects on-going AP supplier relationships: The Company states that if some supplier failure to comply with Code of Conduct for Business Partners, corrective action may occur, up to and including termination of the Company’s relationship with the manufacturer. [Supply Chain Disclosure, June, 2019: http://s22.q4cdn.com/557169922/files/doc_downloads/2019/Supply-Chain-Disclosure-FINAL-June-2019_FE.pdf] 
Score 2
• Met: Both requirement under score 1 met: See above.
• Not met: Working with AP suppliers to improve performance</t>
  </si>
  <si>
    <t>The individual elements of the assessment are met or not as follows: 
Score 1
• Not met: Stakeholder process or systems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</si>
  <si>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Not met: Salient risk assessment (and  context): Although the Company discloses that If fails to comply with labor laws or collective bargaining agreements, or if its manufacturing contractors fails to use acceptable, ethical business practices, the business and reputation could suffer, it does not specify what it considers to be salient HR issues. [Annual Report 2019, 2019: http://s22.q4cdn.com/557169922/files/doc_financials/annual_report/Final-2019-Annual-Report.pdf] 
• Not met: Public disclosure of salient risks
Score 2
• Not met: Both requirements under score 1 met</t>
  </si>
  <si>
    <t>The individual elements of the assessment are met or not as follows: 
Score 1
• Not met: Action Plans to mitigate risks: The Company communicate on its supply chain disclosure that it has established compliance and other procedures to mitigate the risks of slavery and human trafficking in its supply chains. However, there is no description of a global system to take action to mitigate salient human rights issues. [Supply Chain Disclosure, June, 2019: http://s22.q4cdn.com/557169922/files/doc_downloads/2019/Supply-Chain-Disclosure-FINAL-June-2019_FE.pdf] 
• Not met: Including in AP supply chain
• Not met: Example of Actions decided
Score 2
• Not met: Both requirements under score 1 met</t>
  </si>
  <si>
    <t>The individual elements of the assessment are met or not as follows: 
Score 1
• Met: Channel accessible to all workers: The Company explicitly states that if workers have any concern about the Company's Ethical Code and are not comfortable to contact the supervisor, Human Resources or Legal Department, the workers can call Company’s confidential hotline. This ethics hotline is also available for external stakeholders. [Code of Business Conduct and Ethics, 01/01/2019: http://s22.q4cdn.com/557169922/files/doc_downloads/2018/Code-of-Business-Conduct-and-Ethics.pdf &amp; Supply Chain Disclosure, June, 2019: http://s22.q4cdn.com/557169922/files/doc_downloads/2019/Supply-Chain-Disclosure-FINAL-June-2019_FE.pdf] 
Score 2
• Not met: Number grievances filed, addressed or resolved
• Met: Channel is available in all appropriate languages: On the Code of Business Conduct and Ethics there is an annex with 32 country-specific Ethics Hotline numbers that workers can call to raise a complaint. [Code of Business Conduct and Ethics, 01/01/2019: http://s22.q4cdn.com/557169922/files/doc_downloads/2018/Code-of-Business-Conduct-and-Ethics.pdf] 
• Not met: Expect AP supplier to have equivalent grievance systems
• Met: Opens own system to AP supplier workers: The Company discloses on its Website that "Company’s ethics hotline is also made available for external stakeholders". [Company website, Supply Chain Disclosure, 25/02/2019: http://www.capriholdings.com/resources/supply-chain-disclosure/default.aspx]</t>
  </si>
  <si>
    <t>The individual elements of the assessment are met or not as follows: 
Score 1
• Met: Grievance mechanism for community: Capri Holdings discloses in its Supply Chain Disclosure that the Company's ethics hotline is available for external stakeholders. [Supply Chain Disclosure, June, 2019: http://s22.q4cdn.com/557169922/files/doc_downloads/2019/Supply-Chain-Disclosure-FINAL-June-2019_FE.pdf] 
Score 2
• Not met: Describes accessibility and local languages
• Not met: Expects AP supplier to have community grievance systems
• Not met: AP supplier communities use global system</t>
  </si>
  <si>
    <t>The individual elements of the assessment are met or not as follows: 
Score 1
• Met: Public statement prohibiting retaliation: In the Code of Business Conduct and Ethics the Company announces that it "prohibits retaliation against any individual who reports, in good faith, any violation of Company policy, including any individual who reports discrimination or harassment or participates in an investigation of any such report". [Code of Business Conduct and Ethics, 01/01/2019: http://s22.q4cdn.com/557169922/files/doc_downloads/2018/Code-of-Business-Conduct-and-Ethics.pdf &amp; Supply Chain Disclosure, June, 2019: http://s22.q4cdn.com/557169922/files/doc_downloads/2019/Supply-Chain-Disclosure-FINAL-June-2019_FE.pdf] 
• Met: Practical measures to prevent retaliation: The Company despites that all ethics and compliance questions made through the hotline are handled fairly and  discreetly. The person who does the complaint does not need to be identified. [Code of Business Conduct and Ethics, 01/01/2019: http://s22.q4cdn.com/557169922/files/doc_downloads/2018/Code-of-Business-Conduct-and-Ethics.pdf] 
Score 2
• Not met: Has not retaliated in practice
• Not met: Expects AP suppliers to prohibit retaliation</t>
  </si>
  <si>
    <t>The individual elements of the assessment are met or not as follows: 
Score 1
• Met: Living wage  in supplier code or contracts: The Company states in its Code of Conduct for Business Partners that the wage and benefit policies must be consistent with prevailing national standards, and also be acceptable under a broader international understanding as to the basic needs of workers and their families. It also states that it will not work with companies whose wage structure violates local law or prevailing industry practice. [Code of Business Conduct and Ethics, 01/01/2019: http://s22.q4cdn.com/557169922/files/doc_downloads/2018/Code-of-Business-Conduct-and-Ethics.pdf]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</si>
  <si>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Despite the Company includes on the contract with business partners that they must not use child labor and not employ workers under the age of 15 or under the legal minimum age for employment, it does not describe that it requires verification of the age of job applicants and workers and remediation programs. [Code of Business Conduct and Ethics, 01/01/2019: http://s22.q4cdn.com/557169922/files/doc_downloads/2018/Code-of-Business-Conduct-and-Ethics.pdf]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</si>
  <si>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code for partners states that 'Workers must not be required to pay employers' or their agents' recruitment fees or other similar fees (such as host country fees levies, fees for work permit, or fees for renewing work documents, or home country fees like visa fees, medical checks, or any other costs that are not the legal responsibility for workers)'. [Supply Chain Disclosure, June, 2019: http://s22.q4cdn.com/557169922/files/doc_downloads/2019/Supply-Chain-Disclosure-FINAL-June-2019_FE.pdf]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</si>
  <si>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Code for business partners requires that "workers must not be subject to the withholding of wages, original identification cards, original passports or other original travel documents or personal belongings". [Code of Conduct for Business Partners, 01/01/2019: http://s22.q4cdn.com/557169922/files/doc_downloads/code-of-conduct-for-business-partners.pdf]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</si>
  <si>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describes in the Code of Conduct for Business Partners that "business partners should respect the legal rights of employees to freely and without harassment participate in worker organizations of their choice". However, there is no mention to respect the right of collective bargaining. [Code of Business Conduct and Ethics, 01/01/2019: http://s22.q4cdn.com/557169922/files/doc_downloads/2018/Code-of-Business-Conduct-and-Ethics.pdf]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</si>
  <si>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The Company states in its Code of Conduct Business Partners that the supply chain "must ensure that their workers are provided a safe and healthy work environment, and are not subject to unsanitary or hazardous conditions". However, there no further details found on health and safety requirements. [Code of Business Conduct and Ethics, 01/01/2019: http://s22.q4cdn.com/557169922/files/doc_downloads/2018/Code-of-Business-Conduct-and-Ethics.pdf]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</si>
  <si>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Working hours in codes or contracts: The Company states on its Supplier Code that "suppliers must comply with all laws regulating local wages, work hours and benefits". However, there is no description about the maximum working hours that suppliers must work and rest periods. [Code of Business Conduct and Ethics, 01/01/2019: http://s22.q4cdn.com/557169922/files/doc_downloads/2018/Code-of-Business-Conduct-and-Ethics.pdf] 
• Not met: How working with suppliers on working hours
Score 2
• Not met: Both requirements under score 1 met
• Not met: Provide analysis of trends in progress made</t>
  </si>
  <si>
    <t>• Headline: Apex Tannery and Bay Tanneries linked to child labor, safety hazards, and other violations
• Area: Child labour
• Story: A report by Transparentem alleges children as young as 14 are made to work at the Apex and Bay Tanneries in Bangladesh, both of which supply leather that has been traced to luxury brand labels including Michael Kors. Transparentem didn't say that the leather from the tanneries ends up in the products of American or European companies, only that the manufacturers of some of those goods receive the leather. The allegations focus on the Hazaribagh neighbourhood, a hub of Bangladesh's leather industry which has over 150 tanneries. The report claims to show video footage from 2015 of a mother confirming her 14 year old son was working in one of the tanneries, footage from 2016 then shows the same child still working there. In another video a 17 year old boy confirms his age to the videographer, two other workers agree that there are also a number of 15 year old children who are working on site. The organisation doesn't publish any of the footage or its findings to protect investigators whose work is still ongoing.
 Using customs records and business documents, they found those factories make shoes and purses for Clarks, Coach, Kate Spade, Macy’s, Michael Kors, Sears, Steven Madden and Timberland. The organisation said that no one followed a piece of leather produced by a child to a particular purse or shoe. The managing director of Apex Footwear said report was a 'smear campaign' whose claims of child labour were 'baseless'. Bay Footwear's technical advisor also disputed the claims of child workers in the their operations, calling the findings 'absolutely baseless'. The  sales director at White Industry Co., said the South Korean company stopped using raw materials from Bangladesh late last year after U.S. clients such as Coach, Michael Kors and Kate Spade informed them about environmental problems and child labor issues. Now they use American, Brazilian and Pakistani suppliers.
• Sources: [Associated Press - 25/03/2017: https://www.apnews.com/57003bedd3ae4e3e9d1633cf50effc31][PBS News - 29/03/2017: https://www.pbs.org/newshour/show/bangladeshs-leather-industry-exposes-workers-and-children-to-toxic-hazards]</t>
  </si>
  <si>
    <t>The individual elements of the assessment are met or not as follows: 
Score 1
• Met: Public response available: The company provides a brief response to allegations it sourced leather from tanneries using child labour, claiming that they were a few steps removed from the Hazaribagh tanneries, hadn’t knowingly sourced leather there, and would make sure not to. [Associate Press article, 25/03/2017: https://www.apnews.com/57003bedd3ae4e3e9d1633cf50effc31] 
Score 2
• Not met: Response goes into detail: The response doesn't provide sufficient detail.</t>
  </si>
  <si>
    <t>The individual elements of the assessment are met or not as follows: 
Score 1
• Met: Company policies address the general issues raised: The company in its 'Code of Conduct for Business Partners' says "Our business partners must not use child labor, defined as school-age children. Our business partners will not employ workers under the age of 15 or under the legal minimum age for employment in the applicable country, whichever is greatest. This provision extends to all partner facilities. In addition, workers under the age of 18 should not be exposed to hazardous working conditions." [Code of Conduct for Business Partners, 01/01/2019: http://s22.q4cdn.com/557169922/files/doc_downloads/code-of-conduct-for-business-partners.pdf] 
• Met: Policies apply to the type of business relationships involved: On its 'Supply Chain Disclosure' page the company says "We also have a Code of Conduct that is applicable to all of the Company’s suppliers (including our third-party manufacturers and product licensees)". Regarding the risks of slave labour in its supply chain, the company says "Our approach is to focus on our direct (tier 1) suppliers, since this is the level of the supply chain where we believe that we have the most influence and can therefore be the most effective." [Supply Chain Disclosure, 2018: http://s22.q4cdn.com/557169922/files/doc_downloads/2018/Supply-Chain-Disclosure-2018-(Signed).pdf &amp; Code of Conduct for Business Partners, 01/01/2019: http://s22.q4cdn.com/557169922/files/doc_downloads/code-of-conduct-for-business-partners.pdf] 
Score 2
• Not met: Policies address the specific rights in question: The company says it has an Audit program where third party manufacturers and manufacturers are subjected to announced audits at least every 3 years, which cover issues including "a manufacturer’s compliance with wage, hour and labor laws and health, safety and environmental regulations, as well as the working and other conditions within the facility". However there is no specific mention of ensuring the manufacturers have an age verification process as part of their agreement with Capri Holdings. This is not sufficient. [Supply Chain Disclosure, 2018: http://s22.q4cdn.com/557169922/files/doc_downloads/2018/Supply-Chain-Disclosure-2018-(Signed).pdf]</t>
  </si>
  <si>
    <t>The individual elements of the assessment are met or not as follows: 
Score 1
• Not met: Engages with affected stakeholders: The company has not provided any evidence or indication it has engaged with affected stakeholders, instead the company claims "they were a few steps removed from the Hazaribagh tanneries, hadn’t knowingly sourced leather there, and would make sure not to." [Associate Press article, 25/03/2017: https://www.apnews.com/57003bedd3ae4e3e9d1633cf50effc31] 
• Not met: Encourages linked business to engage affected stakeholders: The company claims "they were a few steps removed from the Hazaribagh tanneries, hadn’t knowingly sourced leather there, and would make sure not to." however it does not provide any evidence of engaging its linked suppliers and manufacturers to ensure that they didn't source leather from those tanneries. [Associate Press article, 25/03/2017: https://www.apnews.com/57003bedd3ae4e3e9d1633cf50effc31] 
• Not met: Provides remedies to affected stakeholders: The company, whilst claiming not to have knowingly sources leather from the affected tanneries, has not provided evidence of offering any form of remedy to the affected stakeholders.
• Not met: Has reviewed management systems to prevent recurrence: The company states simply that it "hadn't knowingly sourced leather from the affected tanneries and would make sure not to". However this doesn't provide any evidence of a review being conducted into the company's management systems to prevent recurrence. [Associate Press article, 25/03/2017: https://www.apnews.com/57003bedd3ae4e3e9d1633cf50effc31] 
Score 2
• Not met: Remedies are satisfactory to the victims: The company has not provided any evidence of remedy being given to the children working in the tanneries.
• Not met: Has improved systems and engaged affected stakeholders: The company has not provided any evidence it has improved its systems since the allegations we made, it simply says that it would make sure not to source leather from the affected tanneries in the future. [Associate Press article, 25/03/2017: https://www.apnews.com/57003bedd3ae4e3e9d1633cf50effc31]</t>
  </si>
  <si>
    <t>Out of a total of 40 indicators assessed under sections A-D of the benchmark, Capri Holdings made data public that met one or more elements of the methodology in 9 cases, leading to a disclosure score of 0.9 out of 4 points.</t>
  </si>
  <si>
    <t>Capri Holdings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</si>
  <si>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'supports the United Nations Universal Declaration of Human Rights and is a signatory to the United Nations Global Compact, which means that we support 10 principles within the following important areas: labour and human rights; health and safety; the environment; and business ethics (including anti-corruption).' [Supplier and Licensee Code of Conduct, April 2013: https://carlsberggroup.com/reports-downloads/supplier-licensee-code-of-conduct/] 
• Met: UDHR: See above
Score 2
• Not met: UNGPs
• Not met: OECD</t>
  </si>
  <si>
    <t>The individual elements of the assessment are met or not as follows: 
Score 1
• Met: ILO Core: The Company explicitly lists and explains all four ILO fundamental rights at work. The Company 'does not tolerate any form of discrimination against our employees,' 'does not tolerate any form of forced labour,' 'does not tolerate the hiring of child labour under any circumstances,' and respects 'employees’ rights to form, join or not join a labour union, or other organisation of their choice, and to bargain collectively.' [Labour and Human Rights Policy, March 2017: https://carlsberggroup.com/reports-downloads/labour-human-rights-policy/] 
• Met: Explicitly list All four ILO for AG suppliers: The Company explicitly requires that its suppliers adhere to the ILO fundamental rights at work, including non-discrimination, no forced labour, no child labour, and explicitly mentions the right to collective bargain and freedom of association, where it indicates: 'The Supplier shall respect the right of employees to form and join trade unions and to negotiate collectively. Suppliers shall not attempt to influence employees’ choice of trade union membership and shall not dismiss employees solely because of their affiliation to a trade union. If there is no legally recognised union in the area of operations, or if state-authorised organisations alone are allowed, the Supplier shall facilitate alternative means for effective representation of employees’ interests.' [Supplier and Licensee Code of Conduct, April 2013: https://carlsberggroup.com/reports-downloads/supplier-licensee-code-of-conduct/] 
Score 2
• Met: Explicit commitment to All four ILO Core: As indicated above, the Company explicitly lists and explains all four ILO fundamental rights at work. The Company 'does not tolerate any form of discrimination against our employees,' 'does not tolerate any form of forced labour,' 'does not tolerate the hiring of child labour under any circumstances,' and respects 'employees’ rights to form, join or not join a labour union, or other organisation of their choice, and to bargain collectively.' [Labour and Human Rights Policy, March 2017: https://carlsberggroup.com/reports-downloads/labour-human-rights-policy/] 
• Met: Respect H&amp;S of workers: The Company 'is committed to promoting a zero-accident culture and takes all reasonable measures to assess and control the potential risks of its operations, including process and occupational health and safety risks.' [Health and Safety, January 2018: https://carlsberggroup.com/reports-downloads/health-safety-policy/] 
• Met: H&amp;S applies to AG suppliers: The supplier code contains a section devoted to health and safety: 'The supplier shall ensure that it provides for its employees a safe and healthy working environment and the protective equipment and training necessary to perform their tasks safely'. [Supplier and Licensee Code of Conduct, April 2013: https://carlsberggroup.com/reports-downloads/supplier-licensee-code-of-conduct/]</t>
  </si>
  <si>
    <t>The individual elements of the assessment are met or not as follows: 
Score 1
• Not met: Respect land ownership and natural resources
• Not met: Respecting the right to water: The Company indicates that 'The Carlsberg Group strives to achieve sustainable use of water in the communities in which we operate. The Carlsberg Group regularly assesses our exposure to water scarcity in all forms and initiates appropriate actions to ensure the long-term availability of water. In water scarce areas the Carlsberg Group engages with local communities to understand how we can best help to manage their watersheds'. However, despite the commitments work towards sustainable use of water and engage with communities, no specific commitment to respect the right to water found. [Environmental policy, 01/2018: https://carlsberggroup.com/media/17987/environmental-policy.pdf] 
• Not met: Expecting suppliers to respect these rights: The Company's suppliers 'shall include access to toilets, potable water,' however no further details found, or mention of land rights. [Supplier and Licensee Code of Conduct, April 2013: https://carlsberggroup.com/reports-downloads/supplier-licensee-code-of-conduct/]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</si>
  <si>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 Not met: Children's rights: While child labour is mentioned in both the supplier code of conduct and the human rights policy, there is no explicit commitment to protecting the rights of children. [Supplier and Licensee Code of Conduct, April 2013: https://carlsberggroup.com/reports-downloads/supplier-licensee-code-of-conduct/ &amp; Labour and Human Rights Policy, March 2017: https://carlsberggroup.com/reports-downloads/labour-human-rights-policy/]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</si>
  <si>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The Company states they regularly engage with their stakeholders, paying attention to their opinions on how to improve'. However, despite this comment, no evidence found of regular engagement in dialogue with affected stakeholders. [Sustainability Report 2017: https://carlsberggroup.com/reports-downloads/carlsberg-group-2017-sustainability-report/ &amp; Stopping underage beer sales in Ukraine: https://carlsberggroup.com/sustainability/actions-towards-zero/case-stories/stopping-underage-beer-sales-in-ukraine/] 
Score 2
• Not met: Commits to engage stakeholders in design
• Not met: Regular stakeholder design engagement</t>
  </si>
  <si>
    <t>The individual elements of the assessment are met or not as follows: 
Score 1
• Not met: CEO or Board approves policy: The Executive Committee of the Company is 'responsible for policy approval,' which includes the CEO, however this person is not named in the document. [Labour and Human Rights Policy, March 2017: https://carlsberggroup.com/reports-downloads/labour-human-rights-policy/] 
• Not met: Board level responsibility for HRs
Score 2
• Not met: Speeches/letters by Board members or CEO</t>
  </si>
  <si>
    <t>The individual elements of the assessment are met or not as follows: 
Score 1
• Met: Board/Committee review of salient HRs: The Executive Committee must approve any changes to the Labour and Human Rights Policy. However, no details found on the Board having a process to discuss and address human right issues. [Labour and Human Rights Policy, March 2017: https://carlsberggroup.com/reports-downloads/labour-human-rights-policy/] 
• Not met: Examples or trends re HR discussion
Score 2
• Not met: Both examples and process</t>
  </si>
  <si>
    <t>The individual elements of the assessment are met or not as follows: 
Score 1
• Met: Commits to ILO core conventions
• Met: Senior responsibility for HR: The HR Policy states that the Executive VP Group HR 'owns, endorses and ensures the implementation of the policy'. [Labour and Human Rights Policy, March 2017: https://carlsberggroup.com/reports-downloads/labour-human-rights-policy/] 
Score 2
• Met: Day-to-day responsibility: Employees at the rank of local management or above (regional management, Country Managing Directors and Relevant group VPs) are 'Responsible for ensuring that this [human rights] policy and related standards are implemented and adhered to, and that all relevant employees are made aware of the policy and its requirements. Ensure local compliance with the policy including adequate control measures to eliminate or reduce risks to express behaviours in breach with the policy'. Group HR 'drives the implementation of the policy, provides specific advice on labour and human rights issues and dilemmas, and ensures that labour and human rights issues are identified and addressed. Audits, reviews, measures and reports on labour and human rights performance'. [Labour and Human Rights Policy, March 2017: https://carlsberggroup.com/reports-downloads/labour-human-rights-policy/] 
• Not met: Day-to-day responsibility for AG in supply chain</t>
  </si>
  <si>
    <t>The individual elements of the assessment are met or not as follows: 
Score 1
• Met: Commits to ILO core conventions: See indicator A.1.2
• Not met: Communicates its policy to all workers in own operations: The Human Rights Policy applies to all employees, 'irrespective of the country in which they work,' and has been translated, however no explanation found in relation to what languages the document is available in, nor how this information is transmitted throughout the entire workforce, although it discloses communication to some parts of the workforce: 'In 2017, we began rolling out our Labour &amp; Human Rights policy to people managers, HR and legal professionals in Asia. This continued during 2018, when we primarily focused on same groups in Eastern Europe, reaching 90% with our e-learning module and other training activities'. The company also sates that it believes that 'is more effective to target our activity for greater impact on higher-risk areas rather than taking a lighter and broader approach'. [Labour and Human Rights Policy, March 2017: https://carlsberggroup.com/reports-downloads/labour-human-rights-policy/ &amp; 2018 Sustainability Report: https://carlsberggroup.com/reports-downloads/carlsberg-group-2018-sustainability-report/]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</si>
  <si>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Not met: Requiring AG suppliers to communicate policy down the chain: The Supplier Code of Conduct, which applies to all suppliers, contains a similar human rights policy as the one for the Company. It includes all the ILO core rights. The Supplier Code of Conduct is a binding document, and is explicitly mentioned as such in the General Terms and Conditions for Procurement, which states 'Supplier shall at all times comply with the Carlsberg Group’s Supplier and Licensee Code of Conduct.' The Company requires that the Supplier Code of Conduct is communicated throughout the supply chain. The Company makes suppliers responsible 'for communicating its content and ensuring that all measures are implemented accordingly.' However, it is not clear how the company communicates its policy to suppliers. [Supplier and Licensee Code of Conduct, April 2013: https://carlsberggroup.com/reports-downloads/supplier-licensee-code-of-conduct/] 
Score 2
• Met: How HR commitments made binding/contractual: The Supplier Code of Conduct is a binding document, and is explicitly mentioned as such in the General Terms and Conditions for Procurement, which states 'Supplier shall at all times comply with the Carlsberg Group’s Supplier and Licensee Code of Conduct.' [ISC General Terms Conditions Procurement, February 2016: https://carlsberggroup.com/media/21879/csc-general-terms-and-conditions-products-and-services-112017.pdf] 
• Not met: Including on AG suppliers</t>
  </si>
  <si>
    <t>The individual elements of the assessment are met or not as follows: 
Score 1
• Met: Scores at least 1 on A.1.2
• Not met: Trains all workers on HR policy commitments: There is training and awareness in local onboarding programmes for people managers and HR professionals. In 2018 report it indicates that 'onboarding e-learning is made available for people mangers in eight markets that are "live" on the new HR platform'. No evidence found of the Company training all employees in human rights. [2018 Sustainability Report: https://carlsberggroup.com/reports-downloads/carlsberg-group-2018-sustainability-report/ &amp; Sustainability Report 2017: https://carlsberggroup.com/reports-downloads/carlsberg-group-2017-sustainability-report/] 
• Not met: Trains relevant AG managers including procurement: The Company only trains managers that are level 3 or above, and is not clear of whether this includes procurement. All HR and legal professionals, however, are trained on human rights.  The training thus far has been focused on Asia and Eastern Europe, as those are the areas that are considered higher-risk, and has yet to be generalized throughout the Company. The 2018 report discloses similar level of training. [Sustainability Report 2017: https://carlsberggroup.com/reports-downloads/carlsberg-group-2017-sustainability-report/ &amp; 2018 Sustainability Report: https://carlsberggroup.com/reports-downloads/carlsberg-group-2018-sustainability-report/] 
Score 2
• Met: Score of 2 on A.1.2
• Not met: Both requirements under score 1 met</t>
  </si>
  <si>
    <t>The individual elements of the assessment are met or not as follows: 
Score 1
• Met: Scores at least 1 on A.1.2
• Not met: Monitoring implementation of HR policy commitments
• Met: Monitoring AG suppliers: The Company indicates that ‘we carry out regular quality audits to check that each supplier complies with our Code. There is a particular focus on those in high-risk areas who face additional complexities. In 2018, we carried out 166 such audits, focusing on glass bottles, aluminium cans and malt'. [2018 Sustainability Report: https://carlsberggroup.com/reports-downloads/carlsberg-group-2018-sustainability-report/] 
Score 2
• Met: Score of 2 on A.1.2
• Not met: Describes corrective action process: The Sustainability report indicates that 'if an issue is revealed, our first response is to help the supplier achieve compliance, making lasting improvements. However, if it is serious, we suspend material deliveries'. No further details found on corrective action process and number of incidences. [2018 Sustainability Report: https://carlsberggroup.com/reports-downloads/carlsberg-group-2018-sustainability-report/] 
• Not met: Example of corrective action
• Not met: Discloses % of AG supply chain monitored</t>
  </si>
  <si>
    <t>The individual elements of the assessment are met or not as follows: 
Score 1
• Not met: HR affects AG selection of suppliers
• Met: HR affects on-going AG supplier relationships: The suppliers' code states the following: ‘The Carlsberg group reserves the right to verify Suppliers’ compliance with this Code and the right to terminate any agreements should a Supplier repeatedly disregard this code or decide that compliance with this code is not possible’. [Supplier and Licensee Code of Conduct, April 2013: https://carlsberggroup.com/reports-downloads/supplier-licensee-code-of-conduct/] 
Score 2
• Not met: Both requirement under score 1 met
• Not met: Working with AG suppliers to improve performance</t>
  </si>
  <si>
    <t>The individual elements of the assessment are met or not as follows: 
Score 1
• Not met: Identifying risks in own operations: The Company states that the human resources department is in charge of ensuring 'that labour and human rights issues are identified and addressed,' however, no details found on the process by which it goes about this. [Labour and Human Rights Policy, March 2017: https://carlsberggroup.com/reports-downloads/labour-human-rights-policy/] 
• Not met: Identifying risks in AG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</si>
  <si>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participates in a shared mechanism called Speak Up, by People Intouch, which allows for anyone to make a complaint about the Company, in regards to anything, including human rights. Employees 'may report violations anonymously by contacting the compliance representative or filing a report via the Speak Up System.' [SpeakUp: https://www.speakupfeedback.eu/web/ruv3ka/] 
Score 2
• Not met: Number grievances filed, addressed or resolved: The Company indicates that 'in 2018, 95 suspected matters of misconduct were reported through the Speak Up system'. However no evidence found on details about number of grievances filed, addressed or resolved concerning human rights. [2018 Sustainability Report: https://carlsberggroup.com/reports-downloads/carlsberg-group-2018-sustainability-report/] 
• Met: Channel is available in all appropriate languages: The Company states that 'In 2017, we promoted our new Speak Up system globally with communication materials about how and where to speak up. The system is available in over 30 languages and can be accessed via web or phone. We have also developed a Speak Up manual to give guidance to our employees'. [SpeakUp: https://www.speakupfeedback.eu/web/ruv3ka/ &amp; Sustainability Report 2017: https://carlsberggroup.com/reports-downloads/carlsberg-group-2017-sustainability-report/] 
• Not met: Expect AG supplier to have equivalent grievance systems
• Not met: Opens own system to AG supplier workers: The grievance system is available online, which means anyone can access it. However, it is unclear whether or not this mechanism can be used to report human rights violations in the Company's supply chain.</t>
  </si>
  <si>
    <t>The individual elements of the assessment are met or not as follows: 
Score 1
• Met: Grievance mechanism for community: The SpeakUp system is publicly available to any person with an internet connection. [SpeakUp: https://www.speakupfeedback.eu/web/ruv3ka/] 
Score 2
• Met: Describes accessibility and local languages: The mechanism is available in a variety of languages and online. [SpeakUp: https://www.speakupfeedback.eu/web/ruv3ka/] 
• Not met: Expects AG supplier to have community grievance systems
• Not met: AG supplier communities use global system</t>
  </si>
  <si>
    <t>The individual elements of the assessment are met or not as follows: 
Score 1
• Met: Response timescales: The SpeakUp system allows the complainant to write a message explaining their grievance. The information will then 'be passed on to the responsible manager within' the Company. After sending the message, the complainant 'will receive a unique case number' in order to check on the status of the case and to read the response. The timescale for 'an initial response will be available within one week.' [SpeakUp: https://www.speakupfeedback.eu/web/ruv3ka/] 
• Met: How complainants will be informed: As stated above, complainants must check the website after a week to be informed on the status of their case, if they choose to remain anonymous.
Score 2
• Not met: Escalation to senior/independent level</t>
  </si>
  <si>
    <t>The individual elements of the assessment are met or not as follows: 
Score 1
• Not met: Public statement prohibiting retaliation: The Company 'prohibits retaliation against employees who report violations in good faith or cooperate in any investigation relating to improper conduct.' Not clear, however, if the commitment against retaliation is extensive to other stakeholders. [Code of Ethics and Conduct, November 2016: https://carlsberggroup.com/reports-downloads/code-of-ethics-and-conduct/] 
• Met: Practical measures to prevent retaliation: Through the Speak Up system, complainants may remain anonymous simply by not including any contact information in the report. The Company 'respects [their] anonymity and will not take any steps to try to identify' the person who files the report. [SpeakUp: https://www.speakupfeedback.eu/web/ruv3ka/] 
Score 2
• Not met: Has not retaliated in practice
• Not met: Expects AG suppliers to prohibit retaliation</t>
  </si>
  <si>
    <t>The individual elements of the assessment are met or not as follows: 
Score 1
• Not met: Living wage  in supplier code or contracts: The company states that employees must 'be remunerated at a higher rate than the hourly rate,' however this is not enough to count as living wage which requires a wage level to meet basic needs of employee and family plus some discretionary income. [Supplier and Licensee Code of Conduct, April 2013: https://carlsberggroup.com/reports-downloads/supplier-licensee-code-of-conduct/] 
• Not met: Improving living wage practices of suppliers
Score 2
• Not met: Both requirements under score 1 met
• Not met: Provides analysis of trends demonstrating progress</t>
  </si>
  <si>
    <t>The individual elements of the assessment are met or not as follows: 
Score 1
• Not met: Child Labour rules in codes or contracts: The Supplier Code of Conduct states that all employees must be at least 14 or 15 years old, or as young as 12 as long as 'their tasks are simple, limited, do not interfere with educational responsibilities and are not harmful to their health or development,' and that 'Supplier apprenticeship programmes for children below the minimum age of employment shall be remunerated and clearly aimed at training.' However, it makes no mention of verifying the age of applicants and remediation programs in case of child labour found.. [Supplier and Licensee Code of Conduct, April 2013: https://carlsberggroup.com/reports-downloads/supplier-licensee-code-of-conduct/]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</si>
  <si>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Suppliers to the Company must not require employees 'to pay a deposit as part of their conditions of employment.' Also, 'Wage deductions as a disciplinary measure shall not be permitted without the express permission of the relevant employee.' [Supplier and Licensee Code of Conduct, April 2013: https://carlsberggroup.com/reports-downloads/supplier-licensee-code-of-conduct/]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</si>
  <si>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Supplier Code of Conduct states 'employees shall be allowed to move around freely and leave their place of work when their shift ends.' Also, suppliers 'shall refrain from asking employees to submit their original identity papers or any other original official documentation.' [Supplier and Licensee Code of Conduct, April 2013: https://carlsberggroup.com/reports-downloads/supplier-licensee-code-of-conduct/] 
Score 2
• Not met: Both requirements under score 1 met
• Not met: Provides analysis of trends demonstrating progress</t>
  </si>
  <si>
    <t>The individual elements of the assessment are met or not as follows: 
Score 1
• Met: FoA &amp; CB rules in codes or contracts: 'The Supplier shall respect the right of employees to form and join trade unions and to negotiate collectively. Suppliers shall not attempt to influence employees’ choice of trade union membership and shall not dismiss employees solely because of their affiliation to a trade union.' This effectively prohibits intimidation, harassment, and violence against employees who choose to join a union. [Supplier and Licensee Code of Conduct, April 2013: https://carlsberggroup.com/reports-downloads/supplier-licensee-code-of-conduct/]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</si>
  <si>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Supplier shall ensure that it provides for its employees a safe and healthy working environment and the protective equipment and training necessary to perform their tasks safely,' including the development of effective systems to inform employees on relevant health and safety matters, as well as keeping documentation on injuries and accidents, sanitary infrastructure, and preventative procedures. [Supplier and Licensee Code of Conduct, April 2013: https://carlsberggroup.com/reports-downloads/supplier-licensee-code-of-conduct/] 
• Not met: Injury Rate disclosures: While the Company does report on the number of injuries, lost days, and fatalities in its own operations, it does not include this information about its suppliers. [2018 Sustainability Report: https://carlsberggroup.com/reports-downloads/carlsberg-group-2018-sustainability-report/] 
• Not met: Lost days or near miss disclosures
• Not met: Fatalities disclosure
Score 2
• Not met: How working with suppliers on H&amp;S
• Not met: Provides analysis of trends demonstrating progress</t>
  </si>
  <si>
    <t>No allegations meeting the CHRB severity threshold were found, and so the score of 11.81 out of 80 points scored in themes A-D &amp; F has been applied  to produce a score of 2.95 out of 20 points for theme E.</t>
  </si>
  <si>
    <t>Out of a total of 42 indicators assessed under sections A-D of the benchmark, Carlsberg made data public that met one or more elements of the methodology in 15 cases, leading to a disclosure score of 1.43 out of 4 points.</t>
  </si>
  <si>
    <t>The individual elements of the assessment are met or not as follows: 
Score 2
• Not met: Company reports on GRI: The Company discloses the following: 'For many years, we have been using the standards of Global Reporting Initiative (GRI) as guidance for our sustainability work. For this 2018 report, the GRI G4 Sustainability Reporting Guidelines were applied in preparing the underlying data and framing our reporting principles; however, the Carlsberg Group no longer applies GRI-specific disclosures.' [2018 Sustainability Report: https://carlsberggroup.com/reports-downloads/carlsberg-group-2018-sustainability-report/] 
• Not met: Company reports on SASB
• Not met: Company reports on UNGPRF</t>
  </si>
  <si>
    <t>Carlsberg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</si>
  <si>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Carrefour's Code of Business Conduct states that 'our guiding principles and conduct are also in keeping with the Carrefour Group’s continued commitment to the respect and promotion of fundamental principles, notably: the Universal Declaration of Human Rights; the International Labour Organization Conventions, in particular those concerning the prohibition of child labour and forced labour; the OECD guiding principles, in particular the fight against corruption; the ten principles of the UN Global Compact; the International Agreement of May 2001 with the UNI (Union Network International).' [Carrefour code of business conduct: http://www.filcams.it/Info.nsf/a492537fbafdb70e8025687300520377/d0cbf19a10febf2ac125795600639959/$FILE/CODE_DE_CONDUITE_VENG_20.07.10.pdf] 
• Met: UDHR: See above [Carrefour code of business conduct: http://www.filcams.it/Info.nsf/a492537fbafdb70e8025687300520377/d0cbf19a10febf2ac125795600639959/$FILE/CODE_DE_CONDUITE_VENG_20.07.10.pdf] 
Score 2
• Met: OECD: See above [Carrefour code of business conduct: http://www.filcams.it/Info.nsf/a492537fbafdb70e8025687300520377/d0cbf19a10febf2ac125795600639959/$FILE/CODE_DE_CONDUITE_VENG_20.07.10.pdf]</t>
  </si>
  <si>
    <t>The individual elements of the assessment are met or not as follows: 
Score 1
• Met: ILO Core: The Company commits to 'the International Labour Organization Conventions, in particular those concerning the prohibition of child labour and forced labour; […] the ten principles of the UN Global Compact; […]'. [Carrefour code of business conduct: http://www.filcams.it/Info.nsf/a492537fbafdb70e8025687300520377/d0cbf19a10febf2ac125795600639959/$FILE/CODE_DE_CONDUITE_VENG_20.07.10.pdf &amp; Ethical Principles: http://www.carrefour.com/sites/default/files/campagne_principes_ethique_105x150_depliant_gb.pdf] 
• Met: UNGC principles 3-6: see above
• Met: Explicitly list All four ILO for AG suppliers: The Company's Code of Business Conduct and Social Charter for suppliers include all ILO core labour standards (including health &amp; safety commitments). With respect freedom of association and collective bargaining: the Company indicates: 'Respect for freedom of association and effective recognition of the right to collective bargaining: to ensure workers have the right to organise themselves freely into unions and be represented by organisations of their choice so as to carry out collective bargaining.' Carrefour has also stated that 'suppliers also have the responsibility to ensure these commitments are respected by all its subcontractors'. [Social and Ethical charter for suppliers: http://www.carrefour.com/sites/default/files/CHARTESOCIALE_ENv2.pdf] 
Score 2
• Met: Explicit commitment to All four ILO Core: The Company commits to 'the International Labour Organization Conventions, in particular those concerning the prohibition of child labour and forced labour; […] the ten principles of the UN Global Compact; […]'. In its Social and Ethical charter for suppliers, the Company commits to uphold each one of the ten principles of the UNGC, including: 'Principle No. 3: Businesses should uphold the freedom of association and the effective recognition of the right of collective bargaining; Principle No. 4: the elimination of all forms of forced or compulsory labour; Principle No. 5: the effective abolition of child labour; and Principle No. 6: the elimination of discrimination in respect of employment and occupation.' [Carrefour code of business conduct: http://www.filcams.it/Info.nsf/a492537fbafdb70e8025687300520377/d0cbf19a10febf2ac125795600639959/$FILE/CODE_DE_CONDUITE_VENG_20.07.10.pdf &amp; Social and Ethical charter for suppliers: http://www.carrefour.com/sites/default/files/CHARTESOCIALE_ENv2.pdf] 
• Met: Respect H&amp;S of workers: see above
• Met: H&amp;S applies to AG suppliers: see above</t>
  </si>
  <si>
    <t>The individual elements of the assessment are met or not as follows: 
Score 1
• Met: Women's rights: In its annual report 2016, it explains that Carrefour is committed to Women's Empowerment Principles and to SDG on gender equality [carrefour- 2016 annual activity and responsible commitment report, 2016: http://www.carrefour.com/sites/default/files/carrefour_-_2016_annual_activity_and_responsible_commitment_report.pdf] 
• Met: Expects suppliers to respect these rights: The commitment to WEP includes suppliers according to the CHRB research manual [carrefour- 2016 annual activity and responsible commitment report, 2016: http://www.carrefour.com/sites/default/files/carrefour_-_2016_annual_activity_and_responsible_commitment_report.pdf] 
Score 2
• Met: CEDAW/Women's Empowerment Principles: The company is committed to WEP [carrefour- 2016 annual activity and responsible commitment report, 2016: http://www.carrefour.com/sites/default/files/carrefour_-_2016_annual_activity_and_responsible_commitment_report.pdf] 
• Not met: Expecting suppliers to respect these rights</t>
  </si>
  <si>
    <t>The individual elements of the assessment are met or not as follows: 
Score 1
• Met: Commits to stakeholder engagement: In the Carrefour solidarity leaflet, it explains its engagement with local communities and other communities. "Carrefour engages in outreach projects with the support of its stores rooted in the local community by relying on non-profit organisations that work directly with people in need." [Carrefour solidarity - overview, 2014: http://www.carrefour.com/sites/default/files/CFOU_1407015_ESSENTIEL_Solidarite_1610_GB_BD_2.pdf] 
Score 2
• Not met: Commits to engage stakeholders in design: The Company indicates that as part of its duty care plan, stakeholders are involved in the process of risk identification and that in corrective and mitigation actions it will seek to implement a collaborative approach between brands and stakeholders. However, no evidence found of a commitment to engage with affected stakeholders and legitimate representatives in the development or monitoring of the human rights approach. [Registration Document 2018, 2019: http://www.carrefour.com/sites/default/files/ddr_2018_version_anglaise_vdef_100519_0.pdf] 
• Not met: Regular stakeholder design engagement</t>
  </si>
  <si>
    <t>The individual elements of the assessment are met or not as follows: 
Score 1
• Met: CEO or Board approves policy: The code of business which explains the commitment to HR is introduced by the CEO [Carrefour code of business conduct: http://www.filcams.it/Info.nsf/a492537fbafdb70e8025687300520377/d0cbf19a10febf2ac125795600639959/$FILE/CODE_DE_CONDUITE_VENG_20.07.10.pdf] 
• Met: Board level responsibility for HRs: There is a board committee responsible for CSR which includes HR (the committee assess specific issues like HRs compliance by its suppliers) [Registration Document Annual Financial Report 2016, 2016: http://www.carrefour.com/sites/default/files/docderefveng2016access_0.pdf] 
Score 2
• Not met: Speeches/letters by Board members or CEO</t>
  </si>
  <si>
    <t>The individual elements of the assessment are met or not as follows: 
Score 1
• Met: Board/Committee review of salient HRs: In its annual report there is a description of the CSR Board committee meetings and the discussion on the social elements of the CSR policy. This along with the 2015 annual report which specifically address HRs issues qualify to meet this indicator [Registration Document Annual Financial Report 2016, 2016: http://www.carrefour.com/sites/default/files/docderefveng2016access_0.pdf &amp; Registration Document 2018, 2019: http://www.carrefour.com/sites/default/files/ddr_2018_version_anglaise_vdef_100519_0.pdf] 
• Not met: Examples or trends re HR discussion: The Company indicates that the CSR committee reviewed the results of the risk prevention plan associated with working conditions in the non-food supply chain. However, no further details found about discussion. [Registration Document 2018, 2019: http://www.carrefour.com/sites/default/files/ddr_2018_version_anglaise_vdef_100519_0.pdf &amp; Registration document 2017, 2018: http://www.carrefour.com/sites/default/files/carrefour_-_2017_registration_document.pdf] 
Score 2
• Not met: Both examples and process</t>
  </si>
  <si>
    <t>The individual elements of the assessment are met or not as follows: 
Score 1
• Met: Incentives for at least one board member: The Compensation for the Chairman and CEO has 35% of its compensation structure based on variable compensation. From this 35%, 20% is based in CSR (non-financial objectives). These CSR objectives include to implement CSR self-evaluation process for suppliers (based in ISO 26000, which includes working practices and human rights), women to account for at least 40% of appointments to key positions within the Group by 2025, each country to obtain GEEIS certification by 2020 and all countries to implement an action plan on health, safety and quality of life in the workplace by 2020. [Registration document 2017, 2018: http://www.carrefour.com/sites/default/files/carrefour_-_2017_registration_document.pdf &amp; Registration Document 2018, 2019: http://www.carrefour.com/sites/default/files/ddr_2018_version_anglaise_vdef_100519_0.pdf] 
• Met: At least one key AG HR risk, beyond employee H&amp;S: CSR objectives include % of women appointed to key positions within the group, implement action plans on health, safety and quality of life in the workplace, and to complete the implementation of the CSR self-evaluation process for suppliers (the Company indicates that this self-evaluation is based in ISO 26000) [Registration document 2017, 2018: http://www.carrefour.com/sites/default/files/carrefour_-_2017_registration_document.pdf &amp; Registration Document 2018, 2019: http://www.carrefour.com/sites/default/files/ddr_2018_version_anglaise_vdef_100519_0.pdf] 
Score 2
• Met: Performance criteria made public: All the information mentioned above about components of CSR and % of remuneration allocated is disclosed in the Company's registration document (annual report).</t>
  </si>
  <si>
    <t>The individual elements of the assessment are met or not as follows: 
Score 1
• Met: Commits to ILO core conventions: See indicator A.1.2
• Not met: Senior responsibility for HR: The website (and the registration document) explains the structure of the CSR governance, it does not refers to HR or to related issues - the focus is on environment more than HR :"At Group level, the CSR department, which reports directly to Carrefour's Chief Operating Officer – the Group's General Corporate Secretary – ensures that the CSR methodology is implemented. His role involves defining the Group’s social responsibility strategy, managing its implementation, initiating projects and dealing with matters at the highest level of the company, as well as ensuring that the agreed strategies are adopted and best practices are disseminated internally." However, it is not clear in the public sources whether Human rights are allocated within this structure. The Company has provided information, but no evidence found in the public domain. [Registration Document 2018, 2019: http://www.carrefour.com/sites/default/files/ddr_2018_version_anglaise_vdef_100519_0.pdf &amp; Registration document 2017, 2018: http://www.carrefour.com/sites/default/files/carrefour_-_2017_registration_document.pdf] 
Score 2
• Not met: Day-to-day responsibility: As above. However, no evidence found in public sources of the CSR responsibility allocation including human rights, or these being allocated elsewhere. [Registration Document 2018, 2019: http://www.carrefour.com/sites/default/files/ddr_2018_version_anglaise_vdef_100519_0.pdf &amp; Registration document 2017, 2018: http://www.carrefour.com/sites/default/files/carrefour_-_2017_registration_document.pdf] 
• Not met: Day-to-day responsibility for AG in supply chain</t>
  </si>
  <si>
    <t>The individual elements of the assessment are met or not as follows: 
Score 1
• Met: HR risks is integrated as part of enterprise risk system: In the annual report the company explains that it has revised its risk system following a review of the CSR risk "in 2014 and 2016, Carrefour hired a third-party expert to update
its risk mapping and risk materiality assessment to revise its risk strategy and its management in view of CSR risks and opportunities and stakeholder expectations". This along with the evidence from the 2015 annual report which specifically mentions HR, meet the indicator [Registration Document Annual Financial Report 2016, 2016: http://www.carrefour.com/sites/default/files/docderefveng2016access_0.pdf] 
Score 2
• Not met: Audit Ctte or independent risk assessment</t>
  </si>
  <si>
    <t>The individual elements of the assessment are met or not as follows: 
Score 1
• Met: Commits to ILO core conventions: See indicator A.1.2
• Not met: Communicates its policy to all workers in own operations: The Company indicates that ‘all employees are given a copy of the Ethics Principles’. It also states that these principles are ‘signed by all employees’. The document contains a commitment to the ILO declaration. However, it is not clear whether it has been communicated in local languages (where relevant). [Registration document 2017, 2018: http://www.carrefour.com/sites/default/files/carrefour_-_2017_registration_document.pdf &amp; Registration Document 2018, 2019: http://www.carrefour.com/sites/default/files/ddr_2018_version_anglaise_vdef_100519_0.pdf]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</si>
  <si>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Met: Requiring AG suppliers to communicate policy down the chain: The committee responsible for implementing their HR policy is also responsible for "raising awareness among suppliers and sourcing teams and providing them with training'. In the supplier charter, it says: "The supplier also has the responsibility to ensure these commitments are respected by all its subcontractors." [carrefour- 2016 annual activity and responsible commitment report, 2016: http://www.carrefour.com/sites/default/files/carrefour_-_2016_annual_activity_and_responsible_commitment_report.pdf] 
Score 2
• Met: How HR commitments made binding/contractual: In the supplier charter, it is clear that the human rights standards are obligatory for the suppliers and are part of the contract [Social and Ethical charter for suppliers: http://www.carrefour.com/sites/default/files/CHARTESOCIALE_ENv2.pdf] 
• Met: Including on AG suppliers: In the supplier charter, it says: 'Carrefour also expects its suppliers to take measures to inform and raise awareness, and implement reference frameworks on ethics and integrity, in relation to their own suppliers, providers, and subcontractors. [Social and Ethical charter for suppliers: http://www.carrefour.com/sites/default/files/CHARTESOCIALE_ENv2.pdf]</t>
  </si>
  <si>
    <t>The individual elements of the assessment are met or not as follows: 
Score 1
• Met: Scores at least 1 on A.1.2
• Not met: Trains all workers on HR policy commitments
• Met: Trains relevant AG managers including procurement: The sourcing team is trained - "The committee responsible for implementing their HR policy is also responsible for "raising awareness ... sourcing teams and providing them with training;" [Registration Document Annual Financial Report 2016, 2016: http://www.carrefour.com/sites/default/files/docderefveng2016access_0.pdf] 
Score 2
• Met: Score of 2 on A.1.2
• Not met: Both requirements under score 1 met</t>
  </si>
  <si>
    <t>The individual elements of the assessment are met or not as follows: 
Score 1
• Met: Scores at least 1 on A.1.2
• Met: Monitoring implementation of HR policy commitments: In the video on this page, it describes the CSR monitoring which includes diversity/gender equality, health and safety and “working conditions”. It could be inferred that working conditions qualify as HR [video of implementation, 9 May 2018: http://www.carrefour.com/corporate-social-responsability/csr-performance] 
• Met: Monitoring AG suppliers: Suppliers are monitored and audited by FIDH and Carrefour assist suppliers with the audits - "helping suppliers to achieve compliance in partnership with the International Federation for Human Rights (Fédération Internationale des ligues des droits de l’homme – FIDH),". This indicates that there is audits and monitoring. [carrefour- 2016 annual activity and responsible commitment report, 2016: http://www.carrefour.com/sites/default/files/carrefour_-_2016_annual_activity_and_responsible_commitment_report.pdf] 
Score 2
• Met: Score of 2 on A.1.2
• Met: Describes corrective action process: The Company indicates that independent audits and inspections of supplier premises give rise to action plans designed to remedy any violations observed. ‘The supplier is required to implement each corrective action in the plan before a specified deadline. Compliance with the action plan and implementation deadline is monitored through follow-up audits. If a supplier audit report contains a critical non-compliance issue (child, forced labour, safety conditions, etc.), Carrefour will be informed within 48 hours. Training or specific support may be provided to suppliers where warranted by the non-compliance issues.  In 2018, the Company conducted the social audit for 1,353 companies and 18% of audits conducted on potential production plants generated one or more alerts. [Registration Document 2018, 2019: http://www.carrefour.com/sites/default/files/ddr_2018_version_anglaise_vdef_100519_0.pdf &amp; Registration document 2017, 2018: http://www.carrefour.com/sites/default/files/carrefour_-_2017_registration_document.pdf] 
• Not met: Example of corrective action
• Not met: Discloses % of AG supply chain monitored</t>
  </si>
  <si>
    <t>The individual elements of the assessment are met or not as follows: 
Score 1
• Met: HR affects AG selection of suppliers: In the suppliers code, it states that "Any supplier that does not comply with these principles risks being held liable and harm the image of its company...they would also harm their
chances of being selected as part of the call for tenders and their  commercial relations with Carrefour
could stop. [Carrefour code of business conduct: http://www.filcams.it/Info.nsf/a492537fbafdb70e8025687300520377/d0cbf19a10febf2ac125795600639959/$FILE/CODE_DE_CONDUITE_VENG_20.07.10.pdf] 
• Met: HR affects on-going AG supplier relationships: In the suppliers code, it states that "Any supplier that does not comply with these principles risks being held liable and harm the image of its company...they would also harm their
chances of being selected as part of the call for tenders and their  commercial relations with Carrefour
could stop.
Score 2
• Met: Both requirement under score 1 met [Carrefour code of business conduct: http://www.filcams.it/Info.nsf/a492537fbafdb70e8025687300520377/d0cbf19a10febf2ac125795600639959/$FILE/CODE_DE_CONDUITE_VENG_20.07.10.pdf] 
• Not met: Working with AG suppliers to improve performance: The supplier code states: "Carrefour further commits to accompany its suppliers, to the extent possible, in the implementation of those social principles, especially during the implementation of corrective action plans." In the context of risk prevention and support, the Company provides self-assessment tools to 'embark in the CSR approach'. The Registration document states that ‘Carrefour develops training and awareness tools for its suppliers in partnership with consultants or local NGOs. For example, the “Good Factory Standard” is a practical training manual which is broken down by sector and/or product type and contains photographs to ensure that all factory workers can understand it, regardless of their geographical location or level of education. Training coursed are also given in specific subjects based on the potential risks identified in a country, area or activity’. However, it is not clear whether this example of standard includes human rights issues. The Company also provides additional evidence of working with suppliers in improving, but in the context of corrective action plans. [Carrefour code of business conduct: http://www.filcams.it/Info.nsf/a492537fbafdb70e8025687300520377/d0cbf19a10febf2ac125795600639959/$FILE/CODE_DE_CONDUITE_VENG_20.07.10.pdf]</t>
  </si>
  <si>
    <t>The individual elements of the assessment are met or not as follows: 
Score 1
• Not met: Stakeholder process or systems: Although the Company has a clear system to engage with employees through the framework agreement, it is not clear how it has identified and engaged with affected stakeholders in the last two years beyond this case (for instance, with workers or local communities in its supply chain). [Registration document 2017, 2018: http://www.carrefour.com/sites/default/files/carrefour_-_2017_registration_document.pdf &amp; Registration Document 2018, 2019: http://www.carrefour.com/sites/default/files/ddr_2018_version_anglaise_vdef_100519_0.pdf] 
• Met: Frequency and triggers for engagement: In the context of employee relations the Company signed a framework agreement with UNI Global Union, and as part of the agreement, social dialogue is implemented ‘in all Group countries and entities. Discussions and consultation with employee or trade union representatives can be organised and coordinated at local, national or transnational level, depending on locally-identified needs’. [Registration document 2017, 2018: http://www.carrefour.com/sites/default/files/carrefour_-_2017_registration_document.pdf &amp; Registration Document 2018, 2019: http://www.carrefour.com/sites/default/files/ddr_2018_version_anglaise_vdef_100519_0.pdf] 
• Not met: Workers in AG SC engaged
• Not met: Communities in the AG SC engaged
Score 2
• Not met: Analysis of stakeholder views and company's actions on them</t>
  </si>
  <si>
    <t>The individual elements of the assessment are met or not as follows: 
Score 1
• Met: Identifying risks in own operations: 
As part of implementation of the duty care plan following new French Law, the Company explains the process it is following to identify and assess its risks including human rights risks. It has three steps: The first consists in identifying as possible all the risks to which Carrefour exposes the environment and its stakeholders. This step involves consulting internal and external stakeholders in the process of identifying and reviewing the key risks according to their areas of expertise. Stakeholders include relevant operational staff and partner NGOs and trade Unions. It uses compliance risk databases to identify compliance issues (mainly ILO’s). Following this, the Company has identified risks related to business process, business sector and geography. [Registration document 2017, 2018: http://www.carrefour.com/sites/default/files/carrefour_-_2017_registration_document.pdf &amp; Registration Document 2018, 2019: http://www.carrefour.com/sites/default/files/ddr_2018_version_anglaise_vdef_100519_0.pdf] 
• Met: Identifying risks in AG suppliers: Risk mapping and assessment process includes both business operations and supply chain. [Registration document 2017, 2018: http://www.carrefour.com/sites/default/files/carrefour_-_2017_registration_document.pdf &amp; Registration Document 2018, 2019: http://www.carrefour.com/sites/default/files/ddr_2018_version_anglaise_vdef_100519_0.pdf] 
Score 2
• Met: Ongoing global risk identification: The Company has made the risk mapping during the last year. In addition, it states that ‘the risk mapping process will be monitored continuously and updated annually, mainly through existing partnerships’. [Registration document 2017, 2018: http://www.carrefour.com/sites/default/files/carrefour_-_2017_registration_document.pdf &amp; Registration Document 2018, 2019: http://www.carrefour.com/sites/default/files/ddr_2018_version_anglaise_vdef_100519_0.pdf] 
• Met: In consultation with stakeholders: The first step of the process consists in stakeholder consultation. [Registration document 2017, 2018: http://www.carrefour.com/sites/default/files/carrefour_-_2017_registration_document.pdf &amp; Registration Document 2018, 2019: http://www.carrefour.com/sites/default/files/ddr_2018_version_anglaise_vdef_100519_0.pdf] 
• Met: In consultation with HR experts: The Company indicates that ‘in the risk analysis, Carrefour not only consults its own staff but also draws on the expertise of its partners, FIDH (International Federation for Human Rights), WWF and the trade unions, to identify risk situations. [Registration document 2017, 2018: http://www.carrefour.com/sites/default/files/carrefour_-_2017_registration_document.pdf &amp; Registration Document 2018, 2019: http://www.carrefour.com/sites/default/files/ddr_2018_version_anglaise_vdef_100519_0.pdf] 
• Not met: Triggered by new circumstances
• Not met: Explains use of HRIAs or ESIA (inc HR)</t>
  </si>
  <si>
    <t>The individual elements of the assessment are met or not as follows: 
Score 1
• Met: Salient risk assessment (and  context): The risk mapping process started with the identification of all the risks to which Carrefour is exposed with help of stakeholders. The second consists in assessing those risks with regard to the probability of occurrence and the severity of potential impacts. The risk is then rated based on a combination of its importance and frequency. It has identified risks related to business activities, to business sectors (particularly as part of supplier and service provider relationships), and risks related to countries in which it operates or sources certain products. The combination of risk type is supplemented by cross-referencing with other information sources, including updated lists of human rights violations by companies operating in the same or comparable sectors, and consultations with NGOs involved in human rights issues. [Registration document 2017, 2018: http://www.carrefour.com/sites/default/files/carrefour_-_2017_registration_document.pdf &amp; Registration Document 2018, 2019: http://www.carrefour.com/sites/default/files/ddr_2018_version_anglaise_vdef_100519_0.pdf] 
• Not met: Public disclosure of salient risks
Score 2
• Not met: Both requirements under score 1 met</t>
  </si>
  <si>
    <t>The individual elements of the assessment are met or not as follows: 
Score 1
• Not met: Action Plans to mitigate risks: The Company describes its human rights risks and is framework and measures to prevent violations, including ethical principles, social and environmental charters and policies, social dialogue with unions, and supplier assessments. However, it is not clear if it has a system to prevent, mitigate or remediate specific actual human rights salient issues identified and assessed following the process. [Registration document 2017, 2018: http://www.carrefour.com/sites/default/files/carrefour_-_2017_registration_document.pdf &amp; Registration Document 2018, 2019: http://www.carrefour.com/sites/default/files/ddr_2018_version_anglaise_vdef_100519_0.pdf] 
• Not met: Including in AG supply chain
Score 2
• Not met: Both requirements under score 1 met</t>
  </si>
  <si>
    <t>The individual elements of the assessment are met or not as follows: 
Score 1
• Met: System to check if Actions are effective: The Company discloses the framework and prevention measures for the Company's policies and codes in the 2018 duty of care plan effectiveness report. The system is reviewed annually and it is very detailed on the Identification and description of risks and risk situations, combining several approaches. [Registration Document 2018, 2019: http://www.carrefour.com/sites/default/files/ddr_2018_version_anglaise_vdef_100519_0.pdf &amp; Registration document 2017, 2018: http://www.carrefour.com/sites/default/files/carrefour_-_2017_registration_document.pdf] 
• Not met: Lessons learnt from checking effectiveness
Score 2
• Not met: Both requirement under score 1 met</t>
  </si>
  <si>
    <t>The individual elements of the assessment are met or not as follows: 
Score 1
• Met: Comms plan re identifying risks: The Company has communicated through its Annual report the process it has followed to identify its human rights risks, including an ongoing process in collaboration with stakeholders and human rights experts. [Registration document 2017, 2018: http://www.carrefour.com/sites/default/files/carrefour_-_2017_registration_document.pdf &amp; Registration Document 2018, 2019: http://www.carrefour.com/sites/default/files/ddr_2018_version_anglaise_vdef_100519_0.pdf] 
• Not met: Comms plan re assessing risks: Although the Company has explained in its registration document the process it follows to identify and assess human rights issues, no evidence found of the Company communicating which are its salient human rights issues. [Registration document 2017, 2018: http://www.carrefour.com/sites/default/files/carrefour_-_2017_registration_document.pdf &amp; Registration Document 2018, 2019: http://www.carrefour.com/sites/default/files/ddr_2018_version_anglaise_vdef_100519_0.pdf]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</si>
  <si>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Company's ethical principles include detailed information in relation to how to issue an alert, including line managers, country's alert system, ethics alert line (website, etc.). The Company states that 'any employee may report any practice or action that they believe to be contrary to or incompatible with the stated principles'. [Ethical Principles: http://www.carrefour.com/sites/default/files/campagne_principes_ethique_105x150_depliant_gb.pdf] 
Score 2
• Not met: Number grievances filed, addressed or resolved
• Met: Channel is available in all appropriate languages: The Company indicates that 'The special ethics alert line, available 24 hours a day, 7 days a week in all of the Group's languages'. It is available to all employees and includes website and phone lines. [Ethical Principles: http://www.carrefour.com/sites/default/files/campagne_principes_ethique_105x150_depliant_gb.pdf] 
• Met: Opens own system to AG supplier workers: As indicated in the FAQ's section of the alert line website, the Company's ethics line is open for suppliers and service providers to raise concerns. [Ethics alert line: http://ethique.carrefour.com/]</t>
  </si>
  <si>
    <t>The individual elements of the assessment are met or not as follows: 
Score 1
• Not met: Grievance mechanism for community: The ethics line is open to employees, suppliers and service providers. No evidence found in relation to any stakeholder, including communities, being allowed to report concerns. [Ethics alert line: http://ethique.carrefour.com/ &amp; Ethical Principles: http://www.carrefour.com/sites/default/files/campagne_principes_ethique_105x150_depliant_gb.pdf] 
Score 2
• Not met: Describes accessibility and local languages: The ethics line is available on its website in 11 different languages. However, as mentioned above, no evidence found of this line being open to other external stakeholders including communities.
• Not met: Expects AG supplier to have community grievance systems
• Not met: AG supplier communities use global system</t>
  </si>
  <si>
    <t>The individual elements of the assessment are met or not as follows: 
Score 1
• Not met: Response timescales: The FAQs section of the ethics line (operated by a third party) states that a notification is sent to the relevant Carrefour Ethics and Compliance team member for review. [Ethics alert line: http://ethique.carrefour.com/] 
• Not met: How complainants will be informed
Score 2
• Not met: Escalation to senior/independent level</t>
  </si>
  <si>
    <t>The individual elements of the assessment are met or not as follows: 
Score 1
• Met: Public statement prohibiting retaliation: The Company indicates in its 'ethical principles' document, which goes together with the procedure to issue an alert that 'no sanctions may be taken against employees who report - in good faith- any failures to comply with these principles'. [Ethical Principles: http://www.carrefour.com/sites/default/files/campagne_principes_ethique_105x150_depliant_gb.pdf] 
• Not met: Practical measures to prevent retaliation: Although the Company guarantees confidentiality, no evidence found of measures to prevent sanctions/retaliation. [Ethical Principles: http://www.carrefour.com/sites/default/files/campagne_principes_ethique_105x150_depliant_gb.pdf] 
Score 2
• Not met: Has not retaliated in practice
• Not met: Expects AG suppliers to prohibit retaliation</t>
  </si>
  <si>
    <t>The individual elements of the assessment are met or not as follows: 
Score 1
• Not met: Living wage  in supplier code or contracts: Suppliers’ commitments contained in the charter include the following: give employees remuneration which satisfies their basic needs and those of the members of their family who are directly dependent on them’. However, in order to consider living wage it should contain also some commitment to discretionary income. [Social and Ethical charter for suppliers: http://www.carrefour.com/sites/default/files/CHARTESOCIALE_ENv2.pdf] 
• Not met: Improving living wage practices of suppliers
Score 2
• Not met: Both requirements under score 1 met
• Not met: Provides analysis of trends demonstrating progress</t>
  </si>
  <si>
    <t>The individual elements of the assessment are met or not as follows: 
Score 1
• Not met: Avoids business model pressure on HRs (purchasing practices): In its supplier code, the company states "Conscious that the respect of these commitments can only be fully realized through a collaborative relationship with its suppliers, Carrefour commits not to impose conditions on its suppliers that would prevent them from  implementing these commitments". However, no further details found. [Social and Ethical charter for suppliers: http://www.carrefour.com/sites/default/files/CHARTESOCIALE_ENv2.pdf] 
• Not met: Positive incentives to respect human rights (purchasing practices)
Score 2
• Not met: Both requirements under score 1 met</t>
  </si>
  <si>
    <t>The individual elements of the assessment are met or not as follows: 
Score 1
• Not met: Child Labour rules in codes or contracts: The company does Prohibits " child Labour: not to employ children under the age 15". No evidence found of guidelines on age verification or remediation programmes in its agreements or supplier code. [Social and Ethical charter for suppliers: http://www.carrefour.com/sites/default/files/CHARTESOCIALE_ENv2.pdf]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</si>
  <si>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company states in the supplier code: "Prohibition of forced, bonded, indentured and prison Labour: All work must be done on a voluntary basis and any kind of threat, penalty or sanction must be eradicated". However, no evidence found in relation to guidelines on debt bondage, including imposing financial burdens on workers by withholding wages or expenses including recruitment fees. The Company indicates that as a member of the Consumer Goods Forum it has ‘helped to establish a set of principles aimed at reducing forced labour, which have become part of the Group practices’. However, it is not clear how this has translated into supplier requirements or practices. [Social and Ethical charter for suppliers: http://www.carrefour.com/sites/default/files/CHARTESOCIALE_ENv2.pdf &amp; Registration Document 2018, 2019: http://www.carrefour.com/sites/default/files/ddr_2018_version_anglaise_vdef_100519_0.pdf]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</si>
  <si>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 states in the supplier code: "Prohibition of forced, bonded, indentured and prison Labour: All work must be done on a voluntary basis and any kind of threat, penalty or sanction must be eradicated". However, no evidence found in relation to guidelines on freedom of movement, including refraining from passport retention or other documents. The Company indicates that as a member of the Consumer Goods Forum it has ‘helped to establish a set of principles aimed at reducing forced labour, which have become part of the Group practices’. However, it is not clear how this has translated into supplier requirements or practices. [Social and Ethical charter for suppliers: http://www.carrefour.com/sites/default/files/CHARTESOCIALE_ENv2.pdf &amp; Registration Document 2018, 2019: http://www.carrefour.com/sites/default/files/ddr_2018_version_anglaise_vdef_100519_0.pdf] 
• Not met: How working with suppliers on free movement
Score 2
• Not met: Both requirements under score 1 met
• Not met: Provides analysis of trends demonstrating progress</t>
  </si>
  <si>
    <t>The individual elements of the assessment are met or not as follows: 
Score 1
• Met: FoA &amp; CB rules in codes or contracts: Though the company states in its supplier code: "Respect for freedom of association and effective recognition of the right to collective bargaining: to ensure workers have the right to organise themselves freely into unions and be represented by organisations of their choice so as to carry out collective bargaining" it does not make reference to intimidation against trade unionists. The Company also has a statement on non-discrimination that includes 'prohibition of discrimination, harassment and physical abuse', including 'belonging to a union'. [Social and Ethical charter for suppliers: http://www.carrefour.com/sites/default/files/CHARTESOCIALE_ENv2.pdf]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</si>
  <si>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Stated in the Supplier Code: "Carrefour expects its suppliers to take all measures necessary to guarantee a safe and healthy work environment for its employees, while adhering to local and international regulations and through the implementation of best professional practices." Also, suppliers have "to guarantee that all the corresponding provisions are defined to cater for specific conditions and related hazards pertaining to their specific industries, in accordance with the relevant applicable principles". [Social and Ethical charter for suppliers: http://www.carrefour.com/sites/default/files/CHARTESOCIALE_ENv2.pdf]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</si>
  <si>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In the contractual annex for suppliers, the Company includes requirements on access to clean toilet facilities, drinkable water and sanitary facilities for food preparation and storage. However, no evidence found in relation to refraining from negatively affecting access to safe water, in line with the UN Sustainable development goals. [Contractual annex, 2018: http://www.carrefour.com/sites/default/files/annex_1_-_commitment_charter_for_controlled_product_suppliers-_en_v7.pdf] 
• Not met: How working with suppliers on water stewardship issues
Score 2
• Not met: Both requirements under score 1 met
• Not met: Provides analysis of trends demonstrating progress</t>
  </si>
  <si>
    <t>• Headline: Excessive working hours at the Xianfeng Stainless Steel Manufactured Products (Linkfair) factory in  China
• Area: Excessive hours in the supply chain
• Story: The Linkfair factory is a supplier to the Company. The CLW report shows a photograph of a notice displayed at the factory, notifying workers of two product coating mistakes, including on a Carrefour product. CLW alleged that during the high season at Linkfair, workers will have a shift every day of the month without rest, including daily overtime of 2-3 hours. This would result in a worker accumulating between 124-154 hours of overtime in one month during the high season, between three and four times the Chinese legal maximum for overtime work.
• Sources: [China Labour Watch, 04/02/2016: http://www.chinalaborwatch.org/upfile/2016_02_03/2016.02%20Dirty%20Frying%20Pans--final%20EN%20-%20compressed.pdf]</t>
  </si>
  <si>
    <t>The individual elements of the assessment are met or not as follows: 
Score 1
• Not met: Public response available: As far as CHRB has been able to ascertain, the Company has not responded publicly to these allegations.
Score 2
• Not met: Response goes into detail</t>
  </si>
  <si>
    <t>The individual elements of the assessment are met or not as follows: 
Score 1
• Met: Company policies address the general issues raised: The Company has a supplier policy on working hours. However, the policy makes no requirement that workers have one day off in every seven, nor does it specifically prohibit forced overtime.
The Company has published its Social and Ethical Charter for suppliers on its website. This includes a commitment to ‘guarantee workers working hours which comply with international standards and local legislation and do not exceed 48 hours a week excluding overtime (maximum 12 hours of overtime per week, not on a regular basis.’
• Met: Policies apply to the type of business relationships involved
Score 2
• Not met: Policies address the specific rights in question</t>
  </si>
  <si>
    <t>Out of a total of 42 indicators assessed under sections A-D of the benchmark, Carrefour made data public that met one or more elements of the methodology in 21 cases, leading to a disclosure score of 2 out of 4 points.</t>
  </si>
  <si>
    <t>The individual elements of the assessment are met or not as follows: 
Score 2
• Met: Company reports on GRI: The company discloses a GRI-G4 cross-reference table. [Registration document 2017, 2018: http://www.carrefour.com/sites/default/files/carrefour_-_2017_registration_document.pdf &amp; Registration Document 2018, 2019: http://www.carrefour.com/sites/default/files/ddr_2018_version_anglaise_vdef_100519_0.pdf] 
• Not met: Company reports on SASB
• Not met: Company reports on UNGPRF</t>
  </si>
  <si>
    <t>Carrefour met 1 of the 8 thresholds listed below and therefore gets 0.5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Not met: Score 2 for B.1.2 : Incentives and performance management</t>
  </si>
  <si>
    <t>The individual elements of the assessment are met or not as follows: 
Score 1
• Met: General HRs commitment: The Company commits in the code to 'respect the human rights of all people throughout the world'. [Code of Ethics: http://ir.carters.com/static-files/14d9070a-46ca-4f07-bc93-392129b6215b] 
Score 2
• Not met: UNGPs
• Not met: OECD</t>
  </si>
  <si>
    <t>The individual elements of the assessment are met or not as follows: 
Score 1
• Not met: ILO Core: No public evidence found  of commitment to ILO Declaration. It does mention 4 of their principle but not the right to Collective Bargaining. [Our Commitment to Social Responsability, 25/02/2019: https://www.carters.com/social-responsibility.html] 
• Not met: UNGC principles 3-6
• Not met: Explicitly list ALL four ILO for AP suppliers: Although the rights mentioned apply for suppliers, It does not mention the right to Collective Bargain. [Our Commitment to Social Responsability, 25/02/2019: https://www.carters.com/social-responsibility.html &amp; Social compliance policy, N/A: http://jayjaymills.com/images/carter.pdf] 
Score 2
• Not met: Explicit commitment to All four ILO Core: As indicated above, no evidence found of the Company committing to respect the right to collective bargaining. [Our Commitment to Social Responsability, 25/02/2019: https://www.carters.com/social-responsibility.html] 
• Met: Respect H&amp;S of workers: The code states that 'Maintaining a safe and healthy work environment is a priority at Carter's. We must all abide by the safety rules, instructions, policies, and procedures in place at each of our facilities. In addition, we must all know and follow any safety-related laws and regulations that apply to our jobs'. [Code of Ethics: http://ir.carters.com/static-files/14d9070a-46ca-4f07-bc93-392129b6215b] 
• Met: H&amp;S applies to AP suppliers: There is a commitment that outlines standards of health and safety for its suppliers. [Our Commitment to Social Responsability, 25/02/2019: https://www.carters.com/social-responsibility.html] 
• Not met: working hours for workers
• Not met: Working hours for AP suppliers: The social compliance policy states that 'vendors must establish a work schedule that is consistent with applicable legal requirements and must grant at least one-day rest period as part of the regular weekly work schedule'. However, no further details found as to whether work schedules must align with ILO standards regarding working hours. [Our Commitment to Social Responsability, 25/02/2019: https://www.carters.com/social-responsibility.html &amp; Social compliance policy, N/A: http://jayjaymills.com/images/carter.pdf]</t>
  </si>
  <si>
    <t>The individual elements of the assessment are met or not as follows: 
Score 1
• Not met: Commits to stakeholder engagement
• Not met: Regular stakeholder engagement
Score 2
• Not met: Commits to engage stakeholders in design
• Met: Regular stakeholder design engagement: The Company states that 'At least annually all relevant Carter's stakeholders review and evaluate our entire sourcing strategy to identify areas of increased risk, such as political instability, unfavorable economic conditions, international events, and new foreign regulations to identify potential issues, and then we adjust our plans and audits accordingly'. [California Transaprency in supply chains act; UK Modern slavery act, 25/02/2019: https://www.carters.com/california-supply-chain.html]</t>
  </si>
  <si>
    <t>The individual elements of the assessment are met or not as follows: 
Score 1
• Not met: Commits to remedy: No evidence found of commitment to remediation. It only mentions that it prefers to work together with the supplier to address concerns rather than terminating relationship in the context of compliance monitoring. [Social compliance policy, N/A: http://jayjaymills.com/images/carter.pdf &amp; Our Commitment to Social Responsability, 25/02/2019: https://www.carters.com/social-responsibility.html] 
Score 2
• Not met: Not obstructing access to other remedies
• Not met: Collaborating with other remedy initiatives: It does not show commitment, although it does say that it favours working with its business partners to address concerns rather than terminating the relationship. [Our Commitment to Social Responsability, 25/02/2019: https://www.carters.com/social-responsibility.html] 
• Not met: Work with AP suppliers to remedy impacts</t>
  </si>
  <si>
    <t>The individual elements of the assessment are met or not as follows: 
Score 1
• Met: CEO or Board approves policy: The Company’s code of conduct contains the commitment on human rights and is prefaced and signed by the CEO. [Code of Ethics: http://ir.carters.com/static-files/14d9070a-46ca-4f07-bc93-392129b6215b] 
• Not met: Board level responsibility for HRs
Score 2
• Not met: Speeches/letters by Board members or CEO</t>
  </si>
  <si>
    <t>The individual elements of the assessment are met or not as follows: 
Score 1
• Not met: Commits to ILO core conventions
• Not met: Senior responsibility for HR
Score 2
• Not met: Day-to-day responsibility
• Not met: Day-to-day responsibility for AP in supply chain</t>
  </si>
  <si>
    <t>The individual elements of the assessment are met or not as follows: 
Score 1
• Not met: Commits to ILO core conventions: See indicator A.1.2
• Not met: Communicates its policy to all workers in own operations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</si>
  <si>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AP supply chain
• Met: Requiring AP suppliers to communicate policy down the chain: The Social compliance policy states that 'to ensure compliance with our standards, each vendor agrees to require all of its officers and employees responsible for or involved with the implementation of compliance procedures to review, familiarize themselves with, and conduct themselves according to these standards'. In addition, the Company states that it has a supplier training programme 'which is updated and communicated annually during our global supplier summit'. The Social compliance policy states that 'any subcontractor used by a vendor must comply with the same requirements required of the vendor's themselves. The vendor will be responsible for ensuring such compliances'. [Social compliance policy, N/A: http://jayjaymills.com/images/carter.pdf] 
Score 2
• Not met: How HR commitments made binding/contractual: The Company states that suppliers are 'required to contractually agree to follow the Policy and to ensure that their sub-suppliers comply as well'. Even if the actual policy is not included in the agreement (and just the obligation of complying with it), the policy is communicated based on the evidence above. [California Transaprency in supply chains act; UK Modern slavery act, 25/02/2019: https://www.carters.com/california-supply-chain.html] 
• Not met: Including on AP suppliers</t>
  </si>
  <si>
    <t>The individual elements of the assessment are met or not as follows: 
Score 1
• Not met: Scores at least 1 on A.1.2
• Met: Trains all workers on HR policy commitments: It is stated in the California Transparency in Suppliers Act that "Code of Ethics training and certification of compliance is conducted annually for all Carter’s employees, business partners, vendors, and suppliers. Additionally, our Corporate Social Responsibility, Quality Assurance, Sourcing, Supply Chain and Merchandising teams who regularly engage with suppliers receive at least annual training on our Social Responsibility Policy. " [California Transaprency in supply chains act; UK Modern slavery act, 25/02/2019: https://www.carters.com/california-supply-chain.html] 
• Met: Trains relevant AP managers including procurement: Merchandising, Sourcing and Supply Chain teams are trained on our social responsibility program to enhance program awareness and foster more active engagement. [Our Commitment to Social Responsability, 25/02/2019: https://www.carters.com/social-responsibility.html] 
Score 2
• Not met: Score of 2 on A.1.2
• Met: Both requirements under score 1 met</t>
  </si>
  <si>
    <t>The individual elements of the assessment are met or not as follows: 
Score 1
• Not met: Scores at least 1 on A.1.2
• Not met: Monitoring implementation of HR policy commitments: It says that the monitoring of its supply chain is done y external auditors. It does not mention how their businesses are monitored when it comes to human rights. [Social compliance policy, N/A: http://jayjaymills.com/images/carter.pdf] 
• Met: Monitoring AP suppliers: The Company states that 'audits are conducted on an announced and semi-unannounced basis, and we retain the right to conduct unannounced audits at any time. Generally, we conduct about 400 audits in 20 countries each year'. [Social compliance policy, N/A: http://jayjaymills.com/images/carter.pdf &amp; California Transaprency in supply chains act; UK Modern slavery act, 25/02/2019: https://www.carters.com/california-supply-chain.html] 
Score 2
• Not met: Score of 2 on A.1.2
• Not met: Describes corrective action process
• Not met: Example of corrective action
• Not met: Discloses % of AP supply chain monitored</t>
  </si>
  <si>
    <t>The individual elements of the assessment are met or not as follows: 
Score 1
• Met: HR affects AP selection of suppliers: In the document California Transparency  in Supply Chain Act the company states that 'In addition to our Code of Ethics and Social Responsibility Policy that our suppliers contractually agree to follow, Carter’s implemented a supplier onboarding program, which outlines the requirements for existing and new suppliers. As part of this onboarding program, Carter’s evaluates the background, reputation, quality, social compliance and other factors of each new supplier prior to engagement'. [Carter’s Code of Business Ethics and Professional Conduct, 01/03/2019: https://www.sec.gov/Archives/edgar/data/795363/000104746904008672/a2131272zex-14.htm &amp; California Transaprency in supply chains act; UK Modern slavery act, 25/02/2019: https://www.carters.com/california-supply-chain.html] 
• Met: HR affects on-going AP supplier relationships: It is stated that after a human rights issue is identified,  in general, the company prefers to work with Suppliers to address concerns rather than terminating the relationship (...). However, if the Supplier fails to demonstrate improvement, it reserves the right to terminate the business relationship with that Supplier. [Social compliance policy, N/A: http://jayjaymills.com/images/carter.pdf] 
Score 2
• Met: Both requirement under score 1 met
• Not met: Working with AP suppliers to improve performance</t>
  </si>
  <si>
    <t>The individual elements of the assessment are met or not as follows: 
Score 1
• Met: Channel accessible to all workers: In the Code of Ethics, the company indicates two different channels to receive complaints and concerns about the company. 'Additionally, you may always ask any question or raise any concern anonymously through the Carter's Ethics and Compliance Hotline'. [Code of Ethics: http://ir.carters.com/static-files/14d9070a-46ca-4f07-bc93-392129b6215b] 
Score 2
• Not met: Number grievances filed, addressed or resolved
• Not met: Channel is available in all appropriate languages: It is stated in the Code of Ethics that If you work in another country, you can find the appropriate toll-free phone number at the back of this book. Regardless of your location, you may also access the Hotline via the Internet. However, no evidence found about other languages available. [Code of Ethics: http://ir.carters.com/static-files/14d9070a-46ca-4f07-bc93-392129b6215b &amp; Carter's ethicspoint (third party location), 25/02/19: https://secure.ethicspoint.com/domain/media/en/gui/40709/index.html] 
• Met: Opens own system to AP supplier workers: The Company states that 'employees, customers, business partners, shareholders, and other interested parties should feel comfortable asking questions and raising concerns'. The Company has an EthicsPoint available on the website. [Business Ethics, Financial ad Accounting Hotline, 01/03/2019: https://corporate.carters.com/on/demandware.store/Sites-CartersInc-Site/default/Link-Page?cid=corporateHotline &amp; Carter's ethicspoint (third party location), 25/02/19: https://secure.ethicspoint.com/domain/media/en/gui/40709/index.html]</t>
  </si>
  <si>
    <t>The individual elements of the assessment are met or not as follows: 
Score 1
• Met: Grievance mechanism for community: The company's alert line can be access by anyone who wishes to raise a complaint against the company. [Code of Ethics: http://ir.carters.com/static-files/14d9070a-46ca-4f07-bc93-392129b6215b &amp; Carter's ethicspoint (third party location), 25/02/19: https://secure.ethicspoint.com/domain/media/en/gui/40709/index.html] 
Score 2
• Not met: Describes accessibility and local languages: Although the channel is available online, no evidence found of availability in local languages for all stakeholders. [Business Ethics, Financial ad Accounting Hotline, 01/03/2019: https://corporate.carters.com/on/demandware.store/Sites-CartersInc-Site/default/Link-Page?cid=corporateHotline &amp; Carter's ethicspoint (third party location), 25/02/19: https://secure.ethicspoint.com/domain/media/en/gui/40709/index.html] 
• Met: AP supplier communities use global system: Although business partners' communities not explicitly mentioned, anyone can assess the company's alert line, which is available online. [Business Ethics, Financial ad Accounting Hotline, 01/03/2019: https://corporate.carters.com/on/demandware.store/Sites-CartersInc-Site/default/Link-Page?cid=corporateHotline &amp; Carter's ethicspoint (third party location), 25/02/19: https://secure.ethicspoint.com/domain/media/en/gui/40709/index.html]</t>
  </si>
  <si>
    <t>The individual elements of the assessment are met or not as follows: 
Score 1
• Not met: Response timescales
• Met: How complainants will be informed: The Code states that users of the hotline 'are assigned an identification number and security code so that they can follow up on their report later'. [Code of Ethics: http://ir.carters.com/static-files/14d9070a-46ca-4f07-bc93-392129b6215b] 
Score 2
• Not met: Escalation to senior/independent level [Code of Ethics: http://ir.carters.com/static-files/14d9070a-46ca-4f07-bc93-392129b6215b]</t>
  </si>
  <si>
    <t>The individual elements of the assessment are met or not as follows: 
Score 1
• Met: Public statement prohibiting retaliation: It is stated in the Code of Ethics that  'Carter’s will neither accept nor tolerate any form of retaliation. Carter’s prohibits retaliation against anyone for making a report in good faith involving an actual or potential violation of our Code, our policies, or the law. You should feel comfortable reporting concerns without fear of negative consequences, regardless of who may be implicated in your report. If you report an issue based on an honest belief, question, or concern, you will be protected from retaliation in any form'- [Code of Ethics: http://ir.carters.com/static-files/14d9070a-46ca-4f07-bc93-392129b6215b] 
• Met: Practical measures to prevent retaliation: The hotline accepts anonymous reporting of concerns. [Code of Ethics: http://ir.carters.com/static-files/14d9070a-46ca-4f07-bc93-392129b6215b] 
Score 2
• Not met: Has not retaliated in practice
• Not met: Expects AP suppliers to prohibit retaliation</t>
  </si>
  <si>
    <t>The individual elements of the assessment are met or not as follows: 
Score 1
• Not met: Living wage  in supplier code or contracts: In the document Compliance Policy, it is stated that 'Carter’s requires vendors to pay employees in accordance with the applicable legal requirements of the State or Country of manufacture, including all regulations pertaining to minimum wage'. However it does not specify that it includes a living wage requirements, covering basic needs of employee and families plus some discretionary income. [Social compliance policy, N/A: http://jayjaymills.com/images/carter.pdf]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</si>
  <si>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In its Compliance Policy, the company states that 'Carter’s will not tolerate child labour under any circumstances. Carter’s will not do business with a vendor that employs individuals who are under the minimum age required by applicable law in the State or Country of manufacture, and in no event will Carter’s do business with a vendor that employs individuals under 16 (sixteen) years of age'. However, it does not disclose its child labour guidelines (including verifying the age of job applicants and workers and remediation programmes) or its contractual arrangement with suppliers or supplier code of conduct. [Social compliance policy, N/A: http://jayjaymills.com/images/carter.pdf]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</si>
  <si>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In the Code of Ethics the company claims that 'Carter’s does not condone or permit the use of child, forced, or involuntary labor in any of our operations. We will only do business with suppliers and other business partners who have a similar commitment to human rights'.
However, it does not disclose its debt bondage guidelines (including refraining from imposing any financial burdens on workers by withholding wages or expenses including recruitment fees and related recruitment costs) in its contractual arrangements with its suppliers or supplier code of conduct. [Code of Ethics: http://ir.carters.com/static-files/14d9070a-46ca-4f07-bc93-392129b6215b &amp; Social compliance policy, N/A: http://jayjaymills.com/images/carter.pdf] 
• Not met: How working with suppliers on debt &amp; fees
Score 2
• Not met: Both requirements under score 1 met
• Not met: Provide analysis of trends in progress made</t>
  </si>
  <si>
    <t>The individual elements of the assessment are met or not as follows: 
Score 1
• Not met: Free movement rules in codes or contracts: In the document California Transparency in Supply Chain Act, the company states that 'Carter’s also established a Social Responsibility Policy, which prohibits human rights abuses, such as human trafficking, forced labor, slave labor, physical abuse, restricting worker’s freedom of movement,(…). Suppliers are required to contractually agree to follow the Policy and to ensure that their sub-suppliers comply as well. This Policy also requires suppliers to comply with local laws in the countries where they operate'. However it does not have specific guidelines for these contracts. It does not mention refraining from restricting workers’ movement through the retention of passports or other personal identification or travel documents or bank payment or similar arrangements for accessing wages or other measures to physically restrict movement. [California Transaprency in supply chains act; UK Modern slavery act, 25/02/2019: https://www.carters.com/california-supply-chain.html &amp; Social compliance policy, N/A: http://jayjaymills.com/images/carter.pdf]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</si>
  <si>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acknowledge the right of freedom of association but not of collective bargaining in its policy. [Our Commitment to Social Responsability, 25/02/2019: https://www.carters.com/social-responsibility.html &amp; Social compliance policy, N/A: http://jayjaymills.com/images/carter.pdf]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</si>
  <si>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Social compliance policy contains health and safety requirements, including safe and clean productive environment, allow access to medical treatment and provide first aid facilities, fire exits, safe equipment, etc. [Our Commitment to Social Responsability, 25/02/2019: https://www.carters.com/social-responsibility.html &amp; Social compliance policy, N/A: http://jayjaymills.com/images/carter.pdf]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</si>
  <si>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The document Equal Employment Policy stated that 'In addition to sex discrimination prohibited by Title VII of the Civil Rights Act, as amended, the Equal Pay Act of 1963, as amended, prohibits sex discrimination in the payment of wages to women and men performing substantially equal work, in jobs that require equal skill, effort, and responsibility, under similar working conditions, in the same establishment'. However, it does not include women’s rights requirements, including the provision of equal pay for equal work, and measures to ensure equal opportunities throughout all levels of employment and to eliminate health and safety concerns that are particularly prevalent among women workers, in its contractual arrangements with its suppliers or in its supplier code of conduct. [Equal Employment Opportunity is the law, 11/09: https://www.dol.gov/ofccp/regs/compliance/posters/pdf/eeopost.pdf]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</si>
  <si>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The social compliance policy states that 'vendors must establish a work schedule that is consistent with applicable legal requirements and must grant at least a one-day rest period as part of the regular weekly work schedule'. However, no details found on requirements to international standards on maximum workings hours, including overtime. [Social compliance policy, N/A: http://jayjaymills.com/images/carter.pdf &amp; Our Commitment to Social Responsability, 25/02/2019: https://www.carters.com/social-responsibility.html] 
• Not met: How working with suppliers on working hours
Score 2
• Not met: Both requirements under score 1 met
• Not met: Provide analysis of trends in progress made</t>
  </si>
  <si>
    <t>No allegations meeting the CHRB severity threshold were found, and so the score of 9.01 out of 80 points scored in themes A-D &amp; F has been applied  to produce a score of 2.25 out of 20 points for theme E.</t>
  </si>
  <si>
    <t>Out of a total of 40 indicators assessed under sections A-D of the benchmark, Carter's made data public that met one or more elements of the methodology in 13 cases, leading to a disclosure score of 1.3 out of 4 points.</t>
  </si>
  <si>
    <t>Carter's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</si>
  <si>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they 'have a responsibility to respect human rights" in their Human Rights Policy. In addition, Chevron’s commitment to respecting human rights wherever we operate is embodied in The Chevron Way, our Operational Excellence Management System and our Business Conduct and Ethics Code. Reflecting this commitment, Chevron adopted a corporate Human Rights Policy in 2009." [Human Rights Policy, 2016: https://www.chevron.com/-/media/chevron/corporate-responsibility/documents/AboutOurHumanRightsPolicy.pdf] 
• Not met: UNGC principles 1 &amp; 2
• Not met: UDHR: The Human Rights policy also states that 'our conduct in our global operations is consistent with the spirit and intent of the United Nations Universal Declaration of Human Rights; the International Labor Organization (ILO) Declaration on Fundamental Principles and Rights at Work'. However, 'being consistent with' is not considered as a commitment. [Human Rights Policy, 2016: https://www.chevron.com/-/media/chevron/corporate-responsibility/documents/AboutOurHumanRightsPolicy.pdf] 
• Not met: International Bill of Rights
Score 2
• Not met: UNGPs: The Company states 'Chevron’s Human Rights Policy complies with international standards, including the United Nations Guiding Principles on Business and Human Rights.' However, ' to comply with' is not accepted as a form of commitment. [Corporate Responsibility Report, 2017: https://www.chevron.com/-/media/shared-media/documents/2017-corporate-responsibility-report.pdf &amp; Corporate Responsibility Report 2018, 2019: https://www.chevron.com/-/media/shared-media/documents/2018-corporate-responsibility-report.pdf] 
• Not met: OECD</t>
  </si>
  <si>
    <t>The individual elements of the assessment are met or not as follows: 
Score 1
• Not met: ILO Core: Chevron's human rights policy states that 'Our company policies and procedures adhere to all applicable domestic laws and are consistent with ILO core labor principles concerning freedom of association and collective bargaining, non-discrimination, forced labor, and underage workers in the workplace'.  However, 'being consistent with' is not considered as a commitment. [Human Rights Policy, 2016: https://www.chevron.com/-/media/chevron/corporate-responsibility/documents/AboutOurHumanRightsPolicy.pdf] 
• Not met: UNGC principles 3-6
• Not met: Explicitly list All four ILO apply to EX BPs: The Company states in their human rights policy 'We require that our key suppliers adhere to all applicable domestic laws and encourage them to be consistent with ILO core labor principles'.  However, 'being consistent with' is not considered as a commitment. [Human Rights Policy, 2016: https://www.chevron.com/-/media/chevron/corporate-responsibility/documents/AboutOurHumanRightsPolicy.pdf] 
Score 2
• Not met: Explicit commitment to All four ILO Core: The Company states that they are consistent with the core 4 ILO principles. However, 'being consistent with' is not considered as a commitment. [Human Rights Policy, 2016: https://www.chevron.com/-/media/chevron/corporate-responsibility/documents/AboutOurHumanRightsPolicy.pdf] 
• Met: Respect H&amp;S of workers: The Company has an operational excellence management system. The operational system states 'The actions and visibility of leaders make evident their genuine care and concern and the company’s commitment to place the highest priority on the safety and health of our workforce, and on the protection of communities, the environment and our assets.' [Operational Excellence Management System, 22/06/2018: https://www.chevron.com/-/media/shared-media/documents/OEMS_Overview.pdf] 
• Not met: H&amp;S applies to EX BPs</t>
  </si>
  <si>
    <t>The individual elements of the assessment are met or not as follows: 
Score 1
• Met: Voluntary Principles (VPs) partcipant: The Company is a signatory to the Voluntary Principles on Security and Human Rights. The Company was a founding member of the VPs. The Company also commits to the VPs in their Business Code of Conduct and Ethics Code. [Operational Excellence Management System, 22/06/2018: https://www.chevron.com/-/media/shared-media/documents/OEMS_Overview.pdf &amp; Business Conduct and Ethics Code, 2018: https://www.chevron.com/-/media/shared-media/documents/chevronbusinessconductethicscode.pdf] 
• Met: Respecting indigenous rights: The Company states 'Chevron acknowledges the United Nations Declaration on the Rights of Indigenous Peoples (UNDRIP) and is committed to interacting with indigenous communities in a way that respects their history, culture and customs, within applicable legal and constitutional frameworks. ' The Company also has Chevron's Indigenous Peoples' Guidance document which outlines the key provisions for effective management of relations with Indigenous Peoples. [Human Rights, 22/06/2018: https://www.chevron.com/corporate-responsibility/people/human-rights] 
• Not met: ILO 169
• Not met: UN Declaration on the Rights of Indigenous People (UNDRIP): The Company states that they 'acknowledge' UNDRIP however, this is not considered a commitment.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</si>
  <si>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has an Indigenous Peoples Guidance document which is used for when potential issues related to resettlement of communities or engagement with indigenous peoples are identified. 
The Company Chief Executive Officer, Michael K. Wirth, states in the foreword of the CSR report 'We engage openly and often with stakeholders and stockholders to understand their perspectives on important environmental, social and governance issues, some of which we address in our 2017 Corporate Responsibility Report Highlights. This includes the work we’re doing to manage risk; operate safely and reliably; address climate change; protect the environment; respect human rights; and promote diversity and inclusion in our workforce.' [Corporate Responsibility Report, 2017: https://www.chevron.com/-/media/shared-media/documents/2017-corporate-responsibility-report.pdf &amp; Corporate Responsibility Report 2018, 2019: https://www.chevron.com/-/media/shared-media/documents/2018-corporate-responsibility-report.pdf] 
• Not met: Regular stakeholder engagement
Score 2
• Not met: Commits to engage stakeholders in design
• Met: Regular stakeholder design engagement: The Company indicates that ESHIA's consider potential impacts on communities, natural resources, air quality and community health, incorporating human rights due diligence to help the Company consider how to safeguard the rights and interests of potentially affected communities. Chevron obtains inputs from communities for the various ESHIA’s which occur through a projects life cycle. If further assessment is needed, Chevron teams can conduct more detailed Human Rights Investigations. It states that early engagement with communities and key stakeholders is integral to planning a large capital project as it helps the project develop appropriate impact mitigation plans during the early stage of project development. [Corporate Responsibility Report, 2017: https://www.chevron.com/-/media/shared-media/documents/2017-corporate-responsibility-report.pdf &amp; Corporate Responsibility Report 2018, 2019: https://www.chevron.com/-/media/shared-media/documents/2018-corporate-responsibility-report.pdf]</t>
  </si>
  <si>
    <t>The individual elements of the assessment are met or not as follows: 
Score 1
• Not met: Commits to remedy: The Company states 'our Grievance Mechanism Guidance and existing operational-level grievance mechanisms enable our business units to identify and respond to community concerns that may call for remedy.' However, the Company does not have a broader commitment to remedy. [Corporate Responsibility Report, 2017: https://www.chevron.com/-/media/shared-media/documents/2017-corporate-responsibility-report.pdf &amp; Corporate Responsibility Report 2018, 2019: https://www.chevron.com/-/media/shared-media/documents/2018-corporate-responsibility-report.pdf] 
Score 2
• Not met: Not obstructing access to other remedies
• Not met: Collaborating with other remedy initiatives
• Not met: Work with EX BPs to remedy impacts</t>
  </si>
  <si>
    <t>The individual elements of the assessment are met or not as follows: 
Score 1
• Met: CEO or Board approves policy: Business conduct and Ethics code, which includes human rights policy, has been signed by the CEO and the Chairman of the board. This covers a broad commitment to human rights. [Business Conduct and Ethics Code, 2018: https://www.chevron.com/-/media/shared-media/documents/chevronbusinessconductethicscode.pdf] 
• Met: Board level responsibility for HRs: The Business Conduct and Ethics Code states that 'the Board Audit Committee, supported by the Corporate Compliance Policy Committee, made up of senior executives in the Company, governs our companywide compliance program.' [Business Conduct and Ethics Code, 2018: https://www.chevron.com/-/media/shared-media/documents/chevronbusinessconductethicscode.pdf] 
Score 2
• Not met: Speeches/letters by Board members or CEO: The Company CEO foreword on the CSR reports mentions 'the work we're doing to manage risks; operate safely and reliably; address climate change; protect the environment; respect human rights; and promote diversity and inclusion in our workforce.' However, there is no broader evidence of board members or CEO's making speeches related to human rights. [Corporate Responsibility Report, 2017: https://www.chevron.com/-/media/shared-media/documents/2017-corporate-responsibility-report.pdf &amp; Corporate Responsibility Report 2018, 2019: https://www.chevron.com/-/media/shared-media/documents/2018-corporate-responsibility-report.pdf]</t>
  </si>
  <si>
    <t>The individual elements of the assessment are met or not as follows: 
Score 1
• Met: Board/Committee review of salient HRs: The Public Policy Committee assists the Board in 'fulfilling its oversight of risks that may arise in connection with the social, political, environmental, human rights and public policy aspects of Chevron’s business, including climate change.' [Corporate Responsibility Report, 2017: https://www.chevron.com/-/media/shared-media/documents/2017-corporate-responsibility-report.pdf &amp; Corporate Responsibility Report 2018, 2019: https://www.chevron.com/-/media/shared-media/documents/2018-corporate-responsibility-report.pdf] 
• Not met: Examples or trends re HR discussion
Score 2
• Not met: Both examples and process</t>
  </si>
  <si>
    <t>The individual elements of the assessment are met or not as follows: 
Score 1
• Met: Incentives for at least one board member: 15% of the Company's Incentive Plan for the Executive Committee comes from an evaluation of health, environmental and safety performance. These include personal safety and process safety and environmental indicators. Personal safety indicators include severity and days away from work. [Proxy Statment 2018, 04/2018: https://www.chevron.com/-/media/shared-media/documents/chevron-proxy-statement-2018.pdf] 
• Not met: At least one key EX RH risk, beyond employee H&amp;S: No evidence found of safety-related performance incentive includes data from local communities and workers of extractive business partners. [Proxy Statment 2018, 04/2018: https://www.chevron.com/-/media/shared-media/documents/chevron-proxy-statement-2018.pdf] 
Score 2
• Not met: Performance criteria made public</t>
  </si>
  <si>
    <t>The individual elements of the assessment are met or not as follows: 
Score 1
• Not met: Commits to ILO core conventions
• Met: Senior responsibility for HR: The Business conduct and Ethic code, which includes human rights policy, states that 'the Board Audit Committee, supported by the Corporate Compliance Policy Committee, made up of senior executives in the Company, governs our companywide compliance program. [Business Conduct and Ethics Code, 2018: https://www.chevron.com/-/media/shared-media/documents/chevronbusinessconductethicscode.pdf] 
Score 2
• Not met: Day-to-day responsibility
• Not met: Day-to-day responsibility for EX BRs</t>
  </si>
  <si>
    <t>The individual elements of the assessment are met or not as follows: 
Score 1
• Met: HR risks is integrated as part of enterprise risk system: Human rights risks are integrated into its wider enterprise risk management systems. The Company states that 'The Public Policy Committee assists the Board in fulfilling its oversight of risks that may arise in connection with the social, political, environmental, human rights and public policy aspects of Chevron’s business and the communities in which it operates.' [Corporate Responsibility Report, 2017: https://www.chevron.com/-/media/shared-media/documents/2017-corporate-responsibility-report.pdf &amp; Corporate Responsibility Report 2018, 2019: https://www.chevron.com/-/media/shared-media/documents/2018-corporate-responsibility-report.pdf] 
Score 2
• Not met: Audit Ctte or independent risk assessment</t>
  </si>
  <si>
    <t>The individual elements of the assessment are met or not as follows: 
Score 1
• Not met: Commits to ILO core conventions
• Not met: Communicates its policy to all workers in own operations: The Company states that its human rights policy is embedded in the Chevron Business Conduct and Ethics Code. The Human Rights Policy is published in 10 different languages (Chinese, English, French, Indonesian, Kazakh, Portuguese (Brazil), Portuguese (Europe), Russian, Spanish, Thai). However, it is not clear how the code is communicated throughout the Company's operations. The Company Code of Conduct states that 'each of us' has a duty to uphold the code, however, it is not clear how each employee is communicated the code and policies. [Human Rights Policy, 2016: https://www.chevron.com/-/media/chevron/corporate-responsibility/documents/AboutOurHumanRightsPolicy.pdf]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</si>
  <si>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Met: Communicating policy to EX contractors and joint ventures: Chevrons Human Rights webpage states under the suppliers heading that on an annual basis the Company sends out letters to the executive leadership team of 850 suppliers. These letters remind suppliers that Chevron expects business partners to treat their employees and interact with communities in a manner consistent with the Human Rights Policy and the ILOs. [Human Rights, 22/06/2018: https://www.chevron.com/corporate-responsibility/people/human-rights &amp; Chevron expectation for suppliers and contractors (letter), 2017: https://www.chevron.com/-/media/shared-media/documents/chevron-supplier-letter-2017.pdf]] 
• Met: Including to EX BPs (removed)
Score 2
• Not met: How HR commitments made binding/contractual
• Not met: Including on EX BPs</t>
  </si>
  <si>
    <t>The individual elements of the assessment are met or not as follows: 
Score 1
• Not met: Scores at least 1 on A.1.2
• Met: Trains all workers on HR policy commitments: The Company indicates the [human rights] policy is embedded in Chevron’s Business Conduct and Ethics Code compliance training for all employees. Various levels of training are in place to inform our teams as they work to manage our potential impacts in the communities where we operate, the provision of security, the administration of our workforce, and the procurement of products and services'. [Human Rights, 22/06/2018: https://www.chevron.com/corporate-responsibility/people/human-rights]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</si>
  <si>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Business conduct and Ethics code states that 'audits performed by our internal and external auditors help ensure compliance with established policies, procedures and controls'. However, there is no further information available about monitoring. [Business Conduct and Ethics Code, 2018: https://www.chevron.com/-/media/shared-media/documents/chevronbusinessconductethicscode.pdf]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</si>
  <si>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Chevrons Human Rights website states that the Company seeks to implement human rights related expectations of contractors, suppliers and service providers through a variety of due diligence and performance management processes. Following this the Company provides an example in 2017 where It disqualified two companies competing for a contract after becoming aware of the forced labour in their operations. [Human Rights, 22/06/2018: https://www.chevron.com/corporate-responsibility/people/human-rights] 
• Not met: HR affects on-going EX business partner relationships
Score 2
• Not met: Both requirement under score 1 met
• Not met: Working with EX business partners to improve performance</t>
  </si>
  <si>
    <t>The individual elements of the assessment are met or not as follows: 
Score 1
• Met: Stakeholder process or systems: The Company discloses that they have several corporate guidance documents identify stakeholder engagement as a business requirement. Chevron's Stakeholder Engagement Process includes 'general guidance, principles and steps for identifying stakeholders, planning and executing an engagement process that can be scaled to local operating environments, and specific business requirements. This includes fostering 'ongoing two-way engagement with communities, nongovernmental organizations (NGOs), government and regulatory authorities, and other appropriate stakeholders to address potential security, safety, health, environmental, supply chain, social, human rights and other concerns.' This is assumed to cover potentially affected stakeholders. The Company also refers to the Indigenous Peoples Guidance Document which includes information regarding stakeholder identification. [Human Rights, 22/06/2018: https://www.chevron.com/corporate-responsibility/people/human-rights] 
• Met: Frequency and triggers for engagement: The Company states 'At Chevron, stakeholder engagement is a continual process through which the views of individuals or groups are obtained and considered in decision making. It is critical in identifying and mitigating risk, bringing about sustainable social and economic development, and fostering constructive relationships. ' The Company also discloses that  stakeholder engagement is practiced at both the corporate, regional, and local levels. The Company states that  Several corporate guidance documents identify stakeholder engagement as a business requirement. Furthermore, the Stakeholder Engagement Process requires that 'Appropriate plans are in place and updated on a continual basis to include stakeholder engagement, issues management, and social investment.' [Human Rights, 22/06/2018: https://www.chevron.com/corporate-responsibility/people/human-rights] 
• Not met: Engagement includes EX business partners workers: It is not clear whether the stakeholder identification and engagement process includes workers amongst its extractive business partners or local communities.
• Met: Engagement includes EX business partners communities: This includes fostering 'ongoing two-way engagement with communities' and engaging with indigenous peoples. The Company states that the Indigenous Peoples Guidance Document 'provide our business units with a roadmap for how to navigate those situations in a manner that respects the involved rights holders'. [Human Rights, 22/06/2018: https://www.chevron.com/corporate-responsibility/people/human-rights] 
Score 2
• Not met: Analysis of stakeholder views and company's actions on them</t>
  </si>
  <si>
    <t>The individual elements of the assessment are met or not as follows: 
Score 1
• Met: Identifying risks in own operations: The Company has an Environmental, Social and Health Impact Assessment (ESHIA) process. The Company describes how the ESHIA process provides a 'systematic and risk-based approach to identifying, assessing and managing potentially significant impacts, including human rights–related issues'. [Corporate Responsibility Report, 2017: https://www.chevron.com/-/media/shared-media/documents/2017-corporate-responsibility-report.pdf &amp; Corporate Responsibility Report 2018, 2019: https://www.chevron.com/-/media/shared-media/documents/2018-corporate-responsibility-report.pdf] 
• Not met: identifying risks in EX business partners: The Company states that the ESHIA process applies to projects within Chevron's operational control. This would include operated joint ventures. However, it is not clear what the process is for the Company's non-operated joint ventures or contractors. [Human Rights, 22/06/2018: https://www.chevron.com/corporate-responsibility/people/human-rights] 
Score 2
• Not met: Ongoing global risk identification
• Met: In consultation with stakeholders: The Company states that they conduct extensive engagements with key stakeholders which cover human rights issues to ensure that the board and management understand and address issues that are important to stakeholders. The Company describes how this process is critical in identifying and mitigating human rights risks. [Human Rights, 22/06/2018: https://www.chevron.com/corporate-responsibility/people/human-rights] 
• Not met: In consultation with HR experts
• Not met: Triggered by new circumstances
• Met: Explains use of HRIAs or ESIA (inc HR): The Company explains their use of HRIA.  The Company describes ' Early engagement with communities and key stakeholders is integral to planning a large capital project as it helps the project develop appropriate impact mitigation plans during the early stage of project development. If initial assessments demonstrate the need for a more detailed Human Rights Impact Assessment, Chevron experts will undertake that due diligence (an ongoing risk management process enabling a company to identify, prevent, mitigate and account for how it addresses its adverse human rights impacts) to help the company consider how to safeguard the rights and interests of potentially affected communities.' [Human Rights, 22/06/2018: https://www.chevron.com/corporate-responsibility/people/human-rights]</t>
  </si>
  <si>
    <t>The individual elements of the assessment are met or not as follows: 
Score 1
• Met: Salient risk assessment (and  context): The Company states 'Our [human rights] policy applies to all of our employees and operations, guides our respect for human rights across the business, fosters greater awareness of human rights issues throughout the company and enhances our capabilities to identify and manage human rights risks. Chevron regularly identifies and manages potential impacts through processes and tools, including global and context-specific impact assessments. ' [Human Rights, 22/06/2018: https://www.chevron.com/corporate-responsibility/people/human-rights] 
• Not met: Public disclosure of salient risks
Score 2
• Not met: Both requirements under score 1 met</t>
  </si>
  <si>
    <t>The individual elements of the assessment are met or not as follows: 
Score 1
• Not met: Action Plans to mitigate risks: The Company's Stakeholder Engagement Process requires that appropriate systems and plans be in place at the operational level to manage community input and issues. However, it is not clear whether the Company has action plans to mitigate, or remediate its salient human rights issues. The Company also states that they have a grievance mechanism guidance to encourage best practice for grievance mechanisms, however, it is not clear whether the company has a system to mitigate broader human rights risks. [Human Rights, 22/06/2018: https://www.chevron.com/corporate-responsibility/people/human-rights] 
• Not met: Including amongst EX BPs
• Not met: Example of Actions decided
Score 2
• Not met: Both requirements under score 1 met</t>
  </si>
  <si>
    <t>The individual elements of the assessment are met or not as follows: 
Score 1
• Not met: System to check if Actions are effective
• Not met: Lessons learnt from checking effectiveness: The Company states 'Chevron benefits from an internal “community of practice” network of experienced social performance practitioners. For example, Chevron convenes workshops for company practitioners who are involved in managing land issues related to resettlement. In the workshops, Chevron practitioners discuss how the company's expectations on human rights extend to resettlement issues, discuss relevant international standards and share lessons learned from their practical experiences.' However, it is not clear whether this comes from a system to check if the Company's actions relating to human rights are effective, or rather whether this is just a knowledge-sharing format for the Company. [Human Rights, 22/06/2018: https://www.chevron.com/corporate-responsibility/people/human-rights] 
Score 2
• Not met: Both requirement under score 1 met</t>
  </si>
  <si>
    <t>The individual elements of the assessment are met or not as follows: 
Score 1
• Met: Channel accessible to all workers: Chevron Hotline is available for 24 hours, 7 days a week. The Hotline is operated offsite by Global Compliance Services, an independent agent. The Hotline covers human rights related issues and is accessible to all workers. [Business Conduct and Ethics Code, 2018: https://www.chevron.com/-/media/shared-media/documents/chevronbusinessconductethicscode.pdf] 
Score 2
• Not met: Number grievances filed, addressed or resolved
• Met: Channel is available in all appropriate languages: Grievance mechanisms have the following attributes: 'the process should be publicized such that all community members can understand and have access to it, including groups who may face barriers to access, such as women and historically disadvantaged groups. Barriers can include language, illiteracy, bureaucratic form filling, cost, geographic distance and fear of reprisal'. In addition, the Company's hotline is available in more than 12 languages. [Grievance Management Guidance Summary Document, August 2018: https://www.business-humanrights.org/sites/default/files/webform/Chevron_Summary_Grievance%20Mechanism%20Guidance%20-%20FINAL%20-%20Aug%2024%202018.pdf &amp; Ethics hotline, 02/2019: https://secure.ethicspoint.com/domain/media/en/gui/55048/index.html] 
• Met: Opens own system to EX BPs workers: The Company states the following: 'Employees, suppliers and contractors may communicate workplace concerns to Chevron’s Corporate Compliance Hotline (available 24 hours a day, seven days a week).' [United Kingdom Modern Slavery Act Statement for 2018, 2018: https://www.chevron.com/-/media/shared-media/documents/modern-slavery-act-transparency-statement.pdf]</t>
  </si>
  <si>
    <t>The individual elements of the assessment are met or not as follows: 
Score 1
• Met: Grievance mechanism for community: In 2016, Chevron introduced a Grievance Mechanism Guidance to encourage best practice in community feedback systems and to enable our business units to identify and respond to community concerns that may call for remedy. [Human Rights, 22/06/2018: https://www.chevron.com/corporate-responsibility/people/human-rights] 
Score 2
• Met: Describes accessibility and local languages: Furthermore the Grievance Mechanism Guidance helps business units to update or design a grievance mechanism that is 'legitimate, accessible, predictable, equitable, transparent, and rights-compatible'.
The Company provides information regarding the Myanmar Grievance Mechanism, which was established as part of its stakeholder engagement programs. The Myanmar Grievance Mechanism Procedure Document highlights how a 'handout/brochure will be provided in Myanmar language with information about the grievance mechanism and contact details.' [Chevron Myanmar Grievance Mechanism Procedure, 31/08/2015: https://www.chevron.com/-/media/chevron/worldwide/documents/myanmar-grievance-mechanism.pdf &amp; Human Rights, 22/06/2018: https://www.chevron.com/corporate-responsibility/people/human-rights] 
• Met: Expects EX BPs to have community grievance systems: The Company's  guidance helps business units design or update a grievance mechanism that strives to be legitimate, accessible, predictable, equitable, transparent, and rights-compatible. The mechanism should be based on engagement and two-way dialogue and promote continuous learning. [Human Rights, 22/06/2018: https://www.chevron.com/corporate-responsibility/people/human-rights]</t>
  </si>
  <si>
    <t>The individual elements of the assessment are met or not as follows: 
Score 1
• Met: Engages users to create or assess system: The Company highlights how the Grievance Mechanism Guidance encourages best practice in community feedback systems. The Company states that 'the mechanism should be based on engagement and two-way dialogue and promote continuous learning.'. [Human Rights, 22/06/2018: https://www.chevron.com/corporate-responsibility/people/human-rights] 
• Not met: Description of how they do this
Score 2
• Met: Engages with users on system performance: Chevrons Grievance Management Guide section 5.1.1 Include Stakeholders in Evaluating the Mechanism states that the Company "track external stakeholder feedback on the use and effectiveness of the mechanism in the form on satisfaction surveys, inputs from town halls and feedback forms from complainants who used the mechanism. Ensure to demonstrate that stakeholder inputs is considered." [Grievance Management Guidance Summary Document, August 2018: https://www.business-humanrights.org/sites/default/files/webform/Chevron_Summary_Grievance%20Mechanism%20Guidance%20-%20FINAL%20-%20Aug%2024%202018.pdf] 
• Not met: Provides user engagement example on performance
• Not met: EX BPs consult users in creation or assessment</t>
  </si>
  <si>
    <t>The individual elements of the assessment are met or not as follows: 
Score 1
• Met: Response timescales: Chevron summarises its Grievance Mechanism Process into a six step process. Receive and register grievance, acknowledge, screen, evaluate, respond and follow up and close out. Within these six steps the Company indicates that tries to address responses immediately but the type and complexity of the issues may vary the length and scale of the response. [Grievance Management Guidance Summary Document, August 2018: https://www.business-humanrights.org/sites/default/files/webform/Chevron_Summary_Grievance%20Mechanism%20Guidance%20-%20FINAL%20-%20Aug%2024%202018.pdf] 
• Met: How complainants will be informed: Under the section 3.2 Acknowledge of Chevrons Grievance Mechanism Process Document it states that “once lodged, grievance should be acknowledged in writing as soon as practical.” It also indicates in section 3.5 that "upon completion of the evaluation, the complainant should receive a response that is locally appropriate, fair and commensurate with the level of grievance". Finally, "after resolution has been reached, the decision should be communicated to the complainant'. [Grievance Management Guidance Summary Document, August 2018: https://www.business-humanrights.org/sites/default/files/webform/Chevron_Summary_Grievance%20Mechanism%20Guidance%20-%20FINAL%20-%20Aug%2024%202018.pdf] 
Score 2
• Not met: Escalation to senior/independent level</t>
  </si>
  <si>
    <t>The individual elements of the assessment are met or not as follows: 
Score 1
• Not met: Public statement prohibiting retaliation: The Company states that they do 'not tolerate any form of retaliation for reports made in good faith. This includes blatant actions, such as firing, transferring, demoting or publicly attacking someone, as well as more subtle retaliation, such as avoiding someone, leaving him or her out of professional or social activities and so on.' The company does not clarify whether this covers broader stakeholder reporting. [Business Conduct and Ethics Code, 2018: https://www.chevron.com/-/media/shared-media/documents/chevronbusinessconductethicscode.pdf] 
• Not met: Practical measures to prevent retaliation
Score 2
• Not met: Has not retaliated in practice
• Not met: Expects EX BPs to prohibit retaliation</t>
  </si>
  <si>
    <t>The individual elements of the assessment are met or not as follows: 
Score 1
• Met: Member of EITI: The Company is a member of EITI. [Board of directors, governance and ethics, 22/06/2018: https://www.chevron.com/corporate-responsibility/our-approach/board-of-directors-governance-and-ethics] 
Score 2
• Met: Steps taken re non EITI countries: The Company describes how 'Chevron is the longest continuously serving member on the EITI international board, has played a leadership role in establishing the EITI’s global standard for financial transparency, and has actively supported the launch of EITI in many countries, including the United States'. [Board of directors, governance and ethics, 22/06/2018: https://www.chevron.com/corporate-responsibility/our-approach/board-of-directors-governance-and-ethics]</t>
  </si>
  <si>
    <t>The individual elements of the assessment are met or not as follows: 
Score 1
• Not met: Commits not to interfere with union rights and collective bargaining and prohibits intimidation and retaliation
• Not met: Discloses % covered by collective bargaining: The Company discloses the percentage of U.S. employees represented by unions (11%). However, the Company does not disclose other percentages covering their broader operations. [Corporate Responsibility Report, 2017: https://www.chevron.com/-/media/shared-media/documents/2017-corporate-responsibility-report.pdf &amp; Corporate Responsibility Report 2018, 2019: https://www.chevron.com/-/media/shared-media/documents/2018-corporate-responsibility-report.pdf] 
Score 2
• Not met: Both requirement under score 1 met</t>
  </si>
  <si>
    <t>The individual elements of the assessment are met or not as follows: 
Score 1
• Met: Injury Rate disclosures: The Company reports on the Total Recordable Incident Rate per 200,000 work hours. All incident figures are broken down between the total workforce, employees and contractors. [Corporate Responsibility Performance Data, 2017: https://www.chevron.com/-/media/shared-media/documents/2017-corporate-responsibility-performance-data.pdf] 
• Met: Lost days or near miss disclosures: The Company reports the Lost-Time Incident Frequency (Days Away From Work incidents and fatalities per million work-hours) and the Days Away From Work Rate (incidents per 200,000 work-hours) [Corporate Responsibility Performance Data, 2017: https://www.chevron.com/-/media/shared-media/documents/2017-corporate-responsibility-performance-data.pdf] 
• Met: Fatalities disclosures: The Company reports the number of work-related fatalities for the workforce. [Corporate Responsibility Performance Data, 2017: https://www.chevron.com/-/media/shared-media/documents/2017-corporate-responsibility-performance-data.pdf] 
Score 2
• Not met: Set targets for H&amp;S performance: The Company compares there results against a benchmark figure, derived from the APIs  Benchmarking Survey of Occupational Injuries, Illnesses and Fatalities in the Petroleum Industry. However, the Company does not describe set targets. [Corporate Responsibility Performance Data, 2017: https://www.chevron.com/-/media/shared-media/documents/2017-corporate-responsibility-performance-data.pdf] 
• Not met: Met targets or explains why not</t>
  </si>
  <si>
    <t>The individual elements of the assessment are met or not as follows: 
Score 1
• Met: Process to identify indigenous rights holders: Chevron’s Indigenous Peoples' Guidance (internal) document outlines key provisions for effective management of relations with Indigenous Peoples. The Company clarifies that this internal document covers  'stakeholder identification, defining the regulatory framework, determining a preferred method of engagement, assessing potential impacts and benefits, conducting community consultations, and developing and managing plans.' [Human Rights, 22/06/2018: https://www.chevron.com/corporate-responsibility/people/human-rights] 
• Not met: How engages with communities in assessment: The Company does not publicly disclose their Indigenous Peoples Guidance Document and it is not clear from the Company' explanations of the document whether the Company works together with indigenous people and communities in their process to identify indigenous rights holders. [Human Rights, 22/06/2018: https://www.chevron.com/corporate-responsibility/people/human-rights] 
Score 2
• Not met: Commits to FPIC (or ICMM): The Company states that  'Chevron supports the concept of free, prior and informed consultation as part of our work engaging stakeholders to foster trust and build relationships.' However, it is not clear whether 'supporting a concept' means that the company is committing to respect FPIC. [Human Rights, 22/06/2018: https://www.chevron.com/corporate-responsibility/people/human-rights] 
• Not met: Gives recent example FPIC or dropping deal</t>
  </si>
  <si>
    <t>The individual elements of the assessment are met or not as follows: 
Score 1
• Not met: Approach to identification of land tenure rights holders: The Company states that 'When potential issues related to resettlement of communities or engagement with indigenous peoples are identified, Chevron's Resettlement Guidance and Indigenous Peoples Guidance provide our business units with a roadmap for how to navigate those situations in a manner that respects the involved rights holders.' Further information is provided in the CSR report. However, the Resettlement Guidance and Indigenous Peoples Guidance are not public, and it is not clear how communities are involved in the identification of legitimate tenure rights holders. [Human Rights, 22/06/2018: https://www.chevron.com/corporate-responsibility/people/human-rights &amp; Corporate Responsibility Report 2018, 2019: https://www.chevron.com/-/media/shared-media/documents/2018-corporate-responsibility-report.pdf]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</si>
  <si>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The Company is a founding member of the Voluntary Principles on Security and Human Rights. The Company's Operational Excellence Management System provides a framework to identify and mitigate security risks in line with the VPs. [Human Rights, 22/06/2018: https://www.chevron.com/corporate-responsibility/people/human-rights &amp; Operational Excellence Management System, 22/06/2018: https://www.chevron.com/-/media/shared-media/documents/OEMS_Overview.pdf] 
• Met: Example of respecting HRs in security: The Company discloses in 2016 thousands of public and private security personnel associated with Chevron's global operations received training on the Voluntary Principles. The Company also provides information regarding respecting human rights in security in their reporting to the VPs Plenary. This includes information regarding their supporting policies, processes and guidelines, their risk assessments and their procedures to report incidents. [Corporate Responsibility Performance Data, 2017: https://www.chevron.com/-/media/shared-media/documents/2017-corporate-responsibility-performance-data.pdf &amp; The Voluntary Principles on Security and Human Rights2016 Report to the Plenary, 01/03/2017: http://www.voluntaryprinciples.org/wp-content/uploads/2017/05/Chevron.pdf] 
• Met: Ensures Business Partners follow security approach: The Company reports to the VPs plenary.  indicates that ‘standard security services contracts incorporate clauses that reflect our commitment to the Voluntary Principles. In particular, our contractual terms set forth expectations regarding training on the Voluntary Principles, background screening of contract personnel and investigation of allegations of security and human rights-related incidents.' [The Voluntary Principles on Security and Human Rights2016 Report to the Plenary, 01/03/2017: http://www.voluntaryprinciples.org/wp-content/uploads/2017/05/Chevron.pdf] 
Score 2
• Met: Assesses and involves communities: The Company states that their Human Rights Policy explains the companies relationship with the Voluntary Principles, which covers engagement with communities on security. 'Our guidelines and management processes on security in our areas
of operations are consistent with the Voluntary Principles on Security and Human Rights, which
covers:
• Interaction with private security providers, including (i) due diligence of potential security
providers; (ii) monitoring of equipment and facilities to prevent misuse; (iii) engagement with
communities on security; (iv) facilitating education and training on the Principles. ' 
The report to the VPs plenary further discloses how risk assessments consider community grievances. [The Voluntary Principles on Security and Human Rights2016 Report to the Plenary, 01/03/2017: http://www.voluntaryprinciples.org/wp-content/uploads/2017/05/Chevron.pdf] 
• Met: Working with local community: The Company provides the example of working with the community in Angola. The Company describes how chevron works with business partners, the government of Angola and community members to identify needs. The Company describes how the VPS guide Chevron's local engagement in Angola, for example 'Chevron is an active member of the U.S.
Embassy Overseas Security Advisory Council (OSAC) in Angola. ' The Company also describes how Chevron Angola holds 'bi-weekly security consultations and meetings in Luanda and Cabinda with the Angolan Security Authorities, which include the Police, Military, Marine and Port Authorities. In addition, weekly internal security management meetings are held.' [The Voluntary Principles on Security and Human Rights2016 Report to the Plenary, 01/03/2017: http://www.voluntaryprinciples.org/wp-content/uploads/2017/05/Chevron.pdf]</t>
  </si>
  <si>
    <t>The individual elements of the assessment are met or not as follows: 
Score 1
• Met: Action to prevent water and sanitation risks: The Company describes how its management systems evaluates water risks and identifies a number of them, including water availability, competition for water resources, impact of withdrawal on quality, etc. The Company indicates that 'where there is a potential for significant impact, a water resources management plan is developed'. The Company describes some of these actions in the report and its website. [Corporate Responsibility Report, 2017: https://www.chevron.com/-/media/shared-media/documents/2017-corporate-responsibility-report.pdf &amp; Corporate Responsibility Report 2018, 2019: https://www.chevron.com/-/media/shared-media/documents/2018-corporate-responsibility-report.pdf] 
Score 2
• Not met: Water targets considering local factors: The Company states that they engage with governments, partners, local communities and other stakeholders on significant water resource issues in areas where we operate. However, it is not clear whether this includes setting specific targets on water stewardship that take into consideration water use by local communities and other users in the vicinity of its operations. [Water Statement, 03/04/2019: https://www.chevron.com/water] 
• Not met: Reports  progress in meeting targets and shows trends in progress made</t>
  </si>
  <si>
    <t>No allegations meeting the CHRB severity threshold were found, and so the score of 26.79 out of 80 points scored in themes A-D &amp; F has been applied  to produce a score of 6.70 out of 20 points for theme E.</t>
  </si>
  <si>
    <t>Out of a total of 38 indicators assessed under sections A-D of the benchmark, Chevron Corporation made data public that met one or more elements of the methodology in 24 cases, leading to a disclosure score of 2.53 out of 4 points.</t>
  </si>
  <si>
    <t>Chevron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</si>
  <si>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respects and safeguards human rights, and opposes any act that violates human rights. The Company also forbids gender, geography, religion or nationality discrimination regarding recruitment, training and promotion. [Social Responsibility Report 2015, 2015: http://www.sinopecgroup.com/group/en/Resource/pdf/ResponsibilityReport2015en.pdf] 
• Met: UNGC principles 1 &amp; 2: UNGC 10 Principles Checklist in the Company's Sustainability Report. [Sustainability Report 2017, 23/04/2018: http://www.sinopecgroup.com/group/en/Resource/Pdf/SustainReport2017en.pdf] 
• Not met: UDHR
• Not met: International Bill of Rights
Score 2
• Not met: UNGPs
• Not met: OECD</t>
  </si>
  <si>
    <t>The individual elements of the assessment are met or not as follows: 
Score 1
• Met: ILO Core: The Company states that it "strictly comply with laws and regulations relative to labor and employment" as well as safeguards employees' freedom of association, recognises bargaining rights, eliminates all kinds of compulsory labour and forbids to use child labour. The Company also has no discriminative regulations or acts upon race, colour, social class, nationality, religion, disability, sex, sexual orientation, union membership, political affiliation or age etc. regarding staff recruitment, salary, promotion, dismissal and retirement issues. [5 Care for Employees, n/q: http://www.sinopec.com/listco/en/Resource/Pdf/5en.pdf] 
• Not met: UNGC principles 3-6
• Not met: Explicitly list All four ILO apply to EX BPs: The Company advocates that its business partners, suppliers and contractors should be in compliance with relevant [ILOs] regulations. However the Company fails to make a commitment to support freedom of association and collective bargaining rights to be awarded this score.
Score 2
• Not met: Explicit commitment to All four ILO Core
• Not met: Respect H&amp;S of workers: The company has upgraded its safety management system with adherence to its safety goals of zero flaw, zero violation and zero incidence. However, despite this update, there is no commitment to respecting the health and system of its workers. [Social Responsibility Report 2015, 2015: http://www.sinopecgroup.com/group/en/Resource/pdf/ResponsibilityReport2015en.pdf] 
• Not met: H&amp;S applies to EX BPs: The Company's website states that it extends safety management from inside the Company to the Supply Chain. However, there is no formal commitment to health and safety which is being extended to award this score. [Safety Management of the Supply Chain, n/a: http://www.sinopecgroup.com/group/en/socialresponsibility/Safe/smsc.shtml]</t>
  </si>
  <si>
    <t>The individual elements of the assessment are met or not as follows: 
Score 1
• Not met: Commits to stakeholder engagement: The Company made a study of the issues that concerned stakeholders, formulated corporate action targets and schemes, actively diversified channels for social responsibly communication and disclosed its corporate responsibility philosophy and fulfilment to stakeholders. However, this information does not provide insights to a commitment to engage with potentially and actually affected stakeholders to award this score. [Social Responsibility Report 2015, 2015: http://www.sinopecgroup.com/group/en/Resource/pdf/ResponsibilityReport2015en.pdf] 
• Not met: Regular stakeholder engagement
Score 2
• Not met: Commits to engage stakeholders in design
• Not met: Regular stakeholder design engagement</t>
  </si>
  <si>
    <t>The individual elements of the assessment are met or not as follows: 
Score 1
• Not met: CEO or Board approves policy: The Company does not have a human rights policy.
• Met: Board level responsibility for HRs: According to the Communication on progress report, the "Social Responsibility Management Committee" of the Board is responsible for CSR management strategies, plans, and the annual social responsibility planning, and for making recommendations to the Board. [Communication on Progress for Sustainable Development, 24/03/2017: http://www.sinopec.com/listco/Resource/Pdf/2017032502cxfz.pdf] 
Score 2
• Not met: Speeches/letters by Board members or CEO</t>
  </si>
  <si>
    <t>The individual elements of the assessment are met or not as follows: 
Score 1
• Met: Commits to ILO core conventions
• Not met: Senior responsibility for HR
Score 2
• Not met: Day-to-day responsibility
• Not met: Day-to-day responsibility for EX BRs</t>
  </si>
  <si>
    <t>The individual elements of the assessment are met or not as follows: 
Score 1
• Not met: HR risks is integrated as part of enterprise risk system: Through daily communication with NGOs and rating organisations, [the Company] outlined material issues related to risk management, human rights, safety, environmental protection and greenhouse gas emissions. However the distinction between material issues and enterprise risk management is unclear and hence score has not been awarded. [Communication on Progress for Sustainable Development, 24/03/2017: http://www.sinopec.com/listco/Resource/Pdf/2017032502cxfz.pdf] 
Score 2
• Not met: Audit Ctte or independent risk assessment</t>
  </si>
  <si>
    <t>The individual elements of the assessment are met or not as follows: 
Score 1
• Met: Commits to ILO core conventions
• Not met: Communicates its policy to all workers in own operations
Score 2
•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</si>
  <si>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to EX contractors and joint ventures: The Company actively advocates that  its partners, suppliers and contractors should be in compliance with relevant [respect and safeguard] to all human rights recognised by the international community. However, the Company fails to describe how this information is passed on to its business relationships. [5 Care for Employees, n/q: http://www.sinopec.com/listco/en/Resource/Pdf/5en.pdf] 
• Not met: Including to EX BPs (removed)
Score 2
• Not met: How HR commitments made binding/contractual
• Not met: Including on EX BPs</t>
  </si>
  <si>
    <t>The individual elements of the assessment are met or not as follows: 
Score 1
• Not met: Channel accessible to all workers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</si>
  <si>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Member of EITI: Company is not a member of the Extractive Industry Transparency Initiative (EITI). [EITI Members Registry, 23/02/2016: https://eiti.org/sites/default/files/documents/eiti_members_registry_2016-2019_as_at_29_feb_2016.pdf]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</si>
  <si>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Not met: Injury Rate disclosures: The Company discloses the number of newly diagnosed cases of occupational diseases (21). However, the Company does not disclose an injury rate. [Sustainability Report 2017, 23/04/2018: http://www.sinopecgroup.com/group/en/Resource/Pdf/SustainReport2017en.pdf] 
• Not met: Lost days or near miss disclosures
• Met: Fatalities disclosures: Number of fatalities in 2017 was 3. [Sustainability Report 2017, 23/04/2018: http://www.sinopecgroup.com/group/en/Resource/Pdf/SustainReport2017en.pdf] 
Score 2
• Not met: Set targets for H&amp;S performance
• Not met: Met targets or explains why not</t>
  </si>
  <si>
    <t>The individual elements of the assessment are met or not as follows: 
Score 1
• Not met: Action to prevent water and sanitation risks
Score 2
• Not met: Water targets considering local factors
• Not met: Reports  progress in meeting targets and shows trends in progress made</t>
  </si>
  <si>
    <t>• Headline: Potential impact of drilling for oil in the pristine Amazon rainforest
• Area: Land rights
• Story: Environmental and indigenous rights campaigners have raised concerns over the potential impact of drilling for oil in the Amazon after the Ecuadorian government sold the rights to explore two oil blocks   covering an area of 500,000 acres of pristine Amazon rainforest to China National Petroleum and China Petroleum and Chemical.
Campaign groups fear the deal could destroy the ecosystem and threaten unique, endangered cultures, including two isolated indigenous tribes. The blocks border Yasuní National Park, a 3,800-square-mile area of jungle that is home to two indigenous tribes, the nomadic Tagaeri and the Taromenane, who have no contact with the outside world. The blocks also overlap with the traditional home of the Sápara, an indigenous group with only 300 members, according to Amazon Watch.
Amazon Watch reports that Manari Ushigua, president of the Sápara Nation of Ecuador, warns against oil extraction destroying his community's rainforest, mountains and contaminating its water supplies, all of which are key resources for the community's survival. Ushigua said his community had not been consulted about the deals. In accordance with Article 57 of the country's Constitution and the UN Declaration on the Rights of Indigenous Peoples (UNDRIP), to which Ecuador became a signatory in 2007, the government is required to organize a free, prior and informed consultation to obtain the consent of the communities before any drilling activity is contemplated.
• Sources: [Amazon Watch - 3 February 2016- Oil Extraction Threatens To Expand Further into Ecuadorean Rainforest under New 20-Year Contract][Business and Human rights - 2 February 2016-  Ecuador: Sápara indigenous say Andes Petroleum oil contracts threaten their livelihoods, culture, territory -]</t>
  </si>
  <si>
    <t>The individual elements of the assessment are met or not as follows: 
Score 1
• Met: Company policies address the general issues raised
• Not met: Policies apply to the type of business relationships involved
Score 2
• Not met: Policies address the specific rights in question: As far as CHRB was able to ascertain, the Company does not have any policy publicly available on land rights.</t>
  </si>
  <si>
    <t>Out of a total of 38 indicators assessed under sections A-D of the benchmark, China Petroleum &amp; Chemical made data public that met one or more elements of the methodology in 3 cases, leading to a disclosure score of 0.32 out of 4 points.</t>
  </si>
  <si>
    <t>The individual elements of the assessment are met or not as follows: 
Score 2
• Met: Company reports on GRI: Sustainability Report 2017 prepared in reference to Global Reporting Initiative (GRI). [Sustainability Report 2017, 23/04/2018: http://www.sinopecgroup.com/group/en/Resource/Pdf/SustainReport2017en.pdf] 
• Not met: Company reports on SASB
• Not met: Company reports on UNGPRF</t>
  </si>
  <si>
    <t>China Petroleum &amp; Chemical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</si>
  <si>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However, the Company CSR Report states ' China Shenhua standardizes recruitment, prevents employment discrimination, ensures male and female employees get equal pay for equal work, precludes the use of child labor and forced labor, and provides job opportunities for the disabled, minorities and veterans.' [China Shenhua Energy Company, 2017: http://www.shenhuachina.com/shenhuaChinaEn/1382683238777/201803/b9f6a1a0389f49d2bb77e6ec9ae3a0e3/files/d6a908b69ea04e3da9fb8dc13d3dddc0.pdf] 
• Not met: UNGC principles 1 &amp; 2
• Not met: UDHR
• Not met: International Bill of Rights
Score 2
• Not met: UNGPs
• Not met: OECD</t>
  </si>
  <si>
    <t>The individual elements of the assessment are met or not as follows: 
Score 1
• Not met: ILO Core: The Company does not cover the core labour areas. However, the CSR Report states the Company prohibits child labour and is committed to ensure 'equal pay for equal work' and providing job opportunities to the disabled and ethnic minority . In addition, the Company states that it has established a labour union and enters into labour contracts with its employees in accordance with the relevant laws and regulations. But it is unclear whether the Company ensures employees' right to freedom of association and collective bargaining in all their operations [China Shenhua Energy Company, 2017: http://www.shenhuachina.com/shenhuaChinaEn/1382683238777/201803/b9f6a1a0389f49d2bb77e6ec9ae3a0e3/files/d6a908b69ea04e3da9fb8dc13d3dddc0.pdf] 
• Not met: UNGC principles 3-6
• Not met: Explicitly list All four ILO apply to EX BPs
Score 2
• Not met: Explicit commitment to All four ILO Core
• Not met: Respect H&amp;S of workers
• Not met: H&amp;S applies to EX BPs</t>
  </si>
  <si>
    <t>The individual elements of the assessment are met or not as follows: 
Score 1
• Not met: Commits to stakeholder engagement: The Company states that they disclose a social responsibility report 'with an eye to enhancing communication and liaison with all stakeholders'. The Company also states 'After publication of the CSR Report every year, the Company solicits opinions from investors, employees, customers and other stakeholders on corporate operation and management as well as report preparation, and adopts those that are reasonable.'  The Company also states 'Honesty is the China Shenhua various stakeholders on the solemn commitment. Stakeholder support is the survival and development [sic]….Companies with stakeholders to maintain adequate communication , maximizing the introduction of stakeholders involved in the company for sustainable development , with the majority of stakeholders together to promote social responsibility. [sic]'However, it is not clear how the company interacts with potentially and actually affected stakeholders and their legitimate representatives. [China Shenhua Energy Company, 2017: http://www.shenhuachina.com/shenhuaChinaEn/1382683238777/201803/b9f6a1a0389f49d2bb77e6ec9ae3a0e3/files/d6a908b69ea04e3da9fb8dc13d3dddc0.pdf] 
• Not met: Regular stakeholder engagement
Score 2
• Not met: Commits to engage stakeholders in design
• Not met: Regular stakeholder design engagement</t>
  </si>
  <si>
    <t>The individual elements of the assessment are met or not as follows: 
Score 1
• Not met: Commits to ILO core conventions
• Not met: Senior responsibility for HR
Score 2
• Not met: Day-to-day responsibility
• Not met: Day-to-day responsibility for EX BRs</t>
  </si>
  <si>
    <t>The individual elements of the assessment are met or not as follows: 
Score 1
• Not met: Identifying risks in own operations: The Company does a materiality assessment (called the identification of substantive issues). However, this does not cover human rights. [China Shenhua Energy Company, 2017: http://www.shenhuachina.com/shenhuaChinaEn/1382683238777/201803/b9f6a1a0389f49d2bb77e6ec9ae3a0e3/files/d6a908b69ea04e3da9fb8dc13d3dddc0.pdf]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</si>
  <si>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identifies substantive issues for the Company, however this does not include human rights related issues. [China Shenhua Energy Company, 2017: http://www.shenhuachina.com/shenhuaChinaEn/1382683238777/201803/b9f6a1a0389f49d2bb77e6ec9ae3a0e3/files/d6a908b69ea04e3da9fb8dc13d3dddc0.pdf] 
• Not met: Public disclosure of salient risks
Score 2
• Not met: Both requirements under score 1 met</t>
  </si>
  <si>
    <t>The individual elements of the assessment are met or not as follows: 
Score 1
• Not met: Channel accessible to all workers
Score 2
• Not met: Number grievances filed, addressed or resolved: The Company discloses in its 2015 CSR Report that 55 grievances were filed, addressed and resolved through formal grievance mechanisms. However, there is no evidence of more recent disclosures, and they do not cover other human rights related complaints. Furthermore, it is not clear what the company's formal grievance mechanisms are.
• Not met: Channel is available in all appropriate languages
• Not met: Expect EX BPs to have equivalent grievance system
• Not met: Opens own system to EX BPs workers</t>
  </si>
  <si>
    <t>The individual elements of the assessment are met or not as follows: 
Score 1
• Not met: Member of EITI
• Not met: Reports of taxes and revenues beyond legal minimums: The Company discloses that the total tax paid was 48,694 (RMB Million). However, a breakdown of these taxes has not been provided. [China Shenhua Energy Company, 2017: http://www.shenhuachina.com/shenhuaChinaEn/1382683238777/201803/b9f6a1a0389f49d2bb77e6ec9ae3a0e3/files/d6a908b69ea04e3da9fb8dc13d3dddc0.pdf]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</si>
  <si>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Not met: Discloses % covered by collective bargaining: The Company states  'In 2017, 90% of second-tier enterprises have established labour unions, with 99.7% of employees having joined as members.' However, it's not clear what number of 'first-tier' employees are covered by collective bargaining agreements. [China Shenhua Energy Company, 2017: http://www.shenhuachina.com/shenhuaChinaEn/1382683238777/201803/b9f6a1a0389f49d2bb77e6ec9ae3a0e3/files/d6a908b69ea04e3da9fb8dc13d3dddc0.pdf] 
Score 2
• Not met: Both requirement under score 1 met</t>
  </si>
  <si>
    <t>The individual elements of the assessment are met or not as follows: 
Score 1
• Not met: Injury Rate disclosures: The Company discloses in 2017 'there were no relatively major or more serious safety accidents'. The Company also has a graph where they break down the investment of each segment in safe production in 2017. However, this is not sufficient to receive this indicator. [China Shenhua Energy Company, 2017: http://www.shenhuachina.com/shenhuaChinaEn/1382683238777/201803/b9f6a1a0389f49d2bb77e6ec9ae3a0e3/files/d6a908b69ea04e3da9fb8dc13d3dddc0.pdf] 
• Not met: Lost days or near miss disclosures
• Met: Fatalities disclosures: The Company discloses a fatality rate per million tone of coal produced from 2013 to 2017. [China Shenhua Energy Company, 2017: http://www.shenhuachina.com/shenhuaChinaEn/1382683238777/201803/b9f6a1a0389f49d2bb77e6ec9ae3a0e3/files/d6a908b69ea04e3da9fb8dc13d3dddc0.pdf] 
Score 2
• Not met: Set targets for H&amp;S performance
• Not met: Met targets or explains why not</t>
  </si>
  <si>
    <t>The individual elements of the assessment are met or not as follows: 
Score 1
• Not met: Process to identify indigenous rights holders: The Company does highlight 'the community' as potential stakeholders, but does not specify indigenous communities as a potential stakeholder, nor do they highlight a process to identify indigenous rights holders. [China Shenhua Energy Company, 2017: http://www.shenhuachina.com/shenhuaChinaEn/1382683238777/201803/b9f6a1a0389f49d2bb77e6ec9ae3a0e3/files/d6a908b69ea04e3da9fb8dc13d3dddc0.pdf] 
• Not met: How engages with communities in assessment
Score 2
• Not met: Commits to FPIC (or ICMM)
• Not met: Gives recent example FPIC or dropping deal</t>
  </si>
  <si>
    <t>The individual elements of the assessment are met or not as follows: 
Score 1
• Met: Action to prevent water and sanitation risks: The Company highlights that it aligns itself to SDG 8 - Clean Water and Sanitation. The Company has stated that it does this by assisting in safeguarding safe drinking water of impoverished households in Puge Country, Liangshan Prefecture, Sichuan Province. The Company also states that it is managing water resources to reduce utilization and sewage emission and the Company is increasing recycled water use. In addition the company states that  5.2 million tonnes of desalinated sea water was used in 2017. [China Shenhua Energy Company, 2017: http://www.shenhuachina.com/shenhuaChinaEn/1382683238777/201803/b9f6a1a0389f49d2bb77e6ec9ae3a0e3/files/d6a908b69ea04e3da9fb8dc13d3dddc0.pdf] 
Score 2
• Not met: Water targets considering local factors
• Not met: Reports  progress in meeting targets and shows trends in progress made</t>
  </si>
  <si>
    <t>No allegations meeting the CHRB severity threshold were found, and so the score of 3.36 out of 80 points scored in themes A-D &amp; F has been applied  to produce a score of 0.84 out of 20 points for theme E.</t>
  </si>
  <si>
    <t>Out of a total of 38 indicators assessed under sections A-D of the benchmark, China Shenhua Energy made data public that met one or more elements of the methodology in 1 cases, leading to a disclosure score of 0.11 out of 4 points.</t>
  </si>
  <si>
    <t>The individual elements of the assessment are met or not as follows: 
Score 2
• Met: Company reports on GRI: The Company maps their disclosures to the GRI in their CSR Report in Appendix 2. [China Shenhua Energy Company, 2017: http://www.shenhuachina.com/shenhuaChinaEn/1382683238777/201803/b9f6a1a0389f49d2bb77e6ec9ae3a0e3/files/d6a908b69ea04e3da9fb8dc13d3dddc0.pdf] 
• Not met: Company reports on SASB
• Not met: Company reports on UNGPRF</t>
  </si>
  <si>
    <t>China Shenhua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</si>
  <si>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indicates that "Cisco’s Human Rights policy formalizes our long-standing commitment to uphold and respect human rights for all people". [Global Human Rights Policy, 10/12/2018: https://www.cisco.com/c/dam/assets/csr/pdf/Human-Rights-Policy.pdf] 
Score 2
• Met: UNGPs: The company indicates that it "upholds and respects human rights as contained in the United Nations Universal Declaration of Human Rights (UDHR), the eight Core Labor Conventions developed by the International Labour Organization (ILO), the UN Global Compact, and the UN Guiding Principles on Business and Human Rights". [Global Human Rights Policy, 10/12/2018: https://www.cisco.com/c/dam/assets/csr/pdf/Human-Rights-Policy.pdf]</t>
  </si>
  <si>
    <t>The individual elements of the assessment are met or not as follows: 
Score 1
• Met: ILO Core: The Company indicates that it 'upholds and respects human rights as contained in (…) the eight Core Labor Conventions developed by the International Labour Organization (ILO)'. [Global Human Rights Policy, 10/12/2018: https://www.cisco.com/c/dam/assets/csr/pdf/Human-Rights-Policy.pdf] 
• Not met: Explicitly list ALL four ILO for ICT suppliers: The Company indicates that it ´has adopted the Responsible Business Alliance (RBA) Code of Conduct as our code of conduct for supply chain suppliers´. The RBA code includes provisions in relation to discrimination, child labour, forced labour. In relation to freedom of association and collective bargaining, this code states that ´in conformance with local law, participants shall respect the right of all workers to form and join trade unions of their own choosing, to bargain collectively and to engage in peaceful assembly as well as respect the right of workers to refrain from such activities´. The Code also says that ´if however, there are differing standards between the RBA Code and local law, the RBA defines conformance as meeting the strictest requirements´. The Company has provided comments to CHRB in relation to this indicator. However, no evidence found in publicly available sources that it will provide alternative mechanisms where there are restrictions to the exercise of these rights (freedom of association and collective bargaining). [Supplier Code of Conduct - Web, 15/04/19: https://www.cisco.com/c/en/us/about/csr/impact/environment/supplier-code-of-conduct.html &amp; RBA Code of Conduct 6.0, 01/2018: http://www.responsiblebusiness.org/media/docs/RBACodeofConduct6.0_English.pdf] 
Score 2
• Not met: Explicit commitment to All four ILO Core: The Company indicates that 'disruptive technologies and trends also bring new and previously unforeseen human rights risks as diverse as non-discrimination, privacy, child rights, security, freedom of expression, and access to employment, housing, credit, and public services'. Moreover, "new human rights risks and opportunities will arise as AI technologies develop. While not comprehensive, the human rights implications below illustrate the types of potential impacts companies, individuals, and governments will need to address". The company them states different human rights issues. However, no clear commitment to the core ILO principles was found, including an explicit commitment in relation to each of discrimination, child labour, forced labour, freedom of association and collective bargaining. [Human Rights Position Statements, 2018: ttps://www.cisco.com/c/dam/assets/csr/pdf/Human-Rights-Position-Statements-2018.pdf#https://www.cisco.com/c/dam/assets/csr/pdf/Human-Rights-Position-Statements-2018.pdf] 
• Met: Respect H&amp;S of workers: The Company indicates that it 'is committed to providing a safe and healthy work environment, one that exceeds government-mandated requirements'. [Health and Safety Web, 15/04/19: https://www.cisco.com/web/about/ac227/ac222/employees/health_safety/index.html] 
• Met: H&amp;S applies to ICT suppliers: The Company indicates that it requires their suppliers to be in full compliance with applicable local, provincial/state, and national/federal laws, regulations and directives. These include, but are not limited to, hazard identification and mitigation; personal protective equipment; electrical safety; radiation safety, blood-borne pathogen exposure, waste management; chemical handling; exposure to noise; use of safe work practices, obtaining all required permits and licenses, and making all required notifications and reports. Cisco also requires the supplier to provide required and appropriate health and safety training and refresher training to its employees and to retain records of such training. [Contractor Safety, n/a: https://www.cisco.com/c/dam/en_us/about/ac50/ac142/contractor_safety.pdf] 
• Not met: working hours f</t>
  </si>
  <si>
    <t>The individual elements of the assessment are met or not as follows: 
Score 1
• Not met: Responsible mineral sourcing in conflict areas: The Company indicates that ´Cisco commits to: Promote mineral procurement practices that support peaceful economic and community development in conflict-affected and high-risk regions´. No evidence found of commitment to responsible sourcing (not financing conflict and respecting human rights). [2019 Responsible Minerals Policy, 2019: https://www.cisco.com/c/dam/en_us/about/citizenship/environment/docs/responsible-minerals-policy.pdf] 
• Met: Based on OECD Guidance: The Company indicates that ´Cisco commits to: Conduct due diligence to identify and mitigate risks in our supply chain for 3TG, following the OECD Due Diligence Guidance for Responsible Supply Chains of Minerals from Conflict-Affected and High-Risk Areas´. [2019 Responsible Minerals Policy, 2019: https://www.cisco.com/c/dam/en_us/about/citizenship/environment/docs/responsible-minerals-policy.pdf] 
• Not met: Requires responsible mineral sourcing from suppliers: Cisco’s Expectations of Suppliers include ´maintain a policy to assure that the 3TG in the products they manufacture does not directly or indirectly finance armed conflict in the DRC, as stipulated in our Supplier Code of Conduct; establish their own due diligence program to achieve responsible mineral supply chains´. The Company also states that it requires suppliers  to 'source only from SORs validated as conformant to the Responsible Minerals Assurance Process' and 'establish their own due diligence program to achieve responsible mineral supply chain'. However, it is not clear it expects suppliers to source mineral responsibly not only from conflict affected areas (beyond DRC and adjoining countries), but also from high-risk areas following the OECD Guidelines. [2019 Responsible Minerals Policy, 2019: https://www.cisco.com/c/dam/en_us/about/citizenship/environment/docs/responsible-minerals-policy.pdf] 
Score 2
• Not met: Responsible conflict mineral sourcing covers all minerals
• Not met: Suppliers expected to make similar requirements of their suppliers</t>
  </si>
  <si>
    <t>The individual elements of the assessment are met or not as follows: 
Score 1
• Not met: Women's Rights: Although the Company has programmes to accelerate and develop diverse talents, which include women, and a commitment to pay parity, no evidence found of a publicly available statement of policy committing it to respecting women’s rights. [CSR Report 2018, 03/2019: https://www.cisco.com/c/dam/assets/csr/pdf/CSR-Report-2018.pdf] 
• Not met: Children's Rights: Although the company mentions children´s rights as in potential risk with the increase of AI, no commitment to respect it was found. [Human Rights Position Statements, 2018: ttps://www.cisco.com/c/dam/assets/csr/pdf/Human-Rights-Position-Statements-2018.pdf#https://www.cisco.com/c/dam/assets/csr/pdf/Human-Rights-Position-Statements-2018.pdf] 
• Not met: Migrant worker's rights: The company requires its suppliers to conform to the RBA Code of Conduct which contains a commitment to migrant workers rights. However there is no evidence of this commitment in the company's own Code of Conduct.
• Met: Expecting suppliers to respect these rights: The Company indicates that it has adopted the RBA Code of Conduct as its supply chain requirements,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[RBA Version 6.0, 01/2018: http://www.responsiblebusiness.org/media/docs/RBACodeofConduct6.0_English.pdf &amp; Supplier Code of Conduct - Web, 15/04/19: https://www.cisco.com/c/en/us/about/csr/impact/environment/supplier-code-of-conduct.html]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</si>
  <si>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company indicates that "employees, partners, suppliers and contractors must  (…) engage openly with stakeholders on issues that impact human rights". However, it is not a clear commitment that the company will engage with affected or potentially affected stakeholders . [Global Human Rights Policy, 10/12/2018: https://www.cisco.com/c/dam/assets/csr/pdf/Human-Rights-Policy.pdf] 
• Not met: Regular stakeholder engagement
Score 2
• Not met: Commits to engage stakeholders in design
• Not met: Regular stakeholder design engagement</t>
  </si>
  <si>
    <t>The individual elements of the assessment are met or not as follows: 
Score 1
• Met: Commits to remedy: The company indicates that "many leading companies, including Cisco, with global operations have committed to adhering to the Guiding Principles which include the development of a human rights policy, a framework to assess and mitigate known risks, and mechanisms to report and remedy grievances where they occur. Cisco is fully committed to this approach over the long-term". [Global Human Rights Policy, 10/12/2018: https://www.cisco.com/c/dam/assets/csr/pdf/Human-Rights-Policy.pdf] 
Score 2
• Not met: Not obstructing access to other remedies
• Not met: Collaborating with other remedy initiatives
• Not met: Work with ICT suppliers to remedy impacts: The company indicates that it works with some suppliers closely "to remediate the existing issues and make sure they comply with the local environmental law". However, in this instance, this collaborations happens with environmental issue. No evidence of the company working with supplier to tackle and remedy human rights issues was found. [CSR Report 2018, 03/2019: https://www.cisco.com/c/dam/assets/csr/pdf/CSR-Report-2018.pdf]</t>
  </si>
  <si>
    <t>The individual elements of the assessment are met or not as follows: 
Score 1
• Not met: Zero tolerance attacks on HRs Defenders (HRDs): The Company indicates that it does 'not tolerate retaliation against individuals raising good faith reports of misconduct or allegations of policy violation'. Moreover, it states that 'for certain individuals, such as political activists, human rights defenders, and other vulnerable groups, encryption can help protect against surveillance and arbitrary interception of communications by governments'. However, no further evidence found of a commitment to zero tolerance to attacks against human rights defenders in relation to its own operations beyond those that formally complain through grievance mechanisms. [CSR Report 2018, 03/2019: https://www.cisco.com/c/dam/assets/csr/pdf/CSR-Report-2018.pdf &amp; Human Rights Position Statements, 2018: ttps://www.cisco.com/c/dam/assets/csr/pdf/Human-Rights-Position-Statements-2018.pdf#https://www.cisco.com/c/dam/assets/csr/pdf/Human-Rights-Position-Statements-2018.pdf] 
Score 2
• Not met: Expects ICT suppliers to reflect company HRD commitments: The Company indicates through the RBA Code, which is also its supplier code, that ´workers and/or their representatives shall be able to openly communicate and share ideas and concerns with management regarding working conditions and management practices without fear of discrimination, reprisal, intimidation or harassment´. However, no evidence found of expectation of a commitment non-retaliation against anyone who opposes company's activities in relation to human rights (human rights defenders) beyond workers and their representatives. [RBA Version 6.0, 01/2018: http://www.responsiblebusiness.org/media/docs/RBACodeofConduct6.0_English.pdf &amp; Supplier Code of Conduct - Web, 15/04/19: https://www.cisco.com/c/en/us/about/csr/impact/environment/supplier-code-of-conduct.html]</t>
  </si>
  <si>
    <t>The individual elements of the assessment are met or not as follows: 
Score 1
• Not met: CEO or Board approves policy: The Chairman and CEO states that "respect for human rights plays an important role in maintaining these foundational principles. We are committed to respecting and upholding the human rights of all people". However, no evidence found that the company´s human rights policy was approved by the CEO or the Board. [Global Human Rights Policy, 10/12/2018: https://www.cisco.com/c/dam/assets/csr/pdf/Human-Rights-Policy.pdf] 
• Not met: Board level responsibility for HRs
Score 2
• Not met: Speeches/letters by Board members or CEO</t>
  </si>
  <si>
    <t>The individual elements of the assessment are met or not as follows: 
Score 1
• Not met: Board/Committee review of salient HRs: Although the Audit Committee of the Board of Directors is referenced as a way of reporting concerns, no evidence of reviews of salient human rights by the board was found. [2019 Code of Business Conduct, 04/2019: https://www.cisco.com/c/dam/en_us/about/cobc/2019/english-2019.pdf] 
• Not met: Examples or trends re HR discussion
Score 2
• Not met: Both examples and process</t>
  </si>
  <si>
    <t>The individual elements of the assessment are met or not as follows: 
Score 1
• Met: Commits to ILO core conventions: See indicator A.1.2
• Met: Senior responsibility for HR: The company indicates the use of "a formal, company wide _x000D_governance structure to implement our commitment to human rights. Mark Chandler, Executive Vice President, General Counsel and Chief Compliance Officer, is the executive sponsor of human rights at Cisco". [CSR Report 2018, 03/2019: https://www.cisco.com/c/dam/assets/csr/pdf/CSR-Report-2018.pdf] 
Score 2
• Not met: Day-to-day responsibility
• Not met: Day-to-day responsibility for ICT in supply chain</t>
  </si>
  <si>
    <t>The individual elements of the assessment are met or not as follows: 
Score 1
• Not met: HR risks is integrated as part of enterprise risk system: The company indicates that "to understand our impact, we commissioned BSR to conduct our first Human Rights Impact Assessment (HRIA) of our supply chain. We wanted to identify our human rights impacts risks and opportunities, identify how they can be managed, and understand how we perform against the UN Guiding Principles on Business and Human Rights (UNGPs)".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</si>
  <si>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´Our Code of Business Conduct (COBC) reinforces our core values and defines our expectations of ethical behavior. The COBC is available in 16 languages and helps guide employee behavior and decisions in an engaging and interactive manner.(…) All regular employees are required to certify compliance with the COBC each year, subject to applicable laws´. The COBC contains the Company´s approach to human rights. [CSR Report 2018, 03/2019: https://www.cisco.com/c/dam/assets/csr/pdf/CSR-Report-2018.pdf &amp; 2019 Code of Business Conduct, 04/2019: https://www.cisco.com/c/dam/en_us/about/cobc/2019/english-2019.pdf]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</si>
  <si>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The Company indicates, in its Supplier Ethics Policy, that ´Supply chain suppliers are expected to operate in accordance with the EICC Code of Conduct, which includes provisions covering responsible management in labor, health and safety, environment and ethics´. Also, in its Antislavery Statement, the Company indicates that ´Cisco suppliers are required to acknowledge the Code and re-acknowledge when it is updated, approximately every three years. Furthermore, it is a foundational element of our Supplier Ethics Policy´. In addition, the Company has adopted the RBA code of conduct for suppliers, and it requires its suppliers to have "a process for communicating clear and accurate information about Participant’s policies, practices, expectations and performance to workers, suppliers and customers'. [Antislavery Statement 2019, 01/2019: https://www.cisco.com/c/dam/en_us/about/supply-chain/cisco-antislavery-statement-2019.pdf &amp; Supplier Code of Conduct - Web, 15/04/19: https://www.cisco.com/c/en/us/about/csr/impact/environment/supplier-code-of-conduct.html] 
Score 2
• Not met: How HR commitments made binding/contractual
• Not met: Including on ICT suppliers</t>
  </si>
  <si>
    <t>The individual elements of the assessment are met or not as follows: 
Score 1
• Not met: Scores at least 1 on A.1.2
• Met: Trains all workers on HR policy commitments: The Company indicates that 'protecting human rights, including digital rights, begins within our business. Human rights issues are overseen at the highest levels within Cisco, and we offer training to keep employees current on issues at the intersection of human rights and technology'.  Moreover, 'this training empowers employees to incorporate human rights and data privacy considerations beginning with the earliest stages of the product design, sales, and data life cycle. We offer this training biannually to full-time employees and to new employees as they join. As of FY18, 97 percent of required employees completed this training'. [CSR Report 2018, 03/2019: https://www.cisco.com/c/dam/assets/csr/pdf/CSR-Report-2018.pdf] 
• Met: Trains relevant ICT managers including procurement: The company indicates that ´we require all employees who work in business functions most likely to have direct engagement with human-rights-related business decisions, such as our, sales, services (includes part procurement), and supply chain teams (includes procurement), to undergo training´. [CSR Report 2018, 03/2019: https://www.cisco.com/c/dam/assets/csr/pdf/CSR-Report-2018.pdf] 
Score 2
• Not met: Score of 2 on A.1.2
• Met: Both requirements under score 1 met</t>
  </si>
  <si>
    <t>The individual elements of the assessment are met or not as follows: 
Score 1
• Not met: Scores at least 1 on A.1.2
• Not met: Monitoring implementation of HR policy commitments: The Company indicates that its Code of Business Conduct, with other guidelines, mentions the human rights policy, is ´monitored and updated by the Ethics Office´. However, no description of how it monitors the implementation of its human rights policy commitment(s) across its global operations was found. [2019 Code of Business Conduct, 04/2019: https://www.cisco.com/c/dam/en_us/about/cobc/2019/english-2019.pdf] 
• Met: Monitoring ICT suppliers: The Company indicates that 'key suppliers use the RBA-ONLINE audit sharing database, which allows us to focus more resources on assessing and improving the working conditions of higher-risk suppliers or suppliers in lower tiers in the supply chain. Using the RBA’s standard Validated Assessment Process (VAP) allows suppliers to make better use of their resources as well. VAP assessments are completed by independent third-party auditors who are specifically trained in social and environmental auditing'. The Company discloses figures related to supplier audits. [CSR Report 2018, 03/2019: https://www.cisco.com/c/dam/assets/csr/pdf/CSR-Report-2018.pdf] 
Score 2
• Not met: Score of 2 on A.1.2
• Not met: Describes corrective action process: The Company states that it reviews and approves 'supplier corrective action plans and monitor their progress until closure'. In the Antislavery statement, it indicates that 'Cisco works with suppliers to develop corrective action plans, identify the root cause off the non-conformance, and ensure that corrective actions are implemented in the shortest possible timeline'. 'Corrective actions are followed by preventative actions to ensure that non-conformances do no reoccur and to reduce future risk'. Also, 'the senior executive in charge of the supplier relationship is responsible for ensuring conformance with the Code, holding the supplier accountable for completing actions by specified deadlines'. No evidence found, however, about the number of incidences. [CSR Report 2018, 03/2019: https://www.cisco.com/c/dam/assets/csr/pdf/CSR-Report-2018.pdf &amp; Antislavery Statement 2019, 01/2019: https://www.cisco.com/c/dam/en_us/about/supply-chain/cisco-antislavery-statement-2019.pdf] 
• Met: Example of corrective action: The Company describes a hypothetical case providing example of corrective action process. 'Corrective actions may include the return of passports or reimbursement of paid recruitment fees'. They are followed by preventative actions: 'such actions may include ensuring the facility has a policy  in place and workers are aware of the policy, and that contracts are clear and in a language workers can understand'. [Antislavery Statement 2019, 01/2019: https://www.cisco.com/c/dam/en_us/about/supply-chain/cisco-antislavery-statement-2019.pdf] 
• Not met: Discloses % of ICT supply chain monitored: The company provides the number of supplier audited, but it is not clear what proportion it corresponds to. [CSR Report 2018, 03/2019: https://www.cisco.com/c/dam/assets/csr/pdf/CSR-Report-2018.pdf]</t>
  </si>
  <si>
    <t>The individual elements of the assessment are met or not as follows: 
Score 1
• Met: HR affects ICT selection of suppliers: The company states that "as part of the supplier qualification process, suppliers must acknowledge that subcontractors, and any other parties they engage to provide services to Cisco, will act in accordance with the Supplier Ethics Policy. We also require our suppliers’ suppliers to adhere to the supplier code of conduct". [CSR Report 2018, 03/2019: https://www.cisco.com/c/dam/assets/csr/pdf/CSR-Report-2018.pdf &amp; Supplier Ethics Policy, 2017: https://www.cisco.com/c/dam/en_us/about/ac50/ac142/sdbd/Documents/Supplier_Ethics_Policy.pdf] 
• Met: HR affects on-going ICT supplier relationships: The company indicates that its goal "is to help our suppliers and the electronics industry build their capacity and increase compliance with international standards. However, when standards are consistently not met, we may discontinue a supplier relationship". [CSR Report 2018, 03/2019: https://www.cisco.com/c/dam/assets/csr/pdf/CSR-Report-2018.pdf] 
Score 2
• Met: Both requirement under score 1 met
• Not met: Working with ICT suppliers to improve performance: It also mentions that "to help support suppliers in making improvements and addressing specific audit findings, we direct them to use the RBA Learning Academy". The Company also offers "capacity building" as part of the supplier engagement process: "we offer training and continuous improvement to help suppliers better align with our values". However, no specific evidence found of the work carried out. [CSR Report 2018, 03/2019: https://www.cisco.com/c/dam/assets/csr/pdf/CSR-Report-2018.pdf]</t>
  </si>
  <si>
    <t>The individual elements of the assessment are met or not as follows: 
Score 1
• Not met: Stakeholder process or systems: Although the company provides a list of stakeholders, it is not clear what the process of identification of these stakeholders was. It does list a series of internal and external stakeholders forums, but no evidence found on how engagement on human rights with affected and potentially affected stakeholders, including workers and local communities in its supply chain, took place in the past two years. [CSR Report 2018, 03/2019: https://www.cisco.com/c/dam/assets/csr/pdf/CSR-Report-2018.pdf &amp; CSR Report 2017, 10/2018: https://www.cisco.com/c/dam/assets/csr/pdf/CSR-Report-2017.pdf] 
• Not met: Frequency and triggers for engagement: The company indicates that "since 2002, we have been a strategic partner of the World Economic Forum (WEF), and our engagement with the WEF influences our CSR strategy and helps us learn from others and share best practices. At the 2018 meeting in Davos, Switzerland, we joined 10 other companies in launching SkillSET, a portal of training libraries". However, the it is not clear the frequency and triggers for engagement with human rights affected and potentially affected stakeholders. [CSR Report 2018, 03/2019: https://www.cisco.com/c/dam/assets/csr/pdf/CSR-Report-2018.pdf] 
• Not met: Workers in ICT SC engaged: See above.
• Not met: Communities in the ICT SC engaged: See above.
Score 2
• Not met: Analysis of stakeholder views and company's actions on them: The company says that "outside views help us identify and prioritize emerging issues, better align our business to society’s and the planet’s needs, share the findings of our research, and evolve our CSR strategy and programs". However, no summary analysis of the input/ views given by stakeholders on human rights issues and how the Company took those views into account was found. [CSR Report 2018, 03/2019: https://www.cisco.com/c/dam/assets/csr/pdf/CSR-Report-2018.pdf]</t>
  </si>
  <si>
    <t>The individual elements of the assessment are met or not as follows: 
Score 1
• Not met: Identifying risks in own operations: The Company states that 'we will continue to take  "human rights by design" approach to disruptive technologies such as Artificial Intelligence (AI), machine learning and IoT by assessing the potential human rights risks and opportunities of new products and reviewing the long-erm impacts of existing products'. However, no evidence found of a process to identify potential human rights risks and impacts material to this benchmark (key industry risks).
• Met: Identifying risks in ICT suppliers: The Company indicates that 'to understand our impact' we commissioned BSR to conduct our first Human Rights Impact Assessment (HRIA) of our supply chain. We wanted to identify our human rights impacts risks and opportunities, identify how they can be managed, and understand how we perform against the UN Guiding Principles on Business and Human Rights (UNGPs)". [Conflict Mineral Report 2017, 29/05/2018: https://www.cisco.com/c/dam/en_us/about/citizenship/environment/docs/conflict-minerals-sec-filing-may-29-2018.pdf &amp; CSR Report 2017, 10/2018: https://www.cisco.com/c/dam/assets/csr/pdf/CSR-Report-2017.pdf] 
Score 2
• Not met: Ongoing global risk identification: The company indicates that ´a variety of disruptive technologies and trends are shaping our future, and in doing so will transform the business and human rights landscape. (…) However, these disruptive technologies and trends also bring new and previously unforeseen human rights risks as diverse as non-discrimination, privacy, child rights, security, freedom of expression, and access to employment, housing, credit, and public services. These developments are relevant across Cisco’s value chain, including our supply chain, our own operations, and the use of our products, services, and technologies by our customers. In accordance with our Human Rights Policy, we are committed to identifying these human rights impacts, mitigating risks, maximizing opportunities, and fostering collaborative and transparent engagement with our stakeholders. This document describes the relevance of disruptive technologies and trends for human rights at Cisco and sets out our significant activities and point of view for each´. The Company then describes the context of each of these disruptive technologies, its human rights impacts and Cisco´s approach. However, these don't refer to key industry risks covered by this benchmark. [Human Rights Position Statements, 2018: ttps://www.cisco.com/c/dam/assets/csr/pdf/Human-Rights-Position-Statements-2018.pdf#https://www.cisco.com/c/dam/assets/csr/pdf/Human-Rights-Position-Statements-2018.pdf] 
• Not met: In consultation with stakeholders [Human Rights Position Statements, 2018: ttps://www.cisco.com/c/dam/assets/csr/pdf/Human-Rights-Position-Statements-2018.pdf#https://www.cisco.com/c/dam/assets/csr/pdf/Human-Rights-Position-Statements-2018.pdf] 
• Not met: In consultation with HR experts
• Not met: Triggered by new circumstances</t>
  </si>
  <si>
    <t>The individual elements of the assessment are met or not as follows: 
Score 1
• Met: Salient risk assessment (and  context): The Company indicates that ´Cisco conducted the first Human Rights Impact Assessment (HRIA) of our supply chain in FY17. The goal of this assessment was to identify impacts and opportunities, determine how they can be managed, and understand how we perform against the UN Guiding Principles (UNGPs) on Business and Human Rights. The study concluded our current supply chain assessment and audit process identifies actual and potential human rights impacts with a high degree of thoroughness and conforms to a majority of the expectations of the UNGPs´. Also, ´we evaluate and address risks of human trafficking and slavery through conformance to the Code using a risk-based approach. Cisco conducts an annual risk assessment by evaluating the supply base on social and environmental risk factors. This evaluation includes indicators for forced labor risks such as the potential presence of vulnerable worker groups or operations located within a country with weak government response´. [CSR Report 2018, 03/2019: https://www.cisco.com/c/dam/assets/csr/pdf/CSR-Report-2018.pdf &amp; Antislavery Statement 2019, 01/2019: https://www.cisco.com/c/dam/en_us/about/supply-chain/cisco-antislavery-statement-2019.pdf] 
• Met: Public disclosure of salient risks: The Company indicates that 'we had identified the most severe risks as relating to working hours, emergency preparedness, freely chosen employment, young workers/child labor, and wages and benefits. BSR's assessment added privacy and raw materials sourcing to the list'. The assessment also highlighted opportunities. [CSR Report 2018, 03/2019: https://www.cisco.com/c/dam/assets/csr/pdf/CSR-Report-2018.pdf &amp; CSR Report 2017, 10/2018: https://www.cisco.com/c/dam/assets/csr/pdf/CSR-Report-2017.pdf] 
Score 2
• Met: Both requirements under score 1 met</t>
  </si>
  <si>
    <t>The individual elements of the assessment are met or not as follows: 
Score 1
• Not met: Action Plans to mitigate risks: Following the assessment carried out in 2017, the Company indicates in its 2018 CSR report that "the assessment informed the 3-year roadmap for our priority areas. We recognize these issues are constantly evolving but also systemic and will require several years of focus to address". These key supply chain areas to focus following the human rights impact assessment are "freely chosen employment, young workers and child labor, pollution prevention and hazardous materials, ethical sourcing  of raw materials, women's empowerment and promoting reskilling for the future of work". However, no details found about the action plan to manage these priority issues. [CSR Report 2018, 03/2019: https://www.cisco.com/c/dam/assets/csr/pdf/CSR-Report-2018.pdf] 
• Not met: Including in ICT supply chain
• Met: Example of Actions decided: The Company indicates that ´Cisco issued a revised Responsible Minerals Policy in calendar year 2019 to acknowledge the change that was undertaken to conform the RMAP audit protocol to the updated OECD guidance addressing CAHRAs. The revised policy is also consistent with Cisco’s commitment to human rights globally´. Also, ´in 2019, Cisco contributed financially to the RMI’s Upstream Due Diligence Smelter Fund. RMI has expanded its RMAP audit practice to extend beyond the Covered Countries to include due diligence on all CAHRAs. The fund will support SORs that are making the due diligence transition in locations where there is not currently an existing upstream due diligence mechanism. Our intention with our contribution is to maintain the high level of SOR participation in RMAP; to support the application of RMAP assessment protocols beyond the Covered Countries and into other high-risk areas toward the goal of producing a more holistic due diligence program; and to offset the due diligence cost of sourcing responsibly from CAHRAs in order to support peaceful economic activity in those regions´. The company discloses are mitigation plans in relation to conflict minerals´. [Conflict Mineral Report 2018, 23/05/2019: https://www.cisco.com/c/dam/en_us/about/citizenship/environment/docs/conflict-minerals-disclosure-report-2018.pdf] 
Score 2
• Not met: Both requirements under score 1 met</t>
  </si>
  <si>
    <t>The individual elements of the assessment are met or not as follows: 
Score 1
• Not met: Comms plan re identifying risks: See indicator B.2.1. The Company carried out an impact assessment in the supply chain. However, no further details found, including own operations and specific actions included in the identification process. [CSR Report 2017, 10/2018: https://www.cisco.com/c/dam/assets/csr/pdf/CSR-Report-2017.pdf] 
• Not met: Comms plan re assessing risks: See indicator B.2.2. Although the Company discloses which are its salient risks in its supply chain, it is not clear the process it followed and factors taken into account in the assessment carried out. [CSR Report 2017, 10/2018: https://www.cisco.com/c/dam/assets/csr/pdf/CSR-Report-2017.pdf &amp; CSR Report 2018, 03/2019: https://www.cisco.com/c/dam/assets/csr/pdf/CSR-Report-2018.pdf] 
• Not met: Comms plan re action plans for risks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</si>
  <si>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The company discloses various channels to report a concern or a grievance. In specific, the Online option explicitly states that it is for Cisco employees, as well as for other non-employees and anonymous reporting. [2019 Code of Business Conduct, 04/2019: https://www.cisco.com/c/dam/en_us/about/cobc/2019/english-2019.pdf] 
Score 2
• Not met: Number grievances filed, addressed or resolved: The company discloses the number of inquiries made to ethics office, and ethics allegations. However, it is not clear which of them were related to human rights. [CSR Report 2018, 03/2019: https://www.cisco.com/c/dam/assets/csr/pdf/CSR-Report-2018.pdf] 
• Met: Channel is available in all appropriate languages: The company indicates that ´the multi-lingual EthicsLine is available 24 hours a day, seven days a week,  worldwide, with country-based, tollfree phone numbers´. [2019 Code of Business Conduct, 04/2019: https://www.cisco.com/c/dam/en_us/about/cobc/2019/english-2019.pdf] 
• Met: Expect ICT supplier to have equivalent grievance systems: The company states that ´the Supplier Code of Conduct requires our suppliers to have mechanisms in place to allow workers to file, track, and resolve formal grievances ´. The RBA code, which is the code of conduct for suppliers requires them to have ´an effective grievance mechanism, to assess employees’ understanding of and obtain feedback on or violations against practices and conditions covered by this Code and to foster continuous improvement´. Also, ´participants shall also requires its next tier suppliers to acknowledge and implement the code´. [CSR Report 2018, 03/2019: https://www.cisco.com/c/dam/assets/csr/pdf/CSR-Report-2018.pdf &amp; RBA Version 6.0, 01/2018: http://www.responsiblebusiness.org/media/docs/RBACodeofConduct6.0_English.pdf]</t>
  </si>
  <si>
    <t>The individual elements of the assessment are met or not as follows: 
Score 1
• Met: Grievance mechanism for community: The company indicates that ´employees, customers, partners, vendors, suppliers, service providers, shareholders and every other stakeholder or third party has a responsibility to promptly speak up about any issues or concerns they believe, in good faith, may constitute a violation of the Code of Business Conduct or any other Cisco policy´. There is a link for non-employees. [Share Your Concerns - Cisco, 16/04/19: https://www.cisco.com/c/en/us/about/corporate-social-responsibility/ethics-office/ethicsline.html &amp; Cisco System for Ethics web, 01/05/19: https://cisco3b.tnwreports.com/] 
Score 2
• Met: Describes accessibility and local languages: See above. It is available in 18 different languages and online. [Share Your Concerns - Cisco, 16/04/19: https://www.cisco.com/c/en/us/about/corporate-social-responsibility/ethics-office/ethicsline.html &amp; Non-employee grieving channel, 16/04/19: https://cisco3b.tnwreports.com/] 
• Not met: Expects ICT supplier to have community grievance systems: The Company provided a link to the RBA VAP manual, however, no further information found in public sources in relation to this. It is not clear if this is a set of requirements and whether it has been consistently applied through the supply chain. [Code Interpretation Guidance - RBA, 08/2019: http://www.responsiblebusiness.org/media/docs/CodeInterpretationGuidance.pdf] 
• Met: ICT supplier communities use global system: As indiated, above, that ´employees, customers, partners, vendors, suppliers, service providers, shareholders and every other stakeholder or third party has a responsibility to promptly speak up about any issues or concerns they believe, in good faith, may constitute a violation of the Code of Business Conduct or any other Cisco policy´. There is a link for non-employees. [Share Your Concerns - Cisco, 16/04/19: https://www.cisco.com/c/en/us/about/corporate-social-responsibility/ethics-office/ethicsline.html &amp; Cisco System for Ethics web, 01/05/19: https://cisco3b.tnwreports.com/]</t>
  </si>
  <si>
    <t>The individual elements of the assessment are met or not as follows: 
Score 1
• Not met: Response timescales: The company indicates that it ´strives to respond to policy violations consistently. Depending on the type of issue, the right organization(s) will get involved; it may be the Ethics Office, Legal, HR or other organization´. However, an actual response timescale was not found. [CSR Report 2018, 03/2019: https://www.cisco.com/c/dam/assets/csr/pdf/CSR-Report-2018.pdf] 
• Met: How complainants will be informed: The company indicates that "all matters are addressed promptly, but it may not be possible for the results to be communicated back to you due to privacy/confidentiality requirements. If the concern was reported anonymously using the Ethics Web Form, you can check on the status of your submission using your Ethics Web Portal login credentials, which you create when using the anonymous site. Follow up questions will also be sent leveraging the portal. Calls to the multilingual EthicsLine (managed by a third-party) are assigned to a case number, so you can remain anonymous to Cisco, but still have the ability to obtain a follow-up on your concern". [CSR Report 2018, 03/2019: https://www.cisco.com/c/dam/assets/csr/pdf/CSR-Report-2018.pdf] 
• Met: Who is handling the complaint: The Ethics Office handles the complaints. [CSR Report 2018, 03/2019: https://www.cisco.com/c/dam/assets/csr/pdf/CSR-Report-2018.pdf] 
Score 2
• Not met: Escalation to senior/independent level: The company indicates that "for full transparency and integrity, the Ethics Office reports all cases to the Audit Committee of the Board of Directors, to the Executive Compliance Committee, and to our independent auditors". However, it is not clear that these cases are reported in senior levels or to external parties to make decisions on the complaint. [CSR Report 2018, 03/2019: https://www.cisco.com/c/dam/assets/csr/pdf/CSR-Report-2018.pdf]</t>
  </si>
  <si>
    <t>The individual elements of the assessment are met or not as follows: 
Score 1
• Met: Public statement prohibiting retaliation: The Company states that it does 'not tolerate retaliation against individuals raising good faith reports of misconduct or allegations of policy violation'. As indicated in previous indicators, meachinsms are open to anyone. [CSR Report 2018, 03/2019: https://www.cisco.com/c/dam/assets/csr/pdf/CSR-Report-2018.pdf] 
• Not met: Practical measures to prevent retaliation: The company indicates that ´you may also share concerns anonymously through the Ethics Web Form, or the multi-lingual EthicsLine phone service´. However, ´some countries do not allow such concerns to be reported anonymously. Details of these restrictions are provided in the country-specific dialling instructions where they apply´. Not clear how practical measures are implemented to prevent retaliation in such cases. [2019 Code of Business Conduct, 04/2019: https://www.cisco.com/c/dam/en_us/about/cobc/2019/english-2019.pdf &amp; Share Your Concerns - Cisco, 16/04/19: https://www.cisco.com/c/en/us/about/corporate-social-responsibility/ethics-office/ethicsline.html] 
Score 2
• Not met: Has not retaliated in practice
• Met: Expects ICT suppliers to prohibit retaliation: As indicated above, the channels are open to any stakeholder and the Company states that it does 'not tolerate retaliation against individuals raising good faith reports of misconduct or allegations of policy violation'. [CSR Report 2018, 03/2019: https://www.cisco.com/c/dam/assets/csr/pdf/CSR-Report-2018.pdf]</t>
  </si>
  <si>
    <t>The individual elements of the assessment are met or not as follows: 
Score 1
• Met: Says how it would remedy key sector risks: The Company provides and example of approach to take for cases of imposing financial burdens on workers (in the supply chain):  'Cisco works with suppliers to develop corrective action plans, identify the root cause of the non-conformance, and ensure that corrective actions are implemented in the shortest possible timeline. Corrective actions may include the return of passports or reimbursement of paid recruitment fees. Corrective actions are followed by preventative actions to ensure that non-conformances do not reoccur and to reduce future risk. Such actions may include ensuring the facility has a policy in place and workers are aware of the policy, and that contracts are clear and in a language workers can understand." [Antislavery Statement 2019, 01/2019: https://www.cisco.com/c/dam/en_us/about/supply-chain/cisco-antislavery-statement-2019.pdf]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</si>
  <si>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expects that the "compensation paid to workers shall comply with all applicable wage laws, including those relating to minimum wages, overtime hours and legally mandated benefits". However, it is not clear if the company is referring to a living wage, which should be sufficient to cover essential needs for workers and their officially entitled dependents and provide some discretionary income. [RBA Code of Conduct 6.0, 01/2018: http://www.responsiblebusiness.org/media/docs/RBACodeofConduct6.0_English.pdf]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</si>
  <si>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that ´to support our ethical procurement practices, we have developed a set of due diligence and stakeholder engagement activities based on the guidelines prepared by the OECD. We require suppliers to: source only from smelters and refiners validated as conformant to the Responsible Minerals Assurance Process third-party assessment program; maintain a policy to assure that the 3TG in the products they manufacture does not directly or indirectly finance armed conflict in the DRC, as stipulated in our Supplier Code of Conduct; establish their own due diligence program to achieve responsible mineral supply chains; respond to Cisco inquiries for due diligence information, and promptly implement corrective actions identified and requested by Cisco´. Also, ´suppliers shall comply with all laws, regulations, and policies applicable to them and their dealings with Cisco, including all applicable government contractual requirements, which apply through contracts with Cisco. These laws, rules, regulations, and policies include: Equal employment, Anti-discrimination and harassment, Human rights, Anti-corruption and bribery, Conflicts of interest, Health and safety, Environment, Codes of business conduct´.  However, no evidence found in publicly available sources in relation to whether suppliers are contractually required to conduct due diligence in accordance with the OECD Guidance and the commitment to source responsibly also covers high risk areas in addition to DRC. [2019 Responsible Minerals Policy, 2019: https://www.cisco.com/c/dam/en_us/about/citizenship/environment/docs/responsible-minerals-policy.pdf &amp; Supplier Ethics Policy, 2017: https://www.cisco.com/c/dam/en_us/about/ac50/ac142/sdbd/Documents/Supplier_Ethics_Policy.pdf] 
• Met: Builds capacity with smelters/refiners: The company indicates that ´in 2019, Cisco contributed financially to the RMI’s Upstream Due Diligence Smelter Fund. RMI has expanded its RMAP audit practice to extend beyond the Covered Countries to include due diligence on all CAHRAs. The fund will support SORs that are making the due diligence transition in locations where there is not currently an existing upstream due diligence mechanism. Our intention with our contribution is to maintain the high level of SOR participation in RMAP; to support the application of RMAP assessment protocols beyond the Covered Countries and into other high-risk areas toward the goal of producing a more holistic due diligence program; and to offset the due diligence cost of sourcing responsibly from CAHRAs in order to support peaceful economic activity in those regions´. [Conflict Mineral Report 2018, 23/05/2019: https://www.cisco.com/c/dam/en_us/about/citizenship/environment/docs/conflict-minerals-disclosure-report-2018.pdf] 
Score 2
• Not met: Disclosure of smelter information in supplier requirements: As indicated above, supplier code (RBA Code) states that 'participants shall exercise due diligence on the source and chain of custody of these minerals and make their due diligence measures available to customers upon customer requires'. However, it is not clear if this is part of commercial contracts/agreements between the Company and its suppliers. [Supplier Code of Conduct - Web, 15/04/19: https://www.cisco.com/c/en/us/about/csr/impact/environment/supplier-code-of-conduct.html] 
• Not met: Responsible conflict mineral sourcing covers all minerals</t>
  </si>
  <si>
    <t>The individual elements of the assessment are met or not as follows: 
Score 1
• Not met: Risk identification and disclosure in line with OECD Guidance: The Company discloses its process to identify and assess risk in the supply chain which involves in-scope supplier identification, in-scope supplier CMRT data collection, in-scope supplier CMRT analysis and research, in-scope supplier tracking and monitoring and in-scope supplier smelter analysis and RCOI determination. However, no further details found, including which are the risks identified. [Conflict Mineral Report 2018, 23/05/2019: https://www.cisco.com/c/dam/en_us/about/citizenship/environment/docs/conflict-minerals-disclosure-report-2018.pdf] 
• Met: Identification of smelter/refiners and OECD due diligence: The company indicates that it ´to determine supplier risk levels, we first identify In-Scope Suppliers. A survey of In-Scope Suppliers is conducted using the CMRT, which provides a mechanism for In-Scope Suppliers to provide details regarding the SORs from which they source 3TG´. Cisco's In-scope suppliers identified 315 unique SORs. ´Of such 315 unique SORs, 251 are conformant with the RMAP’s assessment protocols (collectively, “Conformant” smelters and refiners), and six are “Active” according to the RMAP´. [Conflict Mineral Report 2018, 23/05/2019: https://www.cisco.com/c/dam/en_us/about/citizenship/environment/docs/conflict-minerals-disclosure-report-2018.pdf] 
Score 2
• Not met: Discloses smelters/refiners judged in line with OECD due diligence: The Company discloses a list including all those "conformant" or "active". However, no clarification found on which of those are "conformant" and which "active" [Conflict Mineral Report 2018, 23/05/2019: https://www.cisco.com/c/dam/en_us/about/citizenship/environment/docs/conflict-minerals-disclosure-report-2018.pdf] 
• Not met: Responsible conflict mineral sourcing covers all minerals</t>
  </si>
  <si>
    <t>The individual elements of the assessment are met or not as follows: 
Score 1
• Met: Describes mineral risk management plan for supply chain: The company indicates that ´we intend to take the following steps to improve our due diligence measures and to further mitigate the risk that the 3TG contained in our products could benefit armed groups in the Covered Countries´: Policy Management; Due Diligence Plan; Collaboration and Community; Advancing Mineral Supply Chain Transparency; Communicating Impact. Each of these step are described in the Report. It also states that it maintains a risk management plan and metrics for mitigation efforts based on the supplier-survey data. [Conflict Mineral Report 2018, 23/05/2019: https://www.cisco.com/c/dam/en_us/about/citizenship/environment/docs/conflict-minerals-disclosure-report-2018.pdf] 
• Not met: Monitoring, tracking and whether better risk prevention/mitigation over time: The company indicates that ´we track and monitor the completion of CMRTs by In-Scope Suppliers using internal tools. We escalate missing CMRTs to our Global Supplier Management Team in an effort to reach closure. Our policy is to conduct follow-up communications with In-Scope Suppliers whose CMRTs report SORs that are not RMAP “Conformant” (as defined hereinafter) or “Active” (as defined hereinafter), including conducting meetings with them to discuss progress toward removing non-Conformant SORs from their supply chains´. However, no evidence found of a description of  the processes to monitor and track performance of risk prevention and mitigation measures. [Conflict Mineral Report 2018, 23/05/2019: https://www.cisco.com/c/dam/en_us/about/citizenship/environment/docs/conflict-minerals-disclosure-report-2018.pdf] 
Score 2
• Not met: Supplier and stakeholders engaged in risk management strategy: The company points out that ´our policy is to conduct follow-up communications with In-Scope Suppliers whose CMRTs report SORs that are not RMAP “Conformant” (as defined hereinafter) or “Active” (as defined hereinafter), including conducting meetings with them to discuss progress toward removing non-Conformant SORs from their supply chains´. However, it is not clear how it consults with suppliers and stakeholders to agree on its strategy for risk management. [Conflict Mineral Report 2018, 23/05/2019: https://www.cisco.com/c/dam/en_us/about/citizenship/environment/docs/conflict-minerals-disclosure-report-2018.pdf] 
• Not met: Responsible conflict mineral sourcing covers all minerals</t>
  </si>
  <si>
    <t>The individual elements of the assessment are met or not as follows: 
Score 1
• Not met: Identifies suppliers back to product source: Although the Company discloses a world map indicating absolute figures and pointing out country locations of manufcatuing sites, logistic hubs and global repar sites, it is not clear if it identifies the location of both direct and indirect suppliers (including components). [CSR Report 2018, 03/2019: https://www.cisco.com/c/dam/assets/csr/pdf/CSR-Report-2018.pdf] 
Score 2
• Not met: Discloses significant parts of supply chain and why: Only a list of suppliers that could potentially be supplying products/components that contain 3TG was found. [Conflict Mineral Report 2017, 29/05/2018: https://www.cisco.com/c/dam/en_us/about/citizenship/environment/docs/conflict-minerals-sec-filing-may-29-2018.pdf]</t>
  </si>
  <si>
    <t>The individual elements of the assessment are met or not as follows: 
Score 1
• Not met: Child Labour rules in codes or contracts: The company expects child labor ´not to be used in any stage of manufacturing´. RBA Code Interpretation guidance states as part of its record review that ´there is an adequate process in place to verify the reliability of age documents. Age verification must include visual verification of a government recognized photographic identification document´ and ´ there is a procedure to assist underage children found working for the Audited that is designed to provide for the welfare of the child´. However, it is not clear that verifying the age of job applicants and workers and remediation programmes are a requirement, as the Code Interpretation Guidance cannot be used as a proxy for age verification and a remediation programme. This guidance is optional for companies, so it is not clear whether it is an actual set of requirement implemented globally. [RBA Code of Conduct 6.0, 01/2018: http://www.responsiblebusiness.org/media/docs/RBACodeofConduct6.0_English.pdf &amp; Code Interpretation Guidance - RBA, 08/2019: http://www.responsiblebusiness.org/media/docs/CodeInterpretationGuidance.pdf] 
• Not met: How working with suppliers on child labour
Score 2
• Not met: Both requirements under score 1 met
• Not met: Provide analysis of trends demonstrating progress: In the CSR Report 2016, there were 4 cases of Findings Identified as Priority related to child labour/young workers in its and 7 considered Findings Identified as Major. In the CSR Report 2017, there were 1 cases of Findings Identified as Priority related to child labour/young workers in its and 2 considered Findings Identified as Major. In the CSR Report 2018, ´100% of priority and major findings in FY18 were downgraded or closed within the RBA prescribed timeframe´. The latter report does not report incidents with child labour, only with young workers. However, CHRB is looking for an analysis of trend year-on-year done by the Company itself, no further information found. [CSR Report 2017, 10/2018: https://www.cisco.com/c/dam/assets/csr/pdf/CSR-Report-2017.pdf &amp; CSR Report 2018, 03/2019: https://www.cisco.com/c/dam/assets/csr/pdf/CSR-Report-2018.pdf]</t>
  </si>
  <si>
    <t>The individual elements of the assessment are met or not as follows: 
Score 1
• Met: Debt and fees rules in codes or contracts: The company indicates in its Code that 'forced, bonded (including debt bondage) or indentured labor, involuntary or exploitative prison labor, slavery or trafficking of persons shall not be used'. Moreover, 'workers shall not be required to pay employers’ or agents’ recruitment fees or other related fees for their employment. If any such fees are found to have been paid by workers, such fees shall be repaid to the worker'. [RBA Code of Conduct 6.0, 01/2018: http://www.responsiblebusiness.org/media/docs/RBACodeofConduct6.0_English.pdf &amp; Supplier Code of Conduct - Web, 15/04/19: https://www.cisco.com/c/en/us/about/csr/impact/environment/supplier-code-of-conduct.html] 
• Not met: How working with suppliers on debt &amp; fees: The Company indicates that it 'takes multiple approaches to protect workers from forced labor, slavery and human trafficking in our own business and supply chain, including verification, auditing, certification, accountability and training'. However, it is not clear if it works specifically with suppliers on debt and fees. [Antislavery Statement 2019, 01/2019: https://www.cisco.com/c/dam/en_us/about/supply-chain/cisco-antislavery-statement-2019.pdf] 
Score 2
• Not met: Both requirements under score 1 met
• Not met: Provide analysis of trends in progress made: The Company has disclosed figures of ´freely chosen employment´ for the past three CSR Reports, and indicates that ´100% of priority and major findings in FY18 were downgraded or closed within the RBA prescribed timeframe´. It is not clear the relation between the latter piece of information and the elimination of financial burdens on workers. Also, CHRB is looking for an analysis of trend year-on-year done by the Company itself, no further information found. [CSR Report 2017, 10/2018: https://www.cisco.com/c/dam/assets/csr/pdf/CSR-Report-2017.pdf &amp; CSR Report 2018, 03/2019: https://www.cisco.com/c/dam/assets/csr/pdf/CSR-Report-2018.pdf]</t>
  </si>
  <si>
    <t>The individual elements of the assessment are met or not as follows: 
Score 1
• Met: Free movement rules in codes or contracts: The Company indicates that 'there shall be no unreasonable restrictions on workers’ freedom of movement in the facility in addition to unreasonable restrictions on entering or exiting company provided facilities. (…)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6.0, 01/2018: http://www.responsiblebusiness.org/media/docs/RBACodeofConduct6.0_English.pdf &amp; Supplier Code of Conduct - Web, 15/04/19: https://www.cisco.com/c/en/us/about/csr/impact/environment/supplier-code-of-conduct.html] 
• Met: How these practices are implemented and monitored for agencies, labour brokers or recruiters: The Company describes preventative actions to ensure that non-conformances do not reoccur and to reduce future risk. Such actions may include ensuring the facility has a policy in place and workers are aware of the policy, and that contracts are clear and in a language workers can understand. [Antislavery Statement 2019, 01/2019: https://www.cisco.com/c/dam/en_us/about/supply-chain/cisco-antislavery-statement-2019.pdf] 
Score 2
• Met: Both requirements under score 1 met
• Not met: Provide analysis of trends in progress made: The Company has disclosed figures of ´freely chosen employment´ for the past three CSR Reports, and indicates that ´100% of priority and major findings in FY18 were downgraded or closed within the RBA prescribed timeframe´. However, indicator looks for year-on-year figures provided together by the Company itself for comparison. [CSR Report 2018, 03/2019: https://www.cisco.com/c/dam/assets/csr/pdf/CSR-Report-2018.pdf &amp; CSR Report 2017, 10/2018: https://www.cisco.com/c/dam/assets/csr/pdf/CSR-Report-2017.pdf]</t>
  </si>
  <si>
    <t>The individual elements of the assessment are met or not as follows: 
Score 1
• Not met: FoA &amp; CB rules in codes or contracts: The company indicates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The Company provided comments to CHRB in relation to this indicator. However, these have not been found in publicly available sources. [RBA Code of Conduct 6.0, 01/2018: http://www.responsiblebusiness.org/media/docs/RBACodeofConduct6.0_English.pdf &amp; Supplier Code of Conduct - Web, 15/04/19: https://www.cisco.com/c/en/us/about/csr/impact/environment/supplier-code-of-conduct.html] 
• Not met: How working with suppliers on FoA and CB
Score 2
• Not met: Both requirements under score 1 met
• Not met: Provide analysis of trends in progress made: Although the Company has disclosed figures related to ´ Freedom of association´ for the past three CSR Reports, CHRB is looking for an analysis of trend done by the Company itself, year-on-year. No further information found. [CSR Report 2018, 03/2019: https://www.cisco.com/c/dam/assets/csr/pdf/CSR-Report-2018.pdf &amp; CSR Report 2017, 10/2018: https://www.cisco.com/c/dam/assets/csr/pdf/CSR-Report-2017.pdf]</t>
  </si>
  <si>
    <t>The individual elements of the assessment are met or not as follows: 
Score 1
• Met: Sets out clear Health and Safety requirements: The company sets out clear health and safety requirements. They include occupational safety, emergency preparedness, industrial hygiene, etc. [RBA Code of Conduct 6.0, 01/2018: http://www.responsiblebusiness.org/media/docs/RBACodeofConduct6.0_English.pdf &amp; Supplier Code of Conduct - Web, 15/04/19: https://www.cisco.com/c/en/us/about/csr/impact/environment/supplier-code-of-conduct.html] 
• Not met: Injury rate disclosures: The company reported 0,24 incidents. However, these figures seem to refer to the Company's own activities, not the supply chain. [CSR Report 2018, 03/2019: https://www.cisco.com/c/dam/assets/csr/pdf/CSR-Report-2018.pdf] 
• Not met: Lost days or near miss disclosures: The company reports 0,95 lost work days. However, these figures seem to refer to the Company's own activities, not the supply chain. [CSR Report 2018, 03/2019: https://www.cisco.com/c/dam/assets/csr/pdf/CSR-Report-2018.pdf] 
• Not met: Fatalities disclosures: The company indicates that it " does not report on number and rate of work-related fatalities, does not provide detail of high-consequence work-related injuries, the main types of work-related injuries or number of hours worked". [CSR Report 2018, 03/2019: https://www.cisco.com/c/dam/assets/csr/pdf/CSR-Report-2018.pdf] 
• Not met: Occupational disease rates
Score 2
• Not met: How working with suppliers on H&amp;S
• Not met: Provide analysis of trends in progress made: The Company reports figures in relation to health and safety findings (injury and illness, industrial hygiene, occupational safety, etc.) for each year in its CSR report. However, the indicator looks for evidence of the Company explaining itself the progress year-on-year, or disclosing figures together to allow comparison. [CSR Report 2017, 10/2018: https://www.cisco.com/c/dam/assets/csr/pdf/CSR-Report-2017.pdf &amp; CSR Report 2018, 03/2019: https://www.cisco.com/c/dam/assets/csr/pdf/CSR-Report-2018.pdf]</t>
  </si>
  <si>
    <t>The individual elements of the assessment are met or not as follows: 
Score 1
• Not met: Women's rights in codes or contracts: The company indicates that it is ´committed to a workforce free of harassment and unlawful discrimination. Companies shall not engage in discrimination based on (…), gender, sexual orientation, gender identity and expression (…) in hiring and employment practices such as wages, promotions, rewards, and access to training´. Also, ´there is to be no harsh and inhumane treatment including any sexual harassment, sexual abuse, corporal punishment, mental or physical coercion or verbal abuse of workers; nor is there to be the threat of any such treatment´.  However, no requirement to suppliers to provide pay equal pay for equal work, and to have measures to ensure equal opportunities throughout all levels of employment and to eliminate health and safety concerns that are particularly prevalent among women workers was found. Moreover, in the Code Interpretation Guidance, it is stated that ´health tests, pregnancy testing, or contraception are not used as a condition of employment´. However, the source cannot be used as a proxy for women’s rights, as it is a guidance material, and not clear that it is a set of requirements.. [RBA Code of Conduct 6.0, 01/2018: http://www.responsiblebusiness.org/media/docs/RBACodeofConduct6.0_English.pdf &amp; Code Interpretation Guidance - RBA, 08/2019: http://www.responsiblebusiness.org/media/docs/CodeInterpretationGuidance.pdf] 
• Not met: How working with suppliers on women's rights
Score 2
• Not met: Both requirement under score 1 met
• Not met: Provide analysis of trends in progress made: The Company has disclosed figures of non-conformances related to occupational safety, discrimination and humane treatment for the past three CSR Reports, and indicates that ´100% of priority and major findings in FY18 were downgraded or closed within the RBA prescribed timeframe´. It is not clear the relation between the latter piece of information and Women’s rights. Also, CHRB is looking for a trend year-on-year done by the Company itself, no further information found. [CSR Report 2017, 10/2018: https://www.cisco.com/c/dam/assets/csr/pdf/CSR-Report-2017.pdf &amp; CSR Report 2018, 03/2019: https://www.cisco.com/c/dam/assets/csr/pdf/CSR-Report-2018.pdf]</t>
  </si>
  <si>
    <t>The individual elements of the assessment are met or not as follows: 
Score 1
• Not met: Working hours in codes or contracts: The company states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is not clear what ‘exceptional or unusual situations’ would be. No further information found in the RBA Working Hours Guidance. [RBA Code of Conduct 6.0, 01/2018: http://www.responsiblebusiness.org/media/docs/RBACodeofConduct6.0_English.pdf &amp; Supplier Code of Conduct - Web, 15/04/19: https://www.cisco.com/c/en/us/about/csr/impact/environment/supplier-code-of-conduct.html] 
• Not met: How working with suppliers on working hours: The Company indicates that ´for issues such as the monitoring of working hours, suppliers provide long-term improvement plans´. The Company also dislcoses data about performance. However, it is not clear how it actively works with suppliers to improve their practices in relation to working hours. [CSR Report 2018, 03/2019: https://www.cisco.com/c/dam/assets/csr/pdf/CSR-Report-2018.pdf] 
Score 2
• Not met: Both requirements under score 1 met
• Not met: Provide analysis of trends in progress made: Although the Company has disclosed figures related to ´working hours´ for the past three CSR Reports. However, each report provides figures only for that reporting year. This indicator looks for evidence of the company making itself the comparison year-on-year. [CSR Report 2018, 03/2019: https://www.cisco.com/c/dam/assets/csr/pdf/CSR-Report-2018.pdf &amp; CSR Report 2017, 10/2018: https://www.cisco.com/c/dam/assets/csr/pdf/CSR-Report-2017.pdf]</t>
  </si>
  <si>
    <t>• Headline: Workers at CommScope, Foxconn,and others protest sexual harassment, discrimination, and other workplace issues
• Area: FoA &amp; CB
• Story: In Mexico, workers at large assembly plants owned by Commscope, Eaton, Foxconn (supplier of Cisco) and Lexmark, producing electronics, auto parts and printing supplies for U.S. market, have launched a series of protesests against low wages, unsafe working conditions, sexual harassment and discrimination. In several cases, workers have attempted to form independent unions to defend their rights and have a voice at work. According to a press, hundreds of workers are facing unjust dismissals, threats and lawsuits because of these union activities.  One of the leaders of the workers' protest, engineer Carlos Octavio Serrano, was one of the workers who were fired following the strike.
• Sources: [Truthout, 13/01/16: https://truthout.org/articles/worker-protests-in-ciudad-juarez-shine-a-light-on-ongoing-workers-rights-violations/][Good Electronics, 03/11/15: https://goodelectronics.org/fear-of-increasing-reprisals-against-foxconn-workers-in-ciudad-juarez-mexico/]</t>
  </si>
  <si>
    <t>The individual elements of the assessment are met or not as follows: 
Score 1
• Met: Public response available: CHRB could not find the evidence of the Company's response in public regarding this case. However, the Company's supplier (Foxconn) responded as follows; "It is unfortunate that a small number of the company’s employees have chosen to try to disrupt its operations to promote their personal agendas outside of the law and the approved and recognized channels of communication […] The company has, in the past, dismissed employees for gross violations of the company code of conduct and also taken legal action to address employee violations of Mexican law." [Foxconn's response on working conditions in Mexico, Dec 2015: https://www.business-humanrights.org/en/mexico-workers-protest-against-alleged-labour-abuses-sexual-harassment-in-maquilas-in-ciudad-juarez-includes-companies%E2%80%99-responses#c131464] 
Score 2
• Met: Response goes into detail: The Company's supplier (Foxconn) discloses the details of the case; "The record will show that the management of Scientific-Atlanta of Mexico has always respected the rights of its employees to express their views and there are clear channels in place for them to register suggestions or complaints regarding all aspects of the operations of that company.  All complaints are investigated and, if violations of the company code of conduct are found, disciplinary action is taken even if the employee in question is a member of supervisory or management staff."</t>
  </si>
  <si>
    <t>The individual elements of the assessment are met or not as follows: 
Score 1
• Met: Company policies address the general issues raised: The Company states that "Cisco upholds and respects human rights as contained in the United Nations Universal
Declaration of Human Rights (UDHR), the eight Core Labor Conventions developed by the International Labour Organization (ILO), the UN Global Compact, and the UN Guiding Principles on Business and Human Rights." [Global Human Rights Policy, 10/12/2018: https://www.cisco.com/c/dam/assets/csr/pdf/Human-Rights-Policy.pdf] 
• Met: Policies apply to the type of business relationships involved: The Company states that "The scope of Cisco’s human rights policy applies to all employees, partners, suppliers, and contractors, and supports the human rights of all Cisco stakeholders including internet users." [Global Human Rights Policy, 10/12/2018: https://www.cisco.com/c/dam/assets/csr/pdf/Human-Rights-Policy.pdf] 
Score 2
• Not met: Policies address the specific rights in question: Although the company is a member of the RBA, this is not sufficient to satisfy the requirements of this indicator. Additionally the CHRB could not find evidence of Cisco's measures to prohibit retaliation or intimidation against workers’ union activities.</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</si>
  <si>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Company’s improving the system or engaging with stakeholders followed by the case.</t>
  </si>
  <si>
    <t>Out of a total of 44 indicators assessed under sections A-D of the benchmark, Cisco Systems, Inc. made data public that met one or more elements of the methodology in 25 cases, leading to a disclosure score of 2.27 out of 4 points.</t>
  </si>
  <si>
    <t>The individual elements of the assessment are met or not as follows: 
Score 2
• Met: Company reports on GRI: The company indicates that "this team engages with internal and external stakeholders and leads CSR materiality assessment and reporting activities, which are aligned with standards set by the Global Reporting Initiative (GRI)". [Annual Report 2018, 10/2018: https://www.cisco.com/c/dam/en_us/about/annual-report/2018-annual-report-full.pdf]</t>
  </si>
  <si>
    <t>Cisco Systems, Inc.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</si>
  <si>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Chairman's statement on the CSR Report states 'We stepped up our efforts in sustainable development, adhering to the Ten Principles of the UN Global Compact in the areas of human rights, labour, environment and anti-corruption.'  The Company also states 'The Board of Directors (the "Board") of SNOOC Limited actively supports the Company's commitment to CSR and gives close attention to CSR Progress. This includes ….human rights issues related to sustainable development.' The Company also states 'CNOOC Limited respects the basic human rights which all employees are entitled to in accordance with the laws in each jurisdiction. ' [Environmental, Social &amp; Governance Report 2018, 11/04/2019: https://www.cnoocltd.com/attach/0/828e24614a4e44abac7c4cad98a1d7e9.pdf] 
• Met: UNGC principles 1 &amp; 2: 'The Company is a member of the UNGC. The Company states that it 'adheres to the Ten Principles of the UN Global Compact in the areas of human rights, labour, environment and anti-corruption. [Environmental, Social &amp; Governance Report 2018, 11/04/2019: https://www.cnoocltd.com/attach/0/828e24614a4e44abac7c4cad98a1d7e9.pdf] 
• Not met: UDHR
• Not met: International Bill of Rights
Score 2
• Not met: UNGPs
• Not met: OECD</t>
  </si>
  <si>
    <t>The individual elements of the assessment are met or not as follows: 
Score 1
• Met: UNGC principles 3-6: Being a member of the UN Global Compact, the Company will fully comply with the 10 principles advocated by the Global Compact and fulfil our responsibility in the areas of human rights, labor rights, environmental protection and anti-corruption. [Environmental, Social &amp; Governance Report 2018, 11/04/2019: https://www.cnoocltd.com/attach/0/828e24614a4e44abac7c4cad98a1d7e9.pdf] 
• Not met: Explicitly list All four ILO apply to EX BPs
Score 2
• Not met: Explicit commitment to All four ILO Core
• Not met: Respect H&amp;S of workers
• Not met: H&amp;S applies to EX BPs</t>
  </si>
  <si>
    <t>The individual elements of the assessment are met or not as follows: 
Score 1
• Not met: Commits to stakeholder engagement: The Company states 'we will work together with stakeholders and make social responsibility an engine that drives the Company and society forward together.' The Company also states 'To fully communicate with stakeholders to understand their expectations and demands is the foundation of our social responsibility and sustainable development. We have been always communicating with stakeholders on multiple social responsibility issues through an open, transparent and multichannel mechanism.' However, the Company does not disclose a public document stating its commitment to engage with its potentially and actually affected stakeholders [Environmental, Social &amp; Governance Report 2018, 11/04/2019: https://www.cnoocltd.com/attach/0/828e24614a4e44abac7c4cad98a1d7e9.pdf] 
• Not met: Regular stakeholder engagement
Score 2
• Not met: Commits to engage stakeholders in design
• Not met: Regular stakeholder design engagement</t>
  </si>
  <si>
    <t>The individual elements of the assessment are met or not as follows: 
Score 1
• Not met: CEO or Board approves policy: The Company disclosed in its response to Business and human rights resources centre action platform that 'Audit Committee of the Company' has oversight of human rights issues. However it has not published any documents stating that its human rights policy is approved at board level or by CEO. [BHRRC Action Platform: https://www.business-humanrights.org/en/cnooc-china-national-offshore-oil-corporation-0] 
• Met: Board level responsibility for HRs: The Company states that the board ' actively supports the Company’s commitment to CSR and gives close attention to CSR progress. This includes strategy and risks, performance, internal operations, occupational health and safety, environment, and human rights issues related to sustainable development and CSR, as well as the methods and results of compliance in operations and sales.' [Environmental, Social &amp; Governance Report 2018, 11/04/2019: https://www.cnoocltd.com/attach/0/828e24614a4e44abac7c4cad98a1d7e9.pdf] 
Score 2
• Met: Speeches/letters by Board members or CEO: The Company's chairman's statement includes a commitment to human rights. [Environmental, Social &amp; Governance Report 2018, 11/04/2019: https://www.cnoocltd.com/attach/0/828e24614a4e44abac7c4cad98a1d7e9.pdf]</t>
  </si>
  <si>
    <t>The individual elements of the assessment are met or not as follows: 
Score 1
• Not met: Board/Committee review of salient HRs: The Company Board  actively supports the Company’s commitment to CSR and gives close attention to CSR progress. This includes strategy and risks….health and safety, environment, and human rights issues related to sustainable development and CSR, as well as the methods and results of compliance in operations and sales.' However, the Company has not specified that the board reviews the salient human rights risks or the process it has in place to discuss these risks. [Environmental, Social &amp; Governance Report 2018, 11/04/2019: https://www.cnoocltd.com/attach/0/828e24614a4e44abac7c4cad98a1d7e9.pdf] 
• Not met: Examples or trends re HR discussion
Score 2
• Not met: Both examples and process</t>
  </si>
  <si>
    <t>The individual elements of the assessment are met or not as follows: 
Score 1
• Met: Commits to ILO core conventions
• Not met: Communicates its policy to all workers in own operations
Score 2
• Not met: Commits to all 4 ILO core conventions
• Not met: Communication of policy commitments to stakeholder
• Not met: How policy commitments are made accessible to audience</t>
  </si>
  <si>
    <t>The individual elements of the assessment are met or not as follows: 
Score 1
• Not met: Identifying risks in own operations: The Company discusses identifying safety risks. In 2018, the Company established  the CNOOC Limited HSE Management System (CHSEMS) and states that the system 'was trialled in selected subsidiaries.' However, it is not clear whether this includes identifying risks in the Company's own operations. [Environmental, Social &amp; Governance Report 2018, 11/04/2019: https://www.cnoocltd.com/attach/0/828e24614a4e44abac7c4cad98a1d7e9.pdf]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</si>
  <si>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Channel accessible to all workers: The Company states 'CNOOC Limited and its subsidiaries have set up full-time and part-time organizations and positions to handle complaints and grievances. Anyone can make reports, allegations and grievances about violations and breaches of regulations to management, compliance monitoring personnel, legal advisers, internal audit department or other relevant departments of the subsidiaries by letter, in person, telephone, or email, etc.' However, it is not clear whether this grievance mechanism covers human rights risks. [Environmental, Social &amp; Governance Report 2018, 11/04/2019: https://www.cnoocltd.com/attach/0/828e24614a4e44abac7c4cad98a1d7e9.pdf]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</si>
  <si>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Public statement prohibiting retaliation: The Company states in its Code of Ethics for Directors and Senior Officers 'A director or Senior Officer will not be penalized for making a good-faith report of violations of this Code of Ethics or other illegal or unethical conduct, nor will we permit retaliation of any kind against anyone who makes a good-faith report'. However, this does not cover broader workers and other stakeholders. [Code of Ethics for Directors and Senior Officers, August 2018: https://www.cnoocltd.com/attach/0/1808280817344327081.pdf] 
• Not met: Practical measures to prevent retaliation
Score 2
• Not met: Has not retaliated in practice
• Not met: Expects EX BPs to prohibit retaliation</t>
  </si>
  <si>
    <t>The individual elements of the assessment are met or not as follows: 
Score 1
• Not met: Member of EITI
• Not met: Reports of taxes and revenues beyond legal minimums: The Company discloses its  tax payments (including income tax, value-added tax, mineral fee, resource tax and etc.). However, the Company does not go into further details on tax payments. [Environmental, Social &amp; Governance Report 2018, 11/04/2019: https://www.cnoocltd.com/attach/0/828e24614a4e44abac7c4cad98a1d7e9.pdf] 
Score 2
• Not met: Reports taxes and revenue by country
• Not met: Steps taken re non EITI countries
• Not met: Disclosures contract terms where not a requirement</t>
  </si>
  <si>
    <t>The individual elements of the assessment are met or not as follows: 
Score 1
• Met: Injury Rate disclosures: The Company discloses recordable incidents and the rate of recordable incidents for employees and employees and direct contractors for the past three years. According to OSHA statistical methods, all indicators (except for total work hours) are calculated on the basis of 200,000 man-hours. [Environmental, Social &amp; Governance Report 2018, 11/04/2019: https://www.cnoocltd.com/attach/0/828e24614a4e44abac7c4cad98a1d7e9.pdf] 
• Met: Lost days or near miss disclosures: The Company discloses the cases of lost work days and the rate of lost work days for the past three years. According to OSHA statistical methods, all indicators (except for total work hours) are calculated on the basis of 200,000 man-hours. [Environmental, Social &amp; Governance Report 2018, 11/04/2019: https://www.cnoocltd.com/attach/0/828e24614a4e44abac7c4cad98a1d7e9.pdf] 
• Met: Fatalities disclosures: The Company reports that they had one direct contractor casualty in 2017 on the basis of 200,000 man hours. The Company reports the casualty rates for the past three years. [Environmental, Social &amp; Governance Report 2018, 11/04/2019: https://www.cnoocltd.com/attach/0/828e24614a4e44abac7c4cad98a1d7e9.pdf] 
Score 2
• Not met: Set targets for H&amp;S performance
• Not met: Met targets or explains why not</t>
  </si>
  <si>
    <t>The individual elements of the assessment are met or not as follows: 
Score 1
• Met: Action to prevent water and sanitation risks: The Company reports on water saving and  fresh water consumption. In addition, the Company states that "freshwater conservation was achieved through measures such as seawater desalinization; the Company consumed less freshwater per unit of production by optimizing the production process; employees' awareness of water resources crisis and water conservation was enhanced by active water conservation promotion." [Environmental, Social &amp; Governance Report 2018, 11/04/2019: https://www.cnoocltd.com/attach/0/828e24614a4e44abac7c4cad98a1d7e9.pdf] 
Score 2
• Not met: Water targets considering local factors
• Not met: Reports  progress in meeting targets and shows trends in progress made</t>
  </si>
  <si>
    <t>• Headline: Lawsuit filed over 2011 oil spill in China in addition to fines imposed on CNOOC and Conoco Phillips
• Area: Environmental damage
• Story: In 2011, 3,000 barrels of oil polluted 6,200 square km of water in the Bohai Bay area. The well was owned by ConocoPhillips and CNOOC.  In April 2012, a Chinese court ordered CNOOC and ConocoPhillips to pay CAD 269,000 to 21 fishermen who claimed that economic interests and their livelihoods and economic activity have been severely damaged after the oil spill. However, the claimants of the case states that they have not been compensated by the companies yet. ConocoPhillips and CNOOC already have paid about CAD 270 million to the State Oceanic Administration, which governs maritime issues in China. In addition, the two companies also agreed with Chinas Ministry of Agriculture to pay CAD 160 million to settle claims related to the spill. Furthermore, under a damage compensation agreement, CNOOC paid CAD 70.84 million for environmental protection efforts in Bohai Bay. In July 2015, a lawsuit was filed by a Chinese NGO (China Biodiversity Conservation and Green Development Foundation) against ConocoPhillips and CNOOC requesting the companies to conduct further clean-up in the area. The plaintiff in the trial which has been heard in 2016, demands that the two companies immediately repair the damage in the Bohai Bay ecosystem
• Sources: [Reuters, 26/7/2015: https://www.reuters.com/article/china-oilspill-court/green-group-sues-conocophillips-cnooc-over-china-oil-spill-report-idUSL3N10702420150727][China Daily, 27/7/2015: http://www.chinadaily.com.cn/china/2015-07/27/content_21414896.htm][Oilprice.com, 28/7/2015: https://oilprice.com/Latest-Energy-News/World-News/Lawsuit-Filed-By-Chinese-NGO-Against-ConocoPhillips-And-CNOOC.html][Global Time, 28/12/2016: http://www.globaltimes.cn/content/1026141.shtml]</t>
  </si>
  <si>
    <t>The individual elements of the assessment are met or not as follows: 
Score 1
• Not met: Public response available: CHRB could not find the evidence of the Company's response in public regarding this case other than through the court cases.
Score 2
• Not met: Response goes into detail</t>
  </si>
  <si>
    <t>The individual elements of the assessment are met or not as follows: 
Score 1
• Not met: Company policies address the general issues raised: The Company states that "Adhering to the idea of a “Green, Low carbon, Clean, and Circular Economy", CNOOC Limited has stepped up its efforts to build an “Energy-saving and Environment-friendly” enterprise". However, there is no clear commitment. [Environmental, Social &amp; Governance Report 2017, 19/04/2018: http://www.cnoocltd.com/col/col7601/index.html] 
Score 2
• Not met: Policies address the specific rights in question</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</si>
  <si>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The Company has paid compensation to some stakeholders, not all of them: ConocoPhillips and CNOOC already have paid about CAD 270 million to the State Oceanic Administration, which governs maritime issues in China. In addition, the two companies also agreed with China's Ministry of Agriculture to pay CAD 160 million to settle claims related to the spill. Furthermore, under a damage compensation agreement, CNOOC paid CAD 70.84 million for environmental protection efforts in Bohai Bay. In April 2012, a Chinese court ordered CNOOC to pay CAD 269,000 to 21 fishermen who claimed that economic interests and their livelihoods and economic activity have been severely damaged after the oil spill. However, the claimants of the case states that they have not been compensated by the companies yet.
• Not met: Has reviewed management systems to prevent recurrence: CHRB did not find evidence of the Company reviewing the system followed by the case.
Score 2
• Not met: Remedies are satisfactory to the victims: See above.
• Not met: Has improved systems and engaged affected stakeholders: CHRB did not find evidence of the Company improving the system or engaging with stakeholders followed by the case.</t>
  </si>
  <si>
    <t>Out of a total of 38 indicators assessed under sections A-D of the benchmark, CNOOC made data public that met one or more elements of the methodology in 5 cases, leading to a disclosure score of 0.53 out of 4 points.</t>
  </si>
  <si>
    <t>The individual elements of the assessment are met or not as follows: 
Score 2
• Not met: Company reports on GRI: The Company has an ESG Reporting Guideline index. However, it is not clearly reported under the GRI reporting standards. [Environmental, Social &amp; Governance Report 2018, 11/04/2019: https://www.cnoocltd.com/attach/0/828e24614a4e44abac7c4cad98a1d7e9.pdf] 
• Not met: Company reports on SASB
• Not met: Company reports on UNGPRF</t>
  </si>
  <si>
    <t>CNOOC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</si>
  <si>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The Company's Sustainability Report 2016-2017 states that a Human Rights Policy "aligned with the Universal Declaration of Human Rights and international frameworks" is in place. This policy is noted as presented to the Board, but is not yet available on the company website. [Sustainability Report 2017-2018, 2018: https://www.coalindia.in/DesktopModules/DocumentList/documents/Sustainability_Report_2017-18_10082018.pdf] 
• Met: UNGC principles 1 &amp; 2: The Company noted in the Sustainability Report that it is "committed to the principles of the United Nations Global Compact on Human Rights." [CIL's Policy for Corporate Social Responsibility, 2019: https://www.coalindia.in/DesktopModules/DocumentList/documents/CIL_CSR_Policy_New_Companies_Act_2013_17012019.pdf] 
• Not met: UDHR: The Company's Sustainability Report 2016-2017 states that a Human Rights Policy "aligned with the Universal Declaration of Human Rights and international frameworks" is in place. This policy is noted as presented to the Board, but is not yet available on the company website. [Sustainability Report 2017-2018, 2018: https://www.coalindia.in/DesktopModules/DocumentList/documents/Sustainability_Report_2017-18_10082018.pdf] 
• Not met: International Bill of Rights: The Company does not refer to the International Bill of Rights in its disclosed documents, but notes generally that the international frameworks have been referenced. [Sustainability Report 2017-2018, 2018: https://www.coalindia.in/DesktopModules/DocumentList/documents/Sustainability_Report_2017-18_10082018.pdf] 
Score 2
• Not met: UNGPs [Sustainability Report 2017-2018, 2018: https://www.coalindia.in/DesktopModules/DocumentList/documents/Sustainability_Report_2017-18_10082018.pdf] 
• Not met: OECD</t>
  </si>
  <si>
    <t>The individual elements of the assessment are met or not as follows: 
Score 1
• Not met: ILO Core [Sustainability Report 2017-2018, 2018: https://www.coalindia.in/DesktopModules/DocumentList/documents/Sustainability_Report_2017-18_10082018.pdf] 
• Met: UNGC principles 3-6: The Company states in the Sustainability Report that the company is "committed to the principles of the United Nations Global Compact on Human Rights." [CIL's Policy for Corporate Social Responsibility, 2019: https://www.coalindia.in/DesktopModules/DocumentList/documents/CIL_CSR_Policy_New_Companies_Act_2013_17012019.pdf] 
• Not met: Explicitly list All four ILO apply to EX BPs: It is noted in the Sustainability Report that all suppliers and contractors are required to abide by various labour statutes, citing the Payment of Wage Act, Minimum Wages Act, Equal Remuneration Act, Industrial Dispute Act, Employees State Insurance Act, Child Labour Act and Contact Labour Act. However, there is no reference to the ILO Core. [Sustainability Report 2017-2018, 2018: https://www.coalindia.in/DesktopModules/DocumentList/documents/Sustainability_Report_2017-18_10082018.pdf] 
Score 2
• Not met: Explicit commitment to All four ILO Core: The Company has a stated commitment in its Corporate Social Responsibility Policy and in its Sustainability Report to the UN Global Compact Principles. No evidence found, however, in relation to a specific commitment to each ILO core area. [Sustainability Report 2017-2018, 2018: https://www.coalindia.in/DesktopModules/DocumentList/documents/Sustainability_Report_2017-18_10082018.pdf] 
• Not met: Respect H&amp;S of workers: It is noted in the Sustainability Report that CIL's Safety Policy is overseen by an Internal Safety Organisation across all operations. However, there is no evidence of clear commitment to H&amp;S. [Sustainability Report 2017-2018, 2018: https://www.coalindia.in/DesktopModules/DocumentList/documents/Sustainability_Report_2017-18_10082018.pdf] 
• Not met: H&amp;S applies to EX BPs: It is noted in the Sustainability Report that all suppliers and contractors are required to abide by various labour statutes, citing the Payment of Wage Act, Minimum Wages Act, Equal Remuneration Act, Industrial Dispute Act, Employees State Insurance Act, Child Labour Act and Contact Labour Act. [Sustainability Report 2017-2018, 2018: https://www.coalindia.in/DesktopModules/DocumentList/documents/Sustainability_Report_2017-18_10082018.pdf]</t>
  </si>
  <si>
    <t>The individual elements of the assessment are met or not as follows: 
Score 1
• Not met: Based on UN Instruments: The Sustainability Report references security of operations varyingly throughout the Sustainability Report, but does not publicly state a commitment to security of operations based on UN Instruments. [Sustainability Report 2017-2018, 2018: https://www.coalindia.in/DesktopModules/DocumentList/documents/Sustainability_Report_2017-18_10082018.pdf] 
• Not met: Voluntary Principles (VPs) partcipant
• Not met: Uses only ICoCA members
• Not met: Respecting indigenous rights: The Sustainability Report notes initiatives regarding indigenous peoples in relation to health, education and the environment. It also discloses the total number of violations involving rights of indigenous peoples, however there is no policy or statement regarding the rights of indigenous peoples, nor reference to the ILO Convention or UN Declaration regarding the rights of indigenous peoples. [Sustainability Report 2016-2017, 2017: https://www.coalindia.in/DesktopModules/DocumentList/documents/Sustainability_Report_of_CIL_for_2016-17_of_Coal_India_Limited_20092017.pdf]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</si>
  <si>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its responsibility to "develop and retain amicable relationships with all our stakeholders" and that "the expectations and the concerns of stakeholders and the extent to which the relevant issues are addressed, play a vital role in influencing the sustainable growth of an organisation". The Company notes frameworks regarding stakeholder engagement in the Sustainability Report, including its adherence to a structured stakeholder engagement process that includes "Land losers" and local villagers. [Sustainability Report 2017-2018, 2018: https://www.coalindia.in/DesktopModules/DocumentList/documents/Sustainability_Report_2017-18_10082018.pdf] 
• Not met: Regular stakeholder engagement: The company discloses the mode of engagement and frequency across various stakeholders in its Sustainability Report. Key concerns and timings of engagements are disclosed across some, but not all, stakeholders. This demonstrates multi-site engagements taking place. Employee engagement timings are noted. "Land losers" are engaged with "when required" and local villagers are reportedly engaged with through ongoing Corporate Social Responsibility activities, however no evidence or case studies of these kinds of engagements occurring within the last two years.
Score 2
• Not met: Commits to engage stakeholders in design
• Not met: Regular stakeholder design engagement</t>
  </si>
  <si>
    <t>The individual elements of the assessment are met or not as follows: 
Score 1
• Not met: CEO or Board approves policy: The Sustainability Report has been signed by the Chairman of the Board. [Annual Report 2017 - 2018, 2019: https://www.coalindia.in/Portals/13/PDF/CCL_ANNUAL_REPORT_17_18.pdf &amp; Sustainability Report 2017-2018, 2018: https://www.coalindia.in/DesktopModules/DocumentList/documents/Sustainability_Report_2017-18_10082018.pdf] 
• Not met: Board level responsibility for HRs
Score 2
• Not met: Speeches/letters by Board members or CEO</t>
  </si>
  <si>
    <t>The individual elements of the assessment are met or not as follows: 
Score 1
• Not met: Board/Committee review of salient HRs
• Not met: Examples or trends re HR discussion: The company is noted by the ILO as a partner for the  HIV and AIDS programmes in India in all locations since 2008. The programme, called VCT@WORK, provides HIV testing among employees and migrant workers from neighbouring states. This is disclosed by the ILO, not Coal India.
Score 2
• Not met: Both examples and process</t>
  </si>
  <si>
    <t>The individual elements of the assessment are met or not as follows: 
Score 1
• Met: Commits to ILO core conventions: See indicator A.1.2
• Not met: Senior responsibility for HR: No evidence of Senior Responsibility for Human Rights management. The Company notes that its Corporate Social Responsibility Policy is overseen by the Corporate Social Responsibility/Sustainable Development Committee. However, this policy does not specify any human rights. [Sustainability Report 2017-2018, 2018: https://www.coalindia.in/DesktopModules/DocumentList/documents/Sustainability_Report_2017-18_10082018.pdf] 
Score 2
• Not met: Day-to-day responsibility: No evidence of day-to-day responsibility disclosed in either Sustainability Report or Annual Report.
• Not met: Day-to-day responsibility for EX BRs: No evidence of extractives business partners day-to-day responsibility on human rights issues. A range of labour-related acts that business partners must comply with are provided in the Sustainability Report, but this does not specify human rights.</t>
  </si>
  <si>
    <t>The individual elements of the assessment are met or not as follows: 
Score 1
• Met: Commits to ILO core conventions: See indicator A.1.2
• Not met: Communicates its policy to all workers in own operations: The Company states that awareness on human rights is included in the Company's training programmes - however, it is not clear whether this is communicated to all workers. [Sustainability Report 2017-2018, 2018: https://www.coalindia.in/DesktopModules/DocumentList/documents/Sustainability_Report_2017-18_10082018.pdf] 
Score 2
• Not met: Commits to all 4 ILO core conventions
• Not met: Communication of policy commitments to stakeholder
• Not met: How policy commitments are made accessible to audience: The Sustainability Report discusses human rights in a section noted for "Customers, Vendors, Investors, Government, Society". Employees in the company's own operations are not specified and no other Code of Conduct specifies human rights. [Sustainability Report 2016-2017, 2017: https://www.coalindia.in/DesktopModules/DocumentList/documents/Sustainability_Report_of_CIL_for_2016-17_of_Coal_India_Limited_20092017.pdf]</t>
  </si>
  <si>
    <t>The individual elements of the assessment are met or not as follows: 
Score 1
• Not met: Scores at least 1 on A.1.2
• Not met: Monitoring implementation of HR policy commitments: The Sustainability Report index discloses data on the number of operations that have had human rights reviews and supplier human rights assessments. However there is no disclosure of how this monitoring of human rights implementation takes place in any publicly available documents. [Sustainability Report 2017-2018, 2018: https://www.coalindia.in/DesktopModules/DocumentList/documents/Sustainability_Report_2017-18_10082018.pdf]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</si>
  <si>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The Sustainability Report index includes "Percentage of total number of significant investment agreements and contracts that include human rights clauses or that have undergone human rights screening". It is also noted that suppliers are expected to comply with a range of labour laws, including child labour laws. However there is no discussion or explanation of how human rights impacts selection of extractives business partners.
• Not met: HR affects on-going EX business partner relationships
Score 2
• Not met: Both requirement under score 1 met
• Not met: Working with EX business partners to improve performance</t>
  </si>
  <si>
    <t>The individual elements of the assessment are met or not as follows: 
Score 1
• Met: Stakeholder process or systems: The Sustainability Report discloses a comprehensive process for identifying and engaging with a range of stakeholders, including Government, Employees, Land losers, Local villagers and community, customers, suppliers, NGOs and Media. This covers workers in the supply chain. Key concerns and materiality tests are also disclosed. Frequency of engagement and sites are disclosed across  some but not all areas. [Sustainability Report 2017-2018, 2018: https://www.coalindia.in/DesktopModules/DocumentList/documents/Sustainability_Report_2017-18_10082018.pdf] 
• Met: Frequency and triggers for engagement: As above
• Met: Engagement includes EX business partners workers: As above
• Not met: Engagement includes EX business partners communities
Score 2
• Met: Analysis of stakeholder views and company's actions on them: The Sustainability Report provides discussion of a range of key concerns emerging from stakeholder engagement. In doing so the company indicates that it acknowledges input from the stakeholder engagement. A set of human rights risks were discussed, including wages and impacts of mining activities on the community. [Sustainability Report 2017-2018, 2018: https://www.coalindia.in/DesktopModules/DocumentList/documents/Sustainability_Report_2017-18_10082018.pdf]</t>
  </si>
  <si>
    <t>The individual elements of the assessment are met or not as follows: 
Score 1
• Met: Salient risk assessment (and  context): The Company conducts a materiality matrix with input from stakeholder concerns.  The Company states that this matrix acts as a guidance for the top management while integrating the sustainability management within the business strategy. The key concerns identified, including Health &amp; Safety, Rehabilitation and Resettlement Compensation, and Anti-Corruption, are discussed in detail in the Sustainability Report. [Sustainability Report 2017-2018, 2018: https://www.coalindia.in/DesktopModules/DocumentList/documents/Sustainability_Report_2017-18_10082018.pdf] 
• Met: Public disclosure of salient risks: The key concerns identified, including Health &amp; Safety, Rehabilitation and Resettlement Compensation, and Anti-Corruption, are discussed in detail in the Sustainability Report. The Sustainability Report discloses that stakeholder engagement with Land Losers yielded a key concern regarding Rehabilitation and Resettlement Compensation. A diagram showing the process and results of assessment is provided in the Sustainability Report. The key concerns identified, including Health &amp; Safety, Rehabilitation and Resettlement are discussed in detail in the Sustainability Report. [Sustainability Report 2017-2018, 2018: https://www.coalindia.in/DesktopModules/DocumentList/documents/Sustainability_Report_2017-18_10082018.pdf] 
Score 2
• Met: Both requirements under score 1 met: As above. [Sustainability Report 2017-2018, 2018: https://www.coalindia.in/DesktopModules/DocumentList/documents/Sustainability_Report_2017-18_10082018.pdf]</t>
  </si>
  <si>
    <t>The individual elements of the assessment are met or not as follows: 
Score 1
• Not met: Action Plans to mitigate risks: The Sustainability Report index provides data on how many suppliers are assessed on human rights, but this is not explained or discussed further in company disclosures.
• Not met: Including amongst EX BPs: The Sustainability Report section on Human Rights states that suppliers are required to comply with a series of labour laws - including child labour laws. The index of the report provides data on the number of suppliers screened for impacts on society, however this does not specify human rights issues. There is no explanation given for what the process of screening is, what human rights issues are integrated and how findings are acted on.
• Not met: Example of Actions decided [Caring for miners: Coal India Limited promotes VCT@WORK in India, 29/05/2018: http://www.ilo.org/aids/Whatsnew/WCMS_577067/lang--en/index.htm] 
Score 2
• Not met: Both requirements under score 1 met: The Sustainability Report section on Human Rights states that suppliers are required to comply with a series of labour laws - including child labour laws. The index of the report provides data on the number of suppliers screened for impacts on society, however this does not specify human rights issues. There is no explanation or examples given for what the process of screening is, what human rights issues are integrated and how findings are acted on.</t>
  </si>
  <si>
    <t>The individual elements of the assessment are met or not as follows: 
Score 1
• Not met: Comms plan re identifying risks
• Met: Comms plan re assessing risks: The Company has communicated in its sustainability report how it identifies the Company's key human rights issues and the disclosure of these issues (see B.2.2) [Sustainability Report 2017-2018, 2018: https://www.coalindia.in/DesktopModules/DocumentList/documents/Sustainability_Report_2017-18_10082018.pdf] 
• Not met: Comms plan re action plans for risks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</si>
  <si>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notes in it's Annual Report that it has " a robust online stakeholder grievance management system to deal with the grievances of the stakeholders i.e. employees, consumers, customers and other stakeholders. Under the policy, all grievances are being addressed within the scheduled timeline and the stakeholders are informed accordingly. In the year 2016-17, Coal India has received a total of 3884 grievances in online portal, out of which, 3287 grievances have been disposed." Aside from this, the Sustainability Report specifies a stakeholder engagement framework that includes NGOs and Land Losers and provides a forum for key concerns, including human rights concerns, to be expressed. [Annual Report 2017 - 2018, 2019: https://www.coalindia.in/Portals/13/PDF/CCL_ANNUAL_REPORT_17_18.pdf] 
Score 2
• Met: Number grievances filed, addressed or resolved: The Sustainability Report provides data on: Negative impacts for labour practices in the supply chain, number of grievances about labour practices filed, confirmed incidents of corruption, and data on health and safety incidents. The Company also states that during the year 2016-17 they did not report any cases of human rights violations.
• Met: Channel is available in all appropriate languages: The stakeholder engagement framework is the only mechanism specified by which affected parties can participate in discussions with the company. While specific groups are included, there is no mention of channels being open to those affected by extractives business partners human rights impacts.
• Met: Expect EX BPs to have equivalent grievance system
• Met: Opens own system to EX BPs workers: The company describes a detailed Online Grievance Management System in its Sustainability Report. Separately it notes  in it's Annual Report that it has " a robust online stakeholder grievance management system to deal with the grievances of the stakeholders i.e. employees, consumers, customers and other stakeholders. Under the policy, all grievances are being addressed within the scheduled timeline and the stakeholders are informed accordingly."</t>
  </si>
  <si>
    <t>The individual elements of the assessment are met or not as follows: 
Score 1
• Met: Grievance mechanism for community: The stakeholder engagement framework includes meetings with community and NGOs. The Company also notes that it has " a robust online stakeholder grievance management system to deal with the grievances of the stakeholders i.e. employees, consumers, customers and other stakeholders. The Company also links to the Government of India's Centralized Public Grievance Redress and Monitoring System as a means for filing a public grievance. The Company also provides a public address to post a grievance. The Company states that in order to check the status of their grievance they should indicate a mobile number or mail address. [Annual Report 2017 - 2018, 2019: https://www.coalindia.in/Portals/13/PDF/CCL_ANNUAL_REPORT_17_18.pdf] 
Score 2
• Not met: Describes accessibility and local languages: The stakeholder engagement framework specifies that "a system of communication for obtaining feedback and assessing opinions/ideas/suggestions" is provided. Interpretation into local languages is not specifically mentioned.
• Not met: Expects EX BPs to have community grievance systems
• Not met: EX BPs communities use global system: The Sustainability Report description of the Online Grievance Management system or Stakeholder Engagement Framework does not specify that these channels are open to extractives business partners stakeholders.</t>
  </si>
  <si>
    <t>The individual elements of the assessment are met or not as follows: 
Score 1
• Not met: Engages users to create or assess system: The description of the Stakeholder Engagement process describes how material issues identified from stakeholder groups are linked with relevant GRI aspects, plotted with regards to relevance, and then inform mitigation plans. However, it is not clear whether the stakeholder engagement process effects the creation or assessment of the company's grievance mechanism.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</si>
  <si>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The Company notes in its Annual Report that it has an grievance system in place, and  all grievances are being addressed within the scheduled timeline and the stakeholders are informed accordingly. However, the company has not specified what the scheduled timeline is. [Annual Report 2017 - 2018, 2019: https://www.coalindia.in/Portals/13/PDF/CCL_ANNUAL_REPORT_17_18.pdf] 
• Not met: How complainants will be informed
Score 2
• Not met: Escalation to senior/independent level</t>
  </si>
  <si>
    <t>The individual elements of the assessment are met or not as follows: 
Score 1
• Not met: Won't impede state based mechanisms
• Not met: Complainants not asked to waive rights
Score 2
• Not met: Will work with state based or non judicial mechanisms: However, the Company does link to the Centralised Public Grievance Redress and Monitoring System on their website which is managed by the Government of India. [Coal India Limited Grievance Mechanism System, 29/05/2018: https://www.coalindia.in/newgrievances.aspx] 
• Not met: Example of issue resolved (if applicable)</t>
  </si>
  <si>
    <t>The individual elements of the assessment are met or not as follows: 
Score 1
• Met: Describes how remedy has been provided: The Sustainability Report provides details on how stakeholder engagement identified land resettlement as a salient human rights risk, and how this risk was mitigated by the Company through subsequent programs. [Sustainability Report 2017-2018, 2018: https://www.coalindia.in/DesktopModules/DocumentList/documents/Sustainability_Report_2017-18_10082018.pdf] 
• Met: Says how it would remedy key sector risks: The description of the Stakeholder Engagement process describes how material issues identified from stakeholder groups are linked with relevant GRI aspects, plotted with regards to relevance, and then inform mitigation plans. [Sustainability Report 2017-2018, 2018: https://www.coalindia.in/DesktopModules/DocumentList/documents/Sustainability_Report_2017-18_10082018.pdf]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</si>
  <si>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The Sustainability Report specifies a range of labour laws that suppliers are expected to adhere to, and that it adheres to. This includes the Payment of Wage Act, the Minimum Wages Act, and the Equal Remuneration Act. However there is no discussion of a living wage, and how this is determined or what timeframe is targeted. [Sustainability Report 2017-2018, 2018: https://www.coalindia.in/DesktopModules/DocumentList/documents/Sustainability_Report_2017-18_10082018.pdf] 
• Not met: Describes how living wage determined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</si>
  <si>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It is noted in the Sustainability Report that "CIL fully recognizes the rights of employees to freely associate and join trade unions, and we have embedded this principle in our Management Standards". However the company does not state non-retaliation or commit to non-interference explicitly. [Sustainability Report 2016-2017, 2017: https://www.coalindia.in/DesktopModules/DocumentList/documents/Sustainability_Report_of_CIL_for_2016-17_of_Coal_India_Limited_20092017.pdf] 
• Met: Discloses % covered by collective bargaining: It is noted in the Sustainability Report that 94.32% of employees are covered by a collective bargaining agreement. [Sustainability Report 2016-2017, 2017: https://www.coalindia.in/DesktopModules/DocumentList/documents/Sustainability_Report_of_CIL_for_2016-17_of_Coal_India_Limited_20092017.pdf] 
Score 2
• Not met: Both requirement under score 1 met</t>
  </si>
  <si>
    <t>The individual elements of the assessment are met or not as follows: 
Score 1
• Met: Injury Rate disclosures: The Company discloses the number and the rate of serious accidents and serious injuries. [Sustainability Report 2017-2018, 2018: https://www.coalindia.in/DesktopModules/DocumentList/documents/Sustainability_Report_2017-18_10082018.pdf] 
• Not met: Lost days or near miss disclosures [Sustainability Report 2017-2018, 2018: https://www.coalindia.in/DesktopModules/DocumentList/documents/Sustainability_Report_2017-18_10082018.pdf] 
• Met: Fatalities disclosures: The Company reports a fatality and serious injury rate per million tons of Coal production are 0.053 and 0.199 respectively for the reporting period. The Company also reports on the number of fatal accidents, and fatalities that occurred in the calendar year in 2017.The Company reports there were 34 cases of fatal incidents with 37 fatalities in 2017. The Company also details the causes of these deaths. [Sustainability Report 2017-2018, 2018: https://www.coalindia.in/DesktopModules/DocumentList/documents/Sustainability_Report_2017-18_10082018.pdf] 
Score 2
• Met: Set targets for H&amp;S performance: The Company has a 'Zero Harm Potential' target. The Company also has a safety management plan. [Sustainability Report 2017-2018, 2018: https://www.coalindia.in/DesktopModules/DocumentList/documents/Sustainability_Report_2017-18_10082018.pdf] 
• Met: Met targets or explains why not: The Company discloses very detailed data regarding areas in which incidents occurred, type of incident and what caused the incident within the Sustainability Report. The Company also reports on its achievements in safety for the year  2017-18  and discloses the number of mine, safety training statistics and etc. [Sustainability Report 2017-2018, 2018: https://www.coalindia.in/DesktopModules/DocumentList/documents/Sustainability_Report_2017-18_10082018.pdf]</t>
  </si>
  <si>
    <t>The individual elements of the assessment are met or not as follows: 
Score 1
• Not met: Process to identify indigenous rights holders: A "Tribal Sub Plan" is identified under the company's corporate social responsibility strategies. However, the Company does not discuss the process of identifying indigenous land rights holders in specific areas of extractives operations. [Sustainability Report 2017-2018, 2018: https://www.coalindia.in/DesktopModules/DocumentList/documents/Sustainability_Report_2017-18_10082018.pdf] 
• Not met: How engages with communities in assessment: The stakeholder engagement framework specifies Land Losers, local villagers and community groups as specific groups for engagement. Tribal or indigenous peoples are not specified outside of this. [Sustainability Report 2017-2018, 2018: https://www.coalindia.in/DesktopModules/DocumentList/documents/Sustainability_Report_2017-18_10082018.pdf] 
Score 2
• Not met: Commits to FPIC (or ICMM)
• Not met: Gives recent example FPIC or dropping deal</t>
  </si>
  <si>
    <t>The individual elements of the assessment are met or not as follows: 
Score 1
• Not met: Approach to identification of land tenure rights holders: The Company discuss compensation for resettlement, however, does not specify how land owners are identified. [Sustainability Report 2017-2018, 2018: https://www.coalindia.in/DesktopModules/DocumentList/documents/Sustainability_Report_2017-18_10082018.pdf] 
• Not met: Describes approach to doing so if no recent deals
Score 2
• Not met: How valuation and compensation works: The Company indicates that "Subsidiaries of CIL is providing liberal and attractive benefits to the project affected persons/families which includes adequate compensation, direct employment, suitable rehab site with necessary infrastructure facilities etc". However no evidence found on how the Company provides compensations, including valuation methods and involving legitimate tenure rights holders in the process. [Sustainability Report 2017-2018, 2018: https://www.coalindia.in/DesktopModules/DocumentList/documents/Sustainability_Report_2017-18_10082018.pdf] 
• Not met: Steps to meet IFC PS 5 in state deals
• Not met: Describes approach if no recent deals</t>
  </si>
  <si>
    <t>The individual elements of the assessment are met or not as follows: 
Score 1
• Not met: How implements security (inc VPs or ICOC): The company specifies anti-corruption training for security staff, but no human rights training outside of this is discussed.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</si>
  <si>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highlights how the access to clean water and sanitation is necessary for human beings. The Company specifies water conservation and mine water management plans, including data and specific projects in place with regards to water. The Company also details information regarding an initiative related to sanitation, including setting up hand pumps and drinking machine to provide safe water to local villages. [Sustainability Report 2017-2018, 2018: https://www.coalindia.in/DesktopModules/DocumentList/documents/Sustainability_Report_2017-18_10082018.pdf] 
Score 2
• Met: Water targets considering local factors: The Company specifies a range of initiatives and projects undertaken specifically to suit the water use and practices of the surrounding villagers, including the needs of agricultural workers and recognising key water sources for villages. [Sustainability Report 2017-2018, 2018: https://www.coalindia.in/DesktopModules/DocumentList/documents/Sustainability_Report_2017-18_10082018.pdf] 
• Not met: Reports  progress in meeting targets and shows trends in progress made</t>
  </si>
  <si>
    <t>• Headline: Forced eviction allegations at Kusmunda mine, India
• Area: Land rights
• Story: The Company is alleged to have breached the rights to consultation and consent around land acquisition, in relation to expansion of mines and acquisition of additional land. The allegations are made in a 2016 Amnesty International (AI) report entitled ‘When land is lost, do we eat coal? Coal mining and violations of Adivasi rights in India. The AI report alleges that land acquisition by three of the company's subsidiaries breached international laws relating to the rights of indigenous peoples and also India’s national laws on Scheduled Tribes. The three mines involved are: Kusmunda in Chhattisgarh, operated by SouthEastern Coalfields (SECL); Tetariakhar in Jharkhand, operated by Central Coalfields (CCL); Basundhara-West in Sundargarh, Odisha, operated by Mahanadi Coalfields (MCL). AI alleges that the processes of land acquisition breached international law relating to the rights of indigenous peoples and other rights, such as rights to livelihood and prohibition on discrimination, as well as India’s national laws on Scheduled Tribes. In Adivasi regions the Panchayat (Extension to Scheduled Areas) Act (1996) (PESA Act) requires consultation of gram sabhas (village assemblies), and the Scheduled Tribes and Other Traditional Forest Dwellers (Recognition of Forest Rights) Act (2006) requires their consent regarding forest land.
• Sources: [Amnesty International, June 2016 -: https://www.amnesty.org.in/images/uploads/articles/COAL%2BREPORT_11_FINAL_on_27-7-2k16_LOWRES.pdf][The Guardian, 13/07/2016 -: https://www.theguardian.com/global-development/2016/jul/13/coal-india-accused-of-bulldozing-human-rights-mining-operations-amid-production-boom-amnesty-international]</t>
  </si>
  <si>
    <t>The individual elements of the assessment are met or not as follows: 
Score 1
• Not met: Company policies address the general issues raised
• Not met: Policies apply to the type of business relationships involved
Score 2
• Not met: Policies address the specific rights in question: No policies concerning respect for land rights or on consultation have been found for the Company or its three subsidiaries.  No details about systems such as due diligence in these types of cases have been found.</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</si>
  <si>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No details about compensation, resettlement or rehabilitation have been found in relation to these allegations, although all three subsidiaries have a ‘grievance mechanism’ page on their websites which give details for how a stakeholder can raise a concern.
Score 2
• Not met: Remedies are satisfactory to the victims
• Not met: Has improved systems and engaged affected stakeholders</t>
  </si>
  <si>
    <t>• Headline: 23 workers killed in mine collapse in India
• Area: Health and safety
• Story: On December 29. 2016 at least 18 mine workers were killed after a collapse at the Lalmatia open-cast coal mine. As many as 23 people were buried under rubble in the collapse at the mine, located about 390km from the Jharkhand state capital Ranchi. The mine is operated by Eastern Coalfields Ltd (ECL), a subsidiary of Coal India Ltd.
Families of the victims accused Coal India of overlooking safety rules after it ignored two warnings prior to the collapse. The Indian government has called for a nationwide safety survey for the country's coal mines after the accident. [Coal India has a poor safety record, with 135 accidents reported in 2016, killing 37 people and injuring 141, the company said in a report.] 
On September 12, 2018, the press reported that Coal India planned to close 53 of its 174 underground coal mines by the end of 2018 due to safety concerns at the mines operated by the Company and its subsidiaries. According to The Hindu, a total of 65 workers died in in the first six months of 2016, with 18 people killed at the Lalmatia coal mine, owned by Coal India subsidiary Eastern Coalfields. A further 122 people were reported to have suffered serious accidents during this period. Stated by the press, the safety concerns have cast doubts over the ability of the Indian Government to deliver safe mining operations license. It was also reported that the unprofitable, very small and not financially viable coal mines may close as well
• Sources: [Channel News Asia - 03/01/2017 -: https://www.channelnewsasia.com/news/asia/no-survivors-in-india-coal-mine-collapse-as-toll-hits-18-7529940][The Hindu Business Line - 12/09/2018: https://www.thehindubusinessline.com/companies/cil-to-shut-53-underground-mines/article24937625.ece][The Economic Times - 31/12/2016: https://economictimes.indiatimes.com/news/politics-and-nation/10-miners-dead-in-lalmatia-colliery-mishap-in-jharkhand/articleshow/56258812.cms]</t>
  </si>
  <si>
    <t>The individual elements of the assessment are met or not as follows: 
Score 1
• Met: Public response available: Through the press, the Company only said that fog had slowed rescue operations as authorities tried to clear the collapsed mine waste.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</si>
  <si>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In its document 'Mine Safety at a Glance' the company discloses the number of fatalities, rate of fatalities and injury rates for each year since 1975. [Mine Safety at a Glance, 13/03/2019: https://www.coalindia.in/DesktopModules/DocumentList/documents/MineSafetyatGlance.pdf]</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</si>
  <si>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According to press reports, Coal India planned to close 53 of its 174 underground coal mines by the end of 2018 due to safety concerns at the mines operated by the Company and its subsidiaries. Stated by the press, the safety concerns have cast doubts over the ability of the Indian Government to deliver safe mining operations license. It was also reported that the unprofitable, very small and not financially viable coal mines may close as well.
Score 2
• Not met: Remedies are satisfactory to the victims
• Not met: Has improved systems and engaged affected stakeholders</t>
  </si>
  <si>
    <t>Out of a total of 38 indicators assessed under sections A-D of the benchmark, Coal India made data public that met one or more elements of the methodology in 12 cases, leading to a disclosure score of 1.26 out of 4 points.</t>
  </si>
  <si>
    <t>The individual elements of the assessment are met or not as follows: 
Score 2
• Met: Company reports on GRI: The Company states that their Sustainability Report was prepared in accordance with the latest G4 guidelines of the GRI. The Company also maps their report to the GRI index. [Sustainability Report 2016-2017, 2017: https://www.coalindia.in/DesktopModules/DocumentList/documents/Sustainability_Report_of_CIL_for_2016-17_of_Coal_India_Limited_20092017.pdf] 
• Not met: Company reports on SASB
• Not met: Company reports on UNGPRF</t>
  </si>
  <si>
    <t>Coal India met 2 of the 10 thresholds listed below and therefore gets 0.8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</si>
  <si>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Both in its Disclosure to CHRB Platform (approved by its  Human Rights Steering Committee) and on its website the Company states: 'Coles Group respects human rights and opposes slavery in all its forms. We are committed to transparently sourcing goods and services in an ethical manner and minimising the potential for labour and human rights issues in our supply chains and operations. While our operations and supply chains are complex, our aim is to ensure that human rights are understood, respected and upheld.' [Ethical Sourcing - Human Rights, Jul 2019: https://www.colesgroup.com.au/sustainability/?page=ethical-sourcing &amp; Coles Group | Corporate Human Rights Benchmark (CHRB) Disclosure, Jun 2019: https://www.business-humanrights.org/sites/default/files/webform/Coles%20Group_additional%20disclosure_June%202019.pdf] 
• Met: UNGC principles 1 &amp; 2: The Company is a signatory of the UNGC [UNGC - Coles, Jun 2019: https://www.unglobalcompact.org/what-is-gc/participants/136296-Coles-Group-Limited] 
• Not met: International Bill of Rights
Score 2
• Met: UNGPs: The company is committed to support the United Nations Guiding Principles on Business and Human Rights among other 
globally recognised declarations, principles and goals upon which our Ethical Sourcing Policy and Programs are based. [Coles Group | Corporate Human Rights Benchmark (CHRB) Disclosure, Jun 2019: https://www.business-humanrights.org/sites/default/files/webform/Coles%20Group_additional%20disclosure_June%202019.pdf] 
• Not met: OECD</t>
  </si>
  <si>
    <t>The individual elements of the assessment are met or not as follows: 
Score 1
• Met: UNGC principles 3-6: The Company is signatory of the UNGC. [Coles Group | Corporate Human Rights Benchmark (CHRB) Disclosure, Jun 2019: https://www.business-humanrights.org/sites/default/files/webform/Coles%20Group_additional%20disclosure_June%202019.pdf &amp; UNGC - Coles, Jun 2019: https://www.unglobalcompact.org/what-is-gc/participants/136296-Coles-Group-Limited] 
• Met: Explicitly list All four ILO for AG suppliers: The Company's 'Ethical sourcing policy' contains explicit requirements in relation to discrimination, child labour, forced labour, freedom of association and collective bargaining. In relation the last one, the code indicates that 'suppliers acknowledge that workers have a right to freedom of association and to bargain collectively'. 'Where the right to freedom of association and collective bargaining are restricted under local laws, suppliers will not hinder the development of alternative means of independent and free association and bargaining'. [Ethical Sourcing Policy, 09/2018: https://www.colesgroup.com.au/FormBuilder/_Resource/_module/ir5sKeTxxEOndzdh00hWJw/file/Ethical-Sourcing-Policy.pdf] 
Score 2
• Not met: Explicit commitment to All four ILO Core: The Company states that Wesfarmers' modern slavery act statement for 2018 covers Coles (Coles spun off from Wesfarmers in November, 2018). Wesfarmers' modern slavery act states that Wesfarmers is committed to […]. We prohibit discrimination and forced, trafficked and child labour and are committed to safe and healthy working conditions, including the right to freedom and collective bargaining'. However, this indicator looks for evidence on the company's own documents and it is not clear on Wesfarmers MSA that the commitment includes Coles. The Company is committed against discrimination in occupation. In addition, in its website section ' Our people', the Company states: 'The terms and conditions of employment of more than 89.9 per cent of Coles’ team members are set through collective agreements. We recognise the right of team members to negotiate either individually or collectively, with or without the involvement of third parties. Coles’ collective agreements include provisions for notice periods and provisions for consultation and negotiation.' No evidence found, however, of commitments against each of the ILO core conventions for its own operations. [Ethical Sourcing Policy, 09/2018: https://www.colesgroup.com.au/FormBuilder/_Resource/_module/ir5sKeTxxEOndzdh00hWJw/file/Ethical-Sourcing-Policy.pdf &amp; Our People, Jul 2019: https://www.colesgroup.com.au/sustainability/?page=our-people] 
• Met: Respect H&amp;S of workers: The Company indicates that it is 'committed to providing a safe and healthy environment for our team, customers, suppliers, visitors and supply chain partners'. It has a system that 'helps to promote and provide a safe and healthy work environment as well as early and effective injury management assistance to team members injured as a result of work'. [Health, Safety and Wellbeing Policy: https://www.colesgroup.com.au/FormBuilder/_Resource/_module/ir5sKeTxxEOndzdh00hWJw/file/Health_Safety_and_Wellbeing_Policy.pdf] 
• Met: H&amp;S applies to AG suppliers: The 'Ethical sourcing policy' contains different requirements regarding health and safety, including the following: 'suppliers will provide workers with a safe and clean working environment taking into consideration the prevailing knowledge of the industry and of any specific hazards'. [Ethical Sourcing Policy, 09/2018: https://www.colesgroup.com.au/FormBuilder/_Resource/_module/ir5sKeTxxEOndzdh00hWJw/file/Ethical-Sourcing-Policy.pdf]</t>
  </si>
  <si>
    <t>The individual elements of the assessment are met or not as follows: 
Score 1
• Not met: Respect land ownership and natural resources
• Not met: Respecting the right to water: Although the Company reports on measures in relation to drought relief, no formal statement of commitment found to respect the right to water (safe access to water). [Supporting Aussie farmers, 26/02/2019: https://www.coles.com.au/corporate-responsibility/supporting-aussie-farmers &amp; Ethical Sourcing - Policy, Supplier Requirements and Tools, Feb 2019: https://www.colesgroup.com.au/FormBuilder/_Resource/_module/ir5sKeTxxEOndzdh00hWJw/file/Coles-Ethical-Sourcing-Policy-Supplier-Requirements-and-Tools-Binder.pdf] 
• Not met: Expecting suppliers to respect these rights: Commitment to water only found in relation to workers access to toilet and drinking water (safe working conditions). Ethical sourcing policy also states that 'suppliers must comply with local and national environmental laws and regulations'. No specific requirement found to respect the right to water. [Ethical Sourcing Policy, 09/2018: https://www.colesgroup.com.au/FormBuilder/_Resource/_module/ir5sKeTxxEOndzdh00hWJw/file/Ethical-Sourcing-Policy.pdf &amp; Ethical sourcing supplier requirements - final, 09/2018: https://www.colesgroup.com.au/FormBuilder/_Resource/_module/ir5sKeTxxEOndzdh00hWJw/file/Coles-Ethical-Sourcing-Supplier-Requirements.pdf] 
Score 2
• Not met: Voluntary Guidelines on Tenure Rights
• Not met: IFC Performance  Standards
• Not met: FPIC for all
• Not met: Zero tolerance for land grabs
• Not met: Respecting the right to water: As above
• Not met: Expecting suppliers to respect these rights: As indicated above, commitment to water only found in relation to workers access to toilet and drinking water (safe working conditions). [Ethical Sourcing Policy, 09/2018: https://www.colesgroup.com.au/FormBuilder/_Resource/_module/ir5sKeTxxEOndzdh00hWJw/file/Ethical-Sourcing-Policy.pdf &amp; Ethical sourcing supplier requirements - final, 09/2018: https://www.colesgroup.com.au/FormBuilder/_Resource/_module/ir5sKeTxxEOndzdh00hWJw/file/Coles-Ethical-Sourcing-Supplier-Requirements.pdf]</t>
  </si>
  <si>
    <t>The individual elements of the assessment are met or not as follows: 
Score 1
• Met: Women's rights: In its Disclosure to CHRB platform, the Company states: 'Coles Group continues to support the following globally recognised declarations, principles and goals upon which our Ethical Sourcing Policy and Programs are based: […] United Nations Women’s Empowerment Principles […]' In addition, on its website section 'Our People, the Company promotes gender balance through a number of through 'company-wide gender balance initiatives. [Our People, Jul 2019: https://www.colesgroup.com.au/sustainability/?page=our-people &amp; Coles Group | Corporate Human Rights Benchmark (CHRB) Disclosure, Jun 2019: https://www.business-humanrights.org/sites/default/files/webform/Coles%20Group_additional%20disclosure_June%202019.pdf] 
• Not met: Children's rights
• Not met: Migrant worker's rights
• Not met: Expects suppliers to respect these rights: In its Ethical Sourcing - Continuous improvement Guidance, the Company introduces a list of good and best practices were the aim is to achieve equality between women and men. However, CHRB could not find a statement were the Company expects its suppliers to respect women's rights. [Ethical Sourcing - Policy, Supplier Requirements and Tools, Feb 2019: https://www.colesgroup.com.au/FormBuilder/_Resource/_module/ir5sKeTxxEOndzdh00hWJw/file/Coles-Ethical-Sourcing-Policy-Supplier-Requirements-and-Tools-Binder.pdf] 
Score 2
• Met: CEDAW/Women's Empowerment Principles: See above [Coles Group | Corporate Human Rights Benchmark (CHRB) Disclosure, Jun 2019: https://www.business-humanrights.org/sites/default/files/webform/Coles%20Group_additional%20disclosure_June%202019.pdf] 
• Not met: Child Rights Convention/Business Principles
• Not met: Convention on migrant workers
• Not met: Expecting suppliers to respect these rights: As above</t>
  </si>
  <si>
    <t>The individual elements of the assessment are met or not as follows: 
Score 1
• Met: Regular stakeholder engagement: The Company indicates that it has a multi-stakeholder engagement approach to human  rights due diligence that includes supplier capacity building and investment in supplier training. It also indicates that formed the 'Coles Agronomy Group' with approximately 20 grower volunteering their time to work together with Coles to address industry challenges around labour practices. On its website it also reports engagement with the communities in which it operates. [Ethical Sourcing - Human Rights, Jul 2019: https://www.colesgroup.com.au/sustainability/?page=ethical-sourcing] 
Score 2
• Not met: Commits to engage stakeholders in design
• Met: Regular stakeholder design engagement: In 2018 Westfarmers Modern Slavery Statement (which includes Coles activities in fiscal year 2017/2018), it is being said: 'Our businesses regularly engage with workers in tier-one factories in our supply chain through factory visits (both announced and unannounced), our audit program and our grievance mechanisms. Through these engagements, we seek feedback on how well the policies and procedures outlined in Table 2 work in practice. For example: Coles’ Agronomy Group was active during the year, with approximately 20 growers volunteering their time to work together with Coles to address industry challenges around varietal development, sustainable farm practices, water use and labour practices in the fresh produce industry.' [2018 Modern Slavery Statement, Sep 2018: https://sustainability.wesfarmers.com.au/our-principles/sourcing/ethical-sourcing-and-human-rights/2018-modern-slavery-statement-for-wesfarmers/]</t>
  </si>
  <si>
    <t>The individual elements of the assessment are met or not as follows: 
Score 1
• Not met: Commits to remedy: Although the Company has provided different sources to CHRB containing information on grievance mechanisms, no specific formal statement found committing to 'remedy' adverse impacts that it has caused or contributed to. The Company also indicates that its policies are based on the UN Guiding principles. However, this indicator looks for explicit commitment to remedy adverse impacts. [Code of conduct, 10/2018: https://www.colesgroup.com.au/FormBuilder/_Resource/_module/ir5sKeTxxEOndzdh00hWJw/file/Code_Of_Conduct.pdf &amp; Ethical Sourcing - Human Rights, Jul 2019: https://www.colesgroup.com.au/sustainability/?page=ethical-sourcing] 
Score 2
• Not met: Not obstructing access to other remedies [Whistleblowing Policy, Jun 2019: https://www.colesgroup.com.au/FormBuilder/_Resource/_module/ir5sKeTxxEOndzdh00hWJw/file/Whistleblower_Policy.pdf &amp; Code of conduct, 10/2018: https://www.colesgroup.com.au/FormBuilder/_Resource/_module/ir5sKeTxxEOndzdh00hWJw/file/Code_Of_Conduct.pdf] 
• Not met: Collaborating with other remedy initiatives
• Met: Work with AG suppliers to remedy impacts: The Company has developed different Remediation Programs related with: Wages and Benefits, Child Labour and Forced and Bonded Labour. In its Ethical Sourcing - Supplier Requirements it describes the Remediation Steps that the supplier must take to remedy their non-compliance in order to keep working with the Company. For instance, the Remediation Steps related with Wages and Benefits include the following: '[…] The employer should communicate to the workers that the underpayment has taken place and workers will receive appropriate back-payment. This document should be made available for auditor review. 5.4. The employer should pay the owed amount to the affected workers within a reasonable time period, to be agreed with Coles. […] 5.7. If in Coles’ view the supplier does not take the appropriate steps to remedy the underpayment of wages and benefits within a reasonable time, supply to Coles will be immediately suspended, and Coles may terminate the supply agreement and notify the Fair Work Ombudsman.' [Ethical Sourcing - Policy, Supplier Requirements and Tools, Feb 2019: https://www.colesgroup.com.au/FormBuilder/_Resource/_module/ir5sKeTxxEOndzdh00hWJw/file/Coles-Ethical-Sourcing-Policy-Supplier-Requirements-and-Tools-Binder.pdf]</t>
  </si>
  <si>
    <t>The individual elements of the assessment are met or not as follows: 
Score 1
• Not met: Zero tolerance attacks on HRs Defenders (HRDs): In its Whistleblower Policy, the Company states: 'Coles will not tolerate anyone being discouraged from speaking up or being adversely affected because they have reported misconduct in accordance with this policy.' It also indicates in its website section 'Ethical Sourcing' that 'Coles uses all reasonable endeavours to ensure that any team member or employee of a contractor, supplier or third party who makes a report can do so without fear of intimidation, disadvantage or reprisal.' However, no evidence found (in these and other sources provided to CHRB) of commitment to not retaliate against anyone who opposes the Company's activities due human rights, beyond the scope of the grievance mechanisms (any person or representative defending human rights, i.e. human rights defenders). [Ethical Sourcing - Human Rights, Jul 2019: https://www.colesgroup.com.au/sustainability/?page=ethical-sourcing &amp; Whistleblowing Policy, Jun 2019: https://www.colesgroup.com.au/FormBuilder/_Resource/_module/ir5sKeTxxEOndzdh00hWJw/file/Whistleblower_Policy.pdf] 
Score 2
• Not met: Expects AG suppliers to reflect company HRD commitments</t>
  </si>
  <si>
    <t>The individual elements of the assessment are met or not as follows: 
Score 1
• Not met: CEO or Board approves policy: The Statement disclosed through CHRB platform which includes the Company's human rights commitments was approved by the Human Rights Steering Committee which is 'chaired by [its] Chief Legal Officer and includes representatives from across the Coles Group including responsible sourcing, procurement, legal, corporate affairs, merchandise and operations', according to its website section 'Ethical Sourcing'. The statement was not approved by the Board. In addition, CHRB could not find evidence that the Ethical Sourcing Policy was approved by the Board. [Coles Group | Corporate Human Rights Benchmark (CHRB) Disclosure, Jun 2019: https://www.business-humanrights.org/sites/default/files/webform/Coles%20Group_additional%20disclosure_June%202019.pdf &amp; Ethical Sourcing - Human Rights, Jul 2019: https://www.colesgroup.com.au/sustainability/?page=ethical-sourcing] 
• Not met: Board level responsibility for HRs: The Board of Directors is responsible for 'monitoring and guiding the culture, reputation and standards of conduct of the Group to promote ethical and socially responsible behaviour, in accordance with the core values of the Group'. However, the Company's Code of Conduct does not include any reference to human rights or ILO core, with the exception of discrimination. In addition, in its Audit and Risk Committee Charter, the Company indicates that this Committee is responsible for: 'oversee the policies and procedures for ensuring the Group’s compliance with relevant regulatory and legal requirements; […] evaluate the adequacy and effectiveness of the Group’s identification and management of environmental and social sustainability risks and its disclosure of any material exposures to those risks; […]' However, there is no specific reference or task about human rights. [Board Charter, 10/2018: https://www.colesgroup.com.au/FormBuilder/_Resource/_module/ir5sKeTxxEOndzdh00hWJw/file/Board_Charter.pdf &amp; Audit and Risk Committee Charter, 10/2018: https://www.colesgroup.com.au/FormBuilder/_Resource/_module/ir5sKeTxxEOndzdh00hWJw/file/Audit_and_Risk_Committee_Charter.pdf] 
Score 2
• Not met: Speeches/letters by Board members or CEO</t>
  </si>
  <si>
    <t>The individual elements of the assessment are met or not as follows: 
Score 1
• Not met: Board/Committee review of salient HRs: The Company has provided different sources to CHRB for this indicator but no material evidence found. [Ethical Sourcing - Human Rights, Jul 2019: https://www.colesgroup.com.au/sustainability/?page=ethical-sourcing &amp; 2018 Modern Slavery Statement, Sep 2018: https://sustainability.wesfarmers.com.au/our-principles/sourcing/ethical-sourcing-and-human-rights/2018-modern-slavery-statement-for-wesfarmers/] 
• Not met: Examples or trends re HR discussion
Score 2
• Not met: Both examples and process</t>
  </si>
  <si>
    <t>The individual elements of the assessment are met or not as follows: 
Score 1
• Met: Commits to ILO core conventions: See indicator A.1.2 [Code of conduct, 10/2018: https://www.colesgroup.com.au/FormBuilder/_Resource/_module/ir5sKeTxxEOndzdh00hWJw/file/Code_Of_Conduct.pdf &amp; Our people, 26/02/2019: https://www.colesgroup.com.au/sustainability/?page=our-people] 
• Met: Senior responsibility for HR: On its website section 'Ethical Sourcing', the Company indicates: 'The implementation and governance of the Coles Ethical Sourcing Policy is overseen by a Human Rights Steering Committee which is chaired by our Chief Legal Officer and includes representatives from across the Coles Group including responsible sourcing, procurement, legal, corporate affairs, merchandise and operations. The Committee meets monthly to support management of human rights issues and impacts throughout Coles Group operations and supply chain and is accountable for strategy development and execution in this area.' [Ethical Sourcing - Human Rights, Jul 2019: https://www.colesgroup.com.au/sustainability/?page=ethical-sourcing] 
Score 2
• Not met: Day-to-day responsibility
• Met: Day-to-day responsibility for AG in supply chain: Also on its website section 'Ethical Sourcing': 'Day to day management of human rights in the supply chain is overseen by the Ethical Sourcing team which is responsible for identifying human rights risks, conducting and reviewing supplier audits, remediation of non-conformances through corrective action plans and tailored processes, as well as building capacity throughout the supply base and training suppliers and team members on human rights risks and practical mitigation strategies.' [Ethical Sourcing - Human Rights, Jul 2019: https://www.colesgroup.com.au/sustainability/?page=ethical-sourcing &amp; Ethical Sourcing Policy, 09/2018: https://www.colesgroup.com.au/FormBuilder/_Resource/_module/ir5sKeTxxEOndzdh00hWJw/file/Ethical-Sourcing-Policy.pdf]</t>
  </si>
  <si>
    <t>The individual elements of the assessment are met or not as follows: 
Score 1
• Met: HR risks is integrated as part of enterprise risk system: In its 'Demerger of Coles Scheme Booklet', the Company discloses its risk factors, which include: 'Business interruption arising from industrial disputes or increases in labour costs: A failure to successfully manage industrial relations or ensure proper design, processes, security and culture at stores or sites could result in industrial disputes, work stoppages or accidents that cause adverse reputational, financial, legal, productivity or morale impacts. Industrial action in operations in Coles’ supply chain in particular has the potential to cause widespread disruption to Coles’ business. Coles’ largest enterprise agreement was approved by the Fair Work Commission this year. This covers most wage paid team members engaged under one of the relevant classifications contained in the enterprise agreement.[…] Supply chain risks: […] labour rights may be breached by contractors or suppliers resulting in legal action, supply interruptions and adverse reputational impact, or Coles or a supplier may discover ethical concerns, such as human rights abuses, in a supply chain. Coles seeks to mitigate supply chain risks by maintaining a high degree of rigour regarding ongoing contract and supplier management, moving some key services in-house, and having processes in place to identify and investigate any alleged unethical sourcing or human rights abuses.' [Demerger of Coles Scheme Booklet, Oct 2018: https://www.wesfarmers.com.au/docs/default-source/reports/181005-scheme-booklet_vfinal-for-website.pdf?sfvrsn=2] 
Score 2
• Not met: Audit Ctte or independent risk assessment: The Audit and Risk Committee has the responsibility to 'assist the Board in fulfilling its responsibilities in […] overseeing the effectiveness of the enterprise risk framework including the setting of risk parameters of the Group, […].' However, it is not clear whether the Committee specifically assesses the adequacy of the risk management system in managing human rights risks. [Audit and Risk Committee Charter, 10/2018: https://www.colesgroup.com.au/FormBuilder/_Resource/_module/ir5sKeTxxEOndzdh00hWJw/file/Audit_and_Risk_Committee_Charter.pdf]</t>
  </si>
  <si>
    <t>The individual elements of the assessment are met or not as follows: 
Score 1
• Met: Commits to ILO core conventions: See indicator A.1.2
• Not met: Communicates its policy to all workers in own operations: In the 2018 Westfarmers' Modern Slavery Statement, which describes the steps taken by Wesfarmers and
all its wholly owned subsidiary businesses and divisions during the financial year ending 30 June 2018 (period when Coles was still part of Westfarmers), it is indicated the following: 'We keep our buying and sourcing teams up-to-date on our ethical sourcing and human rights commitments and how their actions may impact workers’ rights. The findings from our audit program and stakeholder engagements are fed into this training to ensure that our teams improve their understanding of ethical sourcing and human rights. We train relevant employees on how to incorporate respect for human rights into all business decisions, making employees aware of the impact their actions can have on human rights. For example, we train relevant team members about the implications of making short notice purchasing decisions on potential human rights risks. We deliver training on ethical sourcing requirements to relevant team members, third party auditors, suppliers and factories so that they understand ethical sourcing risks and the standards expected by our divisions.'  It also states in its website section 'Ethical Sourcing' that 'We keep our buying and sourcing teams up-to-date on our ethical sourcing and human rights commitments and how their actions may impact workers’ rights. We aggregate the findings from our audit program and feed these into our internal training to ensure that our teams understand ethical sourcing and human rights relevant to their category.' However, CHRB could not find information (including sources provided directly by the Company) describing how the Company communicates its human rights policies to all its workers (including local languages where relevant). [2018 Modern Slavery Statement, Sep 2018: https://sustainability.wesfarmers.com.au/our-principles/sourcing/ethical-sourcing-and-human-rights/2018-modern-slavery-statement-for-wesfarmers/ &amp; Ethical Sourcing - Human Rights, Jul 2019: https://www.colesgroup.com.au/sustainability/?page=ethical-sourcing]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</si>
  <si>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Communicating policy down the whole AG supply chain: The 'Ethical sourcing policy' states that 'all suppliers are required to agree to the principles in the Coles Ethical Sourcing Policy and as set out in their Trading Agreement with Coles'. [Ethical Sourcing Policy, 09/2018: https://www.colesgroup.com.au/FormBuilder/_Resource/_module/ir5sKeTxxEOndzdh00hWJw/file/Ethical-Sourcing-Policy.pdf] 
• Met: Requiring AG suppliers to communicate policy down the chain: The requirements for suppliers include the following: 'suppliers must have adequate policies and processes in place for properly managing subcontracting, to ensure that sub-contractors operate in accordance with applicable laws, regulations and the Coles Ethical Sourcing Policy'. [Ethical sourcing supplier requirements - final, 09/2018: https://www.colesgroup.com.au/FormBuilder/_Resource/_module/ir5sKeTxxEOndzdh00hWJw/file/Coles-Ethical-Sourcing-Supplier-Requirements.pdf] 
Score 2
• Met: How HR commitments made binding/contractual: As indicated above, policy and requirements document for suppliers 'all suppliers are required to agree to the principles outlined in the Coles Ethical Sourcing Policy as outlined in their Trading Agreement with Coles. If suppliers are unable to demonstrate a commitment to comply with the Coles Ethical Sourcing Policy, Coles reserves the right to terminate the Trading Agreement'. [Ethical sourcing supplier requirements - final, 09/2018: https://www.colesgroup.com.au/FormBuilder/_Resource/_module/ir5sKeTxxEOndzdh00hWJw/file/Coles-Ethical-Sourcing-Supplier-Requirements.pdf] 
• Met: Including on AG suppliers: The sourcing requirements indicate that 'there must be no sub-contracting unless documented and available for review by Coles or an independent auditor, including but not limited to records of subcontractors' names and locations. In addition to have policies and processes to ensure sub-contractors operate in accordance with Coles policies, 'direct Coles suppliers must ensure that sub-contracted and indirect supplier sites are registered and connected via the direct supplier to Coles on Sedex, and visibility of the site details and ethical information made available to Coles. If sub-contracted or in-direct supplier sites are rated at Medium or High Risk, Coles reserves the right to request Audits from these sites and apply the Coles supplier site assessment and approval process'. [Ethical sourcing supplier requirements - final, 09/2018: https://www.colesgroup.com.au/FormBuilder/_Resource/_module/ir5sKeTxxEOndzdh00hWJw/file/Coles-Ethical-Sourcing-Supplier-Requirements.pdf]</t>
  </si>
  <si>
    <t>The individual elements of the assessment are met or not as follows: 
Score 1
• Met: Scores at least 1 on A.1.2: See indicator A.1.2
• Not met: Trains all workers on HR policy commitments: The Company provided sources to CHRB, however, no evidence found of all Coles employees being trained on human rights.
• Met: Trains relevant AG managers including procurement: The Company indicates on its website that 'We keep our buying and sourcing teams up-to-date on our ethical sourcing and human rights commitments and how their actions may impact workers’ rights. We aggregate the findings from our audit program and feed these into our internal training to ensure that our teams understand ethical sourcing and human rights relevant to their category'. [Ethical Sourcing - Human Rights, Jul 2019: https://www.colesgroup.com.au/sustainability/?page=ethical-sourcing] 
Score 2
• Not met: Score of 2 on A.1.2
• Not met: Both requirements under score 1 met</t>
  </si>
  <si>
    <t>The individual elements of the assessment are met or not as follows: 
Score 1
• Met: Scores at least 1 on A.1.2: See indicator A.1.2
• Not met: Monitoring implementation of HR policy commitments
• Met: Monitoring AG suppliers: The Company indicates on its website, 'Ethical Sourcing', the following: 'To monitor compliance with the Ethical Sourcing Policy, we require all Coles Brand, fresh produce and meat direct supplier sites to register on Sedex. […] Sedex requires suppliers to complete a comprehensive risk assessment following which they are rated as low, medium or high risk. Medium and high-risk sites are required to be audited by an independent external provider with major nonconformances closed out.[…] Coles also undertakes direct audits to confirm risk assessments, randomly verify independent audit outcomes and respond to specific issues.' [Ethical Sourcing - Human Rights, Jul 2019: https://www.colesgroup.com.au/sustainability/?page=ethical-sourcing] 
Score 2
• Not met: Score of 2 on A.1.2
• Met: Describes corrective action process: The Company describes its corrective action process: 'Where major or critical non-conformances with our Ethical Sourcing Policy is identified through the independent audits, the supplier is required to remediate the issue within an appropriate period depending on the nature and severity of the nonconformance. […] Suppliers are ‘conditionally approved’ if non-critical non-conformances have been identified and notice has been given that they must be remedied through auditor verified corrective action plans. If a supplier then addresses the non- conformance, it is deemed to be an ‘approved’ supplier site. To support suppliers to remedy non-conformances, we have designed specific remediation processes for critical nonconformances such as child labour, forced and/or bonded labour, and major supplier issues such as workers’ wages and benefits. […] If a supplier site is not willing to address a critical nonconformance, Coles will suspend supply and reserve the right to terminate the trading agreement.' In addition, in 2018 Westfarmers Modern Slavery Statement, which  describes the steps taken by Wesfarmers and all its wholly owned subsidiary businesses and divisions during the financial year ending 30 June 2018 (period of time when Coles was a part of Westfarmers group), the Company reports: 'During the year, we identified 114 critical breaches across 82 factories in our audit program. The major critical breaches identified included excessive overtime (37 per cent), transparency (16 per cent), safety (12 per cent), unpaid wages (11 per cent) and unauthorised subcontracting (10 per cent).' [2018 Modern Slavery Statement, Sep 2018: https://sustainability.wesfarmers.com.au/our-principles/sourcing/ethical-sourcing-and-human-rights/2018-modern-slavery-statement-for-wesfarmers/ &amp; Ethical Sourcing - Human Rights, Jul 2019: https://www.colesgroup.com.au/sustainability/?page=ethical-sourcing] 
• Met: Example of corrective action: Also in 2018 Westfarmers Modern Slavery Statement, which  describes the steps taken by Wesfarmers and all its wholly owned subsidiary businesses and divisions during the financial year ending 30 June 2018 (period of time when Coles was a part of Westfarmers group), the Company reports: 'We were able to remedy 43 of these issues immediately, 50 had action plans that were on track at the end of the reporting period, one was exited immediately and no further supply orders were placed at the remaining 20.' [2018 Modern Slavery Statement, Sep 2018: https://sustainability.wesfarmers.com.au/our-principles/sourcing/ethical-sourcing-and-human-rights/2018-modern-slavery-statement-for-wesfarmers/] 
• Met: Discloses % of AG supply chain monitored: The Company states that as of February 2019, '97 per cent of all direct suppliers were registered on Sedex and monitored under our ethical sourcing program'. [Ethical Sourcing - Human Rights, Jul 2019: https://www.colesgroup.com.au/sustainabi</t>
  </si>
  <si>
    <t>The individual elements of the assessment are met or not as follows: 
Score 1
• Met: HR affects AG selection of suppliers: The supplier requirements include the following statement in relation to supplier approval: 'Supply to Coles can only commence once the Supplier is approved under the Ethical Sourcing Policy'. [Ethical sourcing supplier requirements - final, 09/2018: https://www.colesgroup.com.au/FormBuilder/_Resource/_module/ir5sKeTxxEOndzdh00hWJw/file/Coles-Ethical-Sourcing-Supplier-Requirements.pdf] 
• Met: HR affects on-going AG supplier relationships: The supplier approval section of the ethical requirements also state that 'supply to Coles will cease if the Supplier does not comply with these Ethical Sourcing Supplier Requirements and is classified by Coles as Not Approved'. The ethical sourcing website of the Company also indicates that ' If a supplier site is not willing to address a critical non-conformance, Coles will suspend supply and reserve the right to terminate the trading agreement.' [Ethical sourcing supplier requirements - final, 09/2018: https://www.colesgroup.com.au/FormBuilder/_Resource/_module/ir5sKeTxxEOndzdh00hWJw/file/Coles-Ethical-Sourcing-Supplier-Requirements.pdf &amp; Ethical Sourcing - Human Rights, Jul 2019: https://www.colesgroup.com.au/sustainability/?page=ethical-sourcing] 
Score 2
• Met: Both requirement under score 1 met: See above
• Met: Working with AG suppliers to improve performance: In relation to engagement and capacity building, the Company indicates that 'To drive continuous improvement across our supply chains we have a multi-stakeholder engagement approach to human rights due diligence that includes supplier capacity building and investment in supplier training. During 2018, we held training sessions in Australian rural and regional areas to help our suppliers understand their ethical sourcing obligations […]'. It also indicates that it formed the 'Coles formed the Coles Agronomy Group with approximately 20 growers volunteering their time to work together with Coles to address industry challenges around labour practices in the fresh produce industry, varietal development, sustainable farm practices and water use.' [Ethical Sourcing - Human Rights, Jul 2019: https://www.colesgroup.com.au/sustainability/?page=ethical-sourcing]</t>
  </si>
  <si>
    <t>The individual elements of the assessment are met or not as follows: 
Score 1
• Not met: Stakeholder process or systems: The Company indicates on its website that 'to drive continuous improvement across our supply chains we have a multi-stakeholder engagement approach to human rights due diligence that includes supplier capacity building'. Also on its website and in the 2018 Wesfarmers Sustainability Report (which includes Coles activities for fiscal year 2018) the Company includes examples of engagement with suppliers, agricultures, employees, unions, retailers, industry associations, non-government organisations and third-party audit firms. However, no evidence found on the process to identify the relevant affected stakeholders to engage. [Ethical Sourcing - Human Rights, Jul 2019: https://www.colesgroup.com.au/sustainability/?page=ethical-sourcing &amp; Westfarmers - Sustainability Report 2018, 2019: https://sustainability.wesfarmers.com.au/media/2467/sustainability_website_2018.pdf] 
• Met: Frequency and triggers for engagement: As indicated below, the Company engages with workers in supply chain during factory visits (trigger is the audit) and the frequency is regular, considering that the supply chain audit is an ongoing process. [Ethical Sourcing - Human Rights, Jul 2019: https://www.colesgroup.com.au/sustainability/?page=ethical-sourcing &amp; 2018 Modern Slavery Statement, Sep 2018: https://sustainability.wesfarmers.com.au/our-principles/sourcing/ethical-sourcing-and-human-rights/2018-modern-slavery-statement-for-wesfarmers/] 
• Met: Workers in AG SC engaged: In 2018 Wesfarmers Modern Slavery Statement (which includes Coles activities in fiscal year 2017/2018), it is indicated the following: 'Our businesses regularly engage with workers in tier-one factories in our supply chain through factory visits (both announced and unannounced), our audit program and our grievance mechanisms. Through these engagements, we seek feedback on how well the policies and procedures outlined in Table 2 work in practice. For example: Coles’ Agronomy Group was active during the year, with approximately 20 growers volunteering their time to work together with Coles to address industry challenges around varietal development, sustainable farm practices, water use and labour practices in the fresh produce industry.' [Ethical Sourcing - Human Rights, Jul 2019: https://www.colesgroup.com.au/sustainability/?page=ethical-sourcing &amp; 2018 Modern Slavery Statement, Sep 2018: https://sustainability.wesfarmers.com.au/our-principles/sourcing/ethical-sourcing-and-human-rights/2018-modern-slavery-statement-for-wesfarmers/] 
• Not met: Communities in the AG SC engaged
Score 2
• Not met: Analysis of stakeholder views and company's actions on them</t>
  </si>
  <si>
    <t>The individual elements of the assessment are met or not as follows: 
Score 1
• Not met: Identifying risks in own operations: On its website, the Company indicates: 'Coles was the first major Australian supermarket to adopt the Supplier Ethical Data Exchange (Sedex), a global ethical supply chain management platform, in 2016. Sedex facilitates risk assessments, and information and social compliance audit sharing across its platform. […] we require all Coles Brand, fresh produce and meat direct supplier sites to register on Sedex’. The Company points out to the Sedex website where Sedex explains risk identification and how it is made. However, no description found of the Company itself on its process for risk identification on its own operations. In addition, in 2018 Westfarmers Modern Slavery Statement (which includes Coles activities) indicates: 'With the exception of Australia and New Zealand, global risk and strategic consulting firm Verisk Maplecroft classify these countries as ‘high’ or ‘extreme risk’ for human rights risks.' However, the system is focused only in the supply chain and it is not clear how the Company identifies risks in own operations. [Ethical Sourcing - Human Rights, Jul 2019: https://www.colesgroup.com.au/sustainability/?page=ethical-sourcing &amp; 2018 Modern Slavery Statement, Sep 2018: https://sustainability.wesfarmers.com.au/our-principles/sourcing/ethical-sourcing-and-human-rights/2018-modern-slavery-statement-for-wesfarmers/] 
• Not met: Identifying risks in AG suppliers: See above. Although 'Sedex Risk Assessment Tool gives you a clear indication of the likelihood of risks occurring in your supply chain', the interpretation of the results it is up to the Company, however no evidence found of a system to systematically identify which are the risks and impacts that it faces. [Ethical Sourcing - Human Rights, Jul 2019: https://www.colesgroup.com.au/sustainability/?page=ethical-sourcing]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</si>
  <si>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On its website, the Company indicates that it adopted 'the Supplier Ethical Data Exchange (Sedex), a global ethical supply chain management platform, in 2016. Sedex facilitates risk assessments, and information and social compliance audit sharing across its platform. […] we require all Coles Brand, fresh produce and meat direct supplier sites to register on Sedex.' The Company points out to Sedex website where it is indicated Sedex’s system to identify and assess risks in supply chains. However, no description found on the process the Company actually follows to assess which are its salient human rights risks. In addition, in 2018 Westfarmers Modern Slavery Statement (which includes Coles activities) indicates: 'With the exception of Australia and New Zealand, global risk and strategic consulting firm Verisk Maplecroft classify these countries as ‘high’ or ‘extreme risk’ for human rights risks.' However, although it describes how it takes geographical factors into account, no details given on specific salient issues that came out from the assessment. [2018 Modern Slavery Statement, Sep 2018: https://sustainability.wesfarmers.com.au/our-principles/sourcing/ethical-sourcing-and-human-rights/2018-modern-slavery-statement-for-wesfarmers/ &amp; Sedex website - Risk Assessment Tool, Jul 2019: https://www.sedexglobal.com/our-services/risk-assessment-tool/] 
• Not met: Public disclosure of salient risks
Score 2
• Not met: Both requirements under score 1 met</t>
  </si>
  <si>
    <t>The individual elements of the assessment are met or not as follows: 
Score 1
• Not met: Action Plans to mitigate risks: Although the Company has developed and implemented different measures to monitor and set rules in relation to human rights issues, such as its Ethical Sourcing Policy, Requirements and Toolkit, CHRB could not find information describing a global system or Action Plan to specifically address the different salient human rights issues that it faces. [Ethical Sourcing - Policy, Supplier Requirements and Tools, Feb 2019: https://www.colesgroup.com.au/FormBuilder/_Resource/_module/ir5sKeTxxEOndzdh00hWJw/file/Coles-Ethical-Sourcing-Policy-Supplier-Requirements-and-Tools-Binder.pdf] 
• Not met: Including in AG supply chain
• Met: Example of Actions decided: On its website, the Company indicates: 'Coles understands that third-party labour hire organisations provide an essential service to Coles’ suppliers, however they can also introduce human rights and workplace compliance risks into these supply chains. To help suppliers and the recruitment and staffing industry to reduce risk, Coles has supported the development of the StaffSure labour hire certification program. StaffSure is an independent industry-led certification program that assesses labour hire providers against six key risk elements: 1. Fit and proper persons own and run the labour hire business; 2. Fair remuneration to ensure workers receive legal employment entitlements; 3. Financial assurance to operate the labour hire business sustainably; 4. Safe work for all workers; 5. Immigration and visa laws are complied with; and 6. Accommodation supplied by employers or clients is suitable and rent is fair. Suppliers can find StaffSure certified labour providers through an online registry. In addition to supporting the development of the StaffSure program, Coles has developed a Third-party Labour Provider Guidance for our suppliers. This tool is available for all Coles’ suppliers and outlines practical advice for managing labour hire, including detailing what good and best practice looks like to support suppliers on their continuous improvement journey.' [Ethical Sourcing - Human Rights, Jul 2019: https://www.colesgroup.com.au/sustainability/?page=ethical-sourcing] 
Score 2
• Not met: Both requirements under score 1 met</t>
  </si>
  <si>
    <t>The individual elements of the assessment are met or not as follows: 
Score 1
• Not met: System to check if Actions are effective: In 2018 Westfarmers Modern Slavery Statement (which includes Coles activities during fiscal year 2017/2018), it is indicated that: 'We measure Wesfarmers businesses’ performance in respect of ethical and sustainable practices through a number of mechanisms including: Ethical sourcing audit programs […]; Training and capacity building […]; Effectiveness of complaints or grievance mechanisms […]; Stakeholder engagement[…]'. However, as CHRB could not find information about salient human rights issues identified, assessed and an Action Plan to face this issues, it is not clear whether the indicators are useful to track the effectiveness of actions implemented. [2018 Modern Slavery Statement, Sep 2018: https://sustainability.wesfarmers.com.au/our-principles/sourcing/ethical-sourcing-and-human-rights/2018-modern-slavery-statement-for-wesfarmers/] 
• Not met: Lessons learnt from checking effectiveness
Score 2
• Not met: Both requirement under score 1 met</t>
  </si>
  <si>
    <t>The individual elements of the assessment are met or not as follows: 
Score 1
• Not met: Comms plan re identifying risks: See indicator B.2.1
• Not met: Comms plan re assessing risks: See indicator B.2.2
• Not met: Comms plan re action plans for risks: See indicator B.2.3
• Not met: Comms plan re reviewing action plans: See indicator B.2.4
• Not met: Including AG suppliers: See indicators B.2.1 - B.2.4
Score 2
• Not met: Responding to affected stakeholders concerns
• Not met: Ensuring affected stakeholders can access communications: Although the Company indicates that the ethical sourcing policy in Mandarin and Vietnamese, no evidence found of how the company responded to specific human rights concerned raised by or on behalf of affected stakeholders, and how the company ensured that they were able to access these communications.</t>
  </si>
  <si>
    <t>The individual elements of the assessment are met or not as follows: 
Score 1
• Met: Channel accessible to all workers: The Whistleblowing Policy indicates: 'Coles has both informal and formal ways in which concerns can be raised depending on your circumstances and the level of seriousness of the issue.[…] You may report a matter directly to any of the following Coles Protected Disclosure Officers: […] You can report a matter to Stopline by calling or emailing. Stopline is an independent and confidential reporting line that is run by an independent company. Team members, suppliers, contractors, suppliers, employees of contractors and anyone covered by this Policy may use Stopline to report Potential Misconduct. The Company considers potential misconduct, among  other issues, the breach of 'Coles Code of Conduct or other policies or procedures'. [Whistleblowing Policy, Jun 2019: https://www.colesgroup.com.au/FormBuilder/_Resource/_module/ir5sKeTxxEOndzdh00hWJw/file/Whistleblower_Policy.pdf &amp; STOPline website: http://stopline.com.au/] 
Score 2
• Not met: Number grievances filed, addressed or resolved
• Not met: Channel is available in all appropriate languages: Evidence not found for the Company's own operations. [Ethical Sourcing - Human Rights, Jul 2019: https://www.colesgroup.com.au/sustainability/?page=ethical-sourcing &amp; Poster - Hotline, Jul 2019: https://www.colesgroup.com.au/FormBuilder/_Resource/_module/ir5sKeTxxEOndzdh00hWJw/file/Coles-Wages-and-Conditions-Hotline-Poster.pdf] 
• Met: Opens own system to AG supplier workers: The Company indicates that in 2015 it established 'the confidential Coles' Wages and Conditions Hotline for workers in our supply chain including farms, factories and service providers'. It provides a telephone number in Australia, and an email address for workers for whom English is not a first language. It also indicates that 'posters promoting the Coles Wages and Conditions Hotline services are available in three different languages. They have been sent to all Coles Own Brand fresh produce and meat processing sites for display in tea rooms and communal areas'. [Poster - Hotline, Jul 2019: https://www.colesgroup.com.au/FormBuilder/_Resource/_module/ir5sKeTxxEOndzdh00hWJw/file/Coles-Wages-and-Conditions-Hotline-Poster.pdf &amp; Ethical Sourcing - Human Rights, Jul 2019: https://www.colesgroup.com.au/sustainability/?page=ethical-sourcing]</t>
  </si>
  <si>
    <t>The individual elements of the assessment are met or not as follows: 
Score 1
• Met: Grievance mechanism for community: The Whistleblowing Policy indicates: 'You can report a matter to Stopline by calling or emailing. Stopline is an independent and confidential reporting line that is run by an independent company. Team members, suppliers, contractors, suppliers, employees of contractors and anyone covered by this Policy may use Stopline to report Potential Misconduct.' Potential misconduct includes breaches of the code of conduct or other policies and procedures, conducts that 'may cause financial loss to Coles or damage its reputation or be otherwise detrimental to Coles interests; or concerns any other kind of serious misconduct or an improper state of affairs or circumstances'. The stopline website also describes that allows complaints from workers and other stakeholders. [Whistleblowing Policy, Jun 2019: https://www.colesgroup.com.au/FormBuilder/_Resource/_module/ir5sKeTxxEOndzdh00hWJw/file/Whistleblower_Policy.pdf &amp; STOPline website: http://stopline.com.au/] 
Score 2
• Not met: Describes accessibility and local languages
• Not met: Expects AG supplier to have community grievance systems
• Not met: AG supplier communities use global system: No evidence found of the hotline for workers in the supply chain being open for the suppliers' external stakeholders. [Ethical Sourcing - Human Rights, Jul 2019: https://www.colesgroup.com.au/sustainability/?page=ethical-sourcing]</t>
  </si>
  <si>
    <t>The individual elements of the assessment are met or not as follows: 
Score 1
• Not met: Engages users to create or assess system: The Company provided different sources to CHRB. However, none of them were material to this indicator.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</si>
  <si>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 Not met: How complainants will be informed
Score 2
• Not met: Escalation to senior/independent level: In its Ethical Sourcing website, the Company indicates: 'Coles commits to investigating all reported matters. Part of this process involves a risk assessment to determine the risk of harm to people. If the risk of harm is determined to be high, the matter is immediately passed on to the relevant authorities.' However, CHRB could not find further information describing how complaints may be escalated to more senior levels of the Company or independent parties. [Ethical Sourcing - Human Rights, Jul 2019: https://www.colesgroup.com.au/sustainability/?page=ethical-sourcing]</t>
  </si>
  <si>
    <t>The individual elements of the assessment are met or not as follows: 
Score 1
• Met: Public statement prohibiting retaliation: In relation to whistleblower protection, the Code indicates that 'Coles is committed to ensuring that you are not disadvantaged or discriminated against for reporting unacceptable behaviour in good faith'. On the website it also indicates that 'Coles seeks to encourage and environment in which any team member, contractor, supplier or third party who makes a report shall do so without fear of intimidation, disadvantage or reprisal'. [Code of conduct, 10/2018: https://www.colesgroup.com.au/FormBuilder/_Resource/_module/ir5sKeTxxEOndzdh00hWJw/file/Code_Of_Conduct.pdf &amp; Ethical Sourcing - Human Rights, Jul 2019: https://www.colesgroup.com.au/sustainability/?page=ethical-sourcing] 
• Not met: Practical measures to prevent retaliation: Although the Company indicates in its code of conduct that 'Coles is committed to ensuring that you are not disadvantaged or discriminated against for reporting unacceptable behaviour in good faith', no details found in relation to practical measures. [Code of conduct, 10/2018: https://www.colesgroup.com.au/FormBuilder/_Resource/_module/ir5sKeTxxEOndzdh00hWJw/file/Code_Of_Conduct.pdf] 
Score 2
• Not met: Has not retaliated in practice
• Not met: Expects AG suppliers to prohibit retaliation: Although the Company includes in its Ethical Sourcing - Ethical Trade Initiative (ETI) Base Code that suppliers have to ensure 'that mechanisms exist to enable workers in its supply chain to report confidentially and without detriment any failure to observe the Base Code and to deal with such complaints.' The prohibition of retaliation is included as a best practice in the Continuous Improvement Supplier Guide and not as a requirement: 'Best practice extends further to the establishment of grievance channels available to all workers, allowing for anonymity and a zero-tolerance approach to retaliation.' [Ethical Sourcing - Policy, Supplier Requirements and Tools, Feb 2019: https://www.colesgroup.com.au/FormBuilder/_Resource/_module/ir5sKeTxxEOndzdh00hWJw/file/Coles-Ethical-Sourcing-Policy-Supplier-Requirements-and-Tools-Binder.pdf]</t>
  </si>
  <si>
    <t>The individual elements of the assessment are met or not as follows: 
Score 1
• Not met: Won't impede state based mechanisms: The Company has provided sources to CHRB for this indicator. However, these were not material.
• Not met: Complainants not asked to waive rights
Score 2
• Not met: Will work with state based or non judicial mechanisms
• Not met: Example of issue resolved (if applicable)</t>
  </si>
  <si>
    <t>The individual elements of the assessment are met or not as follows: 
Score 1
• Met: Says how it would remedy key sector risks: The Company has developed different Remediation Programs related with: Wages and Benefits, Child Labour and Forced and Bonded Labour. In its Ethical Sourcing - Supplier Requirements it describes the Remediation Steps that the supplier must take to remedy their non-compliance in order to keep working with the Company. For instance, the Remediation Steps related with Wages and Benefits include the following: '[…] The employer should communicate to the workers that the underpayment has taken place and workers will receive appropriate back-payment. This document should be made available for auditor review. 5.4. The employer should pay the owed amount to the affected workers within a reasonable time period, to be agreed with Coles. […] 5.7. If in Coles’ view the supplier does not take the appropriate steps to remedy the underpayment of wages and benefits within a reasonable time, supply to Coles will be immediately suspended, and Coles may terminate the supply agreement and notify the Fair Work Ombudsman.' [Ethical Sourcing - Policy, Supplier Requirements and Tools, Feb 2019: https://www.colesgroup.com.au/FormBuilder/_Resource/_module/ir5sKeTxxEOndzdh00hWJw/file/Coles-Ethical-Sourcing-Policy-Supplier-Requirements-and-Tools-Binder.pdf]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</si>
  <si>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'Ethical sourcing policy' and its Ethical Sourcing - Ethical Trade Initiative (ETI) Base Code states that 'wages and benefits paid for a standard working week must meet as a minimum national or industry standards, whichever is the higher. In any event, wages should always be enough to meet basic needs and to provide some discretionary income'. However, it is not clear if this level of income allows needs of family and/or dependents. [Ethical Sourcing Policy, 09/2018: https://www.colesgroup.com.au/FormBuilder/_Resource/_module/ir5sKeTxxEOndzdh00hWJw/file/Ethical-Sourcing-Policy.pdf &amp; Ethical Sourcing - Policy, Supplier Requirements and Tools, Feb 2019: https://www.colesgroup.com.au/FormBuilder/_Resource/_module/ir5sKeTxxEOndzdh00hWJw/file/Coles-Ethical-Sourcing-Policy-Supplier-Requirements-and-Tools-Binder.pdf]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</si>
  <si>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Its Ethical Sourcing Policy states: 'There is no discrimination in hiring, compensation, access to training, promotion, termination or retirement based on race, […], gender, […] or political affiliation'[…] 'All suppliers are required to agree to the principles in the Coles Ethical Sourcing Policy and as set out in their Trading Agreement with Coles.' However, there is no specific mention to equal pay for equal work provision or to measures to ensure equal opportunities throughout all levels of employment and to eliminate health and safety concerns that are particularly prevalent among women. [Ethical Sourcing Policy, 09/2018: https://www.colesgroup.com.au/FormBuilder/_Resource/_module/ir5sKeTxxEOndzdh00hWJw/file/Ethical-Sourcing-Policy.pdf] 
• Not met: How working with suppliers on women's rights: In its Ethical Sourcing - Guidance, the Company indicates some practices considered good or the best practices with respect the no-discrimination provision: '2.1.1. Good practice looks like policies the prohibit discrimination are readily available to all workers. 2.1.2. Good practice looks like establishing selection criteria for all human resource decisions, to ensure they are objective and transparent, and controls are in place to prevent subjective decisions. 2.1.3. Best practice extends further to training staff members responsible for hiring, paying, training, promoting, disciplining and terminating workers to avoid discrimination in the exercise of their duties. 2.1.4. Best practice extends further to include establishing specific and measurable targets for achieving equality between women and men are set and affirmative action is taken to attain them.' The Company also indicates: 'This guidance document is provided for informational purposes only and outlines practical steps suppliers can take to meet Coles’ Ethical Sourcing standards. These guidelines […] comprise the foundational elements of what is generally advisable to reach mandatory requirements and to progress toward good and best practice.' In addition, in its website section Ethical Sourcing, the Company indicates: 'In addition to the guidance provided through Ethical Sourcing Policy and Ethical Sourcing Supplier Requirements Tools binder, suppliers can access a range of Coles’ supplier on-line tools and guidance to build their capacity to manage human rights risks including: Continuous Improvement supplier guidance; […]' However, CHRB could not find information describing proactive actions where the Company works with suppliers to improve Women's rights matters. [Ethical Sourcing - Human Rights, Jul 2019: https://www.colesgroup.com.au/sustainability/?page=ethical-sourcing]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</si>
  <si>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on its website that: 'We keep our buying and sourcing teams up-to-date on our ethical sourcing and human rights commitments and how their actions may impact workers’ rights. We aggregate the findings from our audit program and feed these into our internal training to ensure that our teams understand ethical sourcing and human rights relevant to their category.' However, no evidence found of the Company describing the practices that it adopts to avoid price or short notice requirements or other business considerations undermining human rights. [Ethical Sourcing - Human Rights, Jul 2019: https://www.colesgroup.com.au/sustainability/?page=ethical-sourcing] 
• Not met: Positive incentives to respect human rights (purchasing practices): In its Ethical Sourcing documents, the Company discloses some benefits of being a Supplier ‘B’ Membership, which means that the supplier is a member of Sedex and adhere with the approval processes outlined in the document: ' Lower admin burden and reduce the loss of production time. Reduce reputational risk. Helps reduce the number of ethical audits as members can share information with multiple customers.[…] Efficient and cost effective way of sharing ethical information with multiple customers.' However, the benefits are incentives to register in SEDEX and not necessarily in relation to Positive incentives from the company for respecting human rights. [Ethical Sourcing - Policy, Supplier Requirements and Tools, Feb 2019: https://www.colesgroup.com.au/FormBuilder/_Resource/_module/ir5sKeTxxEOndzdh00hWJw/file/Coles-Ethical-Sourcing-Policy-Supplier-Requirements-and-Tools-Binder.pdf] 
Score 2
• Not met: Both requirements under score 1 met</t>
  </si>
  <si>
    <t>The individual elements of the assessment are met or not as follows: 
Score 1
• Met: Identifies suppliers back to manufacturing sites (factories or fields): In its website section 'Ethical Sourcing', the Company indicates: 'To monitor compliance with the Ethical Sourcing Policy, we require all Coles Brand, fresh produce and meat direct supplier sites to register on Sedex. […] As of February 2019, 97 per cent of all direct suppliers were registered on Sedex and monitored under our ethical sourcing program. […] As our supply base is dynamic, we are unlikely to achieve 100 per cent registration at any one time. […] Across our supply chains we engage with more than 750 Coles Brand, fresh produce and meat suppliers, operating at over 2,200 sites and located in more than 40 countries.' The Company discloses 'Seasonal Charts' of fruits and vegetables where consumers can see from which countries come each fruit or vegetables during the year. The Company also sells, in some Coles Supermarkets its own brand apparel range – Mix and it discloses an apparel supplier list in its website. With respect indirect suppliers, in its Supplier Requirements, the Company indicates: 'There must be no sub-contracting unless documented and available for review by Coles or an independent auditor, including but not limited to records of subcontractors’ names and locations.' [Ethical Sourcing - Human Rights, Jul 2019: https://www.colesgroup.com.au/sustainability/?page=ethical-sourcing &amp; Ethical Sourcing - Policy, Supplier Requirements and Tools, Feb 2019: https://www.colesgroup.com.au/FormBuilder/_Resource/_module/ir5sKeTxxEOndzdh00hWJw/file/Coles-Ethical-Sourcing-Policy-Supplier-Requirements-and-Tools-Binder.pdf] 
Score 2
• Not met: Discloses significant parts of SP and why: The Company discloses its apparel supplier list. However, CHRB could not find a supplier list of agricultural products. [Cole apparel suppliers, Jul 2019 &amp; Seasonal Chart: Fruit, Jul 2019: https://www.coles.com.au/corporate-responsibility/supporting-aussie-farmers/fruit]</t>
  </si>
  <si>
    <t>The individual elements of the assessment are met or not as follows: 
Score 1
• Met: Child Labour rules in codes or contracts: The Company includes child labour requirements for suppliers, including not to use child labour and be able to verify the age of all employees to ensure no child labour is used. In addition, the Company has a 'Child Labour Remediation Requirements' document, which indicates: 'This Supplier Requirement outlines Coles’ expectations in regard to remediating any identified instances of Child Labour. Suppliers to Coles must develop or participate in remediation plans which provide for the transition of any child found to be performing child labour to enable her or him to attend and remain in quality education until no longer a child.' [Ethical Sourcing - Policy, Supplier Requirements and Tools, Feb 2019: https://www.colesgroup.com.au/FormBuilder/_Resource/_module/ir5sKeTxxEOndzdh00hWJw/file/Coles-Ethical-Sourcing-Policy-Supplier-Requirements-and-Tools-Binder.pdf] 
• Not met: How working with suppliers on child labour: On its website section 'Ethical Sourcing', the Company indicates: 'To support suppliers to remedy non-conformances, we have designed specific remediation processes for critical non-conformances such as child labour, forced and/or bonded labour, and major supplier issues such as workers’ wages and benefits. Our audit process is contributing to remediating supplier non-conformance and improving conditions for workers by working with suppliers to address the root cause of the issue.' However, no evidence found describing proactive actions where the Company works with suppliers to improve Child Labour matters. [Ethical Sourcing - Human Rights, Jul 2019: https://www.colesgroup.com.au/sustainability/?page=ethical-sourcing] 
Score 2
• Not met: Both requirements under score 1 met
• Not met: Analysis of trends in progress made</t>
  </si>
  <si>
    <t>The individual elements of the assessment are met or not as follows: 
Score 1
• Met: Debt and fees rules in codes or contracts: Requirements for suppliers include that 'workers must not be required to lodge deposits or identity papers with suppliers'. Requirements also indicate that 'deductions from wages for disciplinary measures are not permitted', and that 'deductions from wages may only occur with the express written permission of the worker concerned'. In addition, the Company has a 'Forced/Bonded Labour Remediation Requirements' document, which indicates: 'Under this Policy, Coles considers Forced / Bonded labour as a critical Supplier issue. This Supplier Requirement outlines Coles’ expectations in regard to remediating any identified instances of Forced / Bonded labour.' As an example of remediation requirements: 'The supplier is responsible for taking preventative measures to remove the risk of bonded labour. This may include not using recruitment agents who charge workers fees, directly undertaking or paying an agent directly the cost for recruitment of workers and the direct employment of workers.' [Ethical Sourcing - Policy, Supplier Requirements and Tools, Feb 2019: https://www.colesgroup.com.au/FormBuilder/_Resource/_module/ir5sKeTxxEOndzdh00hWJw/file/Coles-Ethical-Sourcing-Policy-Supplier-Requirements-and-Tools-Binder.pdf] 
• Met: How working with suppliers on debt &amp; fees: In the context of human rights and workplace risk related to the use of recruitment agencies by suppliers, the Company indicates that has supported the development of the 'StaffSure labour hire certification program'. Staffsure is a certification programme that assesses labour hire providers. The Company indicates that 'Coles has developed a Third-party Labour Provider Guidance for our suppliers. This tool is available for all Coles' suppliers and outlines practical advice for managing labour hire, including detailing what good and best practice looks like to support suppliers on their continuous improvement journey'. [Ethical Sourcing - Human Rights, Jul 2019: https://www.colesgroup.com.au/sustainability/?page=ethical-sourcing] 
Score 2
• Met: Both requirements under score 1 met: See above
• Not met: Analysis of trends in progress made</t>
  </si>
  <si>
    <t>The individual elements of the assessment are met or not as follows: 
Score 1
• Met: Free movement rules in codes or contracts: Supplier requirements explicitly state that 'workers must not be required to lodge deposits or identity papers with suppliers' and 'workers must be free to leave reasonable notice, not more than 1 month, has been given'. In addition, the Company has a 'Forced/Bonded Labour Remediation Requirements' document, which indicates: 'Under this Policy, Coles considers Forced / Bonded labour as a critical Supplier issue. This Supplier Requirement outlines Coles’ expectations in regard to remediating any identified instances of Forced / Bonded labour.' As an example of remediation requirements: 'The supplier should communicate to the workers that they are responsible for their own passports and any other identification documents and visa documents.' [Ethical Sourcing - Policy, Supplier Requirements and Tools, Feb 2019: https://www.colesgroup.com.au/FormBuilder/_Resource/_module/ir5sKeTxxEOndzdh00hWJw/file/Coles-Ethical-Sourcing-Policy-Supplier-Requirements-and-Tools-Binder.pdf] 
• Not met: How working with suppliers on free movement
Score 2
• Not met: Both requirements under score 1 met
• Not met: Provides analysis of trends demonstrating progress</t>
  </si>
  <si>
    <t>The individual elements of the assessment are met or not as follows: 
Score 1
• Met: FoA &amp; CB rules in codes or contracts: Supplier requirements include commitment to freedom of association and collective bargaining. They also state that 'suppliers are required to adopt an open attitude towards the activities of trade unions and their organisation activities'. Commitment against discrimination explicitly includes union membership. [Ethical Sourcing - Policy, Supplier Requirements and Tools, Feb 2019: https://www.colesgroup.com.au/FormBuilder/_Resource/_module/ir5sKeTxxEOndzdh00hWJw/file/Coles-Ethical-Sourcing-Policy-Supplier-Requirements-and-Tools-Binder.pdf] 
• Not met: How working with suppliers on FoA and CB: In 2019, Coles Group committed to work co-operatively with the Transport Workers’ Union, the Australian Workers’ Union and the Shop, Distributive and Allied Employees Association to protect the rights of workers in its local fresh produce and meat supply chains. Its aim is to work with these three unions who represent workers from across transport, farm and retail to uphold freedom of association, improve health and safety standards and promote better transparency and end-to-end compliance within our supply chains. No evidence found, however, on how suppliers are directly involved in the process, working with the Company to improve their practices in relation to freedom of association and collective bargaining. [Unions, Coles unite to address exploitation in the industry, May 2019: https://tandlnews.com.au/2019/05/28/article/unions-coles-unite-to-address-exploitation-in-fresh-food-industry/] 
Score 2
• Not met: Both requirements under score 1 met
• Not met: Provides analysis of trends demonstrating progress</t>
  </si>
  <si>
    <t>The individual elements of the assessment are met or not as follows: 
Score 1
• Met: Sets out clear Health and Safety requirements: The Company includes seven different requirements regarding safety working conditions in its ethical sourcing requirements. In addition, the 'Ethical Sourcing Policy, Supplier Requirements and Tools binder' includes a supplier guidance on health and safety. [Ethical Sourcing - Policy, Supplier Requirements and Tools, Feb 2019: https://www.colesgroup.com.au/FormBuilder/_Resource/_module/ir5sKeTxxEOndzdh00hWJw/file/Coles-Ethical-Sourcing-Policy-Supplier-Requirements-and-Tools-Binder.pdf] 
• Not met: Injury Rate disclosures: Westfarmers Sustainability Report 2018 - Data includes Coles' health and safety indicators, such as Lost time injury frequency rate (2018: 8,6), total recordable injury frequency rate (2018: 33,3). However, the figures do not cover suppliers' workers. [Data - Westfarmers Sustainability Report 2018, 2018: https://sustainability.wesfarmers.com.au/our-data/our-data/] 
• Not met: Lost days or near miss disclosures: See above [Data - Westfarmers Sustainability Report 2018, 2018: https://sustainability.wesfarmers.com.au/our-data/our-data/] 
• Not met: Fatalities disclosure
Score 2
• Met: How working with suppliers on H&amp;S: In the context of capacity building measures, the Company indicates that suppliers can access to on-line tools and guidance in relation to manage human rights risks, including, among others, safety instructions and training checklist, worker accommodation guidelines, hazards checklists, etc. [Coles group ethical sourcing, 26/02/2019: https://www.colesgroup.com.au/sustainability/?page=ethical-sourcing] 
• Not met: Provides analysis of trends demonstrating progress</t>
  </si>
  <si>
    <t>The individual elements of the assessment are met or not as follows: 
Score 1
• Not met: Rules on land &amp; owners in codes or contracts: Although the Company indicates in its website section 'Ethical Sourcing' that its 'Ethical Sourcing Policy also states that suppliers must comply with local and national environmental laws and regulations and use reasonable endeavours to comply with international standards on environmental protection. To meet this indicator specific land guidelines (including the requirement to have a process to identify legitimate tenure rights holders when acquiring, leasing or making other arrangements to use) in its supplier code are needed. [Ethical Sourcing - Human Rights, Jul 2019: https://www.colesgroup.com.au/sustainability/?page=ethical-sourcing &amp; Ethical Sourcing - Policy, Supplier Requirements and Tools, Feb 2019: https://www.colesgroup.com.au/FormBuilder/_Resource/_module/ir5sKeTxxEOndzdh00hWJw/file/Coles-Ethical-Sourcing-Policy-Supplier-Requirements-and-Tools-Binder.pdf] 
• Not met: How working with suppliers on land issues
Score 2
• Not met: Both requirements under score 1 met
• Not met: Provides analysis of trends demonstrating progress</t>
  </si>
  <si>
    <t>The individual elements of the assessment are met or not as follows: 
Score 1
• Not met: Rules on water stewardship in codes or contracts: Evidence found only related to the context of safe working conditions,  in which water and sanitation refer to toilet facilities and drinking water in the workplace: '3.1 Workers must have easy access to an adequate supply of clean water; 
3.2 The quality of water is to be regularly monitored and must comply with local standard requirements; 
3.3 Tanks used for the storage of water should be covered to prevent stored water from being contaminated.' However, the requirements do not cover access to water outside the workplace. [Ethical Sourcing - Policy, Supplier Requirements and Tools, Feb 2019: https://www.colesgroup.com.au/FormBuilder/_Resource/_module/ir5sKeTxxEOndzdh00hWJw/file/Coles-Ethical-Sourcing-Policy-Supplier-Requirements-and-Tools-Binder.pdf] 
• Met: How working with suppliers on water stewardship issues: On its website, the Company indicates reports on helping suppliers in relation to droughts risks: 'Coles launched the $50 million Nurture Fund in April 2015 to help small businesses innovate and grow. In 2018, Coles established a dedicated round of funding for drought relief. Five million dollars were allocated in Round Six of the Coles Nurture Fund to help farmers undertake projects which would help them to combat drought in the long term.' Some of the recipients will use the money to improve its water use, for example: 'Masalki Grahamvale, Victoria Pear growers and packers: Masalki will use a $400,000 grant to regulate the humidity in their fruit cool rooms, reducing water use by up to 80 per cent in their packing shed.' [Coles Nurture Fund, Jul 2019: https://www.coles.com.au/corporate-responsibility/coles-nurture-fund &amp; CNF: Round 6 recipients, Jul 2019: https://www.coles.com.au/corporate-responsibility/coles-nurture-fund/round6] 
Score 2
• Not met: Both requirements under score 1 met
• Not met: Provides analysis of trends demonstrating progress</t>
  </si>
  <si>
    <t>No allegations meeting the CHRB severity threshold were found, and so the score of 23.11 out of 80 points scored in themes A-D &amp; F has been applied  to produce a score of 5.78 out of 20 points for theme E.</t>
  </si>
  <si>
    <t>Out of a total of 42 indicators assessed under sections A-D of the benchmark, Coles made data public that met one or more elements of the methodology in 24 cases, leading to a disclosure score of 2.29 out of 4 points.</t>
  </si>
  <si>
    <t>The individual elements of the assessment are met or not as follows: 
Score 2
• Met: Company reports on GRI: Westfarmers Sustainability Report 2018, which includes Coles activities during fiscal year 2017/2018 is in accordance with GRI Standards. [GRI Index - Westfarmers Sustainability Report 2018, 2018: https://sustainability.wesfarmers.com.au/our-data/gri-content-index/] 
• Not met: Company reports on SASB
• Not met: Company reports on UNGPRF</t>
  </si>
  <si>
    <t>Coles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</si>
  <si>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Code of Business Conduct: 'We respect and protect human rights and we are committed to decent and humane working conditions. We do not tolerate any conduct that contributes to, encourages or facilitates human trafficking, child labor, forced or compulsory labor, or any other human rights abuses. This is true not only for our own workforce, but also for the employees of the manufacturers we contract with around the world'. [Code of Business Conduct and Ethics, Ap 2018: http://investor.columbia.com/static-files/b25b2818-8378-4c80-b63d-9c1934a4f6b8] 
Score 2
• Not met: UNGPs: The Company states in its 'Transparency in Supply Chain Statement' that it 'complies with the UN Guiding Principles on Business and Human Rights (UNGPs), which specify that due diligence processes should 'include assessing actual and potential human rights impacts, integrating and acting upon the findings, tracking responses and communication how impacts are addressed'. However, the commitment to the UNGPs is not clear. [Transparency in Supply Chain 2016, 2016: https://www.columbia.com/on/demandware.static/-/Sites-Columbia_US-Library/default/dwb03574f6/AboutUs/PDF/Fall_15/Columbia%20-%20Transparency%20in%20Supply%20Chain%20Statement.pdf] 
• Not met: OECD</t>
  </si>
  <si>
    <t>The individual elements of the assessment are met or not as follows: 
Score 1
• Not met: ILO Core: In its Code of Business Conduct the Company states: 'We respect and protect human rights and we are committed to decent and humane working conditions. We do not tolerate any conduct that contributes to, encourages or facilitates human trafficking, child labor, forced or compulsory labor, or any other human rights abuses. This is true not only for our own workforce, but also for the employees of the manufacturers we contract with around the world, as further described in the Corporate Responsibility section of our Company website.' [...] 'we do not tolerate discrimination or harassment on the basis of any of these categories.' However, there is no mention to all ILO core (free association and collective bargaining is missing) and the commitment to respect each one of these rights is not clear enough. [Code of Business Conduct and Ethics, Ap 2018: http://investor.columbia.com/static-files/b25b2818-8378-4c80-b63d-9c1934a4f6b8] 
• Not met: UNGC principles 3-6
• Met: Explicitly list ALL four ILO for AP suppliers: Its 'Standards of Manufacturing Practices', addressed to third-party manufacturing facilities, includes: prohibition to use Forced Labor or Child Labor, Non-discrimination, respect freedom of association and bargain collectively. With respect the last two, the document says: 'Supplier must recognize and respect the right of employees to associate, organize and bargain collectively. Where the right to freedom of association and collective bargaining is restricted under law, the supplier allows the development of parallel means for independent and free association and bargaining.' [Standards of Manufacturing Practices, 2018: https://www.columbia.com/on/demandware.static/-/Sites-Columbia_US-Library/default/dwec45bd0e/AboutUs/PDF/2018/Standards%20of%20Manufacturing%20Practices-2018.pdf] 
Score 2
• Not met: Explicit commitment to All four ILO Core: See above [Code of Business Conduct and Ethics, Ap 2018: http://investor.columbia.com/static-files/b25b2818-8378-4c80-b63d-9c1934a4f6b8] 
• Met: Respect H&amp;S of workers: The Company also commits to maintaining a safe work environment, setting health and safety rules, regulations and policies. [Code of Business Conduct and Ethics, Ap 2018: http://investor.columbia.com/static-files/b25b2818-8378-4c80-b63d-9c1934a4f6b8] 
• Met: H&amp;S applies to AP suppliers: Its 'Standards of Manufacturing Practices', also includes a section for Health and Safety: 'Suppliers must provide a safe and healthy workplace setting to prevent accidents and injury to health arising out of, linked with, or occurring in the course of work or as a result of the operation of suppliers’ facilities. Supplier must comply with all applicable laws and regulations and CSC health &amp; safety standards regarding working conditions, including any housing and cafeteria requirements.' [Standards of Manufacturing Practices, 2018: https://www.columbia.com/on/demandware.static/-/Sites-Columbia_US-Library/default/dwec45bd0e/AboutUs/PDF/2018/Standards%20of%20Manufacturing%20Practices-2018.pdf] 
• Not met: working hours for workers [Code of Business Conduct and Ethics, Ap 2018: http://investor.columbia.com/static-files/b25b2818-8378-4c80-b63d-9c1934a4f6b8] 
• Not met: Working hours for AP suppliers: Its 'Standards of Manufacturing Practices' indicates: 'Supplier must not require workers to work more than the regular and overtime hours allowed by the law of the country where the workers are employed. The regular work week shall not exceed 48 hours; other than in exceptional circumstances, the sum of regular and overtime hours in a week shall not exceed 60 hours.' Also, 'supplier must allow workers at least 24 consecutive hours of rest in every seven-day period'.  However, the Company opens the possibility to exceed the 60 hours limit in exceptional circumstances. [Standards of Manufacturing Practices, 2018: https://www.columbia.com/</t>
  </si>
  <si>
    <t>The individual elements of the assessment are met or not as follows: 
Score 1
• Not met: Women's Rights
• Not met: Children's Rights
• Not met: Migrant worker's rights: In its Transparency in Supply Chain Statement 2017, there is a reference to a 'Migrant worker policy', but CHRB could not find this document in the public domain. [Transparency in Supply Chain 2016, 2016: https://www.columbia.com/on/demandware.static/-/Sites-Columbia_US-Library/default/dwb03574f6/AboutUs/PDF/Fall_15/Columbia%20-%20Transparency%20in%20Supply%20Chain%20Statement.pdf] 
• Not met: Expecting suppliers to respect these rights
Score 2
• Not met: CEDAW/Women's Empowerment Principles
• Not met: Child Rights Convention/Business principles
• Not met: Convention on migrant workers
• Not met: Respecting the right to water: Although the Company reports working with Planet Water Foundation 'to help combat global water crisis by bringing clean water to the world's most disadvantaged communities, in its 'Doing Right - 2017 - Highlights' document, there is no direct reference to a proper commitment to respect the right to water. [Doing Right 2017 Highlights: https://www.columbia.com/on/demandware.static/-/Sites-Columbia_US-Library/default/dwca3db353/AboutUs/corporate/2018/DoingRight_2017_Highlights.pdf] 
• Not met: Expecting suppliers to respect these rights</t>
  </si>
  <si>
    <t>The individual elements of the assessment are met or not as follows: 
Score 1
• Not met: Commits to stakeholder engagement: In its website the Company indicates: 'We recognize that we are a single player in a large, complex, global supply chain. To impact meaningful change, we need to work with brand, industry, and multi-stakeholder players […]. However, there is no commitment to engage with its potentially and actually affected stakeholders. [Responsible Practices, Feb 2019: https://www.columbia.com/responsible-practices/?icpa=csr&amp;icid=&amp;icsa=f18&amp;prid=people&amp;crid=practices] 
• Not met: Regular stakeholder engagement: The Company indicates in its website that it works with different organizations in order to: 'Align on common standards for evaluating social and environmental impacts in our business and our supply chain. Standardization will enable greater efficiency in evaluation methods and comparability of results; Develop shared tools to reduce costs and improve methods for implementing social and environmental programs ; Share resources with industry partners on specific projects, such as audit and capacity building, to reduce audit fatigue and increase collective impact.' The Company selects these organizations based on their 'ability to influence systemic change and their relevance to our business and supply chain.' Among the selected organizations we can find: Outdoor Industry Association Sustainability Working Group, Sustainable Apparel Coalition, Fair Labor Association, UN International Labor Organization, Business for Social Responsibility-s HERproject, American Apparel &amp; Footwear Association and Footwear Distributors and Retailers of America. However, there is no evidence of this engagement in the last 2 years and there are some groups which are not represented in the organizations mentioned (local communities, trade unions). [Responsible Practices, Feb 2019: https://www.columbia.com/responsible-practices/?icpa=csr&amp;icid=&amp;icsa=f18&amp;prid=people&amp;crid=practices] 
Score 2
• Not met: Commits to engage stakeholders in design
• Not met: Regular stakeholder design engagement</t>
  </si>
  <si>
    <t>The individual elements of the assessment are met or not as follows: 
Score 1
• Not met: Commits to remedy: In its website section 'Responsible Practices' the Company indicates that: 'Columbia employs a team of Corporate Responsibility Specialists who conduct regular audits of our suppliers against our SMP. All of our audits are conducted on an unannounced basis, allowing our Specialists to see the factory conditions as they are on a typical day. We work with the factories to develop a Corrective Action Plan to remediate issues identified during the audit. As we consider our suppliers as partners, our approach to remediation is continuous improvement, working together to improve working conditions.' However, there is no specific commitment to remedy the adverse impact on individual, workers and communities that it has caused or contributed to. [Responsible Practices, Feb 2019: https://www.columbia.com/responsible-practices/?icpa=csr&amp;icid=&amp;icsa=f18&amp;prid=people&amp;crid=practices] 
Score 2
• Not met: Not obstructing access to other remedies
• Not met: Collaborating with other remedy initiatives
• Not met: Work with AP suppliers to remedy impacts</t>
  </si>
  <si>
    <t>The individual elements of the assessment are met or not as follows: 
Score 1
• Met: CEO or Board approves policy: According to its 'Code of Business Conduct': 'This Code […] was adopted by the Board of Directors […]. Amendments or changes to this Code may only be made by the Board of Directors'. [Code of Business Conduct and Ethics, Ap 2018: http://investor.columbia.com/static-files/b25b2818-8378-4c80-b63d-9c1934a4f6b8] 
• Not met: Board level responsibility for HRs: In its 'Corporate Responsibility Report 2015', the Company indicates: 'The Corporate Responsibility Team is led by the Senior Director of Corporate Responsibility who reports to the Senior Executive Vice President of Legal &amp; Corporate Affairs and Chief Administrative Officer, who reports directly to the Chief Executive Officer. Columbia’s executive team, consisting of the CEO, President and COO, CFO, and CAO get regular updates with regards to Corporate Responsibility performance. Columbia Sportswear Company’s Board of Directors are given annual performance updates.' It also states in its 'Code of Business Conduct' that the 'Board of Directors is responsible for the administration and enforcement of the Code but may delegate its responsibility to a committee of the Board'. However, there is no information about specific task related to governance oversight of one or more areas of respect for human rights. [Corporate Responsibility Report 2015, 2015: https://www.columbia.com/on/demandware.static/-/Sites-Columbia_US-Library/default/dw3390eee3/AboutUs/PDF/2015_Columbia_Corp_Resp_Report_FINAL.pdf &amp; Corporate Governance Guidelines, Jan 2018: https://d1io3yog0oux5.cloudfront.net/_19637474121673349328c312c5f056a6/columbia/db/654/5319/file/Corporate+Governance+Guidelines.pdf] 
Score 2
• Not met: Speeches/letters by Board members or CEO</t>
  </si>
  <si>
    <t>The individual elements of the assessment are met or not as follows: 
Score 1
• Not met: Incentives for at least one board member: In its 'Compensation Committee Charter' the Company indicates how the Compensation Committee determine the compensation for the CEO and executive officers. In both cases the Committee shall consider the annual performance evaluation, competitive market data pertaining at comparable companies, and 'such other factors as it shall deem relevant, and shall be guided by, and seek to promote, the best interests of the Company and its shareholders.' There is no specific reference to a scheme linked to an aspect of the Company's human rights policy commitment. [Compensation Committee Charter, Jan 2018: https://d1io3yog0oux5.cloudfront.net/_19637474121673349328c312c5f056a6/columbia/db/654/5323/file/Compensation+Committee+Charter+Effective+1-26-2018.pdf] 
• Not met: At least one key AP HR risk, beyond employee H&amp;S
Score 2
• Not met: Performance criteria made public</t>
  </si>
  <si>
    <t>The individual elements of the assessment are met or not as follows: 
Score 1
• Not met: Commits to ILO core conventions: See indicator A.1.2
• Met: Senior responsibility for HR: In its 'Corporate Responsibility Report', the Company indicates: 'The Corporate Responsibility Team is led by the Senior Director of Corporate Responsibility who reports to the Senior Executive Vice President of Legal &amp; Corporate Affairs and Chief Administrative Officer, who reports directly to the Chief Executive Officer. [Corporate Responsibility Report 2015, 2015: https://www.columbia.com/on/demandware.static/-/Sites-Columbia_US-Library/default/dw3390eee3/AboutUs/PDF/2015_Columbia_Corp_Resp_Report_FINAL.pdf] 
Score 2
• Met: Day-to-day responsibility: In its 'Corporate Responsibility Report', the Company indicates: 'Columbia employs a team of Corporate Responsibility professionals who work with our suppliers to assess and improve social responsibility performance over time. Our team conducts regular audits of finished goods factories, with the goal of auditing 100% of factories at least once per year, or more often if we find serious issues. [Corporate Responsibility Report 2015, 2015: https://www.columbia.com/on/demandware.static/-/Sites-Columbia_US-Library/default/dw3390eee3/AboutUs/PDF/2015_Columbia_Corp_Resp_Report_FINAL.pdf] 
• Met: Day-to-day responsibility for AP in supply chain: See above. In addition, in its 'Transparency in Supply Chain Statement' document, the Company indicates: '[…] we maintained 10 manufacturing liaison office in a total of seven Asian countries. Personnel in these manufacturing liaison offices are direct employees of CSC and are responsible for overseeing production at our contract manufacturers. [...] to monitor factories for compliance with our policies, procedures and standards related to labor practices'. [Transparency in Supply Chain 2016, 2016: https://www.columbia.com/on/demandware.static/-/Sites-Columbia_US-Library/default/dwb03574f6/AboutUs/PDF/Fall_15/Columbia%20-%20Transparency%20in%20Supply%20Chain%20Statement.pdf]</t>
  </si>
  <si>
    <t>The individual elements of the assessment are met or not as follows: 
Score 1
• Not met: HR risks is integrated as part of enterprise risk system: In its 'Transparency in Supply Chain Statement' document the Company indicates: ' CSC assesses the risks related to our apparel, footwear, accessories and equipment supply chains at the country, vendor and factory levels. Risk assessment is performed internally by our sourcing, legal and corporate responsibility teams on a regular basis. We recognize our industry has a risk of human trafficking in the form of migrant workers; in 2017 we began work to strengthen our migrant worker policy, and will begin additional migrant worker due diligence in 2018'. However, it is not clear how human rights risks are integrated ad part of its broader enterprise risk management system. [Transparency in Supply Chain 2016, 2016: https://www.columbia.com/on/demandware.static/-/Sites-Columbia_US-Library/default/dwb03574f6/AboutUs/PDF/Fall_15/Columbia%20-%20Transparency%20in%20Supply%20Chain%20Statement.pdf] 
Score 2
• Not met: Audit Ctte or independent risk assessment</t>
  </si>
  <si>
    <t>The individual elements of the assessment are met or not as follows: 
Score 1
• Not met: Commits to ILO core conventions: See indicator A.1.2
• Not met: Communicates its policy to all workers in own operations: In its Code of Business Conduct the Company indicates: 'A copy of the most current version of this Code shall be posted on Columbia Sportswear Company’s external website and intranet.' However, CHRB could not find further information about how it communicates its policy to all workers, including local languages where necessary. [Code of Business Conduct and Ethics, Ap 2018: http://investor.columbia.com/static-files/b25b2818-8378-4c80-b63d-9c1934a4f6b8]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</si>
  <si>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AP supply chain
• Not met: Requiring AP suppliers to communicate policy down the chain: In its 'Transparency in Supply Chain Statement' document the Company states: ' CSC requires all finished goods suppliers to sign a supply agreement, which specifies that a vendor has read and understand the CSC Standards of Manufacturing Practices Policy and shall ensure that its facilities and facilities of its subcontractors are maintained in accordance with the SMP Policy Standards.' However, it is not clear how the company communicates its policy to its suppliers. [Transparency in Supply Chain 2016, 2016: https://www.columbia.com/on/demandware.static/-/Sites-Columbia_US-Library/default/dwb03574f6/AboutUs/PDF/Fall_15/Columbia%20-%20Transparency%20in%20Supply%20Chain%20Statement.pdf] 
Score 2
• Met: How HR commitments made binding/contractual: In its 'Transparency in Supply Chain Statement' document the Company states: ' CSC requires all finished goods suppliers to sign a supply agreement, which specifies that a vendor has read and understand the CSC Standards of Manufacturing Practices Policy and shall ensure that its facilities and facilities of its subcontractors are maintained in accordance with the SMP Policy Standards.' [Transparency in Supply Chain 2016, 2016: https://www.columbia.com/on/demandware.static/-/Sites-Columbia_US-Library/default/dwb03574f6/AboutUs/PDF/Fall_15/Columbia%20-%20Transparency%20in%20Supply%20Chain%20Statement.pdf] 
• Not met: Including on AP suppliers: See above. The Company requires its suppliers to ensure that the facilities of its subcontractors are maintained in accordance with the SMP Policy standards but there is no requirement to cascade the contractual binding down their supply chain. [Transparency in Supply Chain 2016, 2016: https://www.columbia.com/on/demandware.static/-/Sites-Columbia_US-Library/default/dwb03574f6/AboutUs/PDF/Fall_15/Columbia%20-%20Transparency%20in%20Supply%20Chain%20Statement.pdf]</t>
  </si>
  <si>
    <t>The individual elements of the assessment are met or not as follows: 
Score 1
• Not met: Scores at least 1 on A.1.2: See indicator A.1.2
• Not met: Trains all workers on HR policy commitments: As indicated above, employees related to supply chain receive training. No evidence found of all employees receiving training on human rights. [Transparency in Supply Chain 2016, 2016: https://www.columbia.com/on/demandware.static/-/Sites-Columbia_US-Library/default/dwb03574f6/AboutUs/PDF/Fall_15/Columbia%20-%20Transparency%20in%20Supply%20Chain%20Statement.pdf] 
• Met: Trains relevant AP managers including procurement: In its Transparency in Supply Chain document, the Company indicates: 'CSC regularly trains all internal supply chain management staff on slavery and human trafficking, with a particular focus on mitigating risks, to ensure they are knowledgeable and aware of the issues and concerns surrounding our supply chain. We also provide training on our SMP during new employee orientation, and offer several training on our SMP throughout the year for all CSC staff.' Its SMP document covers all ILO core. [Transparency in Supply Chain 2016, 2016: https://www.columbia.com/on/demandware.static/-/Sites-Columbia_US-Library/default/dwb03574f6/AboutUs/PDF/Fall_15/Columbia%20-%20Transparency%20in%20Supply%20Chain%20Statement.pdf] 
Score 2
• Not met: Score of 2 on A.1.2: See indicator A.1.2
• Not met: Both requirements under score 1 met [Transparency in Supply Chain 2016, 2016: https://www.columbia.com/on/demandware.static/-/Sites-Columbia_US-Library/default/dwb03574f6/AboutUs/PDF/Fall_15/Columbia%20-%20Transparency%20in%20Supply%20Chain%20Statement.pdf]</t>
  </si>
  <si>
    <t>The individual elements of the assessment are met or not as follows: 
Score 1
• Not met: Scores at least 1 on A.1.2: See indicator A.1.2
• Not met: Monitoring implementation of HR policy commitments: In its Code of Business Conduct, the Company states: 'Company officers and leaders at all levels are responsible for monitoring and enforcing the Code within each of their areas of accountability. If you observe or learn of a situation which you believe may violate or lead to a violation of this Code, report the concern using the resources described in the Code.'. However, it is not clear the actual process or system to monitor compliance within own operations. [Code of Business Conduct and Ethics, Ap 2018: http://investor.columbia.com/static-files/b25b2818-8378-4c80-b63d-9c1934a4f6b8] 
• Met: Monitoring AP suppliers: "In its Transparency in Supply Chain document, the Company indicates: 'All finished goods suppliers are audited against our SMP and local law on an unannounced basis, […]. Audits include specific criteria around risks for forced labor or human trafficking [...]. New factories are audited and must meet our minimum standards before production can begin. [...] Audits are performed by a combination of our internal CR staff as well as Columbia Sportswear authorized third party audit firms.'  Company's SMP cover all ILO core. 
In addition, in 2017 the Company maintained manufacturing liaison offices, which are direct employees of CSC and are responsible for overseeing production at its manufacturers in order to monitor factories for compliance with its policies, procedures and standards related to labor practices." [Transparency in Supply Chain 2016, 2016: https://www.columbia.com/on/demandware.static/-/Sites-Columbia_US-Library/default/dwb03574f6/AboutUs/PDF/Fall_15/Columbia%20-%20Transparency%20in%20Supply%20Chain%20Statement.pdf] 
Score 2
• Not met: Score of 2 on A.1.2
• Not met: Describes corrective action process: In its Responsible Practices website section, the Company indicates: 'We work with the factories to develop a Corrective Action Plan to remediate issues identified during the audit. As we consider our suppliers as partners, our approach to remediation is continuous improvement, working together to improve working conditions.' However, there no further details found about the process and the number of incidences. [Responsible Practices, Feb 2019: https://www.columbia.com/responsible-practices/?icpa=csr&amp;icid=&amp;icsa=f18&amp;prid=people&amp;crid=practices] 
• Not met: Example of corrective action
• Met: Discloses % of AP supply chain monitored: In its Responsibility Report 2016, the Company reports that '95% of Columbia factories received at least one unannounced social compliance audit'. [Corporate Responsibility Report Update 2016, 2016: https://www.columbia.com/on/demandware.static/-/Sites-Columbia_US-Library/default/dw9bfb9fdc/AboutUs/PDF/COL_Responsibility_Report_2016.pdf]</t>
  </si>
  <si>
    <t>The individual elements of the assessment are met or not as follows: 
Score 1
• Met: HR affects AP selection of suppliers: In its Transparency in Supply Chain document, the Company indicates: ' New factories are audited and must meet our minimum standards before production can begin. A re-audit will occur anywhere from 30 days to one year later, depending on the findings in the previous audit.' It also states that: 'We maintain and enforce internal accountability procedures for employees and contractors regarding company standards around slavery and human trafficking. Ianthe case of non-compliance, we reserve the right to examine the specific situation and develop the best possible strategy for resolution. If cases of non-compliance are not resolved within a timely manner, we may terminate the business relationship.' [Transparency in Supply Chain 2016, 2016: https://www.columbia.com/on/demandware.static/-/Sites-Columbia_US-Library/default/dwb03574f6/AboutUs/PDF/Fall_15/Columbia%20-%20Transparency%20in%20Supply%20Chain%20Statement.pdf] 
• Met: HR affects on-going AP supplier relationships: See above
Score 2
• Not met: Both requirement under score 1 met: See above
• Not met: Working with AP suppliers to improve performance: Although the Company indicates that works in corrective action plans, no evidence found on proactive work carried out with suppliers to improve their performance, including examples. [Responsible Practices, Feb 2019: https://www.columbia.com/responsible-practices/?icpa=csr&amp;icid=&amp;icsa=f18&amp;prid=people&amp;crid=practices]</t>
  </si>
  <si>
    <t>The individual elements of the assessment are met or not as follows: 
Score 1
• Not met: Stakeholder process or systems: In its website section 'Responsible Practices', the Company indicates: 'We select organizations for investment and engagement based on their ability to influence systemic change and their relevance to our business and supply chain. We also seek to work directly with other brands and retailers who share our values and whose products are made in the same factories as ours.' The Company engages or collaborates with the following organisations: Outdoor Industry Association, Sustainable Apparel Coalition, Fair Labor Association, International Labor Organization, Business for Social Responsibility's HERproject, American Apparel &amp; Footwear Association and Footwear Distributors and Retailers of America. However, there is no further information about how it identifies and engages with affected and potentially affected stakeholders, including frequency and triggers for engagement on human rights issues. [Responsible Practices, Feb 2019: https://www.columbia.com/responsible-practices/?icpa=csr&amp;icid=&amp;icsa=f18&amp;prid=people&amp;crid=practices] 
• Not met: Frequency and triggers for engagement: See above
• Not met: Workers in AP SC engaged: See above
• Not met: Communities in the AP SC engaged: See above
Score 2
• Not met: Analysis of stakeholder views and company's actions on them</t>
  </si>
  <si>
    <t>The individual elements of the assessment are met or not as follows: 
Score 1
• Met: Salient risk assessment (and  context): In its 'Transparency in Supply Chain Statement' document the Company indicates: ' CSC assesses the risks related to our apparel, footwear, accessories and equipment supply chains at the country, vendor and factory levels. Risk assessment is performed internally by our sourcing, legal and corporate responsibility teams on a regular basis. We recognize our industry has a risk of human trafficking in the form of migrant workers; in 2017 we began work to strengthen our migrant worker policy, and will begin additional migrant worker due diligence in 2018'. [Transparency in Supply Chain 2016, 2016: https://www.columbia.com/on/demandware.static/-/Sites-Columbia_US-Library/default/dwb03574f6/AboutUs/PDF/Fall_15/Columbia%20-%20Transparency%20in%20Supply%20Chain%20Statement.pdf] 
• Not met: Public disclosure of salient risks
Score 2
• Not met: Both requirements under score 1 met</t>
  </si>
  <si>
    <t>The individual elements of the assessment are met or not as follows: 
Score 1
• Not met: Action Plans to mitigate risks: In its 'Transparency in Supply Chain Statement' document the Company indicates: 'We recognize our industry has a risk of human trafficking in the form of migrant workers; in 2017 we began work to strengthen our migrant worker policy, and will begin additional migrant worker due diligence in 2018'. However there is no information about a system put in place to take action to prevent, mitigate or remediate its salient human rights issues. [Transparency in Supply Chain 2016, 2016: https://www.columbia.com/on/demandware.static/-/Sites-Columbia_US-Library/default/dwb03574f6/AboutUs/PDF/Fall_15/Columbia%20-%20Transparency%20in%20Supply%20Chain%20Statement.pdf] 
• Not met: Including in AP supply chain
• Not met: Example of Actions decided
Score 2
• Not met: Both requirements under score 1 met</t>
  </si>
  <si>
    <t>The individual elements of the assessment are met or not as follows: 
Score 1
• Not met: Comms plan re identifying risks: See indicator B.2.1
• Not met: Comms plan re assessing risks: See indicator B.2.2
• Not met: Comms plan re action plans for risks: See indicator B.2.3
• Not met: Comms plan re reviewing action plans: See indicator B.2.4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</si>
  <si>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"In its Code of Business Conduct, the Company refers to different channels to raise a complaint or concern or to report any violation of the Code. One of this channels is the Compliance Line which 'offers two easy options for you to report ethics and compliance concerns via phone or online'. [Code of Business Conduct and Ethics, Ap 2018: http://investor.columbia.com/static-files/b25b2818-8378-4c80-b63d-9c1934a4f6b8] 
Score 2
• Not met: Number grievances filed, addressed or resolved
• Met: Channel is available in all appropriate languages: In addition, it indicates: ' If you would like to make a report in your local language, we encourage you to use the toll-free phone option to ensure our Ethics &amp; Compliance team receives as accurate a translation as possible. Our reporting solution also offers the option to display the report form in your preferred language' (there are more than 55 languages available in the Compliance Line website ) [Code of Business Conduct and Ethics, Ap 2018: http://investor.columbia.com/static-files/b25b2818-8378-4c80-b63d-9c1934a4f6b8] 
• Not met: Expect AP supplier to have equivalent grievance systems
• Met: Opens own system to AP supplier workers: In its Standards of Manufacturing Practices the Company indicates: 'To report a violation of these Standards, please contact: SMP@Columbia.com'. [Standards of Manufacturing Practices, 2018: https://www.columbia.com/on/demandware.static/-/Sites-Columbia_US-Library/default/dwec45bd0e/AboutUs/PDF/2018/Standards%20of%20Manufacturing%20Practices-2018.pdf]</t>
  </si>
  <si>
    <t>The individual elements of the assessment are met or not as follows: 
Score 1
• Not met: Grievance mechanism for community
Score 2
• Not met: Describes accessibility and local languages
• Not met: Expects AP supplier to have community grievance systems
• Not met: AP supplier communities use global system</t>
  </si>
  <si>
    <t>The individual elements of the assessment are met or not as follows: 
Score 1
• Met: Public statement prohibiting retaliation: In its Code of Business Conduct, the Company states: 'We do not tolerate retaliation against anyone who raises a compliance concern in good faith or participates in an internal investigation. Employees who retaliate or attempt to retaliate against anyone who reports a concern in good faith or participates in an internal investigation are subject to discipline up to and including termination of employment. Employees who believe they have experienced retaliation for raising a compliance related concern should report it immediately using the resources defined in the Code.' [Code of Business Conduct and Ethics, Ap 2018: http://investor.columbia.com/static-files/b25b2818-8378-4c80-b63d-9c1934a4f6b8] 
• Met: Practical measures to prevent retaliation: See above. In addition, according to its Code of Business Conduct anonymous reporting is available in its Compliance Line where allowed by law: 'In some locations local law restricts the types of reports that may be made anonymously. If you are making a report from a location where anonymous reporting is limited, you will be asked to provide your name or you may raise your concern directly with management.' Also, in any case, as indicated above, retaliation can be penalised with disciplinary action and termination of employment'. [Code of Business Conduct and Ethics, Ap 2018: http://investor.columbia.com/static-files/b25b2818-8378-4c80-b63d-9c1934a4f6b8] 
Score 2
• Not met: Has not retaliated in practice
• Not met: Expects AP suppliers to prohibit retaliation</t>
  </si>
  <si>
    <t>The individual elements of the assessment are met or not as follows: 
Score 1
• Not met: Living wage  in supplier code or contracts: In its SMP, the Company indicates: 'Every worker has a right to compensation for a regular work week that is sufficient to meet the worker’s basic needs and provide some discretionary income.' However, there is no mention any reference to family and/or dependents. [Standards of Manufacturing Practices, 2018: https://www.columbia.com/on/demandware.static/-/Sites-Columbia_US-Library/default/dwec45bd0e/AboutUs/PDF/2018/Standards%20of%20Manufacturing%20Practices-2018.pdf] 
• Not met: Improving living wage practices of suppliers: In addition, it indicates: 'Where compensation does not meet workers’ basic needs and provide some discretionary income, each employer shall work with CSC to take appropriate actions that seek to progressively realize a level of compensation that does.' However, no specific evidence found of the Company working with suppliers to improve living wage practices. [Standards of Manufacturing Practices, 2018: https://www.columbia.com/on/demandware.static/-/Sites-Columbia_US-Library/default/dwec45bd0e/AboutUs/PDF/2018/Standards%20of%20Manufacturing%20Practices-2018.pdf] 
Score 2
• Not met: Both requirements under score 1 met
• Not met: Provide analysis of trends demonstrating progress</t>
  </si>
  <si>
    <t>The individual elements of the assessment are met or not as follows: 
Score 1
• Not met: Identifies suppliers back to product source: In its Corporate Responsibility Report 2015, the Company states: 'At Columbia, supply chain transparency means being able to track where our products are made, as well as the social and environmental conditions at specific supplier locations.' However, there is only reference to finished goods suppliers, it is not clear whether the mapping includes all direct and indirect suppliers. [Corporate Responsibility Report 2015, 2015: https://www.columbia.com/on/demandware.static/-/Sites-Columbia_US-Library/default/dw3390eee3/AboutUs/PDF/2015_Columbia_Corp_Resp_Report_FINAL.pdf] 
Score 2
• Met: Discloses significant parts of supply chain and why: In its website section 'Transparency Map', the Company states: 'Columbia values transparency in our supply chain and we have been publicly reporting our finished goods factory list since 2013.  The Columbia Factory Transparency Map provides visibility to where Columbia Sportswear Company (including Columbia, MHW, Sorel) products are made.' The Transparency Map include the name and location of Columbia's finished goods factories. [Transparency Map, Feb 2019: https://www.columbia.com/Transparency-Map.html]</t>
  </si>
  <si>
    <t>The individual elements of the assessment are met or not as follows: 
Score 1
• Not met: Child Labour rules in codes or contracts: In its SMP the Company indicates: 'Supplier must only employ people who (a) meet the local legal minimum age for employment, (b) meet the age for completing compulsory education in the country of manufacture, or (c) are at least 15 years old, whichever is higher.' However there are no further guidelines, including verifying the age of job applicants and workers and remediation programmes. [Standards of Manufacturing Practices, 2018: https://www.columbia.com/on/demandware.static/-/Sites-Columbia_US-Library/default/dwec45bd0e/AboutUs/PDF/2018/Standards%20of%20Manufacturing%20Practices-2018.pdf] 
• Not met: How working with suppliers on child labour
Score 2
• Not met: Both requirements under score 1 met: See above
• Not met: Provide analysis of trends demonstrating progress</t>
  </si>
  <si>
    <t>The individual elements of the assessment are met or not as follows: 
Score 1
• Not met: Debt and fees rules in codes or contracts: In its SMP the Company indicates: 'Supplier must not use forced labor, whether in the form of prison, indentured, slave, bonded, trafficked or any other form of compulsory labor. [...] Supplier must also provide employees with a clear written accounting for every pay period and must not deduct or withhold wages or benefits for disciplinary infractions.' However, there is no reference to specific debt bondage guidelines, including refraining from imposing any financial burdens on workers by withholding expenses including recruitment fees and related recruitment costs. [Standards of Manufacturing Practices, 2018: https://www.columbia.com/on/demandware.static/-/Sites-Columbia_US-Library/default/dwec45bd0e/AboutUs/PDF/2018/Standards%20of%20Manufacturing%20Practices-2018.pdf] 
• Not met: How working with suppliers on debt &amp; fees
Score 2
• Not met: Both requirements under score 1 met: See above
• Not met: Provide analysis of trends in progress made</t>
  </si>
  <si>
    <t>The individual elements of the assessment are met or not as follows: 
Score 1
• Not met: FoA &amp; CB rules in codes or contracts: In its SMP (included in the contractual arrangement with its suppliers) the Company indicates: 'Supplier must recognize and respect the right of employees to associate, organize and bargain collectively. Where the right to freedom of association and collective bargaining is restricted under law, the supplier allows the development of parallel means for independent and free association and bargaining. [...] Supplier must treat all employees with respect and provide work environments that are free of physical, sexual, psychological and verbal harassment and abuse, retribution for grievances, and corporal punishment.' However, there is no guidelines which include the prohibition of intimidation, harassment, retaliation and violence against union members and union representatives. [Standards of Manufacturing Practices, 2018: https://www.columbia.com/on/demandware.static/-/Sites-Columbia_US-Library/default/dwec45bd0e/AboutUs/PDF/2018/Standards%20of%20Manufacturing%20Practices-2018.pdf] 
• Not met: How working with suppliers on FoA and CB
Score 2
• Not met: Both requirements under score 1 met: See above
• Not met: Provide analysis of trends in progress made</t>
  </si>
  <si>
    <t>The individual elements of the assessment are met or not as follows: 
Score 1
• Met: Sets out clear Health and Safety requirements: In its SMP the Company indicates: 'Suppliers must provide a safe and healthy workplace setting to prevent accidents and injury to health arising out of, linked with, or occurring in the course of work or as a result of the operation of suppliers’ facilities. Supplier must comply with all applicable laws and regulations and CSC health &amp; safety standards regarding working conditions, including any housing and cafeteria requirements.' [Standards of Manufacturing Practices, 2018: https://www.columbia.com/on/demandware.static/-/Sites-Columbia_US-Library/default/dwec45bd0e/AboutUs/PDF/2018/Standards%20of%20Manufacturing%20Practices-2018.pdf]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</si>
  <si>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 Met: How working with suppliers on women's rights: In its website section 'Empowering People' the Company indicates: 'Women represent 75% of Columbia’s finished good factory workforce and we’re committed to finding ways to empower them to improve their lives. Ten years ago, we began a partnership with Business for Social Responsibility to implement HERproject™ training in our factories around the world. A multifaceted educational program, HERproject™ provides training in women’s health, financial literacy, and gender equality. We’ve implemented HERproject™ at our finished goods suppliers in Vietnam, India, China, and Bangladesh, with more programs to come. To date, we’ve helped 30,000 women unlock their full potential.' [Empowering people, Feb 2019: https://www.columbia.com/empowering-people/?icpa=csr&amp;icid=&amp;icsa=f18&amp;prid=main&amp;crid=peopletext] 
Score 2
• Not met: Both requirement under score 1 met: See above
• Not met: Provide analysis of trends in progress made</t>
  </si>
  <si>
    <t>The individual elements of the assessment are met or not as follows: 
Score 1
• Not met: Working hours in codes or contracts: In its SMP the Company indicates: 'Supplier must not require workers to work more than the regular and overtime hours allowed by the law of the country where the workers are employed. The regular work week shall not exceed 48 hours; other than in exceptional circumstances, the sum of regular and overtime hours in a week shall not exceed 60 hours. Supplier must allow workers at least 24 consecutive hours of rest in every seven-day period. All overtime work shall be consensual. Supplier must not request overtime on a regular basis and shall compensate all overtime work at a premium rate.' However, it seems that under "exceptional circumstances", employees working hours can exceed 60 hours. [Standards of Manufacturing Practices, 2018: https://www.columbia.com/on/demandware.static/-/Sites-Columbia_US-Library/default/dwec45bd0e/AboutUs/PDF/2018/Standards%20of%20Manufacturing%20Practices-2018.pdf] 
• Not met: How working with suppliers on working hours
Score 2
• Not met: Both requirements under score 1 met: See above
• Not met: Provide analysis of trends in progress made</t>
  </si>
  <si>
    <t>• Headline: Report finds female migrant workers are subjected to conditions of modern slavery in factories supplying to many brands
• Area: Forced labour - restriction of movement
• Story: On February 28, 2018, the Business &amp; Human Rights Resource Centre website reported that according to a study conducted by the India Committee of the Netherlands, Clean Clothes Campaign and Garment Labour Union, that looks into the living conditions in Bangalore garment factory hostels and the particular challenges migrant workers face. It is found that five out of the eleven ILO (International Labour Organization) indicators for forced labour exists in the Bangalore garment industry: abuse of vulnerability, deception as a result of false promises (wages etc.), restriction of movement in the hostel, intimidation and threats, and abusive working and living conditions. The report identifies two companies, Company 1 &amp; Company 3 as supplying a number of major fashion brands, including Columbia Sportswear. Connected to these Companies are 'hostels', living quarters for workers located nearby the factory they work at. Women who lived at these hostels complained that their movement was restricted by the factory employees and hostel authorities. At Company 1 the women were escorted from the factory back to the hostel in the afternoon and were banned from leaving the hostel during weekday evenings. On Sunday's they were allowed to leave the hostel unnaccompanied, however this was only between the hours of 4pm to 7pm. At Company 3, women were only allowed to leave the hostel for a total of 3 hours on Sunday, between 12pm and 7pm, on all other days they had to be back inside the hostel by 7pm. Additionally, hostel authorities would not allow the families of the women to enter the hostel when they came to visit, and the use of mobile phones was only permitted between 8.30pm - 9.30pm at night. While some of these aspects are also felt by the local workforce, they are more strongly experienced by migrant workers. According to the report, the factories studied produce for C&amp;A, Columbia, Decathlon, Gap, H&amp;M, PVH,  Marks &amp; Spencer, Abercrombie &amp; Fitch, Benetton and Levi Strauss.
• Sources: [Business &amp; Human Rights Resource Centre - 28/02/2018: https://www.business-humanrights.org/en/india-report-finds-female-migrant-workers-are-subjected-to-conditions-of-modern-slavery-in-factories-supplying-to-garment-brands-incl-co-responses][Clean Clothes Campaign - 26/01/2018: https://cleanclothes.org/resources/publications/labour-without-liberty-2013-female-migrant-workers-in-bangalores-garment-industry-full-version-1/view]</t>
  </si>
  <si>
    <t>The individual elements of the assessment are met or not as follows: 
Score 1
• Met: Public response available: The company provides a response on the BHRRC website where it acknowledges the allegations and also outlines the steps taken to address the issues raised through amendments to policies and procedures.
Score 2
• Met: Response goes into detail: The company responds in detail, outlining specific changes it has made to its policies and also auditing procedures.</t>
  </si>
  <si>
    <t>The individual elements of the assessment are met or not as follows: 
Score 1
• Met: Company policies address the general issues raised: The company says "We respect and protect human rights and we are committed to decent and humane working conditions. We do not tolerate any conduct that contributes to, encourages or facilitates human trafficking, child labor, forced or compulsory labor, or any other human rights abuses. This is true not only for our own workforce, but also for the employees of the manufacturers we contract with around the world" [Code of Business Conduct and Ethics, Ap 2018: http://investor.columbia.com/static-files/b25b2818-8378-4c80-b63d-9c1934a4f6b8] 
• Met: Policies apply to the type of business relationships involved: The company says in its 'Standards of Manufacturing Practices', "Whether we (or our subsidiaries, divisions, affiliates or agents) enter into or continue a business relationship with a particular supplier depends in part on its compliance with and commitment to the principles outlined in these Standards. When differences or conflicts in standards arise, the highest standard shall apply." [Standards of Manufacturing Practices, 2018: https://www.columbia.com/on/demandware.static/-/Sites-Columbia_US-Library/default/dwec45bd0e/AboutUs/PDF/2018/Standards%20of%20Manufacturing%20Practices-2018.pdf] 
Score 2
• Not met: Policies address the specific rights in question: The company has policies addressing forced labour issues, however there is nothing in relation to guaranteeing the freedom of movement of employees, which the allegations relate to. [Code of Business Conduct and Ethics, Ap 2018: http://investor.columbia.com/static-files/b25b2818-8378-4c80-b63d-9c1934a4f6b8]</t>
  </si>
  <si>
    <t>The individual elements of the assessment are met or not as follows: 
Score 1
• Not met: Engages with affected stakeholders: The company said in its response, "We have reviewed the report with our factory partners in the Bangalore area will continue to focus on these issues as we work with this group of factories in this region." However, this does not indicate that they engaged with the women who were affected or similar type (women in the same working and living conditions in the same region) [Columbia response to Bangalore allegations, 18/02/2018: https://www.business-humanrights.org/en/india-report-finds-female-migrant-workers-are-subjected-to-conditions-of-modern-slavery-in-factories-supplying-to-garment-brands-incl-co-responses] 
• Met: Encourages linked business to engage affected stakeholders: The company said in its response, "Before and after the publication of this report, Columbia has been actively engaging with a group of other brands sourcing in the Bangalore area to collaborate on resolving the issues that the report outlines. This group of brands has met with Bangalore factories to directly discuss conditions in their owned and operated factories and to address the issue of intra-country migrant workers." [Columbia response to Bangalore allegations, 18/02/2018: https://www.business-humanrights.org/en/india-report-finds-female-migrant-workers-are-subjected-to-conditions-of-modern-slavery-in-factories-supplying-to-garment-brands-incl-co-responses] 
• Not met: Provides remedies to affected stakeholders: The company said in its response "Specific suppliers and exact factory locations are not outlined by the authors of this report, therefore it is difficult to completely validate the issues outlined, as well as take remediation actions with our suppliers at specific locations". Since they cannot remedy those women as they cannot locate them, CHRB awards these points. [Columbia response to Bangalore allegations, 18/02/2018: https://www.business-humanrights.org/en/india-report-finds-female-migrant-workers-are-subjected-to-conditions-of-modern-slavery-in-factories-supplying-to-garment-brands-incl-co-responses] 
• Met: Has reviewed management systems to prevent recurrence: The company said in its response, "Columbia is amending our Migrant Worker Policy to specifically include intrastate migrants. We have also amended our policy to insure that suppliers who facilitate finding off-site accommodations which are not owned or operated by the supplier have a policy and a due diligence process to insure that these facilities are safe and hygienic." [Columbia response to Bangalore allegations, 18/02/2018: https://www.business-humanrights.org/en/india-report-finds-female-migrant-workers-are-subjected-to-conditions-of-modern-slavery-in-factories-supplying-to-garment-brands-incl-co-responses] 
Score 2
• Met: Remedies are satisfactory to the victims: The company said in its response "Specific suppliers and exact factory locations are not outlined by the authors of this report, therefore it is difficult to completely validate the issues outlined, as well as take remediation actions with our suppliers at specific locations".  Since they cannot remedy those women as they cannot locate them, CHRB awards these points. [Columbia response to Bangalore allegations, 18/02/2018: https://www.business-humanrights.org/en/india-report-finds-female-migrant-workers-are-subjected-to-conditions-of-modern-slavery-in-factories-supplying-to-garment-brands-incl-co-responses] 
• Not met: Has improved systems and engaged affected stakeholders: The company says "We have also amended our policy to insure that suppliers who facilitate finding off-site accommodations which are not owned or operated by the supplier have a policy and a due diligence process to insure that these facilities are safe and hygienic… Columbia has been actively engaging with a group of other brands sourcing in the Bangalore area to collaborate on resolving the issues that the</t>
  </si>
  <si>
    <t>• Headline: Shahi Exports, a supplier of Columbia Sportswear, accused of unfair practices
• Area: FoA&amp;CB
• Story: In June 2018, Worker Rights Consortium (WRC), a US based labour rights monitoring organisation focused on protecting the rights of workers, reported allegations of violent anti-union activity at a Shahi Exports factory in Bangalore, India. WRC exposed its allegations in a 29 page report which included accusations that the mid-level professionals of Shahi Exports house were behind threats and misbehaviour targeting the workers who were demanding a salary increase. A WRC investigation found that in late March through mid-April 2018, the management of Shahi Exports engaged in a campaign of vicious repression and retaliation against workers exercising their fundamental labour rights. The repression and retaliation included physical beatings; death threats; gender, caste, and religion-based abuse; threats of mass termination; and the expulsion from the factory of 15 worker activists. The violations occurred at Shahi's Unit 8 factor and were allegedly a deliberate effort by Shahi to repress the organisation of a union at the factory as well as prevent an increase in garment workers wages, reported WRC. Initially, WRC called on Shahi to fire the managers involved, reinstate the workers and recognise the union. However, when Shahi denied the accusations targeting its managers and refused to fire them, the WRC urged Shahi's major international client including H&amp;M, Benetton, Abercrombie &amp; Fitch and Columbia Sportswear to press Shahi to fire the managers and apologise to the 15 workers.
• Sources: [WRC Website - 20/6/2018: https://www.workersrights.org/communication-to-affiliates/062018-2/][The Guardian - 19/07/2018: https://www.theguardian.com/world/2018/jul/19/india-clothing-factories-shahi-exports-wrc-watchdog][Apparel Resources - 25/06/2018: http://apparelresources.com/business-news/sustainability/labour-rights-monitoring-organization-wrc-issues-report-shahi-exports-unfair-practices/]</t>
  </si>
  <si>
    <t>The individual elements of the assessment are met or not as follows: 
Score 1
• Met: Public response available: Columbia Sportswear acknowledged the allegations of violations of fair labour practices at the Shahi factory. [H&amp;M, Columbia, and others are accused of ignoring disturbing abuses at a large Indian supplier, 25/6/2018: https://qz.com/1313585/hm-gap-abercrombie-and-others-are-accused-of-ignoring-disturbing-abuses-at-a-large-indian-supplier/] 
Score 2
• Not met: Response goes into detail: The company has not responded to each allegation in detail. [H&amp;M, Columbia, and others are accused of ignoring disturbing abuses at a large Indian supplier, 25/6/2018: https://qz.com/1313585/hm-gap-abercrombie-and-others-are-accused-of-ignoring-disturbing-abuses-at-a-large-indian-supplier/]</t>
  </si>
  <si>
    <t>The individual elements of the assessment are met or not as follows: 
Score 1
• Not met: Company policies address the general issues raised: Columbia Sportswear does not appear to commit to respect freedom of association and collective bargaining for its own employees. [Code of Business Conduct and Ethics, Ap 2018: http://investor.columbia.com/static-files/b25b2818-8378-4c80-b63d-9c1934a4f6b8] 
• Met: Policies apply to the type of business relationships involved: Columbia Sportswear requires its suppliers to "recognize and respect the right of employees to associate, organize and bargain collectively in a lawful and peaceful manner without penalty or interference. Where the right to freedom of association and collective bargaining is restricted under law, the employer shall consider the development of parallel means for independent and free association and bargaining." [Standards of Manufacturing Practices, 2018: https://www.columbia.com/on/demandware.static/-/Sites-Columbia_US-Library/default/dwec45bd0e/AboutUs/PDF/2018/Standards%20of%20Manufacturing%20Practices-2018.pdf] 
Score 2
• Not met: Policies address the specific rights in question</t>
  </si>
  <si>
    <t>The individual elements of the assessment are met or not as follows: 
Score 1
• Met: Encourages linked business to engage affected stakeholders: In Columbia Sportswear's response to the allegations, it stated the following: "We have insisted that Shahi management take immediate action to address the situation, including: reinstate suspended workers, pay medical expenses of workers, return any personal property of workers, engage in constructive and meaningful engagement with the union, and discipline any employees that are found to have engaged in violence or acts of discrimination. We have also insisted that Shahi formally and publicly reconfirm their commitment to freedom of association and to maintaining a safe and non- discriminatory workplace. We understand that the people who have been accused of violence have been suspended pending investigation. We have required Shahi to undertake these actions immediately and we will monitor progress with weekly meetings. If meaningful and prompt progress is not made toward meeting these requirements, we will take necessary steps, including reducing or ceasing production in the factory." [H&amp;M, Columbia, and others are accused of ignoring disturbing abuses at a large Indian supplier, 25/6/2018: https://qz.com/1313585/hm-gap-abercrombie-and-others-are-accused-of-ignoring-disturbing-abuses-at-a-large-indian-supplier/] 
• Not met: Provides remedies to affected stakeholders: There is no evidence that Columbia Sportswear has provided remedies to affected stakeholders.
• Not met: Has reviewed management systems to prevent recurrence: There is no evidence that Columbia Sportswear has reviewed management systems to prevent recurrence.
Score 2
• Not met: Remedies are satisfactory to the victims: There is no evidence that Columbia Sportswear has provided remedies to the victims.
• Not met: Has improved systems and engaged affected stakeholders: There is no evidence that Columbia Sportswear has improved systems and engaged with affected stakeholders.</t>
  </si>
  <si>
    <t>Out of a total of 40 indicators assessed under sections A-D of the benchmark, Columbia Sportswear made data public that met one or more elements of the methodology in 14 cases, leading to a disclosure score of 1.4 out of 4 points.</t>
  </si>
  <si>
    <t>Columbia Sportswear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</si>
  <si>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Company's Human Rights Policy Statement states that 'Human rights are basic rights to which everyone is entitled. They define minimum standards of behaviour that countries are expected to abide by to ensure the dignity of their citizens. Compass Group fully supports everyone’s entitlement to human rights and respects the principles of the United Nations Global Compact'. [Human rights policy statement, 01/2018: https://www.compass-group.com/content/dam/compass-group/corporate/Acting-responsibly/Compass%20Group%20Human%20Rights%20Policy%20Statement%202018.pdf] 
• Met: UNGC principles 1 &amp; 2: The Company indicates that 'Compass remains fully committed to supporting the United Nations Global Compact and upholding its ten principles which are reflected in our Corporate Responsibility commitments, policies and practices'. [CompassGroup UN Global Compact, 04/19: https://s3-us-west-2.amazonaws.com/ungc-production/attachments/cop_2019/473249/original/CompassGroup_UNGlobalCompact_COP_4April19_FINAL.pdf?1554371858] 
Score 2
• Not met: UNGPs
• Not met: OECD</t>
  </si>
  <si>
    <t>The individual elements of the assessment are met or not as follows: 
Score 1
• Not met: ILO Core: The company states that "We recognise the United Nations Guiding Principles on Business and Human Rights (UNGPs) as the basis for our approach to human rights in our direct operations and supply chains". However, no evidence found of a commitment to the ILO Declaration on fundamental standards and rights at work. No further evidence found in the CR Update 2018. [Corporate Responsibility Report 2018, 01/2019: https://www.compass-group.com/content/dam/compass-group/corporate/Acting-responsibly/CGH043_CR%20Report_AW.pdf &amp; CR Update 2018, 03/19: https://www.compass-group.co.uk/media/3914/cr-report-2018_high_res.pdf] 
• Met: UNGC principles 3-6: The Statement of continuing support to the Global Compact is signed by a Board member and states the following: 'Compass Group PLC and its group companies (“Compass”) has been a signatory to the United Nations Global Compact (UNGC) since June 2004. We remain fully committed to supporting and upholding its 10 Principles in the areas of human rights, labour, environment and anti-corruption'. [UNGC Communication on progress, 01/2018: ttps://s3-us-west-2.amazonaws.com/ungc-production/attachments/cop_2018/451121/original/Compass_Group_PLC_UNGC_COP_2018_FINAL.pdf?1515081104#..\..\Downloads\Link checker 2019.xlsm#Sheet2!G53] 
• Met: Explicitly list All four ILO for AG suppliers: The Supply chain Integrity policy statement says: ' We embrace the Ethical Trading Initiative (ETI) Base Code principles, and reflect these within our Code of Business Conduct and Supplier Code. The Base Code principles are: Employment is freely chosen; Freedom of association and the right to collective bargaining is respected; Working conditions are safe and hygienic; Child labour shall not be used; Living wages are paid; Working hours are not excessive; No discrimination is practised; Regular employment is provided; No harsh or inhumane treatment is allowed'. [Supply chain integrity policy statement, 01/2018: https://www.compass-group.com/content/dam/compass-group/corporate/Acting-responsibly/SCI%20Policy%20Statement%20Rev%20July2018.pdf] 
Score 2
• Not met: Explicit commitment to All four ILO Core: No evidence found of a formal statement of policy committing explicitly to each core labour standard. [Code of business conduct, 01/2018: https://www.compass-group.com/content/dam/compass-group/corporate/Who-we-are/Policies/Code_of_Conduct_Feb11v2_Rev%20Jan18-Mar18%20FINAL.pdf &amp; Human rights policy statement, 01/2018: https://www.compass-group.com/content/dam/compass-group/corporate/Acting-responsibly/Compass%20Group%20Human%20Rights%20Policy%20Statement%202018.pdf] 
• Met: Respect H&amp;S of workers: The Company commits to respect H&amp;S of its workers in the Workplace Health and Safety Policy Statement. [Health and safety policy statement, 01/2018: https://www.compass-group.com/content/dam/compass-group/corporate/Acting-responsibly/Workplace%20Health%20and%20Safety%20Policy%20Statement%20Jan%202018.pdf] 
• Met: H&amp;S applies to AG suppliers: The Workplace Health and Safety Policy Statement expects 'similarly high standards from our suppliers and contractors'. [Health and safety policy statement, 01/2018: https://www.compass-group.com/content/dam/compass-group/corporate/Acting-responsibly/Workplace%20Health%20and%20Safety%20Policy%20Statement%20Jan%202018.pdf]</t>
  </si>
  <si>
    <t>The individual elements of the assessment are met or not as follows: 
Score 1
• Met: Regular stakeholder engagement: The Company reports that 'we conduct regular employee surveys and in 2018 we conducted over 1,000 hours of face to face conversations and 200 hours of focus groups with a broad sample of our employees'. [Campden BRI to support industry authenticity network, 11/07/19: https://www.foodnavigator.com/Article/2017/01/13/Campden-BRI-to-support-industry-authenticity-network &amp; CompassGroup UN Global Compact, 04/19: https://s3-us-west-2.amazonaws.com/ungc-production/attachments/cop_2019/473249/original/CompassGroup_UNGlobalCompact_COP_4April19_FINAL.pdf?1554371858] 
Score 2
• Not met: Commits to engage stakeholders in design
• Not met: Regular stakeholder design engagement</t>
  </si>
  <si>
    <t>The individual elements of the assessment are met or not as follows: 
Score 1
• Not met: Commits to remedy: Although the Company reports in relation to its grievance mechanism, no formal statement found containing a commitment to remedy any adverse impact that it has caused or contributed to. [CompassGroup UN Global Compact, 04/19: https://s3-us-west-2.amazonaws.com/ungc-production/attachments/cop_2019/473249/original/CompassGroup_UNGlobalCompact_COP_4April19_FINAL.pdf?1554371858] 
Score 2
• Not met: Not obstructing access to other remedies
• Not met: Collaborating with other remedy initiatives
• Not met: Work with AG suppliers to remedy impacts: The Company indicates that 'we work closely with suppliers and require all contracted suppliers to adhere to our CBC. If a supplier violates the CBC, the relevant senior personnel are informed and we conduct an investigation. Following this we make an assessment including on the severity of the violation. As a first step, we will work with the supplier through a remedial plan of action to improve the ongoing situation'. However, this seems to refer to the context of corrective action plans for non-compliances. Not clear whether the Company is committed to remedy through either the business relationship's own mechanism or through collaborating with those business relationships on the development of third party non-judicial remedies.</t>
  </si>
  <si>
    <t>The individual elements of the assessment are met or not as follows: 
Score 1
• Met: CEO or Board approves policy: The Group Chief Executive has signed the Human Rights Policy Statement. [Human rights policy statement, 01/2018: https://www.compass-group.com/content/dam/compass-group/corporate/Acting-responsibly/Compass%20Group%20Human%20Rights%20Policy%20Statement%202018.pdf] 
• Met: Board level responsibility for HRs: Human rights policy indicates that 'The Group Executive Board and extended Leadership Team are responsible for the execution of this Policy'. The Corporate Responsibility Committee of the Board assists the Board in fulfilling its corporate responsibility, including health, safety, and ethical business conduct among other topics. [Human rights policy statement, 01/2018: https://www.compass-group.com/content/dam/compass-group/corporate/Acting-responsibly/Compass%20Group%20Human%20Rights%20Policy%20Statement%202018.pdf &amp; Annual report, 2017: https://www.compass-group.com/content/dam/compass-group/corporate/Investors/Annual-reports/Compass_Annual_Report_2017.pdf] 
Score 2
• Not met: Speeches/letters by Board members or CEO</t>
  </si>
  <si>
    <t>The individual elements of the assessment are met or not as follows: 
Score 1
• Met: Board/Committee review of salient HRs: The Human rights policy states that 'Our Group HR Director will ensure that any reports of human rights abuses are appropriately investigated immediately and reported to the Audit Committee of the Group Board in a timely manner'. The HR Director is part of the Corporate Responsibility Committee, which meets periodically and deals with sustainability-related issues: 'The Committee has a rolling agenda and receives reports from the Director of Health, safety and environment and other senior managers to ensure that progress is being made towards meeting the Group's specific corporate responsibility KPIs and in our ongoing corporate responsibility commitments. [Annual report, 2017: https://www.compass-group.com/content/dam/compass-group/corporate/Investors/Annual-reports/Compass_Annual_Report_2017.pdf &amp; Human rights policy statement, 01/2018: https://www.compass-group.com/content/dam/compass-group/corporate/Acting-responsibly/Compass%20Group%20Human%20Rights%20Policy%20Statement%202018.pdf] 
• Met: Examples or trends re HR discussion: The company's Corporate Responsibility Committee report indicates that the 'supply chain Integrity Policy statement was revised in 2018 and is supported by the Group's global Supply Chain Integrity Standards […] The Committee is pleased with the progress that has been made to support compliance with our global standards and will continue to champion responsible behaviour over the coming years'. It also indicates that 'the Committee will continue to closely monitor safety performance across the Group and provide support for ongoing initiatives that will improve existing practices'. [Annual Report 2018, 20/10/2018: https://www.compass-group.com/content/dam/compass-group/corporate/Investors/Annual-reports/CG%20Annual%20Report%202018.pdf.downloadasset.pdf] 
Score 2
• Met: Both examples and process</t>
  </si>
  <si>
    <t>The individual elements of the assessment are met or not as follows: 
Score 1
• Met: Incentives for at least one board member: The CEO (Supervisory Board member) has a bonus for Health and Safety performance including lost time incident frequency rate and food safety incident rate. [Annual Report 2018, 20/10/2018: https://www.compass-group.com/content/dam/compass-group/corporate/Investors/Annual-reports/CG%20Annual%20Report%202018.pdf.downloadasset.pdf] 
• Not met: At least one key AG HR risk, beyond employee H&amp;S: As indicated above, the CEO has a bonus related to health and safety improvement.  However, it is not clear whether it includes the health and safety of local communities or workers in the supply chain. [Annual Report 2018, 20/10/2018: https://www.compass-group.com/content/dam/compass-group/corporate/Investors/Annual-reports/CG%20Annual%20Report%202018.pdf.downloadasset.pdf] 
Score 2
• Not met: Performance criteria made public</t>
  </si>
  <si>
    <t>The individual elements of the assessment are met or not as follows: 
Score 1
• Met: Commits to ILO core conventions: As indicated in A.1.2 the company is committed to support and uphold the UN Global Compact's ten principles.
• Met: Senior responsibility for HR: 'The Group Executive Board and extended Leadership Team are responsible for the execution of this [Human Rights] policy.. Our Group HR Director will ensure that any reports of human rights abuses are appropriately investigated immediately and reported to the Audit Committee of the Group Board in a timely manner'. Functions of Global Leadership in this respect are described. [Human rights policy statement, 01/2018: https://www.compass-group.com/content/dam/compass-group/corporate/Acting-responsibly/Compass%20Group%20Human%20Rights%20Policy%20Statement%202018.pdf &amp; Code of business conduct, 01/2018: https://www.compass-group.com/content/dam/compass-group/corporate/Who-we-are/Policies/Code_of_Conduct_Feb11v2_Rev%20Jan18-Mar18%20FINAL.pdf] 
Score 2
• Not met: Day-to-day responsibility
• Not met: Day-to-day responsibility for AG in supply chain</t>
  </si>
  <si>
    <t>The individual elements of the assessment are met or not as follows: 
Score 1
• Met: Commits to ILO core conventions
• Not met: Communicates its policy to all workers in own operations: The Company indicates that 'when employees sign their contract of employment and during annual performance reviews, they confirm acceptance of the CBC and confirm their continued adherence to it'.  However, the CBC (Code of Business Conduct) only contains the company´s Human Rights Policy for its suppliers. [Code of business conduct, 01/2018: https://www.compass-group.com/content/dam/compass-group/corporate/Who-we-are/Policies/Code_of_Conduct_Feb11v2_Rev%20Jan18-Mar18%20FINAL.pdf &amp; CompassGroup UN Global Compact, 04/19: https://s3-us-west-2.amazonaws.com/ungc-production/attachments/cop_2019/473249/original/CompassGroup_UNGlobalCompact_COP_4April19_FINAL.pdf?1554371858]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</si>
  <si>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As indicated below, 100% contracted approves suppliers have signed the code. However, no evidence found of the Company communicating the code down the supply chain, to indirect suppliers (or requiring suppliers to do so).
• Not met: Requiring AG suppliers to communicate policy down the chain: The Company indicates in the Corporate responsibility report 2017 that 100% 'contracted approved suppliers have signed the Compass Code of Business Conduct'. In 2018 report it states that ´we require all suppliers and their supply chain to meet our supply chain human rights standards, including the nine-point Ethical Trading Initiative (ETI) base code contained within the Compass Group Code of Business Conduct´. The company´s human rights policy is found in the Code of Business Conduct. However, no evidence found of requiring suppliers to communicate the code down the supply chain (to their own suppliers). [CR Update 2018, 03/19: https://www.compass-group.co.uk/media/3914/cr-report-2018_high_res.pdf &amp; Corporate responsibility report, 2017: https://www.compass-group.com/content/dam/compass-group/corporate/Acting-responsibly/Compass%20Group%202017%20CR%20Report.pdf] 
Score 2
• Met: How HR commitments made binding/contractual: See above. [Corporate responsibility report, 2017: https://www.compass-group.com/content/dam/compass-group/corporate/Acting-responsibly/Compass%20Group%202017%20CR%20Report.pdf &amp; Corporate responsibility report, 2017: https://www.compass-group.com/content/dam/compass-group/corporate/Acting-responsibly/Compass%20Group%202017%20CR%20Report.pdf] 
• Not met: Including on AG suppliers</t>
  </si>
  <si>
    <t>The individual elements of the assessment are met or not as follows: 
Score 1
• Met: Scores at least 1 on A.1.2
• Not met: Trains all workers on HR policy commitments
• Met: Trains relevant AG managers including procurement: The Company indicates in the Corporate responsibility report that it is rolling out 'our e-learning programme for the Group's procurement teams. It is designed to raise awareness of the issues of slavery and human trafficking, as well as helping to identify and mitigate potential risks from our global supply chain. So far, our Foodbuy procurement teams in the UK and North America (accounting for 70% of global procurement spend) have completed the programme. The annual report also states that will extend the e-learning program to its top 20 countries. No more recent evidence found in latest reports. [Corporate responsibility report, 2017: https://www.compass-group.com/content/dam/compass-group/corporate/Acting-responsibly/Compass%20Group%202017%20CR%20Report.pdf] 
Score 2
• Not met: Score of 2 on A.1.2
• Not met: Both requirements under score 1 met</t>
  </si>
  <si>
    <t>The individual elements of the assessment are met or not as follows: 
Score 1
• Met: Scores at least 1 on A.1.2
• Not met: Monitoring implementation of HR policy commitments: The Company indicates that 'We recognise that certain categories of procured products and services potentially carry a higher risk of child or slave labour being used in the supply chain. This is why we use the SEDEX dada in addition to conducting independent audits, to verify labour standards and identify any poor practices within our supply base'. The Company is committed to comply with the 10 principles of the Global Compact. However, no evidence found in relation to monitoring its own operations on compliance with labour standards. Latest document checked. No additional details found. [Annual report, 2017: https://www.compass-group.com/content/dam/compass-group/corporate/Investors/Annual-reports/Compass_Annual_Report_2017.pdf &amp; Supply Chain Integrity Policy 2018, 06/2018: https://www.compass-group.com/content/dam/compass-group/corporate/Acting-responsibly/SCI%20Policy%20Statement%20Rev%20July2018.pdf] 
• Met: Monitoring AG suppliers: The Company indicates that 'We recognise that certain categories of procured products and services potentially carry a higher risk of child or slave labour being used in the supply chain. This is why we use the SEDEX dada in addition to conducting independent audits, to verify labour standards and identify any poor practices within our supply base'. The Company is committed to comply with the 10 principles of the Global Compact. [Supply Chain Integrity Policy 2018, 06/2018: https://www.compass-group.com/content/dam/compass-group/corporate/Acting-responsibly/SCI%20Policy%20Statement%20Rev%20July2018.pdf] 
Score 2
• Not met: Score of 2 on A.1.2
• Not met: Describes corrective action process: Although the Company indicates that 'any supplier breaches that are uncovered via audit or any other means will be fully investigated and, where possible, remedied', no further details found. [Annual report, 2017: https://www.compass-group.com/content/dam/compass-group/corporate/Investors/Annual-reports/Compass_Annual_Report_2017.pdf] 
• Not met: Example of corrective action
• Not met: Discloses % of AG supply chain monitored</t>
  </si>
  <si>
    <t>The individual elements of the assessment are met or not as follows: 
Score 1
• Met: HR affects AG selection of suppliers: The Code of conduct indicates that if the person's role involves 'selecting or working with suppliers you should ensure that, from the point of search and selection, through to supply and payment, your relationship is conducted in accordance with the guiding principles of responsible ethical trading. As a minimum we will act within the Base Code of the Ethical Trading Initiative', and explains which are the key elements, including human rights. [Code of business conduct, 01/2018: https://www.compass-group.com/content/dam/compass-group/corporate/Who-we-are/Policies/Code_of_Conduct_Feb11v2_Rev%20Jan18-Mar18%20FINAL.pdf] 
• Met: HR affects on-going AG supplier relationships: The Annual report indicates that 'any supplier breaches that are uncovered via audit or any other means will be fully investigated and, where possible, remedied. Repeat breaches of those that cannot be remedied will result in the immediate termination of the relevant supplier relationship'. [Annual report, 2017: https://www.compass-group.com/content/dam/compass-group/corporate/Investors/Annual-reports/Compass_Annual_Report_2017.pdf] 
Score 2
• Met: Both requirement under score 1 met
• Not met: Working with AG suppliers to improve performance</t>
  </si>
  <si>
    <t>The individual elements of the assessment are met or not as follows: 
Score 1
• Not met: Identifying risks in own operations: The company indicates that ´we continue to develop our understanding of the risks to our business of modern slavery and human trafficking, and the measures available to protect our business and our supply chains´. However, no description found of the process to identify human risks and impacts. [CR Update 2018, 03/19: https://www.compass-group.co.uk/media/3914/cr-report-2018_high_res.pdf] 
• Not met: Identifying risks in AG suppliers: As indicated above, identification also refers to suppliers. However, no description found of the process to identify human risks and impacts. [CR Update 2018, 03/19: https://www.compass-group.co.uk/media/3914/cr-report-2018_high_res.pdf]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</si>
  <si>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Salient risk assessment (and  context): The Company indicates that ‘in some of our business sectors and in certain geographic regions where we operate, the risk of human trafficking, slavery or child labour being used is higher’. ‘In 2016-2017, our Group HR team commissioned a third party to conduct detailed due diligence assessment of adherence to Company policies for those countries viewed to be of a higher risk of slave labour and human trafficking. The review comprised seven countries and we found that there was a high level of compliance with our policies and procedures’. [Slavery &amp; Human Trafficking statement, 2017] 
• Not met: Public disclosure of salient risks: Current document checked, however, no public disclosure was found. [Slavery and Human Trafficking Statement, 01/10/2018: https://www.compass-group.com/content/dam/compass-group/corporate/Who-we-are/Policies/MSA_Transparency_Statement_2018.pdf &amp; CR Update 2018, 03/19: https://www.compass-group.co.uk/media/3914/cr-report-2018_high_res.pdf] 
Score 2
• Not met: Both requirements under score 1 met</t>
  </si>
  <si>
    <t>The individual elements of the assessment are met or not as follows: 
Score 1
• Not met: Action Plans to mitigate risks: Although the Company indicates that it conducts 'comprehensive risk assessments of our supply chains' and that it is a member of SEDEX. No details found of a global system to take action to prevent, mitigate or remediate its salient issues. [Slavery and Human Trafficking Statement, 01/10/2018: https://www.compass-group.com/content/dam/compass-group/corporate/Who-we-are/Policies/MSA_Transparency_Statement_2018.pdf &amp; Annual Report 2018, 20/10/2018: https://www.compass-group.com/content/dam/compass-group/corporate/Investors/Annual-reports/CG%20Annual%20Report%202018.pdf.downloadasset.pdf] 
• Not met: Including in AG supply chain
• Met: Example of Actions decided: The following example is mentioned in the Human Trafficking statement: 'Our businesses in the UAE, Qatar and Saudi Arabia source the majority of labour from India, Nepal, Bangladesh and the Philippines. Strict vetting procedures are in place for all overseas labour agencies and we only contract with those registered and approved by local government agencies. All labour agencies are required to adhere to our Code of Business Conduct and would be terminated for any breach. Additional checks and controls are in place from recruitment through to commencement of employment to confirm that our standards and procedures are adhered to´. The Company also indicates that has established an e-learning programme for procurement teams to help identify and mitigate potential risks from supply chain. It describes how it is being rolled out. [Slavery and Human Trafficking Statement, 01/10/2018: https://www.compass-group.com/content/dam/compass-group/corporate/Who-we-are/Policies/MSA_Transparency_Statement_2018.pdf &amp; Annual Report 2018, 20/10/2018: https://www.compass-group.com/content/dam/compass-group/corporate/Investors/Annual-reports/CG%20Annual%20Report%202018.pdf.downloadasset.pdf] 
Score 2
• Not met: Both requirements under score 1 met</t>
  </si>
  <si>
    <t>The individual elements of the assessment are met or not as follows: 
Score 1
• Met: Channel accessible to all workers: The code of business conduct states that ‘Speak Up is a Group-wide facility in Compass for our people to confidentially raise their concerns over actions and behaviour that they feel may be improper, unsafe, unethical or even illegal; issues that they feel they cannot raise with their Line Manager or through normal procedures. Employees can do this via a confidential telephone helpline and web-site, which is run by an independent specialist provider and is available 7 days a week, 24 hours a day. [Code of business conduct, 01/2018: https://www.compass-group.com/content/dam/compass-group/corporate/Who-we-are/Policies/Code_of_Conduct_Feb11v2_Rev%20Jan18-Mar18%20FINAL.pdf &amp; Speak up website: https://www.compass-speakup.com/] 
Score 2
• Not met: Number grievances filed, addressed or resolved: In the Slavery and Human trafficking statement the Company indicates that it didn't receive any concerns relating to slavery and human trafficking via speak up in 2017 and 2018. However, no further details found regarding other human rights issues. [Slavery and Human Trafficking Statement, 01/10/2018: https://www.compass-group.com/content/dam/compass-group/corporate/Who-we-are/Policies/MSA_Transparency_Statement_2018.pdf] 
• Met: Channel is available in all appropriate languages: The Code of business conduct indicates that 'In many countries, the Speak up helpline has been set-up in more than one language'. The Speak up website is available in 32 languages (plus English) [Code of business conduct, 01/2018: https://www.compass-group.com/content/dam/compass-group/corporate/Who-we-are/Policies/Code_of_Conduct_Feb11v2_Rev%20Jan18-Mar18%20FINAL.pdf &amp; Speak up website: https://www.compass-speakup.com/] 
• Met: Opens own system to AG supplier workers: The Supply chain policy indicates that 'Speak up is a group-wide programme for Compass employees and suppliers to confidentially raise their concerns over actions or behaviour that they feel may be improper, unsafe, unethical, or illegal'. [Supply Chain Integrity Policy 2018, 06/2018: https://www.compass-group.com/content/dam/compass-group/corporate/Acting-responsibly/SCI%20Policy%20Statement%20Rev%20July2018.pdf]</t>
  </si>
  <si>
    <t>The individual elements of the assessment are met or not as follows: 
Score 1
• Not met: Grievance mechanism for community: It is not clear that the mechanism is open to external individual or the community in general. [SpeakUP Poster 2016, 2016: http://www.altogethergreat.com/wp-content/uploads/SpeakUP-Poster-2016-English-Spanish.pdf] 
Score 2
• Not met: Describes accessibility and local languages
• Not met: Expects AG supplier to have community grievance systems
• Not met: AG supplier communities use global system</t>
  </si>
  <si>
    <t>The individual elements of the assessment are met or not as follows: 
Score 1
• Not met: Public statement prohibiting retaliation: The Code of business conduct indicates that 'Compass will not tolerate any reprisal for reporting a problem, raising a concern or assisting in an investigation. Anyone found to be involved in retaliation against any individual who has raised concerns in good faith will be subject to disciplinary action'. However, it is not clear whether other stakeholders can use the channel and are covered by the non-retaliation commitment. [Code of business conduct, 01/2018: https://www.compass-group.com/content/dam/compass-group/corporate/Who-we-are/Policies/Code_of_Conduct_Feb11v2_Rev%20Jan18-Mar18%20FINAL.pdf &amp; Speak up website: https://www.compass-speakup.com/] 
• Met: Practical measures to prevent retaliation: Reports in speak up can be me made 'via a confidential telephone helpline and web-site, which is run by an independent specialist provider'. Also, as noted above, ‘anyone found to be involved in retaliation against any individual who has raised concerns in good faith will be subject to disciplinary action’. [Code of business conduct, 01/2018: https://www.compass-group.com/content/dam/compass-group/corporate/Who-we-are/Policies/Code_of_Conduct_Feb11v2_Rev%20Jan18-Mar18%20FINAL.pdf &amp; Speak up website: https://www.compass-speakup.com/] 
Score 2
• Not met: Has not retaliated in practice
• Not met: Expects AG suppliers to prohibit retaliation</t>
  </si>
  <si>
    <t>The individual elements of the assessment are met or not as follows: 
Score 1
• Not met: Living wage  in supplier code or contracts: Although the Company indicates in its Slavery &amp; Human Trafficking Statement that its 'Standards encompass the nine-point Ethical Trade Initiative (ETI) Base Code' which include the following practice: 'Living wages are paid in the country of supply/production'; there is no further information about Living wage in its Supplier Code, including how it defines living wage. [Supply Chain Integrity Policy 2018, 06/2018: https://www.compass-group.com/content/dam/compass-group/corporate/Acting-responsibly/SCI%20Policy%20Statement%20Rev%20July2018.pdf &amp; Slavery and Human Trafficking Statement, 01/10/2018: https://www.compass-group.com/content/dam/compass-group/corporate/Who-we-are/Policies/MSA_Transparency_Statement_2018.pdf] 
• Not met: Improving living wage practices of suppliers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</si>
  <si>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that 'where possible, we source food and ingredients from growers and producers local to our units, purchase from organic producers and participate in fair trade initiatives. We place great emphasis on sustainable sourcing. (…) Compass constantly strives to find the right balance between building long-term supply relationships based on the compatibility of values and behaviour, as well as quality and price'. However, it is not clear the practices it adopts to avoid price and short notice requirements or other business requirements undermining human rights'. [Code of business conduct, 01/2018: https://www.compass-group.com/content/dam/compass-group/corporate/Who-we-are/Policies/Code_of_Conduct_Feb11v2_Rev%20Jan18-Mar18%20FINAL.pdf] 
• Not met: Positive incentives to respect human rights (purchasing practices): Also, 'in addition to sharing our requirements we will focus on areas where human rights risks may exist within our supply chain. To achieve this, we are using SEDEX (Supplier Ethical Data Exchange) to gain better visibility of our supply chain and undertake a risk assessment which will inform a programme of visits and assessments. We will use the results from these to collaborate and engage with our suppliers to effect improvements'. No description found of a specific positive incentive put into place via its purchasing practices to encourage its business relationships to act with respect for human rights. [Supply chain integrity policy statement, 01/2018: https://www.compass-group.com/content/dam/compass-group/corporate/Acting-responsibly/SCI%20Policy%20Statement%20Rev%20July2018.pdf] 
Score 2
• Not met: Both requirements under score 1 met</t>
  </si>
  <si>
    <t>The individual elements of the assessment are met or not as follows: 
Score 1
• Not met: Child Labour rules in codes or contracts: The Company states in their Modern Slavery Statement that 'child labour shall not be used'. In addition, the Company is a member of SEDEX and goes under SMETA (Sedex Members Ethical Trade Audit), which includes age verification. No details found, however, on remediation guidelines or requirements for suppliers in case child labour is found. No further information found in the CR Update 2018. [Slavery and Human Trafficking Statement, 01/10/2018: https://www.compass-group.com/content/dam/compass-group/corporate/Who-we-are/Policies/MSA_Transparency_Statement_2018.pdf &amp; CR Update 2018, 03/19: https://www.compass-group.co.uk/media/3914/cr-report-2018_high_res.pdf] 
• Not met: How working with suppliers on child labour: No evidence found of how the company works together with suppliers to eliminate child labour and to improve working conditions of young workers where relevant. [CR Update 2018, 03/19: https://www.compass-group.co.uk/media/3914/cr-report-2018_high_res.pdf] 
Score 2
• Not met: Both requirements under score 1 met
• Not met: Analysis of trends in progress made</t>
  </si>
  <si>
    <t>The individual elements of the assessment are met or not as follows: 
Score 1
• Not met: Debt and fees rules in codes or contracts: In its Supply Chain Integrity Statement, the Company indicates that 'employment is freely chosen'. However, no evidence found of debt bondage requirements, including refraining from imposing any financial burdens on workers by withholding wages or expenses including recruitment fees and related recruitment costs, in its contractual arrangements with its suppliers or supplier code of conduct. Neither any evidence found about how the company works with suppliers to eliminate imposing any financial burden on workers. No further information found in the Code of Conduct. [Supply Chain Integrity Policy 2018, 06/2018: https://www.compass-group.com/content/dam/compass-group/corporate/Acting-responsibly/SCI%20Policy%20Statement%20Rev%20July2018.pdf &amp; Code of business conduct, 01/2018: https://www.compass-group.com/content/dam/compass-group/corporate/Who-we-are/Policies/Code_of_Conduct_Feb11v2_Rev%20Jan18-Mar18%20FINAL.pdf] 
• Not met: How working with suppliers on debt &amp; fees: See above. [Supply Chain Integrity Policy 2018, 06/2018: https://www.compass-group.com/content/dam/compass-group/corporate/Acting-responsibly/SCI%20Policy%20Statement%20Rev%20July2018.pdf &amp; Code of business conduct, 01/2018: https://www.compass-group.com/content/dam/compass-group/corporate/Who-we-are/Policies/Code_of_Conduct_Feb11v2_Rev%20Jan18-Mar18%20FINAL.pdf] 
Score 2
• Not met: Both requirements under score 1 met
• Not met: Analysis of trends in progress made</t>
  </si>
  <si>
    <t>The individual elements of the assessment are met or not as follows: 
Score 1
• Not met: Free movement rules in codes or contracts: In its Supply Chain Integrity Statement, the company indicates that “employment is freely chosen”. However, no evidence found of requirements on workers’ freedom of movement, including refraining from restricting workers’ movement through the retention of passports or other personal identification or travel documents or bank payment cards or similar arrangements for accessing wages or other measures to physically restrict movement, in its contractual arrangements with its suppliers or supplier code of conduct. Neither was any description of  No further evidence found int the Supply Chain Integrity Policy. [Code of business conduct, 01/2018: https://www.compass-group.com/content/dam/compass-group/corporate/Who-we-are/Policies/Code_of_Conduct_Feb11v2_Rev%20Jan18-Mar18%20FINAL.pdf &amp; Supply Chain Integrity Policy 2018, 06/2018: https://www.compass-group.com/content/dam/compass-group/corporate/Acting-responsibly/SCI%20Policy%20Statement%20Rev%20July2018.pdf] 
• Not met: How working with suppliers on free movement: No evidence found in relation to how the company works with suppliers to eliminate detention of worker’s documents or other actions to physically restrict movement. [Code of business conduct, 01/2018: https://www.compass-group.com/content/dam/compass-group/corporate/Who-we-are/Policies/Code_of_Conduct_Feb11v2_Rev%20Jan18-Mar18%20FINAL.pdf &amp; Supply Chain Integrity Policy 2018, 06/2018: https://www.compass-group.com/content/dam/compass-group/corporate/Acting-responsibly/SCI%20Policy%20Statement%20Rev%20July2018.pdf] 
Score 2
• Not met: Both requirements under score 1 met
• Not met: Provides analysis of trends demonstrating progress</t>
  </si>
  <si>
    <t>The individual elements of the assessment are met or not as follows: 
Score 1
• Not met: FoA &amp; CB rules in codes or contracts: In the Supply chain integrity statement, it is stated that 'the Base Code principles are: employment is freely chosen; freedom of association and the right to collective bargaining is respected; (…)'. However, no evidence found in code for suppliers some specification to it, including the prohibition of intimidation, harassment, retaliation and violence against union members and union representatives. [Code of business conduct, 01/2018: https://www.compass-group.com/content/dam/compass-group/corporate/Who-we-are/Policies/Code_of_Conduct_Feb11v2_Rev%20Jan18-Mar18%20FINAL.pdf &amp; Supply Chain Integrity Policy 2018, 06/2018: https://www.compass-group.com/content/dam/compass-group/corporate/Acting-responsibly/SCI%20Policy%20Statement%20Rev%20July2018.pdf] 
• Not met: How working with suppliers on FoA and CB: No evidence found of a description of how the company works with suppliers to improve their practices in relation to freedom of association and collective bargaining. [Code of business conduct, 01/2018: https://www.compass-group.com/content/dam/compass-group/corporate/Who-we-are/Policies/Code_of_Conduct_Feb11v2_Rev%20Jan18-Mar18%20FINAL.pdf &amp; Supply Chain Integrity Policy 2018, 06/2018: https://www.compass-group.com/content/dam/compass-group/corporate/Acting-responsibly/SCI%20Policy%20Statement%20Rev%20July2018.pdf] 
Score 2
• Not met: Both requirements under score 1 met
• Not met: Provides analysis of trends demonstrating progress</t>
  </si>
  <si>
    <t>No allegations meeting the CHRB severity threshold were found, and so the score of 14.40 out of 80 points scored in themes A-D &amp; F has been applied  to produce a score of 3.60 out of 20 points for theme E.</t>
  </si>
  <si>
    <t>Out of a total of 42 indicators assessed under sections A-D of the benchmark, Compass Group made data public that met one or more elements of the methodology in 15 cases, leading to a disclosure score of 1.43 out of 4 points.</t>
  </si>
  <si>
    <t>Compass Group met 1 of the 8 thresholds listed below and therefore gets 0.5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</si>
  <si>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Not met: UNGC principles 1 &amp; 2: The Company states in its Code of Conduct that it does not unlawfully discriminate against any employee or applicant for employment. It also prohibits the use of forced labour in its operations and its employees and associates must comply with all applicable child labour laws. However, the Company does not have an explicit statement to respect human rights. [Code of Conduct, 12/2017: https://www.conagrabrands.com/sites/g/files/qyyrlu371/files/2018-10/code-of-conduct-english_0.pdf] 
• Not met: UDHR
• Not met: International Bill of Rights
Score 2
• Not met: UNGPs
• Not met: OECD</t>
  </si>
  <si>
    <t>The individual elements of the assessment are met or not as follows: 
Score 1
• Not met: ILO Core: The Company states in its Code of Conduct that it does not unlawfully discriminate against any employee or applicant for employment. It also prohibits the use of forced labour in its operations and its employees and associates must comply with all applicable child labour laws. However, the Company does not have policy on freedom of association and collective bargaining for its own employees. [Code of Conduct, 12/2017: https://www.conagrabrands.com/sites/g/files/qyyrlu371/files/2018-10/code-of-conduct-english_0.pdf] 
• Not met: UNGC principles 3-6
• Not met: Explicitly list All four ILO for AG suppliers: The Company states in its Code of Conduct for Suppliers that its suppliers must insure that no forced labour, be forbidden from using child labour in any circumstance, and must not discriminate in hiring and employment practices. In addition the Company states that it 'requires that its suppliers recognize and respect the rights of employees to freely associate, organize and bargain collectively in accordance with the all applicable laws. Additionally, Conagra encourages its suppliers to establish open communication and direct engagement between employees and management as a means by which to support positive employee relations.' However, CHRB could not find alternative measures to support freedom of association and collective bargaining when they are restricted by law. [Code of Conduct for Suppliers, 01/2017: https://www.conagrabrands.com/sites/g/files/qyyrlu371/files/2017-07/Supplier_Code_of_Conduct.pdf] 
Score 2
• Not met: Explicit commitment to All four ILO Core: The Company states in its Code of Conduct that it is committed to providing a safe and secure work environment and complying with all relevant legal requirements regarding health, safety and security. It also has policy on discrimination, child labour and forced labour. However, it does not have policy on freedom of association and collective bargaining. [Code of Conduct, 12/2017: https://www.conagrabrands.com/sites/g/files/qyyrlu371/files/2018-10/code-of-conduct-english_0.pdf] 
• Not met: Respect H&amp;S of workers
• Met: H&amp;S applies to AG suppliers: The Company states in its Code of Conduct for Suppliers that its suppliers must insure that they have a safe and healthy working environment to include appropriate controls, safe procedures, preventative maintenance and appropriate protective equipment in compliance with all applicable laws and regulations. This is especially important when dealing with hazardous materials. [Code of Conduct for Suppliers, 01/2017: https://www.conagrabrands.com/sites/g/files/qyyrlu371/files/2017-07/Supplier_Code_of_Conduct.pdf]</t>
  </si>
  <si>
    <t>The individual elements of the assessment are met or not as follows: 
Score 1
• Not met: Respect land ownership and natural resources
• Not met: Respecting the right to water
• Not met: Expecting suppliers to respect these rights
Score 2
• Not met: Voluntary Guidelines on Tenure Rights
• Not met: IFC Performance  Standards
• Met: FPIC for all: The Company states that it is dedicated to sourcing palm oil only from suppliers whose landholdings and operations respect Land Tenure Rights, including the rights of indigenous and local communities to give or withhold their Free, Prior and Informed Consent to all new development or operations on lands to which they hold legal, communal or customary rights. [Citizenship Report, 2018: https://www.conagrabrands.com/sites/g/files/qyyrlu371/files/2019-05/2018_Conagra_Brands_Citizenship_Report_0.pdf] 
• Not met: Zero tolerance for land grabs
• Not met: Respecting the right to water
• Not met: Expecting suppliers to respect these rights</t>
  </si>
  <si>
    <t>The individual elements of the assessment are met or not as follows: 
Score 1
• Not met: Commits to stakeholder engagement: On its Citizenship report, the company states "We are accountable to a variety of stakeholders, each with a specific set of interests and expectations of our business. Maintaining an open dialogue is critical to creating mutual understanding and providing a basis for strategic decision-making." However, no specific evidence found of a statement of commitment to engage with affected stakeholders. [Citizenship Report, 2018: https://www.conagrabrands.com/sites/g/files/qyyrlu371/files/2019-05/2018_Conagra_Brands_Citizenship_Report_0.pdf] 
• Not met: Regular stakeholder engagement
Score 2
• Not met: Commits to engage stakeholders in design
• Not met: Regular stakeholder design engagement</t>
  </si>
  <si>
    <t>The individual elements of the assessment are met or not as follows: 
Score 1
• Met: CEO or Board approves policy: The Company Code of Conduct is signed by its CEO. The Code includes policy on child labour, forced labour, and discrimination. [Code of Conduct, 12/2017: https://www.conagrabrands.com/sites/g/files/qyyrlu371/files/2018-10/code-of-conduct-english_0.pdf] 
• Not met: Board level responsibility for HRs
Score 2
• Not met: Speeches/letters by Board members or CEO</t>
  </si>
  <si>
    <t>The individual elements of the assessment are met or not as follows: 
Score 1
• Not met: Commits to all 4 ILO core conventions for suppliers
• Not met: Communicating policy down the whole AG supply chain
• Not met: Requiring AG suppliers to communicate policy down the chain: The Company has a Code of Conduct for Suppliers, which includes all ILO requires for suppliers. It states that every supplier must abide by the Code, and agree to the expectations within as a condition of doing business with the Company. However it is not clear how the company communicates its policy to suppliers. [Code of Conduct, 12/2017: https://www.conagrabrands.com/sites/g/files/qyyrlu371/files/2018-10/code-of-conduct-english_0.pdf &amp; Citizenship Report, 2018: https://www.conagrabrands.com/sites/g/files/qyyrlu371/files/2019-05/2018_Conagra_Brands_Citizenship_Report_0.pdf] 
Score 2
• Not met: How HR commitments made binding/contractual
• Not met: Including on AG suppliers</t>
  </si>
  <si>
    <t>The individual elements of the assessment are met or not as follows: 
Score 1
• Not met: Scores at least 1 on A.1.2
• Not met: Trains all workers on HR policy commitments: The Company states that it conducts regular training to ensure that its employees are aware of its expectations and their obligations under the Code of Conduct. However, the Code does not include policy on freedom of association or collective bargaining as well as not clear evidence that the company training covers all its employee. [Citizenship Report, 2018: https://www.conagrabrands.com/sites/g/files/qyyrlu371/files/2019-05/2018_Conagra_Brands_Citizenship_Report_0.pdf] 
• Not met: Trains relevant AG managers including procurement
Score 2
• Not met: Score of 2 on A.1.2
• Not met: Both requirements under score 1 met</t>
  </si>
  <si>
    <t>The individual elements of the assessment are met or not as follows: 
Score 1
• Met: HR affects AG selection of suppliers: The Company states that it has a rigorous process in place to ensure it has the appropriate documentation from its suppliers. Its Supplier Quality team reviews all materials to be purchased, where those materials come from, the potential supplier’s third party audit, proposed final use of the material and other information about the material or supplier.  In addition, the Company discloses that 'the Supplier Quality team also looks at new suppliers ’ conformance with specific expectations set forth in our Supplier Expectations Manual. These due diligence screens specifically include criteria related to environmental compliance, child labor and human trafficking'. [Citizenship Report, 2018: https://www.conagrabrands.com/sites/g/files/qyyrlu371/files/2019-05/2018_Conagra_Brands_Citizenship_Report_0.pdf &amp; Supplier Expectations Manual, 01/2019: https://www.conagrabrands.com/sites/g/files/qyyrlu371/files/2019-01/Supplier_Expectations_Manual.pdf] 
• Not met: HR affects on-going AG supplier relationships
Score 2
• Not met: Both requirement under score 1 met
• Not met: Working with AG suppliers to improve performance</t>
  </si>
  <si>
    <t>The individual elements of the assessment are met or not as follows: 
Score 1
• Met: Channel accessible to all workers: The Company states in its Code of Conduct that it has EthicsPoint hotline available to encourage employees or associates to report violations or concerns. The code of conduct discloses alternative channels in the code of conduct. [Code of Conduct, 12/2017: https://www.conagrabrands.com/sites/g/files/qyyrlu371/files/2018-10/code-of-conduct-english_0.pdf] 
Score 2
• Not met: Number grievances filed, addressed or resolved
• Not met: Channel is available in all appropriate languages
• Not met: Expect AG supplier to have equivalent grievance systems
• Not met: Opens own system to AG supplier workers: The code of conduct refers to employees and associates in the context of grievance mechanisms. No evidence found that suppliers workers can access to the Company's mechanism. [Code of Conduct, 12/2017: https://www.conagrabrands.com/sites/g/files/qyyrlu371/files/2018-10/code-of-conduct-english_0.pdf]</t>
  </si>
  <si>
    <t>The individual elements of the assessment are met or not as follows: 
Score 1
• Not met: Grievance mechanism for community
Score 2
• Not met: Describes accessibility and local languages: The Company describes the hotline reach method for Unites States and Canada, and all other countries. However, there is no instruction on language options. [Code of Conduct, 12/2017: https://www.conagrabrands.com/sites/g/files/qyyrlu371/files/2018-10/code-of-conduct-english_0.pdf] 
• Not met: Expects AG supplier to have community grievance systems
• Not met: AG supplier communities use global system</t>
  </si>
  <si>
    <t>The individual elements of the assessment are met or not as follows: 
Score 1
• Not met: Public statement prohibiting retaliation: The Company states that it will not tolerate retaliation against any employee or associate who, in good faith, lawfully and truthfully, seeks advice, raises a concern or reports misconduct. It takes claims of retaliation seriously. Individuals engaging in retaliatory conduct will be subject to disciplinary action, up to and including termination of employment. However, it is not clear whether this commitment is extensive to external stakeholders. [Code of Conduct, 12/2017: https://www.conagrabrands.com/sites/g/files/qyyrlu371/files/2018-10/code-of-conduct-english_0.pdf] 
• Met: Practical measures to prevent retaliation: The Company indicates that reports made through the EthicsPoint hotline or to the Audit Committee of
Conagra Brands’ board of directors may be made anonymously or by identifying oneself, as permissible. All reports, whether identified or anonymous, will be treated confidentially to the extent consistent with applicable law. [Code of Conduct, 12/2017: https://www.conagrabrands.com/sites/g/files/qyyrlu371/files/2018-10/code-of-conduct-english_0.pdf] 
Score 2
• Not met: Has not retaliated in practice
• Not met: Expects AG suppliers to prohibit retaliation: The company states that "Conagra Brands expects its suppliers, consultants, vendors, law firms, contractors and other service providers to act ethically and in a manner consistent with our Code of Conduct. However, it is not clear if they can access to the grievance mechanisms and are covered by the non-retaliation commitment, as the grievance mechanisms are deemed for employees and associates. [Code of Conduct, 12/2017: https://www.conagrabrands.com/sites/g/files/qyyrlu371/files/2018-10/code-of-conduct-english_0.pdf]</t>
  </si>
  <si>
    <t>The individual elements of the assessment are met or not as follows: 
Score 1
• Not met: Living wage  in supplier code or contracts: The Company states that its suppliers must provide compensation, including regular wages and overtime hours, and legally mandated benefits, in accordance with all applicable laws and standards. However, it is not enough to be awarded.
• Not met: Improving living wage practices of suppliers
Score 2
• Not met: Both requirements under score 1 met
• Not met: Provides analysis of trends demonstrating progress</t>
  </si>
  <si>
    <t>The individual elements of the assessment are met or not as follows: 
Score 1
• Not met: Identifies suppliers back to manufacturing sites (factories or fields): The Company states that in fiscal year 2017, it launched a new Supplier Excellence Program which includes top direct material suppliers, which represent 75% of its overall direct materials spend. However, it has not listed a map of its suppliers and further description is not available. [Citizenship Report, 2018: https://www.conagrabrands.com/sites/g/files/qyyrlu371/files/2019-05/2018_Conagra_Brands_Citizenship_Report_0.pdf] 
Score 2
• Not met: Discloses significant parts of SP and why</t>
  </si>
  <si>
    <t>The individual elements of the assessment are met or not as follows: 
Score 1
• Not met: Child Labour rules in codes or contracts [Code of Conduct for Suppliers, 01/2017: https://www.conagrabrands.com/sites/g/files/qyyrlu371/files/2017-07/Supplier_Code_of_Conduct.pdf] 
• Not met: How working with suppliers on child labour
Score 2
• Not met: Both requirements under score 1 met
• Not met: Analysis of trends in progress made</t>
  </si>
  <si>
    <t>The individual elements of the assessment are met or not as follows: 
Score 1
• Not met: FoA &amp; CB rules in codes or contracts [Code of Conduct for Suppliers, 01/2017: https://www.conagrabrands.com/sites/g/files/qyyrlu371/files/2017-07/Supplier_Code_of_Conduct.pdf]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</si>
  <si>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states that its suppliers must insure that they have a safe and healthy working environment to include appropriate controls, safe procedures, preventative maintenance and appropriate protective equipment in compliance with all applicable laws and regulations. [Code of Conduct for Suppliers, 01/2017: https://www.conagrabrands.com/sites/g/files/qyyrlu371/files/2017-07/Supplier_Code_of_Conduct.pdf]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</si>
  <si>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6.06 out of 80 points scored in themes A-D &amp; F has been applied  to produce a score of 1.51 out of 20 points for theme E.</t>
  </si>
  <si>
    <t>Out of a total of 42 indicators assessed under sections A-D of the benchmark, Conagra Brands made data public that met one or more elements of the methodology in 7 cases, leading to a disclosure score of 0.67 out of 4 points.</t>
  </si>
  <si>
    <t>The individual elements of the assessment are met or not as follows: 
Score 2
• Met: Company reports on GRI: The Company reports on GRI content index and includes it in its Citizenship Report. [Citizenship Report, 2018: https://www.conagrabrands.com/sites/g/files/qyyrlu371/files/2019-05/2018_Conagra_Brands_Citizenship_Report_0.pdf] 
• Not met: Company reports on SASB
• Not met: Company reports on UNGPRF</t>
  </si>
  <si>
    <t>Conagra Brands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</si>
  <si>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Code of Conduct states 'As part of our commitment to our global community and to each other, we uphold individual human rights.' [Code of Business Ethics and Conduct, 27/06/2018: https://secure.ethicspoint.com/domain/media/en/gui/26697/code.pdf] 
• Not met: International Bill of Rights
Score 2
• Not met: UNGPs
• Not met: OECD</t>
  </si>
  <si>
    <t>The individual elements of the assessment are met or not as follows: 
Score 1
• Not met: ILO Core: The Company states 'We will conduct our business consistent with the human rights philosophy expressed in the Universal Declaration of Human Rights and the International Labour Organization Declaration on Fundamental Principles and Rights at Work.' However, being 'consistent with' is not considered an explicit commitment. [Code of Business Ethics and Conduct, 27/06/2018: https://secure.ethicspoint.com/domain/media/en/gui/26697/code.pdf] 
• Not met: UNGC principles 3-6
• Not met: Explicitly list All four ILO apply to EX BPs
Score 2
• Not met: Explicit commitment to All four ILO Core
• Met: Respect H&amp;S of workers: The Company states ' ConocoPhillips is committed to protecting the health and safety of everybody who plays a part in our operations, lives in the communities in which we operate or uses our products.' [Health, Safety and Environment Policy, 27/06/2018: http://static.conocophillips.com/files/resources/health-safety-and-environment-policy_final-2.pdf] 
• Met: H&amp;S applies to EX BPs: As above. [Health, Safety and Environment Policy, 27/06/2018: http://static.conocophillips.com/files/resources/health-safety-and-environment-policy_final-2.pdf]</t>
  </si>
  <si>
    <t>The individual elements of the assessment are met or not as follows: 
Score 1
• Met: Voluntary Principles (VPs) partcipant: The Company is a corporate participant of the Voluntary Principles on Security and Human Rights. The Company states 'We will maintain ongoing discussion with government, NGO and other business stakeholders through our participation in the Voluntary Principles on Human Rights and Security'. [Human Rights Position, 01/02/2016: http://static.conocophillips.com/files/resources/human-rights-position_final.pdf] 
• Not met: Respecting indigenous rights: The company states 'we recognise and respect the choice of indigenous communities to live as distinct peoples, with their own cultures and relationships to the land'. The Company also states in their Indigenous Peoples document 'Business units, assets or projects develop plans that support culturally respectful consultation and engagement'. However, it is also borderline as to whether this is a distinct commitment to respecting indigenous rights. [Indigenous People, 27/06/2018: http://static.conocophillips.com/files/resources/16-0343-sd-charts_indigenous-people.pdf &amp; Respecting Indigenous peoples, 27/06/2018: http://www.conocophillips.com/communities/human-rights/respecting-indigenous-peoples/] 
• Not met: ILO 169: The Company states 'The company’s approach to engagement with indigenous communities, in locations where they are an important stakeholder group for our operations, is consistent with the principles of the International Labour Organization Convention 169, concerning Indigenous and Tribal Peoples, and the United Nations Declaration on the Rights of Indigenous Peoples'. However, being 'consistent with' is not considered a commitment. [Human Rights Position, 01/02/2016: http://static.conocophillips.com/files/resources/human-rights-position_final.pdf] 
• Not met: UN Declaration on the Rights of Indigenous People (UNDRIP): The Company states "The company’s approach to engagement with indigenous communities, in locations where they are an important stakeholder group for our operations, is consistent with the principles of the International Labour Organization Convention 169, concerning Indigenous and Tribal Peoples, and the United Nations Declaration on the Rights of Indigenous Peoples. " However, being "consistent with" is not considered a commitment. [Human Rights Position, 01/02/2016: http://static.conocophillips.com/files/resources/human-rights-position_final.pdf] 
• Not met: Expects BPs to respect these rights: The Company states the following: 'Supplier will conduct its business consistent with the human rights philosophy expressed in the Universal Declaration of Human Rights and the International Labour Organization Declaration on Fundamental Principles and Rights at Work. These principles require that Supplier does not knowingly participate in human trafficking; use child labor or forced labor, such as prison labor, forcibly indentured labor, bonded labor, slavery or servitude; and recognize freedom of employees to join, or refrain from joining, legally authorized associations or organizations. Supplier will observe strict requirements for the selection of security contractors to avoid human rights risks in countries where security firms are not properly regulated.' However, no explicit requirement for suppliers to commit to the ILO Convention 169 or the UN Declaration on the Rights of Indigenous People could be found, or to the VPs or ICoCA, or relevant UN instruments. Text refers to 'employees, our suppliers, and other with whom we engage'. [Supplier expectations, 11/7/2019: http://www.conocophillips.com/sustainability/integrating-sustainability/sustainable-development-governance/policies-positions/supplier-expectations/] 
Score 2
• Not met: FPIC commitment
• Not met: Voluntary Guidelines on Tenure Rights
• Not met: IFC performance  standards
• Not met: Zero tolerance for land grabs
• Not met: Respecting the right to water
• Not met: E</t>
  </si>
  <si>
    <t>The individual elements of the assessment are met or not as follows: 
Score 1
• Met: Commits to stakeholder engagement: The Company CEO states "critical part of our leadership includes engaging with stakeholders — employees, partners, shareholders and communities near our operations — to address climate-related risks and other environmental and social interests." The Company also states "Our goal is to respectfully engage with local stakeholders across our business to understand their values and interests, reduce the impact of our operations, and contribute to economic opportunities". The Company then proceeds to describe engagement plans. Furthermore, the Company states in their human rights section 'When our operations identify potential human rights concerns during risk assessments, they then develop engagement plans and specific actions to manage and mitigate that risk. We seek to partner and engage with indigenous communities to diminish the negative aspects of our operations and maximize the social and economic benefits we can bring communities neighbouring our operations. ' [Sustainability Report, 31/12/2017: https://static.conocophillips.com/files/resources/18-0231-2017-sustainable-report.pdf &amp; Engaging stakeholders, N/A: http://www.conocophillips.com/sustainability/creating-shared-value/engaging-stakeholders/] 
Score 2
• Met: Commits to engage stakeholders in design: The Indigenous People chart linked by the Company in their Sustainability Report states in the focus area regarding consultation and agreement "Indigenous communities are involved in the design of engagement and consultation". The Community Engagement chart linked by the Company states that "Community engagement and consultation is incorporated into business unit, asset or project stakeholder engagement plans. [Indigenous People, 27/06/2018: http://static.conocophillips.com/files/resources/16-0343-sd-charts_indigenous-people.pdf &amp; Community Engagement, 27/06/2018: http://static.conocophillips.com/files/resources/16-0343-sd-charts_community-engagement.pdf]</t>
  </si>
  <si>
    <t>The individual elements of the assessment are met or not as follows: 
Score 1
• Not met: Commits to remedy: The Company discloses the following: 'Community relations staff has a process in place to surface, track and respond to concerns or grievances in a timely manner and to develop appropriate mitigation measures.' 'Stakeholder relations staff has a process in place to respond to concerns or grievances in a timely manner.' However, responding to concerns is not the same as committing to remedy. [Community Engagement, 27/06/2018: http://static.conocophillips.com/files/resources/16-0343-sd-charts_community-engagement.pdf &amp; Human Rights Due Diligence, 27/06/2018: http://static.conocophillips.com/files/resources/16-0343-sd-charts_human-rights.pdf] 
Score 2
• Not met: Not obstructing access to other remedies
• Not met: Collaborating with other remedy initiatives: The Company states in their 'Human Rights Due Diligence' Implementation Guidance that "Where appropriate, business units, assets or projects have communicated with and engaged communities and their representatives on how to contact the company, and how to address any concerns or grievances." However, it is not clear if the Company is committed to collaborate in initiatives that provide access to remedy. [Human Rights Due Diligence, 27/06/2018: http://static.conocophillips.com/files/resources/16-0343-sd-charts_human-rights.pdf] 
• Not met: Work with EX BPs to remedy impacts</t>
  </si>
  <si>
    <t>The individual elements of the assessment are met or not as follows: 
Score 1
• Not met: Zero tolerance attacks on HRs Defenders (HRDs): The 'Company prohibits retaliation of any kind against employees for raising an ethical or legal concern or for participating in an investigation in good faith.' However, no evidence found of commitment to not attack, retaliate peoples who oppose to the Company's on human rights, human rights defenders. [Code of Business Ethics and Conduct, 27/06/2018: https://secure.ethicspoint.com/domain/media/en/gui/26697/code.pdf] 
Score 2
• Not met: Expects EX BPs to reflect company HRD commitments</t>
  </si>
  <si>
    <t>The individual elements of the assessment are met or not as follows: 
Score 1
• Met: CEO or Board approves policy: The Company's code of conduct, which covers a general human rights commitment, has been signed by the Chief Executive Officer. [Code of Business Ethics and Conduct, 27/06/2018: https://secure.ethicspoint.com/domain/media/en/gui/26697/code.pdf] 
• Met: Board level responsibility for HRs: The Company states on its website that 'The public policy committee of the board of directors makes recommendations to the board, and monitors compliance with the company’s programs and practices regarding health, safety and environmental protection, including climate change, water and biodiversity management; business operations in sensitive countries; government relations and political contributions; human rights and social issues; corporate philanthropy; and corporate advertising'. [Governance and Accountability, 27/06/2018: http://www.conocophillips.com/about-us/sustainability-approach/accountability-governance/] 
Score 2
• Not met: Speeches/letters by Board members or CEO: The CEO makes an annual presentation to stockholders, which includes, among different topics, a comment on Human rights. However, human rights-related references seems to be included in one part of a slide, or to outline the sustainable development governance withihn the Company, which is not sufficient as evidence of disccussing business importance or setting out the approach. The Sustainability report also includes a letter from the CEO and mentions human rights, however, information about the Company's approach or business importance could not be found, as evidence seems to refer to explanations of results related to sustainability, being one of the issues human rights. [Annual Meeting of Stockholders presentation 2019, 14/5/2019: https://static.conocophillips.com/files/resources/annual-meeting-of-stockholders-presentation.pdf &amp; Sustainability Report, 31/12/2015: http://static.conocophillips.com/files/resources/16-0310-sd-book.pdf]</t>
  </si>
  <si>
    <t>The individual elements of the assessment are met or not as follows: 
Score 1
• Met: Board/Committee review of salient HRs: Public Policy Committee of the Board of Directors overseas the Company's position on public policy issues, which includes human rights. They oversee the company's position on public policy issues, and evaluates and monitors risks (covering human rights related risks). This committee then makes recommendations to the board and monitors compliance with the company's programs and practices related to human rights. The Committee convenes at least quarterly, and is comprehensively updated on [Sustainability Report, 31/12/2017: https://static.conocophillips.com/files/resources/18-0231-2017-sustainable-report.pdf] 
• Not met: Examples or trends re HR discussion
Score 2
• Not met: Both examples and process</t>
  </si>
  <si>
    <t>The individual elements of the assessment are met or not as follows: 
Score 1
• Not met: Commits to ILO core conventions
• Met: Senior responsibility for HR: The Company indicates that the Executive Leadership Team is in charge of 'human rights, stakeholder engagement, water, biodiversity and Climate Change. [Sustainability Report, 31/12/2017: https://static.conocophillips.com/files/resources/18-0231-2017-sustainable-report.pdf &amp; Governance and Accountability, 27/06/2018: http://www.conocophillips.com/about-us/sustainability-approach/accountability-governance/] 
Score 2
• Met: Day-to-day responsibility: There is a flow chart which breaks down the tiers of responsibility for Human Rights issues. Below the Executive Leadership tema there is the Sutainable Development Leadership Team, the Health, Safety &amp; Environment Leadership Team, and, in business units, 'BU Leadership teams, subject matters expert and Global issue working groups for Human Rights/Stakeholder engagement, water, biodiversity, climate change'. [Governance and Accountability, 27/06/2018: http://www.conocophillips.com/about-us/sustainability-approach/accountability-governance/ &amp; Sustainability Report, 31/12/2017: https://static.conocophillips.com/files/resources/18-0231-2017-sustainable-report.pdf] 
• Not met: Day-to-day responsibility for EX BRs</t>
  </si>
  <si>
    <t>The individual elements of the assessment are met or not as follows: 
Score 1
• Met: Senior manager incentives for human rights: The Company states 'All employee compensation includes an annual cash bonus based upon company, business and individual performance. We incorporate metrics of health, safety and environmental performance in our annual incentive compensation program. ' on their website. In their Health, Safety and Environment Policy, the Company states 'ConocoPhillips is committed to protecting the health and safety of everybody who plays a part in our operations, lives in the communities in which we operate or uses our products'. According to feedback provided to CHRB from the Company, the metric for compensation includes the performance of suppliers working in its operations. [Governance and Accountability, 27/06/2018: http://www.conocophillips.com/about-us/sustainability-approach/accountability-governance/ &amp; Health, Safety and Environment Policy, 27/06/2018: http://static.conocophillips.com/files/resources/health-safety-and-environment-policy_final-2.pdf] 
• Met: At least one key EX HR risk, beyond employee H&amp;S: The Company has disclosed " awards under our Executive Compensation programs are determined by company performance measured against several criteria, including the development and implementation of strategic plans to enhance our operating and financial position. The strategic planning process includes consideration of climate change and sustainable development risks and opportunities, such as human rights risks" [Governance and Accountability, 27/06/2018: http://www.conocophillips.com/about-us/sustainability-approach/accountability-governance/ &amp; Health, Safety and Environment Policy, 27/06/2018: http://static.conocophillips.com/files/resources/health-safety-and-environment-policy_final-2.pdf] 
Score 2
• Met: Performance criteria made  public: The Criteria is made public in the Performance and Compensation section of the Governance Accountability Company website page. [Governance and Accountability, 27/06/2018: http://www.conocophillips.com/about-us/sustainability-approach/accountability-governance/]</t>
  </si>
  <si>
    <t>The individual elements of the assessment are met or not as follows: 
Score 1
• Met: HR risks is integrated as part of enterprise risk system: The Company states in its Human Rights Due Diligence guidance 'Human rights issues are incorporated into Capital Projects and HSE management systems (using a 'Plan, Do, Assess, Adjust' approach)' and that 'Human rights issues are incorporated into the HSE Due Diligence Standard guidance.' The Company, in its sustainability report, includes a flowchart explaining the process of sustainable development risk management, which includes human rights. [Human Rights Due Diligence, 27/06/2018: http://static.conocophillips.com/files/resources/16-0343-sd-charts_human-rights.pdf &amp; Sustainability Report, 31/12/2017: https://static.conocophillips.com/files/resources/18-0231-2017-sustainable-report.pdf] 
Score 2
• Not met: Audit Ctte or independent risk assessment: The Public Policy Committee is comprised of Independent Directors. The committee assesses 'risks that could affect the Company's business activities and performance. The Committee makes recommendations to the board and monitors the compliance with the company's programs and practices regarding….human rights.  Furthermore, the Public Policy Committee reviews this as part of its sustainable development review at least annually (incl. Human Rights) during its meetings which the Company has disclosed take place five times a year. However, no evidence found of the Company carrying out an assessment of the adequacy of the enterprise risk management in managing human rights, either overseen by the Audit Committee, or carried out by an independent third party, during last reporting year. [Sustainability Report, 31/12/2017: https://static.conocophillips.com/files/resources/18-0231-2017-sustainable-report.pdf &amp; Governance and Accountability, 27/06/2018: http://www.conocophillips.com/about-us/sustainability-approach/accountability-governance/]</t>
  </si>
  <si>
    <t>The individual elements of the assessment are met or not as follows: 
Score 1
• Not met: Commits to ILO core conventions
• Not met: Communicates its policy to all workers in own operations: The Company states in its Human rights due diligence publication 'Our Human Rights position and its implementation are communicated internally and externally. Training and guidance on human rights concepts, company approach to due diligence and implementation resources are provided to identified leaders and practitioners and made available to all employees through formal training and 'Networks of Excellence'. However, no evidence found on whether it is communicated in local languages where necessary. [Human Rights Due Diligence, 27/06/2018: http://static.conocophillips.com/files/resources/16-0343-sd-charts_human-rights.pdf]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</si>
  <si>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Communicating policy to EX contractors and joint ventures: The Company states in its code of conduct for suppliers 'Our contracts require that suppliers be guided in their performance for ConocoPhillips by the principles and standards set forth in the ConocoPhillips Code and their own ethics and conduct policies' […] When contracting with ConocoPhillips, each Supplier (whether providing goods or performing works or services) agrees to these principles and accordingly has included them in its own code of conduct). The Code sets expectations for 'suppliers, contractors and others who work on our behalf to be guided by the standards set forth in our code'. [Code of Business Ethics and Conduct, 27/06/2018: https://secure.ethicspoint.com/domain/media/en/gui/26697/code.pdf &amp; Code of Business Ethics and Conduct: Expectations of Suppliers, 27/06/2018: http://static.conocophillips.com/files/resources/expectations-for-suppliers111813-3.pdf] 
• Not met: Including to EX BPs (removed)
Score 2
• Met: How HR commitments made binding/contractual: As indicated above, the Company contractually requires suppliers and partners to agree with code's principles and include them accordingly in their codes. [Code of Business Ethics and Conduct: Expectations of Suppliers, 27/06/2018: http://static.conocophillips.com/files/resources/expectations-for-suppliers111813-3.pdf &amp; Code of Business Ethics and Conduct, 27/06/2018: https://secure.ethicspoint.com/domain/media/en/gui/26697/code.pdf] 
• Met: Including on EX BPs: See above.</t>
  </si>
  <si>
    <t>The individual elements of the assessment are met or not as follows: 
Score 1
• Not met: Scores at least 1 on A.1.2
• Met: Trains all workers on HR policy commitments: The Company states in its Human rights diligence publication that 'training and guidance on human rights concepts, company approach to due diligence and implementation resources are provided to identified leaders and practitioners and made available to all employees through formal training and 'Networks of Excellence'. [Human Rights Due Diligence, 27/06/2018: http://static.conocophillips.com/files/resources/16-0343-sd-charts_human-rights.pdf] 
• Met: Trains relevant EX managers including security personnel: The Company states on its website 'We continue to utilize training for security contractors as part of our regular training of security providers in priority countries for security and human rights issues. Security personnel and community engagement practitioners, including contractors, complete corporate human rights and training on VPHRS on an annual basis. All contract security organizations are required to provide VPHRS training and comply with the principles. Training is also provided for the ConocoPhillips workforce as part of the on-boarding process when working in field locations'. [Human Rights, 27/06/2018: http://www.conocophillips.com/communities/human-rights/] 
Score 2
• Not met: Score of 2 on A.1.2
• Met: Both requirements under score 1 met</t>
  </si>
  <si>
    <t>The individual elements of the assessment are met or not as follows: 
Score 1
• Not met: Scores at least 1 on A.1.2
• Met: Monitoring implementation of HR policy commitments: The Company states in its Human rights diligence guidance that 'Human rights issues are tracked at business unit, asset or project level and communicated internally as appropriate based on human rights risks identified at a country level; potential human rights risks or issues are identified and evaluated periodically through business unit, asset or project level risk assessments; community concerns or grievances related to company activities or human rights are tracked at business unit, asset or project level as appropriate, including responses and resolutions. Mechanisms include community or stakeholder relations contact points at the business unit level, and ConocoPhillips Ethics hotline and email address'.
• Not met: Monitoring EX BP's
Score 2
• Not met: Score of 2 on A.1.2
• Not met: Describes corrective action process
• Not met: Example of corrective action: The Company provides the following example: 'In Alaska, our Putu exploration well is situated approximately three miles from the village of Nuiqsut, making it much closer to a community than other projects on the North Slope. We are committed to collaborating with the Nuiqsut community to address their concerns on having an exploration well drilled close to their village and working with them to develop a robust mitigation plan to address issues and concerns. Through extensive outreach with the village, we made several changes to the plan for the well'. This example, however, is not the object of study of this indicator, as it looks for corrective action plans when non-compliances with policy are found. [Sustainability Report, 31/12/2017: https://static.conocophillips.com/files/resources/18-0231-2017-sustainable-report.pdf] 
• Not met: Discloses % of EX supply chain monitored</t>
  </si>
  <si>
    <t>The individual elements of the assessment are met or not as follows: 
Score 1
• Met: HR affects selection EXs business partners: Human rights risks are identified as part of corporate authorization guidelines for new ventures. The Company has clarified that all of these processes and systems take into account  business partners - including contractors. The human rights issues that are considered are those outlined in the Company's Human Rights Position The Company  disclosed in its Security &amp; Human Rights guidance document that it 'has conducted research related to security providers with proven good track records on human rights'. The Company states in the Sustainability Report that sustainability criteria, including labour and human rights, is integrated in the companies supplier selection and evaluation. [Human Rights Due Diligence, 27/06/2018: http://static.conocophillips.com/files/resources/16-0343-sd-charts_human-rights.pdf &amp; Security &amp; Human Rights, 27/06/2018: http://static.conocophillips.com/files/resources/16-0343-sd-charts_security-and-human-rights.pdf] 
• Not met: HR affects on-going EX business partner relationships: The Company states in their Human Rights Due Diligence Guidance that the New Country Entry Process evaluates human rights issues and risks and Human Rights risk are identified as part of corporate authorization guidelines for new ventures. The Company  disclosed in its Security &amp; Human Rights publication that it 'has conducted research related to security providers with proven good track records on human rights'. However, it is not clear how this affects the company's relationship with the partners. [Human Rights Due Diligence, 27/06/2018: http://static.conocophillips.com/files/resources/16-0343-sd-charts_human-rights.pdf] 
Score 2
• Not met: Both requirement under score 1 met: as above
• Not met: Working with EX business partners to improve performance: The Company has clarified that they describes that they engage with suppliers and contractors on sustainable development issues, which include human rights, through our Quarterly Business Reviews, Supplier Relationship Management, Supplier Sustainability Forum and supplier audits. However, no examples found of specific work carried out to improve performance on human rights. [Supply Chain, 14/09/2018: http://www.conocophillips.com/operations/integrating-sustainability/supply-chain/]</t>
  </si>
  <si>
    <t>The individual elements of the assessment are met or not as follows: 
Score 1
• Met: Stakeholder process or systems: The Company states that their stakeholder mapping process is a 'key component of social issues risk assessment. Each business unit is responsible for identifying stakeholder - those who may impact or be impacted by our business - to understand their perspectives, values, interests and concerns. The relationships of stakeholders to each other are then mapped to identify any potential points of collaboration or conflict.' The Company reports engagement with indigenous peoples in Canada in its sustainability report. [Sustainability Report, 31/12/2017: https://static.conocophillips.com/files/resources/18-0231-2017-sustainable-report.pdf] 
• Met: Frequency and triggers for engagement: The Company states that after the stakeholder identification process they 'prioritize key stakeholders and develop an engagement plan to address concerns and maintain our focus on developing mutually beneficial relationships.' The Company states that they have stakeholder engagement professionals in each business unit who manage stakeholder mapping and integrate local input into business decisions. These managers 'help ensure respect for human rights and alignment with local and international standards.' and 'They develop relationships by seeking early and frequent engagement with stakeholders to build trust through regular dialogue. [Sustainability Report, 31/12/2017: https://static.conocophillips.com/files/resources/18-0231-2017-sustainable-report.pdf &amp; Key stakeholders, N/A: http://www.conocophillips.com/sustainability/integrating-sustainability/key-stakeholders/] 
• Not met: Engagement includes EX business partners workers: The Company discusses how the engage with major suppliers 'on standardized environmental key performance indicators to ensure alignment with our environmental, social and governance (ESG) performance objectives'. However, it is not clear whether this explicitly covers human rights. Also, it is unclear whether the Company engages with workers from business partners or their local communities. [Sustainability Report, 31/12/2017: https://static.conocophillips.com/files/resources/18-0231-2017-sustainable-report.pdf &amp; Supplier expectations, 11/7/2019: http://www.conocophillips.com/sustainability/integrating-sustainability/sustainable-development-governance/policies-positions/supplier-expectations/] 
• Not met: Engagement includes EX business partners communities
Score 2
• Not met: Analysis of stakeholder views and company's actions on them: The Company provides an analysis of stakeholder engagement on the North Slope in a video published by the Company on YouTube. They give an example of a well being too close, and the Company responding to moving the well by another mile. The Company also describes how they brought in Tier 4 Generators to help with noise and pollution, and bringing on air quality monitors.
The Company also describes how ongoing engagement through  Eagle
Ford Citizens Advisory Committee and Eagle Ford Leadership Roundtables in the U.S. includes regular meetings with community leaders from counties in the Company's operating areas. And allow the company to identify and cooperatively manage potential risks. However, these cases are not specifically related to human rights. [Sustainability Report, 31/12/2017: https://static.conocophillips.com/files/resources/18-0231-2017-sustainable-report.pdf &amp; ConocoPhillips: Stakeholder Engagement on the North Slope, 03/05/2018: https://www.youtube.com/watch?v=cMlTkjrZmPw&amp;feature=youtu.be]</t>
  </si>
  <si>
    <t>The individual elements of the assessment are met or not as follows: 
Score 1
• Met: Identifying risks in own operations: The Company states in its Human Rights Due Diligence publication 'We performed a high-level human rights risk assessment (by country) of its global operations using externally provided human rights risk assessment tools to identify countries of focus for deeper level evaluation of potential human rights issues. Key areas include: security and human rights; land use/relocation; indigenous issues and rights; company and supplier labor standards; access to water; and vulnerable groups; Environmental and Social Impact Assessments (ESIAs) assess human rights issues where appropriate; sustainable Development Scorecards are completed for capital projects including an analysis of human rights issues, and are updated through project phases; the New Country Entry process evaluates human rights issues and risks; human rights risks are identified as part of corporate authorization guidelines for new ventures; Business unit Stakeholder Engagement and Social Performance plans incorporate assessment of human rights issues, as appropriate'. [Human Rights Due Diligence, 27/06/2018: http://static.conocophillips.com/files/resources/16-0343-sd-charts_human-rights.pdf] 
• Not met: identifying risks in EX business partners: The Company states that Sustainable Development Risk Assessment, New Country Entry Process, Capital Projects Management System and HSE Management System and HSE Due Diligence processes are used to identify and assess Human Rights. However, it is unclear if these are used to identify risks in business partners. [Human Rights Due Diligence, 27/06/2018: http://static.conocophillips.com/files/resources/16-0343-sd-charts_human-rights.pdf] 
Score 2
• Met: Ongoing global risk identification: The Company states in its Human Rights Due Diligence publication 'We performed a high-level human rights risk assessment (by country) of its global operations using externally provided human rights risk assessment tools to identify countries of focus for deeper level evaluation of potential human rights issues.  In addition, the Company has New Country Entry processes to evaluate human rights issues and risks. The Company also states that 'Sustainable Development Scorecards are completed for capital projects including an analysis of human rights issues, and are updated through project phases.' [Human Rights Due Diligence, 27/06/2018: http://static.conocophillips.com/files/resources/16-0343-sd-charts_human-rights.pdf] 
• Met: In consultation with stakeholders: The Company states in their human rights due diligence guidance that ''Business unit Stakeholder Engagement and Social
Performance plans incorporate assessment of human rights issues, as appropriate.' . The Company also discloses 'Business units and functions collaborate on human right due diligence processes and share best practices through working groups and Networks of Excellence.' and that 'Business unit, asset or project Stakeholder Engagement plans incorporate an assessment of human rights issues as appropriate, and project Social Performance plans also address such issues as appropriate. Where business units maintain separate social performance plans, human rights issues are also addressed.' [Human Rights Due Diligence, 27/06/2018: http://static.conocophillips.com/files/resources/16-0343-sd-charts_human-rights.pdf] 
• Not met: In consultation with HR experts: The Company states that they using are using 'externally provided human rights risk assessment tools'.  This tool is provided by IPEICA, and was designed in consultation with the Danish Institute for Human Rights. However, not clear whether the Company directly consults with human rights experts to carry out the identification/assessment process. [Human Rights Due Diligence, 27/06/2018: http://static.conocophillips.com/files/resources/16-0343-sd-charts_human-rights.pdf &amp; IPIECA human rights guide, 12/201</t>
  </si>
  <si>
    <t>The individual elements of the assessment are met or not as follows: 
Score 1
• Met: Salient risk assessment (and  context): The Company states that during their Human Rights Due Diligence process, in the Impact Assessment State, the Company performed a high-level human rights risk assessment (by country) of its global operations using externally provided human rights risk assessment tools to identify countries of focus for deeper level evaluation of potential human rights issues. Key areas include: security and human rights; land use/relocation; indigenous issues and rights; company and supplier labor standards; access to water; and vulnerable groups. [Human Rights Due Diligence, 27/06/2018: http://static.conocophillips.com/files/resources/16-0343-sd-charts_human-rights.pdf] 
• Not met: Public disclosure of salient risks: The Company discloses a risk register and action plan, but these results do not seem to be from the assessment described above, but only from the identification of stakeholders. [Risk Management, 15/7/2019: http://www.conocophillips.com/sustainability/creating-shared-value/risk-management/] 
Score 2
• Not met: Both requirements under score 1 met</t>
  </si>
  <si>
    <t>The individual elements of the assessment are met or not as follows: 
Score 1
• Met: Action Plans to mitigate risks: The Company states in its Human Rights Due Diligence publication 'Human rights issues are incorporated into Capital Projects and HSE management systems (using a 'Plan, Do, Assess, Adjust' approach); Human rights issues are incorporated into the HSE Due Diligence Standard guidance; Business unit, asset or project Stakeholder Engagement plans incorporate an assessment of human rights issues as appropriate, and project Social Performance plans also address such issues as appropriate. Where business units maintain separate social performance plans, human rights issues are also addressed'. [Human Rights Due Diligence, 27/06/2018: http://static.conocophillips.com/files/resources/16-0343-sd-charts_human-rights.pdf] 
• Not met: Including amongst EX BPs: The Company has clarified that the Sustainable Development Risk Assessment, New Country Entry Process, Capital Projects Management System and HSE Management System and HSE Due Diligence processes all take into account our business partners and contractors. However, we could not find this information in public available documents.
• Met: Example of Actions decided: The Company's  Stakeholder Engagement Action Plan identifies the actions  identified to meet stakeholder engagement commitments, including managing human rights risks. [Stakeholder Engagement Plan, 14/09/2018: http://www.conocophillips.com/communities/stakeholder-engagement/stakeholder-engagement-action-plan/] 
Score 2
• Met: Both requirements under score 1 met: As above</t>
  </si>
  <si>
    <t>The individual elements of the assessment are met or not as follows: 
Score 1
• Met: System to check if Actions are effective: The Company states that Human Rights issues are tracked at business unit, asset or project level and communicated internally as appropriate based on human rights risks identified at a country level. The Company states that these are evaluated periodically through business unit, asset or project level risk assessments. [Human Rights Due Diligence, 27/06/2018: http://static.conocophillips.com/files/resources/16-0343-sd-charts_human-rights.pdf] 
• Met: Lessons learnt from checking effectiveness: Each year, the Company publishes an Annual Report to the Voluntary Principles on Security and Human Rights (VPSHR), which includes a "Lessons and Issues" section that identifies any lessons learned from the Company's implementation of the VPSHR. The Company indicates that since the 'illegal 2016 blockade of a ConocoPhillips well site by antifracking activists in Colombia, there have not been further negative encounters. Conoco Phillips Colombia attributes this, in part, to the extensive stakeholder engagement conduced with community members. Working with agencies of the Colombian government at the national, regional and local levels, we engaged with stakeholders, including local communities, nearly 200 times since the beginning of the project, listening to their concerns and addressing their questions about our plans'. [VP Annual Report 2018, 2018: http://static.conocophillips.com/files/resources/18-0311-voluntary-principles-on-security-human-rig.pdf] 
Score 2
• Met: Both requirement under score 1 met: As above</t>
  </si>
  <si>
    <t>The individual elements of the assessment are met or not as follows: 
Score 1
• Met: Comms plan re identifying risks: The Company states that 'Our Human Rights position and its implementation are communicated internally and externally' in the Human Rights Due Diligence Document.  The Company states 'Training and guidance on human rights concepts, company approach to due diligence and implementation resources are provided to identified leader and practitioners and made available to all employees through formal training and “Networks of Excellence.' [Human Rights Due Diligence, 27/06/2018: http://static.conocophillips.com/files/resources/16-0343-sd-charts_human-rights.pdf] 
• Not met: Comms plan re assessing risks: See B.2.2.
• Not met: Comms plan re action plans for risks: See B.2.2
• Met: Comms plan re reviewing action plans: See B.2.4 [Human Rights Due Diligence, 27/06/2018: http://static.conocophillips.com/files/resources/16-0343-sd-charts_human-rights.pdf &amp; VP Annual Report 2018, 2018: http://static.conocophillips.com/files/resources/18-0311-voluntary-principles-on-security-human-rig.pdf]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</si>
  <si>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In the Company Code of Conduct, which applies to all workers, the Company states 'If you feel that you have experienced or observed any discriminatory or harassing behaviour, you are encouraged to voice your concerns. Tell your supervisor or another member of management, your Human Resources representative or any of the points of contact listed in our Code. ' The company states 'You may also choose to report anonymously where local law allows by contacting the Ethics HelpLine. The Ethics HelpLine is available by calling 877-327-2272 (within the U.S. or Canada). If calling from outside the U.S. or Canada, use the telephone numbers listed on the website. The Ethics HelpLine is managed by a third party. [Code of Business Ethics and Conduct, 27/06/2018: https://secure.ethicspoint.com/domain/media/en/gui/26697/code.pdf] 
Score 2
• Not met: Number grievances filed, addressed or resolved
• Met: Channel is available in all appropriate languages: The Company states that 'The Ethics Helpline is hosted by a third party to ensure anonymity and available worldwide via the web or phone in multiple languages.' The Conoco Ethics line link is accessible in Spanish, English, Indonesian, Norwegian, Polish, Russian, Arabic and Chinese. [Ethics Point, 30/08/2018: https://secure.ethicspoint.com/domain/media/en/gui/26697/report.html] 
• Met: Expect EX BPs to have equivalent grievance system: The Company expects the following from its suppliers: 'Supplier disseminates its Ethics Policy and provides a mechanism for employees to report suspected misconduct anonymously, where local law allows. Supplier prohibits retaliation of any kind against employees for raising an ethical or legal concern.' [Supplier expectations, 11/7/2019: http://www.conocophillips.com/sustainability/integrating-sustainability/sustainable-development-governance/policies-positions/supplier-expectations/] 
• Met: Opens own system to EX BPs workers: The Company states that contracts are expected to be guided by the business code of conduct, which covers the grievance mechanism. This applies to third parties including suppliers and business partners (which the company clarified includes joint venture partners). [Code of Business Ethics and Conduct, 27/06/2018: https://secure.ethicspoint.com/domain/media/en/gui/26697/code.pdf]</t>
  </si>
  <si>
    <t>The individual elements of the assessment are met or not as follows: 
Score 1
• Met: Grievance mechanism for community: The Company states in its Human Rights Due Diligence publication 'Any stakeholder, whether employee, contractor, shareholder or the general public, may report an actual or suspected violation anonymously through our 24-hour Ethics Helpline. '. [Human Rights Due Diligence, 27/06/2018: http://static.conocophillips.com/files/resources/16-0343-sd-charts_human-rights.pdf] 
Score 2
• Met: Describes accessibility and local languages: The Company states in its Human Rights Due Diligence publication ' The Ethics Helpline is hosted by a third party to ensure anonymity and is available worldwide via the web or phone in multiple languages' [Human Rights Due Diligence, 27/06/2018: http://static.conocophillips.com/files/resources/16-0343-sd-charts_human-rights.pdf] 
• Not met: Expects EX BPs to have community grievance systems
• Not met: EX BPs communities use global system: Although the grievance mechanism is available to external and internal stakeholders, it is not clear 'those individuals and communities have access to the Company’s own channel(s)/mechanism(s) to raise complaints or concerns about the Company’s extractive business partners or their operations'.</t>
  </si>
  <si>
    <t>The individual elements of the assessment are met or not as follows: 
Score 1
• Met: Engages users to create or assess system: The Indigenous People strategy document states 'Indigenous communities are involved in the design of engagement and consultation'. Also, part of the Company's approach to stakeholder engagement is to 'Include stakeholders in the design and implementation of the engagement process.' [Indigenous People, 27/06/2018: http://static.conocophillips.com/files/resources/16-0343-sd-charts_indigenous-people.pdf &amp; Stakeholder Engagement Plan, 14/09/2018: http://www.conocophillips.com/communities/stakeholder-engagement/stakeholder-engagement-action-plan/]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</si>
  <si>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The Company states in its code of conduct 'The Ethics HelpLine is managed by a third party. When you contact the Ethics HelpLine by phone, a representative will listen to your concerns, ask you some questions and then review the information with you to ensure it’s accurate. All phone representatives are trained to interview callers and collect information. ' [Code of Business Ethics and Conduct, 27/06/2018: https://secure.ethicspoint.com/domain/media/en/gui/26697/code.pdf] 
• Met: How complainants will be informed: The Company states in its code of conduct 'When you contact the Ethics HelpLine online, you will be prompted for specific information relating to your concern. You will also be assigned a confidential identification number that allows you to retrieve a response or exchange information with Global Compliance &amp; Ethics'.' [Code of Business Ethics and Conduct, 27/06/2018: https://secure.ethicspoint.com/domain/media/en/gui/26697/code.pdf] 
Score 2
• Not met: Escalation to senior/independent level: The Company states: 'Human rights issues are tracked at business unit, asset or project level and communicated internally as appropriate based on human rights risks identified at a country level'. However, it is unclear how these issues are escalated to higher levels, and if these issues include complaints and concerns from workers and stakeholders. [Human Rights Due Diligence, 27/06/2018: http://static.conocophillips.com/files/resources/16-0343-sd-charts_human-rights.pdf]</t>
  </si>
  <si>
    <t>The individual elements of the assessment are met or not as follows: 
Score 1
• Met: Public statement prohibiting retaliation: The Company discloses, under their 'commitment to non-retaliation' in the code of conduct, which covers human rights,  'ConocoPhillips is committed to creating an environment where we can report suspected violations, participate in investigations and engage in any other legally-protected activities without fear of retribution or retaliation. That’s why our Company prohibits retaliation of any kind against employees for raising an ethical or legal concern or for participating in an investigation in good faith. Acting in “good faith” means that you have given all the information you have and have made a sincere report — it doesn’t mean that your report must turn out to be an actual violation. Individuals who do retaliate against others will be subject to disciplinary action, up to and including termination. ' [Code of Business Ethics and Conduct, 27/06/2018: https://secure.ethicspoint.com/domain/media/en/gui/26697/code.pdf] 
• Met: Practical measures to prevent retaliation: Individuals can choose to report anonymously, the helpline is also managed by a third party. The Company also states 'Even if you choose not to report anonymously, both your identity and the fact that a report has been made will be kept confidential to the extent possible while still allowing for a thorough investigation. ' [Code of Business Ethics and Conduct, 27/06/2018: https://secure.ethicspoint.com/domain/media/en/gui/26697/code.pdf] 
Score 2
• Not met: Has not retaliated in practice
• Met: Expects EX BPs to prohibit retaliation: The Company states that contractors and business partners  oblige by the code. The Company has clarified to CHRB that business partners covers joint venture partners. [Code of Business Ethics and Conduct, 27/06/2018: https://secure.ethicspoint.com/domain/media/en/gui/26697/code.pdf]</t>
  </si>
  <si>
    <t>The individual elements of the assessment are met or not as follows: 
Score 1
• Met: Member of EITI: The Company is a supporting company of the EITI. [EITI Supporters: Companies, 04/07/2018: https://eiti.org/supporters/companies]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</si>
  <si>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states that they will conduct business consistent with the human rights philosophy expressed in the Universal Declaration of Human Rights (UDHR), and the International Labour Organization Declaration on Fundamental Principles and Rights at Work. However, no evidence found of a commitment to not interfering with the rights of workers to form or join trade unions (or equivalent worker bodies where the right to freedom of association is restricted under law), and put in place measures to prohibit any form of intimidation or retaliation against workers seeking to exercise these rights. [Code of Business Ethics and Conduct, 27/06/2018: https://secure.ethicspoint.com/domain/media/en/gui/26697/code.pdf] 
• Not met: Discloses % covered by collective bargaining: The Company discloses that '4% of U.S. employees are covered by an independent trade union or collective bargaining agreement.' However, this percentage does not reflect workers outside of the US. [Valuing Human Rights, 11/7/2019: http://www.conocophillips.com/sustainability/creating-shared-value/valuing-human-rights/] 
Score 2
• Not met: Both requirement under score 1 met</t>
  </si>
  <si>
    <t>The individual elements of the assessment are met or not as follows: 
Score 1
• Met: Injury Rate disclosures: The Company reports the Workforce Total Recordable Rate and the Employee Total Recordable Rate. [Sustainability Report, 31/12/2017: https://static.conocophillips.com/files/resources/18-0231-2017-sustainable-report.pdf] 
• Met: Lost days or near miss disclosures: The Company discloses the Workforce Lost Workday Rate and the Employee Lost Workday rate. [Sustainability Report, 31/12/2017: https://static.conocophillips.com/files/resources/18-0231-2017-sustainable-report.pdf] 
• Met: Fatalities disclosures: The Company states that they had no fatalities in 2017
Score 2
• Not met: Set targets for H&amp;S performance: The Company states that they have a goal to ' prevent all injuries, occupational illnesses and incidents'. No specific public evidence found in publicly available sources about actual figures, even if 0. [Sustainability Report, 31/12/2017: https://static.conocophillips.com/files/resources/18-0231-2017-sustainable-report.pdf] 
• Not met: Met targets or explains why not: The Company describes how they had no fatalities in 2017 and they 'once again broke records in 2017 with significant reductions in serious incidents and workforce recordable injuries. We believe our focus on the 8 Life Saving Rules and field verification is preventing injury by reducing the risk of incidents when workers perform critical activities. Targeted reliability conversations and verification of the 8 Life Saving Rules uncover potential risks and elevate a sense of vulnerability and chronic unease, helping to prevent catastrophic events in an environment of complex risk factors.' However, the company has not set clear targets. [Sustainability Report, 31/12/2017: https://static.conocophillips.com/files/resources/18-0231-2017-sustainable-report.pdf]</t>
  </si>
  <si>
    <t>The individual elements of the assessment are met or not as follows: 
Score 1
• Met: Process to identify indigenous rights holders: The Company states in their Indigenous Peoples guidance document 'Business units, assets or projects identify indigenous groups for consultation on company activities that may impact them. Participatory methods of engagement are sought wherever possible including capacity building of indigenous communities to engage in a participatory manner'. Business units, assets or projects  also 'conduct pre-engagement analyses to understand indigenous communities in areas of our activities, including their culture, decision-making structures, and methods of communication.' The Company also states ' Where governmental frameworks or requirements do not exist or are not clear as to requirements of companies to engage, consult or enter into formal agreements with indigenous communities, the company has put in place mechanisms for understanding indigenous group dynamics, traditional land use and preferences for engagement and consultation.' [Indigenous People, 27/06/2018: http://static.conocophillips.com/files/resources/16-0343-sd-charts_indigenous-people.pdf] 
• Met: How engages with communities in assessment: The Company states that 'Business units, assets or projects identify indigenous groups for consultation on company activities that may impact them. Participatory methods of engagement are sought wherever possible including capacity building of indigenous communities to engage in a participatory manner'. [Indigenous People, 27/06/2018: http://static.conocophillips.com/files/resources/16-0343-sd-charts_indigenous-people.pdf] 
Score 2
• Not met: Commits to FPIC (or ICMM)
• Not met: Gives recent example FPIC or dropping deal</t>
  </si>
  <si>
    <t>The individual elements of the assessment are met or not as follows: 
Score 1
• Met: Describes approach to doing so if no recent deals: In the 'Land use' section of the Indigenous Peoples document the Company states ' •Business units, assets or projects have identified indigenous groups that may have a traditional claim to land where the company operates. • Engagement and consultation plans address land claims or issues where appropriate. • Business units, assets or projects are prepared to address indigenous community concerns where appropriate, including making adjustments to plans in order to avoid interference with local livelihoods and traditional land use. Where appropriate, consultation with indigenous communities is conducted to determine what mitigation efforts will be most effective'. [Indigenous People, 27/06/2018: http://static.conocophillips.com/files/resources/16-0343-sd-charts_indigenous-people.pdf] 
Score 2
• Not met: How valuation and compensation works: No details found relating to valuation methods in sources provided by the Company.
• Not met: Steps to meet IFC PS 5 in state deals
• Not met: Describes approach if no recent deals</t>
  </si>
  <si>
    <t>The individual elements of the assessment are met or not as follows: 
Score 1
• Met: How implements security (inc VPs or ICOC): The Company is a participating company in the Voluntary Principles of Security and Human Rights. The Company publishes an annual report detail their implementation of the VPs. It indicates that implementing VPs is supported by processes that include, among other processes, risk assessments including security and human rights, security and audit compliance programme and training activities. [VP Annual Report 2018, 2018: http://static.conocophillips.com/files/resources/18-0311-voluntary-principles-on-security-human-rig.pdf] 
• Met: Example of respecting HRs in security: The Company details how they respect human rights in security operations in their VPs Annual Report. The Company uses the example of how they manage security and human rights in four countries: Colombia, Indonesia and Libya. In Indonesia, it describes details of security risk assessment, security audit, and training. [VP Annual Report 2018, 2018: http://static.conocophillips.com/files/resources/18-0311-voluntary-principles-on-security-human-rig.pdf] 
• Not met: Ensures Business Partners follow security approach: The Company states 'If we are entering into a joint venture, we use these assessments during negotiations with potential co-ventures to outline the risks identified, clearly state our expectations on environmental and social-issue performance and discuss how the venture will seek to manage these concerns.' However, it is not clear whether they must adhere to the Company's security and human rights position. [VP Annual Report 2018, 2018: http://static.conocophillips.com/files/resources/18-0311-voluntary-principles-on-security-human-rig.pdf] 
Score 2
• Met: Assesses and involves communities: The Company states 'We systematically assess how our activities might impact communities and ecosystems, evaluating potential impact and how issues can be avoided or mitigated. We begin our investigation with the host country’s legal requirements and supplement these as needed with our own HSE standards and sustainable development risk management process, which address security and human rights issues.' The Company also discloses 'Each Business Unit's Stakeholder Engagement plan for engaging community stakeholders incorporates assessment of human rights 
issue.' [VP Annual Report 2018, 2018: http://static.conocophillips.com/files/resources/18-0311-voluntary-principles-on-security-human-rig.pdf &amp; Human Rights Due Diligence, 27/06/2018: http://static.conocophillips.com/files/resources/16-0343-sd-charts_human-rights.pdf] 
• Not met: Working with local community: The Company discusses tensions that they have had in Colombia. The Company states 'Since the illegal 2016 blockade of a ConocoPhillips well site by antifracking activists in Colombia, there have not been any further negative encounters. ConocoPhillips Colombia attributes this, in part, to the extensive stakeholder engagement conducted with community members. Working with agencies of the Colombian government at the national, regional and local levels, we engaged with stakeholders, including local communities, nearly 200 times since the beginning of the project, listening to their concerns and addressing their questions about our plans for the VMM-3 and VMM-2 blocks, located in Colombia’s Middle Magdalena River Valley.' However, it is not clear that this action improved security or prevented or addressed tensions related to its operations. [VP Annual Report 2018, 2018: http://static.conocophillips.com/files/resources/18-0311-voluntary-principles-on-security-human-rig.pdf]</t>
  </si>
  <si>
    <t>The individual elements of the assessment are met or not as follows: 
Score 1
• Not met: Action to prevent water and sanitation risks: The Company's risk register 'includes three broad categories for water: secure access to source water supply, produced water management and induced seismicity. Mitigation actions can range from routine to one or multiyear specific projects to long-term programs.' These mitigation actions include: 'Conduct options analysis to address projected water resource shortage for development projects. Construct central facilities and install pipeline infrastructure to enable produced water recycling. […] Environmental monitoring of produced water discharges. Develop toxicity testing baseline for produced water discharges.' 'Water-related risks and action plans are regularly reviewed by the Water Issues Working Group with the objective of sharing water risk learnings across the company. […]Water risks, regulatory requirements and business unit priorities are managed at the business unit level, enabling tailored, region-specific business goals to address unique challenges and opportunities'. However, although they refer to water recycling and water shortages for development projects, no details found to context of right to water or water to be used by local communities. [Water risk register and action plan, 9/9/2019: http://www.conocophillips.com/sustainability/managing-local-environmental-risks/water/risk-register-action-plan/] 
Score 2
• Not met: Water targets considering local factors: In Montney, Canada, the Company has set a goal of recycling 80% of produced water in the basin. In the US, the Company has a target to use 100% recycled produced water for hydraulic fracturing in the China Draw development area. However, it is unclear how these goals take into account local factors such as water use by local communities. [Unconventional onshore operations, 9/9/2019: http://www.conocophillips.com/sustainability/managing-local-environmental-risks/water/water-management-priorities/onshore-operations/unconventional/] 
• Not met: Reports  progress in meeting targets and shows trends in progress made</t>
  </si>
  <si>
    <t>• Headline: ConocoPhillips continues to face lawsuits over 2011 oil spill in China
• Area: Environment
• Story: In 2011, 3,000 barrels of oil polluted 6,200 square km of water in the Bohai Bay area. The well was owned by ConocoPhillips and CNOOC.  In April 2012, a Chinese court ordered ConocoPhillips and CNOOC to pay CAD 269,000 to 21 fishermen who claimed that economic interests and their livelihoods and economic activity have been severely damaged after the oil spill. However, the claimants of the case states that they have not been compensated by the companies yet. ConocoPhillips and CNOOC already have paid about CAD 270 million to the State Oceanic Administration, which governs maritime issues in China. In addition, the two companies also agreed with Chinas Ministry of Agriculture to pay CAD 160 million to settle claims related to the spill.In July 2015, a lawsuit was filed by a Chinese NGO (China Biodiversity Conservation and Green Development Foundation) against ConocoPhillips and CNOOC requesting the companies to conduct further clean-up in the area.  The plaintiff in the trial which has been heard in 2016, demands that the two companies immediately repair the damage in the Bohai Bay ecosystem
• Sources: [CRJEnglish, 9/12/2016: http://english.cri.cn/12394/2016/12/09/4261s946934.htm][South China Morning Post, 11/12/2016: https://www.scmp.com/news/china/article/1659346/citizen-lawsuit-over-oil-leaks-may-point-new-tact-green-fight][ConocoPhillips, 18/9/2011: http://www.conocophillips.com/news-media/story/conocophillips-to-establish-second-bohai-bay-fund/][ConocoPhillips, 13/7/2011: http://www.conocophillips.com/news-media/story/update-on-bohai-bay-oil-cleanup-and-production-curtailment/]</t>
  </si>
  <si>
    <t>The individual elements of the assessment are met or not as follows: 
Score 1
• Not met: Public response available: The Company responded after the incident in 2011, however, it has not published any comment since the law case was filed in 2015. [Press release, July 2011: http://www.conocophillips.com/news-media/story/update-on-bohai-bay-oil-cleanup-and-production-curtailment/] 
Score 2
• Not met: Response goes into detail</t>
  </si>
  <si>
    <t>The individual elements of the assessment are met or not as follows: 
Score 1
• Met: Company policies address the general issues raised: In its 'Health, Safety and Environment policy' the company states "ConocoPhillips is committed to protecting the health and safety of everybody who plays a part in our operations, lives in the communities in which we operate or uses our products. Wherever we operate, we will conduct our business with respect and care for both the local and global environment and systematically manage risks to drive sustainable business growth". [Health, Safety and Environment Policy, 27/06/2018: http://static.conocophillips.com/files/resources/health-safety-and-environment-policy_final-2.pdf] 
• Met: Policies apply to the type of business relationships involved: The Peng Lai B platform, near where the oil seepage was identified, was operated by ConocoPhillips, thus the company's policies apply to the relevant business relationship involved.
Score 2
• Not met: Policies address the specific rights in question: ConocoPhillips has not endorsed the UN CEO Water Mandate, and thus doesn't satisfy the requirements for this indicator.</t>
  </si>
  <si>
    <t>The individual elements of the assessment are met or not as follows: 
Score 1
• Met: Engages with affected stakeholders: On its website ConocoPhillips says "We are actively supporting a portfolio of programs focused on preserving and protecting the Bohai Bay environment, and communities along the Bohai Economic Rim. Over time we aim to support a range of programs addressing such diverse environmental issues as sustainable fishing, pollution reduction, wetlands conservation, water quality improvement, marine ecosystem protection and risk management in the Bohai Bay area. These programs will help enhance the long-term health of the bay and nearby communities….As part of an agreement with the Ministry of Agriculture ("MOA"), RMB 618.5 million (approximately USD 97 million) to be used to improve fishery resources and the marine fishery environment. The Ministry of Agriculture is administering the funds and is responsible for developing appropriate programs." [Bohai Bay initiative explanation: http://www.conocophillips.com.cn/in-communities/bohai-environmental-sustainability-initiative/ &amp; Bohai Bay project description: http://www.conocophillips.com.cn/in-communities/bohai-environmental-sustainability-initiative/environmental-projects/] 
• Not met: Encourages linked business to engage affected stakeholders: CHRB could not find the evidence of the Company's encouraging its business partners to engage with the affected stakeholders.
• Not met: Provides remedies to affected stakeholders: The Company has paid compensation to some stakeholders, but not all of them: ConocoPhillips and CNOOC already have paid about CAD 270 million to the State Oceanic Administration, which governs maritime issues in China. In addition, the two companies also agreed with China's Ministry of Agriculture to pay CAD 160 million to settle claims related to the spill. Furthermore, under a damage compensation agreement, CNOOC paid CAD 70.84 million for environmental protection efforts in Bohai Bay. In April 2012, a Chinese court ordered ConocoPhillips and CNOOC to pay CAD 269,000 to 21 fishermen who claimed that economic interests and their livelihoods and economic activity have been severely damaged after the oil spill. However, the claimants of the case states that they have not been compensated by the companies yet.
• Not met: Has reviewed management systems to prevent recurrence: CHRB did not find evidence of the Company reviewing the system followed by the case.
• Not met: Denies allegations, but has engaged affected stakeholders
• Not met: Denies allegations, but reviewed systems to prevent such impacts
Score 2
• Not met: Remedies are satisfactory to the victims: See above.
• Not met: Has improved systems and engaged affected stakeholders: CHRB did not find evidence of the Company improving the system or engaging with stakeholders followed by the case.</t>
  </si>
  <si>
    <t>Out of a total of 38 indicators assessed under sections A-D of the benchmark, ConocoPhillips made data public that met one or more elements of the methodology in 29 cases, leading to a disclosure score of 3.05 out of 4 points.</t>
  </si>
  <si>
    <t>The individual elements of the assessment are met or not as follows: 
Score 2
• Met: Company reports on GRI: The Company includes a GRI index as a reference tool and reports under the GRI standards. [GRI/IPIECA/UNGP Index, 27/06/2018: http://www.conocophillips.com/about-us/sustainability-approach/gri-ipieca-ungp-index/]</t>
  </si>
  <si>
    <t>ConocoPhillips met 2 of the 10 thresholds listed below and therefore gets 0.8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</si>
  <si>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 Not met: UNGC principles 1 &amp; 2: The Company only has policy on equal opportunity. [Code of Business Conduct and Ethics, 2019: https://dlus3r1ggbdsn.cloudfront.net/uploads/downloads/2019-Code-of-Conduct.pdf?mtime=20190710133230] 
• Not met: UDHR
• Not met: International Bill of Rights
Score 2
• Not met: UNGPs
• Not met: OECD</t>
  </si>
  <si>
    <t>The individual elements of the assessment are met or not as follows: 
Score 1
• Not met: ILO Core
• Not met: UNGC principles 3-6
• Not met: Explicitly list All four ILO for AG suppliers: The Company states in its Supplier Code of Conduct that its suppliers shall encourage a diverse workforce that is free from all forms of discrimination and harassment, shall not engage in human trafficking, slavery, or use forced labour, shall not employ anyone under the legal minimum age and Suppliers shall comply with all relevant International Labor Organization standards. Suppliers shall not restrict, including through direct or indirect coercion, the right of workers to join or refrain from joining associations and worker organizations. However, the Company does not have a policy on collective bargaining. [Supplier Code of Conduct and Sustainability Guidelines, 2018: https://dlus3r1ggbdsn.cloudfront.net/uploads/downloads/English-Supplier-Code.pdf?mtime=20190128132034] 
Score 2
• Not met: Explicit commitment to All four ILO Core
• Met: Respect H&amp;S of workers: The Company states that it is committed to protecting its people and send everybody home safely every day. It strives to observe and comply with all laws, regulations, and applicable safety rules and practices. [Code of Business Conduct and Ethics, 2019: https://dlus3r1ggbdsn.cloudfront.net/uploads/downloads/2019-Code-of-Conduct.pdf?mtime=20190710133230] 
• Met: H&amp;S applies to AG suppliers: The Company states in its Code of Conduct that its suppliers shall provide a safe and healthy working environment, including fully-functioning water, sanitization, and hygiene services for all workers. [Supplier Code of Conduct and Sustainability Guidelines, 2018: https://dlus3r1ggbdsn.cloudfront.net/uploads/downloads/English-Supplier-Code.pdf?mtime=20190128132034]</t>
  </si>
  <si>
    <t>The individual elements of the assessment are met or not as follows: 
Score 1
• Not met: Commits to stakeholder engagement: The Company states that it works alongside industry counterparts to share with lawmakers on Capitol Hill that we work every day toward the safe and legal consumption of our products. Periodically, the Beer Institute coordinates panels to discuss its initiatives. However, the Company is not committed to engaging with other stakeholders. [Engaging Stakeholders: https://www.cbrands.com/responsibility/social-responsibility] 
• Not met: Regular stakeholder engagement
Score 2
• Not met: Commits to engage stakeholders in design
• Not met: Regular stakeholder design engagement</t>
  </si>
  <si>
    <t>The individual elements of the assessment are met or not as follows: 
Score 1
• Not met: Commits to ILO core conventions
• Not met: Senior responsibility for HR
Score 2
• Not met: Day-to-day responsibility
• Not met: Day-to-day responsibility for AG in supply chain</t>
  </si>
  <si>
    <t>The individual elements of the assessment are met or not as follows: 
Score 1
• Not met: Commits to all 4 ILO core conventions for suppliers: See indicator A.1.2
• Not met: Communicating policy down the whole AG supply chain
• Not met: Requiring AG suppliers to communicate policy down the chain
Score 2
• Not met: How HR commitments made binding/contractual
• Not met: Including on AG suppliers</t>
  </si>
  <si>
    <t>The individual elements of the assessment are met or not as follows: 
Score 1
• Met: Channel accessible to all workers: The Company states in its Code of Conduct that it has the Ethics and Compliance Hotline, an independent reporting service available 24 hours a day, 7 days a week. A professional specialist will document reporters’ concern and relay the information to the company for follow-up. Callers may choose to remain anonymous. [Code of Business Conduct and Ethics, 2019: https://dlus3r1ggbdsn.cloudfront.net/uploads/downloads/2019-Code-of-Conduct.pdf?mtime=20190710133230] 
Score 2
• Not met: Number grievances filed, addressed or resolved
• Not met: Channel is available in all appropriate languages: The Company has listed various number for different regions including USA, Canada, international, Mexico, Italy, and New Zealand. However, there is no language information. [Code of Business Conduct and Ethics, 2019: https://dlus3r1ggbdsn.cloudfront.net/uploads/downloads/2019-Code-of-Conduct.pdf?mtime=20190710133230] 
• Not met: Expect AG supplier to have equivalent grievance systems
• Not met: Opens own system to AG supplier workers</t>
  </si>
  <si>
    <t>The individual elements of the assessment are met or not as follows: 
Score 1
• Not met: Public statement prohibiting retaliation: The company state that 'Constellation Brands will protect employees who, in good faith, report concerns from retaliatory actions. Retaliatory or intimidating behavior of any kind is strictly prohibited.' However, commitment needs to be extensive to other stakeholders. [Code of Business Conduct and Ethics, 2019: https://dlus3r1ggbdsn.cloudfront.net/uploads/downloads/2019-Code-of-Conduct.pdf?mtime=20190710133230] 
• Not met: Practical measures to prevent retaliation
Score 2
• Not met: Has not retaliated in practice
• Not met: Expects AG suppliers to prohibit retaliation</t>
  </si>
  <si>
    <t>The individual elements of the assessment are met or not as follows: 
Score 1
• Not met: Living wage  in supplier code or contracts: The Company states that its suppliers shall comply with all standards set by law regarding working hours, wages, benefits and overtime pay practices, including minimum wage and the payment of compensation for overtime hours. However, it is not enough to achieve the indicator. [Supplier Code of Conduct and Sustainability Guidelines, 2018: https://dlus3r1ggbdsn.cloudfront.net/uploads/downloads/English-Supplier-Code.pdf?mtime=20190128132034] 
• Not met: Improving living wage practices of suppliers
Score 2
• Not met: Both requirements under score 1 met
• Not met: Provides analysis of trends demonstrating progress</t>
  </si>
  <si>
    <t>The individual elements of the assessment are met or not as follows: 
Score 1
• Not met: Does not use child labour
• Not met: Age verification of job applicants and workers
Score 2
• Not met: Remediation if children identified</t>
  </si>
  <si>
    <t>The individual elements of the assessment are met or not as follows: 
Score 1
• Not met: Commits not to interfere with union rights / Steps to avoid intimidation or retaliation
• Not met: Discloses % covered by collective bargaining agreements
Score 2
• Not met: Both requirements under score 1 met</t>
  </si>
  <si>
    <t>The individual elements of the assessment are met or not as follows: 
Score 1
• Not met: FoA &amp; CB rules in codes or contracts
• Not met: How working with suppliers on FoA and CB: The Company has policy on freedom of association but not collective bargaining in its Supplier Code of Conduct. [Supplier Code of Conduct and Sustainability Guidelines, 2018: https://dlus3r1ggbdsn.cloudfront.net/uploads/downloads/English-Supplier-Code.pdf?mtime=20190128132034] 
Score 2
• Not met: Both requirements under score 1 met
• Not met: Provides analysis of trends demonstrating progress</t>
  </si>
  <si>
    <t>The individual elements of the assessment are met or not as follows: 
Score 1
• Not met: Sets out clear Health and Safety requirements: The Company states in its Code of Conduct that its suppliers shall provide a safe and healthy working environment, including fully-functioning water, sanitization, and hygiene services for all workers; complying laws concerning safe working conditions, provide protective safety equipment and safeguards on machinery, train workers, etc. However, the Company has not included its requirements in contractual arrangements. It is not enough to be awarded. [Code of Business Conduct and Ethics, 2019: https://dlus3r1ggbdsn.cloudfront.net/uploads/downloads/2019-Code-of-Conduct.pdf?mtime=20190710133230]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</si>
  <si>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1.15 out of 80 points scored in themes A-D &amp; F has been applied  to produce a score of 0.29 out of 20 points for theme E.</t>
  </si>
  <si>
    <t>Out of a total of 51 indicators assessed under sections A-D of the benchmark, Constellation Brands made data public that met one or more elements of the methodology in 2 cases, leading to a disclosure score of 0.16 out of 4 points.</t>
  </si>
  <si>
    <t>Constellation Brands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</si>
  <si>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UNGC principles 1 &amp; 2: The Company indicates that "At Corning, we: Respect and support human rights as set out in the ten principles of the UN Global Compact." [Human Rights Policy, 19/04/2019] 
Score 2
• Not met: UNGPs
• Not met: OECD</t>
  </si>
  <si>
    <t>The individual elements of the assessment are met or not as follows: 
Score 1
• Met: UNGC principles 3-6: The Company indicates that "At Corning, we: Respect and support human rights as set out in the ten principles of the UN Global Compact." [Human Rights Policy, 19/04/2019] 
• Not met: Explicitly list ALL four ILO for ICT suppliers: The Company indicates that the CoC for Suppliers applies to everyone that do business with Corning Incorporated and/or its affiliates Suppliers will comply with this Code in all aspects of their operations that relate to their business with Corning. “Corning’s Supplier Code of Conduct embraces the key principles of the International Labour Organization’s (ILO) eight fundamental conventions, which cover subjects that are considered by the ILO as fundamental principles and rights at work. These conventions are: 1. Freedom of Association and Protection of the Right to Organise Convention, 1948 (No. 87) 2. Right to Organise and Collective Bargaining Convention, 1949 (No. 98); 3. Forced Labour Convention, 1930 (No. 29) 4. Abolition of Forced Labour Convention, 1957 (No. 105) 5. Minimum Age Convention, 1973 (No. 138) 6. Worst Forms of Child Labour Convention, 1999 (No. 182) 7. Equal Remuneration Convention, 1951 (No. 100) 8. Discrimination (Employment and Occupation) Convention, 1958 (No. 111)". However, when the Company specifically describes its requirements in relation to collective bargaining, it states the following: 'In conformance with local law suppliers shall respect the right of all workers to form and join trade unions of their own choosing, to bargain collectively and to engage in peaceful assembly as well as respect the right of workers to refrain from such activities'. It is not clear whether it is committed to respect these rights in all contexts, as it is committed to respect them 'in conformance with local laws' (i.e. alternative mechanisms for those countries where there are legal restrictions to the exercise of these rights) [Supplier Code of Conduct, 22/03/2019: http://www.corning.com/content/dam/corning/media/worldwide/global/documents/Supplier%20Code%20of%20Conduct%20November%202018.pdf] 
Score 2
• Not met: Explicit commitment to All four ILO Core: The Company indicates that “At Corning, we: […] Are committed to providing a fair, safe and healthy working environment for our employees that is free from unlawful discrimination, harassment, bullying or victimization.  Do not tolerate or support the use of child labor, forced or compulsory labor in our operations.  Respect and support the right of employees to establish, join or not join trade unions or other associations, and we recognize any local rights to collective bargaining.” However, it is not clear if the company respects collective bargaining rights in all contexts (ILO or equivalent workers bodies where there are law restricting the exercise of these rights). [Human Rights Policy, 19/04/2019] 
• Met: Respect H&amp;S of workers: The Company indicates that “At Corning, we: […] Are committed to providing a fair, safe and healthy working environment for our employees” [Human Rights Policy, 19/04/2019] 
• Met: H&amp;S applies to ICT suppliers: The Company indicates in the Supplier CoC that “Suppliers shall minimize the incidence of work-related injury and illness to help achieve a safe and healthy work environment” [Supplier Code of Conduct, 22/03/2019: http://www.corning.com/content/dam/corning/media/worldwide/global/documents/Supplier%20Code%20of%20Conduct%20November%202018.pdf] 
• Not met: working hours for workers
• Not met: Working hours for ICT suppliers: The Company indicates in the Supplier CoC that “Workweeks are not to exceed the maximum working hours and shall include the minimum breaks and rest periods set by local law.” However, no further details found, including references to standard weekly hours or the Company explicitly committing to respect ILO conventions on working hours. [Supplier Code of Conduct, 22/03/20</t>
  </si>
  <si>
    <t>The individual elements of the assessment are met or not as follows: 
Score 1
• Not met: Responsible mineral sourcing in conflict areas: The Company indicates that 'We require our suppliers to source 3TG for Corning products only from smelters that comply with the Responsible Minerals Initiative 's (RMI) Responsible Minerals Assurance Process (RMAP), which requires a third-party sourcing audit'. No evidence found however, of a formal commitment to responsible sourcing from conflict affected and high risk areas (it is not clear the extent of the Company's commitment, whether it covers all conflict affected and high risk areas; see also requirements for suppliers below). [Conflict Minerals Policy, 01/03/2019] 
• Met: Based on OECD Guidance: The Company indicates that “Our due diligence measures implemented as part of our conflict minerals program have been designed to conform, in all material respects, with the framework in The Organization for Economic Co-operation and Development (OECD) Due Diligence Guidance for Responsible Supply Chains of Minerals from Conflict-Affected and High-Risk Areas.” [Conflict Minerals Policy, 01/03/2019] 
• Not met: Requires responsible mineral sourcing from suppliers: The supplier code states that 'Suppliers shall have a policy to assure that conflict minerals (e.g. tantalum, tin, tungsten and gold) in products manufactured by or for the Supplier do not directly or indirectly finance or benefit armed groups that are perpetrators of human rights abuses in the Democratic Republic of the Congo or any adjoining country. Suppliers shall have in place a due diligence program that conforms, in all material respects, with the framework in The Organization for Economic Co-Operation and Development (OECD) Due Diligence Guidance for Responsible Supply Chains of Minerals from Conflict-Affected and High -Risk Areas on the source and chain of custody of these minerals, and shall also make their due diligence measures available to customers upon customer request'. However, no evidence found if there's an expectation of commitment to responsible sourcing (respecting human rights and not financing/benefiting armed groups) that goes beyond Democratic Republic of the Congo or adjoining countries, covering all conflict-affected and high risk areas. [Supplier Code of Conduct, 22/03/2019: http://www.corning.com/content/dam/corning/media/worldwide/global/documents/Supplier%20Code%20of%20Conduct%20November%202018.pdf] 
Score 2
• Not met: Responsible conflict mineral sourcing covers all minerals
• Not met: Suppliers expected to make similar requirements of their suppliers</t>
  </si>
  <si>
    <t>The individual elements of the assessment are met or not as follows: 
Score 1
• Not met: Women's Rights [Supplier Code of Conduct, 22/03/2019: http://www.corning.com/content/dam/corning/media/worldwide/global/documents/Supplier%20Code%20of%20Conduct%20November%202018.pdf &amp; Human Rights Policy, 19/04/2019] 
• Not met: Children's Rights: Although the Company contains commitments in relation to child labour and young workers, no specific evidence found in relation to children rights. [Human Rights Policy, 19/04/2019] 
• Not met: Migrant worker's rights
• Not met: Expecting suppliers to respect these rights: The 2019 Supplier Code of Conduct states that ‘Supplier shall not engage in or permit discrimination or harassment based on […] age, gender […] pregnancy […] marital status in its workforce’. It also states ‘Supplier shall establish measures to eliminate health and safety concerns that are especially prevalent among women workers (for example, physical security and sexual harassment)’ and ‘There shall be no discrimination or retaliation against workers, including migrant workers, who raise grievances in good faith.’ However, no evidence found of formal commitment to respect women's rights, children’s rights or migrants’ rights in general. [Supplier Code of Conduct (SCOC), 16/07/2019]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</si>
  <si>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Although it indicates that is committed to "preserving the trust of all our stakeholders - our employees, customers, partners, investors, and the communities where we live and operate. We preserve that trust by always living our Values - all seven, all the time all around the world". No formal statement found of commitment to engage with stakeholders, including affected. [Corning Code of Conduct: https://s22.q4cdn.com/662497847/files/doc_downloads/code_of_conduct/Corning_Code_of_Conduct.pdf &amp; Human Rights Policy, 19/04/2019] 
• Not met: Regular stakeholder engagement
Score 2
• Not met: Commits to engage stakeholders in design
• Not met: Regular stakeholder design engagement</t>
  </si>
  <si>
    <t>The individual elements of the assessment are met or not as follows: 
Score 1
• Not met: Commits to remedy: The Company indicates on its website Supply Chain Social Responsibility / Accountability that it requires supplier to provide Corrective Action Plan when needed in different areas, including labor and human trafficking. In addition, on its website Social Responsibility Audit the Company states: ‘Remediation – Based on the findings of the third-party audit, a remediation plan is created in by Corning, our third-party auditors and in collaboration with supplier Corporate Social Responsibility lead and senior management that ensures supplier meets or exceeds Corning’s CSR.’ However, this applies to suppliers. No evidence has been found of a commitment of the Company to remedy adverse impacts that it has caused or contributed to. [Supply Chain Social Responsibility / Accountability, 19/04/2019 &amp; Social Responsibility Audit, 19/04/2019] 
Score 2
• Not met: Not obstructing access to other remedies
• Not met: Collaborating with other remedy initiatives
• Not met: Work with ICT suppliers to remedy impacts: Although the Company states on its website Social Responsibility Audit: ‘Remediation – Based on the findings of the third-party audit, a remediation plan is created in by Corning, our third-party auditors and in collaboration with supplier Corporate Social Responsibility lead and senior management that ensures supplier meets or exceeds Corning’s CSR.’ no evidence has been found of a commitment to collaborating with suppliers to remedy through the suppliers' own mechanisms or through collaborating with them on the development of third party non-judicial remedies. [Social Responsibility Audit, 19/04/2019]</t>
  </si>
  <si>
    <t>The individual elements of the assessment are met or not as follows: 
Score 1
• Not met: Zero tolerance attacks on HRs Defenders (HRDs): The Company states in its 2019 Corning Incorporated Whistleblower Policy: ‘Corning’s Compliance Council is adopting this Policy to ensure (a) that employees of Corning and other relevant external stakeholders have a confidential and, if so desired, anonymous means by which to submit good faith concerns about improper business conduct, without fear of retaliation, and (b) that every submission is properly investigated and responded to in a timely manner. […] Retaliation of any kind (including, for example, harassment) against those reporting a good faith concern about improper business conduct will not be tolerated’. However, no further evidence has been found of a commitment to respect Human Right defenders in general, beyond commitment to non-retaliate employees for raising concerns about ‘improper business conduct’. [Corning Incorporated Whistleblower Policy, 7/10/2019: https://s22.q4cdn.com/662497847/files/doc_downloads/governance_documents/2019/07/Whistleblower-Policy_7_10_2019_final.pdf] 
Score 2
• Not met: Expects ICT suppliers to reflect company HRD commitments: The Company states on its website Supplier Code of Conduct ‘Humane Treatment-Suppliers shall not subject or threaten workers to any inhumane treatment, including any sexual abuse, corporal punishment, mental or physical coercion or verbal abuse.’ It also states ‘Suppliers shall respect the right of all workers to form and join trade unions of their own choosing, to bargain collectively and to engage in peaceful assembly as well as respect the right of workers to refrain from such activities. Workers and/or their representative shall be able to openly communicate and share ideas and concerns with management regarding working conditions and management practices without fear of discrimination, reprisal, intimidation or harassment.’ However, no further evidence has been found of a commitment to respect Human Right defenders in general. This only applies to workers and/or their representatives. [Supplier Code of Conduct | Suppliers | Corning, 19/04/2019]</t>
  </si>
  <si>
    <t>The individual elements of the assessment are met or not as follows: 
Score 1
• Not met: CEO or Board approves policy: The Corning Code of Conduct has been signed by the CEO. However, the code does not contain human rights policies. Modern slavery statement signed by senior VP Supply Chain, but no evidence of board level signature. The Corporate Relations Committee of the Board of Directors Committee Charter states ‘The function of the Corporate Relations Committee is to assist the Board of Directors in fulfilling its oversight responsibility by reviewing the corporation’s strategies and policies in the areas of […] employment policy and employee relations’ It also states that the corporation’s responsibilities as an employer and its relationship with employees includes human rights. However, no evidence was found that the Company’s human rights policy commitments are actually approved by the Board. [Corning Code of Conduct: https://s22.q4cdn.com/662497847/files/doc_downloads/code_of_conduct/Corning_Code_of_Conduct.pdf &amp; Corporate Relations Committee of the Board of Directors Committee Charter, 02/2019: https://s22.q4cdn.com/662497847/files/doc_downloads/board_committee_charters/CRC-2019-FINAL.pdf] 
• Met: Board level responsibility for HRs: The Board's Corporate Relations Committee charter indicates that the committee focuses its work in, among other areas, responsibilities as an employer and its relationship with employees, which include: 'safety and health policies; code of conduct; diversity and inclusion; values; human rights and labor matters; and compliance'. [Corporate Relations Committee of the Board of Directors Committee Charter, 02/2019: https://s22.q4cdn.com/662497847/files/doc_downloads/board_committee_charters/CRC-2019-FINAL.pdf] 
Score 2
• Not met: Speeches/letters by Board members or CEO</t>
  </si>
  <si>
    <t>The individual elements of the assessment are met or not as follows: 
Score 1
• Not met: Board/Committee review of salient HRs: Although the Company states in its “2019 Corporate Relations Committee of the Board of Directors Committee Charter” that it is the Corporate Relations Committee’s responsibility to assist the Board of Directors in fulfilling its oversight responsibility regarding human rights, there is no description of a process the Company has in place to discuss and address human rights issues at Board level or how the Board or a Board committee regularly reviews the Company’s salient human rights issues. [Corporate Relations Committee of the Board of Directors Committee Charter, 02/2019: https://s22.q4cdn.com/662497847/files/doc_downloads/board_committee_charters/CRC-2019-FINAL.pdf] 
• Not met: Examples or trends re HR discussion
Score 2
• Not met: Both examples and process</t>
  </si>
  <si>
    <t>The individual elements of the assessment are met or not as follows: 
Score 1
• Met: Commits to ILO core conventions: See indicator A.1.2
• Not met: Senior responsibility for HR: On its website, the Company states that Cheryl Capps is the Senior Vice President, responsible for the Global Supply Chain. Among other things, she is responsible for making sure that suppliers adhere to the Supplier Code of Conduct.  However, this  responsibility seems to apply to the supply chain only. No evidence found for a senior manager(s) roles responsible for relevant human rights issues within the Company. [Corporate Relations Committee of the Board of Directors Committee Charter, 02/2019: https://s22.q4cdn.com/662497847/files/doc_downloads/board_committee_charters/CRC-2019-FINAL.pdf &amp; Supply Chain Social Responsibility, n/a] 
Score 2
• Not met: Day-to-day responsibility
• Not met: Day-to-day responsibility for ICT in supply chain</t>
  </si>
  <si>
    <t>The individual elements of the assessment are met or not as follows: 
Score 1
• Met: HR risks is integrated as part of enterprise risk system: The Company indicates that “As part of our corporate risk management process, the Board and our management monitor long-term risks that may be impacted by environmental, social and governance issues.” The Company indicates in a chart following this statement that HR is a part of these environmental, social, governance and human capital matters. [2019 Corning Proxy Statement, 2019: https://s22.q4cdn.com/662497847/files/doc_financials/annual/2018/Proxy_LowRes_Updated03192019-(1).PDF]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</si>
  <si>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“All employees are required to complete training related to Corning’s Code of Conduct. This training ensures that employees are familiar with the areas covered by Corning’s Code, including ethical and legal obligations toward the protection of human rights” The Company also indicates that "The Code of Conduct is available in thirteen languages". [2019 Statement on Human Trafficking and Slavery, 25/03/2019]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</si>
  <si>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In its Supplier Code of Conduct the Company states ‘This Code applies to people and companies (collectively, "Suppliers") that do business with Corning Incorporated and/or its affiliates (collectively, "Corning") and shall be updated annually.  Suppliers (as well as their respective employees, subcontractors, and suppliers) are expected to comply with this Code and Corning’s Human Rights Policy in order to comply with their contractual obligations to Corning. Suppliers are required to include provisions equivalent to Corning’s Supplier Code of Conduct and Human Rights Policy in their supply chain agreements and to flow down the same requirements throughout their supply chains. Corning monitors its suppliers to ensure compliance with this Code'. [Supplier Code of Conduct (SCOC), 16/07/2019] 
Score 2
• Met: How HR commitments made binding/contractual: As indicated above, suppliers 'are expected to comply with this Code and Corning's Human Rights policy in order to comply with their contractual obligations to Corning'. [Supplier Code of Conduct (SCOC), 16/07/2019] 
• Met: Including on ICT suppliers: As indicated above, 'suppliers are required to include provisions equivalent to Corning’s Supplier Code of Conduct and Human Rights Policy in their supply chain agreements and to flow down the same requirements throughout their supply chains'. [Supplier Code of Conduct (SCOC), 16/07/2019]</t>
  </si>
  <si>
    <t>The individual elements of the assessment are met or not as follows: 
Score 1
• Not met: Scores at least 1 on A.1.2
• Met: Trains all workers on HR policy commitments: The Company indicates that 'All employees are required to complete training related to Corning’s Code of Conduct. This training ensures that employees are familiar with the areas covered by Corning’s Code, including ethical and legal obligations toward the protection of human rights'. The Company also indicates that 'The Code of Conduct is available in thirteen languages'. [2019 Statement on Human Trafficking and Slavery, 25/03/2019] 
• Met: Trains relevant ICT managers including procurement: See above. In addition the Company states on its Supply Chain Governance website: ‘All members of Corning’s Global Supply Chain Management team, from senior leadership to supply chain personnel, are required to participate in human trafficking and modern slavery training.  This program is designed to provide our leadership with the knowledge and skills to promote human rights compliance throughout our supply chain network.  In addition, Corning’s Global Supply Management and Supply Chain entire organizations are educated on supply chain social responsibility issues such as human trafficking, modern slavery, transparency, child labor and human rights to build awareness and ensure that Corning’s supply chains reflect our values and respect for human rights.’ [2019 Statement on Human Trafficking and Slavery, 25/03/2019 &amp; Supply Chain Governance |, 19/04/2019] 
Score 2
• Not met: Score of 2 on A.1.2
• Met: Both requirements under score 1 met</t>
  </si>
  <si>
    <t>The individual elements of the assessment are met or not as follows: 
Score 1
• Not met: Scores at least 1 on A.1.2
• Not met: Monitoring implementation of HR policy commitments: The Company indicates in the Supplier CoC that 'Corning monitors its suppliers to ensure compliance with this Code'. However, no description of how the company monitors the implementation of its human rights policy commitments across its own operations. [Supplier Code of Conduct (SCOC), 16/07/2019] 
• Met: Monitoring ICT suppliers: The Company indicates that the 'Corning Social Responsibility Audit is an extensive multi-step and comprehensive process to evaluate our highest risk suppliers to ensure compliance with our standards for supply chain social responsibility'. The audit process includes 'supplier self-assessments'; 'On-site visit from Corning Auditors'; 'Third-party Audit'; 'Remediation'. [Social Responsibility Audit, 19/04/2019 &amp; Supply Chain Visibility | Supplier Risk Management | Corning, 21/08/2019] 
Score 2
• Not met: Score of 2 on A.1.2
• Not met: Describes corrective action process: The Company indicates that 'based on the finding of the third party-audit, a remediation plan is created by Corning auditors'. 'Corning conducts regularly scheduled meetings with suppliers to assess progress against the remediation plans, and follow-up is managed by certified Corning auditors. Closure is completed by the third-party auditors to maintain consistency and fairness'. No evidence found, however, in relation to numbers of incidence. [Supply Chain Social Responsibility / Accountability, 19/04/2019 &amp; Social Responsibility Audit, 19/04/2019] 
• Not met: Example of corrective action
• Not met: Discloses % of ICT supply chain monitored</t>
  </si>
  <si>
    <t>The individual elements of the assessment are met or not as follows: 
Score 1
• Met: HR affects ICT selection of suppliers: The Company indicates that “The selection and onboarding process is the best time to ensure that Corning Values and the values of our suppliers are aligned. As part of the selection process, suppliers are screened to identify potential risks early and ensure that suppliers meet Corning’s standards, including those related to supply chain responsibility.” [Supply Chain Social Responsibility / Accountability, 19/04/2019] 
• Met: HR affects on-going ICT supplier relationships: The Company indicates that “In the event of a violation of Corning’s Supplier Code, Corning reserves the right to either terminate its relationship with the Supplier or to work with the Supplier to implement corrective action to remedy the non-conformance, depending on its nature and severity.” [2019 Statement on Human Trafficking and Slavery, 25/03/2019] 
Score 2
• Met: Both requirement under score 1 met
• Not met: Working with ICT suppliers to improve performance: The Company indicates that 'Corning presents a training summit to discuss the criteria and overall outcome of the Social Responsibility Audit. Best practices, strategies, and tactics to
improve social responsibility practices are shared and discussed to ensure alignment with Corning values and expectations'. However, no details or specific examples found. [Social Responsibility Audit, 19/04/2019]</t>
  </si>
  <si>
    <t>The individual elements of the assessment are met or not as follows: 
Score 1
• Not met: Identifying risks in own operations: The Company describes its process for identifying the human rights risks and impacts in the Supply chain. However, no evidence has been found of description of how the Company does the same in its own operations. In addition, on the website Supply Chain Social Responsibility/Visibility it also refers to possible risks and how they are identified and monitored in its supply chain. No evidence of how the Company does the process in its own operations. [Supply Chain Visibility | Supplier Risk Management | Corning, 21/08/2019] 
• Met: Identifying risks in ICT suppliers: The Company indicates that “One method for identifying risks in our supply chain is through automatic checks in the ACM system based on criteria established by Assent for supplier responses Assent uses 3 factors to determine the level of risk that each smelter poses to the supply chain by identifying the following red flags: Geographic proximity to the DRC and Covered Countries; RMAP audit status; Credible evidence of unethical or conflict sourcing.” [Corning Incorporated Conflict Minerals Report, 29/05/2018: http://d18rn0p25nwr6d.cloudfront.net/CIK-0000024741/78c6b12e-7261-44f7-8e41-856f446b4749.pdf]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</si>
  <si>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On its website, the Company states: ‘Supply chain social responsibility risks are monitored and evaluated, across the enterprise-wide supply chain, against the following risk profiles: Labor Practices and Human Rights,  Environmental, Information and IP Security, Regulatory and Legal, Corruption and Bribery’ However, no description found in relation to the process(es) for assessing which are the Company’s human rights risks and what it considers to be its salient human rights issues, including how relevant factors are taken into account, such as geographical, economic, social and other factors. [Supply Chain Visibility | Supplier Risk Management | Corning, 21/08/2019] 
• Not met: Public disclosure of salient risks: See above. Although the company provides a list of supply chain social responsibility risks there is no evidence of public disclosure of the results of the assessments of the salient risks. [Supply Chain Visibility | Supplier Risk Management | Corning, 21/08/2019] 
Score 2
• Not met: Both requirements under score 1 met</t>
  </si>
  <si>
    <t>The individual elements of the assessment are met or not as follows: 
Score 1
• Not met: Action Plans to mitigate risks: The Company explains how it takes steps to ‘evaluate, assess, and verify potential risks in our supply chain through our supplier selection, on-boarding, and ongoing management processes.’ It then goes on to provide information about Supplier Performance Assessment, On-site Audit Process, Social Responsibility Audit and Corrective Action Plans. It gives more detailed information about the Company’s Social Responsibility Audit. However, this indicator looks for specific steps in a due diligence process to address human rights risks or impacts, rather than systemic approach to on-going monitoring and follow-up on policy implementation. [Social Responsibility Audit, 19/04/2019 &amp; Supply Chain Social Responsibility / Accountability, 19/04/2019: https://www.corning.com/worldwide/en/sustainability/processes/supply-chain-social-responsibility/accountability.html] 
• Not met: Including in ICT supply chain: The Company indicates that 'A key component of our supplier assessment and audit process is the development of corrective action plans to remedy non-compliance in the areas of social responsibility drivers (e.g., labor and human trafficking), environmental sustainability, health and safety, quality, and performance'. However, evidence seems to focus in compliance monitoring and correcting wrongdoings from suppliers, rather than about specific steps in the human rights due diligence process to address salient human rights impacts. [Supply Chain Social Responsibility / Accountability, 19/04/2019: https://www.corning.com/worldwide/en/sustainability/processes/supply-chain-social-responsibility/accountability.html] 
• Not met: Example of Actions decided
Score 2
• Not met: Both requirements under score 1 met</t>
  </si>
  <si>
    <t>The individual elements of the assessment are met or not as follows: 
Score 1
• Not met: System to check if Actions are effective: On its websites ‘Supply Chain Social Responsibility/Accountability‘ the Company states that it ha ‘corrective action plans to remedy non-compliance in the areas of social responsibility drivers (e.g., labor and human trafficking)’. It talks about its purposes and how they are reviewed. In addition, on the website ‘Social Responsibility Audit’ the Company indicates that it ‘conducts regularly scheduled meetings (daily/weekly) with suppliers to assess progress against the remediation plans’. However, no evidence found in relation to system to check if action plans to mitigate identified and assessed human rights risks and impacts have been effective (beyond the specific corrective action plans for specific suppliers' non-compliances). [Supply Chain Social Responsibility / Accountability, 19/04/2019 &amp; Social Responsibility Audit, 19/04/2019] 
• Not met: Lessons learnt from checking effectiveness
Score 2
• Not met: Both requirement under score 1 met</t>
  </si>
  <si>
    <t>The individual elements of the assessment are met or not as follows: 
Score 1
• Met: Channel accessible to all workers: The Company has a reporting mechanism available for all workers at EthicsPoint. 'Corning employees who are or become aware of (a) suspected misconduct, illegal activities, fraud […] or (d) possible violations of Corning’s Code of Conduct, are encouraged to report such matters as follows (each, a “Report”): […]  Contact Corning’s Code of Conduct Line at (888) 296-8173 or at www.ethicspoint.com. These services can be used to make an anonymous report and are available on a 24/7 basis. An outside organization provides these services and your report cannot be traced back to you unless you choose to identify yourself'. [Corning Incorporated Whistleblower Policy, 7/10/2019: https://s22.q4cdn.com/662497847/files/doc_downloads/governance_documents/2019/07/Whistleblower-Policy_7_10_2019_final.pdf] 
Score 2
• Not met: Number grievances filed, addressed or resolved
• Met: Channel is available in all appropriate languages
• Met: Opens own system to ICT supplier workers: The Company indicates that "Supplier can submit any questions or report any violation or grievance to Corning’s confidential and anonymous Code of Conduct Line 24 hours per day, 7 days per week". [Supplier Code of Conduct, 22/03/2019: http://www.corning.com/content/dam/corning/media/worldwide/global/documents/Supplier%20Code%20of%20Conduct%20November%202018.pdf]</t>
  </si>
  <si>
    <t>The individual elements of the assessment are met or not as follows: 
Score 1
• Met: Grievance mechanism for community: In its 2019 Whistleblower Policy the Company states ‘Corning’s Compliance Council is adopting this Policy to ensure (a) that employees of Corning and other relevant external stakeholders have a confidential and, if so desired, anonymous means by which to submit good faith concerns about improper business conduct, without fear of retaliation, and (b) that every submission is properly investigated and responded to in a timely manner.’ It also states that it provides different options to communicate suspected violations, including EthicsPoint and that 'these services can be used to make an anonymous report and are available on a 24/7 basis. An outside organization provides these services and your report cannot be traced back to you unless you choose to identify yourself'. [Corning Code of Conduct: https://s22.q4cdn.com/662497847/files/doc_downloads/code_of_conduct/Corning_Code_of_Conduct.pdf &amp; Corning Incorporated Whistleblower Policy, 7/10/2019: https://s22.q4cdn.com/662497847/files/doc_downloads/governance_documents/2019/07/Whistleblower-Policy_7_10_2019_final.pdf] 
Score 2
• Met: Describes accessibility and local languages: The Company's whistleblowing policy (and the supplier code of conduct) indicates that employees, suppliers or others can submit questions or report violations, including through an online service. However, it is not clear if is accessible to all including in local languages. The online channel (EthicsPoint) is available in more than 30 languages. [Supplier Code of Conduct (SCOC), 16/07/2019 &amp; Corning Incorporated Whistleblower Policy, 7/10/2019: https://s22.q4cdn.com/662497847/files/doc_downloads/governance_documents/2019/07/Whistleblower-Policy_7_10_2019_final.pdf] 
• Met: ICT supplier communities use global system: The supplier code states that 'suppliers and other relevant external stakeholders can submit any questions or report any violation or grievance to Corning’s confidential and anonymous Code of Conduct Line, including through telephone or an online address. [Supplier Code of Conduct (SCOC), 16/07/2019]</t>
  </si>
  <si>
    <t>The individual elements of the assessment are met or not as follows: 
Score 1
• Not met: Response timescales: The Company describes the procedures for managing the complaints and is committed to properly investigate and respond to every submission in a timely manner. However, no evidence has been found of a clear defined response timescales. [Corning Incorporated Whistleblower Policy, 7/10/2019: https://s22.q4cdn.com/662497847/files/doc_downloads/governance_documents/2019/07/Whistleblower-Policy_7_10_2019_final.pdf] 
• Not met: How complainants will be informed: No evidence [Corning Incorporated Whistleblower Policy, 7/10/2019: https://s22.q4cdn.com/662497847/files/doc_downloads/governance_documents/2019/07/Whistleblower-Policy_7_10_2019_final.pdf] 
• Not met: Who is handling the complaint
Score 2
• Not met: Escalation to senior/independent level: ‘The Chief Compliance Officer will discuss the findings with the General Counsel to determine whether public disclosure or disclosure to governmental agencies and/or reporting to the full Board of Directors is necessary or appropriate.’ However, the whistleblower policy does not include all external individuals and communities. [Corning Incorporated Whistleblower Policy, 7/10/2019: https://s22.q4cdn.com/662497847/files/doc_downloads/governance_documents/2019/07/Whistleblower-Policy_7_10_2019_final.pdf]</t>
  </si>
  <si>
    <t>The individual elements of the assessment are met or not as follows: 
Score 1
• Met: Public statement prohibiting retaliation: The Company states that ‘Corning’s Compliance Council is adopting this Policy to ensure (a) that employees of Corning and other relevant external stakeholders have a confidential and, if so desired, anonymous means by which to submit good faith concerns about improper business conduct, without fear of retaliation, and (b) that every submission is properly investigated and responded to in a timely manner.  Retaliation of any kind (including, for example, harassment) against those reporting a good faith concern about improper business conduct will not be tolerated’ In addition, on its Supply Chain ‘Governance’ website the Company states ‘In line with this commitment, employees, suppliers and other external stakeholders have the right – and the duty – to raise, in good faith, concerns about improper business conduct without fear of retaliation in any form.’ [Corning Incorporated Whistleblower Policy, 7/10/2019: https://s22.q4cdn.com/662497847/files/doc_downloads/governance_documents/2019/07/Whistleblower-Policy_7_10_2019_final.pdf &amp; Supply Chain Governance |, 19/04/2019] 
• Met: Practical measures to prevent retaliation: The Company indicates that ‘Corning will protect the confidentiality of the concern raised and the identity of the reporting person. Such information shall be shared only on a "need-to-know" basis with those individuals investigating or responding to the concern, consistent with the need to conduct an adequate review and to prepare an adequate response.’ Furthermore, if you make a complaint through Ethics Point they indicate that ‘These services can be used to make an anonymous report and are available on a 24/7 basis. An outside organization provides these services and your report cannot be traced back to you unless you choose to identify yourself.’ [Corning Incorporated Whistleblower Policy, 7/10/2019: https://s22.q4cdn.com/662497847/files/doc_downloads/governance_documents/2019/07/Whistleblower-Policy_7_10_2019_final.pdf] 
Score 2
• Not met: Has not retaliated in practice
• Met: Expects ICT suppliers to prohibit retaliation: The Company indicates in the Supplier Code of Conduct that 'Supplier shall ensure equal opportunities throughout all levels of employment. There shall be no discrimination or retaliation against workers, including migrant workers, who raise grievances in good faith'. However, no evidence of commitment to non-retaliation being extensive to suppliers' stakeholders. As indicated above, on its website, supply chain governance, the Company states that ' employees, suppliers and other external stakeholders have the right – and the duty – to raise, in good faith, concerns about improper business conduct without fear of retaliation in any form'. [Corning Incorporated Whistleblower Policy, 7/10/2019: https://s22.q4cdn.com/662497847/files/doc_downloads/governance_documents/2019/07/Whistleblower-Policy_7_10_2019_final.pdf &amp; Supplier Code of Conduct | Suppliers | Corning, 19/04/2019]</t>
  </si>
  <si>
    <t>The individual elements of the assessment are met or not as follows: 
Score 1
• Not met: Living wage  in supplier code or contracts: The company indicates in the Supplier Code of Conduct that “Compensation paid to workers shall comply with all applicable wage laws and regulations, including those relating to minimum wages, overtime hours and legally mandated benefits.” However, no evidence has been found of living wage requirements or descriptions. [Supplier Code of Conduct, 22/03/2019: http://www.corning.com/content/dam/corning/media/worldwide/global/documents/Supplier%20Code%20of%20Conduct%20November%202018.pdf] 
• Not met: Improving living wage practices of suppliers
Score 2
• Not met: Both requirements under score 1 met
• Not met: Provide analysis of trends demonstrating progress</t>
  </si>
  <si>
    <t>The individual elements of the assessment are met or not as follows: 
Score 1
• Met: Responsible mineral sourcing due diligence in suppler contracts: As indicated in A.1.3, the Company's  supplier code contains a responsible sourcing commitment. The supplier code states that: 'Suppliers (as well as their respective employees, subcontractors, and suppliers) are expected to comply with this Code and Corning’s Human Rights Policy in order to comply with their contractual obligations to Corning. Suppliers are required to include provisions equivalent to Corning’s Supplier Code of Conduct and Human Rights Policy in their supply chain agreements and to flowdown the same requirements throughout their supply chains'. [Corning Incorporated Conflict Minerals Report, 29/05/2018: http://d18rn0p25nwr6d.cloudfront.net/CIK-0000024741/78c6b12e-7261-44f7-8e41-856f446b4749.pdf &amp; Supplier Code of Conduct (SCOC), 16/07/2019] 
• Not met: Builds capacity with smelters/refiners
Score 2
• Met: Disclosure of smelter information in supplier requirements: As indicated above, the Company has added a "conflict minerals clause to our purchase order terms and conditions and relevant contract templates in order to communicate our suppliers our expectations and requirements regarding the sourcing and disclosure of conflict minerals". This includes disclosing smelter/refiner information. [Corning Incorporated Conflict Minerals Report, 29/05/2018: http://d18rn0p25nwr6d.cloudfront.net/CIK-0000024741/78c6b12e-7261-44f7-8e41-856f446b4749.pdf] 
• Not met: Responsible conflict mineral sourcing covers all minerals</t>
  </si>
  <si>
    <t>The individual elements of the assessment are met or not as follows: 
Score 1
• Not met: Risk identification and disclosure in line with OECD Guidance: The Company indicates that "one method for identifying risks in our supply chain is through automatic checks in the ACM [Assent Compliance Manager] system based on criteria established by Assent [third-party service to assist in surveying supply chain] for supplier responses". Assent then compared facilities indicated in surveys responses to the list of smelters and refiners maintained by the RMI, and determines the risk from smelters based in its criteria (audit status, proximity to DRC and covered countries). "It is important to understand the risk levels associated with conflict minerals in the supply chain. Smelters or refiners not being certified DRC-Conflict Free pose a significant risk to the supply chain. However no further details found on processes to identify risks and the risks identified (besides having non-certified DRC-conflict free). [Corning Incorporated Conflict Minerals Report, 29/05/2018: http://d18rn0p25nwr6d.cloudfront.net/CIK-0000024741/78c6b12e-7261-44f7-8e41-856f446b4749.pdf] 
• Met: Identification of smelter/refiners and OECD due diligence: As indicated above, the Company uses a third party service to assist in surveying suppliers and obtaining lists of smelters. "Assent compared these facilities listed in the responses to the list of smelters and refiners maintained by the RMI and if a supplier indicated that the facility was certified as "Conflict-Free", confirmed that the name was listed by RMI." It indicates that "of the 321 legitimate smelters identified on the CMRTs [Conflict Minerals Reporting Templates] we received, as of May 18, 2018, 257 were identified as RMAP Conformant, and 11 were actively working toward a "conflict-free" designation" [Corning Incorporated Conflict Minerals Report, 29/05/2018: http://d18rn0p25nwr6d.cloudfront.net/CIK-0000024741/78c6b12e-7261-44f7-8e41-856f446b4749.pdf] 
Score 2
• Not met: Discloses smelters/refiners judged in line with OECD due diligence: The Company discloses the list of smelters/refiners. However, no evidence found on whether the Company clarifies which are conformant to the RMAP. [Corning Incorporated Conflict Minerals Report, 29/05/2018: http://d18rn0p25nwr6d.cloudfront.net/CIK-0000024741/78c6b12e-7261-44f7-8e41-856f446b4749.pdf] 
• Not met: Responsible conflict mineral sourcing covers all minerals</t>
  </si>
  <si>
    <t>The individual elements of the assessment are met or not as follows: 
Score 1
• Met: Describes mineral risk management plan for supply chain: The Company states that it is taking the following steps to improve due diligence to further mitigate any risk that conflict minerals could benefit armed groups: "A) Include a conflict minerals flow-down clause in relevant new or renewed supplier contracts; B) Include a step to our new supplier enrolment process to directly identify new suppliers who could potentially supply Corning with products or materials containing 3TG; Partner with a third party company, Assent Compliance, which specializes in conducting conflict minerals compliance programs, to improve the accuracy and efficiency of our supplier survey and reporting process; D) Engage with suppliers to attempt to increase the response rate and improve the content of the supplier survey responses; E) Engage any of our suppliers found to be supplying us with 3TG from sources that support conflict in the DRC or any adjoining country to address the situation, which could include establishing an alternative source of 3TG that does not support such conflict, depending on factors such as the criticality of the specific part and the availability of alternate suppliers". [Corning Incorporated Conflict Minerals Report, 29/05/2018: http://d18rn0p25nwr6d.cloudfront.net/CIK-0000024741/78c6b12e-7261-44f7-8e41-856f446b4749.pdf]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</si>
  <si>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Identifies suppliers back to product source: The Company indicates that 'Because of our size, the complexity of our products, and the depth and breadth of our supply chain, it is difficult to identify actors upstream from our direct suppliers' and 'The 3TG supply chain is complex, typically including many stages between Corning and the smelters that purchase and process the ore into metals'. The Company also states on its ‘Governance’ website: ‘Through a centralized platform that supports its operations, Corning purchases direct materials and services from suppliers in over 90 countries.’ However, no evidence found of the Company identifying direct and indirect suppliers (not restricted to conflict minerals) and how it goes about it. [Corning Incorporated Conflict Minerals Report, 29/05/2018: http://d18rn0p25nwr6d.cloudfront.net/CIK-0000024741/78c6b12e-7261-44f7-8e41-856f446b4749.pdf &amp; Conflict Minerals Policy, 01/03/2019] 
Score 2
• Not met: Discloses significant parts of supply chain and why: The Company discloses a list of 'all legitimate smelters or refiners provided by our suppliers in response to our survey requests'. However, no evidence was found of the Company disclosing the names and addresses of suppliers for the most significant parts of its supply chain (indicating what are the most significant parts). [Corning Incorporated Conflict Minerals Report, 29/05/2018: http://d18rn0p25nwr6d.cloudfront.net/CIK-0000024741/78c6b12e-7261-44f7-8e41-856f446b4749.pdf]</t>
  </si>
  <si>
    <t>The individual elements of the assessment are met or not as follows: 
Score 1
• Met: Does not use child labour: The company indicates that “At Corning we: […] Do not tolerate or support the use of child labor” [Human Rights Policy, 19/04/2019] 
• Not met: Age verification of job applicants and workers
Score 2
• Not met: Remediation if children identified</t>
  </si>
  <si>
    <t>The individual elements of the assessment are met or not as follows: 
Score 1
• Not met: Child Labour rules in codes or contracts: The Company indicates in its Supplier Code of Conduct that ‘Suppliers shall not use child labor. “Child” in this section means any person under the age of 15, or under the age for completing compulsory education, or under the minimum age for employment in the country, whichever is greatest. Suppliers shall verify age of young workers to ensure age is above that of minimum employment.’ In addition, on its website ‘Social Responsibility Audit’ the Company states that ‘third party auditors conduct an extensive on-site audit that include assessments related to […] child labor’ and that ‘based on the findings of the third-party audit, a remediation plan is created in by Corning, our third-party auditors and in collaboration with supplier Corporate Social Responsibility lead and senior management that ensures supplier meets or exceeds Corning’s CSR.’ However, no evidence found in the specific remediation programmes in case child labour is found. [Supplier Code of Conduct, 22/03/2019: http://www.corning.com/content/dam/corning/media/worldwide/global/documents/Supplier%20Code%20of%20Conduct%20November%202018.pdf &amp; Social Responsibility Audit, 19/04/2019]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</si>
  <si>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indicates that “Our Supplier Code expressly prohibits the use of slavery or other involuntary labor: Suppliers shall not use forced, bonded or indentured labor or involuntary prison labor. […] In order to address the risks of involuntary labor arising from unethical hiring practices, our Supplier Code requires that workers be provided a written employment contract in their native language. We also prohibit the payment of recruitment fees or other similar fees in connection with employment. Suppliers are required to repay any such fees to workers in the event they are found.” [2019 Statement on Human Trafficking and Slavery, 25/03/2019]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</si>
  <si>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in the supplier Code of Conduct that “There shall be no unreasonable restrictions on workers’ freedom of movement in the facility in addition to unreasonable restrictions on entering or exiting company-provided facilities. Employers and agents may not hold or otherwise destroy, conceal, confiscate or deny access by employees to their identity or immigration documents, such as government-issued identification, passports or work permits, unless such holdings are required by law.” [Supplier Code of Conduct, 22/03/2019: http://www.corning.com/content/dam/corning/media/worldwide/global/documents/Supplier%20Code%20of%20Conduct%20November%202018.pdf] 
• Met: How these practices are implemented and monitored for agencies, labour brokers or recruiters: See above. In addition, in its Supplier Code of Conduct the Company states: ‘Corning is aware the use of recruitment and labor agencies increases the risk of forced labor. All labor agents acting on behalf of Corning and its suppliers must have a clear policy that adheres to this Code. Labor agents acting on behalf of Corning must conduct due diligence with employment and recruitment agencies and sub-agents in relevant countries of operation to ensure compliance to Corning’s Supplier Code of Conduct.’ [Supplier Code of Conduct | Suppliers | Corning, 19/04/2019] 
Score 2
• Met: Both requirements under score 1 met: See above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</si>
  <si>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“At Corning we: […] Respect and support the right of employees to establish, join or not join trade unions or other associations, and we recognize any local rights to collective bargaining.”. However no evidence has been found of specific measures to prohibit intimidation or retaliation against workers trying to exercise these rights.
• Not met: Discloses % covered by collective bargaining
Score 2
• Not met: Both requirement under score 1 met</t>
  </si>
  <si>
    <t>The individual elements of the assessment are met or not as follows: 
Score 1
• Not met: FoA &amp; CB rules in codes or contracts: The Company’s Human Rights Policy states ‘At Corning, we: […] Respect and support the right of employees to establish, join or not join trade unions or other associations, and we recognize any local rights to collective bargaining.’ It also states ‘Employees who suspect any behavior which is inconsistent with this policy should follow the reporting procedures in Corning’s Code of Conduct.  Corning strictly prohibits any form of retaliation for good faith reports, as described in our Code of Conduct and Whistleblower Policy.’ On the website Supplier Code of Conduct the Company states ‘This Code applies to people and companies (collectively, "Suppliers") that do business with Corning Incorporated and/or its affiliates (collectively, "Corning") and shall be updated annually.  Suppliers (as well as their respective employees, subcontractors, and suppliers) are expected to comply with this Code and Corning’s Human Rights Policy in order to comply with their contractual obligations to Corning.’ The actual Supplier Code of Conduct also states ‘In conformance with local law, Suppliers shall respect the right of all workers to form and join trade unions of their own choosing, to bargain collectively and to engage in peaceful assembly as well as respect the right of workers to refrain from such activities.’ The Whistleblower Policy states ‘Retaliation of any kind (including, for example, harassment) against those reporting a good faith concern about improper business conduct will not be tolerated.’ However, as indicated above, regarding suppliers the policy refers to ‘in conformance with local law’. It is not clear if there is a requirement to support alternative mechanisms or equivalent worker bodies when these rights are restricted under local law. [Supplier Code of Conduct, 22/03/2019: http://www.corning.com/content/dam/corning/media/worldwide/global/documents/Supplier%20Code%20of%20Conduct%20November%202018.pdf &amp; Corning Incorporated Whistleblower Policy, 7/10/2019: https://s22.q4cdn.com/662497847/files/doc_downloads/governance_documents/2019/07/Whistleblower-Policy_7_10_2019_final.pdf]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</si>
  <si>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discloses a chart showing employee incident rates for both recordable cases and lost workday cases for the past 10 years. The incident rate is calculated using the standard OSHA definition. (number of cases x 200,000 hours worked). [Health and Safety Performance, 19/04/2019: http://www.corning.com/worldwide/en/sustainability/people/health-and-safety/performance.html] 
• Met: Lost days or near miss disclosure: See above
• Met: Fatalities disclosures: Corning indicates in the H&amp;S webpage that  has experienced zero employee fatalities in the past 10 years.
• Not met: Occupational disease rates
Score 2
• Not met: Set targets for H&amp;S performance
• Not met: Met targets or explains why not</t>
  </si>
  <si>
    <t>The individual elements of the assessment are met or not as follows: 
Score 1
• Met: Sets out clear Health and Safety requirements: The company indicates in the Supplier Code of Conduct that “Suppliers shall minimize the incidence of work-related injury and illness to help achieve a safe and healthy work environment,” Furthermore, the Supplier CoC has an entire section about H&amp;S requirements covering industrial hygiene, machine safeguarding and others. [Supplier Code of Conduct, 22/03/2019: http://www.corning.com/content/dam/corning/media/worldwide/global/documents/Supplier%20Code%20of%20Conduct%20November%202018.pdf]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</si>
  <si>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 Not met: Equality of opportunity at all levels: Although the Company has a resource groups that is "dedicated to attracting and retaining women to Corning, and providing opportunities for professional development, networking and exposure", no evidence found of equal opportunity provided, monitored and maintained throughout all levels of employment. [Employee Resource Groups | Corporate Values, 21/04/2019 &amp; Corning EEO Statement, 01/2019] 
Score 2
• Not met: Meets all of the requirements under score 1</t>
  </si>
  <si>
    <t>The individual elements of the assessment are met or not as follows: 
Score 1
• Met: Women's rights in codes or contracts: The Supplier Code of Conduct states that 'Supplier shall establish measures to eliminate health and safety concerns that are especially prevalent among women workers (for example, physical security and sexual harassment)'. The Company also indicates that 'Supplier shall ensure that all workers are paid equally for work of equal value, without regard to their sex'. Finally, it also states that 'supplier shall ensure equal opportunities throughout all levels of employment'. [Supplier Code of Conduct, 22/03/2019: http://www.corning.com/content/dam/corning/media/worldwide/global/documents/Supplier%20Code%20of%20Conduct%20November%202018.pdf]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</si>
  <si>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The company indicates in the Supplier Code of Conduct that “Workweeks are not to exceed the maximum working hours and shall include the minimum breaks and rest periods set by local law.” However, no evidence has been found of a commitment with international standards or details about requirements on maximum working hours and rest periods. [Supplier Code of Conduct, 22/03/2019: http://www.corning.com/content/dam/corning/media/worldwide/global/documents/Supplier%20Code%20of%20Conduct%20November%202018.pdf] 
• Not met: How working with suppliers on working hours
Score 2
• Not met: Both requirements under score 1 met
• Not met: Provide analysis of trends in progress made</t>
  </si>
  <si>
    <t>No allegations meeting the CHRB severity threshold were found, and so the score of 12.92 out of 80 points scored in themes A-D &amp; F has been applied  to produce a score of 3.23 out of 20 points for theme E.</t>
  </si>
  <si>
    <t>Out of a total of 52 indicators assessed under sections A-D of the benchmark, Corning Inc made data public that met one or more elements of the methodology in 22 cases, leading to a disclosure score of 1.69 out of 4 points.</t>
  </si>
  <si>
    <t>Corning Inc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</si>
  <si>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on its website that "Costco is committed to protecting the human rights, safety and dignity of the people who contribute to the success of our business." [Code of ethics] 
• Not met: UNGC principles 1 &amp; 2
• Not met: UDHR
• Not met: International Bill of Rights
Score 2
• Not met: UNGPs
• Not met: OECD</t>
  </si>
  <si>
    <t>The individual elements of the assessment are met or not as follows: 
Score 1
• Not met: ILO Core: The Company's code of conduct refers to non-discrimination, wages, working hours and health and safety. However, it does not refer to child labour, forced labour, freedom of association or collective bargaining. Its supplier code of conduct covers child labour, forced labour, non-discrimination, working hours and health and safety and refer to freedom of association or collective bargaining. [Code of ethics] 
• Not met: UNGC principles 3-6
• Met: Explicitly list All four ILO for AG suppliers: The supplier code of conduct contains commitments to discrimination and child and forced labour. Regarding freedom of association and collective bargaining, the code states that 'Employees who wish to join or not join trade unions and to bargain collectively shall not be interfered with, penalized or retaliated against. Employees shall not be discriminated against based on such associations'. The Code covers suppliers (entities that has been contracted by Costco to provide merchandise) and facilities (any entity that produces, processes or harvests the Merchandise sold to Costco. The facility may be either owned or contracted by the supplier) [Supplier code of conduct, Nov 2018: https://www.costco.com/wcsstore/CostcoUSBCCatalogAssetStore/Attachment/16w0604-sustainability-conduct.pdf] 
• Met: Explicitly list ALL four ILO for AP suppliers: The supplier code of conduct contains commitments to discrimination and child and forced labour. Regarding freedom of association and collective bargaining, the code states that 'Employees who wish to join or not join trade unions and to bargain collectively shall not be interfered with, penalized or retaliated against. Employees shall not be discriminated against based on such associations'. The Code covers suppliers (entities that has been contracted by Costco to provide merchandise) and facilities (any entity that produces, processes or harvests the Merchandise sold to Costco. The facility may be either owned or contracted by the supplier). [Supplier code of conduct, Nov 2018: https://www.costco.com/wcsstore/CostcoUSBCCatalogAssetStore/Attachment/16w0604-sustainability-conduct.pdf] 
Score 2
• Not met: Explicit commitment to All four ILO Core
• Not met: Respect H&amp;S of workers
• Met: H&amp;S applies to AG suppliers: The Supplier code contains requirements on health and safety [Supplier code of conduct, Nov 2018: https://www.costco.com/wcsstore/CostcoUSBCCatalogAssetStore/Attachment/16w0604-sustainability-conduct.pdf] 
• Met: H&amp;S applies to AP suppliers: See above
• Not met: working hours for workers
• Not met: Working hours for AP suppliers: The Supplier code of conduct contains requirements on regular and overtime working hours and rest days. However, these do not coincide with international standards. The Company states the following: 'Employees’ combined regular and overtime working hours shall not exceed legal limits or 60 hours per week, whichever is more strict. Exceptions to this requirement must be in compliance with the law and only due to exceptional circumstances, such as work that is continuous in nature or in the event of an emergency. Employees shall be informed about overtime obligations prior to time of hire and in advance of the overtime shift, and be allowed to refuse to work overtime without punishment, penalty or disciplinary action. Where required by law, overtime waivers approved by appropriate legal authority must be obtained. At least one day off in a seven- day workweek shall be provided.' This lacks a limit of regularly scheduled working hours not exceeding 48 hours per week. [Supplier code of conduct, Nov 2018: https://www.costco.com/wcsstore/CostcoUSBCCatalogAssetStore/Attachment/16w0604-sustainability-conduct.pdf]</t>
  </si>
  <si>
    <t>The individual elements of the assessment are met or not as follows: 
Score 1
• Not met: Women's rights
• Not met: Children's rights
• Not met: Migrant worker's rights: The Supplier code of conduct does not explicitly or directly refer to respecting the rights of migrant workers but it inserts paragraphs on the rights of migrants under relevant issues within the code. [Supplier code of conduct, Nov 2018: https://www.costco.com/wcsstore/CostcoUSBCCatalogAssetStore/Attachment/16w0604-sustainability-conduct.pdf]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</si>
  <si>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Women's Rights
• Not met: Children's Rights
• Not met: Migrant worker's rights: The Supplier code of conduct does not explicitly or directly refer to respecting the rights of migrant workers but it inserts paragraphs on the rights of migrants under relevant issues within the code. [Supplier code of conduct, Nov 2018: https://www.costco.com/wcsstore/CostcoUSBCCatalogAssetStore/Attachment/16w0604-sustainability-conduct.pdf]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</si>
  <si>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remedy
Score 2
• Not met: Not obstructing access to other remedies
• Not met: Collaborating with other remedy initiatives
• Not met: Work with AG suppliers to remedy impacts
• Not met: Work with AP suppliers to remedy impacts</t>
  </si>
  <si>
    <t>The individual elements of the assessment are met or not as follows: 
Score 1
• Not met: Commits to ILO core conventions
• Not met: Senior responsibility for HR
Score 2
• Not met: Day-to-day responsibility
• Not met: Day-to-day responsibility for AG in supply chain
• Not met: Day-to-day responsibility for AP in supply chain</t>
  </si>
  <si>
    <t>The individual elements of the assessment are met or not as follows: 
Score 1
• Met: Commits to all 4 ILO core conventions for suppliers
• Met: Requiring AG suppliers to communicate policy down the chain: Its supplier code of conduct is communicated to suppliers as it is part of contractual agreement. The Supplier code of conduct states that 'supplier is responsible for ensuring compliance with Costco's supplier code of conduct throughout the Merchandise supply chain' [Supplier code of conduct, Nov 2018: https://www.costco.com/wcsstore/CostcoUSBCCatalogAssetStore/Attachment/16w0604-sustainability-conduct.pdf] 
• Not met: Communicating policy down the whole AP supply chain
• Met: Requiring AP suppliers to communicate policy down the chain: Its supplier code of conduct is communicated to suppliers as it is part of contractual agreement. The Supplier code of conduct states that 'supplier is responsible for ensuring compliance with Costco's supplier code of conduct throughout the Merchandise supply chain' [Supplier code of conduct, Nov 2018: https://www.costco.com/wcsstore/CostcoUSBCCatalogAssetStore/Attachment/16w0604-sustainability-conduct.pdf] 
Score 2
• Met: How HR commitments made binding/contractual: The code is part of contractual agreements. [Supplier code of conduct, Nov 2018: https://www.costco.com/wcsstore/CostcoUSBCCatalogAssetStore/Attachment/16w0604-sustainability-conduct.pdf] 
• Met: Including on AG suppliers: The supplier code of conduct states 'All facilities engaged in the production of Merchandise sold to Costco are required to be disclosed and to be approved by Costco. The failure to do so is considered Unauthorized Subcontracting'. Also, 'facility shall maintain a list of all entities, including Subcontractors and Home Workers, who produce or provide material or services that are incorporated into the manufacturing, processing, harvesting or production of Merchandise sold to Costco. [Supplier code of conduct, Nov 2018: https://www.costco.com/wcsstore/CostcoUSBCCatalogAssetStore/Attachment/16w0604-sustainability-conduct.pdf] 
• Met: Including on AP suppliers: See above</t>
  </si>
  <si>
    <t>The individual elements of the assessment are met or not as follows: 
Score 1
• Not met: Scores at least 1 on A.1.2
• Not met: Trains all workers on HR policy commitments
• Not met: Trains relevant AG managers including procurement
• Not met: Trains relevant AP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</si>
  <si>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The Company has only indicated that 'Costco reserves the right to audit or authorize a third party to audit all facilities which participate in the harvesting, manufacturing or processing of merchandise for Costco. Such audits may include any Facility or subcontractor used by the Facility'. However, it has not provided further details. [Supplier code of conduct, Nov 2018: https://www.costco.com/wcsstore/CostcoUSBCCatalogAssetStore/Attachment/16w0604-sustainability-conduct.pdf] 
• Not met: Monitoring AG suppliers
• Not met: Monitoring AP suppliers
Score 2
• Not met: Score of 2 on A.1.2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</si>
  <si>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The Company has not indicated that human rights performance is considered in the identification and selection of a supplier but it has indicated that 'to evaluate compliance, we arrange for the audit of facilities of selected suppliers, with an emphasis on suppliers of private label merchandise and suppliers whose product or country of origin pose an increased risk. [Supplier code of conduct, Nov 2018: https://www.costco.com/wcsstore/CostcoUSBCCatalogAssetStore/Attachment/16w0604-sustainability-conduct.pdf] 
• Met: HR affects on-going AG supplier relationships: Audits are performed by independent third-party auditors who specialize in social responsibility audits'. It added that critical violations of the supplier code (slave labour, human trafficking, illegal child labour, illegal prison labour and physical abuse among others) needed to cease within 48 hours of the audit and that an action plan to address the  issue had to be submitted to Costco or it could also lead to 'sanctions up to and including termination of the purchase order or contract, in whole or in part, and restrictions on future business'. [Supplier code of conduct, Nov 2018: https://www.costco.com/wcsstore/CostcoUSBCCatalogAssetStore/Attachment/16w0604-sustainability-conduct.pdf] 
• Not met: HR affects AP selection of suppliers: See above
• Met: HR affects on-going AP supplier relationships: See above
Score 2
• Not met: Both requirement under score 1 met
• Not met: Working with AG suppliers to improve performance
• Not met: Working with AP suppliers to improve performance</t>
  </si>
  <si>
    <t>The individual elements of the assessment are met or not as follows: 
Score 1
• Not met: Stakeholder process or systems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</si>
  <si>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Not met: Identifying risks in own operations
• Not met: Identifying risks in AG suppliers
• Not met: Identifying risks in AP suppliers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</si>
  <si>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Not met: Including in AG supply chain
• Not met: Including in AP supply chain
• Not met: Example of Actions decided
Score 2
• Not met: Both requirements under score 1 met</t>
  </si>
  <si>
    <t>The individual elements of the assessment are met or not as follows: 
Score 1
• Met: Channel accessible to all workers: The Company has a 'whistleblowing policy link on the Company's eNet or intranet site' and its code of ethics describes whom to contact, including confidentially is needed. It also has indicated in its supplier code of conduct that 'we have implemented a global confidential ethics hotline as part of our continuing efforts to assure compliance with our Code of Ethics, our Vendor Code of Conduct, and other legal and ethical policies. (...) This is a confidential tool available for use by any supplier who has reason to believe a Costco employee or supplier is in violation of these policies'. The ethics is available on the internet from the Company's website, in English, Spanish, French, Korean, Japanese and Chinese. [Confidential ethics hotline] 
Score 2
• Not met: Number grievances filed, addressed or resolved
• Met: Channel is available in all appropriate languages: The ethics is available on the internet from the Company's website, in English, Spanish, French, Korean, Japanese and Chinese. [Confidential ethics hotline] 
• Not met: Expect AG supplier to have equivalent grievance systems
• Not met: Opens own system to AG supplier workers
• Not met: Expect AP supplier to have equivalent grievance systems
• Not met: Opens own system to AP supplier workers</t>
  </si>
  <si>
    <t>The individual elements of the assessment are met or not as follows: 
Score 1
• Not met: Living wage  in supplier code or contracts: The supplier code of conduct states that 'employees shall be paid at least the legal minimum and overtime wages'. 'An itemized wage statement for all employees shall be provided, which, at minimum, shall include pay period, wages earned for pay period, rate of pay, regular and overtime hours worked, deductions and benefits'. 'Employees shall be provided all legally mandated benefits, including social security, parental leave, annual leave, sick leave and statutory holidays'. However, it is not clear whether the Company introduces living wage guidelines. [Supplier code of conduct, Nov 2018: https://www.costco.com/wcsstore/CostcoUSBCCatalogAssetStore/Attachment/16w0604-sustainability-conduct.pdf] 
• Not met: Improving living wage practices of suppliers
Score 2
• Not met: Both requirements under score 1 met
• Not met: Provides analysis of trends demonstrating progress</t>
  </si>
  <si>
    <t>The individual elements of the assessment are met or not as follows: 
Score 1
• Not met: Child Labour rules in codes or contracts: The Company includes child labour guidelines, including not using child labour, verifying the age of job applicants and workers in its contractual arrangements with its suppliers or supplier code of conduct as it mentions that 'suppliers and Facility must maintain official and verifiable documentation of each Employee’s date of birth, or lacking this documentation, have a legally recognizable means of confirming each Employee’s age'.  No evidence found however, in relation to remediation programmes in case of child labour found. [Supplier code of conduct, Nov 2018: https://www.costco.com/wcsstore/CostcoUSBCCatalogAssetStore/Attachment/16w0604-sustainability-conduct.pdf]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</si>
  <si>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supplier code states that 'suppliers and Facility are not permitted to withhold deposits or impose any fees as a condition of employment, unless specifically authorized by law and if imposed, all withholdings or fees must be in accordance with such laws. If Suppliers or Facility use employment agencies in the recruiting and hiring of Employees, the Suppliers or Facility are to pay applicable fees. Under no circumstances are these fees to be deducted later or withheld from the Employees’ wages or otherwise passed on to the Employees'. [Supplier code of conduct, Nov 2018: https://www.costco.com/wcsstore/CostcoUSBCCatalogAssetStore/Attachment/16w0604-sustainability-conduct.pdf]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</si>
  <si>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includes guidelines on workers’ freedom of movement: 'Passports and other forms of personal identification shall remain in the worker’s possession at all times and are never to be withheld by the Suppliers, Facility or any third party'. [Supplier code of conduct, Nov 2018: https://www.costco.com/wcsstore/CostcoUSBCCatalogAssetStore/Attachment/16w0604-sustainability-conduct.pdf] 
• Not met: How working with suppliers on free movement
Score 2
• Not met: Both requirements under score 1 met
• Not met: Provides analysis of trends demonstrating progress</t>
  </si>
  <si>
    <t>The individual elements of the assessment are met or not as follows: 
Score 1
• Met: Sets out clear Health and Safety requirements: The code for suppliers includes requirements on health and safety, including respecting laws, training, fire safety &amp; emergency evacuation, electrical safety, ventilation and lighting, water and sanitation, etc. [Supplier code of conduct, Nov 2018: https://www.costco.com/wcsstore/CostcoUSBCCatalogAssetStore/Attachment/16w0604-sustainability-conduct.pdf]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</si>
  <si>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Living wage  in supplier code or contracts: The supplier code of conduct states that 'employees shall be paid at least the legal minimum and overtime wages'. 'An itemized wage statement for all employees shall be provided, which, at minimum, shall include pay period, wages earned for pay period, rate of pay, regular and overtime hours worked, deductions and benefits'. 'Employees shall be provided all legally mandated benefits, including social security, parental leave, annual leave, sick leave and statutory holidays'. However, it is not clear whether the Company introduces living wage guidelines. [Supplier code of conduct, Nov 2018: https://www.costco.com/wcsstore/CostcoUSBCCatalogAssetStore/Attachment/16w0604-sustainability-conduct.pdf]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</si>
  <si>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The Company includes child labour guidelines, including not using child labour, verifying the age of job applicants and workers in its contractual arrangements with its suppliers or supplier code of conduct as it mentions that 'suppliers and Facility must maintain official and verifiable documentation of each Employee’s date of birth, or lacking this documentation, have a legally recognizable means of confirming each Employee’s age'.  No evidence found however, in relation to remediation programmes in case of child labour found. [Supplier code of conduct, Nov 2018: https://www.costco.com/wcsstore/CostcoUSBCCatalogAssetStore/Attachment/16w0604-sustainability-conduct.pdf]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</si>
  <si>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supplier code states that 'suppliers and Facility are not permitted to withhold deposits or impose any fees as a condition of employment, unless specifically authorized by law and if imposed, all withholdings or fees must be in accordance with such laws. If Suppliers or Facility use employment agencies in the recruiting and hiring of Employees, the Suppliers or Facility are to pay applicable fees. Under no circumstances are these fees to be deducted later or withheld from the Employees’ wages or otherwise passed on to the Employees'. [Supplier code of conduct, Nov 2018: https://www.costco.com/wcsstore/CostcoUSBCCatalogAssetStore/Attachment/16w0604-sustainability-conduct.pdf]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</si>
  <si>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includes guidelines on workers’ freedom of movement: 'Passports and other forms of personal identification shall remain in the worker’s possession at all times and are never to be withheld by the Suppliers, Facility or any third party'. [Supplier code of conduct, Nov 2018: https://www.costco.com/wcsstore/CostcoUSBCCatalogAssetStore/Attachment/16w0604-sustainability-conduct.pdf]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</si>
  <si>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Sets out clear Health and Safety requirements: The code for suppliers includes requirements on health and safety, including respecting laws, training, fire safety &amp; emergency evacuation, electrical safety, ventilation and lighting, water and sanitation, etc. [Supplier code of conduct, Nov 2018: https://www.costco.com/wcsstore/CostcoUSBCCatalogAssetStore/Attachment/16w0604-sustainability-conduct.pdf]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</si>
  <si>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Working hours in codes or contracts: The Supplier code of conduct contains requirements on regular and overtime working hours and rest days. However, these do not coincide with international standards. The Company states the following: 'Employees’ combined regular and overtime working hours shall not exceed legal limits or 60 hours per week, whichever is more strict. Exceptions to this requirement must be in compliance with the law and only due to exceptional circumstances, such as work that is continuous in nature or in the event of an emergency. Employees shall be informed about overtime obligations prior to time of hire and in advance of the overtime shift, and be allowed to refuse to work overtime without punishment, penalty or disciplinary action. Where required by law, overtime waivers approved by appropriate legal authority must be obtained. At least one day off in a seven- day workweek shall be provided.' This lacks a limit of regularly scheduled working hours not exceeding 48 hours per week. [Supplier code of conduct, Nov 2018: https://www.costco.com/wcsstore/CostcoUSBCCatalogAssetStore/Attachment/16w0604-sustainability-conduct.pdf] 
• Not met: How working with suppliers on working hours
Score 2
• Not met: Both requirements under score 1 met
• Not met: Provide analysis of trends in progress made</t>
  </si>
  <si>
    <t>• Headline: Crushing Debt Bondage Poses Forced Labor Risk for U.S. Port Truckers and Retailers using them
• Area: Forced labour
• Story: A 2017 investigation by USA Today alleged that truck drivers in the US supply chain for retailers including Costco (Target and Home Depot)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
• Sources: [Huffington Post, 21/11/2017 -: https://www.huffingtonpost.com/entry/crushing-debt-bondage-poses-forced-labor-risk-for-us_us_5a149e8de4b009b331ad7582][USA Today, 16/06/2017 -: https://www.usatoday.com/pages/interactives/news/rigged-forced-into-debt-worked-past-exhaustion-left-with-nothing][Naples Daily News, 09/01/2018 -: https://eu.naplesnews.com/story/news/2018/01/08/la-sues-three-major-port-trucking-companies-disgraceful-exploitation-workers/1013585001/]</t>
  </si>
  <si>
    <t>The individual elements of the assessment are met or not as follows: 
Score 1
• Met: Company policies address the general issues raised
• Met: Policies apply to the type of business relationships involved: The company has a policy prohibiting slave labour in its supplier.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</si>
  <si>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According to the press, 'Costco (…)has stopped doing business with a California trucking company accused of trapping drivers in debt and then using it to force them to work overtime'. It 'dropped Pacific 9 Transportation, one of the biggest port trucking companies in Southern California'. However according to the same article, it refused to comment further on its actions.
Score 2
• Not met: Remedies are satisfactory to the victims
• Not met: Has improved systems and engaged affected stakeholders</t>
  </si>
  <si>
    <t>Out of a total of 53 indicators assessed under sections A-D of the benchmark, Costco Wholesale made data public that met one or more elements of the methodology in 11 cases, leading to a disclosure score of 0.83 out of 4 points.</t>
  </si>
  <si>
    <t>Costco Wholesale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</si>
  <si>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Company’s Business Code of Conduct and their Integrity Policy extends human rights commitments to all Danone employees. This is extended to the Company’s supplies through the RESPECT policy. The Code of Business Conduct sets that the Company respects the ‘human rights of our employees as set out in fundamental conventions of the International Labour Organisation, including the right to freedom of association’ [Danone Business Code of Conduct, 20/01/2016: ttps://www.danone.com/content/dam/danone-corp/danone-com/investors/en_buy_laws/2019/bylaws/Business%20conduct%20policies.pdf#https://www.danone.com/content/dam/danone-corp/danone-com/investors/en_buy_laws/2019/bylaws/Business conduct policies.pdf] 
Score 2
• Not met: UNGPs
• Not met: OECD: The Company indicates on its website that the Code of Business Conduct is 'based on principles derived from' the OECD Guidelines, but the use of the wording 'based on' is not considered a commitment by CHRB's standards. In addition, no evidence found of commitment to the OECD Guidelines in the code of conduct. [Registration Document 2018, 3/2019: https://www.danone.com/content/dam/danone-corp/danone-com/investors/en-all-publications/2018/registrationdocuments/Danone%20-%20Registration%20Document%202018.pdf &amp; Danone Business Code of Conduct, 20/01/2016: ttps://www.danone.com/content/dam/danone-corp/danone-com/investors/en_buy_laws/2019/bylaws/Business%20conduct%20policies.pdf#https://www.danone.com/content/dam/danone-corp/danone-com/investors/en_buy_laws/2019/bylaws/Business conduct policies.pdf]</t>
  </si>
  <si>
    <t>The individual elements of the assessment are met or not as follows: 
Score 1
• Met: ILO Core: The Company Code of Business Conduct states 'We respect the human rights of our employees as set out in fundamental conventions of the International Labour Organisation, including the right to freedom of association.' The fundamental conventions are ILO 1-8. [Danone Business Code of Conduct, 20/01/2016: ttps://www.danone.com/content/dam/danone-corp/danone-com/investors/en_buy_laws/2019/bylaws/Business%20conduct%20policies.pdf#https://www.danone.com/content/dam/danone-corp/danone-com/investors/en_buy_laws/2019/bylaws/Business conduct policies.pdf] 
• Met: Explicitly list All four ILO for AG suppliers: The Company has a Code of Business Conduct for Business Partners which extends to Human Rights (covering fundamental ILOs): 'Business Partners are expected to protect and promote the human rights of their employees. We expect them to be fair employers and to respect international labor standards, including the core conventions of the International Labor Organization and legislation prohibiting slavery and human trafficking.' In addition, in its Sustainability Principles for Business Partners, the Company includes specific provisions for each one of the ILO Core. With respect freedom of association and collective bargaining, it states: 'The Business Partner recognizes and respects employees’ freedom of association and their right to freely choose their representatives. The Business Partner also recognizes employees’ right to collective bargaining. The Business Partner ensures that employee representatives do not suffer any discrimination.' [Code of Conduct for Business Partners, 2018: https://www.danone.com/content/dam/danone-corp/danone-com/about-us-impact/policies-and-commitments/en/2018/Danone_code_of_conduct_for_business_partners.pdf &amp; Danone Sustainability Principles for Business Partners, 27/07/2018: https://www.danone.com/content/dam/danone-corp/about-us-impact/policies-and-commitments/en/2018/Danone_Sustainability_Principles.pdf] 
Score 2
• Met: Explicit commitment to All four ILO Core: The Company Code of Business Conduct states 'We respect the human rights of our employees as set out in fundamental conventions of the International Labour Organisation, including the right to freedom of association.[…]  We will not tolerate violence, bullying, harassment, discrimination or any form of forced, bonded or child labor. We welcome diversity and encourage open communication and dialogue between employees and managers, a key part of our entrepreneurial spirit.' [Danone Business Code of Conduct, 20/01/2016: ttps://www.danone.com/content/dam/danone-corp/danone-com/investors/en_buy_laws/2019/bylaws/Business%20conduct%20policies.pdf#https://www.danone.com/content/dam/danone-corp/danone-com/investors/en_buy_laws/2019/bylaws/Business conduct policies.pdf] 
• Met: Respect H&amp;S of workers: The Company's Code of Business Conduct states 'we are committed to providing a safe working environment where there is respect and equal opportunity for all..'. The Company has committed to the fundamental conventions of the International Labour Organisation. ILO 5 extends to health care and safety at work. The Company's RESPECT policy extends to suppliers. [Danone Business Code of Conduct, 20/01/2016: ttps://www.danone.com/content/dam/danone-corp/danone-com/investors/en_buy_laws/2019/bylaws/Business%20conduct%20policies.pdf#https://www.danone.com/content/dam/danone-corp/danone-com/investors/en_buy_laws/2019/bylaws/Business conduct policies.pdf] 
• Met: H&amp;S applies to AG suppliers: The Company has a Code of Business Conduct for Business Partners which extends to Human Rights (covering health and safety through ILO 5).</t>
  </si>
  <si>
    <t>The individual elements of the assessment are met or not as follows: 
Score 1
• Met: Respecting the right to water: The Company has a Groundwater Resources Protection Policy which includes the guarantee of the permanence of water resources. The Company states that it’s their responsibility to bring safe water to the greatest amount of people in their Climate Policy. [Groundwater Resources Protection Policy, 10/2004: https://www.danone.com/content/dam/danone-corp/about-us-impact/policies-and-commitments/en/2004/2004_10_GroundwaterResourcesProtectionPolicy.pdf &amp; Climate policy, 18/05/2016: https://www.danone.com/content/dam/danone-corp/about-us-impact/policies-and-commitments/en/2016/2016_05_18_ClimatePolicy.pdf] 
• Met: Expecting suppliers to respect these rights: The Company has implemented the Danone Sustainable Agriculture Principles which cover suppliers. [Danone Sustainability Principles for Business Partners, 27/07/2018: https://www.danone.com/content/dam/danone-corp/about-us-impact/policies-and-commitments/en/2018/Danone_Sustainability_Principles.pdf] 
Score 2
• Not met: Voluntary Guidelines on Tenure Rights
• Not met: IFC Performance  Standards
• Not met: FPIC for all: The Company states that all palm oil used should 'come from plantations that respect indigenous peoples’ and local communities’ rights to give or withhold their Free, Prior, Informed Consent (FPIC) (*) to operations on lands to which they hold legal, communal or customary rights'. However, this is a policy that is specific to palm oil, not to all relevant operations (unless the Company indicates that palm oil is the only material activity for land issues). [Palm Oil Policy (updated 2018), 2018: https://www.danone.com/content/dam/danone-corp/about-us-impact/policies-and-commitments/en/2018/2015_Palm_Oil_Policy_Updated2018.pdf] 
• Not met: Zero tolerance for land grabs
• Met: Respecting the right to water: The Company has a Groundwater Resources Protection Policy which includes the guarantee of the permanence of water resources. The Company states that it’s their responsibility to bring safe water to the greatest amount of people in their Climate Policy. [Groundwater Resources Protection Policy, 10/2004: https://www.danone.com/content/dam/danone-corp/about-us-impact/policies-and-commitments/en/2004/2004_10_GroundwaterResourcesProtectionPolicy.pdf &amp; Climate policy, 18/05/2016: https://www.danone.com/content/dam/danone-corp/about-us-impact/policies-and-commitments/en/2016/2016_05_18_ClimatePolicy.pdf] 
• Not met: Expecting suppliers to respect these rights</t>
  </si>
  <si>
    <t>The individual elements of the assessment are met or not as follows: 
Score 1
• Met: Women's rights: The Company has a policy booklet on Women's Empowerment. The Company has a Danone Ecosystem Fund which works to promote issues of Women's Empowerment. [Women's Empowerment, 03/05/2018] 
• Not met: Children's rights: There is no evidence of a commitment to children's rights in the latest annual report, therefore the Company has been downgraded. The Company refers to child labour - but not explicitly children's rights.
• Not met: Migrant worker's rights
• Not met: Expects suppliers to respect these rights: The Company's Sustainability Principles for Business Partners explicitly refers to child labour. However, this is not a reference to children's rights.
Score 2
• Met: CEDAW/Women's Empowerment Principles: Danone has signed the Women's Empowerment Principles.
• Not met: Child Rights Convention/Business Principles
• Not met: Expecting suppliers to respect these rights: It Is not clear that the Company's commitment to women's empowerment and the Women's Empowerment Principles extends to their suppliers.</t>
  </si>
  <si>
    <t>The individual elements of the assessment are met or not as follows: 
Score 1
• Met: Commits to stakeholder engagement: The Danone Manifesto on the Company website states 'We will stand firmly by our belief that it is better to walk together and share benefits, by engaging with more consumers and more communities, in our common quest to find better health through better food and beverage, for the greatest number'. The Company also states that they drafted a manifesto for alimentation that 'summarizes our convictions and commitments, spelling out our goals and staging just how we plan to act on our mission and work with all of our stakeholders'. Furthermore, the Company states that it engages on an international scale with labour unions to improve working conditions throughout their operations. The Company also states 'we are constantly striving to protect and restore our natural water ecosystems in cooperation with local communities and stakeholders.' The Company's 2017 Registration Document details numerous examples of initiatives taken with stakeholders.
• Not met: Regular stakeholder engagement
Score 2
• Not met: Commits to engage stakeholders in design
• Not met: Regular stakeholder design engagement</t>
  </si>
  <si>
    <t>The individual elements of the assessment are met or not as follows: 
Score 1
• Not met: Commits to remedy: Although the Company is committed to fighting against forced labor, no evidence of a formal commitment to remedy adverse impacts could be found. [Danone Statement on forced labor, 12/2018: https://www.danone.com/content/dam/danone-corp/about-us-impact/policies-and-commitments/en/2018/Danone_statement_on_forced_labor.pdf]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</si>
  <si>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The Company has grievance mechanism. The Company 'enforces a clear policy of not retaliating against whistleblowers if they report a genuine concern'. Non-retaliation against whistleblowers is not a commitment not to attack human rights defenders. CHRB has not identified any documents in the public domain which provide all the information required to meet this indicator. [Registration Document 2018, 3/2019: https://www.danone.com/content/dam/danone-corp/danone-com/investors/en-all-publications/2018/registrationdocuments/Danone%20-%20Registration%20Document%202018.pdf] 
Score 2
• Not met: Expects AG suppliers to reflect company HRD commitments</t>
  </si>
  <si>
    <t>The individual elements of the assessment are met or not as follows: 
Score 1
• Met: CEO or Board approves policy: The Code of Business Conduct, which covers a commitment  to Human Rights, is signed by Emmanuel Faber - the Company CEO. [Danone Business Code of Conduct, 20/01/2016: ttps://www.danone.com/content/dam/danone-corp/danone-com/investors/en_buy_laws/2019/bylaws/Business%20conduct%20policies.pdf#https://www.danone.com/content/dam/danone-corp/danone-com/investors/en_buy_laws/2019/bylaws/Business conduct policies.pdf] 
• Met: Board level responsibility for HRs: The Company states that members of the Social Responsibility Committee oversee human rights issues. The committee consists of four board members. [Registration Document 2018, 3/2019: https://www.danone.com/content/dam/danone-corp/danone-com/investors/en-all-publications/2018/registrationdocuments/Danone%20-%20Registration%20Document%202018.pdf] 
Score 2
• Met: Speeches/letters by Board members or CEO: Emmanuel Faber also made a speech at the Consumer Goods Forum in 2017 on food being a human right, not a commodity. Emmanuel Faber has written a linked-in post covering the themes in this speech. [Linked-In Post, 22/06/2017: https://www.linkedin.com/pulse/food-human-right-commodity-emmanuel-faber/#_x000D_]</t>
  </si>
  <si>
    <t>The individual elements of the assessment are met or not as follows: 
Score 1
• Met: Board/Committee review of salient HRs: The Social Responsibility Committee is responsible for human rights issues. In relation to 'respect to Danone employees and those of its partners, subcontractors, suppliers and customers' the duty of the committee entails to 'conduct a review of social policies implemented by Danone, the objectives set and results obtained'. Human rights and workplace health and safety are explicitly included within the 'Danone Way Program' in the 'people' pillar. [Danone Registration Document, 31/12/2017 &amp; Registration Document 2018, 3/2019: https://www.danone.com/content/dam/danone-corp/danone-com/investors/en-all-publications/2018/registrationdocuments/Danone%20-%20Registration%20Document%202018.pdf] 
• Met: Examples or trends re HR discussion: The work of the Committee in 2018 included the 'review of the new framework on non-financial obligations and reporting: declaration of non-financial performance, sustainability risk mapping, law on the duty of vigilance and human rights'. [Registration Document 2018, 3/2019: https://www.danone.com/content/dam/danone-corp/danone-com/investors/en-all-publications/2018/registrationdocuments/Danone%20-%20Registration%20Document%202018.pdf] 
Score 2
• Met: Both examples and process</t>
  </si>
  <si>
    <t>The individual elements of the assessment are met or not as follows: 
Score 1
• Not met: Incentives for at least one board member: The Chairman and CEO of the Company's compensation comes, in part, from social and societal targets. In the year 2019, this included the One Person, One Voice, One Share program, which is described as follows: 'By the end of 2018, each of Danone’s 100,000 employees will have been invited to actively engage and participate in shaping the future towards the Danone 2030 Goals and implementing them to co-create new futures.' However, no evidence found of this being directly related to human rights. [Compensation for the Chairman and Chief Executive Officer in 2019, 22/2/2019: https://www.danone.com/investor-relations/governance/remuneration-and-regulated-commitments.html &amp; Goals by 2030: https://www.danone.com/about-danone/sustainable-value-creation/our-company-goals.html] 
• Not met: At least one key AG HR risk, beyond employee H&amp;S
Score 2
• Not met: Performance criteria made public</t>
  </si>
  <si>
    <t>The individual elements of the assessment are met or not as follows: 
Score 1
• Met: Commits to ILO core conventions
• Met: Senior responsibility for HR: According to the Director of Organisation Development and Social Dynamics has the lead responsibility for human rights issues and for social issues, the Director of Organisation Development and Social Dynamics has the lead responsibility for human rights issues and for social issues. The 2017 Registration Document States that Compliance with the Responsible Purchasing and Human Rights programs is monitored by the Nature and Cycles Sustainability team, under the responsibility of the Chief Procurement &amp; Cycles Officer. [Danone Business Code of Conduct, 20/01/2016: ttps://www.danone.com/content/dam/danone-corp/danone-com/investors/en_buy_laws/2019/bylaws/Business%20conduct%20policies.pdf#https://www.danone.com/content/dam/danone-corp/danone-com/investors/en_buy_laws/2019/bylaws/Business conduct policies.pdf] 
Score 2
• Met: Day-to-day responsibility: The 2018 Registration Document States that Compliance with the Responsible Purchasing and Human Rights programs is monitored by the Nature and Water Cycle Department, under the responsibility of the Chief Procurement &amp; Cycles Officer. [Registration Document 2018, 3/2019: https://www.danone.com/content/dam/danone-corp/danone-com/investors/en-all-publications/2018/registrationdocuments/Danone%20-%20Registration%20Document%202018.pdf] 
• Met: Day-to-day responsibility for AG in supply chain: The 2018 Registration Document States that Compliance with the Responsible Purchasing and Human Rights programs is monitored by the Nature and Water Cycle Department, under the responsibility of the Chief Procurement &amp; Cycles Officer. [Registration Document 2018, 3/2019: https://www.danone.com/content/dam/danone-corp/danone-com/investors/en-all-publications/2018/registrationdocuments/Danone%20-%20Registration%20Document%202018.pdf]</t>
  </si>
  <si>
    <t>The individual elements of the assessment are met or not as follows: 
Score 1
• Met: HR risks is integrated as part of enterprise risk system: The Company states (2017 report) that risks related to ethics and human rights are risks associated with Danone’s organization and operation in their ‘description of principle risk factors’. The Company states that certain foods are of particular importance with respect to ethics and human rights. The Company also highlights the risks related to working conditions, health and safety of farm workers, forced and child labour in the supply chains in the agricultural sector. The Company also has a ‘vigilance plan’ covering respect for human right for its own and its suppliers business.   The plan is based on three components:1) the five steps defined in the Vigilance law; 2) three issue stakes: Human Rights, Environment, and Personal Health and Safety; 3) and two business scopes: Danone’s business and that of its suppliers. 2018 reports contains part of this evidence. [Registration Document 2018, 3/2019: https://www.danone.com/content/dam/danone-corp/danone-com/investors/en-all-publications/2018/registrationdocuments/Danone%20-%20Registration%20Document%202018.pdf &amp; Danone Registration Document, 31/12/2017] 
Score 2
• Not met: Audit Ctte or independent risk assessment: The Company states the following: 'In 2018, the Social Responsibility and Audit Committees of the Board of Directors were informed of the human rights due diligence formulated by Danone for its own operations and its supply chain.' However, no evidence found of the company carrying out an assessment of the adequacy of the risk management systems in managing human rights, being this assessment either overseen by the Audit Committee or conducted by a third party. [Registration Document 2018, 3/2019: https://www.danone.com/content/dam/danone-corp/danone-com/investors/en-all-publications/2018/registrationdocuments/Danone%20-%20Registration%20Document%202018.pdf]</t>
  </si>
  <si>
    <t>The individual elements of the assessment are met or not as follows: 
Score 1
• Met: Commits to ILO core conventions
• Met: Communicates its policy to all workers in own operations: The Company states that employees are informed about the Code of Business Conduct upon joining and are 'periodically reminded of its principles'. The Company discloses that they communicate best practice rules to subsidiaries, and has integrated the subsidiaries assessments with respect to these rules and practices. The Code of Business Conduct has been translated into 34 languages. [Danone Business Code of Conduct, 20/01/2016: ttps://www.danone.com/content/dam/danone-corp/danone-com/investors/en_buy_laws/2019/bylaws/Business%20conduct%20policies.pdf#https://www.danone.com/content/dam/danone-corp/danone-com/investors/en_buy_laws/2019/bylaws/Business conduct policies.pdf &amp; Registration Document 2018, 3/2019: https://www.danone.com/content/dam/danone-corp/danone-com/investors/en-all-publications/2018/registrationdocuments/Danone%20-%20Registration%20Document%202018.pdf] 
Score 2
• Met: Commits to all 4 ILO core conventions
• Not met: Communication of policy commitments to stakeholder: The Company's 'Sustainable Development Principles' including their business ethic principles, are included in a contractual clause with suppliers. However, it is not clear how the Company communicates its policy commitments to stakeholders including local communities and potentially effected stakeholders.
• Not met: How policy commitments are made accessible to audience</t>
  </si>
  <si>
    <t>The individual elements of the assessment are met or not as follows: 
Score 1
• Met: Commits to all 4 ILO core conventions for suppliers
• Not met: Communicating policy down the whole AG supply chain: The Company's 'Sustainable Development Principles' including their business ethic principles, are included in a contractual clause with suppliers. This covers human rights. The Company also has a Code of Conduct for Business Partners. The Company states in their 2017 Registration document, the RESPECT policy aims to extend the Fundamental Social Principles (covering human rights) commitment to the Company’s suppliers. The Company discloses 'In 2017, Danone sought to advance the policy toward one of reasonable due diligence, with close attention paid to human rights using a continuous improvement approach.' However, no evidence of the Company communicating its policy further down the supply chain (or requiring its suppliers to do so) could be found. [Danone - Human Rights and Responsible Procurement, 03/05/2018: http://iar2017.danone.com/performance-in-2017/human-rights-and-responsible-procurement/] 
• Not met: Requiring AG suppliers to communicate policy down the chain
Score 2
• Met: How HR commitments made binding/contractual: In the contract signing process, suppliers pledge that Fundamental Social and Business Ethics Principles (including human rights) are already respected. [Danone - Human Rights and Responsible Procurement, 03/05/2018: http://iar2017.danone.com/performance-in-2017/human-rights-and-responsible-procurement/] 
• Met: Including on AG suppliers: The contract clause covers the respect of human rights not only within their own organizations but by agents, suppliers and sub-contractors. [Danone - Human Rights and Responsible Procurement, 03/05/2018: http://iar2017.danone.com/performance-in-2017/human-rights-and-responsible-procurement/]</t>
  </si>
  <si>
    <t>The individual elements of the assessment are met or not as follows: 
Score 1
• Met: Scores at least 1 on A.1.2
• Not met: Trains all workers on HR policy commitments: The Company provides information regarding training for their RESPECT program. However, the company has not made it clear how they train all workers.
• Not met: Trains relevant AG managers including procurement
Score 2
• Met: Score of 2 on A.1.2
• Not met: Both requirements under score 1 met</t>
  </si>
  <si>
    <t>The individual elements of the assessment are met or not as follows: 
Score 1
• Met: Scores at least 1 on A.1.2
• Not met: Monitoring implementation of HR policy commitments: The Company has not reported on monitoring on its own operations. However, an extensive report has been provided on supplier monitoring using SEDEX, including breakdown of instances of non-compliance found in its supply chains, % of total suppliers conducted self-assessments. In addition, In 2017, 117 entities have realized a Danone Way self-assessment, representing 83.9% of Danone’s consolidated sales (compared with 94.1% in 2016).The Danone Way program consists of an annual self-assessment to measure each subsidiary’s performance in terms of compliance with these practices and their levels of maturity with regard to sustainable development. In the 2018 Registration Document, the Company says it 'updated the Danone Way assessment guidelines, adding a human rights section that sets the recruitment standards its entities are expected to meet.' However, beyond recruitment policies, no evidence of monitoring general policy commitments could be found. [Danone - Human Rights and Responsible Procurement, 03/05/2018: http://iar2017.danone.com/performance-in-2017/human-rights-and-responsible-procurement/ &amp; Registration Document 2018, 3/2019: https://www.danone.com/content/dam/danone-corp/danone-com/investors/en-all-publications/2018/registrationdocuments/Danone%20-%20Registration%20Document%202018.pdf] 
• Met: Monitoring AG suppliers: The Company discloses information regarding their RESPECT program and SEDEX. 'In 2018, the company conducted an inhouse human rights risk assessment on the 4,000 sites registered on Sedex, using geographical, sector-specific and trade data. As a result, the Company launched in 2018 a two-year Audit Plan for the 200 sites identified as high risk.' [Danone - Human Rights and Responsible Procurement, 03/05/2018: http://iar2017.danone.com/performance-in-2017/human-rights-and-responsible-procurement/ &amp; Integrated Annual Report 2018, 2019: https://iar2018.danone.com/] 
Score 2
• Met: Score of 2 on A.1.2
• Met: Describes corrective action process: The Company discloses examples of non compliances and actions taken to remediate the non compliance. The Company Code of Business Conduct states that non-compliance with the Code of Business Conduct may result in disciplinary action up to and including termination of employment. There is also information regarding non-compliance by suppliers on the Company Website. [Danone - Human Rights and Responsible Procurement, 03/05/2018: http://iar2017.danone.com/performance-in-2017/human-rights-and-responsible-procurement/] 
• Met: Example of corrective action: The Company discloses information regarding a closed case concerning child labour. [Danone - Key performance figures, 03/05/2018: http://iar2017.danone.com/performance-in-2017/human-rights-and-responsible-procurement/] 
• Met: Discloses % of AG supply chain monitored: An extensive report has been provided on supplier monitoring using SEDEX, including breakdown of instances of non-compliance found in its supply chains, % of total suppliers conducted self-assessments. The registration rate of suppliers on the SEDEX Platform increased to 92% in 2017. As of December 2017, compliance is at 100% for centrally managed suppliers and at 32% for locally managed ones. [Danone - Key performance figures, 03/05/2018: http://iar2017.danone.com/performance-in-2017/human-rights-and-responsible-procurement/]</t>
  </si>
  <si>
    <t>The individual elements of the assessment are met or not as follows: 
Score 1
• Met: HR affects AG selection of suppliers: In the contract signing process, suppliers pledge that Fundamental Social and Business Ethics Principles (including human rights) are already respected. The Company states when describing their sustainable procurement program RESPECT - which covers all first tier suppliers except for raw milk which has a dedicated program -  'our aim is to close all non-compliances and improve suppliers’ sustainability and ethical performance. Nevertheless, in some cases we see no alternative but to terminate relationships with suppliers who don’t collaborate.' [Code of Conduct for Business Partners, 2018: https://www.danone.com/content/dam/danone-corp/danone-com/about-us-impact/policies-and-commitments/en/2018/Danone_code_of_conduct_for_business_partners.pdf &amp; Danone - Human Rights and Responsible Procurement, 03/05/2018: http://iar2017.danone.com/performance-in-2017/human-rights-and-responsible-procurement/] 
• Met: HR affects on-going AG supplier relationships: The Company states when describing their sustainable procurement program RESPECT - which covers all first tier suppliers except for raw milk which has a dedicated program -  'our aim is to close all non-compliances and improve suppliers’ sustainability and ethical performance. Nevertheless, in some cases we see no alternative but to terminate relationships with suppliers who don’t collaborate.' [Danone Registration Document, 31/12/2017] 
Score 2
• Met: Both requirement under score 1 met: In the contract signing process, suppliers pledge that Fundamental Social and Business Ethics Principles (including human rights) are already respected. [Danone - Responsible Procurement, 03/05/2018: http://iar2017.danone.com/performance-in-2017/human-rights-and-responsible-procurement/] 
• Not met: Working with AG suppliers to improve performance: The Company discloses one closed case concerning child labour - where a supplier closed the non-conformity and Danone is now able to consider using them again in the supplier base. However, it is not clear how Danone worked together with the Company (e.g. by providing resources) to improve practices. [Danone - Responsible Procurement, 03/05/2018: http://iar2017.danone.com/performance-in-2017/human-rights-and-responsible-procurement/]</t>
  </si>
  <si>
    <t>The individual elements of the assessment are met or not as follows: 
Score 1
• Met: Stakeholder process or systems: The Company states that they work with stakeholders as an 'integral part of Danone's strategy' and have a table that demonstrates examples of initiatives taken with stakeholders such as the financial community, scientific community, consumers, employees, etc. The Company developed a Vigilance Plan covering human rights and fundamental freedoms in consultation with stakeholder dialogue. Furthermore, the Danone Policy on Advocacy states 'Stakeholder engagement is embedded in the company's business model...' [Danone Registration Document, 31/12/2017] 
• Not met: Frequency and triggers for engagement: Although the Company has a large amount of information about the types of stakeholder engagement, there is no information regarding what triggers this engagement and the frequency of such engagement.
• Met: Workers in AG SC engaged: The Company engages with stakeholders - including employees throughout the supply chain - in their materiality matrix and Vigilance Plan which takes into account stakeholder dialogue. [Danone Registration Document, 31/12/2017] 
• Met: Communities in the AG SC engaged: The Company engages with stakeholders - including employees throughout the supply chain - in their materiality matrix and Vigilance Plan which takes into account stakeholder dialogue. [Danone Registration Document, 31/12/2017] 
Score 2
• Met: Analysis of stakeholder views and company's actions on them: The Company's Vigilance Plan, developed with input from stakeholders. This breaks down the company's human rights risks related to their company activities and appropriate measures and monitoring for risk mitigation. [Danone Registration Document, 31/12/2017]</t>
  </si>
  <si>
    <t>The individual elements of the assessment are met or not as follows: 
Score 1
• Met: Identifying risks in own operations: Following an update in its global materiality and risks analysis in 2017, the Company identified its human rights risks through the materiality matrix and Vigilance Plan that covers respect for human right for its own and its suppliers business. For example, the company highlights access to safe drinking water, sanitation and hygiene as a second tier material topic. In 2018, the Company updated its risk-mapping process to include changes in its ingredient portfolio after the acquisition of another company. [Danone Registration Document, 31/12/2017 &amp; Registration Document 2018, 3/2019: https://www.danone.com/content/dam/danone-corp/danone-com/investors/en-all-publications/2018/registrationdocuments/Danone%20-%20Registration%20Document%202018.pdf] 
• Met: Identifying risks in AG suppliers: The Vigilance Plan extends to suppliers. 'In 2018, the Company stepped up its approach with direct suppliers, conducting a risk analysis using geographic and sector-based data for the 4,000 Danone supplier sites registered on the Sedex platform (see hereinafter). An expert, multi-criteria filter (including the Global Slavery Index and Transparency International) made a first cut, and then the purchasing teams in each category made a second cut based on their knowledge of local risks.' [Danone Registration Document, 31/12/2017 &amp; Registration Document 2018, 3/2019: https://www.danone.com/content/dam/danone-corp/danone-com/investors/en-all-publications/2018/registrationdocuments/Danone%20-%20Registration%20Document%202018.pdf] 
Score 2
• Met: Ongoing global risk identification: As indicated above, the Company reports on the steps taken at least in 2017 and 2018 in relation to risk and impact identification and assessment. [Danone Registration Document, 31/12/2017 &amp; Registration Document 2018, 3/2019: https://www.danone.com/content/dam/danone-corp/danone-com/investors/en-all-publications/2018/registrationdocuments/Danone%20-%20Registration%20Document%202018.pdf] 
• Met: In consultation with stakeholders: Danone developed the Plan taking into account inputs from its stakeholder dialogue. Stakeholders engaged with include trade associations and civil society. The Company describes its partnership with the Ellen MacArthur Foundation for circular economy and their joining of the Global Deal Initiative for Decent Work. The Global Deal Initiative is a global partnership with the objective of jointly addressing the challenges in the global labour market. [Registration Document 2018, 3/2019: https://www.danone.com/content/dam/danone-corp/danone-com/investors/en-all-publications/2018/registrationdocuments/Danone%20-%20Registration%20Document%202018.pdf &amp; Danone Registration Document, 31/12/2017] 
• Not met: In consultation with HR experts
• Not met: Triggered by new circumstances
• Not met: Explains use of HRIAs or ESIA (inc HR)</t>
  </si>
  <si>
    <t>The individual elements of the assessment are met or not as follows: 
Score 1
• Met: Salient risk assessment (and  context): The Company completed risk mapping done in 2017 on the 20 most exposed categories of procurements. The Company has identified its human rights risks through a materiality matrix and Vigilance Plan that covers respect for human right for its own and its suppliers business. The 2018 Registration document contains a figure describing risk mapping and risk mapping evaluation procedures for company's activities and activities of suppliers and sub-contractors. It includes geographical factors and product considerations, among others. [Danone Registration Document, 31/12/2017 &amp; Registration Document 2018, 3/2019: https://www.danone.com/content/dam/danone-corp/danone-com/investors/en-all-publications/2018/registrationdocuments/Danone%20-%20Registration%20Document%202018.pdf] 
• Met: Public disclosure of salient risks: Thanks to a joint effort by the Sustainability Integration Department and the Strategy and Risks Department, the Company was able to identify in 2018 its top 13 sustainability risks. The top non-financial risks include responsible sourcing and human rights. The Company also indicates that, human rights risk in the supply chain includes, in particular, working conditions, health and safety of farm workers or even forced or child labour. ‘From the whole value chain perspective, challenges related to trading and pricing practices may also lead to risks related to human rights’. [Registration Document 2018, 3/2019: https://www.danone.com/content/dam/danone-corp/danone-com/investors/en-all-publications/2018/registrationdocuments/Danone%20-%20Registration%20Document%202018.pdf &amp; Danone Registration Document, 31/12/2017] 
Score 2
• Met: Both requirements under score 1 met: See above</t>
  </si>
  <si>
    <t>The individual elements of the assessment are met or not as follows: 
Score 1
• Met: Action Plans to mitigate risks: As part of the vigilance plan the Company discloses in a chart the actions of risk mitigation and prevention following the risk mapping. Actions cover both own operations and suppliers and subcontractors and include a number of measures (although they are not directly linked to any specific human right risk) including Union agreements, policy development, traceability initiatives, audits, water assessments, and a number of programmes and action plans. [Registration Document 2018, 3/2019: https://www.danone.com/content/dam/danone-corp/danone-com/investors/en-all-publications/2018/registrationdocuments/Danone%20-%20Registration%20Document%202018.pdf] 
• Met: Including in AG supply chain: The Company implements the 'RESPECT program' to implement responsible purchasing due diligence in direct suppliers for categories different than raw milk, to reduce the risk of human rights violations. 'Danone is moving its RESPECT policy towards a more comprehensive due diligence approach and stepping up its human rights requirements. This new approach is inspired by the United Nations Guiding Principles. [Registration Document 2018, 3/2019: https://www.danone.com/content/dam/danone-corp/danone-com/investors/en-all-publications/2018/registrationdocuments/Danone%20-%20Registration%20Document%202018.pdf] 
• Met: Example of Actions decided: The Company references the agreements signed between Danone and the IUF (International Union of Food Workers) including diversity, social dialogue, fighting discrimination, procedures for consulting employee representatives in the event of business changes affecting employment, health, safety, working conditions and stress, etc.) [Registration Document 2018, 3/2019: https://www.danone.com/content/dam/danone-corp/danone-com/investors/en-all-publications/2018/registrationdocuments/Danone%20-%20Registration%20Document%202018.pdf] 
Score 2
• Met: Both requirements under score 1 met: See above.</t>
  </si>
  <si>
    <t>The individual elements of the assessment are met or not as follows: 
Score 1
• Met: System to check if Actions are effective: The Company Vigilance Plan covers  how the company monitors measures and assesses the efficiency of their actions for human rights and fundamental freedoms and personal health and safety. This includes assessing results tracked under Danone Way for company's own operations, tracking of indicators, Tracking 'RESPECT program indicators', Audits to measure the effectiveness of WISE program [Work in a safe Environment], etc. [Registration Document 2018, 3/2019: https://www.danone.com/content/dam/danone-corp/danone-com/investors/en-all-publications/2018/registrationdocuments/Danone%20-%20Registration%20Document%202018.pdf] 
• Not met: Lessons learnt from checking effectiveness: The Company does not detail lessons learnt from checking the effectiveness of actions to respond to human rights risks and impacts.
Score 2
• Not met: Both requirement under score 1 met</t>
  </si>
  <si>
    <t>The individual elements of the assessment are met or not as follows: 
Score 1
• Met: Comms plan re identifying risks: The Company has communicated in its registration document its system to identify human rights risks and impacts including own operations and supply chain (see B.2.1). [Danone Registration Document, 31/12/2017] 
• Met: Comms plan re assessing risks: The Company has communicated in its registration document the results of its sustainability risks assessment (see B.2.2).' [Registration Document 2018, 3/2019: https://www.danone.com/content/dam/danone-corp/danone-com/investors/en-all-publications/2018/registrationdocuments/Danone%20-%20Registration%20Document%202018.pdf] 
• Met: Comms plan re action plans for risks: The Company has communicated in its registration document that it has a system to take action to prevent, mitigate or remediate its salient human rights issues and has provided an example (see B.2.3). [Danone Registration Document, 31/12/2017]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</si>
  <si>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Vigilance Plan makes indicates that human rights grievances can be made through the Danone Ethics Line and which clarifies that also applies to suppliers.  The Danone Ethics Line is available to 'anyone concerned about potential misconduct, non-compliance with our policies, applicable codes of practice or potential violations of laws and regulations to seek help; ask for advice or raise a concern.' The Danone Code of Business Conduct for Business Partners states that a business partner can report any concerns at the Danone Ethics Line. [Registration Document 2018, 3/2019: https://www.danone.com/content/dam/danone-corp/danone-com/investors/en-all-publications/2018/registrationdocuments/Danone%20-%20Registration%20Document%202018.pdf &amp; Danone Ethics Line, 03/05/2018: https://www.bkms-system.net/bkwebanon/report/clientInfo?cin=4DAN14&amp;language=eng#_x000D_] 
Score 2
• Met: Number grievances filed, addressed or resolved: 'In 2018, the Danone Ethics Line received a total of 12 reports in the “human rights” category, which includes violations in the areas of child labor, forced labor, right to collective bargaining, working time and wages.' [Registration Document 2018, 3/2019: https://www.danone.com/content/dam/danone-corp/danone-com/investors/en-all-publications/2018/registrationdocuments/Danone%20-%20Registration%20Document%202018.pdf] 
• Met: Channel is available in all appropriate languages: The Danone Ethics Line is available in fourteen different languages.  These include languages such as Bahasa Indonesia, Bahasa Malaya and Polish.
• Not met: Expect AG supplier to have equivalent grievance systems
• Met: Opens own system to AG supplier workers: The Danone Ethics Line is available to 'anyone concerned about potential misconduct, non-compliance with our policies, applicable codes of practice or potential violations of laws and regulations to seek help; ask for advice or raise a concern.'</t>
  </si>
  <si>
    <t>The individual elements of the assessment are met or not as follows: 
Score 1
• Met: Grievance mechanism for community: 'Anyone' can submit a human rights grievance to the Danone Ethics Line. When submitting a grievance online they have the option to select 'human rights violation including child labour, forced labour, right to collective bargaining, working time, wages.' There is an information box which provides further details to highlight what is considered a human rights grievance. [Danone Ethics Line, 03/05/2018: https://www.bkms-system.net/bkwebanon/report/clientInfo?cin=4DAN14&amp;language=eng#_x000D_] 
Score 2
• Met: Describes accessibility and local languages: The Danone Ethics Line is available in fourteen different languages.  These include languages such as Bahasa Indonesia, Bahasa Melayu and polish. There is also an option to select from over 200 countries.
• Not met: Expects AG supplier to have community grievance systems
• Met: AG supplier communities use global system: 'Anyone' can submit a human rights grievance to the Danone Ethics Line.</t>
  </si>
  <si>
    <t>The individual elements of the assessment are met or not as follows: 
Score 1
• Met: Engages users to create or assess system: In 2017, Danone integrated two new categories of wrongdoings that may be reported via the Danone Ethics Line (see section Danone’s responsible practices) to cover suspected environmental and Human Rights violations. The reporting process guarantees whistle-blower protection and was developed in consultation with staff representative bodies [Registration Document 2018, 3/2019: https://www.danone.com/content/dam/danone-corp/danone-com/investors/en-all-publications/2018/registrationdocuments/Danone%20-%20Registration%20Document%202018.pdf] 
• Met: Description of how they do this: As above [Registration Document 2018, 3/2019: https://www.danone.com/content/dam/danone-corp/danone-com/investors/en-all-publications/2018/registrationdocuments/Danone%20-%20Registration%20Document%202018.pdf]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</si>
  <si>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The Danone Ethics Line (“Ethics Line”) is owned and operated by Danone S.A. Personal data entered into the Ethics Line will be stored on Danone S.A. behalf in a database operated by Business Keeper AG, Bayreuther Str. 35, 10789 Berlin, Germany. The Company reports ' Only a small number of Danone S.A. employees have access to Reporters’ information.' However, the Company also states Danone S.A. may transfer (or otherwise make available) Reporters’ information to trusted third parties that process reports on its behalf (companies owned and operated, directly or indirectly, by Danone S.A., external consultants, auditors). Danone S.A. only transfers data to the extent necessary for these third parties to perform the required task. Danone S.A. may also disclose Reporters’ data to third parties, such as competent public authorities, in order to comply with mandatory applicable laws and regulations.
No response timescales are disclosed. [Danone Ethics Line, 03/05/2018: https://www.bkms-system.net/bkwebanon/report/clientInfo?cin=4DAN14&amp;language=eng#_x000D_] 
• Met: How complainants will be informed: The Company provides information as to how complainants will be informed if they choose to submit an anonymous report. The Danone Ethics Line states that 'Please subsequently set up your own secured post-box. You will receive feedback from us via this post-box, including answers to questions and information about the progress of your report.' As long as the complainant does not enter any data from which conclusions about their person can be drawn, the technology of the BKMS® System will protect their anonymity [Danone Ethics Line, 03/05/2018: https://www.bkms-system.net/bkwebanon/report/clientInfo?cin=4DAN14&amp;language=eng#_x000D_] 
Score 2
• Met: Escalation to senior/independent level: The Company discloses In 2017, Danone integrated two new categories of wrongdoings that may be reported via the Danone Ethics Line (see section Danone’s responsible practices) to cover suspected environmental and Human
Rights violations. Furthermore, the company states that  "all reported wrongdoings will be examined by a steering committee comprising representatives of the Sustainable Development, Human Resources and General Secretary functions."</t>
  </si>
  <si>
    <t>The individual elements of the assessment are met or not as follows: 
Score 1
• Met: Public statement prohibiting retaliation: The Company Code of Business Conduct states that 'There will be no retaliation against anyone who reports a genuine concern. All cases will be appropriately investigated and, where breaches are found, appropriate actions will be taken.' [Women's Empowerment, 03/05/2018] 
• Met: Practical measures to prevent retaliation: When describing the Ethics Line, the Company states 'This tool can be used anonymously, if needed', which serves as a mechanism to prevent retaliation. [Danone integrity policy (updated 2017), 05/2017: ttps://www.danone.com/content/dam/danone-corp/danone-com/about-us-impact/policies-and-commitments/en/2018/Danone%20integrity%20policy.pdf#..\..\Downloads\Link checker 2019.xlsm#Sheet2!G59] 
Score 2
• Not met: Has not retaliated in practice
• Met: Expects AG suppliers to prohibit retaliation: The Company Code of Business Conduct for Suppliers states that anyone who reports a genuine concern in good faith must not be retaliated against. [Code of Business Conduct for Business Partners, 04/2016]</t>
  </si>
  <si>
    <t>The individual elements of the assessment are met or not as follows: 
Score 1
• Not met: Living wage  in supplier code or contracts: The Company's business partners must ensure that 'employees receive a decent wage, as compared to standard pay practices in their country', however, it is unclear what does 'decent wage', as the living wage definition for CHRB includes a wage sufficient to meet basic needs and discretionary income for the employee and his/her family/dependents. [Danone Sustainability Principles for Business Partners, 27/07/2018: https://www.danone.com/content/dam/danone-corp/about-us-impact/policies-and-commitments/en/2018/Danone_Sustainability_Principles.pdf] 
• Not met: Improving living wage practices of suppliers: The Company indicates that has worked with producers in the US and Europe to reduce milk price volatility, which offers more financial stability to farmers, using contracts that factor production costs into milk pricing. However, financial stability does not imply a living wage. [Registration Document 2018, 3/2019: https://www.danone.com/content/dam/danone-corp/danone-com/investors/en-all-publications/2018/registrationdocuments/Danone%20-%20Registration%20Document%202018.pdf] 
Score 2
• Not met: Both requirements under score 1 met
• Not met: Provides analysis of trends demonstrating progress</t>
  </si>
  <si>
    <t>The individual elements of the assessment are met or not as follows: 
Score 1
• Met: Avoids business model pressure on HRs (purchasing practices): The Company describes the following: 'Danone has worked with producers in the United States and Europe to develop innovative contracts that reduce milk price volatility, offering farmers greater financial stability and enabling them to plan ahead. Danone has also launched this model in Russia. These Cost Performance Model (CPM) contracts factor production costs into milk pricing and are developed in partnership with milk producers or their organizations. […] Altogether, 24% of the milk Danone collects is covered by CPM contracts. In 2015, Danone launched talks with producer organizations (POs) in France to jointly develop new milk price formulas over time. These formulas factor production costs into prices, reflecting local conditions as closely as possible. Since 2017, following an agreement with the most recent PO, the formulas have applied to all of the more than, 2000 Danone producers who belong to a PO.' [Registration Document 2018, 3/2019: https://www.danone.com/content/dam/danone-corp/danone-com/investors/en-all-publications/2018/registrationdocuments/Danone%20-%20Registration%20Document%202018.pdf]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</si>
  <si>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'With input from independent experts, Danone has launched traceability initiatives in these five priority categories: 1) palm oil: Danone works with The Forest Trust to ensure traceability of palm oil. In 2018, 58% of the palm oil purchased by Danone was certified “RSPO segregated”, reaching 96% excluding WhiteWave scope; 2) fruit: following changes in Danone’s approach to sourcing traceability has been re-assessed at 100% traceable, back to the first level of industrial processing after harvest; 3) cocoa: in 2018, Danone reached 70% country-level traceability; 4) cane sugar: Danone works with the NGO ProForest to ensure traceability of this ingredient. In 2018, Danone reached 43% mill-level traceability and 41% plantation-level traceability; 5) soy: […]In Europe, Danone has worked with Transparency for Sustainable Economies (Trase) to ensure the traceability of soy imported from Brazil, which could come from regions at risk of deforestation. […] The soy used in Danone North America products made with vegetable protein (from the WhiteWave portfolio) is grown exclusively in the United States, and the soy used by Alpro comes mainly from Austria, Belgium, France, Italy, the Netherlands and Canada, all viewed as regions with very low deforestation risk.' [Registration Document 2018, 3/2019: https://www.danone.com/content/dam/danone-corp/danone-com/investors/en-all-publications/2018/registrationdocuments/Danone%20-%20Registration%20Document%202018.pdf] 
Score 2
• Not met: Discloses significant parts of SP and why: The Company indicated to CHRB (not publicly found) the decision process followed to disclose the map. However, in order to award, evidence is needed (from public sources) in relation to disclosing the map of the most significant part of the supply chain (being the ‘most significant part’ to be defined by the Company) [Palm Oil Policy (updated 2018), 2018: https://www.danone.com/content/dam/danone-corp/about-us-impact/policies-and-commitments/en/2018/2015_Palm_Oil_Policy_Updated2018.pdf &amp; Registration Document 2018, 3/2019: https://www.danone.com/content/dam/danone-corp/danone-com/investors/en-all-publications/2018/registrationdocuments/Danone%20-%20Registration%20Document%202018.pdf]</t>
  </si>
  <si>
    <t>The individual elements of the assessment are met or not as follows: 
Score 1
• Not met: Child Labour rules in codes or contracts: The Danone Code of Business Conduct states that the Company dos not tolerate child labour. The Danone Code of Business Conduct for Business Partners extends to the core conventions of the ILO. However, child labour is not specifically mentioned. In the Company's ' Fundamental Social Principles' the company states that no children below the age 15 are employed by the Company or if the local law is set higher, that limit would apply. The Fundamental Social Principles are inserted in supplier contracts. However, in order to be awarded, evidence is also required in relation to age verification mechanisms and remediation programmes in case child labour is found. [Danone - Responsible Procurement, 03/05/2018: http://iar2017.danone.com/performance-in-2017/human-rights-and-responsible-procurement/]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</si>
  <si>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Danone's Sustainability Principles for Business Partners have been update in 2018 to include the 3 CGF Priority Industry Principles. The Company refers to the three following principles: 
 • Every worker should have freedom of movement; Every worker should have freedom of movement and freedom to leave employment subject
to normal contractual provisions. The ability of workers to move freely should not be restricted
by the Business Partner through physical restriction (confinement) abuse, practices such as
retention of passports and valuable possessions, threat of reporting illegal workers to the
authorities or the menace of any form of penalties.
• No worker should pay for a job; Fees and cost associated with recruitment and employment
should be paid by the employer, not the employee (Employer Pays Principle)
• No worker should be indebted or coerced to work. Workers should work freely, aware of the
terms and conditions of their work in advance, and paid regularly as agreed. No worker should
be indebted to work as a result of excessive recruitment fees, unauthorized deductions from
wages, disciplinary measures, fines or inflated prices for company goods, tools or uniforms._x000D_
The Company has clarified that the Sustainability Principles for Business Partners applies to own workers. [Danone Sustainability Principles for Business Partners, 27/07/2018: https://www.danone.com/content/dam/danone-corp/about-us-impact/policies-and-commitments/en/2018/Danone_Sustainability_Principles.pdf]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</si>
  <si>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Danone's Sustainability Principles for Business Partners have been update in 2018 to include the 3 CGF Priority Industry Principles. The Company refers to the three following principles: 
 • Every worker should have freedom of movement; Every worker should have freedom of movement and freedom to leave employment subject to normal contractual provisions. The ability of workers to move freely should not be restricted by the Business Partner through physical restriction (confinement) abuse, practices such as retention of passports and valuable possessions, threat of reporting illegal workers to the authorities or the menace of any form of penalties.
• No worker should pay for a job; Fees and cost associated with recruitment and employment should be paid by the employer, not the employee (Employer Pays Principle)
• No worker should be indebted or coerced to work. Workers should work freely, aware of the terms and conditions of their work in advance, and paid regularly as agreed. No worker should be indebted to work as a result of excessive recruitment fees, unauthorized deductions from wages, disciplinary measures, fines or inflated prices for company goods, tools or uniforms. [Danone Sustainability Principles for Business Partners, 27/07/2018: https://www.danone.com/content/dam/danone-corp/about-us-impact/policies-and-commitments/en/2018/Danone_Sustainability_Principles.pdf] 
• Not met: How working with suppliers on free movement
Score 2
• Not met: Both requirements under score 1 met
• Not met: Provides analysis of trends demonstrating progress</t>
  </si>
  <si>
    <t>The individual elements of the assessment are met or not as follows: 
Score 1
• Met: FoA &amp; CB rules in codes or contracts: The Company's 'Fundamental Social Principles' covers seven salient Human Rights Risks based on the ILO conventions which are inserted into supplier contracts. Freedom of Association and the Right to Collective Bargaining is included in the Fundamental Social Principles. [Danone - Responsible Procurement, 03/05/2018: http://iar2017.danone.com/performance-in-2017/human-rights-and-responsible-procurement/]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</si>
  <si>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Code Business Conduct for Business partners states that Danone expects business partners to ensure the adequate measures are put in place to protect the health and safety of their employees. Furthermore the Fundamental Social Principles, which are inserted into suppliers contracts, requires suppliers to ensure that 'the workplace and its environment do not endanger the physical integrity or health of employees. Action to reduce the causes of accidents and improve working conditions is the object of ongoing programs. As a minimum, appropriate sanitary and medical facilities and drinking water are made available.' [Code of Conduct for Business Partners, 2018: https://www.danone.com/content/dam/danone-corp/danone-com/about-us-impact/policies-and-commitments/en/2018/Danone_code_of_conduct_for_business_partners.pdf] 
• Met: Injury Rate disclosures: The Company's WISE (Work in Safe Environment) program's efficiency is assessed by monitoring workplace accidents. The Company assess the Frequency Rate of Workplace Accidents without Medical Absence and Accidents - which was 1.6 in 2018. [Registration Document 2018, 3/2019: https://www.danone.com/content/dam/danone-corp/danone-com/investors/en-all-publications/2018/registrationdocuments/Danone%20-%20Registration%20Document%202018.pdf] 
• Met: Lost days or near miss disclosures: The Company reports Accidents with at lease one day of medical absence, which was reported at 394 in 2018. [Registration Document 2018, 3/2019: https://www.danone.com/content/dam/danone-corp/danone-com/investors/en-all-publications/2018/registrationdocuments/Danone%20-%20Registration%20Document%202018.pdf] 
• Met: Fatalities disclosure: The Company reports that there were two fatal accidents in 2017 and two fatal accidents in 2018. [Registration Document 2018, 3/2019: https://www.danone.com/content/dam/danone-corp/danone-com/investors/en-all-publications/2018/registrationdocuments/Danone%20-%20Registration%20Document%202018.pdf] 
Score 2
• Not met: How working with suppliers on H&amp;S
• Not met: Provides analysis of trends demonstrating progress</t>
  </si>
  <si>
    <t>No allegations meeting the CHRB severity threshold were found, and so the score of 36.39 out of 80 points scored in themes A-D &amp; F has been applied  to produce a score of 9.10 out of 20 points for theme E.</t>
  </si>
  <si>
    <t>Out of a total of 42 indicators assessed under sections A-D of the benchmark, Danone made data public that met one or more elements of the methodology in 30 cases, leading to a disclosure score of 2.86 out of 4 points.</t>
  </si>
  <si>
    <t>The individual elements of the assessment are met or not as follows: 
Score 2
• Not met: Company reports on GRI: The Company states that its annual integrated report 'has been done in accordance with the GRI guidelines', however, no GRI table or indicators system could be found. [AIR Methodology note, 2018: https://iar2018.danone.com/download-center/?tx_pnfdownloadcenter_downloadcenter%5BidDownload%5D=33&amp;cHash=72c553b32fd38e57db414fa2876166d7 &amp; Registration Document 2018, 3/2019: https://www.danone.com/content/dam/danone-corp/danone-com/investors/en-all-publications/2018/registrationdocuments/Danone%20-%20Registration%20Document%202018.pdf] 
• Not met: Company reports on SASB
• Not met: Company reports on UNGPRF</t>
  </si>
  <si>
    <t>Danone met 2 of the 8 thresholds listed below and therefore gets 1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</si>
  <si>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Not met: UNGC principles 1 &amp; 2
• Not met: UDHR: The Company states that "At Devon, we are committed to the philosophy expressed in the Universal Declaration of Human Rights, as proclaimed by the United Nations General Assembly 70 years ago. Devon strongly endorses that recognition of the inherent dignity of all members of the human family is the foundation of freedom, justice and peace,
which is a fundamental principle of the Universal Declaration of Human Rights". However, it fails to state a clear commitment to Human Rights. [STATEMENT ON HUMAN RIGHTS, March 2019 &amp; Devon EnergySustainability Report 2018, 11/06/2019] 
• Not met: International Bill of Rights
Score 2
• Not met: UNGPs
• Not met: OECD</t>
  </si>
  <si>
    <t>The individual elements of the assessment are met or not as follows: 
Score 1
• Not met: ILO Core: The Company states "We also are guided by the principles articulated in the Declaration of Fundamental Principles and Rights at Work, adopted 20 years ago by the International Labor Organization. These principles include prohibition on child labor, forced labor and discrimination in the workplace." However,  "guided" by the principles is not accepted as a commitment to the ILO Core by CHRB. [Devon EnergySustainability Report 2018, 11/06/2019] 
• Not met: UNGC principles 3-6
• Not met: Explicitly list All four ILO apply to EX BPs
Score 2
• Not met: Explicit commitment to All four ILO Core
• Met: Respect H&amp;S of workers: The code of conduct refers to the EHS Philosophy, which states that 'we will comply with all applicable environmental, health and safety laws and regulations and adopt best sound professional judgement where laws and regulations do not exist'. 'Occupational health and safety values will not be compromised'. In all Environment, health and safety the Philosophy document commits to job competency and contingency planning. [Code of Business Conduct and Ethics, 2018 &amp; Health &amp; Safety on website] 
• Met: H&amp;S applies to EX BPs: Our commitment to protecting the environment and providing a safe and healthy workplace for our Covered Persons and other business associates is one of our core values. No job is so important, and no task is so urgent, that necessary steps cannot be taken to assure the safety and health of our Covered Persons and business associates. [Code of Business Conduct and Ethics, 2018]</t>
  </si>
  <si>
    <t>The individual elements of the assessment are met or not as follows: 
Score 1
• Not met: Commits to stakeholder engagement: The Company states that "As appropriate, we engage with and incorporate stakeholder input on our plans and activities. We continuously evaluate ways to enhance awareness of human rights issues and engage with our key stakeholders to continue to improve our approach." However, it is not clear if the Company has a commitment to stakeholder engagement. [STATEMENT ON HUMAN RIGHTS, March 2019 &amp; Devon EnergySustainability Report 2018, 11/06/2019] 
• Not met: Regular stakeholder engagement: The Company states in its Sustainability Report that " We recognize that our actions can affect our neighbours, and we are dedicated to improving the compatibility of our operations within the communities where we do business. Through formal meetings and informal conversations, we engage regularly with shareholders, neighbours, landowners, mineral-rights holders, policymakers, legislators, suppliers, vendors, service companies, our employees and their families". However, we found not evidence of actual engagement. [Devon EnergySustainability Report 2018, 11/06/2019] 
Score 2
• Not met: Commits to engage stakeholders in design
• Not met: Regular stakeholder design engagement</t>
  </si>
  <si>
    <t>The individual elements of the assessment are met or not as follows: 
Score 1
• Not met: Commits to remedy: The Company states that "When a spill occurs, we remediate, investigate the cause and take corrective action to prevent recurrence." However, we fail to identify a clear commitment to remedy. [Devon EnergySustainability Report 2018, 11/06/2019] 
Score 2
• Not met: Not obstructing access to other remedies
• Not met: Collaborating with other remedy initiatives
• Not met: Work with EX BPs to remedy impacts</t>
  </si>
  <si>
    <t>The individual elements of the assessment are met or not as follows: 
Score 1
• Met: CEO or Board approves policy: The Sustainability Report is signed by the CEO and the report cites the Statement on Human Rights. [STATEMENT ON HUMAN RIGHTS, March 2019 &amp; Devon EnergySustainability Report 2018, 11/06/2019] 
• Not met: Board level responsibility for HRs: The Company has set up Environmental, Social and Governance (ESG) Committee, however, It is not clear if a Board member or the Board is involved in the committee. [Devon EnergySustainability Report 2018, 11/06/2019] 
Score 2
• Not met: Speeches/letters by Board members or CEO</t>
  </si>
  <si>
    <t>The individual elements of the assessment are met or not as follows: 
Score 1
• Not met: Board/Committee review of salient HRs: The Company has set up Environmental, Social and Governance (ESG) Committee, however, It is not clear if a Board member or the Board is involved in the committee. [Devon EnergySustainability Report 2018, 11/06/2019] 
• Not met: Examples or trends re HR discussion
Score 2
• Not met: Both examples and process</t>
  </si>
  <si>
    <t>The individual elements of the assessment are met or not as follows: 
Score 1
• Met: Incentives for at least one board member: The Company's named executive officers, which include the President &amp; CEO, have annual performance cash bonus which include meeting targets in relation to employee SIF rate, contractor SIF rate, vehicle SIF rate and percent of overall contractor spending on Devon's safest contractors. The 'SIF' rate records serious incidents or fatalities. [Proxy Statement 2019, 2019: https://s2.q4cdn.com/462548525/files/doc_financials/Annual/2018/DVN-2019-Proxy-Statement.pdf] 
• Not met: At least one key EX RH risk, beyond employee H&amp;S: Although the Company has health and safety-related objectives which include contractors, no evidence found of incentive covering also safety of local communities. [Proxy Statement 2019, 2019: https://s2.q4cdn.com/462548525/files/doc_financials/Annual/2018/DVN-2019-Proxy-Statement.pdf] 
Score 2
• Not met: Performance criteria made public</t>
  </si>
  <si>
    <t>The individual elements of the assessment are met or not as follows: 
Score 1
• Not met: Commits to ILO core conventions
• Met: Senior responsibility for HR: The Company has set up the Environmental, Social and Governance (ESG) Committee led by Chris Kirt, vice president corporate governance and secretary. [Devon EnergySustainability Report 2018, 11/06/2019] 
Score 2
• Not met: Day-to-day responsibility
• Not met: Day-to-day responsibility for EX BRs</t>
  </si>
  <si>
    <t>The individual elements of the assessment are met or not as follows: 
Score 1
• Met: Senior manager incentives for human rights: The Company's named executive officers, which include senior managers as the Chief Operating Officer and some executive VPs, have annual performance cash bonus which include meeting targets in relation to employee SIF rate, contractor SIF rate, vehicle SIF rate and percent of overall contractor spending on Devon's safest contractors. The 'SIF' rate records serious incidents or fatalities. [Proxy Statement 2019, 2019: https://s2.q4cdn.com/462548525/files/doc_financials/Annual/2018/DVN-2019-Proxy-Statement.pdf] 
• Not met: At least one key EX HR risk, beyond employee H&amp;S: Although the Company has health and safety-related objectives which include contractors, no evidence found of incentive covering also safety of local communities. [Proxy Statement 2019, 2019: https://s2.q4cdn.com/462548525/files/doc_financials/Annual/2018/DVN-2019-Proxy-Statement.pdf] 
Score 2
• Not met: Performance criteria made  public</t>
  </si>
  <si>
    <t>The individual elements of the assessment are met or not as follows: 
Score 1
• Not met: HR risks is integrated as part of enterprise risk system: The Company conducts the annual materiality assessment and reviews in 2018 but it is not clear how the company assess the system and how it manages its human rights risks. [Devon EnergySustainability Report 2018, 11/06/2019] 
Score 2
• Not met: Audit Ctte or independent risk assessment</t>
  </si>
  <si>
    <t>The individual elements of the assessment are met or not as follows: 
Score 1
• Not met: Stakeholder process or systems: Although the Company implies it engages with its stakeholders throughout the Sustainability Report, it is not clear when and how the Company communicates with them or how the process are done. [Devon EnergySustainability Report 2018, 11/06/2019]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</si>
  <si>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The Company has a materiality assessment system, however, it is not clear if the company has a process in place that identify Human Rights risks. [Devon EnergySustainability Report 2018, 11/06/2019]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</si>
  <si>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has an 'ethics point', a website operated by a third party and available for employees to report violations related to ethics. [Ethics &amp; Compliance helpline: https://secure.ethicspoint.com/domain/media/en/gui/26645/index.html] 
Score 2
• Not met: Number grievances filed, addressed or resolved
• Not met: Channel is available in all appropriate languages
• Not met: Expect EX BPs to have equivalent grievance system
• Not met: Opens own system to EX BPs workers: Although the EthicsPoint is on a public website, it is not clear whether it is open to other people beyond employees.</t>
  </si>
  <si>
    <t>The individual elements of the assessment are met or not as follows: 
Score 1
• Not met: Grievance mechanism for community: During the previous review, the ethics point website indicated who could make reports. No evidence found of such statement during this last review. [Ethics &amp; Compliance helpline: https://secure.ethicspoint.com/domain/media/en/gui/26645/index.html &amp; Ethics &amp; Compliance helpline FAQ: https://secure.ethicspoint.com/domain/media/en/gui/26645/faq.html] 
Score 2
• Not met: Describes accessibility and local languages
• Not met: Expects EX BPs to have community grievance systems
• Not met: EX BPs communities use global system</t>
  </si>
  <si>
    <t>The individual elements of the assessment are met or not as follows: 
Score 1
• Not met: Public statement prohibiting retaliation: The Company indicates in the ethics helpline that 'Devon will not tolerate retaliation against who, in good faith, reports and actual or suspected violation of law of this Code'. However, it is not clear whether the channel is open to external stakeholders to make reports. [Ethics &amp; Compliance helpline: https://secure.ethicspoint.com/domain/media/en/gui/26645/index.html &amp; Ethics &amp; Compliance helpline FAQ: https://secure.ethicspoint.com/domain/media/en/gui/26645/faq.html] 
• Not met: Practical measures to prevent retaliation: In relation to the ethics point, the Company indicates that 'Employees who do retaliate will be subject to disciplinary action, including the possibility of termination of employment'. Also, reports can be made anonymously. However, it is not clear whether the channel is open to external stakeholders.
Score 2
• Not met: Has not retaliated in practice
• Not met: Expects EX BPs to prohibit retaliation</t>
  </si>
  <si>
    <t>The individual elements of the assessment are met or not as follows: 
Score 1
• Met: Reports of taxes and revenues beyond legal minimums: The Company discloses taxes and royalties on oil and natural gas, and discloses the states of the USA in which these were paid. It also indicates that it 'pays royalties to mineral rights owners.' [CSR report, 2016 &amp; Annual Report 2017, 2018: https://s2.q4cdn.com/462548525/files/doc_financials/Annual/2017/DVN-2017-10-K-Letter-to-Shareholders.pdf] 
Score 2
• Met: Reports taxes and revenue by country: The Company indicates that it only has operations in the USA and Canada. In the Annual report it states that 'Our operations are concentrated in various North American onshore areas in the U.S and Canada. Additionally, we control EnLink, a publicly traded MLP with an integrated midstream business with significant size and scale in Key operating regions in the U.S’. [Form 10-K, Annual report, 2017: http://s2.q4cdn.com/462548525/files/doc_financials/Annual/2017/DVN-2017-10-K-Letter-to-Shareholders.pdf &amp; Annual Report 2017, 2018: https://s2.q4cdn.com/462548525/files/doc_financials/Annual/2017/DVN-2017-10-K-Letter-to-Shareholders.pdf]</t>
  </si>
  <si>
    <t>The individual elements of the assessment are met or not as follows: 
Score 1
• Met: Injury Rate disclosures: The Company discloses injury rate for the last four years. [CSR report, 2016 &amp; Health &amp; Safety on website] 
• Not met: Lost days or near miss disclosures
• Met: Fatalities disclosures: The Company reports in its website that it had 0 fatalities in 2015 and 2016, but 1 fatality in 2017. [Health &amp; Safety on website] 
Score 2
• Not met: Set targets for H&amp;S performance: The Company has improved the injury rates over time and the Company explains the measures and plans implemented, including 'more pre-task meetings with workers to discuss job-site risks and strategies to avoid hazards', establishing a 'Senior safety Leadership Team', etc. However, no evidence found in relation to targets. [CSR report, 2016] 
• Not met: Met targets or explains why not</t>
  </si>
  <si>
    <t>The individual elements of the assessment are met or not as follows: 
Score 1
• Met: Action to prevent water and sanitation risks: The Company states it is seeking alternatives to fresh water. It states that "we use brackish water, flowback and produced water as sources for well completions. In addition, we’ve built local pipelines connecting well sites to central water reuse and storage facilities that have conserved millions of barrels of water". In addition, In Wyoming, the Company is working to establish a water-recycling program. [Devon EnergySustainability Report 2018, 11/06/2019] 
Score 2
• Met: Water targets considering local factors: The Company states that "Devon takes a local approach to developing water-management plans, which consider the availability and quality of water, local ecosystems and habitats, regulations and other factors. In our home state of Oklahoma, where demand for water is growing, Devon is evaluating a water-management strategy based on the Oklahoma Comprehensive Water Plan. The goal of the state water plan is to consume no more fresh water in 2060 than was consumed in 2010." [Devon EnergySustainability Report 2018, 11/06/2019] 
• Not met: Reports  progress in meeting targets and shows trends in progress made</t>
  </si>
  <si>
    <t>No allegations meeting the CHRB severity threshold were found, and so the score of 8.85 out of 80 points scored in themes A-D &amp; F has been applied  to produce a score of 2.21 out of 20 points for theme E.</t>
  </si>
  <si>
    <t>Out of a total of 38 indicators assessed under sections A-D of the benchmark, Devon Energy made data public that met one or more elements of the methodology in 9 cases, leading to a disclosure score of 0.95 out of 4 points.</t>
  </si>
  <si>
    <t>Devon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</si>
  <si>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Diageo’s Human Rights Policy states that they 'respect each other’s human rights as articulated in the Universal Declaration of Human Rights, a declaration we are committed to delivering in its entirety, throughout our business and value chain.' [Human Rights Policy, Jul 2018: https://www.diageo.com/PR1346/aws/media/6265/human-rights_final.pdf] 
• Met: UNGC principles 1 &amp; 2: Diageo is a signatory of the United Nations Global Compact. [Human Rights Policy, Jul 2018: https://www.diageo.com/PR1346/aws/media/6265/human-rights_final.pdf] 
• Met: UDHR: See above [Human Rights Policy, Jul 2018: https://www.diageo.com/PR1346/aws/media/6265/human-rights_final.pdf] 
• Met: International Bill of Rights: The Company states in its Code of Conduct: 'We fully endorse and support the principles enshrined in the International Bill of Human Rights and the International Labour Organisation’s (ILO) Declaration on Fundamental Principles and Rights at Work.' [Code of Conduct: https://www.diageo.com/pr1346/aws/media/1202/a4_code_of_conduct_hr.pdf] 
Score 2
• Met: UNGPs: In its Modern Slavery Act 2018 Statement, the Company indicates: 'We have been signatories to the UN Guiding Principles on Business and Human Rights (UNGPs) since 2014.' [Code of Conduct: https://www.diageo.com/pr1346/aws/media/1202/a4_code_of_conduct_hr.pdf &amp; Modern Slavery Act Statement 2018, Dec 2018: https://www.diageo.com/PR1346/aws/media/7282/74125_diageo_modern_slavery_act_2018-12-21_jy.pdf]</t>
  </si>
  <si>
    <t>The individual elements of the assessment are met or not as follows: 
Score 1
• Met: ILO Core: The Company's Code of Business Conduct and Human Rights Policy includes ALL four ILO elements and UNGC principles 3-6 and H&amp;S for both own employees and suppliers. [Human Rights Policy, Jul 2018: https://www.diageo.com/PR1346/aws/media/6265/human-rights_final.pdf &amp; Code of Conduct: https://www.diageo.com/pr1346/aws/media/1202/a4_code_of_conduct_hr.pdf] 
• Met: UNGC principles 3-6: See above [Human Rights Policy, Jul 2018: https://www.diageo.com/PR1346/aws/media/6265/human-rights_final.pdf &amp; Code of Conduct: https://www.diageo.com/pr1346/aws/media/1202/a4_code_of_conduct_hr.pdf] 
• Met: Explicitly list All four ILO for AG suppliers: The Partnering with suppliers code states that the Company expects its suppliers to act in accordance with the Guiding Principles on Business and Human Rights and the eight core International Labour Organisation conventions, and it includes explicitly, among others, child labour, forced labour, freedom of association and collective bargaining, and discrimination. With respect freedom of association and collective bargaining, the document indicates: 'We expect our suppliers to allow employees the freedom of association and collective bargaining in accordance with applicable laws and regulations.' In addition, in its S&amp;R Performance Addendum to Annual Report 2018, the Company states: 'In countries where the right to freedom of association is restricted by law, we support the development of alternative means of representing employees’ interests, by investing in individual consultations.' [Partnering with suppliers - our code for suppliers, Sep 2017: https://www.diageo.com/pr1346/aws/media/4107/diageo_partnering_w_suppliers_september_2017.pdf &amp; Sustainability &amp; Responsibility Performance Addendum to the Annual Report 2018, 2018: https://www.diageo.com/PR1346/aws/media/6427/diageo_sustainability-responsibility_perfaddendum_2018_final.pdf] 
Score 2
• Met: Explicit commitment to All four ILO Core: As indicated above, the Company's Code of Business Conduct and Human Rights Policy includes ALL four ILO elements and UNGC principles 3-6. With respect freedom of association and collective bargaining, it states: 'We respect our employees’ choice to join or not join a trade union or other organisations of their choice and to bargain collectively in support of their mutual interests. In countries where the right to freedom of association is restricted by law, we support the development of alternative means to facilitate the representation of employees’ interests.' [Code of Conduct: https://www.diageo.com/pr1346/aws/media/1202/a4_code_of_conduct_hr.pdf &amp; Human Rights Policy, Jul 2018: https://www.diageo.com/PR1346/aws/media/6265/human-rights_final.pdf] 
• Met: Respect H&amp;S of workers: This code also states that 'Diageo is committed to maintaining safe and secure working conditions for employees and contract workers. We expect our suppliers to have the same approach' and includes explicitly, among others, health and safety policy and safe working environment. [Human Rights Policy, Jul 2018: https://www.diageo.com/PR1346/aws/media/6265/human-rights_final.pdf &amp; Code of Conduct: https://www.diageo.com/pr1346/aws/media/1202/a4_code_of_conduct_hr.pdf] 
• Met: H&amp;S applies to AG suppliers: See above [Code of Conduct: https://www.diageo.com/pr1346/aws/media/1202/a4_code_of_conduct_hr.pdf &amp; Partnering with suppliers - our code for suppliers, Sep 2017: https://www.diageo.com/pr1346/aws/media/4107/diageo_partnering_w_suppliers_september_2017.pdf]</t>
  </si>
  <si>
    <t>The individual elements of the assessment are met or not as follows: 
Score 1
• Not met: Respect land ownership and natural resources: In its Sustainable Agriculture Strategy, the Company indicates: 'We are committed to respecting human rights in every workplace, farm and community where we operate. Our Human Rights Policy outlines our approach and is supported by other relevant policies and guidelines. We strive to demonstrate our commitment through our actions, and by developing fair and effective solutions to issues such as land rights disputes and unfair working conditions.' However, the statement ('we strive to demonstrate our commitment…') is not a clear commitment to respecting ownership of the land and natural resources. On the other hand, in its Sustainable Agriculture Guidelines, the Company says: 'The following Standards set out our requirements for suppliers in our agricultural supply chains: […] Respect the land rights of communities, including indigenous peoples, aligned to the principle of free, prior and informed consent (FPIC).' However, it is not clear whether the standards apply for Company's own operation. [Strategy for Sustainainable Agriculture, Jul 2016: https://www.diageo.com/PR1346/aws/media/1379/diageo_sustainable_agriculture_strategy_july2016.pdf &amp; Sustainable Agriculture Guidelines, Jun 2018: https://www.diageo.com/PR1346/aws/media/6282/sustainableagriculture_guidelines_pdf-final.pdf] 
• Met: Respecting the right to water: In its 'Water Blueprint' document, the Company indicates: 'This work, principally delivered through our Water of Life Programme, is underpinned by our support for the human right to water and sanitation, as stated in SDG 6, the WHO/UN joint declaration, as well as collaborative work on water, sanitation and hygiene (WASH).' [Water Blueprint: Our Strategic Approach to Water Stewardship, Jun 2018: https://www.diageo.com/PR1346/aws/media/6072/74125_diageo_water_blueprint_2018-06-28_v2.pdf] 
• Met: Expecting suppliers to respect these rights: In its Code for suppliers, the Company indicates: 'We expect our suppliers to respect the land rights of communities, including indigenous peoples.' In addition, it states: 'We expect our suppliers to understand their water usage in context of local availability and quality and manage it appropriately to support sustainable water stewardship. [..] We expect our suppliers to continually strive to reduce their environmental impacts and manage their natural resources efficiently. This includes implementing measures to prevent pollution, minimise the use of energy and production of waste and manage water responsibly.' In addition, in its Supplier Business Toolkit, the Company indicates: 'Follow all applicable national laws relating to the rights of land and natural resources; Ensure land acquisitions and changes of use are made respecting the rights of individuals and communities impacted; Conduct due diligence around land rights and title during the development of new business opportunities and seek free, informed, prior consent' [Partnering with suppliers - our code for suppliers, Sep 2017: https://www.diageo.com/pr1346/aws/media/4107/diageo_partnering_w_suppliers_september_2017.pdf &amp; Supplier Bussiness toolkit, Mar 2018: https://www.diageo.com/PR1346/aws/media/4626/business-toolkit-full-final-15th-march-2018.pdf] 
Score 2
• Not met: Voluntary Guidelines on Tenure Rights
• Not met: IFC Performance  Standards
• Not met: FPIC for all
• Not met: Zero tolerance for land grabs
• Met: Respecting the right to water: See above
• Met: Expecting suppliers to respect these rights: See above. In its Supplier Business Toolkit, the Company indicates: 'Follow all applicable national laws relating to the rights of land and natural resources; Ensure land acquisitions and changes of use are made respecting the rights of individuals and communities impacted; Conduct due diligence around land rights and title during the development of new business opportuni</t>
  </si>
  <si>
    <t>The individual elements of the assessment are met or not as follows: 
Score 1
• Met: Women's rights: In its updated Human Rights Policy, the Company states: 'Our Human Rights Policy is informed by the International Labour Organisation’s (ILO) Declaration on Fundamental Principles and Rights to Work, the Children’s Rights and Business Principles, UN Global LGBTI Standards of Conduct for Business, UN Women’s Empowerment Principles and the UN Global Compact, to which we are signatories. By committing to these
international frameworks, we are dedicated to enriching the workplace.' [Human Rights Policy, Jul 2018: https://www.diageo.com/PR1346/aws/media/6265/human-rights_final.pdf] 
• Met: Children's rights: See above [Human Rights Policy, Jul 2018: https://www.diageo.com/PR1346/aws/media/6265/human-rights_final.pdf] 
• Met: Migrant worker's rights: The Company states in its Human Rights Policy:  'We are committed to protecting the rights of all workers in our value chain, including migrant workers who may be only temporarily present.' [Human Rights Policy, Jul 2018: https://www.diageo.com/PR1346/aws/media/6265/human-rights_final.pdf] 
• Met: Expects suppliers to respect these rights: In addition, it indicates: 'Through appropriate contractual arrangements and our Global Partnering with Suppliers standard we make our suppliers aware of and expect their compliance with our human rights commitments.' [Human Rights Policy, Jul 2018: https://www.diageo.com/PR1346/aws/media/6265/human-rights_final.pdf] 
Score 2
• Met: CEDAW/Women's Empowerment Principles: See above [Human Rights Policy, Jul 2018: https://www.diageo.com/PR1346/aws/media/6265/human-rights_final.pdf] 
• Not met: Expecting suppliers to respect these rights</t>
  </si>
  <si>
    <t>The individual elements of the assessment are met or not as follows: 
Score 1
• Met: Commits to stakeholder engagement: In its Human Rights Policy, the Company states: 'we are also committed to engaging with communities alongside all our stakeholders, both local and global. At a local level, employees across Diageo's business engage their colleagues, local governments, suppliers, farmers, customers, media, civil society and community groups on issues of immediate concern to them. At a global level, we engage investors, customers, suppliers, and multinational organisations such as United Nations agencies or NGOs.' [Human Rights Policy, Jul 2018: https://www.diageo.com/PR1346/aws/media/6265/human-rights_final.pdf] 
• Met: Regular stakeholder engagement: On its website section 'Stakeholder Engagement', the Company indicates: 'We want to understand the expectations, needs and concerns of anyone who is affected by what we do and where we operate. This means listening to our stakeholders and learning from what they tell us. […] Our stakeholders range from employees to investors to corporate partners, and from consumers to communities, farmers and governments. We actively engage stakeholders at both local and global levels.' In addition, in its 2018 Sustainability &amp; Responsibility Report, the Company indicates: 'We engage a range of external stakeholders, including policymakers, civil society, peer companies, the media, regulators, our communities and consumers to understand how they view our activities on an annual basis in a formal programme led by our Corporate Relations function. This programme considers our performance and reputation economically, socially and environmentally' [Stakeholder Engagement, Mar 2019: https://www.diageo.com/en/in-society/our-role-in-society/stakeholder-engagement/ &amp; Sustainability &amp; Responsibility Performance Addendum to the Annual Report 2018, 2018: https://www.diageo.com/PR1346/aws/media/6427/diageo_sustainability-responsibility_perfaddendum_2018_final.pdf] 
Score 2
• Not met: Commits to engage stakeholders in design
• Not met: Regular stakeholder design engagement: The Company reports the following: 'Increasingly we also take note of stakeholders’ opinions and comments via social media and reflect the findings of these in our planning and activity. This year we carried out digital media reviews of consumers’ opinions on plastics and packaging, water and other environmental issues. We also carried out a review of longer-term scenarios with Forum for the Future, an independent not-for-profit think tank, to help us think about activity and programmes that will take us to 2050. […]  We review materiality on an ongoing basis, in light of stakeholder comments including those arising from our Corporate Relations engagement programme, financial analysis and external developments including the SDGs and Paris Climate Agreement. This year we also considered the results of our long-term scenario planning activity with Forum for the Future. This year’s review has not led to any fundamental changes to our materiality matrix, and has reinforced our current approach. However, no details found on engagement with affected stakeholders (or their representatives) in design and/or monitoring of human rights approach. [Sustainability &amp; Responsibility Performance Addendum to the Annual Report 2018, 2018: https://www.diageo.com/PR1346/aws/media/6427/diageo_sustainability-responsibility_perfaddendum_2018_final.pdf]</t>
  </si>
  <si>
    <t>The individual elements of the assessment are met or not as follows: 
Score 1
• Met: Commits to remedy: In its updated Human Rights Policy, the Company indicates: 'We have policies and processes in place to identify, prevent and mitigate human rights risks and to provide remedy to any adverse impact we have caused or contributed to by our operations.' [Human Rights Policy, Jul 2018: https://www.diageo.com/PR1346/aws/media/6265/human-rights_final.pdf] 
Score 2
• Not met: Not obstructing access to other remedies
• Not met: Collaborating with other remedy initiatives
• Not met: Work with AG suppliers to remedy impacts</t>
  </si>
  <si>
    <t>The individual elements of the assessment are met or not as follows: 
Score 1
• Met: Zero tolerance attacks on HRs Defenders (HRDs): In its updated Human Rights Policy, the Company states: 'We do not tolerate threats, intimidation, physical or legal attacks against human rights defenders, including those exercising their rights to freedom of expression, association, peaceful assembly and protest against the business or its operations.' [Human Rights Policy, Jul 2018: https://www.diageo.com/PR1346/aws/media/6265/human-rights_final.pdf] 
Score 2
• Met: Expects AG suppliers to reflect company HRD commitments: See above. In addition, its Human Rights Policy indicates: 'Through appropriate contractual arrangements and our Global Partnering with Suppliers standard we make our suppliers aware of and expect their compliance with our human rights commitments.' [Human Rights Policy, Jul 2018: https://www.diageo.com/PR1346/aws/media/6265/human-rights_final.pdf]</t>
  </si>
  <si>
    <t>The individual elements of the assessment are met or not as follows: 
Score 1
• Met: CEO or Board approves policy: The Company's code of business conduct and global HR policy are signed by the CEO. [Human Rights Policy, Jul 2018: https://www.diageo.com/PR1346/aws/media/6265/human-rights_final.pdf &amp; Code of Conduct: https://www.diageo.com/pr1346/aws/media/1202/a4_code_of_conduct_hr.pdf] 
• Met: Board level responsibility for HRs: The Chief Executive, Ivan Menezes, is ultimately accountable for performance against sustainability and responsibility goals (including HRs issue), and reports directly to the Board. [Sustainability &amp; Responsibility Performance Addendum to the Annual Report 2018, 2018: https://www.diageo.com/PR1346/aws/media/6427/diageo_sustainability-responsibility_perfaddendum_2018_final.pdf] 
Score 2
• Not met: Speeches/letters by Board members or CEO</t>
  </si>
  <si>
    <t>The individual elements of the assessment are met or not as follows: 
Score 1
• Met: Board/Committee review of salient HRs: In its website section 'Management and Governance', the Company indicates: 'Our sustainability strategy has been endorsed at the highest level in our business and is being embedded into all our operations. Our CEO, Ivan Menezes, and the Executive Committee are ultimately accountable for performance against our sustainability goals. […] General managers monitor performance in their local market on a routine basis. The Executive Committee meets to discuss global strategy, performance, policies and risks twice a year. The Board of Directors signs off any changes to our sustainability strategy at our annual Strategy Conference.' [Management and Governance, Mar 2019: https://www.diageo.com/en/in-society/our-role-in-society/management-and-governance/] 
• Not met: Examples or trends re HR discussion
Score 2
• Not met: Both examples and process</t>
  </si>
  <si>
    <t>The individual elements of the assessment are met or not as follows: 
Score 1
• Met: Commits to ILO core conventions: See indicator A.1.2
• Met: Senior responsibility for HR: In its S&amp;R Performance Addendum, the Company indicates: 'Our Chief Executive, Ivan Menezes, is ultimately accountable for performance against sustainability and responsibility goals, and reports directly to the Board. Responsibility for the component parts of our Sustainability &amp; Responsibility Strategy is shared between members of Diageo’s Executive Committee, all of whom report to the Chief Executive, as outlined in 102-20. Regional presidents and local managing directors are responsible for implementing the Sustainability &amp; Responsibility Strategy locally and driving performance. Senior executives are accountable for each aspect of the Sustainability &amp; Responsibility Strategy, which is led by the Global Sustainable Development Director.' [Sustainability &amp; Responsibility Performance Addendum to the Annual Report 2018, 2018: https://www.diageo.com/PR1346/aws/media/6427/diageo_sustainability-responsibility_perfaddendum_2018_final.pdf] 
Score 2
• Met: Day-to-day responsibility: In its Human Rights Policy, the Company indicates: 'Responsibility for day-to-day delivery of our Code and Human Rights Policy is everybody’s responsibility. We communicate our Code and Human Rights policy throughout our business and, alongside our Partnering with Suppliers standard, to all our suppliers around the world. Also, all of our teams receive routine training in our Code, with a focus on key human rights risk potentially arising in their area of work where appropriate.' In addition, in its website section 'Management and Governance', the Company indicates: 'At the local/market level, where much of our sustainability work takes place, our regional presidents and general managers have frontline responsibility. They are supported by our Global Sustainability Director and team. The markets are also supported by Executive Committee members representing global functions.' [Human Rights Policy, Jul 2018: https://www.diageo.com/PR1346/aws/media/6265/human-rights_final.pdf &amp; Management and Governance, Mar 2019: https://www.diageo.com/en/in-society/our-role-in-society/management-and-governance/] 
• Met: Day-to-day responsibility for AG in supply chain: See above. In its website section 'Management and Governance', the Company indicates that the President, Global Supply	
Water and the environment is responsible for: Our people (safety), Sustainable supply chains (responsible sourcing and sustainable agriculture)'. [Human Rights Policy, Jul 2018: https://www.diageo.com/PR1346/aws/media/6265/human-rights_final.pdf &amp; Management and Governance, Mar 2019: https://www.diageo.com/en/in-society/our-role-in-society/management-and-governance/]</t>
  </si>
  <si>
    <t>The individual elements of the assessment are met or not as follows: 
Score 1
• Met: HR risks is integrated as part of enterprise risk system: In its Annual Report 2018, the Company lists its principal risks, among them: 'Failure to manage key sustainability risks or meet key sustainability goals. Harm to future growth either directly; or Indirectly via reputational impact reducing trust amongst consumers and other stakeholders.' Human rights assessment program is part of the actions put in place by the Company to face these risks. [Annual Report 2018 - Interactive, 2018: https://www.diageo.com/PR1346/aws/media/6212/b0000391_diageo_ar-2018_interactive.pdf] 
Score 2
• Not met: Audit Ctte or independent risk assessment: In its Annual Report 2018, the Company indicates: ' Our Executive Audit and Risk Committee regularly receives reports on the risks faced by the business and the effectiveness of risk management efforts. Our Executive updates the group’s risk assessment annually, and this is independently reviewed by the Board.' However it is not clear how the Company assess the adequacy of the enterprise risk management system in managing human rights. [Annual Report 2018 - Interactive, 2018: https://www.diageo.com/PR1346/aws/media/6212/b0000391_diageo_ar-2018_interactive.pdf]</t>
  </si>
  <si>
    <t>The individual elements of the assessment are met or not as follows: 
Score 1
• Met: Commits to ILO core conventions: See indicator A.1.2
• Met: Communicates its policy to all workers in own operations: In its S&amp;R Performance Addendum, the Company indicates that in order to mitigate no compliance with its Code, it provides 'Periodic training, communications and engagement activities to refresh employee understanding.' In addition, it states that _x000D_during 2017 it 'Retrained all employees on Code through eLearning module and face-to-face events with integrated compliance certification.' The Code of Business conduct has been translated into 19 different languages. [Sustainability &amp; Responsibility Performance Addendum to the Annual Report 2017, 2017: https://www.diageo.com/pr1346/aws/media/3944/diageo-2017-sustainability-and-responsibility-performance-addendum.pdf &amp; Code of Conduct: https://www.diageo.com/pr1346/aws/media/1202/a4_code_of_conduct_hr.pdf] 
Score 2
• Met: Commits to all 4 ILO core conventions: See indicator A.1.2
• Not met: Communication of policy commitments to stakeholder: In its updated Human Rights Policy, the Company indicates: ' We communicate our Code and Human Rights policy throughout our business and, alongside our Partnering with Suppliers standard, to all our suppliers around the world.' However, there is no information about how it communicates its policy to other stakeholders, such as communities and potentially affected stakeholders. [Human Rights Policy, Jul 2018: https://www.diageo.com/PR1346/aws/media/6265/human-rights_final.pdf] 
• Not met: How policy commitments are made accessible to audience</t>
  </si>
  <si>
    <t>The individual elements of the assessment are met or not as follows: 
Score 1
• Met: Commits to all 4 ILO core conventions for suppliers
• Met: Requiring AG suppliers to communicate policy down the chain: In its updated Human Rights Policy, the Company indicates: ' We communicate our Code and Human Rights policy throughout our business and, alongside our Partnering with Suppliers standard, to all our suppliers around the world.' It also states that 'Policies are communicated to suppliers through our Partnering with Suppliers Standard' and 'To ensure our policies are accessible and understood by employees, business partners and other stakeholders in the diverse geographic footprint we operate, they have been translated into a number of different local languages'. In its 'Partnering with Suppliers' document, the Company states: 'We are committed to promoting and respecting human rights throughout our supply chain, and expect the same from our suppliers.' [BHRRC Company Action Platform, 2016: https://www.business-humanrights.org/en/diageo-0 &amp; Partnering with suppliers - our code for suppliers, Sep 2017: https://www.diageo.com/pr1346/aws/media/4107/diageo_partnering_w_suppliers_september_2017.pdf] 
Score 2
• Not met: How HR commitments made binding/contractual
• Not met: Including on AG suppliers</t>
  </si>
  <si>
    <t>The individual elements of the assessment are met or not as follows: 
Score 1
• Met: Scores at least 1 on A.1.2: See indicator A.1.2.
• Met: Trains all workers on HR policy commitments: In its Human Rights Policy, the Company indicates: ' all of our teams receive routine training in our Code, with a focus on key human rights risk potentially arising in their area of work where appropriate.' [Human Rights Policy, Jul 2018: https://www.diageo.com/PR1346/aws/media/6265/human-rights_final.pdf] 
• Met: Trains relevant AG managers including procurement: In addition, it states: 'Our people receive specific training and guidance on risks relevant to their role, such as human rights risk training for procurement and farming teams.' [Sustainability &amp; Responsibility Performance Addendum to the Annual Report 2018, 2018: https://www.diageo.com/PR1346/aws/media/6427/diageo_sustainability-responsibility_perfaddendum_2018_final.pdf] 
Score 2
• Met: Score of 2 on A.1.2: See indicator A.1.2.
• Met: Both requirements under score 1 met</t>
  </si>
  <si>
    <t>The individual elements of the assessment are met or not as follows: 
Score 1
• Met: Scores at least 1 on A.1.2: See indicator A.1.2.
• Met: Monitoring implementation of HR policy commitments: In its Annual Report, the Company indicates: 'As we evolve our risk and compliance programme, making it more efficient and effective, we are starting to adopt increasingly data-driven and analytical approaches to identify areas of our business that need more focus. This year, we started to use data analytics to help us spot potential areas of risk and support our internal monitoring and reporting.' [Annual Report 2018 - Interactive, 2018: https://www.diageo.com/PR1346/aws/media/6212/b0000391_diageo_ar-2018_interactive.pdf] 
• Met: Monitoring AG suppliers: In its S&amp;R Performance Addendum, the Company states: 'Our Responsible Sourcing programme focuses specifically on tier one suppliers and is a comprehensive but flexible process for identifying, assessing and managing social and ethical impacts in our supply chain. The programme consists of: an initial screening; a prequalification questionnaire which covers social and ethical risks including human rights; a qualification process where suppliers assessed as a potential risk are required to register with SEDEX and complete a SEDEX self-assessment questionnaire; and independent audits of suppliers who represent a potential high risk. SEDEX is a not-for-profit organisation that enables suppliers to share assessments and audits of ethical and responsible practices with their customers. This means suppliers only have to go through one assessment process for many customers. These audits follow the SEDEX Members Ethical Trade Audit (SMETA) Four Pillar Audit Protocol, or equivalent, covering health and safety, labour standards, environment and business ethics.' [Sustainability &amp; Responsibility Performance Addendum to the Annual Report 2018, 2018: https://www.diageo.com/PR1346/aws/media/6427/diageo_sustainability-responsibility_perfaddendum_2018_final.pdf] 
Score 2
• Met: Score of 2 on A.1.2: See indicator A.1.2.
• Met: Describes corrective action process: In its Human Rights Policy, the Company indicates: 'The standard is a contractual requirement and failure to deliver appropriate mitigation may result in a change to the ongoing business relationship and cessation of trading. We will work with our suppliers to develop, support and implement effective mitigation as appropriate.' In its 'Modern Slavery Act Statement, the Company indicates: 'As a result of the audits we commissioned, a number of issues of non-compliance were raised. The majority related to basic working conditions and, specifically, health, safety and hygiene issues, with some non-compliances relating to wages and benefits, and to working hours. As part of our Responsible Sourcing programme we are working with our suppliers to resolve the issues identified and, where required, arrange follow-up audits to verify the issues have been resolved.' [Human Rights Policy, Jul 2018: https://www.diageo.com/PR1346/aws/media/6265/human-rights_final.pdf &amp; Modern Slavery Act Statement 2018, Dec 2018: https://www.diageo.com/PR1346/aws/media/7282/74125_diageo_modern_slavery_act_2018-12-21_jy.pdf] 
• Met: Example of corrective action: In its Modern Slavery Act Statement, the Company indicates: 'We recognise that the risk of child labour is not restricted to agriculture, but prevalent in many sectors, and we consider it as part of our supplier assessment programme. Through the audits we commissioned, we identified 34 issues of non-compliance under the category of children and young workers. Twenty-four issues related to the lack of a formal policy at the supplier’s facility in relation to child labour, eight related to missing documentation to verify age and two related to the working hours of employees. Seven issues of noncompliance have been verified as closed and we are following up with the suppliers as part of their corrective action pl</t>
  </si>
  <si>
    <t>The individual elements of the assessment are met or not as follows: 
Score 1
• Met: HR affects AG selection of suppliers: In its S&amp;R Performance Addendum 2018, the Company indicates: 'All suppliers of procurement-managed spend go through the screening process […]. This includes areas such as labour standards, human rights including child labour, and legal compliance on issues such as pay.' In addition, in 2017 document, it stated: 'All suppliers are required to meet the minimum requirements set out in our Partnering with Suppliers Standard, which is a minimum contractual requirement.' [Sustainability &amp; Responsibility Performance Addendum to the Annual Report 2018, 2018: https://www.diageo.com/PR1346/aws/media/6427/diageo_sustainability-responsibility_perfaddendum_2018_final.pdf &amp; Sustainability &amp; Responsibility Performance Addendum to the Annual Report 2017, 2017: https://www.diageo.com/pr1346/aws/media/3944/diageo-2017-sustainability-and-responsibility-performance-addendum.pdf] 
• Met: HR affects on-going AG supplier relationships: In its Human Rights Policy, the Company indicates: 'The standard is a contractual requirement and failure to deliver appropriate mitigation may result in a change to the ongoing business relationship and cessation of trading.' [Human Rights Policy, Jul 2018: https://www.diageo.com/PR1346/aws/media/6265/human-rights_final.pdf] 
Score 2
• Met: Both requirement under score 1 met
• Not met: Working with AG suppliers to improve performance: In the sustainable agriculture guidelines, the Company indicates that it promotes continuous improvement, and once supplier reach bronze rate, to continue improving. In its Annual Report 2018, the Company indicates: 'In 2018, we worked with industry peers under the umbrella of AIM-PROGRESS to develop a Supplier Business Toolkit, which is available on www.diageo.com. It aims to share best practice with suppliers and provide practical guidance on how to improve productivity, quality and workforce management, by ensuring good working conditions and ethical standards.' However, no examples found. [Sustainable Agriculture Guidelines, Jun 2018: https://www.diageo.com/PR1346/aws/media/6282/sustainableagriculture_guidelines_pdf-final.pdf &amp; Annual Report 2018 - Interactive, 2018: https://www.diageo.com/PR1346/aws/media/6212/b0000391_diageo_ar-2018_interactive.pdf]</t>
  </si>
  <si>
    <t>The individual elements of the assessment are met or not as follows: 
Score 1
• Not met: Stakeholder process or systems: The Company lists various stakeholders on its website including farmers, local communicates, NGOs etc., and regular engagement methods with them. However, it is not clear if the engagements are conducted regarding human right related issues. In addition, the Company has skills and empowerment projects for women, the youth and farmers, however, it does not describe systems to identify affected and potentially affected stakeholders. [Stakeholder Engagement, Mar 2019: https://www.diageo.com/en/in-society/our-role-in-society/stakeholder-engagement/] 
• Not met: Frequency and triggers for engagement: See above
• Not met: Workers in AG SC engaged: In its website section 'Stakeholder engagement', the Company list different mechanisms it uses to engage with Farmers, such as: 'One-to-one meetings or conversations; Open days; Field and factory visits; Workshops with value-chain partners; Connecting farmers with finance and agri-business partners; Radio and television programmes in Africa.' However, as indicated above, is not clear how it identifies the affected stakeholders with whom to engage and both frequency and triggers. [Stakeholder Engagement, Mar 2019: https://www.diageo.com/en/in-society/our-role-in-society/stakeholder-engagement/] 
• Not met: Communities in the AG SC engaged: In its website section 'Stakeholder engagement', the Company list different mechanisms it used to engage with local communities and NGO, such as: 'One-to-one meetings or conversations; Multi-stakeholder forums; Annual reviews; Ongoing partnerships'. However, it is not clear whether the Company engage with local communities in its supply chain. [Stakeholder Engagement, Mar 2019: https://www.diageo.com/en/in-society/our-role-in-society/stakeholder-engagement/] 
Score 2
• Not met: Analysis of stakeholder views and company's actions on them</t>
  </si>
  <si>
    <t>The individual elements of the assessment are met or not as follows: 
Score 1
• Met: Identifying risks in own operations: In its S&amp;R Performance Addendum Report 2018, the Company states that it: 'continue[s] to embed human rights throughout our value chain. We do this through our comprehensive human rights impact assessment (HRIA) programme, prioritised by risk and based on a global mapping process. This programme is our opportunity to reach across our whole value chain, both within Diageo and to our suppliers, customers, and other partners. Through it, we identify those potentially affected by human rights issues, assess the risks and develop mitigation action plans. The programme is undertaken by specialists in human rights alongside our own teams, who receive training to support their role. We also ensure that those members of our own team with a direct involvement in specific areas of human rights risks such as procurement, receive training to support their role.' [Sustainability &amp; Responsibility Performance Addendum to the Annual Report 2018, 2018: https://www.diageo.com/PR1346/aws/media/6427/diageo_sustainability-responsibility_perfaddendum_2018_final.pdf] 
• Met: Identifying risks in AG suppliers: See above [Sustainability &amp; Responsibility Performance Addendum to the Annual Report 2018, 2018: https://www.diageo.com/PR1346/aws/media/6427/diageo_sustainability-responsibility_perfaddendum_2018_final.pdf] 
Score 2
• Met: Ongoing global risk identification: As indicated above, evidence comes from the latest report, where it is indicated is an ongoing process. [Sustainability &amp; Responsibility Performance Addendum to the Annual Report 2018, 2018: https://www.diageo.com/PR1346/aws/media/6427/diageo_sustainability-responsibility_perfaddendum_2018_final.pdf] 
• Met: In consultation with stakeholders: See above. [Sustainability &amp; Responsibility Performance Addendum to the Annual Report 2018, 2018: https://www.diageo.com/PR1346/aws/media/6427/diageo_sustainability-responsibility_perfaddendum_2018_final.pdf] 
• Met: In consultation with HR experts: As indicated above, the programme is undertaken by specialists in human rights alongside our own teams, who receive training to support their role. [Sustainability &amp; Responsibility Performance Addendum to the Annual Report 2018, 2018: https://www.diageo.com/PR1346/aws/media/6427/diageo_sustainability-responsibility_perfaddendum_2018_final.pdf] 
• Met: Triggered by new circumstances: See above [Sustainability &amp; Responsibility Performance Addendum to the Annual Report 2018, 2018: https://www.diageo.com/PR1346/aws/media/6427/diageo_sustainability-responsibility_perfaddendum_2018_final.pdf] 
• Met: Explains use of HRIAs or ESIA (inc HR): In addition, it indicates: 'We have been signatories to the UN Guiding Principles on Business and Human Rights (UNGP) since 2014 and continue to embed human rights throughout our value chain. We do this through our comprehensive human rights impact assessment (HRIA) programme, prioritised by risk and based on a global mapping process. […] We aim to conduct HRIAs in all markets by 2020. In 2018, we carried out HRIAs in Tanzania, Guatemala, the UK, India and Colombia, bringing our total to 12 since 2015.' [Sustainability &amp; Responsibility Performance Addendum to the Annual Report 2018, 2018: https://www.diageo.com/PR1346/aws/media/6427/diageo_sustainability-responsibility_perfaddendum_2018_final.pdf]</t>
  </si>
  <si>
    <t>The individual elements of the assessment are met or not as follows: 
Score 1
• Met: Salient risk assessment (and  context): As indicated in previous indicator, the Company carries out risk assessment ‘prioritised by risk and based on a global mapping process. This programme is our opportunity to reach across our whole value chain, both within Diageo and to our suppliers, customers, and other partners. Through it, we identify those potentially affected by human rights issues, assess the risks and develop mitigation action plans. The programme is undertaken by specialists in human rights alongside our own teams, who receive training to support their role. We also ensure that those members of our own team with a direct involvement in specific areas of human rights risks such as procurement, receive training to support their role’. The Company carries out specific assessment by countries. In 2018 there were carried out specific ones for Tanzania, Guatemala, the UK, India and Colombia. It has covered 12 countries since 2015. [Sustainability &amp; Responsibility Performance Addendum to the Annual Report 2018, 2018: https://www.diageo.com/PR1346/aws/media/6427/diageo_sustainability-responsibility_perfaddendum_2018_final.pdf] 
• Met: Public disclosure of salient risks: See previews indicator. In addition, in its Annual Report 2018, the Company states: 'In line with the UNGP, we have identified three risks as particularly salient to our business: labour rights, including the risk of child labour, especially in agricultural supply networks; labour standards for contract workers; and sexual harassment in the hospitality sector.' [Annual Report 2018 - Interactive, 2018: https://www.diageo.com/PR1346/aws/media/6212/b0000391_diageo_ar-2018_interactive.pdf] 
Score 2
• Met: Both requirements under score 1 met</t>
  </si>
  <si>
    <t>The individual elements of the assessment are met or not as follows: 
Score 1
• Met: Action Plans to mitigate risks: In its Annual Report 2018, the Company indicates: 'The HRIA considers our entire value chain from sourcing to selling within a market, looking at local risks. This leads to mitigation plans to address specific human rights issues or strengthen our processes to prevent them arising.[…] we have focused resources on awareness programmes around child protection, and measures to protect workers, including seasonal contract workers and sales teams working in bars.' In addition, in its Sustainability and Responsibility Report 2018, the Company states: 'Each of our markets is required to carry out a compliance risk assessment annually, including consideration of human rights, bribery and corruption, and to develop mitigation plans for their most relevant risks.' [Annual Report 2018 - Interactive, 2018: https://www.diageo.com/PR1346/aws/media/6212/b0000391_diageo_ar-2018_interactive.pdf &amp; Sustainability &amp; Responsibility Performance Addendum to the Annual Report 2018, 2018: https://www.diageo.com/PR1346/aws/media/6427/diageo_sustainability-responsibility_perfaddendum_2018_final.pdf] 
• Met: Including in AG supply chain
• Met: Example of Actions decided: In addition, it indicates: '[…] we have developed a child protection programme for our work with smallholder farmers, and initiatives aimed at preventing sexual harassment in the hospitality sector. Each market has developed an action plan to address its specific risks. We have also developed contractor standards guided by the International Labour Organization’s Declaration on Fundamental Principles and Rights to Work, focused on promoting conditions in which people can work in freedom and safety'. [Annual Report 2018 - Interactive, 2018: https://www.diageo.com/PR1346/aws/media/6212/b0000391_diageo_ar-2018_interactive.pdf] 
Score 2
• Met: Both requirements under score 1 met</t>
  </si>
  <si>
    <t>The individual elements of the assessment are met or not as follows: 
Score 1
• Not met: System to check if Actions are effective: In its Human Rights Policy, the Company states: ' We develop action plans and review the progress of mitigation through our routine business processes.' However, CHRB could not find further information describing a system to check if actions taken to face salient human rights issues were effective. [Human Rights Policy, Jul 2018: https://www.diageo.com/PR1346/aws/media/6265/human-rights_final.pdf] 
• Not met: Lessons learnt from checking effectiveness
Score 2
• Not met: Both requirement under score 1 met</t>
  </si>
  <si>
    <t>The individual elements of the assessment are met or not as follows: 
Score 1
• Met: Comms plan re identifying risks: The Company communicates through its S&amp;R Performance Addendum its process and triggers for identifying human rights risks. (See indicator B.2.1) [Sustainability &amp; Responsibility Performance Addendum to the Annual Report 2018, 2018: https://www.diageo.com/PR1346/aws/media/6427/diageo_sustainability-responsibility_perfaddendum_2018_final.pdf] 
• Met: Comms plan re assessing risks: The Company communicates through its S&amp;R Performance Addendum its process to assess human rights risks and its salient issues. (See indicator B.2.2) [Sustainability &amp; Responsibility Performance Addendum to the Annual Report 2018, 2018: https://www.diageo.com/PR1346/aws/media/6427/diageo_sustainability-responsibility_perfaddendum_2018_final.pdf] 
• Met: Comms plan re action plans for risks: The Company communicates about its actions taken to face its human rights issues. (B.2.3) [Annual Report 2018 - Interactive, 2018: https://www.diageo.com/PR1346/aws/media/6212/b0000391_diageo_ar-2018_interactive.pdf] 
• Not met: Comms plan re reviewing action plans
• Met: Including AG suppliers: See above
Score 2
• Not met: Responding to affected stakeholders concerns
• Not met: Ensuring affected stakeholders can access communications</t>
  </si>
  <si>
    <t>The individual elements of the assessment are met or not as follows: 
Score 1
• Met: Channel accessible to all workers: In its Annual Report 2017, the Company indicates: ' We expect anyone who comes across a breach to report it immediately, either through our confidential whistleblowing helpline SpeakUp, to their manager, or to a member of the compliance, human resources or legal teams. Our www.diageospeakup.com website, available in all our 20 Code languages, was refreshed last year to make it simpler to report and follow up on potential breaches; it is also available to our business partners.' In addition, the Company indicates in its 'How SpeakUp works' document: 'SpeakUp is a confidential service for you (the reporter) to raise concerns about our business conduct, compliance and ethics matters, or to report a suspected breach of legal, accounting or regulatory requirements, our Code of Business Conduct1 (‘Code’), policies and standards, or any questionable practice. 
SpeakUp complements, but does not replace reporting issues to your line manager, Legal, Human Resources (HR) or Controls, Compliance &amp; Ethics (CC&amp;E) manager.  If you are not a Diageo employee you are encouraged to raise your concerns with your most senior Diageo contact, the Diageo lawyer, or the market General Manager/function head.' [Annual Report 2018 - Interactive, 2018: https://www.diageo.com/PR1346/aws/media/6212/b0000391_diageo_ar-2018_interactive.pdf &amp; How Speak up works: https://secure.ethicspoint.com/domain/media/en/gui/33655/speakUp.pdf] 
Score 2
• Met: Number grievances filed, addressed or resolved: In its S&amp;R Performance Addendum, the Company reports: 'In 2018, seven human rights allegations were raised via SpeakUp. Of the seven, five were substantiated. All but one of the seven investigations were closed out within our 60-day timeframe, demonstrating the seriousness and pace with which these matters are handled. The five substantiated cases related to: required social security fund payments not being made on behalf of employees (two cases); safety and security concerns (one case); a sub-contractor bringing on site an underage employee (one case); and treating an employee in a manner inconsistent with our Human Rights Policy (one case). We have taken action to address these issues.' [Sustainability &amp; Responsibility Performance Addendum to the Annual Report 2018, 2018: https://www.diageo.com/PR1346/aws/media/6427/diageo_sustainability-responsibility_perfaddendum_2018_final.pdf] 
• Met: Channel is available in all appropriate languages: Its Ethics Point platform 'SpeakUp' is available in 21 languages: Amharic, Bahasa Indonesian, Chinese (simplified), Chinese (traditional), Dutch, English, French, German, Greek, Hindi, Italian, Japanese, Korean, Polish, Portuguese, Russian, Spanish, Swahili, Thai, Turkish, Vietnamese. [Speak up: http://www.diageospeakup.com] 
• Met: Opens own system to AG supplier workers: See above [Annual Report 2018 - Interactive, 2018: https://www.diageo.com/PR1346/aws/media/6212/b0000391_diageo_ar-2018_interactive.pdf &amp; How Speak up works: https://secure.ethicspoint.com/domain/media/en/gui/33655/speakUp.pdf]</t>
  </si>
  <si>
    <t>The individual elements of the assessment are met or not as follows: 
Score 1
• Met: Grievance mechanism for community: Diageo’s mechanism that is available to all employees and suppliers (and potentially affected external shareholders) is SpeakUp. In addition, on its website, the Company indicates: 'The service is available 24 hours a day, 365 days a year, to all employees, contractors or any other interested party such as suppliers or customers.' [Speak up: http://www.diageospeakup.com &amp; How we manage compliance: https://www.diageo.com/en/in-society/how-we-manage-compliance/] 
Score 2
• Met: Describes accessibility and local languages: 'SpeakUp' platform is available in 21 languages, including: Amharic, Bahasa Indonesian, Chinese (simplified), Chinese (traditional), Hindi, Japanese, Korean, Swahili, Thai, Turkish and Vietnamese. In its 'How SpeakUp works' document, the Company describes the different available channel, and how each mechanism works. [Speak up: http://www.diageospeakup.com &amp; How Speak up works: https://secure.ethicspoint.com/domain/media/en/gui/33655/speakUp.pdf] 
• Met: AG supplier communities use global system: See above (S1.i) [How we manage compliance: https://www.diageo.com/en/in-society/how-we-manage-compliance/ &amp; How Speak up works: https://secure.ethicspoint.com/domain/media/en/gui/33655/speakUp.pdf]</t>
  </si>
  <si>
    <t>The individual elements of the assessment are met or not as follows: 
Score 1
• Met: Response timescales: In its 'How SpeakUp works' document, the Company indicates: 'How Diageo will respond to an allegation is set out in the Breach Management Global Standard.  The response will depend on the information provided, and there is no presumption that a report to SpeakUp will automatically trigger a formal investigation.' However, the Breach Management Global Standard is not available in the public domain. In its S&amp;R Performance Addendum, the Company indicates: 'In 2018, seven human rights allegations were raised via SpeakUp. Of the seven, five were substantiated. The company state that they aim to address complaints 60-day timeframe, demonstrating the seriousness and pace with which these matters are handled.' [How Speak up works: https://secure.ethicspoint.com/domain/media/en/gui/33655/speakUp.pdf &amp; Sustainability &amp; ResponsibilityPerformance Addendum tothe Annual Report 2018, 2018: https://www.diageo.com/PR1346/aws/media/6427/diageo_sustainability-responsibility_perfaddendum_2018_final.pdf] 
• Met: How complainants will be informed: It also indicates: 'If you make a report and provide your name, then subject to specific in-country procedures, you should expect to be informed who the case leader is, and how and when they will contact you during any investigation. […] Communication will be more difficult if you choose to remain anonymous.  However by using your unique reference number or PIN, you can follow up on progress with your report and see whether investigators require further information.' [How Speak up works: https://secure.ethicspoint.com/domain/media/en/gui/33655/speakUp.pdf] 
Score 2
• Not met: Escalation to senior/independent level: And finally, this document states: 'If an investigation is required, one Diageo employee will take responsibility for being the case leader, and following through on the allegation – including ongoing communication with the reporter.  This employee may be different from the individual(s) conducting the investigation.', 'The majority of allegations will be referred to the Market CC&amp;E managers to determine next steps, including whether it requires formal investigation.  Where there are valid concerns about the independence of a market led investigation, or where the allegations made are considered sufficiently serious to require management by a global team, the GR&amp;C team will decide how to respond.  A definition of issues that require oversight by a global team is contained within the Breach Management Global Standard.' However, the Management Global Standard document is not available in the public domain. [How Speak up works: https://secure.ethicspoint.com/domain/media/en/gui/33655/speakUp.pdf]</t>
  </si>
  <si>
    <t>The individual elements of the assessment are met or not as follows: 
Score 1
• Met: Public statement prohibiting retaliation: In its 'How SpeakUp works' document, the Company states: 'Diageo has a zero-tolerance towards retaliation against anyone who has reported an allegation or supported an investigation in good faith.  Any form of retaliation is considered to be a breach of our Code and therefore will be treated very seriously.[…]If you witness or are subject to retaliation, you should report it to Legal, HR, CC&amp;E or to SpeakUp, providing as much information as possible.' In addition, in its Human Rights Policy, the Company indicates: 'Our SpeakUp whistleblowing phone line and web reporting tool can be accessed by employees or by those in our value chain. Where matters are brought to us, we are committed to protect the rights of those reporting matters, and we do not tolerate reprisal against anyone who raises a matter.' [How Speak up works: https://secure.ethicspoint.com/domain/media/en/gui/33655/speakUp.pdf &amp; Human Rights Policy, Jul 2018: https://www.diageo.com/PR1346/aws/media/6265/human-rights_final.pdf] 
• Met: Practical measures to prevent retaliation: In addition, it indicates: 'You may remain anonymous, and if so no attempt will be made to determine your identity through electronic means. […] Anyone involved in an allegation should have an expectation of confidentiality – your name will only be made available on a “need to know” basis.  If you are interviewed during an investigation, you are required to maintain confidentiality and not share with anyone details of your interview or involvement.  Failure to do so may be considered a breach of our Code.' The speak up platform is handled by a third party. [How Speak up works: https://secure.ethicspoint.com/domain/media/en/gui/33655/speakUp.pdf] 
Score 2
• Not met: Has not retaliated in practice
• Met: Expects AG suppliers to prohibit retaliation: As indicated in previous indicators, Diageo’s Speak Up mechanism is available to all employees and suppliers (and potentially affected external shareholders). In addition, on its website, the Company indicates: 'The service is available 24 hours a day, 365 days a year, to all employees, contractors or any other interested party such as suppliers or customers.' Therefore suppliers and stakeholders have access to the Company's mechanisms. [Human Rights Policy, Jul 2018: https://www.diageo.com/PR1346/aws/media/6265/human-rights_final.pdf]</t>
  </si>
  <si>
    <t>The individual elements of the assessment are met or not as follows: 
Score 1
• Not met: Won't impede state based mechanisms
• Not met: Complainants not asked to waive rights
Score 2
• Met: Will work with state based or non judicial mechanisms: In its Human Rights Policy, in the section about 'How to report a breach', the Company states: 'Where appropriate we will also engage with local judicial or non-judicial grievance mechanisms to address matters.' [Human Rights Policy, Jul 2018: https://www.diageo.com/PR1346/aws/media/6265/human-rights_final.pdf] 
• Not met: Example of issue resolved (if applicable)</t>
  </si>
  <si>
    <t>The individual elements of the assessment are met or not as follows: 
Score 1
• Not met: Describes how remedy has been provided: In its Annual Report 2018, the Company indicates: 'we have identified three risks as particularly salient to our business: labour rights, including the risk of child labour, especially in agricultural supply networks; labour standards for contract workers; and sexual harassment in the hospitality sector. […] Having identified these risks, we have focused resources on awareness programmes around child protection, and measures to protect workers, including seasonal contract workers and sales teams working in bars.' However, CHRB could not find further information describing how the Company provide remedy to the victims. [Annual Report 2018 - Interactive, 2018: https://www.diageo.com/PR1346/aws/media/6212/b0000391_diageo_ar-2018_interactive.pdf] 
• Not met: Says how it would remedy key sector risks
Score 2
• Met: Changes introduced to stop repetition: In its Annual Report, the Company indicates: 'We have developed a child protection toolkit for markets where we have identified a risk, and initiatives aimed at preventing sexual harassment in the hospitality sector. We have also developed contractor standards guided by the International Labour Organization’s Declaration on Fundamental Principles and Rights to Work, focused on promoting conditions in which people can work in freedom and safety.' [Sustainability &amp; Responsibility Performance Addendum to the Annual Report 2018, 2018: https://www.diageo.com/PR1346/aws/media/6427/diageo_sustainability-responsibility_perfaddendum_2018_final.pdf] 
• Not met: Approach to learning from incident to prevent future impacts
• Not met: Evaluation of the channel/mechanism</t>
  </si>
  <si>
    <t>The individual elements of the assessment are met or not as follows: 
Score 1
• Not met: Living wage  in supplier code or contracts: The Partnering with suppliers code states that 'We expect our suppliers to ensure employees are paid a fair wage, according to at least the legal minimum standards or appropriate industry standards, whichever is higher'. However the Company does not describe how this fair wage is defined, whether it cover the worker and its family necessities plus a discretionary income, or how it is taken into consideration in the identification and selection of suppliers or how it works with them to improve their living wage practices. [Partnering with suppliers - our code for suppliers, Sep 2017: https://www.diageo.com/pr1346/aws/media/4107/diageo_partnering_w_suppliers_september_2017.pdf] 
• Not met: Improving living wage practices of suppliers: In the 'Supplier Business Toolkit' (written by  Partner Africa with the support of different Companies including Diageo), the Company provides its suppliers with practical assistance on how to improve in several areas, including Wages and Benefits and sets out some expectations : 'Pay wages according to at least the legal minimum standards or appropriate industry standards, whichever is higher; Provide the legally required benefits to all workers; Best practice: Beyond this, suppliers should work towards providing workers with a pay and benefits package that supports an adequate standard of living (‘living wage’/ ‘fair wage’). However, no evidence found of how the company actively support suppliers achieve the living wage. [Supplier Bussiness toolkit, Mar 2018: https://www.diageo.com/PR1346/aws/media/4626/business-toolkit-full-final-15th-march-2018.pdf] 
Score 2
• Not met: Both requirements under score 1 met
• Not met: Provides analysis of trends demonstrating progress</t>
  </si>
  <si>
    <t>The individual elements of the assessment are met or not as follows: 
Score 1
• Not met: Women's rights in codes or contracts: The Sustainability Responsibility performance addendum 2016 discloses that the Company signed the Women’s Empowerment Principles, a joint initiative of the UN and the UN Global Compact. The Annual Report 2016 discloses that the Plan W 'aims to empower women, both our employees and those in our wider value chain, and enable them to play a greater role in the economy'. However there are not more details. [Sustainability &amp; Responsibility Performance Addendum, 2016: https://www.diageo.com/pr1346/aws/media/3944/diageo-2017-sustainability-and-responsibility-performance-addendum.pdf] 
• Met: How working with suppliers on women's rights: In its Annual Report, the Company indicates: 'We will only succeed in promoting inclusive growth if we enable women throughout our value chain to play an equal role in the economy and society – from the smallholder farmers who grow our raw materials, to the employees in our workplaces and distribution networks, to the people who serve our brands to consumers all over the world. To date, our programmes such as Plan W have empowered more than 390,000 women with access to training and skills. […] we are now applying a gender-inclusive approach to all our community initiatives; this year we reached more than 164,000 women through our programmes. […] In 2017, we worked with CARE on a gender analysis of our barley supply chain in Ethiopia, where we have developed local farming programmes. It showed that, despite expanding the number of supplier farmers from 1,047 to over 6,000 in four years, the proportion of female farmers increased by just 1% – largely a result of barriers to women’s participation in the farmers’ groups we work with and the land rights afforded to women. We’re addressing this within our local sourcing programmes, enabling equal access to skills and resources for women farmers and supporting them within farmer unions and co-operatives.' [Annual Report 2018, 2018: https://www.diageo.com/PR1346/aws/media/6157/b0000391_diageo_ar2018_strategic-report.pdf] 
Score 2
• Not met: Both requirements under score 1 met
• Not met: Provides analysis of trends demonstrating progress: In its Annual Report 2018, the Company indicates: 'In 2017, we worked with CARE on a gender analysis of our barley supply chain in Ethiopia, where we have developed local farming programmes. It showed that, despite expanding the number of supplier farmers from 1,047 to over 6,000 in four years, the proportion of female farmers increased by just 1% – largely a result of barriers to women’s participation in the farmers’ groups we work with and the land rights afforded to women. We’re addressing this within our local sourcing programmes, enabling equal access to skills and resources for women farmers and supporting them within farmer unions and co-operatives.' However, there is no previous or follow up information to show a trend. [Annual Report 2018 - Interactive, 2018: https://www.diageo.com/PR1346/aws/media/6212/b0000391_diageo_ar-2018_interactive.pdf]</t>
  </si>
  <si>
    <t>The individual elements of the assessment are met or not as follows: 
Score 1
• Not met: Identifies suppliers back to manufacturing sites (factories or fields): In its Sustainability and Responsibility Report 2018, the Company indicates: 'Around 35,000 direct suppliers from more than 100 countries provide us with the raw materials, expertise and other resources that help us make great brands. Many of those direct suppliers themselves have an extensive supply chain, connecting us with thousands more farmers and businesses'. In its Sustainable Agriculture Strategy 2016, the Company indicated: 'Around 28,000 direct suppliers from more than 100 countries provide us with the materials, expertise and other resources which help us make great brands.', and added: 'We will expand our work on supply chain mapping in order to better understand where our raw materials come from, and how best to create shared value in our markets.' However, it is not clear whether the mapping process of indirect suppliers was completed. [Strategy for Sustainainable Agriculture, Jul 2016: https://www.diageo.com/PR1346/aws/media/1379/diageo_sustainable_agriculture_strategy_july2016.pdf &amp; Sustainability &amp; Responsibility Performance Addendum to the Annual Report 2018, 2018: https://www.diageo.com/PR1346/aws/media/6427/diageo_sustainability-responsibility_perfaddendum_2018_final.pdf] 
Score 2
• Not met: Discloses significant parts of SP and why</t>
  </si>
  <si>
    <t>The individual elements of the assessment are met or not as follows: 
Score 1
• Not met: Child Labour rules in codes or contracts: The Company states in its Partnering with suppliers code that 'We expect our suppliers to adhere to applicable laws and regulations concerning minimum working age, and strictly to prohibit the employment of young persons below the age of 15 (subject to exceptions permitted by national law or the ILO)'. In its Sustainability and Responsibility Report, the Company indicates: 'Our due diligence approach focuses on child labour and is one of the areas that our human rights impact assessments robustly investigate'. Furthermore, the company "expect our suppliers to promote the principles in this Standard Code for Suppliers throughout their own supply chain, and to have appropriate processes in place to verify and demonstrate applicable compliance standards.' However, it is not clear if the company has remediation requirements if child labour is found. [Partnering with suppliers - our code for suppliers, Sep 2017: https://www.diageo.com/pr1346/aws/media/4107/diageo_partnering_w_suppliers_september_2017.pdf &amp; Sustainability &amp; Responsibility Performance Addendum to the Annual Report 2018, 2018: https://www.diageo.com/PR1346/aws/media/6427/diageo_sustainability-responsibility_perfaddendum_2018_final.pdf] 
• Met: How working with suppliers on child labour: In its S&amp;R Performance Addendum, the Company reports: 'We have identified child labour as a potential risk within our agricultural supply chains, and within Africa in particular. As a result, we evaluated farming activities and communities for this risk in five countries. None identified child labour in our supply chain, but we are aware that there may be a risk of children working on family farms. We therefore developed a child protection toolkit which we are implementing in all markets in Africa where we source from smallholder farmers. This will help our own people who visit farms build their awareness of the risks to children’s safety, including what activities are unacceptable and pose a risk to their development, such as carrying heavy loads, using mechanical equipment, working with pesticides, and missing school to work in the fields.' In addition, in its Modern Slavery Act Statement, the Company indicates: 'we have developed a child protection programme for our work with smallholder farmers, where we have trained key functions and business partners on our local sourcing programme in seven countries in Africa to prevent child labour.' [Sustainability &amp; Responsibility Performance Addendum to the Annual Report 2018, 2018: https://www.diageo.com/PR1346/aws/media/6427/diageo_sustainability-responsibility_perfaddendum_2018_final.pdf &amp; Modern Slavery Act Statement 2018, Dec 2018: https://www.diageo.com/PR1346/aws/media/7282/74125_diageo_modern_slavery_act_2018-12-21_jy.pdf] 
Score 2
• Not met: Both requirements under score 1 met: see above
• Not met: Analysis of trends in progress made</t>
  </si>
  <si>
    <t>The individual elements of the assessment are met or not as follows: 
Score 1
• Not met: Debt and fees rules in codes or contracts: The Company states in its Partnering with suppliers code that 'We expect our suppliers to strictly prohibit the use of forced labour, whether in the form of slave labour, indentured labour, bonded labour, coercion of any employee through any means, or any other forms'. However, it does not include debt bondage requirements such as refraining from imposing any financial burdens on workers by withholding wages or expenses (recruitment fees, etc). [Partnering with suppliers - our code for suppliers, Sep 2017: https://www.diageo.com/pr1346/aws/media/4107/diageo_partnering_w_suppliers_september_2017.pdf] 
• Met: How working with suppliers on debt &amp; fees: In the 'Supplier Toolkit' (written by  Partner Africa with the support of different Companies including Diageo), the Company provides its suppliers with practical assistance on how to improve in several areas, including Forced Labour and Freedom of Movements and sets out some expectations: ' You need to ensure that all recruitment agencies and contract labour providers you use understand your requirements on this issue and you need to check their processes and procedures to ensure their recruitment and treatment of workers is in alignment with this requirement. You need to investigate and ensure that labour providers/ recruitment agencies do not hold original identity papers or deposits from workers and that workers are not indebted to them, holding them in employment.' [Supplier Bussiness toolkit, Mar 2018: https://www.diageo.com/PR1346/aws/media/4626/business-toolkit-full-final-15th-march-2018.pdf] 
Score 2
• Not met: Both requirements under score 1 met
• Not met: Analysis of trends in progress made</t>
  </si>
  <si>
    <t>The individual elements of the assessment are met or not as follows: 
Score 1
• Not met: Free movement rules in codes or contracts: The Company states in its Partnering with suppliers code that 'We expect our suppliers to strictly prohibit the use of forced labour, whether in the form of slave labour, indentured labour, bonded labour, coercion of any employee through any means, or any other forms'. However it does not includes guidelines on worker's freedom of movement or how it works with suppliers to eliminate detention of worker's documents. [Partnering with suppliers - our code for suppliers, Sep 2017: https://www.diageo.com/pr1346/aws/media/4107/diageo_partnering_w_suppliers_september_2017.pdf] 
• Met: How working with suppliers on free movement: In the 'Supplier Toolkit' (written by  Partner Africa with the support of different Companies including Diageo), the Company provides its suppliers with practical assistance on how to improve in several areas, including Forced Labour and Freedom of Movements and sets out some expectations: ' You need to ensure that all recruitment agencies and contract labour providers you use understand your requirements on this issue and you need to check their processes and procedures to ensure their recruitment and treatment of workers is in alignment with this requirement. You need to investigate and ensure that labour providers/ recruitment agencies do not hold original identity papers or deposits from workers and that workers are not indebted to them, holding them in employment.' [Supplier Bussiness toolkit, Mar 2018: https://www.diageo.com/PR1346/aws/media/4626/business-toolkit-full-final-15th-march-2018.pdf] 
Score 2
• Not met: Both requirements under score 1 met
• Not met: Provides analysis of trends demonstrating progress</t>
  </si>
  <si>
    <t>The individual elements of the assessment are met or not as follows: 
Score 1
• Not met: FoA &amp; CB rules in codes or contracts: In its Code for Suppliers, the Company indicates: 'We expect our suppliers to allow employees the freedom of association and collective bargaining in accordance with applicable laws and regulations'. However, there is no further guidelines, including prohibition of intimidation, harassment, retaliation and violence against union members and union representatives. [Partnering with suppliers - our code for suppliers, Sep 2017: https://www.diageo.com/pr1346/aws/media/4107/diageo_partnering_w_suppliers_september_2017.pdf &amp; Human Rights Policy, Jul 2018: https://www.diageo.com/PR1346/aws/media/6265/human-rights_final.pdf] 
• Met: How working with suppliers on FoA and CB: In the 'Supplier Toolkit' (written by  Partner Africa with the support of different Companies including Diageo), the Company provides its suppliers with practical assistance on how to improve in several areas, including Freedom of Association and sets out some expectations: 'Respect employee’s right to join, form or not to join a labour union and to bargain collectively without fear of reprisal, intimidation, or harassment; Where employees are represented by a legally recognised union, establish a constructive dialogue with their freely chosen representatives and bargain in good faith with such representatives; Workers representatives are not discriminated against and have access to carry out their representative functions in the workplace; In countries and/or situations where the legal system prohibits or severely restricts the right of freedom of association, suppliers should support, within the framework of applicable laws and regulations, the establishment of alternative means to facilitate the effective representation of workers interests and communication between workers and management' [Supplier Bussiness toolkit, Mar 2018: https://www.diageo.com/PR1346/aws/media/4626/business-toolkit-full-final-15th-march-2018.pdf] 
Score 2
• Not met: Both requirements under score 1 met
• Not met: Provides analysis of trends demonstrating progress</t>
  </si>
  <si>
    <t>The individual elements of the assessment are met or not as follows: 
Score 1
• Met: Sets out clear Health and Safety requirements: The Company sets out clear Health and Safety requirements, such as: 'We expect our suppliers to meet applicable local and national health and safety laws and regulations, including those related to the construction and maintenance of facilities for employees and contract workers; We expect our suppliers to have a clear, publicly-available health and safety policy statement in place, be committed to developing and applying appropriate health and safety management systems (including clear assignment of management responsibility for health and safety), and to monitor and report corrective actions against incidents (accidents, near misses, etc.); We expect our suppliers to maintain a safe and secure working environment. This includes providing as a minimum access to adequate potable drinking water (complying with World Health Organisation and national standards and representative of headcount), safely managed sanitation services and hygiene facilities with running water and soap, ventilation, adequate lighting and temperature, personal protective equipment, and health and safety training to mitigate known hazards or potential risks;' among others. [Partnering with suppliers - our code for suppliers, Sep 2017: https://www.diageo.com/pr1346/aws/media/4107/diageo_partnering_w_suppliers_september_2017.pdf &amp; Health, safety and Wellbeing Global Policy: https://www.diageo.com/pr1346/aws/media/4088/global-health-safety-and-wellbeing-policy.pdf] 
• Not met: Injury Rate disclosures: In its Sustainability and Responsibility Report 2018, the Company discloses figures about types of Injuries. This figures include information from third parties and independent contractors while on Diageo's premises, they do not include suppliers. [Annual Report 2018 - Interactive, 2018: https://www.diageo.com/PR1346/aws/media/6212/b0000391_diageo_ar-2018_interactive.pdf &amp; Sustainability &amp; Responsibility Performance Addendum to the Annual Report 2018, 2018: https://www.diageo.com/PR1346/aws/media/6427/diageo_sustainability-responsibility_perfaddendum_2018_final.pdf] 
• Not met: Lost days or near miss disclosures: In its Annual Report 2018, the Company discloses figures about lost days and fatalities. This figures include information from third parties and independent contractors while on Diageo's premises, they do not include suppliers. [Sustainability &amp; Responsibility Performance Addendum to the Annual Report 2018, 2018: https://www.diageo.com/PR1346/aws/media/6427/diageo_sustainability-responsibility_perfaddendum_2018_final.pdf &amp; Annual Report 2018 - Interactive, 2018: https://www.diageo.com/PR1346/aws/media/6212/b0000391_diageo_ar-2018_interactive.pdf] 
• Not met: Fatalities disclosure: In its Annual Report 2018, the Company discloses figures about lost days and fatalities. This figures include information from third parties and independent contractors while on Diageo's premises, they do not include suppliers. [Sustainability &amp; Responsibility Performance Addendum to the Annual Report 2017, 2017: https://www.diageo.com/pr1346/aws/media/3944/diageo-2017-sustainability-and-responsibility-performance-addendum.pdf &amp; Annual Report 2018 - Interactive, 2018: https://www.diageo.com/PR1346/aws/media/6212/b0000391_diageo_ar-2018_interactive.pdf] 
Score 2
• Met: How working with suppliers on H&amp;S: In the 'Supplier Toolkit' (written by  Partner Africa with the support of different Companies including Diageo), the Company provides its suppliers with practical assistance on how to improve in several areas, including Health and Safety and sets out some expectations: ' H&amp;S policy, management systems, management responsibility are in place; Safe and secure working environment (including adequate safe drinking water, sanitary and hygiene facilities, ventilation, adequate lighting and temperature, personal protective equipment and health and s</t>
  </si>
  <si>
    <t>The individual elements of the assessment are met or not as follows: 
Score 1
• Not met: Rules on land &amp; owners in codes or contracts: The Company states in its Partnering with suppliers code that 'We expect our suppliers to respect the land rights of communities, including indigenous peoples'. In addition, in its Sustainability Agriculture Guidelines, the Company states: 'The following Standards set out our requirements for suppliers in our agricultural supply chains: […] Respect the land rights of communities, including indigenous peoples, aligned to the principle of free, prior and informed consent (FPIC).' However, it is not clear whether the Sustainable Agriculture Guidelines is part of its contractual arrangements, because the FPIC requirement is not included in the Supplier Code. [Partnering with suppliers - our code for suppliers, Sep 2017: https://www.diageo.com/pr1346/aws/media/4107/diageo_partnering_w_suppliers_september_2017.pdf &amp; Sustainable Agriculture Guidelines, Jun 2018: https://www.diageo.com/PR1346/aws/media/6282/sustainableagriculture_guidelines_pdf-final.pdf] 
• Met: How working with suppliers on land issues: In the 'Supplier Toolkit' (written by  Partner Africa with the support of different Companies including Diageo), the Company provides its suppliers with practical assistance on how to improve in several areas, including Land's Rights and sets out some expectations: 'Follow all applicable national laws relating to the rights of land and natural resources; Ensure land acquisitions and changes of use are made respecting the rights of individuals and communities impacted; Conduct due diligence around land rights and title during the development of new business opportunities and seek free, informed, prior consent;  Have a grievance mechanism in place to resolve disputes over land titles' [Supplier Bussiness toolkit, Mar 2018: https://www.diageo.com/PR1346/aws/media/4626/business-toolkit-full-final-15th-march-2018.pdf] 
Score 2
• Not met: Both requirements under score 1 met
• Not met: Provides analysis of trends demonstrating progress</t>
  </si>
  <si>
    <t>The individual elements of the assessment are met or not as follows: 
Score 1
• Met: Rules on water stewardship in codes or contracts: The Partnering with suppliers code states that 'We expect our suppliers to maintain a safe and secure working environment, providing as a minimum access to adequate safe drinking water, sanitary and hygiene facilities. […] We expect our suppliers to continually strive to reduce their environmental impacts and manage their natural resources efficiently. This includes implementing measures to prevent pollution, minimise the use of energy and production of waste and manage water responsibly.. […] We expect our suppliers to understand their water usage in context of local availability and quality and manage it appropriately to support sustainable water stewardship'. [Partnering with suppliers - our code for suppliers, Sep 2017: https://www.diageo.com/pr1346/aws/media/4107/diageo_partnering_w_suppliers_september_2017.pdf] 
• Met: How working with suppliers on water stewardship issues: In its 'Water Blueprint' document, the Company sets out its strategy to meet its 2020 targets, which include: 'Work with suppliers and third-party manufacturers to improve their water efficiency and quality impact by equipping them with tools to protect water resources in the most water-stressed locations.' This work includes: 'Working with third party operators on how to measure, manage and improve water stewardship, with a focus on operators located in water stressed areas; Understanding, planning, and building greater resilience for the impact of climate change on water resources for key production sites and across our raw material supply chains; Working with key suppliers with water risk to report their water use, risks, and management and to drive improved performance and reduce impacts.', among other activities. [Water Blueprint: Our Strategic Approach to Water Stewardship, Jun 2018: https://www.diageo.com/PR1346/aws/media/6072/74125_diageo_water_blueprint_2018-06-28_v2.pdf] 
Score 2
• Met: Both requirements under score 1 met
• Met: Provides analysis of trends demonstrating progress: In its Annual Report 2018, the Company discloses information about the progress of its initiatives to increase community access to drinking water: 'In North Cameroon, our partnership with the Sahel Espoir co-operative in the two villages of Mindjil and Garey has led to a new irrigation system and new boreholes to provide access to water for 10,000 people. In the village of Fotouni in West Cameroon, we are working with the NGO, ANDP Environment, to improve access to safe water and sanitation, particularly for women and children, installing two new water pumps to serve 6,500 people.[…] Water of Life has reached more than 10 million people in India and in 21 countries in Africa since 2006, including 234,000 this year. It is focused on access to water, sanitation and hygiene in line with SDG 6. […] we’ve brought clean water and sanitation to more than 300,000 people in Africa, including this year’s project which is bringing safe water to 3,500 people in Kebbi, Nigeria'. It also reports on its performance against 2020 targets: 'Overall water use efficiency has improved by 0.8% this year.[…] Wastewater BOD increased by 31.5%, principally due to increased distillation volume.[…] Cumulatively, 47.9% of total water used in final product in water-stressed areas was replenished. […] We continue to engage our tier one suppliers through our CDP Supply Chain Water Programme. This year, we contacted 103 of our largest suppliers to disclose their water management practices through this programme. Ninety per cent responded, with 61% reporting active targets.' [Annual Report 2018 - Interactive, 2018: https://www.diageo.com/PR1346/aws/media/6212/b0000391_diageo_ar-2018_interactive.pdf]</t>
  </si>
  <si>
    <t>No allegations meeting the CHRB severity threshold were found, and so the score of 41.49 out of 80 points scored in themes A-D &amp; F has been applied  to produce a score of 10.37 out of 20 points for theme E.</t>
  </si>
  <si>
    <t>Out of a total of 42 indicators assessed under sections A-D of the benchmark, Diageo made data public that met one or more elements of the methodology in 34 cases, leading to a disclosure score of 3.24 out of 4 points.</t>
  </si>
  <si>
    <t>The individual elements of the assessment are met or not as follows: 
Score 2
• Met: Company reports on GRI: In its Sustainability and Responsibility Performance Addendum, the Company indicates: 'Our disclosures are structured within two indices: the GRI index, which follows the GRI Standards, and the UNGC index, which follows the UNGC advanced reporting criteria.' [Sustainability &amp; Responsibility Performance Addendum to the Annual Report 2017, 2017: https://www.diageo.com/pr1346/aws/media/3944/diageo-2017-sustainability-and-responsibility-performance-addendum.pdf &amp; Sustainability &amp; Responsibility Performance Addendum to the Annual Report 2018, 2018: https://www.diageo.com/PR1346/aws/media/6427/diageo_sustainability-responsibility_perfaddendum_2018_final.pdf]</t>
  </si>
  <si>
    <t>Diageo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</si>
  <si>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Integrated Sustainable Management Report states that the Company 'has declared its commitment to respect and promote human rights'. The report is signed off by the President of Eco petrol. [Integrated Sustainable Management Report 2018, June 2019: https://www.ecopetrol.com.co/documentos/Ecopetrol-Integrated-Sustainability-Report-2018.pdf] 
• Met: UNGC principles 1 &amp; 2: The Company Integrated Sustainable Management Report highlights and describes the 10 principles of the UNGC. [Integrated Sustainable Management Report 2018, June 2019: https://www.ecopetrol.com.co/documentos/Ecopetrol-Integrated-Sustainability-Report-2018.pdf] 
• Not met: International Bill of Rights
Score 2
• Not met: UNGPs
• Not met: OECD</t>
  </si>
  <si>
    <t>The individual elements of the assessment are met or not as follows: 
Score 1
• Met: ILO Core: The company discloses a commitment to human rights and undertakes to "Carry out all its business operations within the framework of respect for Human Rights and in accordance with the principles enshrined in the Constitution of Colombia and international laws and treaties such as the Universal Declaration of Human Rights, the American Convention on Human Rights, the declarations of the ILO, the United Nations Global Compact, and the Voluntary Principles on Security and Human Rights." However, this is only disclosed on the Company Website. [Our Commitment to Human Rights, 08/11/2014: https://www.ecopetrol.com.co/wps/portal/web_es/ecopetrol-web/corporate-responsibility/human-rights/our-commitment-to-human-rights] 
• Met: UNGC principles 3-6: Ecopetrol joined the United Nations Global Compact in 2009. The Company also describes and lists the UNGC 10 principles in their integrated sustainability report. [Global Compact, 08/11/2014: https://www.ecopetrol.com.co/wps/portal/web_es/ecopetrol-web/corporate-responsibility/human-rights/voluntary-standards-and-memberships/global-compact &amp; Integrated Sustainable Management Report 2018, June 2019: https://www.ecopetrol.com.co/documentos/Ecopetrol-Integrated-Sustainability-Report-2018.pdf] 
• Met: Explicitly list All four ILO apply to EX BPs: The Company's Human Rights guidelines which also cover the four ILO core labour standards are also part of contracts with business partners. According to the Company's website: 'The company´s declarations and commitments in relation to the issue are contained in the Human Rights Guide (link to PDF), which includes a series of principles and rights: Freedom of association and collective bargaining. Elimination of forced and compulsory labor. Abolition of all forms of child labor. Elimination of discrimination in employment and occupation.' [Our Commitment to Human Rights, 08/11/2014: https://www.ecopetrol.com.co/wps/portal/web_es/ecopetrol-web/corporate-responsibility/human-rights/our-commitment-to-human-rights &amp; Management of Human Rights Information, 03/11/2014: https://www.ecopetrol.com.co/wps/portal/web_es/ecopetrol-web/corporate-responsibility/human-rights/management-of-human-rights/management-of-human-rights-information] 
Score 2
• Met: Explicit commitment to All four ILO Core: In its website section 'Global Compact', the Company states its commitment to the respect of Human Rights: 'Ecopetrol formally joined the Global Compact in 2009 through a letter signed by the President of the company and addressed to the Secretary General of the United Nations, which expresses support for the Global Compact and its principles. The ten Global Compact principles are presented below: […] Principle 3: Businesses should uphold the freedom of association and the effective recognition of the right to collective bargaining. Principle 4: Businesses should uphold the elimination of all forms of forced and compulsory labor. Principle 5: Businesses should uphold the effective abolition of child labor. Principle 6: Businesses should uphold the elimination of discrimination in respect of employment and occupation.' [Global Compact, 08/11/2014: https://www.ecopetrol.com.co/wps/portal/web_es/ecopetrol-web/corporate-responsibility/human-rights/voluntary-standards-and-memberships/global-compact] 
• Not met: Respect H&amp;S of workers
• Not met: H&amp;S applies to EX BPs</t>
  </si>
  <si>
    <t>The individual elements of the assessment are met or not as follows: 
Score 1
• Not met: Based on UN Instruments
• Not met: Voluntary Principles (VPs) partcipant: The Company is states their commitment to the  Voluntary Principles on Security and Human Rights. The Company states on their website 'since 2008, Ecopetrol has implemented a series of practices aimed at the application of the Voluntary Principles'. However, the Company is not an official corporate participant of the Voluntary Principles. [Voluntary Principles, 08/11/2014: https://www.ecopetrol.com.co/wps/portal/web_es/ecopetrol-web/corporate-responsibility/human-rights/voluntary-standards-and-memberships/voluntary-principles] 
• Not met: Uses only ICoCA members
• Not met: Respecting indigenous rights: The company notes the importance of  respecting indigenous rights and has committed to a code of conduct for their Gibraltar Gas Processing Plant as based on "respect for the cultural differences of the local population, both indigenous and settler, and the environmental protection of the project´s area of influence." However, this information is disclosed on the Company's website and not in a formal policy document. [Ethnic Groups, 17/10/2014: ttps://www.ecopetrol.com.co/wps/portal/web_es/ecopetrol-web/corporate-responsibility/human-rights/human-rights-practices/ethnic-groups#https://www.ecopetrol.com.co/wps/portal/web_es/ecopetrol-web/corporate-responsibility/human-rights/human-rights-practices/ethnic-groups]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The Company states 'Responsible water resource management is critical to ensuring environmental protection and conservation and operational continuity of the various areas of the business'. It also notes its support of the CEO Water Mandate - Global Compact. However, the company is not listed on the CEO water mandate website and water rights are not specifically noted in its disclosures. [Integrated Sustainable Management Report 2018, June 2019: https://www.ecopetrol.com.co/documentos/Ecopetrol-Integrated-Sustainability-Report-2018.pdf] 
• Not met: Expects BPs to commit to all these rights</t>
  </si>
  <si>
    <t>The individual elements of the assessment are met or not as follows: 
Score 1
• Met: Regular stakeholder engagement: "The Company runs a stakeholder engagement plan which specifies the groups it engages with and the specific policies and issues discussed and measured against. The Company has detailed that they have identified 'seven stakeholders' shareholders and investors; customers; partners; employees, pensioners and their beneficiaries; contractors and their employees; society and community, and the State. The Company then identifies the 'stakeholder subgroups' for the society and community - which includes NGOs, ethnic organisations and land owners. This information is detailed in the Company's integrated report.
The Company formerly ran a Mobile Citizen Participation strategy aimed at stakeholder engagement and entry into new territories. This collected requests, claims and suggestions from the communities in which it operates. [Integrated Sustainable Management Report 2018, June 2019: https://www.ecopetrol.com.co/documentos/Ecopetrol-Integrated-Sustainability-Report-2018.pdf] 
Score 2
• Met: Regular stakeholder design engagement: The stakeholder engagement plan for society and community specifically mentions compliance with human rights as per its tactical plan on human rights. The process through which company's actions are adjusted based on issues identified from stakeholder engagement is disclosed in the integrate report. The Company ran a Mobile Citizen Participation strategy aimed at stakeholder engagement and entry into new territories. This collected requests, claims and suggestions from the communities in which it operates. [Integrated Sustainable Management Report 2018, June 2019: https://www.ecopetrol.com.co/documentos/Ecopetrol-Integrated-Sustainability-Report-2018.pdf]</t>
  </si>
  <si>
    <t>The individual elements of the assessment are met or not as follows: 
Score 1
• Not met: Commits to remedy: The Company states that 'through this component Ecopetrol seeks to execute its activities in harmony with the needs of the communities and the development goals of the territorial entities. It also seeks for environmental handling programs and measures to be key elements in preventing negative impacts on the population and to prevent conflicts caused by the company’s operations.' However, there is no clear commitment to tackle with the adverse impact on individuals and workers. Conflicts due to water use and supply, tertiary roads, negative impacts on land and impacts on traditional economic activity, are specified. The application of these compensation activities upon extractives business partners is not specified. [Integrated Sustainable Management Report 2018, June 2019: https://www.ecopetrol.com.co/documentos/Ecopetrol-Integrated-Sustainability-Report-2018.pdf &amp; Integrated Sustainable Management Report 2017, June 2018: https://storagestreamecp.blob.core.windows.net/doc/sustainability-report-2017.pdf] 
Score 2
• Not met: Not obstructing access to other remedies
• Not met: Collaborating with other remedy initiatives
• Not met: Work with EX BPs to remedy impacts</t>
  </si>
  <si>
    <t>The individual elements of the assessment are met or not as follows: 
Score 1
• Met: Commits to ILO core conventions
• Not met: Senior responsibility for HR: A Human Rights Committee is discussed, but the relationship of this committee to the Board or Senior levels is not specified. [Human Rights Committee, 17/10/2014: https://www.ecopetrol.com.co/wps/portal/web_es/ecopetrol-web/corporate-responsibility/human-rights/management-of-human-rights/human-right-committee] 
Score 2
• Not met: Day-to-day responsibility
• Not met: Day-to-day responsibility for EX BRs</t>
  </si>
  <si>
    <t>The individual elements of the assessment are met or not as follows: 
Score 1
• Met: Senior manager incentives for human rights: The variable compensation includes some H&amp;E components including fatalities, environmental incidents and ethical or disciplinary events. [Integrated Sustainable Management Report 2017, June 2018: https://storagestreamecp.blob.core.windows.net/doc/sustainability-report-2017.pdf] 
• Not met: At least one key EX HR risk, beyond employee H&amp;S: The Company does discuss frequency rate as part of variable compensation. However, this does not extend to the health and safety of local communities or workers in the supply chain. Variable compensation is determined through Balanced Scorecards for senior management, however the specific content of the scorecards is not disclosed. Fixed compensation and general comments regarding assessment are disclosed in the integrated report. [Integrated Sustainable Management Report 2017, June 2018: https://storagestreamecp.blob.core.windows.net/doc/sustainability-report-2017.pdf &amp; Integrated Sustainable Management Report 2018, June 2019: https://www.ecopetrol.com.co/documentos/Ecopetrol-Integrated-Sustainability-Report-2018.pdf] 
Score 2
• Not met: Performance criteria made  public: There is no disclosure of human rights beyond H&amp;S related to incentives for senior managers. [Integrated Sustainable Management Report 2017, June 2018: https://storagestreamecp.blob.core.windows.net/doc/sustainability-report-2017.pdf]</t>
  </si>
  <si>
    <t>The individual elements of the assessment are met or not as follows: 
Score 1
• Met: Commits to ILO core conventions
• Met: Communicates its policy to all workers in own operations: The Company's sustainability agenda includes 'labour practices and human rights'. This agenda is communicated across the company's seven stakeholders - which includes employees at own operations. The Company's human rights policy covers core ILOs (covering all 10 UNGC principles) [Integrated Sustainable Management Report 2018, June 2019: https://www.ecopetrol.com.co/documentos/Ecopetrol-Integrated-Sustainability-Report-2018.pdf] 
Score 2
• Met: Commits to all 4 ILO core conventions
• Met: Communication of policy commitments to stakeholder: The integrated report discusses the stakeholder engagement framework and notes that the company's human rights strategy is discussed. Society and community are one of the groups with which engagement occurs.  The Company website and integrated report also discuss human rights commitments. Communication of human rights in local languages is not specifically discussed. [Integrated Sustainable Management Report 2018, June 2019: https://www.ecopetrol.com.co/documentos/Ecopetrol-Integrated-Sustainability-Report-2018.pdf] 
• Met: How policy commitments are made accessible to audience: The integrated report discusses the stakeholder engagement framework and notes that the Company's human rights strategy is discussed. Society and community are one of the groups with which engagement occurs.  The Company website and integrated report also discuss human rights commitments. Ecopetrol performs an annual consultation regarding their perception in terms of general and specific attributes relating to corporate responsibility. [Integrated Sustainable Management Report 2018, June 2019: https://www.ecopetrol.com.co/documentos/Ecopetrol-Integrated-Sustainability-Report-2018.pdf]</t>
  </si>
  <si>
    <t>The individual elements of the assessment are met or not as follows: 
Score 1
• Met: Commits to all 4 ILO core conventions for suppliers
• Met: Communicating policy to EX contractors and joint ventures: The Company notes that supplier contracts and third party contracts include clauses requiring adherence to the Company's human rights commitments, specifying the UN Global Compact. A human rights evaluation is noted for completion among new partners, and reaffirmed each year for existing partners. The Company's human rights policy covers all ten UNGC principles (covers ILO). [Integrated Sustainable Management Report 2018, June 2019: https://www.ecopetrol.com.co/documentos/Ecopetrol-Integrated-Sustainability-Report-2018.pdf] 
• Met: Including to EX BPs (removed)
Score 2
• Met: How HR commitments made binding/contractual: The Company's integrated report notes that "100% of Ecopetrol’s contracts include a specific human rights clause. Concerning agreements with partners, human rights clauses were included or were the object of analysis in four joint venture agreements." [Integrated Sustainable Management Report 2018, June 2019: https://www.ecopetrol.com.co/documentos/Ecopetrol-Integrated-Sustainability-Report-2018.pdf] 
• Met: Including on EX BPs: The Company's integrated report notes that "100% of Ecopetrol’s contracts include a specific human rights clause. Concerning agreements with partners, in 2017 human rights clauses were included or were the object of analysis, in four joint venture agreements." [Integrated Sustainable Management Report 2018, June 2019: https://www.ecopetrol.com.co/documentos/Ecopetrol-Integrated-Sustainability-Report-2018.pdf]</t>
  </si>
  <si>
    <t>The individual elements of the assessment are met or not as follows: 
Score 1
• Met: Scores at least 1 on A.1.2
• Not met: Trains all workers on HR policy commitments: The stakeholder engagement plan notes that relevant stakeholder groups are notified of the human rights commitments, and employees, suppliers and third parties are provided with training. In addition, the Company disclose the number of employees who attended the  training.  However, it is not clear whether this covers all workers. [Integrated Sustainable Management Report 2018, June 2019: https://www.ecopetrol.com.co/documentos/Ecopetrol-Integrated-Sustainability-Report-2018.pdf] 
• Met: Trains relevant EX managers including security personnel: The Company discloses the number of employees trained and the type of human rights training provided within its integrated report. It separately discloses specified training for security personnel and other specialised personnel regarding human rights. The Company discusses training of security personnel on human rights, and provides data on the number of relevant employees and contractors trained in the human rights policy. [Integrated Sustainable Management Report 2018, June 2019: https://www.ecopetrol.com.co/documentos/Ecopetrol-Integrated-Sustainability-Report-2018.pdf] 
Score 2
• Not met: Score of 2 on A.1.2
• Not met: Both requirements under score 1 met</t>
  </si>
  <si>
    <t>The individual elements of the assessment are met or not as follows: 
Score 1
• Met: Scores at least 1 on A.1.2
• Met: Monitoring implementation of HR policy commitments: The Company measures quarterly indicators on its Tactical Plan on Human Rights and discloses the percentage of compliance. The number of human rights complaints recorded is also disclosed publicly. [Integrated Sustainable Management Report 2018, June 2019: https://www.ecopetrol.com.co/documentos/Ecopetrol-Integrated-Sustainability-Report-2018.pdf]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</si>
  <si>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The Company website notes that joint venture contracts now include a clause on international Human Rights agreements which must be adhered to in order to proceed. It also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Indicator Code Indicator name Score (out of 2) Explanation Supplier Rating System which includes a section on whether or not the supplier adheres to each of the ten principles of the UN Global Compact. This adherence is evaluated and reaffirmed in every new contract (evaluation content is not provided) [Integrated Sustainable Management Report 2018, June 2019: https://www.ecopetrol.com.co/documentos/Ecopetrol-Integrated-Sustainability-Report-2018.pdf] 
• Met: HR affects on-going EX business partner relationships: The company website notes that "Ecopetrol requires a commitment from its employees and contractors on Human Rights, the rejection of child labor, forced labor , and discrimination in employment, through various means. In the first instance, through the Code of Ethics, which is a formal and institutional reference for personal and professional conduct." It also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Supplier Rating System which includes a section on whether or not the supplier adheres to each of the ten principles of the UN Global Compact.  This adherence is evaluated and reaffirmed in every new contract (evaluation content is not provided). [Integrated Sustainable Management Report 2018, June 2019: https://www.ecopetrol.com.co/documentos/Ecopetrol-Integrated-Sustainability-Report-2018.pdf] 
Score 2
• Met: Both requirement under score 1 met: See above. [Integrated Sustainable Management Report 2018, June 2019: https://www.ecopetrol.com.co/documentos/Ecopetrol-Integrated-Sustainability-Report-2018.pdf] 
• Met: Working with EX business partners to improve performance: In addition, the Company indicates that it 'worked jointly with the GRI on designing the Sustainable Development Plan for Providers, oriented toward creating strategies for the sustainable development of Ecopetrol’s suppliers, through training and monitoring in the process of preparing sustainability reports. The project is aimed at ensuring that Ecopetrol’s small and medium sized suppliers acquire a greater level of maturity in matters of sustainability and human rights' [Integrated Sustainable Management Report 2018, June 2019: https://www.ecopetrol.com.co/documentos/Ecopetrol-Integrated-Sustainability-Report-2018.pdf]</t>
  </si>
  <si>
    <t>The individual elements of the assessment are met or not as follows: 
Score 1
• Met: Stakeholder process or systems: The Company's stakeholder engagement program with society and community explicitly mentions human rights and measures compliance with the tactical plan on human rights as a percentage. Values, objectives, indicators, and the results of consultations from the stakeholder management plan are disclosed in detail. The integrated report provides details on how the stakeholder engagement framework includes indicators on human rights. Stakeholder feedback against these indicators is disclosed, including survey responses against individual elements of the tactical plan, and the results are used to adjust the corporate responsibility model. [Integrated Sustainable Management Report 2018, June 2019: https://www.ecopetrol.com.co/documentos/Ecopetrol-Integrated-Sustainability-Report-2018.pdf] 
• Met: Frequency and triggers for engagement: The integrated report provides details on how the stakeholder engagement framework includes indicators on human rights. Stakeholder feedback against these indicators is disclosed, including survey responses against individual elements of the  tactical plan, and the results are used to adjust the corporate responsibility model. [Integrated Sustainable Management Report 2018, June 2019: https://www.ecopetrol.com.co/documentos/Ecopetrol-Integrated-Sustainability-Report-2018.pdf] 
• Met: Engagement includes EX business partners workers: The integrated reports provides the details of the engagement methodology for suppliers and discloses the number of summits the Company had with suppliers. [Integrated Sustainable Management Report 2018, June 2019: https://www.ecopetrol.com.co/documentos/Ecopetrol-Integrated-Sustainability-Report-2018.pdf] 
• Not met: Engagement includes EX business partners communities: The stakeholder groups identified include landowners, employees and beneficiaries, but does not specify communities affected by the supply chain.
Score 2
• Met: Analysis of stakeholder views and company's actions on them: The company discloses a comprehensive stakeholder engagement program including assessment of its human rights strategy and comments provided by stakeholders with regards to key human rights risks. The results, and how they inform work focus areas for the following year, are provided. [Integrated Sustainable Management Report 2018, June 2019: https://www.ecopetrol.com.co/documentos/Ecopetrol-Integrated-Sustainability-Report-2018.pdf]</t>
  </si>
  <si>
    <t>The individual elements of the assessment are met or not as follows: 
Score 1
• Met: Identifying risks in own operations: The Company details in their integrated Sustainable Management Report, the Company details that Comprehensive risk management in Ecopetrol is analysed at two levels: 1. Business risks and 2. Process risks. The Company also publishes a 'corporate risks map' that includes operational risks such as 'Incidents due to operational causes or natural events' and 'Ethical and compliance. [Integrated Sustainable Management Report 2018, June 2019: https://www.ecopetrol.com.co/documentos/Ecopetrol-Integrated-Sustainability-Report-2018.pdf] 
• Met: identifying risks in EX business partners: The company website notes that "All Ecopetrol contractors must declare their adherence to the company´s Code of Ethics. Significant effects are attributed to this declaration within the contracts, because the Code qualifies as a contractual obligation, whose breach generates the application of the agreed sanction measures (Penalty clause for enforcement, early termination). Similarly, workers, contractors and third parties involved in the company´s operations must know and accept the guidelines on corporate social responsibility (CSR) and the Human Rights Guide, which establish the company´s rejection of child labor, and forced and compulsory labor." The company also has a Supplier Rating System which includes a section on whether or not the supplier adheres to each of the ten principles of the UN Global Compact.  This adherence is evaluated and reaffirmed in every new contract (evaluation content is not provided). [Assurance, 28/10/2014: https://www.ecopetrol.com.co/wps/portal/web_es/ecopetrol-web/corporate-responsibility/human-rights/assurance] 
Score 2
• Not met: Ongoing global risk identification
• Met: In consultation with stakeholders: The company discloses a comprehensive stakeholder engagement program including assessment of its human rights strategy and comments provided by stakeholders with regards to key human rights risks. The results, and how they inform work focus areas for the following year, are provided. Separately, the company also discloses situations in which external NGOs have been involved in initiatives to address human rights concerns. [Assurance, 28/10/2014: https://www.ecopetrol.com.co/wps/portal/web_es/ecopetrol-web/corporate-responsibility/human-rights/assurance] 
• Met: In consultation with HR experts: Grassroots organisations and "ethnic organisations" are included in stakeholder engagement. State and Judicial courts are also included in the stakeholder engagement plan, and the company discloses summaries of cases they have taken to court for decision. [Integrated Sustainable Management Report 2018, June 2019: https://www.ecopetrol.com.co/documentos/Ecopetrol-Integrated-Sustainability-Report-2018.pdf] 
• Not met: Triggered by new circumstances [Integrated Sustainable Management Report 2018, June 2019: https://www.ecopetrol.com.co/documentos/Ecopetrol-Integrated-Sustainability-Report-2018.pdf] 
• Not met: Explains use of HRIAs or ESIA (inc HR)</t>
  </si>
  <si>
    <t>The individual elements of the assessment are met or not as follows: 
Score 1
• Met: Salient risk assessment (and  context): The Company's integrated report provides information regarding a materiality assessment conducted by the Company, the materiality assessment was conducted in consultation with stakeholders perceptions and expectations. The issues were then prioritised the issues considering the importance to Ecopetrol in a sustainability context, and their importance to stakeholders. The report provides a graph of material issues, grading them as per importance to the company and stakeholders against severity.  The graph includes human rights and occupational health and safety as material risks (rated at 2.5 on a 0-3 scale). [Integrated Sustainable Management Report 2018, June 2019: https://www.ecopetrol.com.co/documentos/Ecopetrol-Integrated-Sustainability-Report-2018.pdf] 
• Met: Public disclosure of salient risks: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[Integrated Sustainable Management Report 2018, June 2019: https://www.ecopetrol.com.co/documentos/Ecopetrol-Integrated-Sustainability-Report-2018.pdf] 
Score 2
• Met: Both requirements under score 1 met: See above</t>
  </si>
  <si>
    <t>The individual elements of the assessment are met or not as follows: 
Score 1
• Met: Action Plans to mitigate risks: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and action plans developed. [Integrated Sustainable Management Report 2018, June 2019: https://www.ecopetrol.com.co/documentos/Ecopetrol-Integrated-Sustainability-Report-2018.pdf] 
• Met: Including amongst EX BPs: In 2018, the pilot assessment of human rights were introduced for suppliers within Ecopetrol’s strategic lines and 60 companies participated. The Company intends to continue this assessment in the following years. [Integrated Sustainable Management Report 2018, June 2019: https://www.ecopetrol.com.co/documentos/Ecopetrol-Integrated-Sustainability-Report-2018.pdf] 
• Met: Example of Actions decided: The Company provides conclusions reached and actions taken on a range of risk areas. This includes child labour and sexual exploitation, right of association and trade union freedom and security and human rights. [Integrated Sustainable Management Report 2018, June 2019: https://www.ecopetrol.com.co/documentos/Ecopetrol-Integrated-Sustainability-Report-2018.pdf] 
Score 2
• Met: Both requirements under score 1 met</t>
  </si>
  <si>
    <t>The individual elements of the assessment are met or not as follows: 
Score 1
• Met: Comms plan re identifying risks: The Company has communicated on its website and in the integrated report how it has a system to identify human rights risks and impacts including own operations and business partners (see b.2.1). [Integrated Sustainable Management Report 2018, June 2019: https://www.ecopetrol.com.co/documentos/Ecopetrol-Integrated-Sustainability-Report-2018.pdf &amp; Assurance, 28/10/2014: https://www.ecopetrol.com.co/wps/portal/web_es/ecopetrol-web/corporate-responsibility/human-rights/assurance] 
• Met: Comms plan re assessing risks: The Company has communicated in its integrated sustainable management report how it has a system to assess which are its human rights issues, including a disclosure of these (see b.2.2).
• Not met: Comms plan re action plans for risks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</si>
  <si>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has an ethics line available to all employees and contractors. [Integrated Sustainable Management Report 2018, June 2019: https://www.ecopetrol.com.co/documentos/Ecopetrol-Integrated-Sustainability-Report-2018.pdf] 
Score 2
• Met: Number grievances filed, addressed or resolved: The integrated report provides details on the number of human rights complaints made in relation to the Tactical Plan for Human Rights. This includes the level of escalation, and the responsible department, as well as the stage at which the complaint is in relation to resolution. [Integrated Sustainable Management Report 2018, June 2019: https://www.ecopetrol.com.co/documentos/Ecopetrol-Integrated-Sustainability-Report-2018.pdf] 
• Not met: Channel is available in all appropriate languages: It is not clear whether the channel is accessible in all appropriate languages.
• Not met: Opens own system to EX BPs workers: The Company does not states that extractives business partners must have grievance mechanisms or that the company’s mechanisms are open to EX Business partners. [Integrated Sustainable Management Report 2017, June 2018: https://storagestreamecp.blob.core.windows.net/doc/sustainability-report-2017.pdf]</t>
  </si>
  <si>
    <t>The individual elements of the assessment are met or not as follows: 
Score 1
• Not met: Grievance mechanism for community: The Company indicates that it has various channels to report the breaches of the Code of Ethics through telephone or email and they are available for worker, contractor, shareholder or citizen. However, there is no information regarding the reporting system that covers the issues outside the Code of Ethics. [Integrated Sustainable Management Report 2018, June 2019: https://www.ecopetrol.com.co/documentos/Ecopetrol-Integrated-Sustainability-Report-2018.pdf &amp; Our Commitment to Human Rights, 08/11/2014: https://www.ecopetrol.com.co/wps/portal/web_es/ecopetrol-web/corporate-responsibility/human-rights/our-commitment-to-human-rights] 
Score 2
• Not met: Describes accessibility and local languages
• Not met: Expects EX BPs to have community grievance systems
• Not met: EX BPs communities use global system: Aside from the Contractor Work Service Scheme, there is no description of how external individuals can use the company's channels.</t>
  </si>
  <si>
    <t>The individual elements of the assessment are met or not as follows: 
Score 1
• Not met: Response timescales: The company does not disclose who handles human rights complaints. A Human Rights Committee is discussed, but their responsibilities and the escalation of issues to the committee is not explained.
• Not met: How complainants will be informed
Score 2
• Not met: Escalation to senior/independent level</t>
  </si>
  <si>
    <t>The individual elements of the assessment are met or not as follows: 
Score 1
• Met: Public statement prohibiting retaliation: The company's Code of Ethics notes that retaliation against those who inform about breaches of the Code will not be accepted. The Code notes that "workers who inform about the breach of the Code will not be able to receive any kind of reprisals. Those who take action against said collaborators will have to face the corresponding disciplinary actions."
• Not met: Practical measures to prevent retaliation
Score 2
• Not met: Has not retaliated in practice
• Not met: Expects EX BPs to prohibit retaliation</t>
  </si>
  <si>
    <t>The individual elements of the assessment are met or not as follows: 
Score 1
• Not met: Describes how remedy has been provided: The company notes an ongoing human rights risk of child labour and exploitation at operational sites and discloses action plans taken to address these risks and their progress. This includes NGOs (UNICEF) and the number of supplier parties involved, the details of the initiative and the number of activities that were taken out as a result of the plan. One result discussed regarded the inclusion of a new clause in code of conduct and supplier agreements. Separately, rights of association and trade union freedom, and security and human rights are other areas in which risks were identified and details are provided of actions taken. The company does not explain how this
human rights concern arose from the human rights risk detection mechanisms, or that this initiative was provided as a remedy. Human rights risks identified, and remedied, are not explicitly stated otherwise. [Integrated Sustainable Management Report 2018, June 2019: https://www.ecopetrol.com.co/documentos/Ecopetrol-Integrated-Sustainability-Report-2018.pdf] 
• Not met: Says how it would remedy key sector risks
Score 2
• Met: Changes introduced to stop repetition: The Company notes that its work in preventing child labour and sexual exploitation resulted in new clauses being introduced to contracts, and describes work undertaken with 26 contractors to change transfer services. [Integrated Sustainable Management Report 2018, June 2019: https://www.ecopetrol.com.co/documentos/Ecopetrol-Integrated-Sustainability-Report-2018.pdf &amp; Integrated Sustainable Management Report, 2016: https://www.ecopetrol.com.co/english/documentos/INTEGRATED%20SUSTAINABLE%20MANAGEMENT%20REPORT%20-%202017.pdf] 
• Not met: Approach to learning from incident to prevent future impacts
• Not met: Evaluation of the channel/mechanism</t>
  </si>
  <si>
    <t>The individual elements of the assessment are met or not as follows: 
Score 1
• Not met: Living wage target timeframe or achieved
• Not met: Describes how living wage determined: With regards to wages, the company notes that "The legal monthly minimum wage in force
(SMLV) in Colombia for 2018 was $781,242. " However, no discussion of living wages was identified. [Integrated Sustainable Management Report 2018, June 2019: https://www.ecopetrol.com.co/documentos/Ecopetrol-Integrated-Sustainability-Report-2018.pdf] 
Score 2
• Not met: Pays living wages
• Not met: Reviews livings wages definition with unions</t>
  </si>
  <si>
    <t>The individual elements of the assessment are met or not as follows: 
Score 1
• Not met: Member of EITI: The Company notes that it is a participant in the Extractive Industries Transparency Initiative and discusses the progress made with respect to the relevant governments in the areas in which it operates. However, the Company is not listed as an EITI Supporting Company on the EITI Website. [Integrated Sustainable Management Report 2018, June 2019: https://www.ecopetrol.com.co/documentos/Ecopetrol-Integrated-Sustainability-Report-2018.pdf] 
• Met: Reports of taxes and revenues beyond legal minimums: The company discloses taxes paid to the State and territorial agencies by year and type. [Integrated Sustainable Management Report 2018, June 2019: https://www.ecopetrol.com.co/documentos/Ecopetrol-Integrated-Sustainability-Report-2018.pdf] 
Score 2
• Met: Reports taxes and revenue by country: The company discloses taxes paid to the State and territorial agencies by year and type. [Integrated Sustainable Management Report 2018, June 2019: https://www.ecopetrol.com.co/documentos/Ecopetrol-Integrated-Sustainability-Report-2018.pdf] 
• Met: Steps taken re non EITI countries: The Company states that "Consistent with its commitment to transparency and to combating corruption, Ecopetrol participates actively in the Extractive Industries Transparency Initiative (EITI) in Colombia." "In 2017, Ecopetrol formed part of the National Tripartite Committee and the Technical Support Group, where it contributed to developing the initiative’s work plan for the 2017 – 2018 period and preparation of the EITI Report corresponding to fiscal year 2016. " [Integrated Sustainable Management Report 2018, June 2019: https://www.ecopetrol.com.co/documentos/Ecopetrol-Integrated-Sustainability-Report-2018.pdf &amp; Integrated Sustainable Management Report 2017, June 2018: https://storagestreamecp.blob.core.windows.net/doc/sustainability-report-2017.pdf] 
• Not met: Disclosures contract terms where not a requirement</t>
  </si>
  <si>
    <t>The individual elements of the assessment are met or not as follows: 
Score 1
• Not met: Commits not to interfere with union rights and collective bargaining and prohibits intimidation and retaliation: The integrated report discloses that the company will act within the framework of respect for the right of association and trade union freedom. It also notes the unions that it's members are a part of and the percentage of workers that were part of a union or covered by a collective bargaining agreement. No discussion is provided around what commitments are made to non-retaliation against employees. The company only notes that it complies with and monitors agreements. [Integrated Sustainable Management Report 2018, June 2019: https://www.ecopetrol.com.co/documentos/Ecopetrol-Integrated-Sustainability-Report-2018.pdf] 
• Met: Discloses % covered by collective bargaining: The integrated report discloses the percentage of workers covered by collective bargaining agreements as well as the unions to which employees belong. The Company discloses that 50.4% of workers were members of a union. At the same date, the current Collective Bargaining Agreement applied to 77.7% of workers at Ecopetrol S.A. [Integrated Sustainable Management Report 2018, June 2019: https://www.ecopetrol.com.co/documentos/Ecopetrol-Integrated-Sustainability-Report-2018.pdf] 
Score 2
• Not met: Both requirement under score 1 met</t>
  </si>
  <si>
    <t>The individual elements of the assessment are met or not as follows: 
Score 1
• Met: Injury Rate disclosures: The company discloses Occupational Accident Frequent Rate in its integrated report. [Integrated Sustainable Management Report 2018, June 2019: https://www.ecopetrol.com.co/documentos/Ecopetrol-Integrated-Sustainability-Report-2018.pdf] 
• Met: Lost days or near miss disclosures: The company discloses absenteeism rates in its integrated report. [Integrated Sustainable Management Report 2018, June 2019: https://www.ecopetrol.com.co/documentos/Ecopetrol-Integrated-Sustainability-Report-2018.pdf] 
• Met: Fatalities disclosures: The company discloses fatalities in its integrated report. [Integrated Sustainable Management Report 2018, June 2019: https://www.ecopetrol.com.co/documentos/Ecopetrol-Integrated-Sustainability-Report-2018.pdf] 
Score 2
• Met: Set targets for H&amp;S performance: The Company discloses its performance against Health and Safety as a material issue within its sustainability processes, providing the average rating against the importance level. [Integrated Sustainable Management Report 2018, June 2019: https://www.ecopetrol.com.co/documentos/Ecopetrol-Integrated-Sustainability-Report-2018.pdf] 
• Met: Met targets or explains why not: The Company provides detailed analysis of its health and safety incidents - including an analysis of targets in their integrated sustainable management report. [Integrated Sustainable Management Report 2018, June 2019: https://www.ecopetrol.com.co/documentos/Ecopetrol-Integrated-Sustainability-Report-2018.pdf]</t>
  </si>
  <si>
    <t>The individual elements of the assessment are met or not as follows: 
Score 1
• Met: Process to identify indigenous rights holders: The Company's integrated report discusses that a Procedure for ethnic group management is in place at the company. It also notes that activities in new areas are preceded by a discussion with the Ministry of the Interior to identify ethnic groups in the area and the Ministry provides direction on the communities that need to be consulted. The Company then proceeds with consultations, and determines indigenous reserves and lands certified to Community Councils. [Integrated Sustainable Management Report 2018, June 2019: https://www.ecopetrol.com.co/documentos/Ecopetrol-Integrated-Sustainability-Report-2018.pdf] 
• Not met: How engages with communities in assessment: The company provides information on the communities that have been consulted and the stage of consultation, but there is no explanation of how indigenous communities are engaged in assessment outside of the regular stakeholder engagement program.
Score 2
• Not met: Commits to FPIC (or ICMM)
• Not met: Gives recent example FPIC or dropping deal</t>
  </si>
  <si>
    <t>The individual elements of the assessment are met or not as follows: 
Score 1
• Not met: Approach to identification of land tenure rights holders: The Company's integrated report notes that activities in new areas are preceded by a discussion with the Ministry of the Interior to identify ethnic groups in the area and the Ministry provides direction on the communities that need to be consulted. The company then proceeds with consultations, and determines indigenous reserves and lands certified to Community Councils. No discussion of the processes regarding identification of legitimate land tenure holders is provided otherwise. [Integrated Sustainable Management Report 2018, June 2019: https://www.ecopetrol.com.co/documentos/Ecopetrol-Integrated-Sustainability-Report-2018.pdf] 
• Not met: Describes approach to doing so if no recent deals
Score 2
• Not met: How valuation and compensation works: No details are disclosed regarding how valuation and compensation works. [Integrated Sustainable Management Report 2018, June 2019: https://www.ecopetrol.com.co/documentos/Ecopetrol-Integrated-Sustainability-Report-2018.pdf] 
• Not met: Steps to meet IFC PS 5 in state deals
• Not met: Describes approach if no recent deals</t>
  </si>
  <si>
    <t>The individual elements of the assessment are met or not as follows: 
Score 1
• Met: How implements security (inc VPs or ICOC): The integrated report notes that private security contractors undergo training on the Voluntary Principles on Security and Human Rights. No requirements are disclosed for extractives business partners to enforce the voluntary principles in their human rights and security training. For example, the Company states that 'In 2017, three training rounds were held in Ecopetrol’s Southern, Caribbean and Orinoquía regions, in which 39 direct employees and 109 contractors from the company’s physical security area participated.' [Integrated Sustainable Management Report 2018, June 2019: https://www.ecopetrol.com.co/documentos/Ecopetrol-Integrated-Sustainability-Report-2018.pdf &amp; Integrated Sustainable Management Report 2017, June 2018: https://storagestreamecp.blob.core.windows.net/doc/sustainability-report-2017.pdf]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</si>
  <si>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is a member of the CEO Water Mandate. It outlines a range of initiatives regarding water supply and protection of water supply across several locations of operation. Water reuse programs, produced water and general sanitation investments are detailed. Key water risks are briefly identified. [Integrated Sustainable Management Report 2018, June 2019: https://www.ecopetrol.com.co/documentos/Ecopetrol-Integrated-Sustainability-Report-2018.pdf] 
Score 2
• Not met: Water targets considering local factors: The Company states that it is making contributions to the goals that have been set out by public policies and guidelines, however, the Company does not have its own targets. [Integrated Sustainable Management Report 2018, June 2019: https://www.ecopetrol.com.co/documentos/Ecopetrol-Integrated-Sustainability-Report-2018.pdf] 
• Not met: Reports  progress in meeting targets and shows trends in progress made</t>
  </si>
  <si>
    <t>• Headline: Colombia's attorney general launches a probe into Ecopetrol oil spill in Santander province
• Area: Environmental damage
• Story: On April 2 2018, Colombia’s attorney general’s office announced the initiation of an investigation to determine whether officials from Ecopetrol could be held criminally responsible for an oil spill of 550 barrels in Santander province. According to Colombian authorities, the Lisama 158 well which was in the process of being shut down due to low production, leaked crude into a ravine over a three-week period. This reportedly resulted in killing more than 2,400 animals and affecting more than 1,000 trees. Hundreds of residents were evacuated in the rural areas of Santander province The spill has also depleted the livelihoods of fishing communities along Liazma and Sogamoso rivers, and a number of residents are being treated for dizziness, headaches and vomiting.The spill stretched over 24 kilometres in the Lizama River and 20 kilometres in the Sogamoso River. The company has been criticized by Colombia’s National Environmental Licensing Authority (ANLA) for not having an effective contingency plan, for not providing an adequate emergency response given the magnitude of the leak and for failing to disclose the true magnitude of the event.
• Sources: [Reuters - 03/04/2018: https://uk.reuters.com/article/us-ecopetrol-colombia/colombias-attorney-general-to-investigate-ecopetrol-oil-spill-idUKKCN1HA0AH][BN Americas - 02/04/2018: https://subscriber.bnamericas.com/en/news/ecopetrol-advances-plans-to-seal-oil-leak/?position=1&amp;aut=true&amp;idioma=en][Ecowatch - 27/03/2018: https://www.ecowatch.com/oil-spill-colombia-animals-2553637827.html][Smithsonian magazine - 03/04/2018: https://www.smithsonianmag.com/smart-news/oil-spill-colombia-has-killed-2400-animals-180968653/]</t>
  </si>
  <si>
    <t>The individual elements of the assessment are met or not as follows: 
Score 1
• Met: Public response available: The company’s CEO Felipe Bayon Pardo told journalists the company would fully cooperate with all three investigations, he said "We will do everything necessary to re-establish environmental and social conditions in the area. It’s our commitment and we will invest the human, financial and technological resources which are required." Mr. Bayon also argued that that seismic activity in the department of Santander on March 1 could be responsible for cracking the well and not technical failures. [Colombia's attorney general to investigate Ecopetrol oil spill, 02/04/2018: https://www.reuters.com/article/us-ecopetrol-colombia/colombias-attorney-general-to-investigate-ecopetrol-oil-spill-idUSKCN1HA0AH] 
Score 2
• Met: Response goes into detail: Mr. Bayon said that a high-pressure relief unit, imported from the United States, will reduce pressure and allow engineers to cut the flow of hydrocarbons. Ecopetrol also reported it would install 17 control points, including barriers, dykes, and evacuation pools alongside the 20 kilometres of the Lizama river and 18 kilometre riverbank of the Sogamoso</t>
  </si>
  <si>
    <t>The individual elements of the assessment are met or not as follows: 
Score 1
• Met: Company policies address the general issues raised: The company's clean air and environmental commitment states "At Ecopetrol, corporate responsibility is an essential part of the corporate strategy, because it contributes to guarantee business sustainability by adding social and environmental dimensions to the value offer of the company. This principle is intended for the company to be in harmony and balance with the groups of interest and the environment." [Environment, 23/11/2014: https://www.ecopetrol.com.co/wps/portal/web_es/ecopetrol-web/corporate-responsibility/sustainability/bank-of-best-practices/environment] 
• Not met: Policies apply to the type of business relationships involved: The company's clean air and environment policy applies to Ecopetrol. There is no evidence the policy applies to suppliers. [Environment, 23/11/2014: https://www.ecopetrol.com.co/wps/portal/web_es/ecopetrol-web/corporate-responsibility/sustainability/bank-of-best-practices/environment] 
Score 2
• Not met: Policies address the specific rights in question: There is no evidence that the company's policies address the specific rights in question.</t>
  </si>
  <si>
    <t>The individual elements of the assessment are met or not as follows: 
Score 1
• Not met: Engages with affected stakeholders: There is no evidence the company has engaged with affected stakeholders.
• Not met: Encourages linked business to engage affected stakeholders: There is no evidence the company has encouraged linked businesses to engage with affected stakeholders.
• Not met: Provides remedies to affected stakeholders: There is no evidence the company has provided remedies to affected stakeholders.
• Not met: Has reviewed management systems to prevent recurrence: There is no evidence the company has reviewed management systems in light of the allegations. Following the spill, Ecopetrol indicated that it would cooperate with all investigations. The company’s CEO stated "We will do everything necessary to re-establish environmental and social conditions in the area. It's our commitment and we will invest the human, financial and technological resources which are required." Additionally, Ecopetrol has reported it would install 17 control points, including barriers, dykes, and evacuation pools alongside the 20 kilometres of the Lizama river and 18 kilometre riverbank of the Sogamoso.
Score 2
• Not met: Remedies are satisfactory to the victims: There is no evidence that the company has provided remedies to the victims.
• Not met: Has improved systems and engaged affected stakeholders: There is no evidence that the company has improved systems and engaged affected stakeholders.</t>
  </si>
  <si>
    <t>Out of a total of 38 indicators assessed under sections A-D of the benchmark, Ecopetrol made data public that met one or more elements of the methodology in 23 cases, leading to a disclosure score of 2.42 out of 4 points.</t>
  </si>
  <si>
    <t>The individual elements of the assessment are met or not as follows: 
Score 2
• Met: Company reports on GRI: The Company maps their Integrated Sustainable Management Report to the GRI G4 Standards. This document includes a GRI Index. [Integrated Sustainable Management Report 2018, June 2019: https://www.ecopetrol.com.co/documentos/Ecopetrol-Integrated-Sustainability-Report-2018.pdf] 
• Not met: Company reports on SASB
• Not met: Company reports on UNGPRF</t>
  </si>
  <si>
    <t>Ecopetrol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</si>
  <si>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In its Statement on respect to Human Rights, the Company says: 'Eni is committed to respecting human rights in its own
operations and expects its Business Partners to respect the aforementioned rights with regard to the activities assigned to or carried out with them as well as to the activities they may carry out in Eni’s interests. Eni reaffirms its commitment to respect the human rights contained in the International Bill of Human Rights, the International Labour Organization’s Declaration on Fundamental Principles and Rights at Work and the other applicable human rights as set out in international Treaties and Standards. Eni adheres to the UN Guiding Principles for Business and Human Rights, the OECD Guidelines for Multinational Enterprises and the ten principles of the United Nations Global Compact.' [Statement on respect to Human Rights, Dec 2018: https://www.eni.com/docs/en_IT/enicom/sustainability/Dichiarazione-Eni-DU-ENG.pdf] 
• Met: UNGC principles 1 &amp; 2: See above [Statement on respect to Human Rights, Dec 2018: https://www.eni.com/docs/en_IT/enicom/sustainability/Dichiarazione-Eni-DU-ENG.pdf] 
• Met: UDHR: See above [Statement on respect to Human Rights, Dec 2018: https://www.eni.com/docs/en_IT/enicom/sustainability/Dichiarazione-Eni-DU-ENG.pdf] 
Score 2
• Met: UNGPs: See above [Statement on respect to Human Rights, Dec 2018: https://www.eni.com/docs/en_IT/enicom/sustainability/Dichiarazione-Eni-DU-ENG.pdf] 
• Met: OECD: See above [Statement on respect to Human Rights, Dec 2018: https://www.eni.com/docs/en_IT/enicom/sustainability/Dichiarazione-Eni-DU-ENG.pdf]</t>
  </si>
  <si>
    <t>The individual elements of the assessment are met or not as follows: 
Score 1
• Met: ILO Core: In the Company’s Global Agreement on International Industrial Relations and Corporate Social Responsibility it states that it is 'committed everywhere, within its own sphere of responsibility, to supporting and complying with the principles of the Universal Declaration of Human Rights, the fundamental Conventions of the ILO […]. In cases of potential divergence between local and international standards, Eni seeks solutions that permit practices based in international standards that still respect local principles.' [Global Framework Agreement on International Industrial Relations and CSR, 06/07/2016: https://www.eni.com/docs/en_IT/enicom/sustainability/GFA_ENG.pdf &amp; Statement on respect to Human Rights, Dec 2018: https://www.eni.com/docs/en_IT/enicom/sustainability/Dichiarazione-Eni-DU-ENG.pdf] 
• Met: UNGC principles 3-6: As above [Global Framework Agreement on International Industrial Relations and CSR, 06/07/2016: https://www.eni.com/docs/en_IT/enicom/sustainability/GFA_ENG.pdf &amp; Statement on respect to Human Rights, Dec 2018: https://www.eni.com/docs/en_IT/enicom/sustainability/Dichiarazione-Eni-DU-ENG.pdf] 
• Met: Explicitly list All four ILO apply to EX BPs: The Company's statement on human rights states that 'Eni takes into account the potential impact on humna rights deriving ffrom activities carried out by Business Partners in the management of its business relations and plan specific measures in this regard. Eni expects its Business parnters to respect the principles and content of this statement and makes all reasonable efforts to include contractual obligations to respect human rights into its agreements with them when working for or together with Eni. Eni underakes as far as possible, to ensure that the priniples included in this Statement are integrated into the internal legal framework of the Joint Ventures in which it participates'. As indicated below, the Company is committed to each ILO core area. [Statement on respect to Human Rights, Dec 2018: https://www.eni.com/docs/en_IT/enicom/sustainability/Dichiarazione-Eni-DU-ENG.pdf &amp; Eni Guidelines on the Protection and Promotion of Human Rights, 17/04/2007: https://www.eni.com/docs/en_IT/enicom/sustainability/linee_guida_diritti_umani_eng.pdf] 
Score 2
• Met: Explicit commitment to All four ILO Core: In its Statement on respect to Human Rights, the Company indicates: 'Eni is committed to respecting the four ILO core labour standards as set out in the Declaration on Fundamental Principles and Rights at work: Freedom of association and the effective recognition of the right to collective bargaining; the elimination of all forms of forced or compulsory labour; the effective abolition of child labour; the elimination of all forms of discrimination in respect of employment and occupation'. The statement also indicates that 'Eni operates in compliance with local laws of the countries where it is present. In the event of obstacles to the implementation of this Statement deriving from divergence between national local laws and its operating standards, Eni shall strive to develop alternative measures aimed at promoting respect for human rights'. [Code of Ethics, 23/11/2017: https://www.eni.com/docs/en_IT/enicom/company/governance/eni-code-of-ethics.pdf &amp; Statement on respect to Human Rights, Dec 2018: https://www.eni.com/docs/en_IT/enicom/sustainability/Dichiarazione-Eni-DU-ENG.pdf] 
• Met: Respect H&amp;S of workers: The Code states that 'Eni's activities shall be carried out in compliance with applicable worker health and safety, environmental and public safety protection agreements, international standards and laws, regulations, administrative practices and national policies of the Countries where it operates'. [Code of Ethics, 23/11/2017: https://www.eni.com/docs/en_IT/enicom/company/governance/eni-code-of-ethics.pdf &amp; Statement on respect to Human Rights, Dec 2018: https:/</t>
  </si>
  <si>
    <t>The individual elements of the assessment are met or not as follows: 
Score 1
• Met: Based on UN Instruments: ENI commits to operate in accordance with the United Nations’ Universal Declaration of Human Rights. Eni manages its security operations in accordance with international Human Rights principles, and in compliance with the guidelines set out by the Voluntary Principles on Security &amp; Human Rights. In addition, in its Statement on respect for Human Rights, the Company indicates: 'Eni shall manage security activities in accordance with current regulations and international standards, including the United Nations Basic Principles for the Use of Force and Firearms by Law Enforcement Officials and the Voluntary Principles on Security and Human Rights, taking into account the specific needs of the countries where it operates.' [Human Rights in our internal legal framework, 20/03/2018: https://www.eni.com/docs/en_IT/enicom/sustainability/integrity-human-rights/commitment-policies/human-rights-internal-legal-framework.pdf &amp; Statement on respect to Human Rights, Dec 2018: https://www.eni.com/docs/en_IT/enicom/sustainability/Dichiarazione-Eni-DU-ENG.pdf] 
• Met: ILO 169: ENI commitments to respect international Human Rights Treaties aimed at protecting specific Vulnerable Groups such as ILO Convention no. 169 on Indigenous and Tribal Peoples [Human Rights in our internal legal framework, 20/03/2018: https://www.eni.com/docs/en_IT/enicom/sustainability/integrity-human-rights/commitment-policies/human-rights-internal-legal-framework.pdf] 
• Met: Expects BPs to respect these rights: “The Code of Ethics applies to all direct and indirect subsidiaries both in Italy and abroad and includes a commitment to take all possible measures to ensure the respect of the principles included in the Code of Ethics within Eni’s relations with its Business Partners, including Joint Venture partners and suppliers.” The term Business Partners means the partners of Joint Venture/Consortia where Eni operates, suppliers, contractors, agents or consultants working for Eni. [Human Rights in our internal legal framework, 20/03/2018: https://www.eni.com/docs/en_IT/enicom/sustainability/integrity-human-rights/commitment-policies/human-rights-internal-legal-framework.pdf &amp; Eni Guidelines on the Protection and Promotion of Human Rights, 17/04/2007: https://www.eni.com/docs/en_IT/enicom/sustainability/linee_guida_diritti_umani_eng.pdf] 
Score 2
• Met: FPIC commitment: ENI has committed to consider the resettlement of people as the very last solution and engage in free, prior and informed consultation with the interested people with the objective of reaching an agreement. In its Statement on respect for Human Rights, the Company indicates: 'Eni informs and engages local communities by promoting free, prior and informed consultations, with the purpose of considering their legitimate expectations in conceiving and conducting business activities, including community investments.' [Eni Guidelines on the Protection and Promotion of Human Rights, 17/04/2007: https://www.eni.com/docs/en_IT/enicom/sustainability/linee_guida_diritti_umani_eng.pdf &amp; Statement on respect to Human Rights, Dec 2018: https://www.eni.com/docs/en_IT/enicom/sustainability/Dichiarazione-Eni-DU-ENG.pdf] 
• Met: IFC performance  standards: In its Sustainability Report 2017, the Company states: 'Eni applies principles and methods that comply with international standards, such as the IFC Performance Standard on involuntary  resettlements.' In addition, in its Statement on respect for human rights, the Company indicates: 'Eni is committed to taking action to avoid the resettlement of local communities. In such cases where this cannot be avoided, Eni carries out free, prior and informed consultations with the affected people in order to reach joint agreements, fair compensation and improvements to living conditions, in line with the IFC Performance Standards.' [Sustainability Report, 31/12/2017: ht</t>
  </si>
  <si>
    <t>The individual elements of the assessment are met or not as follows: 
Score 1
• Met: Commits to stakeholder engagement: "Eni’s activities are carried out in the awareness of the social responsibility that Eni has towards all of its Stakeholders and in particular the local communities in which it operates, in the belief that the capacity for dialogue and interaction with civil society constitutes an important asset for the company." [Code of Ethics, 23/11/2017: https://www.eni.com/docs/en_IT/enicom/company/governance/eni-code-of-ethics.pdf] 
Score 2
• Met: Regular stakeholder design engagement: In its website section 'The identification of Salient Human Rights issues', the Company indicates: 'In 2018, this list of salient issues was shared with external stakeholders and prominent experts in the field of business and human rights, in order to gather their feedbacks and suggestions on the way Eni is handling the most relevant areas of attention on human rights. These meetings were held with the Institute for Human Rights and Business, IndustriAll, the Italian Inter Ministerial Committee on Human Rights (CIDU), AVSI and Unicef Italia and allowed Eni to receive several inputs to strengthen our approach and to get important information on the upcoming issues on BHR. […] Inputs and feedbacks received during these meetings have been integrated in the development and planning of policies and tools, interesting both Eni’s policy commitment and its due diligence process, leading to a general enforcement of the company approach to human rights in these areas.' [The identification of Salient Human Rights Issues, Mar 2019: https://www.eni.com/enipedia/en_IT/business-model/human-rights/the-identification-of-salient-human-rights-issues.page]</t>
  </si>
  <si>
    <t>The individual elements of the assessment are met or not as follows: 
Score 1
• Met: Commits to remedy: In its Statement on respect for Human Rights, the Company commits 'to verifying and providing, or cooperating
to provide, remediation in case of adverse human rights impacts it might have caused or contributed to, and to make all efforts to promote the achievement of the same goal in cases where the impact is directly linked to its operations, products or services.' [Statement on respect to Human Rights, Dec 2018: https://www.eni.com/docs/en_IT/enicom/sustainability/Dichiarazione-Eni-DU-ENG.pdf] 
Score 2
• Met: Not obstructing access to other remedies: In its Statement on respect for Human Rights, the Company indicates: 'Grievance mechanisms and other reporting channels, both at operational level and company-wide, are made available to enhance the opportunities for the company to identify and promptly investigate potential and actual human rights impacts and take appropriate action. Furthermore, Eni does not prevent access in any way to state-based judicial or non-judicial mechanisms and co-operates in good faith with such mechanisms.' [Statement on respect to Human Rights, Dec 2018: https://www.eni.com/docs/en_IT/enicom/sustainability/Dichiarazione-Eni-DU-ENG.pdf] 
• Met: Collaborating with other remedy initiatives: In its website section 'Access to Remedy', the Company states: 'Consistently with the OECD Guidelines for Multinational Enterprises, Eni also cooperates in other state based judicial or non-judicial mechanisms (such as OECD National Contact Points, National Human Rights Institutions, or similar).' [Access to remedy, Mar 2019: ttps://www.eni.com/en_IT/sustainability/operating-model/human-rights/access-to-remedy.page#Old companies list of Disclosure - Easy format.docx#_Hlk3366905	1,3908,3999,0,,https://www.eni.com/en_IT/susta] 
• Not met: Work with EX BPs to remedy impacts</t>
  </si>
  <si>
    <t>The individual elements of the assessment are met or not as follows: 
Score 1
• Met: Zero tolerance attacks on HRs Defenders (HRDs): In its Statement on respect for Human Rights the Company 'prohibits, and undertakes to prevent, retaliation against workers and other stakeholders for raising human rights-related concerns, and neither tolerates nor contributes to threats, intimidation, retaliation or attacks (both physical and legal) against human rights defenders and affected stakeholders in relation to its operations.' [Statement on respect to Human Rights, Dec 2018: https://www.eni.com/docs/en_IT/enicom/sustainability/Dichiarazione-Eni-DU-ENG.pdf] 
Score 2
• Met: Expects EX BPs to reflect company HRD commitments: In addition, in its Statement the Company indicates: 'Eni expects its Business Partners to respect the principles and content of this Statement and makes all reasonable efforts to include contractual obligations to respect human rights into its agreements with them when working for or together with Eni. […] Eni undertakes, as far as possible, to ensure that the principles included in this Statement are integrated into the internal legal framework of the Joint Ventures in which it participates. Where Eni’s leverage is relatively limited (for instance with non-operated Joint Ventures and in general where Eni has a low level of participation), Eni will make all reasonable efforts in order to guarantee that the Joint Ventures’ policies and practices are fully aligned with the principles included in this Statement.' [Statement on respect to Human Rights, Dec 2018: https://www.eni.com/docs/en_IT/enicom/sustainability/Dichiarazione-Eni-DU-ENG.pdf]</t>
  </si>
  <si>
    <t>The individual elements of the assessment are met or not as follows: 
Score 1
• Met: CEO or Board approves policy: The Code of Ethics (that include ILO and HR statement) and its latest Statement on respect for Human Rights are approved by the Board of Directors. [Code of Ethics, 23/11/2017: https://www.eni.com/docs/en_IT/enicom/company/governance/eni-code-of-ethics.pdf &amp; Statement on respect to Human Rights, Dec 2018: https://www.eni.com/docs/en_IT/enicom/sustainability/Dichiarazione-Eni-DU-ENG.pdf] 
• Met: Board level responsibility for HRs: In its document 'Integrating Human Rights in our Organization' the Company summarizes the responsibilities of the Board on respect to HR: 'The central role of the Board of Directors and the CEO: the Board approves - after the CEO’s proposal - the Company’s strategy and objectives, including those related to sustainability. The CEO ensures the implementation of Board resolutions, reporting the results to the Board periodically. The Board of Directors is also responsible for approving the most important internal policies, including the Eni’s Statement on respect for Human Rights and the Code of Ethics, an integral part of the Company’s Compliance Model (Model 231), which sets out rules of behaviour in the Company’s activities, including respect for Human Rights. Sustainability issues play a key role in the Board’s agenda, and among these Human Rights are a focus of attention.' [Integrating Human Right in our Organization, 22/06/2018: https://www.eni.com/docs/en_IT/enicom/sustainability/integrity-human-rights/commitment-governance/1-integrating-human-rights-organization.pdf] 
Score 2
• Met: Speeches/letters by Board members or CEO: ENI’s Chief Executive Officer Claudio Descalzi made a speech on human rights at a training workshop for the company’s top management entitled “Raising awareness on Business and Human Rights in Eni Activities”, held in October 2016. Claudio Descalzi has also been in the media highlighting its human rights work in Myanmar with Danish Institute of Human Rights as a model example. [Communicating commitment: our CEO speaks out on Human Rights, Mar 2019: https://www.eni.com/enipedia/en_IT/business-model/human-rights/communicating-commitment-our-ceo-speaks-out-on-human-rights.page &amp; Building sustainability into our business, 04/07/18: https://www.mingalarrealestateconversation.com/blog/claudio-descalzi-eni/building-sustainability-our-business/sustainable-business-practice/danish]</t>
  </si>
  <si>
    <t>The individual elements of the assessment are met or not as follows: 
Score 1
• Met: Board/Committee review of salient HRs: According to its document 'Integrating Human Rights in our Organization', in 2018, the Board addressed different issues, which
directly concern Human Rights or are particularly relevant to the topic. Among these issues: 'HSE Performance in 2017, which examines issues with a direct impact on respect for Human Rights by Eni, such as, for example, the right to safe and healthy working conditions, the right to the highest attainable standards of physical and mental health, which applies not only to workers but also to local communities; Sustainability scenario, which sets out emerging issues – including those connected with respect for human rights – and the initiatives Eni has planned in this area; Updating of the UK "Modern Slavery Act" Statement 2017, which illustrates the measures taken to counter the adverse impact of modern slavery and human trafficking on workers both within Eni’s operations and in the supply chain, with a specific focus measures adopted to identify, prevent and mitigate risks on forced labour, contemporary slavery and human trafficking.' [Integrating Human Right in our Organization, 22/06/2018: https://www.eni.com/docs/en_IT/enicom/sustainability/integrity-human-rights/commitment-governance/1-integrating-human-rights-organization.pdf] 
• Met: Examples or trends re HR discussion: See above [Integrating Human Right in our Organization, 22/06/2018: https://www.eni.com/docs/en_IT/enicom/sustainability/integrity-human-rights/commitment-governance/1-integrating-human-rights-organization.pdf] 
Score 2
• Met: Both examples and process: As above [Integrating Human Right in our Organization, 22/06/2018: https://www.eni.com/docs/en_IT/enicom/sustainability/integrity-human-rights/commitment-governance/1-integrating-human-rights-organization.pdf]</t>
  </si>
  <si>
    <t>The individual elements of the assessment are met or not as follows: 
Score 1
• Met: Incentives for at least one board member: The Company indicates in its 'Integrating Human Rights in our Organization' document: 'As per the CEO’s 2018 performance indicators, for instance, particular relevance has been assigned to the environmental sustainability and human capital objective, with an overall weight of 25% in terms of reduction of CO2 emissions and the Severity Incident Rate (SIR). SIR measures the frequency of total injuries recordable over the number of hours worked, considering both employees and third parties’ staff, assigning them increasing weights depending on the severity of the incident.' [Integrating Human Right in our Organization, 22/06/2018: https://www.eni.com/docs/en_IT/enicom/sustainability/integrity-human-rights/commitment-governance/1-integrating-human-rights-organization.pdf] 
• Not met: At least one key EX RH risk, beyond employee H&amp;S: See above. However, it does not include the health and safety of local communities. [Integrating Human Right in our Organization, 22/06/2018: https://www.eni.com/docs/en_IT/enicom/sustainability/integrity-human-rights/commitment-governance/1-integrating-human-rights-organization.pdf] 
Score 2
• Not met: Performance criteria made public</t>
  </si>
  <si>
    <t>The individual elements of the assessment are met or not as follows: 
Score 1
• Met: Commits to ILO core conventions: See indicator A.1.2
• Met: Senior responsibility for HR: Eni  Watch  Structure  serves  as  the  Guarantor of the Code of Ethics, with the duty of promoting and verifying its implementation, including  respect  for  Human  Rights. [Integrating Human Right in our Organization, 22/06/2018: https://www.eni.com/docs/en_IT/enicom/sustainability/integrity-human-rights/commitment-governance/1-integrating-human-rights-organization.pdf] 
Score 2
• Met: Day-to-day responsibility: Eni Managers working in Departments which carry out activities that may impact Human Rights have objectives linked to the integration of the Human Rights perspective in their analysis and activities, together with operational and economic-financial targets. These objectives can be assigned to Managers with various degrees of responsibility (i.e.: Directors, Vice Presidents, Global Heads or Managing Directors of Eni subsidiaries, etc) [Integrating Human Right in our Organization, 22/06/2018: https://www.eni.com/docs/en_IT/enicom/sustainability/integrity-human-rights/commitment-governance/1-integrating-human-rights-organization.pdf] 
• Not met: Day-to-day responsibility for EX BRs</t>
  </si>
  <si>
    <t>The individual elements of the assessment are met or not as follows: 
Score 1
• Met: Senior manager incentives for human rights: "Eni Managers working in Departments which carry out activities that may impact Human Rights have  objectives linked to the integration of the Human Rights perspective in their analysis and activities,  together  with  operational  and  economic-financial  targets." "Eni's variable remuneration schemes maintain a strong link with Eni’s sustainability goals, including those relating to Human Rights, with a weighted percentage ranging between 10% and 25%." [Integrating Human Right in our Organization, 22/06/2018: https://www.eni.com/docs/en_IT/enicom/sustainability/integrity-human-rights/commitment-governance/1-integrating-human-rights-organization.pdf] 
• Not met: At least one key EX HR risk, beyond employee H&amp;S: See above. However, there is no further information on the aspects of its human rights commitments included in the incentive scheme to check if it comply with the requirements of this subindicator. [Integrating Human Right in our Organization, 22/06/2018: https://www.eni.com/docs/en_IT/enicom/sustainability/integrity-human-rights/commitment-governance/1-integrating-human-rights-organization.pdf] 
Score 2
• Not met: Performance criteria made  public</t>
  </si>
  <si>
    <t>The individual elements of the assessment are met or not as follows: 
Score 1
• Met: HR risks is integrated as part of enterprise risk system: In its document 'Integrating Human Rights in our Organization', the Company indicates: 'Activities carried out by the Control and Risk Committee, which among other functions is also responsible for i) examining the main risks presented to the Eni SpA Board of Directors and issuing opinions on specific aspects concerning the identification of the main risks; ii) examining specific internal control and risk management issues, including topics managed by the Health, Safety, Environment &amp; Quality Department, Security Unit and the Sustainability Department.' [Integrating Human Right in our Organization, 22/06/2018: https://www.eni.com/docs/en_IT/enicom/sustainability/integrity-human-rights/commitment-governance/1-integrating-human-rights-organization.pdf] 
Score 2
• Met: Audit Ctte or independent risk assessment: According to its document 'Integrating Human Rights on our Organization': 'The Board Sustainability and Scenarios Committee provides recommendations and advice to the Board of Directors on the processes, projects and activities aimed at ensuring the Company’s commitment to human rights. The Board Control and Risk Committee evaluates the adequacy of the risk management system.' [Integrating Human Right in our Organization, 22/06/2018: https://www.eni.com/docs/en_IT/enicom/sustainability/integrity-human-rights/commitment-governance/1-integrating-human-rights-organization.pdf]</t>
  </si>
  <si>
    <t>The individual elements of the assessment are met or not as follows: 
Score 1
• Met: Commits to ILO core conventions: See indicator A1.2.
• Met: Communicates its policy to all workers in own operations: "Eni’s commitment to respecting Human Rights Treaties and Standards is publicly declared in the company policies such as the Code of Ethics, the Sustainability Policy and other internal guidelines. Eni’s endorsement and support for internationally recognized Human Rights is confirmed in the Global Framework Agreement (GFA) on industrial relations at the international level and in its corporate social responsibility renewed in 2016, where explicit reference to the UNGPs is made." Eni’s Code of Ethics has been translated into 21 languages (English, French, German, Russian, Vietnamese, Chinese, Dutch, Hungarian, Turkish, Slovenian, Spanish, Kazakh, Greek, Portuguese, Flemish, Slovak, Arabic, polish, Romanian, Indonesian and Czech). The code includes Eni’s commitment to operate in accordance with the United Nations’ Universal Declaration of Human Rights, the eight Fundamental Conventions of the ILO and the OECD Guidelines on Multinational Enterprises. [Our internal policies and rules on Human Rights, 22/06/2018: https://www.eni.com/en_IT/sustainability/integrity-human-rights/commitment/policies.page &amp; Code of Ethics, 06/07/2018: https://www.eni.com/en_IT/company/governance/code-of-ethics.page] 
Score 2
• Met: Commits to all 4 ILO core conventions: See indicator A.1.2
• Met: Communication of policy commitments to stakeholder: In its document about 'Community engagement and other processes to ensure respect for host communities rights', the Company indicates: 'Eni’s internal regulations recognize that local stakeholders should be engaged through information campaigns and interactive consultation processes that should be carried out  from the conceptual design of a project up to operations, including public consultations. Consultations are also an opportunity for sharing and informing communities on Eni’s approach to human rights and sustainability, in general, recalled in the Code of Ethics, in our Sustainability Policy and in the Eni’s Statement on respect for human rights.' The Company also reports about engagement activities to communicate new human rights commitments to trade union representatives in a document named 'Working together with Rights-holders and strategic stakeholders for Workers’ rights'. In addition, in its 'Specific policies on host community relations' document, the company summarizes all its commitment with respected communities. [Community engagement and other processes to ensure respect for host communities rights, Jul 2019: https://www.eni.com/docs/en_IT/enicom/sustainability/integrity-human-rights/due-diligence-host-communities/2-community-engagement-ensure-respect-commnuniteis-rights.pdf &amp; Working together with Rights-holders and strategic stakeholders for Workers’ rights, Jul 2019 (seen): ttps://www.eni.com/docs/en_IT/enicom/sustainability/integrity-human-rights/due-diligence-human-rights-workplace/2-working-together-rights-holders.pdf#Old companies list of Disclosure - Easy format.docx#_Hlk3368405	1,6063,6213,0,,https://www.eni.com/docs/en_IT/] 
• Met: How policy commitments are made accessible to audience: See above. The Company discloses information about the different initiatives and tools it uses to raise awareness on Human Rights and communicate its policies: training, seminars, meetings, webinars, website. In its document 'working together with Rights-holders and strategic stakeholders for Workers’ rights' , the Company states about one of the meeting with trade union representatives: 'Various matters are discussed at the annual meeting, including for instance Eni’s economic-financial situations, Eni’s actions and plans concerning HSE (including main HSE indexes related to employees and contractors)Eni’s implementation of CSR actions and projects, whistleblowing (especially with regard to hum</t>
  </si>
  <si>
    <t>The individual elements of the assessment are met or not as follows: 
Score 1
• Met: Commits to all 4 ILO core conventions for suppliers
• Met: Communicating policy to EX contractors and joint ventures: Eni communicates its human rights policy commitments to its business relationships via training and workshops. In addition, according to its 'Assessing and monitoring supplier's risk' document, Eni actively participates in IPIECA’s project on Human Rights in  the  supply chain, which is aimed at  building  awareness  and  improving  industry  performance  relating  to  the  rights  of  site-based  contractors’ workforces. [Our Commitment to respect Human Rights, 22/06/2018: https://www.eni.com/en_IT/sustainability/integrity-human-rights/commitment.page &amp; Assessing and monitoring suppliers' risks, 22/06/2018: https://www.eni.com/docs/en_IT/enicom/sustainability/integrity-human-rights/due-diligence-suppliers/3-assessing-monitoring-suppliers-risks.pdf] 
• Met: Including to EX BPs (removed)
Score 2
• Met: How HR commitments made binding/contractual: The Company’s Specific Policies to Deal with Suppliers Risks document states that "Contracts must include an obligation for the counterparties to respect human rights and to demand, in turn, that their suppliers respect the same obligation." [Specific Policies to Deal with Suppliers Risks, unknown: https://www.eni.com/docs/en_IT/enicom/sustainability/integrity-human-rights/due-diligence-suppliers/2-spec-pol-deal-suppliers.pdf &amp; Specific policies and processes to deal with risks from counterparties, 22/06/2018: https://www.eni.com/docs/en_IT/enicom/sustainability/integrity-human-rights/due-diligence-suppliers/1-spec-pol-deal-counterparties.pdf] 
• Met: Including on EX BPs: In its Statement on respect to Human Rights, the Company indicates: 'Eni expects its Business Partners to respect the principles
and content of this Statement and makes all reasonable efforts to include contractual obligations to respect human rights into its agreements with them when working for or together with Eni. […] Eni undertakes, as far as possible, to ensure that the principles included in this Statement are integrated into the internal legal framework of the Joint Ventures in which it participates. Where Eni’s leverage is relatively limited (for instance with non-operated Joint Ventures and in general where Eni has a low level of participation), Eni will make all reasonable efforts in order to guarantee that the Joint Ventures’ policies and practices are fully aligned with the principles included in this Statement.' [Statement on respect to Human Rights, Dec 2018: https://www.eni.com/docs/en_IT/enicom/sustainability/Dichiarazione-Eni-DU-ENG.pdf]</t>
  </si>
  <si>
    <t>The individual elements of the assessment are met or not as follows: 
Score 1
• Met: Scores at least 1 on A.1.2
• Met: Trains all workers on HR policy commitments: In its website section about 'Training on Human Rights', the Company indicates: 'Eni's training on Business and Human Rights is organized along three lines: general courses for all Eni people, specific courses on topics and areas particularly exposed to risks of negative impacts, and finally training initiatives on issues closely linked with Human Rights (es.: Code of Ethics, HSE, etc). […] Training on the Code of Ethics is a further opportunity to raise awareness on Human Rights principles and Eni’s commitments to respecting Human Rights; the training is mandatory for all Eni workers.' [Training on Human Rights, Mar 2019: https://www.eni.com/enipedia/en_IT/business-model/human-rights/training-on-human-rights.page] 
• Met: Trains relevant EX managers including security personnel: The Company trains groups of employees on human rights based on several criteria including seniority, responsibility and the specific risks associated with their respective activities. The Company states 'The course is available in English, Italian and French and is organised into two modules. The first is Human Rights Fundamentals (includes links to ILO Core labour standards), and the second is to ENI’s policy commitment and related practices on human rights.' [Training on Human Rights - a tailored approach, 22/06/2018: https://www.eni.com/en_IT/sustainability/integrity-human-rights/commitment/training.page &amp; Business &amp; Human Rights Resource Centre website, 20/06/2018: https://www.business-humanrights.org/en/eni-0] 
Score 2
• Met: Score of 2 on A.1.2
• Met: Both requirements under score 1 met: See above</t>
  </si>
  <si>
    <t>The individual elements of the assessment are met or not as follows: 
Score 1
• Met: Scores at least 1 on A.1.2
• Met: Monitoring implementation of HR policy commitments: Eni has developed and implemented different processes and methodologies to identify, assess and monitor the impacts of its activities on human rights, including Human Rights Impact Assessments, Human Rights Compliance Assessments and a company-wide assessment conducted in 2017. In addition, in its document 'Assessing respect for labour standards and monitoring salient issues' , the Company states: 'As provided for in the Global Framework Agreement (GFA), Eni meets workers’ representatives on an annual basis to share information and consult them on Sustainability issues, including Human Rights.' [Assessing and monitoring the Human Rights Impacts of our activities, 22/06/2018: https://www.eni.com/en_IT/sustainability/integrity-human-rights/due-diligence/assessing-monitoring.page &amp; Assessing respect for labour standards and monitoring salient issues: https://www.eni.com/docs/en_IT/enicom/sustainability/integrity-human-rights/due-diligence-human-rights-workplace/3-assessing-monitoring-workers-rights.pdf] 
• Met: Monitoring EX BP's: In  2017,  Eni  assessed  and  monitored  more  than  5,000  suppliers  on  issues  having  potential implications relating to respect for Human Rights (Health, Safety, Environment protection, workers’ rights, anti corruption, etc.). In addition, in its  document 'Specific policies and processes to deal with risks from counterparties' , the Company indicates: 'Human Rights have been integrated into the Due diligence checks preceding: mergers and acquisitions and other Investment transactions; negotiations of agreements with Joint Venture partners.  In case red flags related to past human rights performances of the business partners arise , the company will adopt the appropriate measure to improve the Human Rights standards of the counterpart by exerting its power of leverage.' [Assessing and monitoring suppliers' risks, 22/06/2018: https://www.eni.com/docs/en_IT/enicom/sustainability/integrity-human-rights/due-diligence-suppliers/3-assessing-monitoring-suppliers-risks.pdf &amp; Specific policies and processes to deal with risks from counterparties: https://www.eni.com/docs/en_IT/enicom/sustainability/integrity-human-rights/due-diligence-suppliers/1-spec-pol-deal-counterparties.pdf] 
Score 2
• Met: Score of 2 on A.1.2
• Met: Describes corrective action process: The Company indicates that 'Eni performs processes aimed at minimizing Human Rights risks deriving from the conduct of its counterparties and monitors compliance with these commitments over time. Should critical issues emerge, Eni requires the implementation of corrective actions. Where contractors' performance in terms of respect for human rights, Eni limits or prevents their participation in tenders. Of the 5.000 suppliers (and contractors) monitored in 2017, potential criticalities and/or possible areas of improvement were detected in 24%, however none were  so  serious as  to compromise, in 95% of cases,  the possibility of using  these  suppliers. The remaining 5% of the suppliers presented critical issues which led to a suspension of relations with Eni. [Code of Ethics, 23/11/2017: https://www.eni.com/docs/en_IT/enicom/company/governance/eni-code-of-ethics.pdf &amp; Assessing and monitoring suppliers' risks, 22/06/2018: https://www.eni.com/docs/en_IT/enicom/sustainability/integrity-human-rights/due-diligence-suppliers/3-assessing-monitoring-suppliers-risks.pdf] 
• Met: Example of corrective action: The Company reports a case example of assessment/monitoring a 'supplier', where human rights abuses were identified: 'Lack of transparency in employment contracts with regard to remuneration conditions; impossibility for women who fall pregnant during the trial period to take advantage of maternity leave and no clear indication of the number of annual holidays'. It was defined a</t>
  </si>
  <si>
    <t>The individual elements of the assessment are met or not as follows: 
Score 1
• Met: HR affects selection EXs business partners: Eni has a requirement to carry out due diligence on Business Partners, as well as to provide them with information on the Guidelines on the Protection and Promotion of Human Rights. Human Rights risks are taken into consideration during contract negotiation. [Specific policies and processes to deal with risks from counterparties, 22/06/2018: https://www.eni.com/docs/en_IT/enicom/sustainability/integrity-human-rights/due-diligence-suppliers/1-spec-pol-deal-counterparties.pdf] 
• Met: HR affects on-going EX business partner relationships: In its Slavery and Human Trafficking Statement 2018, the Company indicates: '[…]  contracts signed by Eni with suppliers provide for Human Rights clauses and relevant sanctions in the event of non-compliance. […] Should critical issues emerge, Eni requires the implementation of corrective actions. Where contractors’ performance in terms of respect for Human Rights falls below minimum standards, Eni limits or prevents their participation in tender. […] Criticalities and/or areas of improvement have been detected on 1,008 suppliers, for 95 of which the result has been a negative evaluation, failure (i.e. not qualification), or brought to a provisional measure (monitoring, state of attention with clearance, suspension or revocation of qualification). The number of suppliers Eni terminated the relationship with is decreasing compared with previous years and reflects the lower number of wrongdoings revealed by investigations carried out throughout the year' [Slavery and Human Trafficking Statement 2018, Apr 2019: https://www.eni.com/docs/it_IT/eni-com/sostenibilita/Slavery-and-Human-Trafficking-Statement-2018.pdf] 
Score 2
• Met: Both requirement under score 1 met
• Not met: Working with EX business partners to improve performance: “Eni is committed to respect internationally recognized Human Rights in its own operations and to  promote the respect of the aforementioned rights with regard to activities assigned to or carried out  with Business Partners and in its relationships with stakeholders.” [Specific policies and processes to deal with risks from counterparties, 22/06/2018: https://www.eni.com/docs/en_IT/enicom/sustainability/integrity-human-rights/due-diligence-suppliers/1-spec-pol-deal-counterparties.pdf]</t>
  </si>
  <si>
    <t>The individual elements of the assessment are met or not as follows: 
Score 1
• Met: Stakeholder process or systems: In its Sustainability Report 2018, the Company indicates that its stakeholders are 'Identified according to GRI standards, AA1000 Accountability and International Finance Corporation guidelines'. The identified stakeholder include: Employees and Labor Unions, Local communities, Suppliers, among others. In this Report, the Company describes how it engages with its identified stakeholders: ' Eni has set up an IT platform called the Stakeholder Management System (SMS) dedicated to support the management of the complex network of relationships in the territories, monitoring the expectations of the populations and the results of development projects. This tool allows to survey and visualize, through a map, the relations with each category of stakeholder, highlighting any areas for improvement, with the possibility of better investigating the potential impacts on Human Rights, tracing the presence of vulnerable groups and the presence of areas of naturalistic and/or cultural value around the areas of activity, enabling a more conscious management of the operational realities.' [Sustainability Report - Eni For 2018, May 2019: https://www.eni.com/docs/en_IT/enicom/sustainability/EniFor-2018-eng.pdf] 
• Not met: Frequency and triggers for engagement: See above (S1.i). In addition, the Company also reports about its stakeholder engagement activities by group. For instance, with Local communities: 'Involvement of over 200 communities in the territories in which Eni operates; Consultation activities with authorities and local communities for new exploration activities or for the development of new projects; Collaboration with the authorities and the local communities for planning, management and realization of initiatives for the community'; and with Contractors, Suppliers and Commercial Partners: 'Involvement of suppliers with Human Rights Assessment; Communication, feedback and improvement plans; Sharing the draft of the Supplier Code of Conduct on Eni’s values of sustainability; Participation in the IPIECA(b) WG: Forum on Oil &amp; Gas Sustainability best practices; Green sourcing project: identification of the levers in the supply chain for the reduction of environmental impacts'. However, it is not clear the frequency and what triggers the engagement. [Sustainability Report - Eni For 2018, May 2019: https://www.eni.com/docs/en_IT/enicom/sustainability/EniFor-2018-eng.pdf] 
• Not met: Engagement includes EX business partners workers: Eni is actively participating in IPIECA’s project on Human Rights in the supply chain, which is aimed at building awareness and improving industry performance relating to the rights of site-based contractors’ workforces. However, it is not clear whether this means that the Company is working with their  workers within their own supply chain, or whether this is just a broader initiative. [Assessing and monitoring suppliers' risks, 22/06/2018: https://www.eni.com/docs/en_IT/enicom/sustainability/integrity-human-rights/due-diligence-suppliers/3-assessing-monitoring-suppliers-risks.pdf] 
• Not met: Engagement includes EX business partners communities: In its document about 'Community engagement and other processes to ensure respect for host communities rights', the Company states: 'Whenever Eni operates in a host territory, the involvement of local residents is promoted through information sessions and community meetings. Moreover, the tools for the management of complaints, stakeholder mapping and participation in the management of social development projects are adopted.' However, it is not clear whether the engagement include local communities of its extractive business partners (for example joint ventures). [Community engagement and other processes to ensure respect for host communities rights, Jul 2019: https://www.eni.com/docs/en_IT/enicom/sustainability/integrity-human-rights/due-dilige</t>
  </si>
  <si>
    <t>The individual elements of the assessment are met or not as follows: 
Score 1
• Met: Identifying risks in own operations: According to the information published in its website section 'Identification of Salient Human Rights Issues', in 2017, the Eni Human Rights and Business Working Group hosted a workshop aimed at launching the identification of the company’s salient Human Rights issues. These Human Rights issues were grouped into four main clusters: Human rights in the workplace, Human rights in contracting and procurement, Human rights in communities, Human Rights and Security. [The identification of Salient Human Rights Issues, Mar 2019: https://www.eni.com/enipedia/en_IT/business-model/human-rights/the-identification-of-salient-human-rights-issues.page] 
• Met: identifying risks in EX business partners: Human rights issues identified under the Human rights in contracting and procurement cluster include: Modern day slavery, Migrant workers, Freedom of association and Collective bargaining, Working conditions (wages and working hours), and Safe and healthy working conditions. [The identification of Salient Human Rights Issues, Mar 2019: https://www.eni.com/enipedia/en_IT/business-model/human-rights/the-identification-of-salient-human-rights-issues.page] 
Score 2
• Met: Ongoing global risk identification: Eni carried out 16 Human Rights Assessments and 7 follow-ups in 2017, bringing the total since 2008 to 172 assessments in 14 countries of operation (China, Congo, Angola, Nigeria, Pakistan, East Timor, Ecuador, Mozambique, Indonesia, Algeria, Ghana, Vietnam, Kazakhstan and Italy). [Assessing and monitoring suppliers' risks, 22/06/2018: https://www.eni.com/docs/en_IT/enicom/sustainability/integrity-human-rights/due-diligence-suppliers/3-assessing-monitoring-suppliers-risks.pdf] 
• Met: In consultation with stakeholders: According to its website section 'Identification of Salient Human Rights Issues', in 2018, the Company shared the list of Salient HR Issues 'with external stakeholders and prominent experts in the field of business and human rights, in order to gather their feedbacks and suggestions on the way Eni is handling the most relevant areas of attention on human rights. These meetings were held with the Institute for Human Rights and Business, IndustriAll, the Italian Inter Ministerial Committee on Human Rights (CIDU), AVSI and Unicef Italia and allowed Eni to receive several inputs to strengthen our approach and to get important information on the upcoming issues on BHR.' [The identification of Salient Human Rights Issues, Mar 2019: https://www.eni.com/enipedia/en_IT/business-model/human-rights/the-identification-of-salient-human-rights-issues.page] 
• Met: In consultation with HR experts: See above [The identification of Salient Human Rights Issues, Mar 2019: https://www.eni.com/enipedia/en_IT/business-model/human-rights/the-identification-of-salient-human-rights-issues.page] 
• Met: Triggered by new circumstances: The Company applies the HRIA 'based on opinions, perceptions and concerns emerging from interviews with Project-affected Peoples and other relevant stakeholders such as NGOs, National Human Rights Institutions and international organizations, while HRCAs are more focused on internal company policies and practices. […] Eni has been carrying out both processes based on considerations regarding the Human Rights risks potentially related to its specific business activities as well as the location of the business and risks specific to the area.' [Assessing and monitoring suppliers' risks, 22/06/2018: https://www.eni.com/docs/en_IT/enicom/sustainability/integrity-human-rights/due-diligence-suppliers/3-assessing-monitoring-suppliers-risks.pdf &amp; Impact Assessments: https://www.eni.com/docs/en_IT/enicom/sustainability/integrity-human-rights/due-diligence-assessing-monitoring/1-impact-assessments-salient-human-rights-issues.pdf] 
• Met: Explains use of HRIAs or ESIA (inc HR): The application of the risk-b</t>
  </si>
  <si>
    <t>The individual elements of the assessment are met or not as follows: 
Score 1
• Met: Salient risk assessment (and  context): In 2017, the Eni Human Rights and Business Working Group hosted a workshop aimed at launching the identification of the company’s salient Human Rights issues. The Company discloses the salient human rights risks that were identified. These Human Rights issues were grouped into four main clusters: Human rights in the workplace, Human rights in contracting and procurement, Human rights in communities, Human Rights and Security. The Company then breaks this groups down and describes the relevant risks relating to each group of which the Company are going to tackle. In addition, in its 'Human Rights Impact assessment' document the Company describes its actions to assess its Human Rights Impacts on its operations: 'Eni carried out four preliminary Human Rights Impact Assessments in its most challenging new projects from a Human Rights point of view in Mozambique, in 2018 and 2014, Angola, in 2018, and Myanmar, in 2016 with subsequent follow-ups in 2018. […] All these HRIAs relied on the methodology and expertise of the Danish institute for Human Rights.
This methodology foresees a preliminary analysis of scoping, based on desktop searches and remote interviews, and a field visit, where rights-holders (communities, workers, both direct employees and sub-contractors) are consulted during dedicated meetings. When needed focus groups are also held to allow the participation of vulnerable groups, such as children, women, etc. During the field visits, local NGOs, institutions, business partners and suppliers are engaged through meetings and interviews.' On the other hand, the Company indicates that 'Eni has carried out ten HRCAs since 2008. Other than in the company’s headquarters, they were held in Eni’s subsidiaries in Nigeria, Kazakhstan, Algeria, Egypt, Angola, Republic of Congo and Pakistan. A follow-up to the first HRCA was carried out in 2011, while in 2017 the company’s headquarters and Eni’s subsidiary in Angola hosted a second HRCA due to various relevant developments affecting the company’s activities.[…] The assessment processes led to the identification of the following priority issues: Security, Procurement, Human resources, Community relations, Ethics' [The identification of Salient Human Rights Issues, Mar 2019: https://www.eni.com/enipedia/en_IT/business-model/human-rights/the-identification-of-salient-human-rights-issues.page &amp; Impact Assessments: https://www.eni.com/docs/en_IT/enicom/sustainability/integrity-human-rights/due-diligence-assessing-monitoring/1-impact-assessments-salient-human-rights-issues.pdf] 
• Met: Public disclosure of salient risks: According to its website section 'Identification of Human Rights Issues': 'In the process of identifying Eni’s salient Human Rights issues, the preliminary outcomes following the Workshop can be grouped into four main clusters: Discrimination and equal treatment based on religion, ethnicity and gender; Safe and healthy working conditions; Modern day slavery; Migrant workers; Freedom of association and Collective bargaining; Working conditions (wages and working hours); Safe and healthy working conditions; Land rights; Environmental impacts resulting in impacts on livelihood, health, water availability of communities and Indigenous Peoples; Project closure; Access to remedy; Excessive use of force by public and private security forces; and Employee security in high-risk environments.' These issues have been furtherly analysed and addresses in the next due diligence steps: assessing and monitoring. [The identification of Salient Human Rights Issues, Mar 2019: https://www.eni.com/enipedia/en_IT/business-model/human-rights/the-identification-of-salient-human-rights-issues.page &amp; Assessing and monitoring the Human Rights Impacts of our activities, 22/06/2018: https://www.eni.com/en_IT/sustainability/integrity-human-rights/due-diligence/assessing-moni</t>
  </si>
  <si>
    <t>The individual elements of the assessment are met or not as follows: 
Score 1
• Met: Action Plans to mitigate risks: The Company states following the identification of salient human rights risks that the Company will engage with external stakeholders to receive their feedback on the salient human rights risks. Then 'tracking and monitoring tools and processes shall be designed in order to report on progress.' For the identified 'salient issues' Human Rights in the Supply Chain and Respect for Human Rights in Communities, the Company has reported on in their sustainability report, and provided information on their actions to reduce these risks. In addition, in its website section 'Human Rights Due Diligence', the Company disclose specific documents related with each one of the 4  human rights issues main clusters where it could be found: 'Eni’s commitments and processes in place in relation to each function’s Human Rights impact; A description of the processes and tools in place to identify, prevent, mitigate and account for Human Rights risks and impacts associated with each function.' [Sustainability Report, 31/12/2017: https://www.eni.com/docs/en_IT/enicom/sustainability/EniFor-2017-eng.pdf &amp; Human Rights Due diligence, Mar 2019: https://www.eni.com/en_IT/sustainability/operating-model/human-rights/due-diligence.page] 
• Met: Including amongst EX BPs: The company indicates: ', with more general reference to Eni’s business partners, specific clauses on Human Rights were introduced in 2018 to be included in agreements entered into with Countries and other companies, aimed at representing and binding the parties to act in line with the main international standards and to exercise a suitable form of leverage on them. Each business partner is also subject to a prior audit aimed at identifying the presence of any critical issues relating to the respect for Human Rights and provide for appropriate measures for their management' [Sustainability Report - Eni For 2018, May 2019: https://www.eni.com/docs/en_IT/enicom/sustainability/EniFor-2018-eng.pdf] 
• Met: Example of Actions decided: In the Sustainability report, the Company describes the actions taken for the four sustainability issues 'human rights in the workplace', 'human rights and security, 'human rights in the supply chain' and 'respect for human rights in communities'. For example, under the 'human rights in the workplace' breakdown, the company describes how in 2017 ENI held the first annual meeting on Corporate Social Responsibility in the context of the Global Framework Agreement signed with the trade unions. More information in the website section 'Human Rights Due Diligence', which includes links to the following documents: Human Rights in the Workplace;  Human Rights in our relations with suppliers and other business partners; Human Rights in host community relations. [Sustainability Report, 31/12/2017: https://www.eni.com/docs/en_IT/enicom/sustainability/EniFor-2017-eng.pdf &amp; Human Rights Due diligence, Mar 2019: https://www.eni.com/en_IT/sustainability/operating-model/human-rights/due-diligence.page] 
Score 2
• Met: Both requirements under score 1 met: As above</t>
  </si>
  <si>
    <t>The individual elements of the assessment are met or not as follows: 
Score 1
• Not met: System to check if Actions are effective: The Company indicates: 'When needed, specific Human Rights Impact Assessments (HRIA) on E&amp;P projects are also carried out according to a risk based approach, Thanks to the adoption of this tool and other ones, such as ESHIAs and HRCAs, opportunities and risks related to Human Rights were identified and specific relative mitigation measures were put in place in specific cases, for example in Myanmar, Ghana and Kazakhstan. Moreover, in some cases, albeit limited, follow-ups on projects previously interested by HRIA are also held. The purpose of these follow-ups is to verify the effectiveness of the actions that have been implemented, starting from the recommendations raised in the HRIA’s Report, and to identify lesson learned to be scaled in other projects. […] Relevant quantitative and qualitative indicators have been defined from among those used to measure and evaluate sustainability performance in order to track and evaluate the effectiveness of responses to Human Rights impacts on communities, according to the Operating Professional Instruction “Monitoring, reporting and audit activities'. However, evidence seems related to the cases of some HRIAs, and not in the context of tracking effectiveness of actions to tackle human rights risks in all cases [Assessing and monitoring impacts on human rights of host communities: ttps://www.eni.com/docs/en_IT/enicom/sustainability/integrity-human-rights/due-diligence-host-communities/3-specific-assessment-monitoring-human-rights-impacts-local-communities.pdf#Old companies list of Disclosure - Easy format.docx#_Hlk3369720	1,7496,7678,0,,https://www.eni.com/docs/en_IT/] 
• Not met: Lessons learnt from checking effectiveness: In its last Sustainability Report: Eni for 2018, the Company discloses information about its first HRIA in Myanmar, where risks of forced labor and other abuses of labor rights had been identified: ' Despite having noted the adoption of regulatory and contractual instruments aimed at ensuring compliance with international standards on Human Rights, the DIHR has highlighted, among the areas of particular criticality, the effective application of the clauses by the contractors towards their sub - contractors and the concrete monitoring possibilities available to Eni. In response to these challenges, some specific tools were developed, including a checklist for on-shore seismic acquisition aimed at accompanying the contractor in the management of sub-contractors and in relations with communities and other stakeholders, with a specific reference to the different operational phases. In 2018, at the end of the activities, the DIHR carried out a further assessment (i.e. follow-up) of the project which confirmed that Eni Myanmar has successfully implemented the mitigation measures recommended by the DIHR.' [Sustainability Report - Eni For 2018, May 2019: https://www.eni.com/docs/en_IT/enicom/sustainability/EniFor-2018-eng.pdf] 
Score 2
• Not met: Both requirement under score 1 met</t>
  </si>
  <si>
    <t>The individual elements of the assessment are met or not as follows: 
Score 1
• Met: Comms plan re identifying risks: The Company communicates its plan re identifying risk on its website: "The identification of Salient Human Rights Issues" and in its Sustainability Report. The Company states that 'The most relevant aspects related to human rights and business are strictly related to the sector and the operating context, and are defined as those with a higher potential risk and on which the greatest efforts should be concentrated, also in terms of communication with stakeholders.' [The identification of Salient Human Rights Issues, Mar 2019: https://www.eni.com/enipedia/en_IT/business-model/human-rights/the-identification-of-salient-human-rights-issues.page] 
• Met: Comms plan re assessing risks: The Company communicates its system to assess human rights risks and impacts and discloses its salient issues. [The identification of Salient Human Rights Issues, Mar 2019: https://www.eni.com/enipedia/en_IT/business-model/human-rights/the-identification-of-salient-human-rights-issues.page &amp; Assessing and monitoring the Human Rights Impacts of our activities, 22/06/2018: https://www.eni.com/en_IT/sustainability/integrity-human-rights/due-diligence/assessing-monitoring.page] 
• Met: Comms plan re action plans for risks: The Company communicates its action plans on its website and in its Sustainability Report (see b.2.3). [Human Rights Due diligence, Mar 2019: https://www.eni.com/en_IT/sustainability/operating-model/human-rights/due-diligence.page] 
• Not met: Comms plan re reviewing action plans [Sustainability Report - Eni For 2018, May 2019: https://www.eni.com/docs/en_IT/enicom/sustainability/EniFor-2018-eng.pdf &amp; Assessing and monitoring impacts on human rights of host communities: ttps://www.eni.com/docs/en_IT/enicom/sustainability/integrity-human-rights/due-diligence-host-communities/3-specific-assessment-monitoring-human-rights-impacts-local-communities.pdf#Old companies list of Disclosure - Easy format.docx#_Hlk3369720	1,7496,7678,0,,https://www.eni.com/docs/en_IT/] 
• Not met: Including EX business partners
Score 2
• Not met: Responding to affected stakeholders concerns: Although the Company reports actions taken to correct  Human Rights abuses identified, there is no information describing how it has responded to specific human rights concerns raised by affected stakeholders and how it ensures the victims are able to access these communications. [Assessing and monitoring suppliers' risks, 22/06/2018: https://www.eni.com/docs/en_IT/enicom/sustainability/integrity-human-rights/due-diligence-suppliers/3-assessing-monitoring-suppliers-risks.pdf &amp; Community engagement and other processes  to ensure respect for host, 06/07/2018: https://www.eni.com/docs/en_IT/enicom/sustainability/integrity-human-rights/due-diligence-host-communities/2-community-engagement-ensure-respect-commnuniteis-rights.pdf] 
• Not met: Ensuring affected stakeholders can access communications</t>
  </si>
  <si>
    <t>The individual elements of the assessment are met or not as follows: 
Score 1
• Met: Channel accessible to all workers: Eni has a procedure on Grievance Mechanisms which defines the set of activities to be carried out when Eni receives, in writing or verbally, concerns or grievances in relation to  human rights issues. The procedure is an Annex to the Sustainability Management System Guideline accessible to all workers. In addition, in its 'Whistleblowing process' document the Company indicates: 'Eni uses a reporting management system that enables anyone – whether third parties or employees – to send information on issues pertaining to the internal control and risk management system or other violations of the Code of Ethics, including possible violations of Human Rights.' [Access to remedy, Mar 2019: ttps://www.eni.com/en_IT/sustainability/operating-model/human-rights/access-to-remedy.page#Old companies list of Disclosure - Easy format.docx#_Hlk3366905	1,3908,3999,0,,https://www.eni.com/en_IT/susta &amp; The whistleblowing process: https://www.eni.com/docs/en_IT/enicom/sustainability/integrity-human-rights/access-to-remedy/2-the-whistleblowing-system.pdf] 
Score 2
• Met: Number grievances filed, addressed or resolved: In its 'Whistleblowing process document', the Company reports: 'Investigations were closed in 83 cases in 2017, of which 29 included Human Rights issues: these mainly concerned potential impacts on workers' rights. Of these 29 cases, 32 reports were examined: in only three of these cases did the audits confirm the reported facts, at least in part, against which actions were taken which contributed to mitigating and/or minimizing impacts' [The whistleblowing process: https://www.eni.com/docs/en_IT/enicom/sustainability/integrity-human-rights/access-to-remedy/2-the-whistleblowing-system.pdf] 
• Met: Channel is available in all appropriate languages: For grievance mechanism performance evaluations, its guidelines recommend that the local sustainability function assesses whether and how to make the evaluation results accessible to the local communities. To guarantee complainants’ adequate access to the grievance mechanism, the policy states that multiple access points should be established to the same, and parties should be given adequate notice of the mechanism’s establishment. Some examples of possible access points/routes are: directly to the function responsible for receiving grievances (e.g. through a specially dedicated office of the company), dedicated e-mail address, by letter, through the company website, through a dedicated telephone number, through trusted third parties (NGOs, local associations, etc.). 
Furthermore, the Company's Operational-Level Grievance Mechanism, document states under the heading, "To properly process complaints"  that grievance can be made in local language and logged anonymously. [Our Operational‐Level Grievance Mechanisms, 31/08/2018: https://www.eni.com/docs/en_IT/enicom/sustainability/integrity-human-rights/access-to-remedy/1-our-operational-local-grievance-mechanism.pdf &amp; Our Operational‐Level Grievance Mechanisms, 31/08/2018: https://www.eni.com/docs/en_IT/enicom/sustainability/integrity-human-rights/access-to-remedy/1-our-operational-local-grievance-mechanism.pdf] 
• Met: Expect EX BPs to have equivalent grievance system: “As for Eni’s expectations of Business partners in relation to the establishment of their own grievance mechanisms, the Sustainability Management System Guideline indicates that “The performance of counterparties must also be verified on the basis of human right violation risk factors, ensuring support for counterparties in improving their performance and encouraging the collection of reports from their employees”. [Our Operational‐Level Grievance Mechanisms, 31/08/2018: https://www.eni.com/docs/en_IT/enicom/sustainability/integrity-human-rights/access-to-remedy/1-our-operational-local-grievance-mechanism.pdf]</t>
  </si>
  <si>
    <t>The individual elements of the assessment are met or not as follows: 
Score 1
• Met: Grievance mechanism for community: For grievance mechanism performance evaluations, its guidelines recommend that the local sustainability function assesses whether and how to make the evaluation results accessible to the local communities.  To guarantee complainants’ adequate access to the grievance mechanism, the policy states that multiple access points should be established to the same, and parties should be given adequate notice of the mechanism’s establishment [Our Operational‐Level Grievance Mechanisms, 31/08/2018: https://www.eni.com/docs/en_IT/enicom/sustainability/integrity-human-rights/access-to-remedy/1-our-operational-local-grievance-mechanism.pdf] 
Score 2
• Met: Describes accessibility and local languages: Examples of possible access points/routes are: directly to the function responsible for receiving grievances (e.g. through a specially dedicated office of the company), dedicated e-mail address, by letter, through the company website, through a dedicated telephone number, through trusted third parties (NGOs, local associations, etc.). However, the Company needs to clarify whether complaints can be made in local languages. Furthermore, the Company's Operational-Level Grievance Mechanism, document states under the heading, "To properly process complaints"  that grievance can be made in local language and logged anonymously. [Our Operational‐Level Grievance Mechanisms, 31/08/2018: https://www.eni.com/docs/en_IT/enicom/sustainability/integrity-human-rights/access-to-remedy/1-our-operational-local-grievance-mechanism.pdf] 
• Not met: Expects EX BPs to have community grievance systems: “As for Eni’s expectations of Business partners in relation to the establishment of their own grievance mechanisms, the Sustainability Management System Guideline indicates that “The performance of counterparties must also be verified on the basis of human right violation risk factors, ensuring support for counterparties in improving their performance and encouraging the collection of reports from their employees.” However, it seems like this is a grievance mechanism expectation for business partners to set up that covers reports from employees, rather than community members [Our Operational‐Level Grievance Mechanisms, 31/08/2018: https://www.eni.com/docs/en_IT/enicom/sustainability/integrity-human-rights/access-to-remedy/1-our-operational-local-grievance-mechanism.pdf] 
• Not met: EX BPs communities use global system</t>
  </si>
  <si>
    <t>The individual elements of the assessment are met or not as follows: 
Score 1
• Met: Engages users to create or assess system: A community grievance mechanism assessment involving 20 Eni subsidiaries was carried out in 2017 by an external consultant in order to assess the implementation process. [Our Operational‐Level Grievance Mechanisms, 31/08/2018: https://www.eni.com/docs/en_IT/enicom/sustainability/integrity-human-rights/access-to-remedy/1-our-operational-local-grievance-mechanism.pdf] 
• Not met: Description of how they do this
Score 2
• Met: Engages with users on system performance: The assessment underlined the importance, among other issues, of: simplifying the grievance mechanism recording forms. promoting integrated management of grievances in locations with multiple Eni organizations, further reinforcing Eni’s role in non-operated assets and further clarifying the role of contractors and NGOs in the management of grievances. [Our Operational‐Level Grievance Mechanisms, 31/08/2018: https://www.eni.com/docs/en_IT/enicom/sustainability/integrity-human-rights/access-to-remedy/1-our-operational-local-grievance-mechanism.pdf] 
• Met: Provides user engagement example on performance: Case Study - During a one-week visit, Danish Institute for Human Rights spoke with all relevant stakeholders in Magway, in particular with community members whose land had been accessed, to hear first-hand how Eni had performed, including on access to grievance mechanisms. [Sustainability Report, 31/12/2017: https://www.eni.com/docs/en_IT/enicom/sustainability/EniFor-2017-eng.pdf] 
• Not met: EX BPs consult users in creation or assessment</t>
  </si>
  <si>
    <t>The individual elements of the assessment are met or not as follows: 
Score 1
• Met: Response timescales: When acknowledging that it has taken charge of the complaint, the function responsible for receiving grievances informs the complainant of the activities envisaged for handling the grievance and, where possible and appropriate, how long the complainants can reasonably expect until the conclusion of the grievance management process. [Our Operational‐Level Grievance Mechanisms, 31/08/2018: https://www.eni.com/docs/en_IT/enicom/sustainability/integrity-human-rights/access-to-remedy/1-our-operational-local-grievance-mechanism.pdf] 
• Met: How complainants will be informed: Once approved, the response is proposed to and discussed with the complainants. If accepted, the proposed resolution is signed by the complainants. At the end of the process, the function responsible for receiving grievances must always provide a response to the grievances/concerns received, even if the checks have revealed that they are not associated with Eni’s activities. The local sustainability function monitors the results and may request feedback from complainants on their level of satisfaction. [Our Operational‐Level Grievance Mechanisms, 31/08/2018: https://www.eni.com/docs/en_IT/enicom/sustainability/integrity-human-rights/access-to-remedy/1-our-operational-local-grievance-mechanism.pdf] 
Score 2
• Met: Escalation to senior/independent level: If the proposed resolution is refused, the function responsible for verification may propose referring the case to a review committee (composed of Eni and community representatives) or to an independent third party. [Our Operational‐Level Grievance Mechanisms, 31/08/2018: https://www.eni.com/docs/en_IT/enicom/sustainability/integrity-human-rights/access-to-remedy/1-our-operational-local-grievance-mechanism.pdf]</t>
  </si>
  <si>
    <t>The individual elements of the assessment are met or not as follows: 
Score 1
• Met: Public statement prohibiting retaliation: The Company's Management System Guideline states that "Retaliation is forbidden, Eni’s personnel will not be dismissed, demoted, suspended, threatened, bullied or discriminated against in any way in the workplace because they legally lodged a Whistleblowing Report in good faith". [Our Operational‐Level Grievance Mechanisms, 31/08/2018: https://www.eni.com/docs/en_IT/enicom/sustainability/integrity-human-rights/access-to-remedy/1-our-operational-local-grievance-mechanism.pdf] 
• Met: Practical measures to prevent retaliation: The confidentiality of the person who has expressed the concern and/or grievance must always be ensured. Grievances may also be lodged anonymously. [Our Operational‐Level Grievance Mechanisms, 31/08/2018: https://www.eni.com/docs/en_IT/enicom/sustainability/integrity-human-rights/access-to-remedy/1-our-operational-local-grievance-mechanism.pdf] 
Score 2
• Not met: Has not retaliated in practice
• Met: Expects EX BPs to prohibit retaliation: The Company's Statement on respect Human Rights', says: 'Eni expects its Business Partners to respect the principles and content of this Statement and makes all reasonable efforts to include contractual obligations to respect human rights into its agreements with them when working for or together with Eni.' The Statement includes the prohibition of 'retaliation against workers and other stakeholders for raising human rights-related concerns, and neither tolerates nor contributes to threats, intimidation, retaliation or attacks (both physical and legal) against human rights defenders and affected stakeholders in relation to its operations.' [Statement on respect to Human Rights, Dec 2018: https://www.eni.com/docs/en_IT/enicom/sustainability/Dichiarazione-Eni-DU-ENG.pdf]</t>
  </si>
  <si>
    <t>The individual elements of the assessment are met or not as follows: 
Score 1
• Met: Won't impede state based mechanisms: The Company states that it 'does not prevent access in any way to state-based judicial or non-judicial mechanisms and co-operates in good faith with such mechanisms. ' [Statement on respect to Human Rights, Dec 2018: https://www.eni.com/docs/en_IT/enicom/sustainability/Dichiarazione-Eni-DU-ENG.pdf] 
• Not met: Complainants not asked to waive rights: In addition, the Company describes Grievance mechanism process, indicating: ' the Human Rights-based approach is integrated into the procedure as demonstrated by two requirements explicitly stated into the document: 1. The mechanism must not hinder access to legal or administrative remedies; 2. The actions and resolutions taken must be consistent with internationally recognized human rights. However, it is not clear if the company has ever in the past asked any stakeholder  to waive their rights. [Our Operational‐Level Grievance Mechanisms, 31/08/2018: https://www.eni.com/docs/en_IT/enicom/sustainability/integrity-human-rights/access-to-remedy/1-our-operational-local-grievance-mechanism.pdf] 
Score 2
• Met: Will work with state based or non judicial mechanisms: Following the OECD Guidelines for Multinational Enterprises, Eni also cooperates in other state-based judicial or non-judicial mechanisms (such as OECD National Contact Points, National Human Rights Institutions, or similar). Business enterprises’ active engagement in remediation should take the form of both operational-level grievance mechanisms for individuals and communities and/or cooperation with judicial or state-based non-judicial mechanisms, as recognized by the UNGP n. 29 and by the OECD Guidelines for Multinational Enterprises (Chapter IV, Human Rights, comment 46). [Access to remedy, Mar 2019: ttps://www.eni.com/en_IT/sustainability/operating-model/human-rights/access-to-remedy.page#Old companies list of Disclosure - Easy format.docx#_Hlk3366905	1,3908,3999,0,,https://www.eni.com/en_IT/susta] 
• Met: Example of issue resolved (if applicable): As an example of an issue resolved through non-judicial mechanism, the Company presents the KPO engagement with NCP: '[…] a complaint had been logged by the Crude Accountability NGO to the OECD in 2013.
KPO and its Partner companies [ENI included] engaged with the UK National Contact Point (NCP) during the review process in 2014-2017 and in December 2017 the UK NCP published its Final Statement. Although the OECD dismissed substantially all claims made against the Consortium Partners, in the view of the OECD, two former households of Berezovka should qualify for compensation arrangements. In the Final Statement the NCP recommends KPO to “regard both households as entitled to resettlement arrangements consistent with the current IFC standard for Involuntary Resettlement, and follow the steps identified in the standard to remedy any deficiencies in the arrangements actually offered to them, completing any action required by May 2018'. [KPO Sustainability Report 2017 (Non-judicial mechanism example), 2018: http://www.raexpert.kz/database/companies/kpo/KPO-2017-Sustainability-Report_EN.pdf]</t>
  </si>
  <si>
    <t>The individual elements of the assessment are met or not as follows: 
Score 1
• Not met: Describes how remedy has been provided: In its document 'Our Operational local grievance mechanism', the Company indicates: 'The local sustainability function examines the grievance and sends it to the function responsible for verification, who undertakes the necessary analysis and suggests the possible response; this process may or may not involve the complainants. If, based on this examination, the grievance can be considered major, the local sustainability function sends the proposal to the Eni’s sustainability function, who then forwards the proposal to the head of the business function for approval. Once approved, the response is proposed to and discussed with the complainants. If accepted, the proposed resolution is signed by the complainants. If refused, the function responsible for verification may propose referring the case to a review committee (composed of Eni and community representatives) or to an independent third party.' However, there is no specific information describing the approach it takes to provide or enable a timely remedy for victims. [Our Operational‐Level Grievance Mechanisms, 31/08/2018: https://www.eni.com/docs/en_IT/enicom/sustainability/integrity-human-rights/access-to-remedy/1-our-operational-local-grievance-mechanism.pdf]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</si>
  <si>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Met: Living wage target timeframe or achieved: The Company pays its workers a living wage. The Company states 'Living wages are a key part of the Decent Work framework, therefore Eni is committed to ensuring that compensation and benefits  reach adequate  remuneration levels in line with market average practices  for similar roles, which are significantly higher  than  the minimum subsistence wage. Eni annually monitors certain indicators concerning minimum wages for this purpose. The monitoring is carried out using as a reference  the annual salary information  from each country’s market and segregated by role and level. The data is provided by renowned international consulting companies (HayGroup, WTW, Mercer). In particular, Eni compares the minimum levels of remuneration policy with the market practice of the 1st decile in each country(below this level there is still 10% of the salaries of the country, statistically measured by suppliers on a large number of companies). This  comparison  is  carried  out  for  over  80%  of  Eni’s  employees  and  is  described  in  the  annual sustainability report.' [Assessing respect for labour standards and monitoring salient issues, 26/06/2018: https://www.eni.com/docs/en_IT/enicom/sustainability/integrity-human-rights/due-diligence-human-rights-workplace/3-assessing-monitoring-workers-rights.pdf] 
• Met: Describes how living wage determined: Living wages are a key part of the Decent Work framework, therefore Eni is committed to ensuring that compensation and benefits reach adequate remuneration levels in line with market average practices for similar roles, which are significantly higher than the minimum subsistence wage. [Assessing respect for labour standards and monitoring salient issues, 26/06/2018: https://www.eni.com/docs/en_IT/enicom/sustainability/integrity-human-rights/due-diligence-human-rights-workplace/3-assessing-monitoring-workers-rights.pdf] 
Score 2
• Met: Pays living wages: As above [Assessing respect for labour standards and monitoring salient issues, 26/06/2018: https://www.eni.com/docs/en_IT/enicom/sustainability/integrity-human-rights/due-diligence-human-rights-workplace/3-assessing-monitoring-workers-rights.pdf] 
• Not met: Reviews livings wages definition with unions: In its document 'Assessing respect for labour standards', the Company indicates: 'Living wages are a key part of the Decent Work framework, therefore Eni is committed to ensuring that compensation and benefits reach adequate remuneration levels in line with market average practices for similar roles, which are significantly higher than the minimum subsistence wage. Eni annually monitors certain indicators concerning minimum wages for this purpose. The monitoring is carried out using as a reference the annual salary information from each country’s market and segregated by role and level.' However, in the review do not intervene relevant trade unions. [Assessing respect for labour standards and monitoring salient issues: https://www.eni.com/docs/en_IT/enicom/sustainability/integrity-human-rights/due-diligence-human-rights-workplace/3-assessing-monitoring-workers-rights.pdf]</t>
  </si>
  <si>
    <t>The individual elements of the assessment are met or not as follows: 
Score 1
• Met: Member of EITI: Eni is signed up to the Extractive Industries Transparency Initiative (EITI) [Payment transparency, 26/06/2018: https://www.eni.com/en_IT/sustainability/integrity-human-rights/transparency-of-payments.page] 
• Met: Reports of taxes and revenues beyond legal minimums: Disclosed on website and in Report on payments to governments. [Payment transparency, 26/06/2018: https://www.eni.com/en_IT/sustainability/integrity-human-rights/transparency-of-payments.page &amp; Report on payments to governments 2017, 24/05/2018: https://www.eni.com/docs/en_IT/enicom/publications-archive/publications/reports/rapporti-2017/Report-on-payments-to-governments-2017.pdf] 
Score 2
• Not met: Reports taxes and revenue by country: Reports taxes by country, but not revenue. [Payment transparency, 26/06/2018: https://www.eni.com/en_IT/sustainability/integrity-human-rights/transparency-of-payments.page &amp; Report on payments to governments 2017, 24/05/2018: https://www.eni.com/docs/en_IT/enicom/publications-archive/publications/reports/rapporti-2017/Report-on-payments-to-governments-2017.pdf] 
• Met: Steps taken re non EITI countries: Eni discloses payments to those countries, whose Governments/local authorities/ governmental counterparties granted their permission for publication. [Payment transparency, 26/06/2018: https://www.eni.com/en_IT/sustainability/integrity-human-rights/transparency-of-payments.page] 
• Not met: Disclosures contract terms where not a requirement</t>
  </si>
  <si>
    <t>The individual elements of the assessment are met or not as follows: 
Score 1
• Met: Commits not to interfere with union rights and collective bargaining and prohibits intimidation and retaliation: Eni is committed to ILO Conventions 87, 98 and 135: right of association and negotiation and non-discrimination against workers' representatives. All workers are guaranteed the right to organise and effective recognition of their rights to collective bargaining, the right to join labour organisations of their own choosing without distinction, interference or prior authorisation, for protection of their own employment interests and to enjoy fundamental trade union rights, in accordance with local law, and with the core labour standards envisaged in the fundamental conventions of the ILO. Eni is committed to treat unions positively, and refrain from all anti-union activities and to remain strictly neutral concerning employee preference to join, remain with, transfer, or abandon their relationship with a union organisation. Workers' representatives must not suffer any discrimination in connection with their representation activity. Employee/union representatives shall have a reasonable access to the workplace. [Global Framework Agreement on International Industrial Relations and CSR, 06/07/2016: https://www.eni.com/docs/en_IT/enicom/sustainability/GFA_ENG.pdf] 
• Met: Discloses % covered by collective bargaining: The Company discloses that 36.49% of employees are covered by collective bargaining agreements. [Sustainability Performance 2017, 31/12/2017: https://www.eni.com/docs/en_IT/enicom/sustainability/EniFor-2017-Performance-eng.pdf] 
Score 2
• Met: Both requirement under score 1 met: As above [Global Framework Agreement on International Industrial Relations and CSR, 06/07/2016: https://www.eni.com/docs/en_IT/enicom/sustainability/GFA_ENG.pdf &amp; Sustainability Performance 2017, 31/12/2017: https://www.eni.com/docs/en_IT/enicom/sustainability/EniFor-2017-Performance-eng.pdf]</t>
  </si>
  <si>
    <t>The individual elements of the assessment are met or not as follows: 
Score 1
• Met: Injury Rate disclosures: In 2018, the total recordable injuries rate (TRIR) of the workforce increased by 6% compared to 2017.  The worsening was determined by the employees’ index (due to an increase in accidents), while the contractors’ index remained stable. [Eni for 2018 - Performance, 2019: https://www.eni.com/docs/en_IT/enicom/sustainability/EniFor-2018-Performance-eng.pdf] 
• Met: Lost days or near miss disclosures: The near miss in 2018 was 1,431. [Eni for 2018 - Performance, 2019: https://www.eni.com/docs/en_IT/enicom/sustainability/EniFor-2018-Performance-eng.pdf] 
• Met: Fatalities disclosures: There were four fatal accidents occurred to upstream contractors. [Eni for 2018 - Performance, 2019: https://www.eni.com/docs/en_IT/enicom/sustainability/EniFor-2018-Performance-eng.pdf] 
Score 2
• Met: Set targets for H&amp;S performance: The Company sets health and safety targets. According to the Company's 2018 Sustainability Reports, ENI set a safety target of zero injuries. [Sustainability Report - Eni For 2018, May 2019: https://www.eni.com/docs/en_IT/enicom/sustainability/EniFor-2018-eng.pdf] 
• Met: Met targets or explains why not: The Company did not meet its injury target as it reported a Total recordable Injury rate of 0.35 in 2018: 'The high-consequence work-related injuries index was affected by two events: one in Alaska (upstream contractor who suffered a serious injury to his right leg) and the other in Egypt (contractor who fell from a height).' [Eni for 2018 - Performance, 2019: https://www.eni.com/docs/en_IT/enicom/sustainability/EniFor-2018-Performance-eng.pdf]</t>
  </si>
  <si>
    <t>The individual elements of the assessment are met or not as follows: 
Score 1
• Met: Process to identify indigenous rights holders: Eni carries out environmental, socioeconomic and cultural impacts assessments generated by its activities where it operates, including those related to indigenous people, guaranteeing their mitigation and designing suitable ameliorative initiatives, through the planning of actions for development. Eni’s internal regulations recognize that local stakeholders should be engaged through information campaigns and interactive consultation processes that should be carried out from the conceptual design of a project up to operations, including public consultations. As for the latter, Eni’s procedures recognize the importance of involving vulnerable groups, adopting special tools and precautions such as: - Pre-consultation where possible, - Identification of appropriate representatives, - Identification of priority issues, - Attention to cultural appropriateness, - Sharing responsibilities with government for disclosure and consultation. [Specific Policies on host community relations, 26/06/2018: https://www.eni.com/docs/en_IT/enicom/sustainability/integrity-human-rights/due-diligence-host-communities/1-specific-policies-host-communiteis-relations.pdf &amp; Community engagement and other processes  to ensure respect for host, 06/07/2018: https://www.eni.com/docs/en_IT/enicom/sustainability/integrity-human-rights/due-diligence-host-communities/2-community-engagement-ensure-respect-commnuniteis-rights.pdf] 
• Met: How engages with communities in assessment: As above [Sustainability Policy, 27/04/2011: https://www.eni.com/docs/en_IT/enicom/sustainability/policy_sustainability.pdf] 
Score 2
• Met: Commits to FPIC (or ICMM): Eni informs and engages local communities by promoting a free, prior and informed consultation, with the purpose of considering their requests concerning new business projects, impact assessments and community investments. [Sustainability Policy, 27/04/2011: https://www.eni.com/docs/en_IT/enicom/sustainability/policy_sustainability.pdf] 
• Not met: Gives recent example FPIC or dropping deal: Eni’s policy commitment to promoting forms of free, prior, informed consultation to host communities becomes especially crucial when dealing with relations with indigenous communities. The Eni Norge Indigenous People Policy was signed in 2013. This Policy includes a commitment to “establish an effective and inclusive framework for the free and informed participation of Sami People in the consultation process, based on their social and cultural values and on the disclosure of all relevant information in the local language”. However, this example is over three years old an therefore cannot be considered. [Community engagement and other processes  to ensure respect for host, 06/07/2018: https://www.eni.com/docs/en_IT/enicom/sustainability/integrity-human-rights/due-diligence-host-communities/2-community-engagement-ensure-respect-commnuniteis-rights.pdf]</t>
  </si>
  <si>
    <t>The individual elements of the assessment are met or not as follows: 
Score 1
• Met: Approach to identification of land tenure rights holders: According its Sustainability Policy, Eni carries out environmental, socioeconomic and cultural impacts assessments generated by its activities where it operates, including those related to indigenous people, guaranteeing their mitigation and designing suitable ameliorative initiatives, through the planning of actions for development. Eni’s internal regulations recognize that local stakeholders should be engaged through information campaigns and interactive consultation processes that should be carried out from the conceptual design of a project up to operations, including public consultations. As for the latter, Eni’s procedures recognize the importance of involving vulnerable groups, adopting special tools and precautions such as: - Pre-consultation where possible, - Identification of appropriate representatives, - Identification of priority issues, - Attention to cultural appropriateness, - Sharing responsibilities with government for disclosure and consultation. In addition, in its document 'Preventing and managing impacts on land rights' the Company describes its approach to land resettlement: 'it  refers  to informed and  participatory consultations with  the  communities involved, and  access to grievance and remediation mechanisms.  The implementation of the Land Management Operations is monitored and feedback is sought from  those affected by the project in order to ensure efficiency and/or provide remedy' [Preventing  and  managing impacts  on  land  rights, starting from the adoption of internal standard: ttps://www.eni.com/docs/en_IT/enicom/sustainability/integrity-human-rights/due-diligence-host-communities/4-preventing-managing-impacts-land-rights.pdf#Old companies list of Disclosure - Easy format.docx#_Hlk3370227	1,8360,8512,0,,https://www.eni.com/docs/en_IT/ &amp; Community engagement and other processes  to ensure respect for host, 06/07/2018: https://www.eni.com/docs/en_IT/enicom/sustainability/integrity-human-rights/due-diligence-host-communities/2-community-engagement-ensure-respect-commnuniteis-rights.pdf] 
Score 2
• Not met: How valuation and compensation works: In its document about 'Preventing and managing impacts on lands rights', the Company indicates: 'Eni is committed to minimizing its socio-economic impact and implements specific operating instructions for land management activities.  These internal instructions apply to all Eni’s upstream subsidiaries and defines the procedures for land management activities which are in line with international principles and standards, such as  those set out in the IFC Performance Standards and other equivalent documents and frameworks. It recognizes  the  right  to  proportional and  appropriate  compensation  for  those  affected  by  the  project based on  the  impact  on  their assets, or access  to assets, and income  sources and  living  conditions;'. However, it is not clear if legitimate tenure rights holder are involved in the determining valuation. [Preventing  and  managing impacts  on  land  rights, starting from the adoption of internal standard: ttps://www.eni.com/docs/en_IT/enicom/sustainability/integrity-human-rights/due-diligence-host-communities/4-preventing-managing-impacts-land-rights.pdf#Old companies list of Disclosure - Easy format.docx#_Hlk3370227	1,8360,8512,0,,https://www.eni.com/docs/en_IT/] 
• Met: Steps to meet IFC PS 5 in state deals: In its Statement on respect for human rights, the Company declares: 'Eni is committed to taking action to avoid the resettlement of local communities. In such cases where this cannot be avoided, Eni carries out free, prior and informed consultations with the affected people in order to reach joint agreements, fair compensation and improvements to living conditions, in line with the IFC Performance Standards.' As an example of the steps taken to meet IFC PS 5, the</t>
  </si>
  <si>
    <t>The individual elements of the assessment are met or not as follows: 
Score 1
• Met: How implements security (inc VPs or ICOC): Eni manages its security operations in accordance with international Human Rights principles, and in compliance with the guidelines set out by the Voluntary Principles on Security &amp; Human Rights. Suppliers of security forces are selected, among other things, according to criteria related to human rights. The contractual terms include provisions on respect for human rights. Security operators and supervisors receive appropriate training on respect for human rights. The events considered most at risk are managed in compliance with international standards. [Strategies and actions to minimize risks deriving from Security forces, 26/06/2018: https://www.eni.com/docs/en_IT/enicom/sustainability/integrity-human-rights/due-diligence-security/3-strategies-actions-minimize-risks-deriving-security-forces.pdf &amp; Human Rights and Security, 26/06/2018: https://www.eni.com/en_IT/sustainability/integrity-human-rights/due-diligence/human-rights-security.page] 
• Met: Example of respecting HRs in security: According to its document Eni for 2018, the Company 'delivers training initiatives and refresher courses for Eni security personnel both in the classroom (for new Security Officers) and in e-learning mode. Thanks also to these courses, the percentage of the staff belonging to the Security professional area trained in Human Rights reached 96%. Since 2009, Eni has been conducting a training program for public and private security forces at its subsidiaries in a number of Countries' [Sustainability Report - Eni For 2018, May 2019: https://www.eni.com/docs/en_IT/enicom/sustainability/EniFor-2018-eng.pdf] 
• Met: Ensures Business Partners follow security approach: A further driver in the selection of priority issues and actions is the leverage the company can exert on the different categories of Business Partners. Security contracts containing Human Rights clauses = 91%. [Strategies and actions to minimize risks deriving from Security forces, 26/06/2018: https://www.eni.com/docs/en_IT/enicom/sustainability/integrity-human-rights/due-diligence-security/3-strategies-actions-minimize-risks-deriving-security-forces.pdf &amp; Human rights in our Security operations - Assessing risks and monitoring performances, 25/06/2018: https://www.eni.com/docs/en_IT/enicom/sustainability/integrity-human-rights/due-diligence-security/2-huri-sec-assessing-risks-monitoring-performances.pdf] 
Score 2
• Not met: Assesses and involves communities: Critical sites covered by assessments /surveys, however, it is unclear whether this assessment involves communities.   [Human rights in our Security operations - Assessing risks and monitoring performances, 25/06/2018: https://www.eni.com/docs/en_IT/enicom/sustainability/integrity-human-rights/due-diligence-security/2-huri-sec-assessing-risks-monitoring-performances.pdf] 
• Not met: Working with local community: The processes in place to assess Human Rights risks in the management of Security Operations and monitor progress in the implementation of processes and tools to prevent and minimize impacts. [Human Rights and Security, 26/06/2018: https://www.eni.com/en_IT/sustainability/integrity-human-rights/due-diligence/human-rights-security.page]</t>
  </si>
  <si>
    <t>The individual elements of the assessment are met or not as follows: 
Score 1
• Met: Action to prevent water and sanitation risks: Eni has committed to “Respect cultural, economic and social rights and, where possible, contribute to their fulfilment - with particular reference to the rights to adequate food and drinking water, the highest attainable standard of physical and mental health, adequate housing, education - and refrain from actions which could obstruct or impede the fulfilment of these rights”. In its last Sustainability Report - Eni for 2018, the Company indicates: 'In 2018, initiatives to reduce impacts in water-stressed areas and freshwater withdrawals continued, as did projects in the upstream sector to give access to water to the populations in areas where Eni operates. In Italy, Eni is committed to increasing, over the period of the four-year plan, the amount of polluted groundwater treated and reused for civil or industrial purposes, to launching initiatives and assessments for the use of poor quality water (waste water or water from polluted groundwater, as well as rainwater and desalinated sea water), replacing fresh water, and reducing the water intensity of production.' [Eni Guidelines on the Protection and Promotion of Human Rights, 17/04/2007: https://www.eni.com/docs/en_IT/enicom/sustainability/linee_guida_diritti_umani_eng.pdf &amp; Sustainability Report - Eni For 2018, May 2019: https://www.eni.com/docs/en_IT/enicom/sustainability/EniFor-2018-eng.pdf] 
Score 2
• Met: Water targets considering local factors: Objectives for 2018-2021 include: Realize a project to increase access to water in North-East Nigeria; and approximately €48 million of investments expected. In addition, in its last report Eni for 2018, the Company indicates that it 'is committed to increasing, over the period of the four-year plan, the amount of polluted groundwater treated and reused for civil or industrial purposes, to launching initiatives and assessments for the use of poor quality water (waste water or water from polluted groundwater, as well as rainwater and desalinated sea water), replacing fresh water, and reducing the water intensity of production.' [Sustainability Report, 31/12/2017: https://www.eni.com/docs/en_IT/enicom/sustainability/EniFor-2017-eng.pdf &amp; Sustainability Report - Eni For 2018, May 2019: https://www.eni.com/docs/en_IT/enicom/sustainability/EniFor-2018-eng.pdf] 
• Met: Reports  progress in meeting targets and shows trends in progress made: In Eni for 2018, the Company reports about its progress made: 87% freshwater reused, &lt; 2% freshwater withdrawals in water stress areas. In addition, the Company discloses information of about its project to reduce both seawater and freshwater withdrawals at EniPower site in Brindisi: 'Thanks to the project, freshwater consumption can be reduced by 52%, equal to about 990,000 m3 /year, i.e., about 13% of the water consumption of a city the size of Brindisi.' [Sustainability Report - Eni For 2018, May 2019: https://www.eni.com/docs/en_IT/enicom/sustainability/EniFor-2018-eng.pdf]</t>
  </si>
  <si>
    <t>• Headline: Niger Delta oil spills
• Area: Environmental damage
• Story: ENI is a partner in the Joint Venture Shell Petroleum Development Company of Nigeria Limited (SPDC). Its subsidiary Agip also holds a 5% stake.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the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standard. [VE Controversies Report, 27 June 2018]
During 2018, allegations related to these operations remain ongoing: On March 16, 2018, Amnesty International has exposed evidence that Shell and Eni are taking weeks to respond to reports of spills and publishing misleading information about the cause and severity of spills, which may result in communities not receiving compensation. Similarly, on August 4, 2018, the Nigerian Times reported that members of Bakiri community, in the area of Bayelsa State, conducted a demonstration against the alleged neglect by Shell Petroleum Development Company (SPDC),accusing the company of neither sending relief materials nor a medical team to care for the health challenges posed by an incident that took place in May 2018. It is reported that the oil spill occurred along the 24 inch Trans-Ramos pipeline of SPDC and had affected communities in Bayelsa and Delta states and that over 50 fishing settlements had been destroyed by the spill.
• Sources: [Amnesty International, 07/11/2013 -: https://www.amnesty.org/en/documents/AFR44/028/2013/en/][The Guardian,  07/01/2015 -: https://www.theguardian.com/global-development/2013/nov/07/shell-oil-niger-delta-pollution-amnesty][The Independent, 16/03/2018: https://www.independent.co.uk/news/business/news/amnesty-international-shell-eni-nigeria-oil-spill-negligence-accusation-a8258671.html][Amnesty International,: https://www.amnesty.org/en/latest/news/2018/03/nigeria-amnesty-activists-uncover-serious-negligence-by-oil-giants-shell-and-eni/]</t>
  </si>
  <si>
    <t>The individual elements of the assessment are met or not as follows: 
Score 1
• Not met: Public response available: Shell/SPDC responded publicly  in a hearing in the Hague.  However, CHRB could not find evidence that ENI has made any public comments related to SPDC.
Score 2
• Not met: Response goes into detail</t>
  </si>
  <si>
    <t>The individual elements of the assessment are met or not as follows: 
Score 1
• Met: Company policies address the general issues raised [Statement on respect to Human Rights, Dec 2018: https://www.eni.com/docs/en_IT/enicom/sustainability/Dichiarazione-Eni-DU-ENG.pdf] 
• Not met: Policies apply to the type of business relationships involved [Statement on respect to Human Rights, Dec 2018: https://www.eni.com/docs/en_IT/enicom/sustainability/Dichiarazione-Eni-DU-ENG.pdf] 
Score 2
• Met: Policies address the specific rights in question: ENI has a public environmental policy covering oil spill clean ups and prevention measures.</t>
  </si>
  <si>
    <t>The individual elements of the assessment are met or not as follows: 
Score 1
• Not met: Engages with affected stakeholders: CHRB did not find evidence of engagement other than through the court case
• Not met: Encourages linked business to engage affected stakeholders: CHRB did not find evidence that indicated the company encouraged SPDC to engage with stakeholders.
• Met: Provides remedies to affected stakeholders: SPDC agreed to pay for the clean up following a court case. However, at a later stage, they attempted to renege  and to deny the right of the community to pursue legal action if the clean up was inadequate.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reviewed management systems to prevent recurrence: SPDC has publicly indicate that it is committed to reducing oil spills and to cleaning spills up as quickly as possible. However, CHRB has not been able to find public details on corrective actions such as company-wide compliance mechanisms or public disclosure of progress with clear goals.
Score 2
• Not met: Remedies are satisfactory to the victims
• Not met: Has improved systems and engaged affected stakeholders</t>
  </si>
  <si>
    <t>• Headline: Residents of Aggah Community in Nigeria file complaint against ENI for causing floods
• Area: Environmental damage
• Story: On December 15, 2017, Egbema Voice of Freedom (EVF), an association of residents of Aggah in Rivers State, Nigeria, filed an OECD complaint to the Italian and Dutch authorities regarding ENI, which allegedly causes floodings. The Aggah Community lives near the Mgbede oil field, which is operated by Nigerian Agip Oil Company Ltd, an indirect wholly-owned subsidiary of ENI S.p.A and its Dutch subsidiary, ENI International BV. 
The Company has built elevated roadways and embankments that allegedly completely block natural streams that used to flow through Aggah, causing the streams to back up and violently flood large swathes of farmland and residential areas. According to a recent survey of over two thousand residents carried out in Aggah, the floods impacts on health, livelihoods and property are widespread and severe. Based on an impact assessment report, carried out by the complainant, they have found that nearly all households in Aggah have lost agricultural products, while more than 65% of households have suffered physical injuries as a result to the flooding. 
Through the complaint, the community is seeking mediation from the Italian and Dutch National Contact Points (NCP), hoping that ENI will take responsibility for building and maintaining an adequate drainage system to end the annual flooding, and compensate and assist Aggah residents whose rights have been violated.
• Sources: [Egbema Voice of Freedom Press Release - 15/12/2017 : https://complaints.oecdwatch.org/cases/Case_489/1686/at_download/file][OECD Watch - 15/12/2017: https://complaints.oecdwatch.org/cases/Case_489][Lifegate - 24/04/2018: https://www.lifegate.com/people/news/eni-accused-floods-nigeria][BHRRC - 09/01/2018: https://www.business-humanrights.org/en/nigeria-villagers-submit-complaint-to-ncps-in-italy-the-netherlands-accusing-eni-of-causing-floods]</t>
  </si>
  <si>
    <t>The individual elements of the assessment are met or not as follows: 
Score 1
• Met: Public response available: The company provides a public response on the BHRRC website.
Score 2
• Met: Response goes into detail: In its response ENI provides context on the environmental factors present in the region such as seasonal rains, along with an explanation of how drainage systems and how compensation is provided where material damage is identified. The company also states that "With specific reference to the request presented at the Italian National Contact Point by the Egbema Voice of Freedom, represented by Chima Williams &amp; Associates (CWA) and Advocates for Community Alternatives, Eni is providing all the relevant information to the National Contact Point, in line with its commitment to comply with the OECD Guidelines for Multinational Companies."</t>
  </si>
  <si>
    <t>The individual elements of the assessment are met or not as follows: 
Score 1
• Met: Company policies address the general issues raised: In its Sustainability Report 2017, the Company says: "Protection of the environment, based on the principles of prevention, protection, information and participation, is an essential component of how ENI operates. To ensure a uniform approach that adheres to the best technologies and international practices, Eni adopts an integrated health, safety and environment Management System, certified under ISO 14001, in all its plants and production units." [Sustainability Report 2017, December 2017: https://www.eni.com/docs/en_IT/enicom/sustainability/EniFor-2017-eng.pdf] 
• Met: Policies apply to the type of business relationships involved: Nigerian Agip Oil Company Ltd joint venture is an indirect wholly-owned subsidiary of ENI S.p.A and its Dutch subsidiary, ENI International BV. Therefore ENI's policies apply to the business relationship involved [Sustainability Report 2017, December 2017: https://www.eni.com/docs/en_IT/enicom/sustainability/EniFor-2017-eng.pdf] 
Score 2
• Met: Policies address the specific rights in question: The Company states that "ENI identifies and assesses all potential impacts of its operations on biodiversity and implements mitigation actions, including offsets in order to minimise any adverse effects. ENI evaluates the interaction of its activities with ecosystem services, and promotes, in particular, efficient water management, especially in areas under water stress, and the reduction of emissions in air, water and soil." [Sustainability Report 2017, December 2017: https://www.eni.com/docs/en_IT/enicom/sustainability/EniFor-2017-eng.pdf]</t>
  </si>
  <si>
    <t>The individual elements of the assessment are met or not as follows: 
Score 1
• Met: Engages with affected stakeholders: The company explains its engagement with stakeholders, saying, "NAOC is in constant dialogue with local authorities and communities to intervene in a timely manner in the event of blockages, the obstruction of drains, or other damage to infrastructure...Where economic damage is identified, all those affected will receive appropriate compensation, the amount of which is determined on the basis of defined standards that take account of the impact on the proprietor or community resulting from the non-use of the area in question". [ENI Response to Aggah community Facing Finance report, 16/07/2018: https://www.business-humanrights.org/sites/default/files/documents/Eni%20response.pdf] 
• Met: Encourages linked business to engage affected stakeholders: The company says "Where economic damage is identified, all those affected will receive appropriate compensation, the amount of which is determined on the basis of defined standards that take account of the impact on the proprietor or community resulting from the non-use of the area in question. All the companies operating in the sector share these standards, and compensation levels are regularly reviewed." [ENI Response to Aggah community Facing Finance report, 16/07/2018: https://www.business-humanrights.org/sites/default/files/documents/Eni%20response.pdf] 
• Met: Provides remedies to affected stakeholders: The company explains how remedy is provided, "Where economic damage is identified, all those affected will receive appropriate compensation, the amount of which is determined on the basis of defined standards that take account of the impact on the proprietor or community resulting from the non-use of the area in question." [ENI Response to Aggah community Facing Finance report, 16/07/2018: https://www.business-humanrights.org/sites/default/files/documents/Eni%20response.pdf] 
• Not met: Has reviewed management systems to prevent recurrence: The CHRB could not find any publicly available evidence that Eni has reviewed its management system.
Score 2
• Not met: Remedies are satisfactory to the victims: The case is currently before the Italian National Contact Point, and thus the remedy provided so far cannot be considered as satisfactory to the victims. [ENI Response to Aggah community Facing Finance report, 16/07/2018: https://www.business-humanrights.org/sites/default/files/documents/Eni%20response.pdf] 
• Not met: Has improved systems and engaged affected stakeholders: The CHRB could not find any publicly available evidence that Eni has improved its systems following engagement with the affected stakeholders. [ENI Response to Aggah community Facing Finance report, 16/07/2018: https://www.business-humanrights.org/sites/default/files/documents/Eni%20response.pdf]</t>
  </si>
  <si>
    <t>Out of a total of 38 indicators assessed under sections A-D of the benchmark, ENI made data public that met one or more elements of the methodology in 36 cases, leading to a disclosure score of 3.79 out of 4 points.</t>
  </si>
  <si>
    <t>The individual elements of the assessment are met or not as follows: 
Score 2
• Met: Company reports on GRI: Eni’s 2017 Sustainability Report is prepared in accordance with the “Sustainability Reporting Standards” of the Global Reporting Initiative (GRI) with an “in accordance - core” level of compliance and also taking into consideration the “Oil &amp; Gas industry guidance on voluntary sustainability reporting” produced IPIECA/API/OGP. [Sustainability Report - Eni For 2018, May 2019: https://www.eni.com/docs/en_IT/enicom/sustainability/EniFor-2018-eng.pdf &amp; GRI Index, 2018: https://www.eni.com/docs/en_IT/enicom/sustainability/GRI-Content-Index-2018.pdf] 
• Not met: Company reports on SASB
• Met: Company reports on UNGPRF: The scope and content of the human rights section on Eni’s website have been developed to align with the UNGP Reporting Framework. [Respect for Human Rights, 25/06/2018: https://www.eni.com/en_IT/sustainability/integrity-human-rights.page]</t>
  </si>
  <si>
    <t>ENI met 4 of the 10 thresholds listed below and therefore gets 1.6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</si>
  <si>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The Company states in its Sustainability Report that “EOG strives to protect human rights, respect native lands and culture and honour the cultural, social and religious beliefs and traditions of others”. However, there is no other formal documents that confirms this commitment. [Sustainability Report 2017, Oct 2018: https://www.eogresources.com/wp-content/uploads/2018/10/EOG_2017_Sustainability_Report_PROD.pdf] 
• Not met: UNGC principles 1 &amp; 2
• Not met: UDHR
• Not met: International Bill of Rights
Score 2
• Not met: UNGPs
• Not met: OECD</t>
  </si>
  <si>
    <t>The individual elements of the assessment are met or not as follows: 
Score 1
• Not met: ILO Core: The company indicates that 'We are firmly committed to providing equal opportunity in all aspects of employment and firmly committed to providing a workplace free of discrimination, harassment or segregation based on sex, race, colour, age, religion, national origin, physical or mental disability, protected Veteran status, sexual orientation, gender identity or any other characteristic protected by law'. However no evidence has been found of a commitment to respect the ILO core HR. [Code of business conduct and ethics for director, officers and employees, december 14, 2016: www.eogresources.com/about/governance/conduct_employees.pdf] 
• Not met: UNGC principles 3-6
• Not met: Explicitly list All four ILO apply to EX BPs
Score 2
• Not met: Explicit commitment to All four ILO Core
• Met: Respect H&amp;S of workers: The code states that 'The Company strives to provide each employee with a safe and healthy work environment. Each employee has responsibility for maintaining a safe and healthy workplace for all employees by following safety and health rules and practices and reporting accidents, injuries and unsafe equipment, practices or conditions'. The Company also has a Safety and Environmental policy in which it commits to ‘make safety and environmental concerns an integral part of our business planning, development, and decision making’. [Code of business conduct and ethics for director, officers and employees, december 14, 2016: www.eogresources.com/about/governance/conduct_employees.pdf &amp; Safety and environmental policy: http://www.eogresources.com/responsibility/safetyenviron_policy.html] 
• Met: H&amp;S applies to EX BPs: The COC for vendors indicates that 'Vendors and contractors working on EOG property have responsibility for maintaining a safe, secure and healthy workplace by following safety and health rules and practices and reporting accidents, injuries and unsafe equipment, practices or conditions'. [Code of business Conduct and ethics for vendors and contractors, Sep 2018: https://www.eogresources.com/wp-content/uploads/2018/10/conduct_vendors.pdf]</t>
  </si>
  <si>
    <t>The individual elements of the assessment are met or not as follows: 
Score 1
• Not met: Based on UN Instruments
• Not met: Voluntary Principles (VPs) partcipant
• Not met: Uses only ICoCA members
• Not met: Respecting indigenous rights: The Company states that "We work to comply with local, tribal, state and federal laws that apply to our operations." However it does not present a commitment beyond legal requirements. [Sustainability Report 2017, Oct 2018: https://www.eogresources.com/wp-content/uploads/2018/10/EOG_2017_Sustainability_Report_PROD.pdf]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The Company states that 'EOG is committed to actively managing and conserving water resources in the communities where it operates'.  However, no evidence found of a commitment for improving access to water in the context of human rights.
• Not met: Expects BPs to commit to all these rights</t>
  </si>
  <si>
    <t>The individual elements of the assessment are met or not as follows: 
Score 1
• Not met: Commits to stakeholder engagement: The Company states that ‘EOG employees actively collaborate with civil leaders, elected officials and citizen groups, while looking for opportunities to strengthen communities where the Company is active. Through these activities, EOG supports infrastructure and service projects to improve the lives of local citizens’. However, it is not clear whether the Company is committed to engage in dialogue with people affected by their operations, as the examples of engagement provided refers to investments carried out in the surrounding communities rather than dialogue in relation to impacts experienced in life and environment. [Our Communities: http://www.eogresources.com/wp-content/uploads/2018/10/EOG_2017_Sustainability_Report_PROD.pdf &amp; Sustainability Report 2017, Oct 2018: https://www.eogresources.com/wp-content/uploads/2018/10/EOG_2017_Sustainability_Report_PROD.pdf] 
• Not met: Regular stakeholder engagement
Score 2
• Not met: Commits to engage stakeholders in design
• Not met: Regular stakeholder design engagement</t>
  </si>
  <si>
    <t>The individual elements of the assessment are met or not as follows: 
Score 1
• Met: CEO or Board approves policy: The Board approved the code of conduct, which contains statements regarding health &amp; safety and non-discrimination. [Code of business conduct and ethics for director, officers and employees, december 14, 2016: www.eogresources.com/about/governance/conduct_employees.pdf] 
• Not met: Board level responsibility for HRs
Score 2
• Not met: Speeches/letters by Board members or CEO</t>
  </si>
  <si>
    <t>The individual elements of the assessment are met or not as follows: 
Score 1
• Not met: Commits to ILO core conventions
• Not met: Senior responsibility for HR: The Company has  nominated the Governance and Sustainability Committee, however, it is not clear if this committee oversees human rights issues. [Sustainability Report 2017, Oct 2018: https://www.eogresources.com/wp-content/uploads/2018/10/EOG_2017_Sustainability_Report_PROD.pdf] 
Score 2
• Not met: Day-to-day responsibility
• Not met: Day-to-day responsibility for EX BRs</t>
  </si>
  <si>
    <t>The individual elements of the assessment are met or not as follows: 
Score 1
• Met: Channel accessible to all workers: The Code of conduct, which applies to all employees, describes different procedures to report violations of the Code or applicable laws and regulations. This includes talking to supervisors, the Compliance Committee or call to the Ethics hotline. [Code of business conduct and ethics for director, officers and employees, december 14, 2016: www.eogresources.com/about/governance/conduct_employees.pdf] 
Score 2
• Not met: Number grievances filed, addressed or resolved
• Not met: Channel is available in all appropriate languages
• Not met: Expect EX BPs to have equivalent grievance system
• Not met: Opens own system to EX BPs workers: The Code for vendors and contractors explains that EOG’s reporting procedures are open for vendors and contractors, including the same mechanisms that are available for the Company's employees. However, it is not clear whether they are open for all extractive business partners (including Joint Ventures) [Code of business Conduct and ethics for vendors and contractors, Sep 2018: https://www.eogresources.com/wp-content/uploads/2018/10/conduct_vendors.pdf]</t>
  </si>
  <si>
    <t>The individual elements of the assessment are met or not as follows: 
Score 1
• Not met: Public statement prohibiting retaliation: The code states that ‘The Company will not take adverse action or otherwise allow retaliation against any employee who in good faith reports a suspected violation of the Code or suspected illegal or unethical conduct’. This commitment is extensive to vendors and contractors. However, it is not clear whether commitment to non-retaliate and availability of the channels are made extensive to all extractive business partners and external stakeholders. [Code of business conduct and ethics for director, officers and employees, december 14, 2016: www.eogresources.com/about/governance/conduct_employees.pdf] 
• Met: Practical measures to prevent retaliation: The Code states that ‘any officer or employee who retaliates in any way against an employee who in good faith reports a violation or suspected violation of the Code will be subject to disciplinary action, which may include termination of employment’. In addition, the reporting procedures allow ‘to remain anonymous when calling the hotline’. [Code of business conduct and ethics for director, officers and employees, december 14, 2016: www.eogresources.com/about/governance/conduct_employees.pdf] 
Score 2
• Not met: Has not retaliated in practice
• Not met: Expects EX BPs to prohibit retaliation: See above</t>
  </si>
  <si>
    <t>The individual elements of the assessment are met or not as follows: 
Score 1
• Met: Injury Rate disclosures: The company indicates that the total injury rate (TRIR) was 0.16 per 200000 working men hours [Safety and environmental stewrdship: http://www.eogresources.com/responsibility/environmental.html] 
• Met: Lost days or near miss disclosures: The Company indicates that Lost Time Incident Rate for 2017 was 0.26 per 200,000 man-hours. [Sustainability Report 2017, Oct 2018: https://www.eogresources.com/wp-content/uploads/2018/10/EOG_2017_Sustainability_Report_PROD.pdf] 
• Not met: Fatalities disclosures
Score 2
• Not met: Set targets for H&amp;S performance
• Not met: Met targets or explains why not</t>
  </si>
  <si>
    <t>The individual elements of the assessment are met or not as follows: 
Score 1
• Not met: Process to identify indigenous rights holders: The company indicates that “OG strives to protect human rights, respect native lands” However no evidence has been found on how is the process to identify and recognize affected or potentially affected stakeholders. [Our Communities: http://www.eogresources.com/wp-content/uploads/2018/10/EOG_2017_Sustainability_Report_PROD.pdf] 
• Not met: How engages with communities in assessment
Score 2
• Not met: Commits to FPIC (or ICMM)
• Not met: Gives recent example FPIC or dropping deal</t>
  </si>
  <si>
    <t>The individual elements of the assessment are met or not as follows: 
Score 1
• Met: Action to prevent water and sanitation risks: The Company states that "EOG is also working with a number of technology companies to develop water reuse technologies that can accommodate high volumes of produced water. In addition, EOG is conducting pilot projects using other technologies designed to recycle water for reuse". [Sustainability Report 2017, Oct 2018: https://www.eogresources.com/wp-content/uploads/2018/10/EOG_2017_Sustainability_Report_PROD.pdf] 
Score 2
• Not met: Water targets considering local factors
• Not met: Reports  progress in meeting targets and shows trends in progress made</t>
  </si>
  <si>
    <t>No allegations meeting the CHRB severity threshold were found, and so the score of 3.60 out of 80 points scored in themes A-D &amp; F has been applied  to produce a score of 0.90 out of 20 points for theme E.</t>
  </si>
  <si>
    <t>Out of a total of 38 indicators assessed under sections A-D of the benchmark, EOG Resources made data public that met one or more elements of the methodology in 5 cases, leading to a disclosure score of 0.53 out of 4 points.</t>
  </si>
  <si>
    <t>EOG Resources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</si>
  <si>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in its Human Rights policy that it will "conduct our business consistently with the United Nations Guiding Principles on Business and Human Rights and the ten principles of the United Nations Global Compact. We respect all internationally recognised human rights, including those set out in the International Bill of Human Rights, the International Labour Organisation Declaration on Fundamental Principles  and Rights at Work and applicable standards of international humanitarian law. " [Human Rights Policy 2019, 2019: https://www.equinor.com/content/dam/statoil/documents/human-rights/human-rights-policy-english-2019.pdf] 
Score 2
• Not met: UNGPs: The Company states in its Human Rights Policy that it will conduct its business consistently with the United Nations Guiding Principles and provides links to the external voluntary codes it adheres to across its policy, code of conduct and its Business code - the "Equinor Book". Moreover, in its new Human Rights webpage, the company indicates that “to specifically guide our human rights efforts, we are committed to operating consistently with (…) UN Guiding Principles on Business and Human Rights.” However, the use of the wording 'consistent with' does not qualify as a formal commitment following CHRB Criteria. [Human Rights Policy, n/a: https://www.equinor.com/content/dam/statoil/documents/sustainability-reports/human-rights-policy/equinor-human-rights-policy-2018.pdf &amp; The Equinor Book 2018, 16/05/2018: https://www.equinor.com/content/dam/statoil/documents/equinor-book/the-equinor-book-v1-2018.pdf] 
• Not met: OECD</t>
  </si>
  <si>
    <t>The individual elements of the assessment are met or not as follows: 
Score 1
• Met: ILO Core: The Company states that 'we respect all internationally recognised human rights, including those set out in the International Bill of Human Rights, the International Labour Organisation Declaration on Fundamental Principles and Rights at Work'. [Equinor´s Code of Conduct, 06/2018: https://www.equinor.com/content/dam/statoil/documents/ethics/equinor-code-of-conduct.pdf &amp; Human Rights Policy 2019, 2019: https://www.equinor.com/content/dam/statoil/documents/human-rights/human-rights-policy-english-2019.pdf] 
• Met: UNGC principles 3-6: The Company states that 'we will conduct our business consistently with the United Nations Guiding Principles on Business and Human Rights and the ten principles of the United Nations Global Compact'. It is signatory to the UN Global Compact. [Human Rights Policy 2019, 2019: https://www.equinor.com/content/dam/statoil/documents/human-rights/human-rights-policy-english-2019.pdf &amp; Communication on Progress 2019, 27/03/2019: https://www.unglobalcompact.org/participation/report/cop/create-and-submit/advanced/427033] 
• Not met: Explicitly list All four ILO apply to EX BPs: The supplier declaration contains requirements regarding minimum age labour (not employ children below the age of 15), Forced labour, discrimination and freedom of association and collective bargaining. In relation to these two, it states that 'as a supplier to Equinor we recognise that our employees are entitled to be - or refrain from being- union members and to be represented in collective bargaining agreements. In countries where these rights are restricted our employees will anyway have the right to influence their work situation. It is not clear, however, the scope of this policy, whether it includes extractive business partners (and JVs), as it only refers to 'suppliers', without further definition. [Human Rights Policy 2019, 2019: https://www.equinor.com/content/dam/statoil/documents/human-rights/human-rights-policy-english-2019.pdf &amp; Supplier Declaration, 16/07/19] 
Score 2
• Not met: Explicit commitment to All four ILO Core: No statement found including explicit commitment to respect: freedom of association and the right to collective bargaining, the rights not to be subject to forced labour, child labour or discrimination in respect of employment and occupation [Our approach - Human rights, 16/07/19: https://www.equinor.com/en/how-and-why/human-rights/our-approach.html &amp; Human Rights Policy 2019, 2019: https://www.equinor.com/content/dam/statoil/documents/human-rights/human-rights-policy-english-2019.pdf] 
• Met: Respect H&amp;S of workers: The Company indicates that it is  'committed to Respecting all internationally recognised human rights, and in particular (…) providing safe, healthy and secure working conditions'. [Human Rights Policy 2019, 2019: https://www.equinor.com/content/dam/statoil/documents/human-rights/human-rights-policy-english-2019.pdf] 
• Met: H&amp;S applies to EX BPs: The Company indicates that  'we require all our employees and hired contractors to comply with this policy and will offer capacity building to this end (…) we expect our suppliers and business partners to follow the spirit and intent of this policy when working for or together with us. [Human Rights Policy 2019, 2019: https://www.equinor.com/content/dam/statoil/documents/human-rights/human-rights-policy-english-2019.pdf]</t>
  </si>
  <si>
    <t>The individual elements of the assessment are met or not as follows: 
Score 1
• Not met: Based on UN Instruments
• Met: Voluntary Principles (VPs) partcipant: The Company states in the Equinor book that it is committed to 'perform our security activities in line with our commitment to the Voluntary Principles on Security and Human Rights' and is a signatory to the Voluntary Principles on Security and Human Rights. [Sustainability Report 2018, 05/03/19: https://www.equinor.com/content/dam/statoil/documents/sustainability-reports/2018/equinor-sustainability-report-2018.pdf &amp; Engagement commitment, 25/05/2018: https://www.equinor.com/en/how-and-why/sustainability.html#] 
• Not met: Uses only ICoCA members
• Not met: Respecting indigenous rights: The Company states that 'we will be particularly attentive to the human rights we are at risk of impacting most and to those people most vulnerable to adverse impacts, including women, children, migrant workers and indigenous peoples'. However, no evidence of commitment to indigenous peoples rights was found. Moreover, the company indicates that 'Routinely using public consultations, surveys, interviews, one-to-one meetings and community panels to better understand the expectations from local communities is an important process to ensure our commitment the Rights of Indigenous Peoples'. However, no formal publicly available statement of policy committing the company to respecting indigenous peoples rights found. [Human Rights Policy 2019, 2019: https://www.equinor.com/content/dam/statoil/documents/human-rights/human-rights-policy-english-2019.pdf &amp; Our approach - Human rights, 16/07/19: https://www.equinor.com/en/how-and-why/human-rights/our-approach.html] 
• Not met: ILO 169
• Not met: UN Declaration on the Rights of Indigenous People (UNDRIP)
• Not met: Expects BPs to respect these rights: The Company indicates that 'the Code applies to Equinor’s board members, employees and hired contractors'. Also, 'we expect our suppliers and business  partners to comply with applicable laws, respect internationally recognised human rights and adhere to  ethical standards which are consistent with our ethical requirements when working for or together with us'. However, as no commitment to indigenous rights was found, the awarded cannot be given. [The Equinor Book 2018, 16/05/2018: https://www.equinor.com/content/dam/statoil/documents/equinor-book/the-equinor-book-v1-2018.pdf &amp; Equinor´s Code of Conduct, 06/2018: https://www.equinor.com/content/dam/statoil/documents/ethics/equinor-code-of-conduct.pdf]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</si>
  <si>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that stakeholder engagement is a one of its four strategic enablers that will continue to support the business’s needs, saying it “engages with stakeholders to secure industrial legitimacy, its social contract, trust and strategic support from stakeholders. This engagement extends to internal and external collaboration, partnerships, and other co-operation with suppliers, partners, governments, NGOs and communities in which it operates.” Our operational management system requires us to establish an open communication channel with community stakeholders to deal with any potential grievances (see also our Human Rights Approach). Our operations make use of public consultations, surveys, interviews, one-to-one meetings and community panels to better understand the expectations from local communities and to devise mitigation strategies and plans that best suit local conditions.” [Sustainability Report 2017, 31/12/2017 &amp; Engagement commitment, 25/05/2018: https://www.equinor.com/en/how-and-why/sustainability.html#] 
Score 2
• Not met: Commits to engage stakeholders in design: The Company indicates that 'respecting the human rights of people in communities impacted by our activities – including in relation to their use of land, water and other natural resources' is a priority area identified in the human rights policy. It also adds 'using a set of risk assessment processes, we develop stakeholder mapping and strive for collaboration with local representatives to help us understand the topics that communities are interested in discussing […] Routinely using public consultation surveys, interviews, one-to-one meetings and community panels to better understand the expectations from local communities is an important process to ensure our commitment to the rights of indigenous peoples'. However, no particular commitment found to engage with them in the design or monitoring of the human rights approach. [Our commitment to respecting human rights, 16/07/19: https://www.equinor.com/en/how-and-why/human-rights.html] 
• Not met: Regular stakeholder design engagement [Our commitment to respecting human rights, 16/07/19: https://www.equinor.com/en/how-and-why/human-rights.html]</t>
  </si>
  <si>
    <t>The individual elements of the assessment are met or not as follows: 
Score 1
• Met: Commits to remedy: The Company indicates in its Human Rights policy that 'we will provide or cooperate in providing appropriate remediation, including, where relevant, effective grievance mechanisms, where we have caused or contributed to adverse human rights impacts'. [Human Rights Policy 2019, 2019: https://www.equinor.com/content/dam/statoil/documents/human-rights/human-rights-policy-english-2019.pdf] 
Score 2
• Not met: Not obstructing access to other remedies
• Met: Collaborating with other remedy initiatives: In its 2017 Sustainability Report, the Company states that it 'operated country specific grievance mechanisms in support of the Sheringham Shoal offshore wind farm in the UK, our activities in Tanzania, and our offshore oil and gas operations in Brazil. In 2017 there were no grievances reported through the mechanisms in Tanzania and Brazil. Two grievances were received in connection with our Sheringham Shoal wind farm both of which have been settled. For our activities in Canada and our offshore oil and gas activities in the UK we participate in grievance and remediation processes that form part of the local regulatory process or that are coordinated by industry representative bodies (e.g. Oil and Gas UK ‘’Fisheries Legacy Trust Company’’ (FLTC)).' [Sustainability Report 2017, 31/12/2017] 
• Not met: Work with EX BPs to remedy impacts</t>
  </si>
  <si>
    <t>The individual elements of the assessment are met or not as follows: 
Score 1
• Not met: Zero tolerance attacks on HRs Defenders (HRDs): The company indicates that “In line with the Code of Conduct Equinor will not tolerate any form of recrimination or retaliation to those who raise a concern with us.  We recognise the right to advocate for and to defend human rights in a peaceful manner on behalf of those who’s rights may be at risk”. However, no publicly available statement of policy committing it to neither tolerate nor contribute to threats, intimidation and attacks (both physical and legal) against human rights defenders in relation to its operations found. [Grievance mechanisms, 16/07/19: https://www.equinor.com/en/how-and-why/human-rights/grievance-mechanisms.html] 
Score 2
• Not met: Expects EX BPs to reflect company HRD commitments</t>
  </si>
  <si>
    <t>The individual elements of the assessment are met or not as follows: 
Score 1
• Met: CEO or Board approves policy: The Company's human rights policy has been approved by the board of directors, and is overseen by the Human Rights Steering Committee (HRSC) The HRSC’s role is to oversee the implementation of human rights and is made up of senior leaders across the organisation. The HRSC reports into the Board of Directors Safety, Sustainability and Ethics Committee. [Sustainability Report 2017, 31/12/2017] 
• Met: Board level responsibility for HRs: See above [Sustainability Report 2017, 31/12/2017] 
Score 2
• Not met: Speeches/letters by Board members or CEO</t>
  </si>
  <si>
    <t>The individual elements of the assessment are met or not as follows: 
Score 1
• Not met: Board/Committee review of salient HRs: The Company indicates that "the process  is overseen by our corporate human rights steering
committee, which reports bi-annually to the corporate executive committee and the board". However, no information about how salient human rights are reviewed by the board was found. [Sustainability Report 2018, 05/03/19: https://www.equinor.com/content/dam/statoil/documents/sustainability-reports/2018/equinor-sustainability-report-2018.pdf] 
• Met: Examples or trends re HR discussion: It is stated that in 2018 the corporate human rights steering committee implemented some activities including: human rights risk assessments, awareness raising and training, human rights in the supply chain. [Sustainability Report 2018, 05/03/19: https://www.equinor.com/content/dam/statoil/documents/sustainability-reports/2018/equinor-sustainability-report-2018.pdf] 
Score 2
• Not met: Both examples and process</t>
  </si>
  <si>
    <t>The individual elements of the assessment are met or not as follows: 
Score 1
• Met: Incentives for at least one board member: The company indicates that "we have sustainability targets and indicators in place to measure progress and incentivise performance across the company – starting at the top. Key performance indicators have been established to measure climate and safety performance (CO2 intensity upstream; serious incident frequency; total recordable injury frequency; and oil/gas leakage). SIF and CO2 intensity impact the remuneration for the CEO". [Annual Report 2018, 2018: https://www.equinor.com/content/dam/statoil/documents/annual-reports/2018/equinor-2018-annual-report.pdf &amp; Sustainability Report 2018, 05/03/19: https://www.equinor.com/content/dam/statoil/documents/sustainability-reports/2018/equinor-sustainability-report-2018.pdf] 
• Not met: At least one key EX RH risk, beyond employee H&amp;S: No evidence found on whether safety performance indicators impacting remuneration includes health and safety of local communities and workers in extractive business partners.
Score 2
• Not met: Performance criteria made public</t>
  </si>
  <si>
    <t>The individual elements of the assessment are met or not as follows: 
Score 1
• Met: Commits to ILO core conventions: See indicator A.1.2
• Met: Senior responsibility for HR: The Company has a Human Rights Steering Committee whose role is 'to oversee the implementation of the human rights policy. Its members include senior leaders from our corporate procurement, people and leadership, legal and communications functions and from the exploration and development and production international business areas'. Moreover, 'the Executive Vice President of GSB is the Chair of Equinor’s Human Rights Steering Committee. This steering committee is mandated by our Corporate Executive Committee (CEC) to oversee and provide guidance to the implementation of Equinor’s human rights policy and reports bi-annually to the Board of Directors Safety, Sustainability and Ethics Committee (BoD SSEC) on progress. The CEC and the BoD SSEC regularly discuss human rights dilemmas'. [Sustainability Report 2018, 05/03/19: https://www.equinor.com/content/dam/statoil/documents/sustainability-reports/2018/equinor-sustainability-report-2018.pdf &amp; Our approach - Human rights, 16/07/19: https://www.equinor.com/en/how-and-why/human-rights/our-approach.html] 
Score 2
• Not met: Day-to-day responsibility
• Not met: Day-to-day responsibility for EX BRs</t>
  </si>
  <si>
    <t>The individual elements of the assessment are met or not as follows: 
Score 1
• Met: Senior manager incentives for human rights: The company indicates that "we have sustainability targets and indicators in place to measure progress and incentivise performance across the company – starting at the top. Key performance indicators have been established to measure climate and safety performance (CO2 intensity upstream; serious incident frequency (SIF); total recordable injury frequency; and oil/gas leakage). SIF and CO2 intensity impact the remuneration for the CEO and other members of the executive committee". [Sustainability Report 2018, 05/03/19: https://www.equinor.com/content/dam/statoil/documents/sustainability-reports/2018/equinor-sustainability-report-2018.pdf &amp; Annual Report 2018, 2018: https://www.equinor.com/content/dam/statoil/documents/annual-reports/2018/equinor-2018-annual-report.pdf] 
• Not met: At least one key EX HR risk, beyond employee H&amp;S: No evidence found of health and safety performance indicators related to remuneration including health and safety of local communities and workers of extractive business partners.
Score 2
• Not met: Performance criteria made  public</t>
  </si>
  <si>
    <t>The individual elements of the assessment are met or not as follows: 
Score 1
• Met: HR risks is integrated as part of enterprise risk system: The company indicates that "we formally introduced human rights as a risk in our risk management framework. The approach assesses the risk to individuals, where the risk levels are based on the severity criteria set forth in the UNGPs. We expect that this tool will strengthen our ability to identify potential human rights effects of our operations and business partners’ conduct". [Risk Management and governance, 25/05/2018] 
Score 2
• Not met: Audit Ctte or independent risk assessment: The Company indicates that 'we formally introduced human rights as a risk in our risk management framework. The approach assesses the risk to individuals, where the risk levels are based on the severity criteria set forth in the UNGPs. We expect that this tool will strengthen our ability to identify potential human rights effects of our operations and business partners’ conduct'. In addition, the Company indicates that 'the responsibility for ensuring respect for human rights in our daily operations sits in the business line. The Corporate Sustainability team, within Global Strategy and Business Development (GSB) is the corporate function responsible for developing implementation of our due diligence processes, capability building and reporting. The Executive Vice President of GSB is the Chair of Equinor’s Human Rights Steering Committee. This steering committee is mandated by our Corporate Executive Committee (CEC) to oversee and provide guidance to the implementation of Equinor’s human rights policy and reports bi-annually to the Board of Directors Safety, Sustainability and Ethics Committee (BoD SSEC) on progress. The CEC and the BoD SSEC regularly discuss human rights dilemmas'. However, it is not clear how the company assesses the adequacy of the enterprise risk management systems in managing human rights during the company’s last reporting year. [Sustainability Report 2018, 05/03/19: https://www.equinor.com/content/dam/statoil/documents/sustainability-reports/2018/equinor-sustainability-report-2018.pdf &amp; Our approach - Human rights, 16/07/19: https://www.equinor.com/en/how-and-why/human-rights/our-approach.html]</t>
  </si>
  <si>
    <t>The individual elements of the assessment are met or not as follows: 
Score 1
• Met: Commits to ILO core conventions
• Met: Communicates its policy to all workers in own operations: The Company provides an e-learning course on human rights,  available to all workers and consultants. Furthermore,  during 2017, 500 people registered for the human rights e-leaning awareness training, giving us a running total for registration of 3,500, since its launch in 2016. This awareness training is made available to Statoil employees and consultants through the Statoil University. Human rights focus sessions were included on the agenda of various management meetings during 2017. These sessions offered insight and practical examples on the human rights issues specifically relevant for these management teams. [Sustainability Report 2017, 31/12/2017]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</si>
  <si>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to EX contractors and joint ventures: No disclosure of steps taken to communicate policy to extractive partners was found. The supplier declaration covers each ILO core area. However it is not clear whether it covers extractive business partners (and no definition of "suppliers" found suggesting the inclusion of extractive partners in the definition). The supplier declaration is to be signed. [The Equinor Book 2018, 16/05/2018: https://www.equinor.com/content/dam/statoil/documents/equinor-book/the-equinor-book-v1-2018.pdf] 
• Not met: Including to EX BPs (removed)
Score 2
• Not met: How HR commitments made binding/contractual
• Not met: Including on EX BPs</t>
  </si>
  <si>
    <t>The individual elements of the assessment are met or not as follows: 
Score 1
• Not met: Scores at least 1 on A.1.2
• Met: Trains all workers on HR policy commitments: The company indicates that it "provides regular training across the organisation to build awareness and understanding of our Code of Conduct and anti-corruption compliance programme. In addition to in-person workshops, we have a mandatory Code of Conduct e-learning". The code contains the company´s human rights commitments. [Sustainability Report 2018, 05/03/19: https://www.equinor.com/content/dam/statoil/documents/sustainability-reports/2018/equinor-sustainability-report-2018.pdf] 
• Not met: Trains relevant EX managers including security personnel: The company declares that "We expect the public and private security providers and law enforcement authorities we utilize to ensure that their security personnel are aware of, have been trained in, understand and adhere to the principles underlying the VPSHR – the UN Principles on the Use of Force and Firearms by Law Enforcement Officials, and the UN Code of Conduct for Law Enforcement Officials". However, no evidence of actual trainings taking place was found. Also, the company indicates that activities aimed at increasing awareness of human rights took place in 2018, and this included "expectations to suppliers were conveyed and discussed in senior management meetings with key suppliers within construction and marine segments. (…)Expectations to suppliers were conveyed and discussed in senior management meetings with key suppliers within construction and marine segments". Nevertheless, no evidence of proper training was found. [Sustainability Report 2018, 05/03/19: https://www.equinor.com/content/dam/statoil/documents/sustainability-reports/2018/equinor-sustainability-report-2018.pdf &amp; UK Modern Slavery Statement 2018, 05/03/2019: https://www.equinor.com/content/dam/statoil/documents/sustainability-reports/2018/equinor-groups-uk-modern-slavery-statement-2018.pdf] 
Score 2
• Not met: Score of 2 on A.1.2
• Not met: Both requirements under score 1 met</t>
  </si>
  <si>
    <t>The individual elements of the assessment are met or not as follows: 
Score 1
• Not met: Scores at least 1 on A.1.2
• Met: Monitoring implementation of HR policy commitments: The Company indicates on the human rights section of its website that 'our human rights efforts cover topics such as community impact, labour standards and security. Human rights aspects are incorporated in our annual monitoring plans, as relevant, based on risk'. [Human Rights commitment, 25/05/2018: https://www.equinor.com/en/how-and-why/sustainability/human-rights.html]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</si>
  <si>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The Company indicates in its Sustainability report that it expects that its suppliers and partners respect internationally recognised human rights. As it states in the risk management section of the website, ‘in countries or contexts in which exposure to human rights breaches are particularly significant, dedicated human rights assessments may be carried out. Human rights are addressed as a part of our standard integrity due diligence (IDD) research of third parties with whom we may enter into a business relationship. Our standard contracts require adherence to national laws and regulations and, where necessary, all efforts are made to include specific provisions relating to human rights in contracts with partners and suppliers’. Although it provides details on human rights requirements for suppliers (the supplier declaration covers all ILO core) and security services (as stated in the sustainability report, ‘we include human rights criteria as part of pre-qualification screening, integrity due diligence, and in contractual provisions and clauses, as appropriate’), no further details have been provided for extractive business partners and the human rights considered. 
In 2017 the Company indicates that it ‘continued with our supplier human rights verification activities, while continuing to train suppliers and personnel in Statoil with responsibility for contract and supplier management. We also introduced a new compliance appendix for procurement contracts that is being rolled out globally for new contracts, covering, inter alia, human rights, ethics, anti-corruption and sanctions clauses. Work was also started during 2017 on the drafting of principles for sustainable supply chains that will provide suppliers with supplementary guidance for specific human rights-related contract requirements contained in the compliance appendix. This will be finalised and implemented during 2018.’ It is not clear if this process extends to involvement in joint ventures. [Sustainability Report 2017, 31/12/2017 &amp; Risk Management and governance, 25/05/2018] 
Score 2
• Not met: Both requirement under score 1 met
• Not met: Working with EX business partners to improve performance</t>
  </si>
  <si>
    <t>The individual elements of the assessment are met or not as follows: 
Score 1
• Not met: Stakeholder process or systems: The Company indicates in the engagement and dialogue section of its website that ‘our operational management system requires us to establish an open communication channel with community stakeholders to deal with any potential grievances’. ‘Our operations also make use of public consultations, surveys, interviews, one-to-one meetings and community panels to better understand the expectations from local communities, and to devise mitigation strategies and plans that best suit local conditions’. It has not published any documents describing how it identifies those at heightened risk of vulnerability and stating whether it engages with workers amongst its extractive business partners on Human rights issues. In the context of the company´s plans to drill Great Australian Bight, it indicates that “we are committed to transparency and have engaged broadly in the community and beyond. Ever since we became the owner and operator of the exploration permit in June 2017, we have travelled across South Australia and beyond, meeting with interested groups. We have spoken with hundreds of individuals and organisations during this process and attended more than 130 meetings”. Also, the company specifies that “relevant persons are state and Commonwealth relevant persons (department, agencies and authorities); people and organisations who have an interest that is close to the drilling activity and might be impacted. So far, the company has meet: Individual community members; Charities; Fishers; Fishing organisations; State and Commonwealth agencies and departments; Local government (councils); Aboriginal; Academic; Aquaculture; eNGOs; Conservation groups; Tourism operators; Unions; Politicians; Sporting bodies; Business groups. However, this is only the context of one of the company´s operation. It is not clear how has identified, and engaged with affected and potentially affected stakeholders in the last two years in the rest of its activities. [Engagement commitment, 25/05/2018: https://www.equinor.com/en/how-and-why/sustainability.html# &amp; Australia - Consultation and engagement, 17/06/19: https://www.equinor.com/en/where-we-are/gabproject/consultation-and-engagement.html] 
• Not met: Frequency and triggers for engagement
Score 2
• Not met: Analysis of stakeholder views and company's actions on them</t>
  </si>
  <si>
    <t>The individual elements of the assessment are met or not as follows: 
Score 1
• Met: Identifying risks in own operations: The Company indicates on the risk management section of its website that ‘human rights due diligence are integrated in all the Company's general systems for assessing and managing risks and impacts. In countries or contexts in which exposure to human rights breaches are particularly significant, dedicated human rights assessments may be carried out.’  The Company also indicates on the human rights area of the website that ‘we assess human rights aspects and potential impacts of our ongoing activities and new business opportunities in order to avoid adverse impacts on individuals and nearby communities potentially affected by our operations. Our human rights efforts cover topics such as community impact, labour standards and security. Human rights aspects are incorporated in our annual monitoring plans, as relevant, based on risk’.
The Company has not disclosed any public document with information regarding consultation with human rights experts, and details on when HRIAs or ESIAS that include human rights are/will be carried out, nor how systems are triggered [Risk Management and governance, 25/05/2018] 
• Met: identifying risks in EX business partners: In relation to business relationship, the Company states ‘Human rights are addressed as part of our standard integrity due diligence (IDD) research of third parties with whom we may enter into a business relationship’ [Risk Management and governance, 25/05/2018] 
Score 2
• Met: Ongoing global risk identification: The Company indicates that 'risk management is an integrated part of all our business processes and decisions. Equinor has developed an integrated human rights risk assessment tool allowing us to evaluate risk to people in all operations and supply chain activities. This approach enables Equinor’s senior leaders to take holistic business decisions, which incorporates mitigating measures and risk re-assessments. In this way, risk to people’s human rights are regularly reported to CEC and Board of Directors as part of the internal risk reporting process. Our management system allows the human rights, country entry and supply chain risk assessments to be evaluated alongside our Impact Assessments and in conjunction with key milestones within our Capital Value Process”. [Our approach - Human rights, 16/07/19: https://www.equinor.com/en/how-and-why/human-rights/our-approach.html] 
• Not met: In consultation with stakeholders
• Not met: In consultation with HR experts
• Met: Triggered by new circumstances: See above. Our management system allows the human rights, country entry and supply chain risk assessments to be evaluated alongside our Impact Assessments, which are used in all operations and supply chain activities.. [Our approach - Human rights, 16/07/19: https://www.equinor.com/en/how-and-why/human-rights/our-approach.html] 
• Not met: Explains use of HRIAs or ESIA (inc HR): The Company indicates that 'in joint ventures and in partner operated projects, we endeavour to promote Statoil’s principles for impact assessment as a tool for managing environmental and social impacts in project performance'. It also says that 'our requirements for impact assessments are based on national requirements in the countries we operate'. However, it is not clear when social impact assessments (ESIAs) that include human rights are or will be carried out. [Impact Assessments, 17/07/19: https://www.equinor.com/en/how-and-why/impact-assessments.html]</t>
  </si>
  <si>
    <t>The individual elements of the assessment are met or not as follows: 
Score 1
• Not met: Salient risk assessment (and  context)
• Met: Public disclosure of salient risks: In the Company's Sustainability Report 2016, under the heading "Operationalising our Human Rights Policy" the Company states it uses risk and impact assessment processes and tools, scoped around the key elements included in the UNGP such as due diligence, training and remedy. Furthermore, the Company identifies  three broad focus areas for human rights relative to the Company's activities, these include labour rights and working conditions of the workforce and suppliers, respecting human rights in security arrangements and respecting human rights of individuals in communities. [Sustainability Report 2016, 31/12/2016: https://www.equinor.com/content/dam/statoil/documents/sustainability-reports/sustainability-report-2016-v2.pdf] 
Score 2
• Not met: Both requirements under score 1 met</t>
  </si>
  <si>
    <t>The individual elements of the assessment are met or not as follows: 
Score 1
• Not met: Action Plans to mitigate risks: The Company states in the "Risk management and governance" section of its website 'To manage risks in our day to day activities, we apply our Compliance and Leadership Model to ensure safe, consistent and high quality deliveries across the value chain', and details on the Compliance and Leadership Model approach can be found in the Equinor Book. It does not make clear whether human rights issues are incorporated in this risk management process. [Risk Management and governance, 25/05/2018 &amp; The Equinor Book 2018, 16/05/2018: https://www.equinor.com/content/dam/statoil/documents/equinor-book/the-equinor-book-v1-2018.pdf] 
• Not met: Including amongst EX BPs
• Not met: Example of Actions decided: The Company indicates that 'in 2018 we conducted the highest number of supplier verifications performed during a year to date, covering select suppliers in our first and second tier supply chain identified as being particularly exposed to potential breaches of workers’ human rights. For one construction site we trialled a new form of direct supplier engagement, which is based on in-depth interviews with select workers. To date, this has resulted in a concrete action plan to prevent and remediate identified challenges regarding with the workers’ situation, which we are supporting for instance by providing external expert resources and capacity building. During 2018 we conducted 75 supplier verifications, interviewing more than 1,000 workers”. However, this seems related to changes in procedures for compliance monitoring rather than action plan to mitigate a particular human rights salient issue. [Sustainability Report 2018, 05/03/19: https://www.equinor.com/content/dam/statoil/documents/sustainability-reports/2018/equinor-sustainability-report-2018.pdf] 
Score 2
• Not met: Both requirements under score 1 met</t>
  </si>
  <si>
    <t>The individual elements of the assessment are met or not as follows: 
Score 1
• Not met: System to check if Actions are effective: The company indicates that “in 2018, Equinor’s corporate audit team performed a review of activities related to the supply chain, to ensure that systems and processes are supporting a meaningful implementation of our human rights policy”. However, it is not clear if there is system for tracking the actions taken in response to human rights risks and impacts assessed and for evaluating whether the actions have been effective or have missed key issues or not produced the desired results. [Sustainability Report 2018, 05/03/19: https://www.equinor.com/content/dam/statoil/documents/sustainability-reports/2018/equinor-sustainability-report-2018.pdf] 
• Not met: Lessons learnt from checking effectiveness
Score 2
• Not met: Both requirement under score 1 met</t>
  </si>
  <si>
    <t>The individual elements of the assessment are met or not as follows: 
Score 1
• Met: Channel accessible to all workers: The Company indicates in its Code of Conduct that ‘the Ethics Helpline is a multi-language service 24 hours a day, 7 days a week and provides a toll-free phone service and web submission portal. It is available for any person who has a legitimate concern. You may choose remain anonymous where allowed by law’. The human rights section of the code indicates to the employee to ‘report any human rights abuse in our operations or in those of our business partners’. The Company indicates in its Sustainability report that 107 cases were received in 2017 including 24 reported concerns relating to harassment, discrimination and personal misconduct. The Company has not published any further details on the number of human rights grievance received and addressed or resolved, nor an evaluation of the effectiveness of the channel. [Equinor´s Code of Conduct, 06/2018: https://www.equinor.com/content/dam/statoil/documents/ethics/equinor-code-of-conduct.pdf &amp; Sustainability Report 2017, 31/12/2017] 
Score 2
• Not met: Number grievances filed, addressed or resolved
• Not met: Channel is available in all appropriate languages
• Met: Expect EX BPs to have equivalent grievance system: The company indicates that “in larger operations we have implemented community-based grievance mechanisms (…). Long-standing community based non-judicial grievance mechanisms are accessible at our operations in Tanzania and Brazil (…). For assets where our partners are operating, we expect an equivalent grievance system to be in place”. [Grievance mechanisms, 16/07/19: https://www.equinor.com/en/how-and-why/human-rights/grievance-mechanisms.html] 
• Not met: Opens own system to EX BPs workers</t>
  </si>
  <si>
    <t>The individual elements of the assessment are met or not as follows: 
Score 1
• Met: Grievance mechanism for community: The Company indicates in its Sustainability report that ‘the ethics helpline is available 24/7 to both employees and the general public’. In addition, the Company has a framework for community grievance mechanisms. As stated in the sustainability report, the Company ‘operated country specific grievance mechanisms in support of the Sheringham Shoal offshore wind farm in the UK, our activities in Tanzania, and our offshore oil and gas operations in Brazil… For our activities in Canada and our offshore oil and gas activities in the UK we participate in grievance and remediation processes that form part of the local regulatory process or that are coordinated by industry representative bodies.’ [Sustainability Report 2017, 31/12/2017] 
Score 2
• Met: Describes accessibility and local languages: The Company's helpline is independently hosted; available online for anyone involved or affected by the Company's activities, and is in 6 different languages. [Our commitment to respecting human rights, 16/07/19: https://www.equinor.com/en/how-and-why/human-rights.html] 
• Met: EX BPs communities use global system: The Company has an 'independently hosted helpline available for anyone involved in or affected by our activities to raise a concern. We call this the Ethics helpline, as it is related to our efforts to act in an ethical, sustainable and socially responsible manner, which includes respect for human rights. All information provided into this helpline is confidential and anonymous and is available in six different languages'. [Our approach - Human rights, 16/07/19: https://www.equinor.com/en/how-and-why/human-rights/our-approach.html &amp; Our commitment to respecting human rights, 16/07/19: https://www.equinor.com/en/how-and-why/human-rights.html]</t>
  </si>
  <si>
    <t>The individual elements of the assessment are met or not as follows: 
Score 1
• Met: Engages users to create or assess system: In the Company's Sustainability Report for 2016, under the heading "Community Grievance Mechanisms", it states that "these mechanisms are designed in collaboration with community representatives to reflect their needs, with the intention that that are culturally suited and do not impede communities access to their appropriate judicial and non-judicial grievance mechanisms." The Company also cooperates with other non-judicial and judicial remedy processes including the OECD National Contact Points and Ombudsman offices. Furthermore, the Company provides examples of how it engage with users in the design of these systems in the USA and Canada. [Sustainability Report 2016, 31/12/2016: https://www.equinor.com/content/dam/statoil/documents/sustainability-reports/sustainability-report-2016-v2.pdf]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</si>
  <si>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 Not met: How complainants will be informed
Score 2
• Not met: Escalation to senior/independent level: The Company only indicates in the Sustainability report ‘the number and types of cases from the Ethics Helpline are reported quarterly to the board of directors.’ No other information about how complaints may escalate to senior or independent levels was found in the new material. [Sustainability Report 2017, 31/12/2017 &amp; Sustainability Report 2018, 05/03/19: https://www.equinor.com/content/dam/statoil/documents/sustainability-reports/2018/equinor-sustainability-report-2018.pdf]</t>
  </si>
  <si>
    <t>The individual elements of the assessment are met or not as follows: 
Score 1
• Met: Public statement prohibiting retaliation: The Company states in its Sustainability report that the 'Ethics Helpline is structured to allow for anonymous reporting' and that the Company has a 'strict no-retaliation policy for anyone who reports in good faith,' [Sustainability Report 2017, 31/12/2017] 
• Met: Practical measures to prevent retaliation
Score 2
• Not met: Has not retaliated in practice
• Not met: Expects EX BPs to prohibit retaliation</t>
  </si>
  <si>
    <t>The individual elements of the assessment are met or not as follows: 
Score 1
• Not met: Won't impede state based mechanisms
• Not met: Complainants not asked to waive rights
Score 2
• Met: Will work with state based or non judicial mechanisms: The Company states that "cooperate, as appropriate, with other non-judicial and
judicial remedy processes, such as the OECD National Contact Points and Ombudsman offices, as well as providing the
applicable regulatory and legal processes for grievance handling and access to remedy." [Sustainability Report 2016, 31/12/2016: https://www.equinor.com/content/dam/statoil/documents/sustainability-reports/sustainability-report-2016-v2.pdf] 
• Not met: Example of issue resolved (if applicable)</t>
  </si>
  <si>
    <t>The individual elements of the assessment are met or not as follows: 
Score 1
• Not met: Describes how remedy has been provided: The Company states in its Sustainability report that 'In 2017 there were no grievances reported through the mechanisms in Tanzania and Brazil. Two grievances were received in connection with our Sheringham Shoal wind farm both of which have been settled.' It does not explain what the grievances were about or what it did to resolve these issues. No additional information was found in the new material checked. [Sustainability Report 2017, 31/12/2017 &amp; Sustainability Report 2018, 05/03/19: https://www.equinor.com/content/dam/statoil/documents/sustainability-reports/2018/equinor-sustainability-report-2018.pdf]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</si>
  <si>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Met: Member of EITI: The Company is member of the EITI and also discloses a specific report on payments to governments on its website. In its “Payments to Governments Report 2018”, it discloses revenues, licenses, projects, taxes paid, etc. in the countries where it operates. [Payments to governments 2018, 2018: https://www.equinor.com/content/dam/statoil/documents/sustainability-reports/Transparency/equinor-payments-to-governments-2018.xlsx] 
Score 2
• Met: Reports taxes and revenue by country: In its “Payments to Governments Report 2018”, it discloses revenues, licenses, projects, taxes paid, etc. in the countries where it operates. [Payments to governments 2018, 2018: https://www.equinor.com/content/dam/statoil/documents/sustainability-reports/Transparency/equinor-payments-to-governments-2018.xlsx]</t>
  </si>
  <si>
    <t>The individual elements of the assessment are met or not as follows: 
Score 1
• Not met: Commits not to interfere with union rights and collective bargaining and prohibits intimidation and retaliation
• Met: Discloses % covered by collective bargaining: The Company has only disclosed that 73% of its employees in Norway are members of trade unions, according to the Sustainability report, which represents approximately 65% of employees globally. The Company has not published a policy or any other documents stating its commitment not to interfere with the right of workers to form or join trade unions and to bargain collectively. [Sustainability Report 2017, 31/12/2017] 
Score 2
• Not met: Both requirement under score 1 met</t>
  </si>
  <si>
    <t>The individual elements of the assessment are met or not as follows: 
Score 1
• Met: Injury Rate disclosures: The Company reports figures for the period 2013-2018 on: 
Serious incident frequency (0.5 in 2018); Total recordable injury frequency (2.8 in 2018); Lost time injury frequency (1.1 in 2018) and fatalities (0 employees, 0 contractors in 2018). [Sustainability Data Hub - web, 01/04/2019: https://sustainability.equinor.com/?_ga=2.221506968.1207695912.1554116898-630409019.1554116898 &amp; Sustainability Report 2017, 31/12/2017] 
• Met: Lost days or near miss disclosures: See above.
• Met: Fatalities disclosures: See above.
Score 2
• Not met: Set targets for H&amp;S performance: The Company states that 'The targets set in 2017 were 0.6 (number of incidents per million hours worked) for total SIF.' However, the Company has not set targets for lost days or fatalities.
In the SR2018, the company indicates that ´during 2018 development of strategic safety initiatives  were continued, and a corporate improvement project was launched: “Safety beyond 2020”. The goal of this project is to further strengthen the safety culture and performance in Equinor through embedment of safety thinking and proactive behavior at all organizational levels´. The public disclosure of the goals of this project was not found. [Sustainability Report 2017, 31/12/2017 &amp; Sustainability Report 2018, 05/03/19: https://www.equinor.com/content/dam/statoil/documents/sustainability-reports/2018/equinor-sustainability-report-2018.pdf] 
• Not met: Met targets or explains why not: The company indicates that it "seen a continuous decline in the number of work-related illness cases (WRI) since 2014. Psychosocial factors including workload are the most important contributors to this positive development". However, targets were not found and nor was an explanation for other work related accidents and incidents. [Sustainability Report 2018, 05/03/19: https://www.equinor.com/content/dam/statoil/documents/sustainability-reports/2018/equinor-sustainability-report-2018.pdf]</t>
  </si>
  <si>
    <t>The individual elements of the assessment are met or not as follows: 
Score 1
• Met: Process to identify indigenous rights holders: The Company states in its Sustainability report that its ‘activities in Canada involved engagement with Indigenous Peoples. For our onshore oil sands projects in Canada the engagement focused on the planned divestiture, including the transitioning out of some longer-term commitments. For our offshore activities in Canada, we focused on our planned exploration activities in the Flemish Pass, offshore Nova Scotia.’ The Company has not either disclosed any documents describing its process to identify and recognise affected or potentially affected indigenous peoples.
• Not met: How engages with communities in assessment
Score 2
• Not met: Commits to FPIC (or ICMM): The Company states in its Sustainability report that in 2017 ' worked with our peers and external experts on building understanding of the differing regional and local expectations on free, prior and informed consent (FPIC) and the rights of indigenous peoples and communities in specific regional and local contexts.' However, this is not sufficient as a commitment to FPIC. No new information or evidence was found in the SR 2018. [Sustainability Report 2017, 31/12/2017 &amp; Sustainability Data Hub - web, 01/04/2019: https://sustainability.equinor.com/?_ga=2.221506968.1207695912.1554116898-630409019.1554116898] 
• Not met: Gives recent example FPIC or dropping deal</t>
  </si>
  <si>
    <t>The individual elements of the assessment are met or not as follows: 
Score 1
• Met: How implements security (inc VPs or ICOC): The Company indicates in the Human rights section of its website that ‘Statoil is an active participant in the Voluntary Principles on Security and Human Rights Initiative and strives to respect and implement these principles in our operations. Our commitment to the principles is reflected in our policies and procedures for risk assessment, deployment, training and follow-up of private and public security providers in high-risk locations’. [Human Rights commitment, 25/05/2018: https://www.equinor.com/en/how-and-why/sustainability/human-rights.html] 
• Met: Example of respecting HRs in security: The Company states 'Statoil uses armed security services provided by the local government in Tanzania and Nigeria. Human rights training is provided in each case. In addition, such training is provided for unarmed guards and security personnel protecting our operations in Algeria’. In its Sustainability report the Company states ‘In the area of security and human rights, we worked on maritime and offshore activities, and engagement with public security in host countries.’ [Human Rights commitment, 25/05/2018: https://www.equinor.com/en/how-and-why/sustainability/human-rights.html] 
• Met: Ensures Business Partners follow security approach: The Company's Human Rights Policy sets out the principles for how the company relates to 'our employees, partners, contractors, suppliers and communities affected by our business activities.' The Human Rights Policy states the companies commitment to conducting security activities in line with their commitment to the Voluntary Principles on Security and Human Rights.  The Company states 'Prior to procuring security services, we include human rights criteria as part of pre-qualification screening, integrity due diligence and contractual provisions and clauses as appropriate. Where needed, our security providers are given training that is commensurate with their duties'. [Human Rights commitment, 25/05/2018: https://www.equinor.com/en/how-and-why/sustainability/human-rights.html &amp; Human Rights Policy 2019, 2019: https://www.equinor.com/content/dam/statoil/documents/human-rights/human-rights-policy-english-2019.pdf] 
Score 2
• Not met: Assesses and involves communities
• Not met: Working with local community</t>
  </si>
  <si>
    <t>The individual elements of the assessment are met or not as follows: 
Score 1
• Not met: Action to prevent water and sanitation risks: The company indicates that “the purpose (of the company) has been to ensure that risk assessments and evaluations of solutions to further improve produced water management, are based on a holistic approach across business units”. However, no description found of how it implements preventive and corrective action plans for identified specific risks to the right to water and sanitation in its own operations. [Sustainability Report 2018, 05/03/19: https://www.equinor.com/content/dam/statoil/documents/sustainability-reports/2018/equinor-sustainability-report-2018.pdf] 
Score 2
• Not met: Water targets considering local factors: No target related to water stewardship that take into consideration water use by local communities and other users in the vicinity of its operations found. [Sustainability Report 2018, 05/03/19: https://www.equinor.com/content/dam/statoil/documents/sustainability-reports/2018/equinor-sustainability-report-2018.pdf] 
• Not met: Reports  progress in meeting targets and shows trends in progress made</t>
  </si>
  <si>
    <t>• Headline: 13 people died after a helicopter crashed when it was in route to Bergen
• Area: Health and safety
• Story: On April 29, 2016, 13 people were killed after a helicopter crashed in route to Bergen, Norway. Among the victims was one employee of Equinor (at that time Statoil) and employees of Aker Solutions, Schlumberger, Karsten Moholt, Halliburton and CHC Helicopter Service. The helicopter, a Eurocopter Super Puma EC225LP, manufactured by Airbus, and operated by CHC Helicopter Service, crashed after having departed from Statoil's Gullfaks B platform in the North Sea. Three days before the incident, the same helicopter was reportedly forced to abort an offshore trip after a warning indicator lamp flashed on the cockpit display. Despite a component replacement, the warning light reappeared and other components were subsequently changed until the issue was considered to be resolved. An investigation by Norway's Accident Investigation Board has reportedly been launched as a result of the accident.
• Sources: [Norway helicopter crash: 13 killed near Bergen - BBC News - 29/04/2016][Super Puma crash: Helicopter 'showed warning light' - BBC News - 01/05/2016][Name of Statoil employee released - Statoil press release - 02/05/2016]</t>
  </si>
  <si>
    <t>The individual elements of the assessment are met or not as follows: 
Score 1
• Met: Public response available
Score 2
• Met: Response goes into detail: The Company communicated about the accident through several press releases. It reported that the Accident Investigation Board in Norway would investigate the accident, and said that Statoil would contribute. Statoil would also reportedly start its own investigation in cooperation with the employee representatives and the safety delegates. This investigation was to be coordinated with the work of the Accident Investigation Board. Statoil's emergency response organisation was mobilised. Statoil's vice-president stated that the company had suspended oil production at the Gullfaks B platform to "take care of the staff in the best way possible". Operations were reportedly resumed at the platform after two days.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</si>
  <si>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discloses on its website and in its 2018 sustainability report the number of fatalities, serious injury rate and serious injury frequency for the year. [Sustainability Report 2018, 05/03/19: https://www.equinor.com/content/dam/statoil/documents/sustainability-reports/2018/equinor-sustainability-report-2018.pdf]</t>
  </si>
  <si>
    <t>The individual elements of the assessment are met or not as follows: 
Score 1
• Met: Engages with affected stakeholders: In a detailed report on the helicopter crash, Equinor (Statoil) explain the follow-up and engagement that was conducted with the next-of-kin of those individuals who had died in the helicopter crash. This includes the establishment of a next-of-kin centre at a hotel to brief those affected by the crash and the provision of updated information through the establishment of a call centre. [Statoil report into Turoy helicopter crash, 29/09/2016] 
• Not met: Provides remedies to affected stakeholders: There is no evidence contained within the report of compensation or remedy being provided to the next-of-kin of the individuals who died in the helicopter crash. The CHRB could not identify any other publicly available evidence of remedy being provided.
• Met: Has reviewed management systems to prevent recurrence: The report into the helicopter crash contains detailed information on the specific elements of the management systems that were reviewed, the overall mandate for the review addressed the following factors "Statoil’s emergency response handling of the accident, including interaction with the authorities and partners; Statoil’s organisation and activities related to helicopter services, including the division of roles and responsibilities between Statoil, helicopter operators and other stakeholders involved in the operation and maintenance of helicopter operations for Statoil on the NCS; How helicopter incidents are followed up by Statoil and the company’s contractors/suppliers". [Statoil report into Turoy helicopter crash, 29/09/2016] 
Score 2
• Not met: Remedies are satisfactory to the victims: There is no evidence contained within the report of compensation or remedy being provided to the next-of-kin of the individuals who died in the helicopter crash. The CHRB could not identify any other publicly available evidence of remedy being provided. Thus remedy cannot be considered satisfactory to the victims.
• Met: Has improved systems and engaged affected stakeholders: The company outlines a number of measures that have been undertaken on internal systems in the wake of the helicopter crash, including improvements to the storage of contact information in the DaVinci system. [Statoil report into Turoy helicopter crash, 29/09/2016]</t>
  </si>
  <si>
    <t>• Headline: A consortium led by Lundin Petroleum may have been complicit in war crimes committed in Sudan between 1997 and 2003
• Area: Security of Person
• Story: Equinor holds 20% of Lundin Shares. In October 2018, The Swedish Government has authorised the prosecution of a case regarding the activities of two corporate directors within Swedish Oil company  Lundin Petroleum (which Equinor holds a 20% share). The prosecution relates to an investigation into Lundin Petroleum, prompted by the submission of a report by the European Coalition on Oil in Sudan (ECOS) titled 'Unpaid Debt', for allegedly being complicit in crimes against humanity in Sudan and South Sudan between 1998 to 2003. These events occurred prior to Equinor's ownership in Lundin. 
During this time there was a non international armed conflict between the Government of Sudan and the Sudanese Peoples Liberation Army, among others. According to the report, when Lundin formed a consortium which carried out oil exploration in an area called Block 5A, this activity set off a battle for control of the disputed region and exacerbated conditions, leading to thousands of deaths and forced displacement of local populations. It is claimed that Lundin Consortium provided logistical assistance or directly or indirectly financed the Sudan Armed Forces and allied armed groups, who stand accused of having systematically committed war crimes and crimes against humanity against the civilian populations. In November 2018 the Swedish Prosecution Authority issued a notification of a corporate fine of SEK 3million and forfeiture of economic benefits of SEK 3,282 million against Lundin Petroleum in relation to past operations in Sudan. This fine would only be imposed at the conclusion of a trial, should one eventuate. However, Lundin's chairman and CEO both claim to be absolutely certain that neither they, nor any representative of the company did anything wrong during the time in Sudan. In an open letter published 15 November 2018 they claim that the report 'Unpaid Debt' makes false and baseless claims against the company.
• Sources: [Sudan Tribune - 22/10/2016: http://sudantribune.com/spip.php?article60615][BHRRC: https://www.business-humanrights.org/en/swedish-prosecutors-to-question-lundin-petroleums-ceo-for-companys-possible-complicity-in-south-sudan-war-crimes-company-comments][European Coalition on Oil in Sudan - 27/02/2013: http://www.ecosonline.org/news/2013/20132702-oil-party-with-consequences/][European Coalition on Oil in Sudan - June 2010: http://www.ecosonline.org/reports/2010/UNPAID_DEBT_fullreportweb.pdf]</t>
  </si>
  <si>
    <t>The individual elements of the assessment are met or not as follows: 
Score 1
• Not met: Public response available: Equinor doesn't provide a public response to the reports that Lundin executives will likely be charged by Swedish Prosecutors, nor does it point to the public response provided by the Lundin executives in the form of an open letter written by the CEO &amp; Chairman. In previously reported comments in 2013 by the Stavanger Aftenbladet, Statoil states that the company will not comment on Lundin’s involvement in other countries…Press spokesperson Ola Anders Skauby is quoted as saying “We’ve got a good cooperation with Lundin on the licenses where we both have interests,” [Lundin Letter from CEO &amp; Chairman, 15/11/2018: https://www.lundin-petroleum.com/open-letter-from-ian-h-lundin-and-alex-schneiter/ &amp; Stavanger Aftenbladet article, 27/02/2013: http://www.ecosonline.org/news/2013/20132702-oil-party-with-consequences/] 
Score 2
• Not met: Response goes into detail: Equinor doesn't provide a public response to the reports that Lundin executives will likely be charged by Swedish Prosecutors, nor does it point to the public response provided by the Lundin executives in the form of an open letter written by the CEO &amp; Chairman. In previously reported comments in 2013 by the Stavanger Aftenbladet, Statoil states that the company will not comment on Lundin’s involvement in other countries…Press spokesperson Ola Anders Skauby is quoted as saying “We’ve got a good cooperation with Lundin on the licenses where we both have interests,” [Lundin Letter from CEO &amp; Chairman, 15/11/2018: https://www.lundin-petroleum.com/open-letter-from-ian-h-lundin-and-alex-schneiter/ &amp; Stavanger Aftenbladet article, 27/02/2013: http://www.ecosonline.org/news/2013/20132702-oil-party-with-consequences/]</t>
  </si>
  <si>
    <t>The individual elements of the assessment are met or not as follows: 
Score 1
• Met: Company policies address the general issues raised: Equinor's 'Human Rights Policy' says "We respect all internationally recognized human rights, including those set out in the International Bill of Human Rights, the International Labour Organization Declaration on Fundamental Principles and Rights at Work and applicable standards of international humanitarian law." [Human Rights Policy, n/a: https://www.equinor.com/content/dam/statoil/documents/sustainability-reports/human-rights-policy/equinor-human-rights-policy-2018.pdf &amp; Lundin Human Rights Policy, 28/10/2015] 
• Met: Policies apply to the type of business relationships involved: The company's 'Human Rights Policy' says, "we expect our suppliers and business partners to follow the spirit and intent of this policy when working for or together with us"…"We will strive to exercise influence in our business relationships to avoid or mitigate adverse impacts to human rights directly linked to our activities". Equinor's stake in Lundin was non-controlling and so this is sufficient to apply to the type of business relationship. [Human Rights Policy, n/a: https://www.equinor.com/content/dam/statoil/documents/sustainability-reports/human-rights-policy/equinor-human-rights-policy-2018.pdf] 
Score 2
• Met: Policies address the specific rights in question: The company in its Human Rights policy says "We respect all internationally recognized human rights,
including those set out in the International Bill of Human Rights, the International Labour Organization Declaration on Fundamental Principles and Rights at Work and applicable standards of international humanitarian law". Additionally in its 2018 Sustainability Policy, the company says "Equinor is committed to conducting our security activities in line with our commitment to the Voluntary Principles on Security and Human Rights". The company is also listed as a corporate participant on the Voluntary Principles on Security and Human Rights webpage. [Voluntary Principles on Security and Human Rights, 2019: https://www.voluntaryprinciples.org/for-companies &amp; Sustainability Report 2018, 05/03/19: https://www.equinor.com/content/dam/statoil/documents/sustainability-reports/2018/equinor-sustainability-report-2018.pdf]</t>
  </si>
  <si>
    <t>The individual elements of the assessment are met or not as follows: 
Score 1
• Met: Denies allegations, but has engaged affected stakeholders: Lundin Petroleum denies that it violated the norms of international law or that it participated in or had, or ought to have had, knowledge of any of the illegal acts in South Sudan. In an article titled 'Lundin Petroleum experience in Sudan' written by Christine Batruch, Lundin's Vice President of Corporate Responsibility, it says that "As a principle, Lundin refrains from getting involved in the political affairs of a country; it believes that it cannot make a meaningful contribution in this sphere and prefers to restrict itself to its commercial mission. The situation it encountered in Sudan, however, was exceptional, and the company needed to make clear to the protagonists in the conflict that it saw peace as the best means to ensure sustainable oil operations". The article states that Carl Bildt, one of Lundin's Board of Directors, was responsible for meeting with high level representatives from the Sudanese Government as well as representatives from other nations including Kenya, Norway, UK and USA who were acting as peace mediators. [Lundin Petroleum report (Christine Bartruch), 24/11/2003: https://www.lundin-petroleum.com/Documents/ot_sudan_oil&amp;conflict_24-11-03.pdf] 
• Not met: Denies allegations, but reviewed systems to prevent such impacts: In the article titled 'Lundin Petroleum experience in Sudan', written by Christine Batruch, Lundin's Vice President of Corporate Responsibility, it says "The company learned that, despite its desire to restrict itself to a commercial role, it could not ignore either the socio-political developments in its area of operations or the claims—even if unfounded—of a possible connection between its activities and the conflict. A reaffirmation of its values in a Code of Conduct, a greater involvement in community life, stakeholder engagement and the suspension of activities were the tools adopted by the company in response to the challenges it faced". However this isn't sufficient detail about what the review entailed and how it was conducted. [Lundin Petroleum report (Christine Bartruch), 24/11/2003: https://www.lundin-petroleum.com/Documents/ot_sudan_oil&amp;conflict_24-11-03.pdf] 
Score 2
• Not met: Denies allegations, but implements review recommendations: In the article titled 'Lundin Petroleum experience in Sudan', written by Christine Batruch, Lundin's Vice President of Corporate Responsibility, it identifies the lessons that were learned from its business dealings in Sudan, however it failures to provide details on the type of review that was carried out into its systems, and simply notes that, "A reaffirmation of its values in a Code of Conduct, a greater involvement in community life, stakeholder engagement and the suspension of activities were the tools adopted by the company in response to the challenges it faced". This is not sufficient detail. [Lundin Petroleum report (Christine Bartruch), 24/11/2003: https://www.lundin-petroleum.com/Documents/ot_sudan_oil&amp;conflict_24-11-03.pdf] 
• Not met: Denies allegations, and ensures systems prevent such impacts: In the article titled 'Lundin Petroleum experience in Sudan', written by Christine Batruch, Lundin's Vice President of Corporate Responsibility, it identifies the lessons that were learned from its business dealings in Sudan, however it failures to provide details on the type of review that was carried out into its systems, and simply notes that, "A reaffirmation of its values in a Code of Conduct, a greater involvement in community life, stakeholder engagement and the suspension of activities were the tools adopted by the company in response to the challenges it faced". This is not sufficient detail demonstrating that its systems will prevent similar impacts occurring in the future. [Lundin Petroleum report (Christine Bartruch), 24/11/2003: https://www.lundin-petroleum.com/Documents/</t>
  </si>
  <si>
    <t>Out of a total of 38 indicators assessed under sections A-D of the benchmark, Equinor made data public that met one or more elements of the methodology in 27 cases, leading to a disclosure score of 2.84 out of 4 points.</t>
  </si>
  <si>
    <t>The individual elements of the assessment are met or not as follows: 
Score 2
• Met: Company reports on GRI: The Company third party assurance states 'in our opinion, the safety and environmental performance indicators, as defined above, are, in all material respects, prepare and presented in accordance with the G4 Guidelines of the Global Reporting Initiative including the Oil and Gas Sector Supplement' . The Company states 'Our annual sustainability report is externally verified and prepared in accordance with recognised frameworks such as the Global Reporting Initiative (GRI) G4 Guidelines and the UN Global Compact Communication on Progress requirements.' The Company also publishes a GRI Index. [Sustainability Report 2017, 31/12/2017 &amp; GRI Content Index 2018, 2019: https://www.equinor.com/content/dam/statoil/documents/sustainability-reports/2018/equinor-gri-index-2018.pdf]</t>
  </si>
  <si>
    <t>Equinor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</si>
  <si>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indicates in its Code of Conduct that "Ericsson is a signatory to the United Nations Global Compact initiative. In order to make this commitment clear to employees, suppliers, customers and other stakeholders, the Code of Conduct is based on the Global Compact´s ten principles and shall be publicly available" [Code of Conduct for Business Partners, 2017: https://www.ericsson.com/assets/local/about-ericsson/sustainability-and-corporate-responsibility/documents/supplier-code-of-conduct/ericsson-code-of-conduct-english.pdf] 
Score 2
• Met: UNGPs: The Company indicates in its Code of Conduct that "We are also committed to implementing the United Nations Guiding Principles on Business and Human Rights throughout our business operations." [Code of Conduct for Business Partners, 2017: https://www.ericsson.com/assets/local/about-ericsson/sustainability-and-corporate-responsibility/documents/supplier-code-of-conduct/ericsson-code-of-conduct-english.pdf]</t>
  </si>
  <si>
    <t>The individual elements of the assessment are met or not as follows: 
Score 1
• Met: ILO Core: The Company indicates that it respects 'all internationally recognized human rights, including […] the International Labor Organization's Declaration on Fundamental Principles and Rights at Work'. [Code of Business Ethics, 2017: https://www.ericsson.com/assets/local/about-ericsson/corporate-governance/documents/code-of-business-ethics/2017/ericsson_-cobe_2017_english.pdf] 
• Met: Explicitly list ALL four ILO for ICT suppliers: The Code of conduct for business partners includes discrimination, forced labour, child labour, freedom of association and collective bargaining. In relation to these, it states that 'all employees shall be free to form and to join, or not to join, trade unions or similar external representative organizations and to bargain collectively. Information and consultation with employees can be done through formal arrangements or, if such do not exist, other mechanisms may be used. In situations where the right to freedom of association and collective bargaining is restricted by applicable laws and regulations, Business partners are expected to allow alternative forms of worker representations' [Code of Conduct for Business Partners Updated, 6/2019: https://www.ericsson.com/49d5cd/assets/local/about-ericsson/sustainability-and-corporate-responsibility/documents/supplier-code-of-conduct/ericsson-code-of-conduct-english.pdf] 
Score 2
• Met: Explicit commitment to All four ILO Core: The company indicates in its Code of Business Ethics, which contains the Code of Conduct, that every person working for the organisation is expected to abide by "All persons should be free to peacefully and lawfully form and join, or not join, workers’ associations of their own choosing, and should have the right to bargain collectively...Modern day slavery including forced, bonded or compulsory labor and human trafficking are strictly prohibited. Ericsson does not accept the use of child labor… No individuals should be discriminated against […] [Code of Business Ethics, 2017: https://www.ericsson.com/assets/local/about-ericsson/corporate-governance/documents/code-of-business-ethics/2017/ericsson_-cobe_2017_english.pdf] 
• Met: Respect H&amp;S of workers: The Code indicates that 'the health of the workers and the safety of the workplace shall always be a priority concern. This applies to all aspects of working conditions, including psychosocial considerations'. [Code of Business Ethics, 2017: https://www.ericsson.com/assets/local/about-ericsson/corporate-governance/documents/code-of-business-ethics/2017/ericsson_-cobe_2017_english.pdf] 
• Met: H&amp;S applies to ICT suppliers: The Code of Conduct for business partners devotes a specific section to health and safety including both generic occupational health and safety and specific requirements and standards. [Code of Conduct for Business Partners Updated, 6/2019: https://www.ericsson.com/49d5cd/assets/local/about-ericsson/sustainability-and-corporate-responsibility/documents/supplier-code-of-conduct/ericsson-code-of-conduct-english.pdf] 
• Met: working hours for workers: Although the Code of ethics does not cover working hours, it states that the code of conduct "should be applied throughout the Company's operations'. The Code of conduct, as indicated below, covers working hours. [Code of Conduct for Business Partners Updated, 6/2019: https://www.ericsson.com/49d5cd/assets/local/about-ericsson/sustainability-and-corporate-responsibility/documents/supplier-code-of-conduct/ericsson-code-of-conduct-english.pdf &amp; Code of Business Ethics, 2017: https://www.ericsson.com/assets/local/about-ericsson/corporate-governance/documents/code-of-business-ethics/2017/ericsson_-cobe_2017_english.pdf] 
• Met: Working hours for ICT suppliers: The code for business partners states that 'Business Partners Must follow all applicable laws and regulation and/or collective bargaining agreements with respect to workin</t>
  </si>
  <si>
    <t>The individual elements of the assessment are met or not as follows: 
Score 1
• Not met: Responsible mineral sourcing in conflict areas: The Company states in the sourcing of conflict minerals statement that 'as part of Ericsson's commitment to responsible sourcing, human rights and sustainability, it is our goal that the tantalum, tin, tungsten and gold in our products should not, directly or indirectly, finance or benefit armed groups in the DRC or adjoining countries'. However the statement is specifically focused on the DRC, and not framed more broadly in the context of conflict affected and high-risk areas. [Code of Conduct for Business Partners Updated, 6/2019: https://www.ericsson.com/49d5cd/assets/local/about-ericsson/sustainability-and-corporate-responsibility/documents/supplier-code-of-conduct/ericsson-code-of-conduct-english.pdf &amp; Sourcing of Conflict Minerals, 20/01/2015: https://www.ericsson.com/assets/local/about-ericsson/sustainability-and-corporate-responsibility/documents/statement-on-sourcing-of-conflict-minerals.pdf] 
• Met: Based on OECD Guidance: The Company commits to 'Exercise due diligence on relevant suppliers in conformance with the OECD Due Diligence Guidance for Responsible Supply Chains of Minerals from Conflict-Affected and High-Risk Areas. [Code of Conduct for Business Partners Updated, 6/2019: https://www.ericsson.com/49d5cd/assets/local/about-ericsson/sustainability-and-corporate-responsibility/documents/supplier-code-of-conduct/ericsson-code-of-conduct-english.pdf &amp; Sourcing of Conflict Minerals, 20/01/2015: https://www.ericsson.com/assets/local/about-ericsson/sustainability-and-corporate-responsibility/documents/statement-on-sourcing-of-conflict-minerals.pdf] 
• Not met: Requires responsible mineral sourcing from suppliers: The Code of conduct for partners, in relation to responsible sourcing of raw materials, requires 'Business Partners must exercise responsible due diligence of its Business Partners when it comes to the sourcing and extraction of raw materials, including, but not limited to tin, tantalum, tungsten, and gold used in products. The due diligence must be consistent with relevant parts of the OECD Due Diligence Guidance [OECD Due Diligence Guidance for Responsible Supply Chains of Minerals from Conflict-Affected and HighRisk Areas] or equivalent processes'. However, it is not clear if the Commitment covers both conflict affected and high risk areas. The Company's commitment seems to refer to DRC or adjoining countries. [Code of Conduct for Business Partners Updated, 6/2019: https://www.ericsson.com/49d5cd/assets/local/about-ericsson/sustainability-and-corporate-responsibility/documents/supplier-code-of-conduct/ericsson-code-of-conduct-english.pdf &amp; Sourcing of Conflict Minerals, 20/01/2015: https://www.ericsson.com/assets/local/about-ericsson/sustainability-and-corporate-responsibility/documents/statement-on-sourcing-of-conflict-minerals.pdf] 
Score 2
• Not met: Responsible conflict mineral sourcing covers all minerals: The Company indicates that 'contractual terms and conditions. The due diligence shall be consistent with the OECD Due Diligence Guidance for Responsible Supply Chains of Minerals from Conflict-Affected and High-Risk Areas and the related Supplements for gold and for tin, tantalum and tungsten (the “OECD Guidance”)'. However no evidence has been found of a explicit commitment to cover all minerals. [Ericsson Conflict Minerals Report, 2018: https://www.ericsson.com/assets/local/investors/documents/financial-reports-and-filings/conflicts-mineral/ericsson-cm-report-2017.pdf] 
• Not met: Suppliers expected to make similar requirements of their suppliers: The Company requires the following: 'Business Partners must secure and monitor that their Suppliers and subcontractors comply with the Code or, other agreed equivalent standards. It is the responsibility of Business Partners to ensure that their Employees and Employees of any Suppliers or subcontractors are ade</t>
  </si>
  <si>
    <t>The individual elements of the assessment are met or not as follows: 
Score 1
• Not met: Women's Rights: The Company reports that participates in initiatives and works towards these objectives. However, no evidence has been found of a clear and specific commitment to respect Women's rights. [Ericsson Annual Report 2018, 2019: https://mb.cision.com/Main/15448/2753431/1000439.pdf] 
• Not met: Children's Rights: The Company indicates that participates in different initiatives and works towards these objectives. The prohibition of Child Labor is based on the UN Convention on the Rights of the Child. However, no evidence has been found of a clear and specific commitment to respect Children's rights. [Code of Conduct for Business Partners, 2017: https://www.ericsson.com/assets/local/about-ericsson/sustainability-and-corporate-responsibility/documents/supplier-code-of-conduct/ericsson-code-of-conduct-english.pdf]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</si>
  <si>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company indicates that "We engage with human rights organizations, governments, employees, customers and other stakeholders to better understand the responsibilities and challenges around human rights and business". However no evidence has been found of a clear commitment to engage with potentially and actually affected stakeholders.
• Met: Regular stakeholder engagement: The Company states that it "engages with its stakeholders on an ongoing basis on a diverse range of topics, including supply-chain management, energy performance, human rights, anti-corruption […] The engagement takes a variety of forms such as joint projects and initiatives, meetings, surveys, participation in industry groups, etc.  As example, "In 2018, Ericsson conducted a focused employee survey on sustainability and corporate responsibility. The Company's employees were requested to select a and rank the top sustainability and responsible business related topics that they believed were of most significance to them and to Ericsson's business, these results helped inform our materiality assessment' [Ericsson Annual Report 2018, 2019: https://mb.cision.com/Main/15448/2753431/1000439.pdf] 
Score 2
• Not met: Commits to engage stakeholders in design
• Not met: Regular stakeholder design engagement</t>
  </si>
  <si>
    <t>The individual elements of the assessment are met or not as follows: 
Score 1
• Not met: Commits to remedy: The Company indicates that "Ericsson respects all internationally proclaimed human rights. Since 2011, we have been working to integrate the UNGPs on Business and Human Rights into our governance framework. The UNGPs set out the corporate responsibility to respect human rights, stating that business enterprises should avoid infringing on human rights as well as addressing the adverse human rights impacts with which they are involved" IT also indicates that "We strive to avoid infringing on the human rights of others and address adverse human rights impacts with which Ericsson is involved". However, no formal statement of commitment to remedy adverse impacts that it has caused or contributed to. [Code of Conduct for Business Partners, 2017: https://www.ericsson.com/assets/local/about-ericsson/sustainability-and-corporate-responsibility/documents/supplier-code-of-conduct/ericsson-code-of-conduct-english.pdf &amp; Sustainability and Corporate Responsibility Report 2018, 2019: https://www.ericsson.com/assets/local/about-ericsson/sustainability-and-corporate-responsibility/documents/2018/sustainability-and-corporate-responsibility-report-2018.pdf] 
Score 2
• Not met: Not obstructing access to other remedies
• Not met: Collaborating with other remedy initiatives
• Not met: Work with ICT suppliers to remedy impacts</t>
  </si>
  <si>
    <t>The individual elements of the assessment are met or not as follows: 
Score 1
• Not met: Zero tolerance attacks on HRs Defenders (HRDs): The company indicates that 'Ericsson will not accept any discrimination or retaliation against the individual reporting the violation for having, in good faith, reported alleged violations'. However, no evidence has been found of a commitment to neither tolerate nor contribute to threats, intimidation and attacks against human rights defenders. [Code of Business Ethics, 2017: https://www.ericsson.com/assets/local/about-ericsson/corporate-governance/documents/code-of-business-ethics/2017/ericsson_-cobe_2017_english.pdf] 
Score 2
• Not met: Expects ICT suppliers to reflect company HRD commitments: The Company indicates that 'Ericsson´s Business Partners and its Employees can report good faith concerns regarding suspected violations of applicable laws or the Code through the Ericsson Compliance Line...Ericsson prohibits any discrimination or retaliation against individuals who report suspected violations in good faith'. However, no evidence has been found of a specific commitment to neither tolerate nor contribute to threats, intimidation and attacks against human rights defenders. [Code of Conduct for Business Partners Updated, 6/2019: https://www.ericsson.com/49d5cd/assets/local/about-ericsson/sustainability-and-corporate-responsibility/documents/supplier-code-of-conduct/ericsson-code-of-conduct-english.pdf]</t>
  </si>
  <si>
    <t>The individual elements of the assessment are met or not as follows: 
Score 1
• Met: CEO or Board approves policy: The President and CEO Börje Ekholm signed a letter at the beginning of the CoBE where it approves the content of the document. In this document there is a Human Rights Policy. "The Code of Business Ethics is our guiding framework to how we conduct business and how we operate. I do not ask you to simply sign our Code of Business Ethics – I ask you to commit to it, uphold it and understand how it drives our daily behaviors and how it guides us, ensuring that we always conduct business responsibly." [Code of Business Ethics, 2017: https://www.ericsson.com/assets/local/about-ericsson/corporate-governance/documents/code-of-business-ethics/2017/ericsson_-cobe_2017_english.pdf] 
• Not met: Board level responsibility for HRs: The company indicates 'Since 2016, our Ethics and Compliance Board has been responsible for the overall governance of compliance within the Group. It consists of the heads of each Group function and is chaired by our CEO. We brief our Board of Directors annually on sustainability and corporate responsibility matters; more often if needed. In 2017, briefings covered governance updates; strategy execution including risks, performance, and results; specific topics like occupational health and safety (OHS); human rights, including modern slavery; advocacy activities; and stakeholder feedback and perception'. [Sustainability and CR report 2017, 2018: https://www.ericsson.com/assets/local/about-ericsson/sustainability-and-corporate-responsibility/documents/scr-reports/ericsson-sustainability-and-corporate-responsibility-report-2017.pdf &amp; Sustainability &amp; Corporate Responsibility Report, 11/04/2019: https://www.ericsson.com/en/about-us/sustainability-and-corporate-responsibility/sustainability-report] 
Score 2
• Not met: Speeches/letters by Board members or CEO: The CEO Börje Ekholm refers to human rights in a letter at the beginning of the company's 2018 Annual Report, however there is insufficient detail provided when discussing its business importance. [Ericsson Annual Report 2018, 2019: https://mb.cision.com/Main/15448/2753431/1000439.pdf]</t>
  </si>
  <si>
    <t>The individual elements of the assessment are met or not as follows: 
Score 1
• Met: Board/Committee review of salient HRs: The Ethics and Compliance Board (executive level body). 'We brief our Board of Directors annually on sustainability and corporate responsibility matters; more often in needed. In 2017, briefings covered governance updates; strategy execution including risks, performance, and results; specific topics like occupational health and safety (OHS); human rights, including modern slavery; advocacy activities; and stakeholder feedback and perception". [Sustainability and CR report 2017, 2018: https://www.ericsson.com/assets/local/about-ericsson/sustainability-and-corporate-responsibility/documents/scr-reports/ericsson-sustainability-and-corporate-responsibility-report-2017.pdf] 
• Not met: Examples or trends re HR discussion: Although the company has a 'Risk Heat Map' where it identifies certain areas of risk, including human rights related risks, it is unclear which of these have been discussed at the Board or committee level in the most recent reporting period. [Sustainability and Corporate Responsibility Report 2018, 2019: https://www.ericsson.com/assets/local/about-ericsson/sustainability-and-corporate-responsibility/documents/2018/sustainability-and-corporate-responsibility-report-2018.pdf] 
Score 2
• Not met: Both examples and process</t>
  </si>
  <si>
    <t>The individual elements of the assessment are met or not as follows: 
Score 1
• Not met: Incentives for at least one board member: On the CHRB disclosure platform the Company states 'Our Board members are only paid 'board fees' and 'committee fees' as approved by the shareholders at the AGM. The non-employee Board members may choose to receive their board fees exclusive of the committee fees in the form of a mix of cash and synthetic shares with predetermined percentage allocations approved by the AGM as well'. Additionally the Company discloses the members of the different committees and the board and their remuneration scheme. However no evidence has been found of incentives linked to aspects of the HR company commitments. [Disclosure to CHRB platform, 07/2019: https://bhrrc.org/sites/default/files/webform/Ericsson%E2%80%99s%20response%20to%202019%20Corporate%20Human%20rights%20Benchmark.pdf] 
• Not met: At least one key ICT HR risk, beyond employee H&amp;S
Score 2
• Not met: Performance criteria made public</t>
  </si>
  <si>
    <t>The individual elements of the assessment are met or not as follows: 
Score 1
• Met: Commits to ILO core conventions: See indicator A.1.2
• Met: Senior responsibility for HR: In its submission to the CHRB disclosure platform, the company indicates that the 'Functional Area Sustainability and Corporate Responsibility' is accountable for policy, strategy, governance and target setting for human rights and related areas of sustainability and corporate responsibility. Additionally the company identifies a number of boards, such as the Sensitive Business Board, the Environmental Health and Safety Board and the Responsible Sourcing Board, which each have responsibility for specific human rights related topics. There also is a Ethics and Compliance board, that briefs the Board of directors. [Disclosure to CHRB platform, 07/2019: https://bhrrc.org/sites/default/files/webform/Ericsson%E2%80%99s%20response%20to%202019%20Corporate%20Human%20rights%20Benchmark.pdf] 
Score 2
• Met: Day-to-day responsibility: In its submission to the CHRB disclosure platform, the Company indicates that 'A Corporate Responsibility Expert – Business and Human Rights has the day-to-day responsibility for human rights and is part of the Sustainability and Corporate Responsibility leadership team. The role reports to the Head of Sustainability and Corporate Responsibility. The Head of Sustainability and Corporate Responsibility reports to the Executive Management Team of Ericsson Group'. As indicated above, the Company relies in a functional area of sustainability. [Disclosure to CHRB platform, 07/2019: https://bhrrc.org/sites/default/files/webform/Ericsson%E2%80%99s%20response%20to%202019%20Corporate%20Human%20rights%20Benchmark.pdf] 
• Not met: Day-to-day responsibility for ICT in supply chain: Although the Company indicates in its submission to the CHRB disclosure platform that 'A Corporate Responsibility Expert – Business and Human Rights has the day-to-day responsibility for human rights and is part of the Sustainability and Corporate Responsibility leadership team'. It is not clear whether this also includes the management of human rights within the company's supply chain. [Disclosure to CHRB platform, 07/2019: https://bhrrc.org/sites/default/files/webform/Ericsson%E2%80%99s%20response%20to%202019%20Corporate%20Human%20rights%20Benchmark.pdf]</t>
  </si>
  <si>
    <t>The individual elements of the assessment are met or not as follows: 
Score 1
• Met: HR risks is integrated as part of enterprise risk system: The Company indicates that 'In order to assess, prevent and mitigate potential negative impacts on its salient human rights issues, Ericsson has integrated due diligence about human rights into its sales process through its sensitive business process. The Company’s Sensitive Business Policy aims to emphasize Ericsson’s commitment to respecting human rights in its business engagements and operations. Ericsson’s Sensitive Business Board, a cross-functional forum that consists of high-level representatives of Group Functions and Business Areas, is responsible for ensuring that business opportunities and engagements are conducted according to the Policy...The Company’s sustainability and corporate responsibility related risks [of which human rights is one] described in this report are managed in accordance to Ericsson’s risk management framework, which is integrated into the Company’s operational processes. The Board of Directors also oversees the Company’s risk management'. [Ericsson Annual Report 2018, 2019: https://mb.cision.com/Main/15448/2753431/1000439.pdf &amp; Ericsson Annual Report 2018, 2019: https://mb.cision.com/Main/15448/2753431/1000439.pdf]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</si>
  <si>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they offer free HR and business e-learning courses among other online formation for all employees and the courses and the Code of Conduct is publicly available in 12 different languages. Additionally the company indicates that 'Employees read and acknowledge the CoBE at the time of employment and periodically re-acknowledge it throughout their term of employment. The Code of Business Ethics is periodically updated and is translated into more than 30 languages to ensure that it is accessible to employees and stakeholders'. [Code of Conduct Training, 11/04/2019 &amp; Ericsson Annual Report 2018, 03/2019: https://mb.cision.com/Main/15448/2753431/1000439.pdf]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</si>
  <si>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ICT suppliers to communicate policy down the chain: The Company communicates its policy through free online training publicly available. The training is in different topics, among them there is a Code of Conduct training where the HR policy is included. The Company indicates "Working together with suppliers to achieve continuous improvement is an important part of Ericsson’s approach. The Company offers free online training to suppliers in four areas: the Ericsson CoC; anti-corruption; occupational health and safety; and conflict minerals." In addition, the Company indicates that the Code of conduct is available in 16 languages and "it's a core component of suppliers contracts". As indicated in the code of conduct, "It is the responsibility of the Supplier to ensure that its employees and subcontractors are informed about and comply with the Code of Conduct". [Code of Business Ethics, 2017: https://www.ericsson.com/assets/local/about-ericsson/corporate-governance/documents/code-of-business-ethics/2017/ericsson_-cobe_2017_english.pdf &amp; Ericsson Annual Report 2018, 2019: https://mb.cision.com/Main/15448/2753431/1000439.pdf] 
Score 2
• Met: How HR commitments made binding/contractual: The Code of Conduct which includes Ericsson Human Rights Commitments indicates that 'The Code of Conduct shall be applied throughout the company´s operations, including in the management, development, production, supply, sales and support of Ericsson solutions, products, and services worldwide. The Code of Conduct shall also be valid for all Ericsson suppliers and applied through contractual terms and conditions'. As indicated above, the sustainability report indicates that it is a core component of suppliers' contracts. [Code of Conduct for Business Partners Updated, 6/2019: https://www.ericsson.com/49d5cd/assets/local/about-ericsson/sustainability-and-corporate-responsibility/documents/supplier-code-of-conduct/ericsson-code-of-conduct-english.pdf] 
• Met: Including on ICT suppliers: The Company indicates that 'Business Partners must secure and monitor that their Suppliers and subcontractors comply with the Code or, other agreed equivalent standards...Ericsson reserves the rights to verify compliance with the requirements set in the Code by a combination of mechanisms including but not limited to self assessments, surveys, site-visits or audits. Business Partners must therefore maintain relevant records to demonstrate compliance and if necessary, allow access to their own and their Suppliers’ and subcontractors’ premises for Ericsson’s representatives'. [Code of Conduct for Business Partners, 2017: https://www.ericsson.com/assets/local/about-ericsson/sustainability-and-corporate-responsibility/documents/supplier-code-of-conduct/ericsson-code-of-conduct-english.pdf]</t>
  </si>
  <si>
    <t>The individual elements of the assessment are met or not as follows: 
Score 1
• Met: Scores at least 1 on A.1.2
• Met: Trains all workers on HR policy commitments: The Company indicates that 'We have had an e-learning training on human rights and business for all Ericsson employees since December 2015. We have also carried out specific human rights training for personnel within, for example, Corporate Audit and the regional compliance organization. Key personnel in sales and other relevant functions, including regional leadership teams, also receive additional specialized training'. [Sustainability and Corporate Responsibility Report 2018, 2019: https://www.ericsson.com/assets/local/about-ericsson/sustainability-and-corporate-responsibility/documents/2018/sustainability-and-corporate-responsibility-report-2018.pdf] 
• Not met: Trains relevant ICT managers including procurement: As indicated above, all employees have received training since 2015 and also some specific training carried out for different areas. However, no evidence found of procurement teams being trained in human rights. Although it indicates that during 2019, the e-learning will be mandatory for employees within the sourcing organization, no evidence found on whether training has already started. Additionally, the Company only indicates that the e-learning will be mandatory for 'employees' in the sourcing organisation, unclear if specific training provided to managers in that organisation. [Sustainability and Corporate Responsibility Report 2018, 2019: https://www.ericsson.com/assets/local/about-ericsson/sustainability-and-corporate-responsibility/documents/2018/sustainability-and-corporate-responsibility-report-2018.pdf &amp; Modern slavery and human trafficking statement 2018, 26/02/2019: https://www.ericsson.com/assets/local/about-ericsson/sustainability-and-corporate-responsibility/documents/2018/ericsson_statement_on_modern_slavery_2018.pdf] 
Score 2
• Not met: Score of 2 on A.1.2
• Not met: Both requirements under score 1 met</t>
  </si>
  <si>
    <t>The individual elements of the assessment are met or not as follows: 
Score 1
• Met: Scores at least 1 on A.1.2
• Met: Monitoring implementation of HR policy commitments: The Company indicates that 'Ericsson regularly assesses its significant economic, environmental and social topics to provide a strong foundation for the Company’s sustainability and corporate responsibility priorities…Ericsson begins each year's assessment by reviewing the significant topics identified in the previous year's assessments (baseline). As part of integrating sustainability and corporate responsibility [incl. Human rights] into the business segments, Ericsson has conducted topic assessment workshops with each Business Area in 2018. A consolidated outcome from the workshops was presented and approved by Ericsson’s Executive Team. Progress during the year and inputs resulting from surveys and from dialogue with employees, customers, investors and other stakeholders were considered in the assessment'. [Sustainability and Corporate Responsibility Report 2018, 2019: https://www.ericsson.com/assets/local/about-ericsson/sustainability-and-corporate-responsibility/documents/2018/sustainability-and-corporate-responsibility-report-2018.pdf] 
• Met: Monitoring ICT suppliers: The Company indicates that 'All potential new suppliers must complete mandatory Supplier Self-Assessments, and existing suppliers must repeat this process once a year. We also carry out CoC audits of relevant suppliers that we identify using a risk-based approach'. To perform these audits Ericsson engages a third-party audit company. In 2018, 176 CoC audits were performed on identified high-risk suppliers. The audited suppliers were located in over 50 countries. The Company addressed 98% of all suppliers in the top 90% of supplier spend. [Ericsson Annual Report 2018, 2019: https://mb.cision.com/Main/15448/2753431/1000439.pdf] 
Score 2
• Not met: Score of 2 on A.1.2
• Not met: Describes corrective action process
• Not met: Example of corrective action
• Not met: Discloses % of ICT supply chain monitored: The Company indicates that it addressed 98% of all suppliers in the top 90% of supplier spend. However, it is not clear the percentage of supply chain that these figures represent. [Ericsson Annual Report 2018, 2019: https://mb.cision.com/Main/15448/2753431/1000439.pdf]</t>
  </si>
  <si>
    <t>The individual elements of the assessment are met or not as follows: 
Score 1
• Met: HR affects ICT selection of suppliers: The Company indicates that 'All potential new suppliers must complete mandatory Supplier Self-Assessments, and existing suppliers must repeat this process once a year. We also carry out CoC audits of relevant suppliers that we identify using a risk-based approach'. Furthermore the company indicates that 'Suppliers must complete mandatory Supplier Self-Assessments that relate to the code of conduct, environmental and ohs requirements before they are selected'. [Ericsson Annual Report 2018, 2019: https://mb.cision.com/Main/15448/2753431/1000439.pdf &amp; Supplier Code of Conduct Audit Program, 11/04/2019: https://www.ericsson.com/en/about-us/sustainability-and-corporate-responsibility/responsible-business/responsible-sourcing/supplier-code-of-conduct] 
• Met: HR affects on-going ICT supplier relationships: The Company indicates that 'Significant and reoccurring breaches [by Business Partners, including suppliers], without corrective actions and remedy, and/or lack of cooperation is considered a material breach of contract by Ericsson and may, as examples, result in reduction in business and constitute right for termination of the contract by Ericsson'. The Code of Conduct for Business Partners contains human rights requirements. [Ericsson Annual Report 2018, 2019: https://mb.cision.com/Main/15448/2753431/1000439.pdf &amp; Code of Conduct for Business Partners Updated, 6/2019: https://www.ericsson.com/49d5cd/assets/local/about-ericsson/sustainability-and-corporate-responsibility/documents/supplier-code-of-conduct/ericsson-code-of-conduct-english.pdf] 
Score 2
• Met: Both requirement under score 1 met
• Met: Working with ICT suppliers to improve performance: The Company indicates that 'Working together with suppliers with the aim of continual improvement is an important part of our approach. We offer free online training to all suppliers in four areas: the Ericsson CoC, anti-corruption, OHS, and conflict minerals. To date more than 25,000 supplier employees have completed our trainings worldwide'. [Ericsson Annual Report 2018, 2019: https://mb.cision.com/Main/15448/2753431/1000439.pdf]</t>
  </si>
  <si>
    <t>The individual elements of the assessment are met or not as follows: 
Score 1
• Not met: Stakeholder process or systems: In its submission to the CHRB disclosure platform, the Company indicates 'When it comes to our own workforce we engage on a regular basis through dialogue, surveys and evaluations. Potentially affected stakeholders in the value chain are included in the stakeholder group we call “society”. Since we are operating in over 180 countries our approach to engaging with potentially affected stakeholders is primarily through NGOs and expert organizations with a good understanding of the prioritize of these stakeholders'. Additionally it indicates in its Corporate Responsibility and Sustainability report 'The Company’s stakeholders fall into four categories: customers, shareholders, employees and society. In the society category Ericsson includes suppliers, governments, civil society, non-governmental organizations, industry partners, media, academia and the public'. However the company doesn't describe how it identifies relevant stakeholders with whom to engage. [Sustainability and Corporate Responsibility Report 2018, 2019: https://www.ericsson.com/assets/local/about-ericsson/sustainability-and-corporate-responsibility/documents/2018/sustainability-and-corporate-responsibility-report-2018.pdf &amp; Disclosure to CHRB platform, 07/2019: https://bhrrc.org/sites/default/files/webform/Ericsson%E2%80%99s%20response%20to%202019%20Corporate%20Human%20rights%20Benchmark.pdf] 
• Not met: Frequency and triggers for engagement: In its submission to the CHRB disclosure platform, the company indicates 'When it comes to our own workforce we engage on a regular basis through dialogue, surveys and evaluations…In case an incident comes to our attention, either through our own or external channels, we initiate specific engagements where needed'. However it is unclear as to what is the frequency for conducting surveys and evaluations. [Disclosure to CHRB platform, 07/2019: https://bhrrc.org/sites/default/files/webform/Ericsson%E2%80%99s%20response%20to%202019%20Corporate%20Human%20rights%20Benchmark.pdf] 
• Met: Workers in ICT SC engaged: In its submission to the CHRB disclosure platform, the company indicates 'We engage directly with potentially affected stakeholders such as workers at supplier level through our on-going responsible sourcing program which includes audits and worker surveys'. [Disclosure to CHRB platform, 07/2019: https://bhrrc.org/sites/default/files/webform/Ericsson%E2%80%99s%20response%20to%202019%20Corporate%20Human%20rights%20Benchmark.pdf] 
• Not met: Communities in the ICT SC engaged
Score 2
• Not met: Analysis of stakeholder views and company's actions on them</t>
  </si>
  <si>
    <t>The individual elements of the assessment are met or not as follows: 
Score 1
• Met: Identifying risks in own operations: The Company indicates that 'We identify and manage human rights issues in a number of ways, including Human Rights Impact Assessments (HRIA) in high risk countries, stakeholder consultations in conjunction with HRIAs, and internal processes such as sales compliance and responsible sourcing'. [Sustainability and Corporate Responsibility Report 2018, 2019: https://www.ericsson.com/assets/local/about-ericsson/sustainability-and-corporate-responsibility/documents/2018/sustainability-and-corporate-responsibility-report-2018.pdf] 
• Not met: Identifying risks in ICT suppliers: In its submission to the CHRB disclosure platform the company indicates 'Part of the Responsible Sourcing Program is a yearly risk assessment of suppliers within the 90% spend category. This risk assessment forms the basis of each year’s audit cycle, prioritizing high-risk classified suppliers. The Responsible Sourcing function can also initiate additional audits based on new circumstances such as incidents, internal and external reports, grievances etc'. However, this indicator looks for evidence in relation to how identifies which are the risks and impacts on human rights. [Sustainability and Corporate Responsibility Report 2018, 2019: https://www.ericsson.com/assets/local/about-ericsson/sustainability-and-corporate-responsibility/documents/2018/sustainability-and-corporate-responsibility-report-2018.pdf] 
Score 2
• Met: Ongoing global risk identification: In its submission to the CHRB disclosure platform the company indicates 'Ericsson subscribes to Verisk Maplecroft’s risk indices which are updated on an on-going basis as well as a Dow Jones sustainability risk tool which is reviewed on a weekly basis and keep us informed of global risks'. [Sustainability and Corporate Responsibility Report 2018, 2019: https://www.ericsson.com/assets/local/about-ericsson/sustainability-and-corporate-responsibility/documents/2018/sustainability-and-corporate-responsibility-report-2018.pdf] 
• Met: In consultation with stakeholders: The Company indicates that 'We discuss our salient human rights issues in consultations with stakeholders such as employees, investors, governments, customers, industry initiatives and civil society. We implement the feedback from these consultations along with the recommendations from our HRIAs into our management system and operations'. [Sustainability and Corporate Responsibility Report 2018, 2019: https://www.ericsson.com/assets/local/about-ericsson/sustainability-and-corporate-responsibility/documents/2018/sustainability-and-corporate-responsibility-report-2018.pdf] 
• Met: In consultation with HR experts: The Company indicates that 'We have worked with Shift, the leading non-profit center of expertise on the UNGPs, to systematically embed a human rights framework across our company since 2012. This work significantly strengthened our due diligence processes within sales, sourcing, legal affairs, mergers and acquisitions, and operations'. [Sustainability and Corporate Responsibility Report 2018, 2019: https://www.ericsson.com/assets/local/about-ericsson/sustainability-and-corporate-responsibility/documents/2018/sustainability-and-corporate-responsibility-report-2018.pdf] 
• Not met: Triggered by new circumstances: The Company indicates in its submission to the CHRB disclosure platform 'Part of the Responsible Sourcing Program is a yearly risk assessment of suppliers within the 90% spend category. This risk assessment forms the basis of each year’s audit cycle, prioritizing high-risk classified suppliers. The Responsible Sourcing function can also initiate additional audits based on new circumstances such as incidents, internal and external reports, grievances etc'. However this doesn’t describe when HRIAs or ESIAs covering human rights are carried out. [Disclosure to CHRB platform, 07/2019: https://bhrrc.org/sites</t>
  </si>
  <si>
    <t>The individual elements of the assessment are met or not as follows: 
Score 1
• Not met: Salient risk assessment (and  context): In its submission to the CHRB disclosure platform the Company indicates 'In 2015 Ericsson published the report ICT and Human Rights – An ecosystem approach, clarifying risks and responsibilities of the different actors in our industry. This report, together with thorough analysis informed by internal and external expertise formed the basis of the identification of our salient human rights risks: the freedom of expression, the rights to privacy, and labor rights. In accordance with the UN Guiding Principles on Business and Human Rights (UNGP) the risks are prioritized based on a severity analysis...Moreover, Ericsson has specific programs on modern slavery and conflict-minerals where all the salient risks identified by the CHRB (women’s rights, migrant workers’ rights and child rights) are at the core of the programs'.  However this doesn't provide an explanation as to how relevant factors, such as geographical, economic and social are taken into account. [Disclosure to CHRB platform, 07/2019: https://bhrrc.org/sites/default/files/webform/Ericsson%E2%80%99s%20response%20to%202019%20Corporate%20Human%20rights%20Benchmark.pdf] 
• Not met: Public disclosure of salient risks: The Company indicates that 'We have defined our salient human rights issues to be the right to privacy, labor rights and the right to freedom of expression'. Although the Company outlines the 'Performance of audited suppliers after follow-up, per audit area, %, which includes areas such as 'Discrimination and employee management', 'Working hours and wages', 'Occupational health and safety', and 'Forced and bounded labour and modern slavery', no evidence found of the company describing that these are the specific salient issues resulted from the due diligence process, as 'labor rights'. Although the Company describes right to privacy and right to freedom of expression, these are not labour-related risks. [Sustainability and Corporate Responsibility Report 2018, 2019: https://www.ericsson.com/assets/local/about-ericsson/sustainability-and-corporate-responsibility/documents/2018/sustainability-and-corporate-responsibility-report-2018.pdf &amp; Disclosure to CHRB platform, 07/2019: https://bhrrc.org/sites/default/files/webform/Ericsson%E2%80%99s%20response%20to%202019%20Corporate%20Human%20rights%20Benchmark.pdf] 
Score 2
• Not met: Both requirements under score 1 met</t>
  </si>
  <si>
    <t>The individual elements of the assessment are met or not as follows: 
Score 1
• Not met: Action Plans to mitigate risks: In its submission to the CHRB disclosure platform the Company indicates 'An on-going risk assessment is part of Ericsson’s Responsible Sourcing Program. The results of the risk assessment are integrated in the continuous work with suppliers on Code of Conduct adherence. Furthermore, all suppliers are required to complete a self-assessment questionnaire which further informs Ericsson of each supplier’s level of compliance and specific risk areas. Based on the results of the assessments, questionnaires and audits actions are taken to mitigate risks and remedy actual impacts. Each audit results in a corrective action plan and a follow-up audit to ensure that the corrective actions are implemented. Through this on-going approach risks are continuously assessed, monitored and acted upon. The actions taken are also tracked on an on-going basis to make sure they have the desired effect'. However, this indicator looks for evidence of a system not to monitor compliance, but proactive work to prevent or mitigate the risks that are considered salient for the Company (i.e. how they implement programs for the different issues). Evidence seems to focus in specific supplier cases depending on its specific risk. [Disclosure to CHRB platform, 07/2019: https://bhrrc.org/sites/default/files/webform/Ericsson%E2%80%99s%20response%20to%202019%20Corporate%20Human%20rights%20Benchmark.pdf] 
• Not met: Including in ICT supply chain
• Not met: Example of Actions decided
Score 2
• Not met: Both requirements under score 1 met</t>
  </si>
  <si>
    <t>The individual elements of the assessment are met or not as follows: 
Score 1
• Not met: System to check if Actions are effective: In its submission to the CHRB disclosure platform the company indicates 'All suppliers are required to complete a self-assessment questionnaire which further informs Ericsson of each supplier’s level of compliance and specific risk areas. Based on the results of the assessments, questionnaires and audits actions are taken to mitigate risks and remedy actual impacts. Each audit results in a corrective action plan and a follow-up audit to ensure that the corrective actions are implemented. Through this on-going approach risks are continuously assessed, monitored and acted upon. The actions taken are also tracked on an on-going basis to make sure they have the desired effect'. However, as per indicator B.2.3, this indicator looks evidence of systems to track the effectiveness of broad actions to mitigate different risks. Evidence seems to focus in how the company tracks effectiveness of corrective actions following non-compliances. [Disclosure to CHRB platform, 07/2019: https://bhrrc.org/sites/default/files/webform/Ericsson%E2%80%99s%20response%20to%202019%20Corporate%20Human%20rights%20Benchmark.pdf] 
• Not met: Lessons learnt from checking effectiveness
Score 2
• Not met: Both requirement under score 1 met</t>
  </si>
  <si>
    <t>The individual elements of the assessment are met or not as follows: 
Score 1
• Not met: Comms plan re identifying risks: See indicator B.2.1 [Sustainability and Corporate Responsibility Report 2018, 2019: https://www.ericsson.com/assets/local/about-ericsson/sustainability-and-corporate-responsibility/documents/2018/sustainability-and-corporate-responsibility-report-2018.pdf] 
• Not met: Comms plan re assessing risks: See indicator B.2.2 [Sustainability and Corporate Responsibility Report 2018, 2019: https://www.ericsson.com/assets/local/about-ericsson/sustainability-and-corporate-responsibility/documents/2018/sustainability-and-corporate-responsibility-report-2018.pdf] 
• Not met: Comms plan re action plans for risks: See indicator B.2.3
• Not met: Comms plan re reviewing action plans: See indicator B.2.4
• Not met: Including ICT suppliers
Score 2
• Not met: Responding to affected stakeholders concerns
• Not met: Ensuring affected stakeholders can access communications: The Company indicates that 'Sustainability and corporate responsibility principles and requirements are implemented in Ericsson’s business. The Company reports on its sustainability and corporate responsibility performance in accordance with globally recognized standards and principles to enable stakeholders to make informed decisions about Ericsson’s performance in this area. This report has been prepared in accordance with the Global Reporting Initiative (GRI) Sustainability Reporting Standards, Core option. Ericsson has reported in accordance with GRI since 2006'. However, this indicator looks for evidence of how the Company ensures that, for specific human rights concerns raised by affected stakeholders, these are able to access to the Company's response and communications. [Sustainability and Corporate Responsibility Report 2018, 2019: https://www.ericsson.com/assets/local/about-ericsson/sustainability-and-corporate-responsibility/documents/2018/sustainability-and-corporate-responsibility-report-2018.pdf]</t>
  </si>
  <si>
    <t>The individual elements of the assessment are met or not as follows: 
Score 1
• Met: Channel accessible to all workers: The Company indicates that "Employees are encouraged to report any conduct that they believe, in good faith, to be a violation of laws or the Code of Business Ethics to their manager or in accordance with locally established procedure. If the manager is involved in the situation or cannot or has not adequately addressed the concerns,  employees are advised to report to a manager of higher rank or in accordance with locally established procedure." Moreover, the Company also indicates that "If the above channels for reporting are not available or appropriate, and if the alleged violation is conducted by group or local management, and relates to corruption, questionable accounting, [...] or otherwise seriously affects vital interests of Ericsson or personal health and safety, the violation may be reported through the Group’s external whistle-blower process: the Ericsson Compliance Line." [Reporting Compliance Concerns, 11/04/2019: https://www.ericsson.com/en/about-us/corporate-governance/code-of-ethics/reporting-compliance-concerns &amp; Code of Business Ethics, 2017: https://www.ericsson.com/assets/local/about-ericsson/corporate-governance/documents/code-of-business-ethics/2017/ericsson_-cobe_2017_english.pdf] 
Score 2
• Not met: Number grievances filed, addressed or resolved: The Company indicates that "During 2018 the Company received 445 cases reported through The Ericsson compliance line or other means". Furthermore the company discloses a chart where is indicated the percentage of cases received corresponding to each category. 29% Fraud, corruption and regulatory breach, 24% Operations, 23% Conflicts of interest 12% Miscellaneous, 8% Security, 2% Human resources, 0% Sustainability. Not clear, however, which are related to human rights. [Ericsson Annual Report 2018, 2019: https://mb.cision.com/Main/15448/2753431/1000439.pdf] 
• Met: Channel is available in all appropriate languages: "The Ericsson Compliance Line is  operated by a third party and is available 24/7, 365 days per year. The Compliance Line enables persons to report in 188 countries in more than 77 different languages." [Reporting Compliance Concerns, 11/04/2019: https://www.ericsson.com/en/about-us/corporate-governance/code-of-ethics/reporting-compliance-concerns] 
• Met: Opens own system to ICT supplier workers: "Suppliers, customers and other partners involved with Ericsson may report suspected violations of laws or the Code of Business Ethics to the local operations manager or in accordance with locally established procedure. If the above channels for reporting are not available or appropriate [...] the violation may be reported through the Group’s external whistle-blower process: the Ericsson Compliance Line." [Code of Business Ethics, 2017: https://www.ericsson.com/assets/local/about-ericsson/corporate-governance/documents/code-of-business-ethics/2017/ericsson_-cobe_2017_english.pdf]</t>
  </si>
  <si>
    <t>The individual elements of the assessment are met or not as follows: 
Score 1
• Met: Grievance mechanism for community: The Company indicates that 'Suppliers, customers and other partners involved with Ericsson may report suspected violations of laws or the Code of Business Ethics to the local operations manager or in accordance with locally established procedure. If the above channels for reporting are not available or appropriate […] the violation may be reported through the Group’s external whistle-blower process: the Ericsson Compliance Line'. The company also indicates that "Compliance concerns may relate to […] occupational health and safety, or human right matters, or other matters that could seriously affect vital interests of the Group or personal health and safety'. This line 'provides employees and external stakeholders a dedicated communication channel for reporting serious compliance concerns'. That other external parties are encouraged to report violations of the code is also indicated in the annual report. [Code of Business Ethics, 2017: https://www.ericsson.com/assets/local/about-ericsson/corporate-governance/documents/code-of-business-ethics/2017/ericsson_-cobe_2017_english.pdf &amp; Ericsson Annual Report 2018, 2019: https://mb.cision.com/Main/15448/2753431/1000439.pdf] 
Score 2
• Met: Describes accessibility and local languages: 'The Compliance Line enables persons to report in 188 countries in more than 77 different languages'. It is available online. [Reporting Compliance Concerns, 11/04/2019: https://www.ericsson.com/en/about-us/corporate-governance/code-of-ethics/reporting-compliance-concerns] 
• Not met: Expects ICT supplier to have community grievance systems
• Not met: ICT supplier communities use global system: The company indicates 'The Compliance Line is Ericsson’s whistle-blower tool enabling employees and external parties to report serious breaches that would otherwise not be reported. You can report via phone or via a secure web site. The Compliance Line is implemented in all countries where Ericsson is active in one global launch'. However in the company's FAQ document it indicates that 'Compliance Line´s should only be used for compliance concerns that involves group or local management and relates to; Corruption, Questionable accounting or auditing matters, Other matters that might seriously affect vital interests of Ericsson
or personal health and safety'. [Compliance Line Frequently Asked Questions: https://www.ericsson.com/assets/local/about-ericsson/corporate-governance/documents/code-of-business-ethics/compliance-line-frequentlyaskedquestions.pdf &amp; Code of Conduct for Business Partners Updated, 6/2019: https://www.ericsson.com/49d5cd/assets/local/about-ericsson/sustainability-and-corporate-responsibility/documents/supplier-code-of-conduct/ericsson-code-of-conduct-english.pdf]</t>
  </si>
  <si>
    <t>The individual elements of the assessment are met or not as follows: 
Score 1
• Met: Response timescales: The Company in the FAQ document related to the Compliance Line, to the question -How quickly can I check for a response? has answered: "Ericsson strives to respond within one week. If no answer is available after 7 working days, we advise you to try once more after a few days, or leave a new message with a new case number and refer to your other case." [Compliance Line Frequently Asked Questions: https://www.ericsson.com/assets/local/about-ericsson/corporate-governance/documents/code-of-business-ethics/compliance-line-frequentlyaskedquestions.pdf] 
• Met: How complainants will be informed: The company indicates how the compliance line works: "When you leave a message either by phone or thru the WEB, you will receive a case reference number you should keep this if you want to monitor progress. All telephone instructions have been pre-recorded and will guide you easily through the process. Within one week you can call back using the case reference number to listen to Ericsson’s response. You can post a new follow-up message to this response. This conversation cycle can be repeated endlessly." [Compliance Line Frequently Asked Questions: https://www.ericsson.com/assets/local/about-ericsson/corporate-governance/documents/code-of-business-ethics/compliance-line-frequentlyaskedquestions.pdf] 
• Met: Who is handling the complaint [Ericsson Annual Report 2018, 2019: https://mb.cision.com/Main/15448/2753431/1000439.pdf] 
Score 2
• Met: Escalation to senior/independent level: The company indicates that "Ericsson’s employees, suppliers and other external parties are encouraged to report suspected violations of law, the Ericsson Code of Business Ethics or the Ericsson Code of Conduct through The Ericsson compliance line, an externally managed anonymous whistleblower tool, or can talk directly to their manager, manager’s manager or Group Function Legal Affairs and Compliance. The Corporate Investigations team within Group Function Legal Affairs and Compliance receives alleged breaches from the Ericsson compliance line or other sources and decides whether the reported compliance concern merits investigation. It presents each reported compliance concern to the Group Compliance Committee, which is chaired by the Chief Compliance Officer (CCO)." However it is not clear how the complaints or concerns may be escalated to senior/independent parties to reach a decision. [Ericsson Annual Report 2018, 2019: https://mb.cision.com/Main/15448/2753431/1000439.pdf]</t>
  </si>
  <si>
    <t>The individual elements of the assessment are met or not as follows: 
Score 1
• Met: Public statement prohibiting retaliation: The Company indicates in the -No discrimination or retaliation- section that "Ericsson will not accept any discrimination of or retaliation against individuals who report compliance concerns in good faith. Reporting compliance concerns to a manager or via Ericsson Compliance Line is not compulsory and no individual disciplinary actions will be based on not using it." [Code of Conduct for Business Partners Updated, 6/2019: https://www.ericsson.com/49d5cd/assets/local/about-ericsson/sustainability-and-corporate-responsibility/documents/supplier-code-of-conduct/ericsson-code-of-conduct-english.pdf &amp; Reporting Compliance Concerns, 11/04/2019: https://www.ericsson.com/en/about-us/corporate-governance/code-of-ethics/reporting-compliance-concerns] 
• Met: Practical measures to prevent retaliation: The company indicates that you can report anonymously and in the case you make a phone call to the compliance line the company indicates that "Ericsson will never get access to the phone recording. Ericsson will only receive a typed word-for-word transcript of what you have said. You are in total control of the content of the message you leave: if you wish to leave your contact details in your message, People InTouch will forward it; if you do not leave your contact details, People InTouch (third party handling the complaint) and Ericsson will not know who you are." [Disclosure to CHRB platform, 07/2019: https://bhrrc.org/sites/default/files/webform/Ericsson%E2%80%99s%20response%20to%202019%20Corporate%20Human%20rights%20Benchmark.pdf] 
Score 2
• Met: Has not retaliated in practice: In its submission to the CHRB disclosure platform, the company indicates "Ericsson has a clear commitment to non-retaliation over complaints or concerns made and requires the same of our suppliers...This would clearly be in violation of our Code of Business Ethics and our Code of Conduct for Business Partners and not something we would tolerate. There is no evidence of any retaliation in our case which should mean we fulfil the requirement". [Disclosure to CHRB platform, 07/2019: https://bhrrc.org/sites/default/files/webform/Ericsson%E2%80%99s%20response%20to%202019%20Corporate%20Human%20rights%20Benchmark.pdf] 
• Met: Expects ICT suppliers to prohibit retaliation: There is a commitment in the Code of Conduct to prohibit retaliation: "Ericsson will not accept any discrimination or retaliation against the individual reporting the violation for having, in good faith, reported alleged violations" and Ericsson requires the Supplier and its subcontractors to comply with the Code of Conduct, or equivalent standards, which may request higher standards than required by applicable laws. Ericsson compliance line (and other mechanisms) are open to suppliers and other stakeholders, including a commitment to not retaliate. [Code of Business Ethics, 2017: https://www.ericsson.com/assets/local/about-ericsson/corporate-governance/documents/code-of-business-ethics/2017/ericsson_-cobe_2017_english.pdf]</t>
  </si>
  <si>
    <t>The individual elements of the assessment are met or not as follows: 
Score 1
• Not met: Won't impede state based mechanisms: In its submission to the CHRB disclosure platform, the Company indicates 'There are no requirements related to waiving rights or impeding state-based mechanisms in the instruction on how to access our own grievance mechanisms... If such a case would arise we would work with any applicable state-based mechanism and not impede such mechanisms'. However, this indicator looks for an explicit commitment to not impeding access to state-based judicial or non-judicial mechanisms. [Disclosure to CHRB platform, 07/2019: https://bhrrc.org/sites/default/files/webform/Ericsson%E2%80%99s%20response%20to%202019%20Corporate%20Human%20rights%20Benchmark.pdf] 
• Not met: Complainants not asked to waive rights: In its submission to the CHRB disclosure platform, the company indicates 'There are no requirements related to waiving rights or impeding state-based mechanisms in the instruction on how to access our own grievance mechanisms…If such a case would arise we would work with any applicable state-based mechanism and not impede such mechanisms'. However, this indicator looks for an explicit statement indicating that it does not and it has not, in any past case, required people participating in grievance or mediation process to waive their rights to bring claims through a judicial process as a condition to participating in the grievance process. [Disclosure to CHRB platform, 07/2019: https://bhrrc.org/sites/default/files/webform/Ericsson%E2%80%99s%20response%20to%202019%20Corporate%20Human%20rights%20Benchmark.pdf] 
Score 2
• Not met: Will work with state based or non judicial mechanisms: In its submission to the CHRB disclosure platform, the Company indicates 'There are no requirements related to waiving rights or impeding state-based mechanisms in the instruction on how to access our own grievance mechanisms. Since we have not had any cases of human rights related issues in state based judicial or non-judicial mechanisms, we cannot provide examples of how such issues have been resolved. If such a case would arise we would work with any applicable state-based mechanism and not impede such mechanisms'. However, no details found in relation to how it would do it. [Disclosure to CHRB platform, 07/2019: https://bhrrc.org/sites/default/files/webform/Ericsson%E2%80%99s%20response%20to%202019%20Corporate%20Human%20rights%20Benchmark.pdf] 
• Met: Example of issue resolved (if applicable): In its submission to the CHRB disclosure platform, the company indicates "Since we have not had any cases of human rights related issues in state based judicial or non-judicial mechanisms, we cannot provide examples of how such issues have been resolved." [Disclosure to CHRB platform, 07/2019: https://bhrrc.org/sites/default/files/webform/Ericsson%E2%80%99s%20response%20to%202019%20Corporate%20Human%20rights%20Benchmark.pdf]</t>
  </si>
  <si>
    <t>The individual elements of the assessment are met or not as follows: 
Score 1
• Not met: Living wage target timeframe: In its submission to the CHRB disclosure platform the Company indicates 'The company invests heavily annually in market practice and policy data to ensure that our salaries are competitive, legal and fair in all countries. The company uses an approved global structure with one-to-one mapping of all our internal job roles and job stage (size) combinations to Willis Towers Watson, Mercer and Korn Ferry (Hay Group) position codes. This mapping enables us to effectively review internal compensation against market data and legal requirements. The company negotiates with unions and works councils in countries and locations where there is a practice for labor market parties. The company respects and adheres to policies made from agreements and enforcements with unions and works councils. In some countries there are regulations of minimum wages in collective agreement, for instance Sweden or Germany. In countries with high or hyperinflation, review and pay adjustments happen as regularly as the situation requires'. However the company only refers to 'minimum wages' and there is no indication that the company has set a time frame for paying all workers a 'living wage'. [Disclosure to CHRB platform, 07/2019: https://bhrrc.org/sites/default/files/webform/Ericsson%E2%80%99s%20response%20to%202019%20Corporate%20Human%20rights%20Benchmark.pdf] 
• Not met: Describes how living wage determined: In its submission to the CHRB disclosure platform the Company indicates 'The company uses an approved global
structure with one-to-one mapping of all our internal job roles and job stage (size) combinations to Willis Towers Watson, Mercer and Korn Ferry (Hay Group) position codes. This mapping enables us to effectively review internal compensation against market data and legal requirements. The company negotiates with unions and works councils in countries and locations where there is a practice for labor market parties. The company respects and adheres to policies made from agreements and enforcements with unions and works councils. In some countries there are regulations of minimum wages in collective agreement, for instance Sweden or Germany'. However the company only refers to 'minimum wage' and not to a 'living wage'. [Disclosure to CHRB platform, 07/2019: https://bhrrc.org/sites/default/files/webform/Ericsson%E2%80%99s%20response%20to%202019%20Corporate%20Human%20rights%20Benchmark.pdf] 
Score 2
• Not met: Achieved payment of living wage
• Not met: Regularly review definition of living wage with unions: In its submission to the CHRB disclosure platform the Company indicates "The company uses an approved global
structure with one-to-one mapping of all our internal job roles and job stage (size) combinations to Willis Towers Watson, Mercer and Korn Ferry (Hay Group) position codes. This mapping enables us to effectively review internal compensation against market data and legal requirements. The company negotiates with unions and works councils in countries and locations where there is a practice for labor market parties. " However the company only refers to 'minimum wage' and not to a 'living wage'. [Disclosure to CHRB platform, 07/2019: https://bhrrc.org/sites/default/files/webform/Ericsson%E2%80%99s%20response%20to%202019%20Corporate%20Human%20rights%20Benchmark.pdf]</t>
  </si>
  <si>
    <t>The individual elements of the assessment are met or not as follows: 
Score 1
• Not met: Living wage  in supplier code or contracts: The Company indicates 'All Employees must be provided with a written document that outlines the basic terms and conditions of employment in a language understandable to them. Pay and terms must be fair and reasonable and comply at a minimum with applicable laws or industry standards, whichever is higher'. However these requirements do not constitute a 'living wage'. [Code of Conduct for Business Partners Updated, 6/2019: https://www.ericsson.com/49d5cd/assets/local/about-ericsson/sustainability-and-corporate-responsibility/documents/supplier-code-of-conduct/ericsson-code-of-conduct-english.pdf] 
• Not met: Improving living wage practices of suppliers: The Company indicates 'Pay and terms must be fair and reasonable and comply at a minimum with applicable laws or industry standards, whichever is higher'. However this doesn't provide a description of how it works with suppliers to improve their living wage requirements. [Code of Conduct for Business Partners, 2017: https://www.ericsson.com/assets/local/about-ericsson/sustainability-and-corporate-responsibility/documents/supplier-code-of-conduct/ericsson-code-of-conduct-english.pdf] 
Score 2
• Not met: Both requirements under score 1 met
• Not met: Provide analysis of trends demonstrating progress</t>
  </si>
  <si>
    <t>The individual elements of the assessment are met or not as follows: 
Score 1
• Not met: Responsible mineral sourcing due diligence in suppler contracts: All Company business partners, including suppliers, must comply with the Code of Conduct for Business Partners. Part of this Code are expectations about human and labor rights, including responsible sourcing of raw materials: 'Business Partners must exercise responsible due diligence of its Business Partners when it comes to the sourcing and extraction of raw materials, including, but not limited to tin, tantalum, tungsten, and gold used in products. The due diligence must be consistent with relevant parts of the OECD Due Diligence Guidance or equivalent processes.' However, it is not clear if there's a responsible sourcing commitment including both conflict-affected and high risk areas. The Company's commitment refers to DRC and adjoining countries. [Code of Conduct for Business Partners Updated, 6/2019: https://www.ericsson.com/49d5cd/assets/local/about-ericsson/sustainability-and-corporate-responsibility/documents/supplier-code-of-conduct/ericsson-code-of-conduct-english.pdf &amp; Sourcing of Conflict Minerals, 20/01/2015: https://www.ericsson.com/assets/local/about-ericsson/sustainability-and-corporate-responsibility/documents/statement-on-sourcing-of-conflict-minerals.pdf] 
• Not met: Builds capacity with smelters/refiners
Score 2
• Not met: Disclosure of smelter information in supplier requirements: Although Ericsson requests suppliers to disclose updated information regarding smelters/refiners, not clear whether this requirement is included in contracts or other binding arrangements. The Code of conduct, which is part of contractual agreements, does not contain this requirement. [Sourcing of Conflict Minerals, 20/01/2015: https://www.ericsson.com/assets/local/about-ericsson/sustainability-and-corporate-responsibility/documents/statement-on-sourcing-of-conflict-minerals.pdf &amp; Ericsson Conflict Minerals Report, 2018: https://www.ericsson.com/assets/local/investors/documents/financial-reports-and-filings/conflicts-mineral/ericsson-cm-report-2017.pdf] 
• Not met: Responsible conflict mineral sourcing covers all minerals</t>
  </si>
  <si>
    <t>The individual elements of the assessment are met or not as follows: 
Score 1
• Not met: Risk identification and disclosure in line with OECD Guidance: 'Ericsson's conflict minerals program focuses on identifying the origin of 3TG; however, Ericsson acknowledges the challenge to identify, detect and mitigate other human rights and environmental risks relating to sourcing of 3TG'. The Company uses surveys with suppliers to identify smelters/refiners. Suppliers responses 'were reviewed against criteria developed to determine which responses required further engagement with our suppliers'. However, no further details found, including which are the risks identified. [Ericsson Conflict Minerals Report, 2018: https://www.ericsson.com/assets/local/investors/documents/financial-reports-and-filings/conflicts-mineral/ericsson-cm-report-2017.pdf &amp; Conflict minerals report 2018, 2019: https://www.ericsson.com/49c138/assets/local/investors/documents/financial-reports-and-filings/conflicts-mineral/conflict-minerals-report-2018.pdf] 
• Met: Identification of smelter/refiners and OECD due diligence: The Company indicates that 'first tier suppliers identified to be in scope were requested by Ericsson to provide information on 3TG in their supply chain through completing and submitting the Template'. Then data was 'reviewed and analyzed by Ericsson. Supplier responses were reviewed against criteria developed to determine which responses required further engagement with our suppliers'. Although the Company indicates that it didn't carry out its own assessments, it used data obtained through the RMI [Responsible Minerals Initiative] in our internal processes'. Then the Company reports on numbers and percentages of 'identified smelters or refiners verified as conflict-free by the RMAP or mutually recognized audit systems'. [Ericsson Conflict Minerals Report, 2018: https://www.ericsson.com/assets/local/investors/documents/financial-reports-and-filings/conflicts-mineral/ericsson-cm-report-2017.pdf &amp; Conflict minerals report 2018, 2019: https://www.ericsson.com/49c138/assets/local/investors/documents/financial-reports-and-filings/conflicts-mineral/conflict-minerals-report-2018.pdf] 
Score 2
• Met: Discloses smelters/refiners judged in line with OECD due diligence: The Company indicates that response rate from suppliers was 99,47% and reports that identified approximately 254 smelters as potential sources of 3TG that were reported to be in the supply chain during 2018. For all of them, the Company discloses the audit status, whether they are compliant, non-compliant and active. [Conflict minerals report 2018, 2019: https://www.ericsson.com/49c138/assets/local/investors/documents/financial-reports-and-filings/conflicts-mineral/conflict-minerals-report-2018.pdf] 
• Not met: Responsible conflict mineral sourcing covers all minerals: 'Business Partners must exercise responsible due diligence of its Business Partners when it comes to the sourcing and extraction of raw materials, including, but not limited to tin, tantalum, tungsten, and gold used in products.' However, it is unclear if the Company's risk identification process covers all minerals from conflict affected and high-risk areas. [Code of Conduct for Business Partners Updated, 6/2019: https://www.ericsson.com/49d5cd/assets/local/about-ericsson/sustainability-and-corporate-responsibility/documents/supplier-code-of-conduct/ericsson-code-of-conduct-english.pdf]</t>
  </si>
  <si>
    <t>The individual elements of the assessment are met or not as follows: 
Score 1
• Not met: Describes mineral risk management plan for supply chain: The Company indicates that it has a risk-based approach when reviewing and following up supplier responses. However, no further details found on what actions carries out to manage and respond to risks in its mineral supply chain. [Conflict minerals report 2018, 2019: https://www.ericsson.com/49c138/assets/local/investors/documents/financial-reports-and-filings/conflicts-mineral/conflict-minerals-report-2018.pdf] 
• Not met: Monitoring, tracking and whether better risk prevention/mitigation over time
Score 2
• Not met: Supplier and stakeholders engaged in risk management strategy
• Not met: Responsible conflict mineral sourcing covers all minerals: 'Business Partners must exercise responsible due diligence of its Business Partners when it comes to the sourcing and extraction of raw materials, including, but not limited to tin, tantalum, tungsten, and gold used in products.' However, it is unclear whether the Company's risk management processes cover all minerals from conflict affected and high-risk areas. [Code of Conduct for Business Partners Updated, 6/2019: https://www.ericsson.com/49d5cd/assets/local/about-ericsson/sustainability-and-corporate-responsibility/documents/supplier-code-of-conduct/ericsson-code-of-conduct-english.pdf]</t>
  </si>
  <si>
    <t>The individual elements of the assessment are met or not as follows: 
Score 1
• Not met: Identifies suppliers back to product source: The Company indicates that "Ericsson has 4 manufacturing sites in Brazil, China, Estonia and Sweden and 7 delivery centres across all continents. […] The Company generally negotiates global supply agreements with its primary suppliers. Ericsson’s suppliers are required to comply with the requirements of Ericsson’s Code of Conduct. In general, Ericsson has alternative supply sources and seeks to avoid single source supply situations. We have a long list of suppliers […]." In The Conflict Minerals Report of 2017 the Company discloses a list of 316 Smelters and refiners identified by Ericsson via inquiries to our suppliers during 2017. However, no evidence has been found of that the Company discloses a list with its direct and indirect suppliers including all manufacturing sites [Ericsson - Climate Change 2018 - CDP, 2018 &amp; Ericsson Conflict Minerals Report, 2018: https://www.ericsson.com/assets/local/investors/documents/financial-reports-and-filings/conflicts-mineral/ericsson-cm-report-2017.pdf] 
Score 2
• Not met: Discloses significant parts of supply chain and why</t>
  </si>
  <si>
    <t>The individual elements of the assessment are met or not as follows: 
Score 1
• Met: Does not use child labour: The Company indicates that “No person shall be employed who is below the minimum legal age for employment. Minimum age is the age of completion of compulsory schooling, or not less than 15 years or not less than 14 years, in countries where educational facilities are insufficiently developed. Children shall not be employed for any hazardous work, or work that is inconsistent with the child’s personal development. A child means a person below the age of 18 years. Personal development includes a child’s health or physical, mental, spiritual, moral, or social development.” [Code of Conduct for Business Partners, 2017: https://www.ericsson.com/assets/local/about-ericsson/sustainability-and-corporate-responsibility/documents/supplier-code-of-conduct/ericsson-code-of-conduct-english.pdf] 
• Met: Age verification of job applicants and workers: In its submission to the CHRB disclosure platform the company indicates 'In some countries, for example the U.S., Ericsson is not allowed to require age verification of job applicants as this could constitute age related discrimination. Age verification is, however, handled by every line manager through our Manager Self Service tool, where managers have a complete view of each employee profile. Ericsson also participates in and contributes to programs for transition from employment to education, enabling children to attend and remain in education in case we identify child labor practices'. [Disclosure to CHRB platform, 07/2019: https://bhrrc.org/sites/default/files/webform/Ericsson%E2%80%99s%20response%20to%202019%20Corporate%20Human%20rights%20Benchmark.pdf] 
Score 2
• Not met: Remediation if children identified: The Company participates and collaborates with different initiatives related to children such as Save The Children or the World Childhood Foundation 'to our salient human rights issues, the topic of respecting and promoting children’s rights is important to us. As a vulnerable population, children require special efforts to guarantee respect for their human rights. Ericsson works proactively on initiatives that focus on promoting and protecting child rights with a range of partners. For example, we have worked with World Childhood Foundation […]'. Additionally in its submission to the CHRB disclosure platform the company indicates 'Ericsson also participates in and contributes to programs for transition from employment to education, enabling children to attend and remain in education in case we identify child labor practices'. However there is no further detail or description as to how the company participates in these programs. [Sustainability and Corporate Responsibility Report 2018, 2019: https://www.ericsson.com/assets/local/about-ericsson/sustainability-and-corporate-responsibility/documents/2018/sustainability-and-corporate-responsibility-report-2018.pdf]</t>
  </si>
  <si>
    <t>The individual elements of the assessment are met or not as follows: 
Score 1
• Met: Child Labour rules in codes or contracts: The Code for partners states that 'Persons who are below the minimum legal age for employment cannot be employed. The minimum legal age is the age of completion of compulsory schooling, or not less than 15 years. Children, between the ages of 15 and 18, cannot be employed for any hazardous work, or work that is inconsistent with the child's personal development'. Additionally in its submission to the CHRB disclosure platform the company indicates 'Ensuring effective age verification is part of our standard Code of Conduct questionnaire and is always investigated by the auditors through document reviews and interviews with management and employees. In case child labor practices are found in the supply chain the corrective action always focuses on providing remediation to the child and the family, including transitioning the child from employment to education'. [Code of Conduct for Business Partners, 2017: https://www.ericsson.com/assets/local/about-ericsson/sustainability-and-corporate-responsibility/documents/supplier-code-of-conduct/ericsson-code-of-conduct-english.pdf &amp; Disclosure to CHRB platform, 07/2019: https://bhrrc.org/sites/default/files/webform/Ericsson%E2%80%99s%20response%20to%202019%20Corporate%20Human%20rights%20Benchmark.pdf] 
• Not met: How working with suppliers on child labour: In its submission to the CHRB disclosure platform the company indicates "Ensuring effective age verification is part of our standard Code of Conduct questionnaire and is always investigated by the auditors through document reviews and interviews with management and employees. In case child labor practices are found in the supply chain the corrective action always focuses on providing remediation to the child and the family, including transitioning the child from employment to education." However there is no further description on how the company works with suppliers to eliminate child labour and improve working conditions for young workers. [Disclosure to CHRB platform, 07/2019: https://bhrrc.org/sites/default/files/webform/Ericsson%E2%80%99s%20response%20to%202019%20Corporate%20Human%20rights%20Benchmark.pdf] 
Score 2
• Not met: Both requirements under score 1 met
• Not met: Provide analysis of trends demonstrating progress</t>
  </si>
  <si>
    <t>The individual elements of the assessment are met or not as follows: 
Score 1
• Met: Pays workers in full and on time: In its submission to the CHRB disclosure platform the company indicates 'Ericsson has fixed paydays in every country of operations. Depending on legal requirements in each country this could mean monthly, bi-weekly or weekly. The payroll process is managed globally by Group Function People…The payment accuracy and timeliness are tracked through Service Level Agreements and KPIs'. The Code for partners states that 'employees of a business partner must not be required to pay any recruitment fees or other aggregate fees to obtain their employment'. The Code of ethics for employees, states that the Code of conduct shall be applied throughout the Company's operations'. [Code of Conduct for Business Partners Updated, 6/2019: https://www.ericsson.com/49d5cd/assets/local/about-ericsson/sustainability-and-corporate-responsibility/documents/supplier-code-of-conduct/ericsson-code-of-conduct-english.pdf &amp; Disclosure to CHRB platform, 07/2019: https://bhrrc.org/sites/default/files/webform/Ericsson%E2%80%99s%20response%20to%202019%20Corporate%20Human%20rights%20Benchmark.pdf] 
• Met: Payslips show any legitimate deductions: Additionally in its submission to the CHRB disclosure platform the Company indicates 'Each employee receives salary specifications either in the form of a physical document or electronically, on a regular basis with detailed explanations. If the employee has further questions regarding his/hers salary, they can contact a helpdesk – either vendor’s helpdesk or Ericsson’s internal HR helpdesk “HR Direct” and ask for an explanation of any payment or deduction'. [Disclosure to CHRB platform, 07/2019: https://bhrrc.org/sites/default/files/webform/Ericsson%E2%80%99s%20response%20to%202019%20Corporate%20Human%20rights%20Benchmark.pdf] 
Score 2
• Not met: How these practices are implemented and monitored for agencies, labour brokers or recruiters</t>
  </si>
  <si>
    <t>The individual elements of the assessment are met or not as follows: 
Score 1
• Met: Debt and fees rules in codes or contracts: The Company indicates that 'Modern day slavery and exploitation, including forced, coerced, bonded or compulsory labor and human trafficking are strictly prohibited [...] Employees shall not be required to lodge deposits of money or identity papers with their employer. Employees of a Business Partner must not be required to pay any recruitment fees or other aggregate fees to obtain their employment'. [Code of Conduct for Business Partners Updated, 6/2019: https://www.ericsson.com/49d5cd/assets/local/about-ericsson/sustainability-and-corporate-responsibility/documents/supplier-code-of-conduct/ericsson-code-of-conduct-english.pdf &amp; Disclosure to CHRB platform, 07/2019: https://bhrrc.org/sites/default/files/webform/Ericsson%E2%80%99s%20response%20to%202019%20Corporate%20Human%20rights%20Benchmark.pdf] 
• Not met: How working with suppliers on debt &amp; fees: The Company indicates 'Ericsson seeks opportunities to raise awareness among suppliers on all aspects of responsible business, including human rights. Suppliers are encouraged to take Ericsson´s online Code of Conduct training free of charge'. However this is not a sufficient description to demonstrate how the company is working with its suppliers to eliminate the imposition of financial burdens. [Modern slavery and human trafficking statement 2018, 26/02/2019: https://www.ericsson.com/assets/local/about-ericsson/sustainability-and-corporate-responsibility/documents/2018/ericsson_statement_on_modern_slavery_2018.pdf] 
Score 2
• Not met: Both requirements under score 1 met
• Not met: Provide analysis of trends in progress made</t>
  </si>
  <si>
    <t>The individual elements of the assessment are met or not as follows: 
Score 1
• Met: Does not retain documents or restrict movement: The Company indicates that "Employees shall be free to leave their employment after reasonable notice as required by applicable law or contract. Employees shall not be required to lodge deposits of money or identity papers with their employer". [Code of Conduct for Business Partners, 2017: https://www.ericsson.com/assets/local/about-ericsson/sustainability-and-corporate-responsibility/documents/supplier-code-of-conduct/ericsson-code-of-conduct-english.pdf] 
Score 2
• Not met: How sure about agencies or brokers</t>
  </si>
  <si>
    <t>The individual elements of the assessment are met or not as follows: 
Score 1
• Met: Free movement rules in codes or contracts: The Code for business partners states that 'Modern day slavery and exploitation, including forced, coerced, bonded or compulsory labor and human trafficking are strictly prohibited. Business Partners’ Employees must be free to leave their employment after reasonable notice as required by applicable law or contract. Employees of a Business Partner must not be required to lodge deposits of money or identity papers with their employer'. [Code of Conduct for Business Partners Updated, 6/2019: https://www.ericsson.com/49d5cd/assets/local/about-ericsson/sustainability-and-corporate-responsibility/documents/supplier-code-of-conduct/ericsson-code-of-conduct-english.pdf] 
• Not met: How these practices are implemented and monitored for agencies, labour brokers or recruiters: The Company indicates that 'In 2018, to ensure due diligence and mitigate modern slavery risks within the supply chain, Ericsson has piloted the concept of supplier worker-voice surveys focusing on forced labor. […] Internal awareness sessions about modern slavery have been conducted to increase the understanding of how cases of modern slavery in its supply chain could impact Ericsson’s business'. However, it is not clear whether suppliers and/or suppliers' employees received this training or it was deemed for Ericsson's personnel. Additionally the company indicates in its 2018 Modern Slavery Statement "Ericsson seeks opportunities to raise awareness among suppliers on all aspects of responsible business, including human rights. Suppliers are encouraged to take Ericsson´s online Code of Conduct training free of charge'. However this is not sufficient in describing how it works with suppliers to eliminate detention of workers documents or restrict movement. [Ericsson Annual Report 2018, 2019: https://mb.cision.com/Main/15448/2753431/1000439.pdf &amp; Modern slavery and human trafficking statement 2018, 26/02/2019: https://www.ericsson.com/assets/local/about-ericsson/sustainability-and-corporate-responsibility/documents/2018/ericsson_statement_on_modern_slavery_2018.pdf] 
Score 2
• Not met: Both requirements under score 1 met
• Not met: Provide analysis of trends in progress made: The company shows some charts including how the suppliers are performing in different aspects of working processes and human rights, among them is included forced labour, however no evidence found of a chart showing trends or progress. [Ericsson Annual Report 2018, 2019: https://mb.cision.com/Main/15448/2753431/1000439.pdf]</t>
  </si>
  <si>
    <t>The individual elements of the assessment are met or not as follows: 
Score 1
• Not met: Commits not to interfere with union rights and collective bargaining and prohibits intimidation and retaliation: The Company indicates that "All employees shall be free to form and to join, or not to join, trade unions or similar external representative organizations and to bargain collectively." Additionally in its submission to the CHRB disclosure platform the company indicates "There is detailed information available to all employees on the Ericsson intranet relating to these rights [FoA &amp; CB]...For example information on which unions Ericsson has collective bargaining agreements with and specific Works Councils. We also explain that in order to have a well-functioning Works Councils which encourages an open exchange of views and opinions between the delegates and management it is important that the delegates are secure in their roles and can act in this capacity. While they are performing their duties within the Works Council they shall have the same protection and guarantees as provided for employee representatives by national legislation in their country of employment." However, no evidence found of a commitment to not interfere with workers seeking to exercise these rights (code seems to commit against union member discrimination only) and how puts in place measures to prohibit intimidation or retaliation against them. [Code of Business Ethics, 2017: https://www.ericsson.com/assets/local/about-ericsson/corporate-governance/documents/code-of-business-ethics/2017/ericsson_-cobe_2017_english.pdf] 
• Met: Discloses % covered by collective bargaining: The Company indicates that "The coverage varies from country to country. In Sweden, all employees with the exception of Group Management are covered by collective agreements. We estimate that approximately 30% of employees are covered by collective bargaining agreements". [Sustainability Reporting Standards disclosure 2017, 12/03/2018: https://www.ericsson.com/assets/local/about-ericsson/sustainability-and-corporate-responsibility/documents/gri-performance-2017-standard.pdf] 
Score 2
• Not met: Both requirement under score 1 met</t>
  </si>
  <si>
    <t>The individual elements of the assessment are met or not as follows: 
Score 1
• Met: FoA &amp; CB rules in codes or contracts: The Company indicates in its Code of Conduct, which applies to suppliers, that ‘All employees shall be free to form and to join, or not to join, trade unions or similar external representative organizations and to bargain collectively...All Employees must be treated with respect and dignity. All kinds of discrimination, in hiring or other employment practices, based on partiality or prejudice is prohibited. Examples of such include discrimination or harassment based on...union membership or Employee representation’. In addition, the Code also states that 'all kinds of discrimination, in hiring or other employment practices, based on partiality or prejudice is prohibited. Examples of such include discrimination or harassment based on […] union membership or employee representation'. [Code of Conduct for Business Partners Updated, 6/2019: https://www.ericsson.com/49d5cd/assets/local/about-ericsson/sustainability-and-corporate-responsibility/documents/supplier-code-of-conduct/ericsson-code-of-conduct-english.pdf] 
• Not met: How working with suppliers on FoA and CB
Score 2
• Met: Both requirements under score 1 met
• Not met: Provide analysis of trends in progress made</t>
  </si>
  <si>
    <t>The individual elements of the assessment are met or not as follows: 
Score 1
• Not met: Injury Rate disclosures: In its submission to the CHRB disclosure platform the company indicates "We report fatalities and major incidents within the Sustainability and Corporate Responsibility yearly report. We report all injury and disease data internally including lost time frequency, occurrences by time, location, and near miss reporting within our Market Areas and Group OHS Boards and Major incident review Boards." As this is not disclosed publicly this is not sufficient. [Sustainability Reporting Standards disclosure 2017, 12/03/2018: https://www.ericsson.com/assets/local/about-ericsson/sustainability-and-corporate-responsibility/documents/gri-performance-2017-standard.pdf &amp; Sustainability and Corporate Responsibility Report 2018, 2019: https://www.ericsson.com/assets/local/about-ericsson/sustainability-and-corporate-responsibility/documents/2018/sustainability-and-corporate-responsibility-report-2018.pdf] 
• Not met: Lost days or near miss disclosure: In its submission to the CHRB disclosure platform the company indicates "We report fatalities and major incidents within the Sustainability and Corporate Responsibility yearly report. We report all injury and disease data internally including lost time frequency, occurrences by time, location, and near miss reporting within our Market Areas and Group OHS Boards and Major incident review Boards." As this is not disclosed publicly this is not sufficient. [Sustainability and Corporate Responsibility Report 2018, 2019: https://www.ericsson.com/assets/local/about-ericsson/sustainability-and-corporate-responsibility/documents/2018/sustainability-and-corporate-responsibility-report-2018.pdf] 
• Met: Fatalities disclosures: The company in its 2019 Sustainability and Corporate Responsibility report indicates "The Company has seen
a decrease in the numbers of fatalities and major incidents reported in 2018...While no Ericsson employees were involved in the fatal incidents in 2018, there were 9 fatalities in our supply chain and 5 fatalities involving members of the public." [Sustainability and Corporate Responsibility Report 2018, 2019: https://www.ericsson.com/assets/local/about-ericsson/sustainability-and-corporate-responsibility/documents/2018/sustainability-and-corporate-responsibility-report-2018.pdf] 
• Not met: Occupational disease rates: In its submission to the CHRB disclosure platform the company indicates "We report fatalities and major incidents within the Sustainability and Corporate Responsibility yearly report. We report all injury and disease data internally including lost time frequency, occurrences by time, location, and near miss reporting within our Market Areas and Group OHS Boards and Major incident review Boards." As this is not disclosed publicly this is not sufficient.
Score 2
• Not met: Set targets for H&amp;S performance: The Company indicates that "Our ambition is zero major incidents. To get there, we work actively to raise awareness about how to prevent injuries and work-related ill health, and strive to ensure that we are working towards the best OHS practices in the industry". Additionally under the heading 'Risk Mitigation objectives' it the company indicates "Reduce occupational health and safety major incidents, On Track" However, no evidence has been found of specific targets related to the reporting period. [Sustainability and Corporate Responsibility Report 2018, 2019: https://www.ericsson.com/assets/local/about-ericsson/sustainability-and-corporate-responsibility/documents/2018/sustainability-and-corporate-responsibility-report-2018.pdf] 
• Not met: Met targets or explains why not: In its submission to the CHRB disclosure platform the company indicates "Ericsson internally has in place OHS targets and focus areas which are reported within the Group/ Market Area/ Customer Unit OHS Governance framework monthly and quarterly." As this is not disclosed pub</t>
  </si>
  <si>
    <t>The individual elements of the assessment are met or not as follows: 
Score 1
• Met: Sets out clear Health and Safety requirements: The company indicates in the Code of Conduct contains health and safety requirements, including housing facilities, information and training, support to maintain a balance of work and life, etc. The Code of conduct applies to suppliers.  Furthermore Ericsson has a policy called The Ericsson General Supplier Occupational Health and Safety Standards where are included several clear H&amp;S requirements [Code of Conduct for Business Partners Updated, 6/2019: https://www.ericsson.com/49d5cd/assets/local/about-ericsson/sustainability-and-corporate-responsibility/documents/supplier-code-of-conduct/ericsson-code-of-conduct-english.pdf &amp; The Ericsson General Supplier Occupational Health and Safety Standards, 13/11/2012: https://www.ericsson.com/assets/local/about-ericsson/sustainability-and-corporate-responsibility/documents/health-and-safety/ericsson-general-supplier-occupational-health-and-safety-requirements.doc] 
• Not met: Injury rate disclosures: The Company indicates that "Information related to minor incidents, including personal injuries, dangerous occurrences, damages in connection with work injuries and occupational diseases is omitted as it is not relevant". In its report it discloses figures of "major incidents", however, no further details found and the figures covered all employees, supply chain and public together. [Sustainability Reporting Standards disclosure 2017, 12/03/2018: https://www.ericsson.com/assets/local/about-ericsson/sustainability-and-corporate-responsibility/documents/gri-performance-2017-standard.pdf &amp; Sustainability and Corporate Responsibility Report 2018, 2019: https://www.ericsson.com/assets/local/about-ericsson/sustainability-and-corporate-responsibility/documents/2018/sustainability-and-corporate-responsibility-report-2018.pdf] 
• Not met: Lost days or near miss disclosures [Sustainability and Corporate Responsibility Report 2018, 2019: https://www.ericsson.com/assets/local/about-ericsson/sustainability-and-corporate-responsibility/documents/2018/sustainability-and-corporate-responsibility-report-2018.pdf] 
• Met: Fatalities disclosures: The Company reports fatalities for the last five reporting years including overall figures and broken down by world region. [Sustainability and Corporate Responsibility Report 2018, 2019: https://www.ericsson.com/assets/local/about-ericsson/sustainability-and-corporate-responsibility/documents/2018/sustainability-and-corporate-responsibility-report-2018.pdf] 
• Not met: Occupational disease rates
Score 2
• Met: How working with suppliers on H&amp;S: The Company indicates that 'Working together with suppliers to achieve continuous improvement is an important part of Ericsson’s approach. The Company offers free online training to suppliers in four areas: the Ericsson CoC [and] occupational health and safety'. Additionally in its submission to the CHRB disclosure platform the Company indicates 'Ericsson has a set of operational procedures that provide clear guidance to our suppliers supported by the Ericsson Zero Tolerance Rules and access to our company incident reporting tool, accessible on mobile phone link that is downloadable. In this way we have an on-going process for monitoring incidents and implementing mitigating measures to reduce risks and incidents in our supply chain'. [Ericsson Annual Report 2018, 2019: https://mb.cision.com/Main/15448/2753431/1000439.pdf] 
• Not met: Provide analysis of trends in progress made: As indicated above, trends refer to fatalities and "major incidents". No further details found. [Sustainability and Corporate Responsibility Report 2018, 2019: https://www.ericsson.com/assets/local/about-ericsson/sustainability-and-corporate-responsibility/documents/2018/sustainability-and-corporate-responsibility-report-2018.pdf]</t>
  </si>
  <si>
    <t>The individual elements of the assessment are met or not as follows: 
Score 1
• Not met: Process to stop harassment and violence: Although the Company is engaged in different platforms to increase gender equality and the share of the women’s workforce of the company has been increasing in the last years, no evidence has been found of a description of processes to prohibit harassment intimidation and violence against women. Additionally, while the company prohibits discrimination on the basis of gender and pregnancy, there is no further description of the processes it uses to prohibit this harassment. [Code of Business Ethics, 2017: https://www.ericsson.com/assets/local/about-ericsson/corporate-governance/documents/code-of-business-ethics/2017/ericsson_-cobe_2017_english.pdf] 
• Not met: Working conditions take account of gender
• Met: Equality of opportunity at all levels: The Company indicates that "Ericsson is committed to equal opportunity in employment, development, compensation and all other personnel actions without discrimination due to race, color, gender, sexual orientation, gender identity, marital status, pregnancy, parental status, religion, political opinion, nationality, ethnic background, social origin, social status, indigenous status, disability, age or union membership". Furthermore the Company indicates that "In 2013 Ericsson set a global long-term ambition to increase the number of women in its organization. The gender diversity ambition is to have a workforce that is 30% female by 2020, including leaders and executives. Since 2013 Ericsson has worked with annual gender-diversity plans and is making progress but is not yet where it wants to be. In 2018 women account for 23% of the Company's total workforce". [Our Commitment, 11/04/2019: https://www.ericsson.com/en/about-us/diversity-and-inclusion/our-commitment &amp; Ericsson Annual Report 2018, 2019: https://mb.cision.com/Main/15448/2753431/1000439.pdf] 
Score 2
• Not met: Meets all of the requirements under score 1</t>
  </si>
  <si>
    <t>The individual elements of the assessment are met or not as follows: 
Score 1
• Not met: Women's rights in codes or contracts: The Company indicates in its Code of Conduct that is also valid for all Ericsson suppliers and applied through contractual terms and conditions that "Employees with the same qualifications, experience and performance shall receive equal pay for equal work with respect to those performing the same jobs under similar working conditions." However, no evidence has been found of requirements concerning the elimination of health and safety concerns that are particularly prevalent among women workers [Code of Conduct for Business Partners, 2017: https://www.ericsson.com/assets/local/about-ericsson/sustainability-and-corporate-responsibility/documents/supplier-code-of-conduct/ericsson-code-of-conduct-english.pdf] 
• Not met: How working with suppliers on women's rights: The Company indicates that "Working together with suppliers to achieve continuous improvement is an important part of Ericsson’s approach. The Company offers free online training to suppliers in four areas: the Ericsson CoC [and] occupational health and safety". However no specific details found on training covering women's rights. [Ericsson Annual Report 2018, 2019: https://mb.cision.com/Main/15448/2753431/1000439.pdf] 
Score 2
• Not met: Both requirement under score 1 met
• Not met: Provide analysis of trends in progress made</t>
  </si>
  <si>
    <t>The individual elements of the assessment are met or not as follows: 
Score 1
• Met: Respects max hours, min breaks and rest periods in its own operations: The Company indicates in the code of conduct for partners that 'Working hours shall comply with applicable laws. The normal work week shall not exceed 48 hours. Hours worked beyond the normal work week shall be voluntary, unless a collective bargaining agreement allows for required time under certain conditions and/or, if legal, in exceptional circumstances. Other than in such circumstances, a workweek shall not exceed 60 hours. Exceptional circumstances include short-term business demands and natural disaster. Absent exceptional circumstances, personnel shall be provided with at least one day off in every seven-day period. One day off shall be interpreted as at least twenty- four consecutive hours'. Although this code is said to be for partners the Company indicates in its code of ethics that Code of conduct should be applied throughout the Company's operations. [Code of Conduct for Business Partners Updated, 6/2019: https://www.ericsson.com/49d5cd/assets/local/about-ericsson/sustainability-and-corporate-responsibility/documents/supplier-code-of-conduct/ericsson-code-of-conduct-english.pdf] 
Score 2
• Met: How it implements and checks this: In its submission to the CHRB disclosure platform, the company indicates 'In Ericsson, employees register working time in the electronic Employee Self Service tool. Employees register working time, absences, vacation etc. in the tool, using your laptop or via an app. Instructions on how to register are described in detail on Ericsson’s intranet, if there is any further explanation needed, the employee may contact the relevant HR function. Managers approve time reports of their employees in the Manager Self Service tool. Thus, monitoring the number of hours worked. Reminders are sent automatically via email on weekly basis to managers who have not reviewed and approved time reports on time'. [Disclosure to CHRB platform, 07/2019: https://bhrrc.org/sites/default/files/webform/Ericsson%E2%80%99s%20response%20to%202019%20Corporate%20Human%20rights%20Benchmark.pdf]</t>
  </si>
  <si>
    <t>The individual elements of the assessment are met or not as follows: 
Score 1
• Met: Working hours in codes or contracts: The Company indicates in its Code of Conduct that is also valid for all Ericsson suppliers and applied through contractual terms and conditions that "Working hours shall comply with applicable laws. The normal work week shall not exceed 48 hours. Hours worked beyond the normal work week shall be voluntary, unless a collective bargaining agreement allows for required time under certain conditions and/or, if legal, in exceptional circumstances. Other than in such circumstances, a workweek shall not exceed 60 hours. Exceptional circumstances include short-term business demands and natural disaster. Absent exceptional circumstances, personnel shall be provided with at least one day off in every seven-day period. One day off shall be interpreted as at least twenty- four consecutive hours.” [Code of Conduct for Business Partners, 2017: https://www.ericsson.com/assets/local/about-ericsson/sustainability-and-corporate-responsibility/documents/supplier-code-of-conduct/ericsson-code-of-conduct-english.pdf] 
• Not met: How working with suppliers on working hours: The company indicates "Ericsson’s CoC audits for suppliers are an important component of Ericsson’s Responsible sourcing program. These audits are carried out using a risk-based approach to identify relevant suppliers. Prioritized risk areas include occupational health and safety, anti-corruption, labor rights (including modern slavery, and specifically working hours), environmental management, and communication of requirements further down the supply chain. To perform these audits Ericsson engages a third-party audit company. In 2018, 176 CoC audits were performed on identified high-risk suppliers. The audited suppliers were located in over 50 countries. The Company addressed 98% of all suppliers in the top 90% of supplier spend." However this is not a sufficient description of how it works with suppliers to improve their practices. [Ericsson Annual Report 2018, 2019: https://mb.cision.com/Main/15448/2753431/1000439.pdf &amp; Sustainability and Corporate Responsibility Report 2018, 2019: https://www.ericsson.com/assets/local/about-ericsson/sustainability-and-corporate-responsibility/documents/2018/sustainability-and-corporate-responsibility-report-2018.pdf] 
Score 2
• Not met: Both requirements under score 1 met
• Not met: Provide analysis of trends in progress made</t>
  </si>
  <si>
    <t>No allegations meeting the CHRB severity threshold were found, and so the score of 26.36 out of 80 points scored in themes A-D &amp; F has been applied  to produce a score of 6.59 out of 20 points for theme E.</t>
  </si>
  <si>
    <t>Out of a total of 52 indicators assessed under sections A-D of the benchmark, Ericsson made data public that met one or more elements of the methodology in 33 cases, leading to a disclosure score of 2.54 out of 4 points.</t>
  </si>
  <si>
    <t>The individual elements of the assessment are met or not as follows: 
Score 2
• Met: Company reports on GRI: The Company indicates about its Sustainability and Corporate Responsibility Report 2018 that "has been prepared in accordance with the Global Reporting Initiative (GRI) Sustainability Reporting Standards, Core option" [Ericsson Annual Report 2018, 2019: https://mb.cision.com/Main/15448/2753431/1000439.pdf] 
• Met: Company reports on UNGPRF [Sustainability and Corporate Responsibility Report 2018, 2019: https://www.ericsson.com/assets/local/about-ericsson/sustainability-and-corporate-responsibility/documents/2018/sustainability-and-corporate-responsibility-report-2018.pdf]</t>
  </si>
  <si>
    <t>Ericsson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</si>
  <si>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"ExxonMobil is committed to respecting human rights as a fundamental principle in our operations, implemented through training and the application of our internal policies and practices. The company’s practices and operations reflect the spirit and intent of the United Nations Universal Declaration of Human Rights." [2017 Sustainability Report Highlights, 2018: https://corporate.exxonmobil.com/en/~/media/Global/Files/sustainability-report/publication/2017-Sustainability-Report.pdf] 
• Not met: International Bill of Rights
Score 2
• Not met: UNGPs: In its Sustainability Report 2017, the Company indicates: 'Through many rigorous due diligence processes, ExxonMobil’s approach to human rights, for example, closely aligns with the UNGPs.' However, this statement is not a clear commitment. [2017 Sustainability Report Highlights, 2018: https://corporate.exxonmobil.com/en/~/media/Global/Files/sustainability-report/publication/2017-Sustainability-Report.pdf] 
• Not met: OECD</t>
  </si>
  <si>
    <t>The individual elements of the assessment are met or not as follows: 
Score 1
• Not met: ILO Core: The Company's 'Standards of Business Conduct provide a worldwide framework for responsible operations and are consistent with the spirit and intent of the International Labour Organization 1998 Declaration Fundamental Principles and Rights at Work'. However, 'consistent with the spirit and intent' is not considered a formal commitment to the Declaration, according to CHRB wording criteria. In addition, as indicated above, it is not clear the extent of the commitment to some ILO core standards. [Statement on labor and the workplace, 03/2019: https://corporate.exxonmobil.com/community-engagement/sustainability-report/community-engagement-and-human-rights/statement-on-labor-and-the-workplace] 
• Not met: UNGC principles 3-6
• Not met: Explicitly list All four ILO apply to EX BPs: ExxonMobil supplier, vendor and contractor expectations includes prohibition to child and forced labour and non-discrimination, but there is no explicit reference to freedom of association and collective bargaining. Although in its website section 'Respecting Human Rights', the Company indicates: '[…] our ExxonMobil’s supplier, vendor and contractor expectations, a set of guidelines that outlines our expectations of contractors and suppliers inclusive of human rights. These expectations include references to key international human rights frameworks such as the United Nations Guiding Principles on Business and Human Rights and the International Labour Organization Declaration on Fundamental Principles and Rights at Work.', the explicit reference to freedom of association and collective bargaining is still not included in the expectations for supplier, vendor and contractors document. [Supplier, vendor and contractor expectations (website) &amp; Respecting human rights, 07/2019: https://corporate.exxonmobil.com/en/community-engagement/sustainability-report/community-engagement-and-human-rights/respecting-human-rights#ourApproachToManagingHumanRights] 
Score 2
• Not met: Explicit commitment to All four ILO Core: The Company's statement on labor and the workplace includes the prohibition of child and forced labour, non-discrimination and respect the right to collective bargaining and freedom of association. With respect the last two, the Company states: 'ExxonMobil recognizes and respects its employees’ right to join associations and choose representative organizations for the purpose of engaging in collective bargaining in a manner consistent with applicable laws, rules and regulations as well as local customs as appropriate.' However, It is not clear whether it is committed to respect these rights in all contexts and locations (i.e alternative mechanisms for those countries where there are legal restrictions to the exercise of these rights), as the Company indicates that it respects these rights ‘consistent with applicable laws’. [Statement on labor and the workplace, 03/2019: https://corporate.exxonmobil.com/community-engagement/sustainability-report/community-engagement-and-human-rights/statement-on-labor-and-the-workplace] 
• Met: Respect H&amp;S of workers: The Company has a public commitment to provide a healthy and safe working environment for employees and business partners. These commitments are included in its Standards of Business Conduct. [Standards of Business Conduct, 04/2017: https://cdn.exxonmobil.com/~/media/global/files/other/2017/standards-of-business-conduct_apr.pdf &amp; Safety, Health and the Workplace, 03/2019: https://corporate.exxonmobil.com/en/community-engagement/sustainability-report/safety-health-and-the-workplace] 
• Met: H&amp;S applies to EX BPs: 'ExxonMobil expects its suppliers, vendors and contractors to: […] promote a safe, secure and healthy workplace.' [Supplier, vendor and contractor expectations (website)]</t>
  </si>
  <si>
    <t>The individual elements of the assessment are met or not as follows: 
Score 1
• Met: Voluntary Principles (VPs) partcipant: In its 2017 Sustainability Report, the Company indicates: 'We participate in the Voluntary Principles on Security and Human Rights, an initiative that provides guidance to extractive companies on human rights risk assessments relating to the safeguarding of company operations or facilities'. In addition in its Corporate Citizenship Report 2016, the Company states: 'We have been a member of the Voluntary Principles since 2002, and have served on multiple occasions as one of the corporate representatives on its steering committee.' [Corporate Citizenship Report, 2016: https://cdn.exxonmobil.com/~/media/global/files/corporate-citizenship-report/2016_ccr_full_report.pdf &amp; 2017 Sustainability Report Highlights, 2018: https://corporate.exxonmobil.com/en/~/media/Global/Files/sustainability-report/publication/2017-Sustainability-Report.pdf] 
• Met: Respecting indigenous rights: On its website section 'Indigenous peoples', the Company states: 'We respect indigenous peoples and their cultures, commit to conduct meaningful consultations with them, incorporate traditional knowledge and land use information into our plans, and seek mutually beneficial long-term relationships.' [Indigenous peoples: https://corporate.exxonmobil.com/en/community/socioeconomics/indigenous-peoples-engagement/our-focus] 
• Not met: ILO 169: In addition, it indicates: 'Our approach to interacting with indigenous peoples around the world is consistent with the principles of the International Labor Organization (ILO) Convention 169 Concerning Indigenous and Tribal Peoples in Independent Countries, the United Nations Declaration on the Rights of Indigenous Peoples, the International Finance Corporation (IFC) Performance Standards on Environmental and Social Sustainability, and the World Bank Operational Policy and Bank Procedure on Indigenous Peoples.' However, being consistent is not considered as a commitment. [Indigenous peoples: https://corporate.exxonmobil.com/en/community/socioeconomics/indigenous-peoples-engagement/our-focus] 
• Not met: UN Declaration on the Rights of Indigenous People (UNDRIP)
• Not met: Expects BPs to respect these rights: On its website the Company discloses the supplier vendor and contractor expectations, however, no explicit requirements found in relation to these issues. [Respecting Human Rights, 24/10/201: https://corporate.exxonmobil.com/en/community-engagement/sustainability-report/community-engagement-and-human-rights/respecting-human-rights#ourApproachToManagingHumanRights] 
Score 2
• Not met: FPIC commitment: On its website section 'Land use and resettlement' the Company indicates: 'Prior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 This approach does not follow FPIC principles for all. [Land use and resettlement: https://corporate.exxonmobil.com/en/community/socioeconomics/land-use-and-resettlement/land-use-and-resettlement-focus] 
• Not met: Voluntary Guidelines on Tenure Rights
• Not met: IFC performance  standards
• Not met: Zero tolerance for land grabs
• Not met: Respecting the right to water: In addition, Exxon Mobil proactively works on improving water efficiency, however, it does not have a commitment in the context of the right to access water. [2017 Sustainability Report Highlights, 2018: https://corporate.exxonmobil.com/en/~/media/Global/Files/sustainability-report/publication/2017-Sustainability-Report.pdf] 
• Not met: Expects BPs to commit to all these rights: On its website the Company discloses the supplier vendor and contractor expectation</t>
  </si>
  <si>
    <t>The individual elements of the assessment are met or not as follows: 
Score 1
• Met: Regular stakeholder engagement: In its Corporate Citizenship Report, the Company states: 'We recognize the significant responsibilities we have to our shareholders, neighbours, customers and communities as we find ways to bring affordable energy to the global market. For a company of our size and scope, building and maintaining relationships with a diverse group of stakeholders is critical. Regular stakeholder engagement helps us understand a variety of perspectives and improve our company’s performance.' In addition, in its Socioeconomic Management document, it states: 'We continually engage with our stakeholders, inform them of plans and activities, and appropriately incorporate their input into designs and operations'. No new relevant evidence found in the latest Sustainability Report. [Corporate Citizenship Report, 2016: https://cdn.exxonmobil.com/~/media/global/files/corporate-citizenship-report/2016_ccr_full_report.pdf &amp; Socioeconomic Management: https://cdn.exxonmobil.com/~/media/global/files/other/2015/socioeconomic_management.pdf] 
Score 2
• Not met: Commits to engage stakeholders in design
• Not met: Regular stakeholder design engagement: The Citizenship report provides the review of the company’s corporate citizenship activities by its External Citizenship Advisory Panel (ECAP): 'The ECAP consists of academics, nongovernmental organization (NGO) representatives and former government employees who have expertise in social, governance and environmental topics. In addition to providing input on ExxonMobil’s annual Corporate Citizenship Report, the ECAP discusses key topics with company executives at least once a year.' However no evidence found of engagement with affected stakeholders and/or their representatives (workers, their families, local communities, etc.) in the development or monitoring of human rights approach. No new relevant evidence found in the latest Sustainability Report. [Corporate Citizenship Report, 2016: https://cdn.exxonmobil.com/~/media/global/files/corporate-citizenship-report/2016_ccr_full_report.pdf &amp; 2017 Sustainability Report Highlights, 2018: https://corporate.exxonmobil.com/en/~/media/Global/Files/sustainability-report/publication/2017-Sustainability-Report.pdf]</t>
  </si>
  <si>
    <t>The individual elements of the assessment are met or not as follows: 
Score 1
• Met: Commits to remedy: In the community relations section of the Corporate Citizenship report 2015, the Company states that 'We utilize ESHIAs to identify the actual and potential impacts of a specific project and ways to avoid, reduce or remedy those impacts'. No new relevant evidence found in the latest Sustainability Report. [Corporate Citizenship Report 2015, 30/03/2016: https://cdn.exxonmobil.com/~/media/global/files/corporate-citizenship-report/2015_corporate_citizenship_report_full_approved-pdf.pdf &amp; Socioeconomic Management (website): https://corporate.exxonmobil.com/en/community/socioeconomics/what-is-socioeconomics/socioeconomic-management] 
Score 2
• Not met: Not obstructing access to other remedies
• Not met: Collaborating with other remedy initiatives
• Not met: Work with EX BPs to remedy impacts</t>
  </si>
  <si>
    <t>The individual elements of the assessment are met or not as follows: 
Score 1
• Met: CEO or Board approves policy: In its website section 'Respecting Human Rights', the Company states: 'Our Standards of Business Conduct and Statement on Labor and the Workplace guide and direct our efforts throughout our operations. All policies within these Standards are approved and administered by the board of directors.' The Statement on Labor and the Workplace cover Human Rights Issues. [Statement on labor and the workplace, 03/2019: https://corporate.exxonmobil.com/community-engagement/sustainability-report/community-engagement-and-human-rights/statement-on-labor-and-the-workplace &amp; Respecting human rights, 07/2019: https://corporate.exxonmobil.com/en/community-engagement/sustainability-report/community-engagement-and-human-rights/respecting-human-rights#ourApproachToManagingHumanRights] 
• Not met: Board level responsibility for HRs: The Company indicates that 'Sustainability topics are routinely reviewed at board meetings and typically fall under the purview of the public issues and contributions committee, the board affairs committee and the compensation committee'. However, no explicit evidence found of this/or other committee being in charge of overseeing human rights issues. [2017 Sustainability Report Highlights, 2018: https://corporate.exxonmobil.com/en/~/media/Global/Files/sustainability-report/publication/2017-Sustainability-Report.pdf] 
Score 2
• Not met: Speeches/letters by Board members or CEO</t>
  </si>
  <si>
    <t>The individual elements of the assessment are met or not as follows: 
Score 1
• Not met: Incentives for at least one board member: In the Proxy statement the Company describes the performance criteria/areas considered within compensation, and this includes safety performance and operations integrity, such as Lost-time injuries and Illnesses rate. There is no evidence, however, on whether the Company takes into consideration health and safety performance of local communities and workers in extractive business partners. [Proxy Statement, 2018: https://cdn.exxonmobil.com/~/media/global/files/investor-reports/2018/2018-proxy-statement.pdf] 
• Not met: At least one key EX RH risk, beyond employee H&amp;S
Score 2
• Not met: Performance criteria made public</t>
  </si>
  <si>
    <t>The individual elements of the assessment are met or not as follows: 
Score 1
• Not met: Commits to ILO core conventions: See indicator A.1.2
• Not met: Senior responsibility for HR: The Company provided evidence for this indicator to CHRB, however, it was not material.
Score 2
• Not met: Day-to-day responsibility
• Not met: Day-to-day responsibility for EX BRs</t>
  </si>
  <si>
    <t>The individual elements of the assessment are met or not as follows: 
Score 1
• Not met: Commits to ILO core conventions: See indicator A.1.2
• Not met: Communicates its policy to all workers in own operations: On its website section 'Respecting human rights', the Company states the following: 'ExxonMobil has conducted human rights training for our employees for many years. We believe human rights training helps build understanding of such rights and awareness of potential impacts. In late 2015, we rolled out a new computer-based human rights training module to further enhance employee awareness of human rights. Since that time, more than 1,400 key employees in 46 countries have taken the training. ' However, it is not  clear whether all workers are trained/informed on its human rights policy commitments. [Respecting human rights, 07/2019: https://corporate.exxonmobil.com/en/community-engagement/sustainability-report/community-engagement-and-human-rights/respecting-human-rights#ourApproachToManagingHumanRights]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</si>
  <si>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 Met: Communicating policy to EX contractors and joint ventures: In its 2017 Sustainability Report, the Company 'In 2017, ExxonMobil’s supplier, vendor and contractor expectations became part of an annual letter we send to our suppliers (supplier, vendors and contractors). These expectations include references to key international human rights frameworks such as the United Nations Guiding Principles on Business and Human Rights and the International Labor Organization Declaration on Fundamental Principles and Rights at Work.' [2017 Sustainability Report Highlights, 2018: https://corporate.exxonmobil.com/en/~/media/Global/Files/sustainability-report/publication/2017-Sustainability-Report.pdf &amp; Supplier, vendor and contractor expectations (website)] 
• Not met: Including to EX BPs (removed)
Score 2
• Not met: How HR commitments made binding/contractual
• Not met: Including on EX BPs</t>
  </si>
  <si>
    <t>The individual elements of the assessment are met or not as follows: 
Score 1
• Not met: Scores at least 1 on A.1.2: See indicator A.1.2
• Not met: Trains all workers on HR policy commitments: In its Sustainability Report 2017, the Company indicates: 'ExxonMobil is committed to respecting human rights as a fundamental principle in our operations, implemented through training and the application of our internal policies and practices'. In addition, in its website section about 'Respecting Human Rights', the Company indicates: 'ExxonMobil has conducted human rights training for our employees for many years. We believe human rights training helps build understanding of such rights and awareness of potential impacts. In late 2015, we rolled out a new computer-based human rights training module to further enhance employee awareness of human rights. Since that time, more than 1,400 key employees in 46 countries have taken the training.' However, it is not  clear whether all worker are trained on its human rights policy commitments. [2017 Sustainability Report Highlights, 2018: https://corporate.exxonmobil.com/en/~/media/Global/Files/sustainability-report/publication/2017-Sustainability-Report.pdf &amp; Respecting human rights, 07/2019: https://corporate.exxonmobil.com/en/community-engagement/sustainability-report/community-engagement-and-human-rights/respecting-human-rights#ourApproachToManagingHumanRights] 
• Met: Trains relevant EX managers including security personnel: In its Sustainability Report 2017, the Company states: 'In 2017, more than 5,000 host government security and ExxonMobil-contracted security personnel were trained on the Voluntary Principles across 12 higher-risk countries.' [2017 Sustainability Report Highlights, 2018: https://corporate.exxonmobil.com/en/~/media/Global/Files/sustainability-report/publication/2017-Sustainability-Report.pdf] 
Score 2
• Not met: Score of 2 on A.1.2: See indicator A.1.2
• Not met: Both requirements under score 1 met</t>
  </si>
  <si>
    <t>The individual elements of the assessment are met or not as follows: 
Score 1
• Not met: Scores at least 1 on A.1.2: See indicator A.1.2
• Not met: Monitoring implementation of HR policy commitments: In its website section about 'Human Rights', the Company indicates: 'Respecting human rights in conjunction with our business activities consists of several core elements including adhering to corporate policies and expectations, complying with applicable host country regulatory requirements and universally recognized principles, and engaging with external groups. It also includes appropriate assessment and monitoring of labor and working conditions and people’s access to basic necessities.' However, there is no further information describing its monitoring process. [Human Rights, 07/2019: https://corporate.exxonmobil.com/Community-engagement/Working-with-communities/Human-rights] 
• Not met: Monitoring EX BP's
Score 2
• Not met: Score of 2 on A.1.2: See indicator A.1.2
• Not met: Describes corrective action process
• Not met: Example of corrective action
• Not met: Discloses % of EX supply chain monitored</t>
  </si>
  <si>
    <t>The individual elements of the assessment are met or not as follows: 
Score 1
• Not met: HR affects selection EXs business partners: In its Sustainability Report 2017, the Company indicates: 'ExxonMobil’s vendors must agree to meet our robust safety, technical, environmental and human rights expectations and requirements. For existing agreements, a select number of suppliers are audited each year for contract compliance. Audit components include pricing, safety, and drug and alcohol policy compliance. A contractor who does not meet our expectations may be subject to supplemental training and contractual remedies, including termination.' However, it is not clear HR affects selection of suppliers and whether suppliers includes its extractive business partners. [2017 Sustainability Report Highlights, 2018: https://corporate.exxonmobil.com/en/~/media/Global/Files/sustainability-report/publication/2017-Sustainability-Report.pdf] 
• Not met: HR affects on-going EX business partner relationships: See above [2017 Sustainability Report Highlights, 2018: https://corporate.exxonmobil.com/en/~/media/Global/Files/sustainability-report/publication/2017-Sustainability-Report.pdf] 
Score 2
• Not met: Both requirement under score 1 met
• Not met: Working with EX business partners to improve performance</t>
  </si>
  <si>
    <t>The individual elements of the assessment are met or not as follows: 
Score 1
• Met: Identifying risks in own operations: The Company states that 'ExxonMobil defines our location-specific community awareness programs and government relations protocols using our Best Practices in External Affairs (BPEA) coupled with ESHIAs and/or Environmental, Social and Health Management Plans (ESHMPs). Our BPEA process is designed to help identify the specific needs, expectations and interests of host communities and aligns those needs with our community investment programs. We utilize ESHIAs to identify the actual and potential impacts of a specific project and ways to avoid, reduce or remedy those impacts. Together, BPEA and ESHIAs help build and maintain a positive and transparent relationship in the communities in which we operate.' This includes the identification of human rights related issues and covers business partners. No new evidence was found in the latest Sustainability Report. [Corporate Citizenship Report 2015, 30/03/2016: https://cdn.exxonmobil.com/~/media/global/files/corporate-citizenship-report/2015_corporate_citizenship_report_full_approved-pdf.pdf &amp; 2017 Sustainability Report Highlights, 2018: https://corporate.exxonmobil.com/en/~/media/Global/Files/sustainability-report/publication/2017-Sustainability-Report.pdf] 
• Met: identifying risks in EX business partners: See above [Corporate Citizenship Report 2015, 30/03/2016: https://cdn.exxonmobil.com/~/media/global/files/corporate-citizenship-report/2015_corporate_citizenship_report_full_approved-pdf.pdf &amp; 2017 Sustainability Report Highlights, 2018: https://corporate.exxonmobil.com/en/~/media/Global/Files/sustainability-report/publication/2017-Sustainability-Report.pdf] 
Score 2
• Not met: Ongoing global risk identification
• Not met: In consultation with stakeholders
• Not met: In consultation with HR experts
• Not met: Triggered by new circumstances
• Not met: Explains use of HRIAs or ESIA (inc HR): In its website section 'Respecting human rights', the Company indicates: 'Our company has developed a risk assessment tool — now integrated into our Environmental, Socioeconomic and Health Impact Assessment process — that enhances operational due diligence by strengthening awareness of potential human rights impacts and risks.' However, there is no further information about when the ESIA is carried out. [Respecting human rights, 07/2019: https://corporate.exxonmobil.com/en/community-engagement/sustainability-report/community-engagement-and-human-rights/respecting-human-rights#ourApproachToManagingHumanRights]</t>
  </si>
  <si>
    <t>The individual elements of the assessment are met or not as follows: 
Score 1
• Not met: Salient risk assessment (and  context): The Company states in its website section 'Respecting Human Rights' that: 'Our company has developed a risk assessment tool — now integrated into our Environmental, Socioeconomic and Health Impact Assessment process — that enhances operational due diligence by strengthening awareness of potential human rights impacts and risks.' However, there is no further information disclosed. [Respecting human rights, 07/2019: https://corporate.exxonmobil.com/en/community-engagement/sustainability-report/community-engagement-and-human-rights/respecting-human-rights#ourApproachToManagingHumanRights] 
• Not met: Public disclosure of salient risks
Score 2
• Not met: Both requirements under score 1 met</t>
  </si>
  <si>
    <t>The individual elements of the assessment are met or not as follows: 
Score 1
• Not met: Action Plans to mitigate risks: Although the Company discloses information in its 2017 CSR document  and on its website about different initiatives in relation to human rights issues, no evidence found of a global system put in place to prevent, mitigate or remediate its identified salient human rights issues. [Annual Report, 2017: https://corporate.exxonmobil.com/en/company/annual-report &amp; Respecting human rights, 07/2019: https://corporate.exxonmobil.com/en/community-engagement/sustainability-report/community-engagement-and-human-rights/respecting-human-rights#ourApproachToManagingHumanRights] 
• Not met: Including amongst EX BPs
• Not met: Example of Actions decided
Score 2
• Not met: Both requirements under score 1 met</t>
  </si>
  <si>
    <t>The individual elements of the assessment are met or not as follows: 
Score 1
• Met: Channel accessible to all workers: Procedures and Open Door Communication' section of the Standards of business conduct explains detailed procedures of reporting for all employees. [Standards of Business Conduct, 04/2017: https://cdn.exxonmobil.com/~/media/global/files/other/2017/standards-of-business-conduct_apr.pdf]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</si>
  <si>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Met: Grievance mechanism for community: In its Sustainability Report 2017, the Company indicates: 'ExxonMobil creates grievance reporting mechanisms that provide opportunities for local citizens and communities to raise concerns.' In its Corporate Citizenship 2016, it adds 'our community-tailored grievance management processes are clearly communicated through our ongoing community engagement, and allow us to track, analyse and respond to community grievances in a timely and effective manner.' [2017 Sustainability Report Highlights, 2018: https://corporate.exxonmobil.com/en/~/media/Global/Files/sustainability-report/publication/2017-Sustainability-Report.pdf &amp; Corporate Citizenship Report, 2016: https://cdn.exxonmobil.com/~/media/global/files/corporate-citizenship-report/2016_ccr_full_report.pdf]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</si>
  <si>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In its CCR 2016, the Company indicates: 'Our community-tailored grievance management processes
are clearly communicated through our ongoing community 
engagement, and allow us to track, analyse and respond to community grievances in a timely and effective manner'. In addition, on its website section 'Community relations', it states: 'ExxonMobil creates grievance reporting mechanisms that provide opportunities for local citizens and communities to raise concerns. Management systems enable us to track, analyze and respond to community grievances in a timely and effective manner. The grievance process incorporates guidance from the International Finance Corporation and IPIECA on best practices for addressing community concerns.' However, there is no further information about: 'response timescales, how complainants will be informed and escalation process to senior/independent level.' No new relevant evidence was found in the latest Sustainability Report 2017. [Corporate Citizenship Report, 2016: https://cdn.exxonmobil.com/~/media/global/files/corporate-citizenship-report/2016_ccr_full_report.pdf &amp; Community relations, 07/2019: https://corporate.exxonmobil.com/Community-engagement/Sustainability-Report/Community-engagement-and-human-rights/Community-relations#managingCommunityImpacts] 
• Not met: How complainants will be informed
Score 2
• Not met: Escalation to senior/independent level</t>
  </si>
  <si>
    <t>The individual elements of the assessment are met or not as follows: 
Score 1
• Not met: Public statement prohibiting retaliation: Standards of business conduct states that 'no action may be taken or threatened against any employee for asking questions, voicing concerns, or making complaints or suggestions in conformity with the procedures, unless the employee acts with wilful disregard of the truth'. This document also indicates that: 'Employees wishing to make complaints without identifying themselves may do so', and describes the channels. It is not clear, however, whether there is a commitment to 'no retaliation' against other stakeholders. [Standards of Business Conduct, 04/2017: https://cdn.exxonmobil.com/~/media/global/files/other/2017/standards-of-business-conduct_apr.pdf] 
• Not met: Practical measures to prevent retaliation: In addition, the Company indicates: 'All persons responding to employees’ questions, concerns, complaints, and suggestions are expected to use appropriate discretion regarding anonymity and confidentiality, although the preservation of anonymity and confidentiality may or may not be practical, depending on the circumstances.' It is not clear whether there are alternative measures to prevent retaliation in those cases where the Company cannot guarantee anonymity. [Standards of Business Conduct, 04/2017: https://cdn.exxonmobil.com/~/media/global/files/other/2017/standards-of-business-conduct_apr.pdf] 
Score 2
• Not met: Has not retaliated in practice
• Not met: Expects EX BPs to prohibit retaliation</t>
  </si>
  <si>
    <t>The individual elements of the assessment are met or not as follows: 
Score 1
• Met: Member of EITI: The Company is a member of EITI. In its Sustainability Report 2017, the Company indicates: 'Since its inception, we have been an active participant in the Extractive Industries Transparency Initiative (EITI) — a global organization that promotes the open and accountable management of oil, gas and mineral resources.' [2017 Sustainability Report Highlights, 2018: https://corporate.exxonmobil.com/en/~/media/Global/Files/sustainability-report/publication/2017-Sustainability-Report.pdf] 
• Not met: Reports of taxes and revenues beyond legal minimums
Score 2
• Not met: Reports taxes and revenue by country
• Met: Steps taken re non EITI countries: In its Corporate Citizenship Report 2016, the Company indicates: 'ExxonMobil supports the EITI application, validation and implementation processes wherever we operate. We are also currently working with governments in several countries, including Guyana and Mexico, which are considering joining EITI. There are currently about 51 countries that are compliant members or have been accepted as candidates to begin reporting under the EITI Standard' [Corporate Citizenship Report, 2016: https://cdn.exxonmobil.com/~/media/global/files/corporate-citizenship-report/2016_ccr_full_report.pdf] 
• Not met: Disclosures contract terms where not a requirement</t>
  </si>
  <si>
    <t>The individual elements of the assessment are met or not as follows: 
Score 1
• Not met: Commits not to interfere with union rights and collective bargaining and prohibits intimidation and retaliation: The Company has a commitment to respect the right of collective bargaining and freedom of association. However, The no retaliation policy included in the Standards of Business Conduct is related to retaliation 'for exercising any of the rights protected by this policy and the various EEO statutes.', and collective bargaining and freedom of association is not included in this Standards. CHRB could not find further information in its Standards of Business Conduct or other document where clearly prohibits intimidation or retaliation against workers seeking to exercise these rights are presented. [Statement on labor and the workplace, 03/2019: https://corporate.exxonmobil.com/community-engagement/sustainability-report/community-engagement-and-human-rights/statement-on-labor-and-the-workplace &amp; Standards of Business Conduct, 04/2017: https://cdn.exxonmobil.com/~/media/global/files/other/2017/standards-of-business-conduct_apr.pdf] 
• Not met: Discloses % covered by collective bargaining
Score 2
• Not met: Both requirement under score 1 met</t>
  </si>
  <si>
    <t>The individual elements of the assessment are met or not as follows: 
Score 1
• Met: Injury Rate disclosures: The Company discloses its lost time incident rate and total recordable incident rate. The Company provides detailed explanations for the figures in its corporate citizenship report. [2017 Sustainability Report Highlights, 2018: https://corporate.exxonmobil.com/en/~/media/Global/Files/sustainability-report/publication/2017-Sustainability-Report.pdf] 
• Met: Lost days or near miss disclosures: See above [2017 Sustainability Report Highlights, 2018: https://corporate.exxonmobil.com/en/~/media/Global/Files/sustainability-report/publication/2017-Sustainability-Report.pdf] 
• Met: Fatalities disclosures: The Company discloses quantitative information on fatalities in its workforce, including employees and contractors. [2017 Sustainability Report Highlights, 2018: https://corporate.exxonmobil.com/en/~/media/Global/Files/sustainability-report/publication/2017-Sustainability-Report.pdf] 
Score 2
• Met: Set targets for H&amp;S performance: In its 2017 Sustainability Report, the Company indicates that its ' global health and safety goal is zero injuries and illnesses.' [2017 Sustainability Report Highlights, 2018: https://corporate.exxonmobil.com/en/~/media/Global/Files/sustainability-report/publication/2017-Sustainability-Report.pdf] 
• Met: Met targets or explains why not: The Company discloses information about its performance on health and safety: 'Since 2000, we have reduced our workforce lost-time incident rate by more than 80 percent. While this number is declining, safety incidents do occur. We deeply regret that two contract workers were fatally injured in separate incidents related to ExxonMobil operations in 2017. […] ExxonMobil’s Operations Integrity Management System (OIMS) establishes a framework for addressing risk across all aspects of our operations. […] OIMS also establishes a framework for addressing risk across our supply chain.[…] The success of ExxonMobil’s operations depends on a healthy and competent workforce. We have corporate-wide expectations for identifying, evaluating and managing health risks related to our operations that can potentially affect our employees, contractors or the public.' [2017 Sustainability Report Highlights, 2018: https://corporate.exxonmobil.com/en/~/media/Global/Files/sustainability-report/publication/2017-Sustainability-Report.pdf]</t>
  </si>
  <si>
    <t>The individual elements of the assessment are met or not as follows: 
Score 1
• Not met: Process to identify indigenous rights holders: In its website section 'Community relations', the Company indicates: 'Indigenous communities can be especially vulnerable in a rapidly changing world due to their relatively small numbers and underrepresentation in governments. We are committed to engaging with indigenous communities in a manner that respects and preserves their cultures and customs. Our interactions with indigenous peoples around the world are consistent with the following guidelines: International Labor Organization Convention 169 Concerning Indigenous and Tribal Peoples in Independent Countries; United Nations Declaration on the Rights of Indigenous Peoples; International Finance Corporation Performance Standards on Environmental and Social Sustainability; World Bank Operational Policy and Bank Procedure on Indigenous Peoples' However, there is no specific information describing its process to identify and recognise affected indigenous peoples. [Community relations, 07/2019: https://corporate.exxonmobil.com/Community-engagement/Sustainability-Report/Community-engagement-and-human-rights/Community-relations#managingCommunityImpacts] 
• Met: How engages with communities in assessment: In addition, the Company indicates: 'When our business operations interact with indigenous communities, we conduct frequent consultations to maintain good relationships. This includes understanding how each individual indigenous community prefers to engage with ExxonMobil. For example, communities can decide if they want us to meet with elected leaders, community elders or other representatives, and whether those engagements should be conducted in a formal or informal public forum. Through open consultation, we work to understand and incorporate indigenous perspectives into project planning, design, execution and ongoing operations.' With respect Land resettlement, the Company states: 'When physical or economic displacement is unavoidable, we seek to restore the livelihoods of displaced persons by developing and implementing location-specific resettlement action plans. These plans are informed by consultations with landowners as well as surveying and mapping of housing structures, gardens, wildlife, natural products, harvesting areas and other assets. When appropriate, we assign individuals or groups to priority resettlement assistance programs.' [Community relations, 07/2019: https://corporate.exxonmobil.com/Community-engagement/Sustainability-Report/Community-engagement-and-human-rights/Community-relations#managingCommunityImpacts] 
Score 2
• Not met: Commits to FPIC (or ICMM)
• Not met: Gives recent example FPIC or dropping deal</t>
  </si>
  <si>
    <t>The individual elements of the assessment are met or not as follows: 
Score 1
• Not met: Approach to identification of land tenure rights holders: On its website 'Land use and resettlement', the Company indicates: 'Prior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 However, there is no further information about how it identifies legitimate tenure right holders or how it plans to provide financial compensation or other alternatives in case there is land resettlements. The Company provided the same evidence to CHRB during latest revision. [Land use and resettlement: https://corporate.exxonmobil.com/en/community/socioeconomics/land-use-and-resettlement/land-use-and-resettlement-focus]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</si>
  <si>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In its Corporate Citizenship Report, the Company indicates: 'Our Statement and Framework on Security and Human  Rights includes guidance on working with both host governments and private security personnel in a manner that respects human rights. We also have agreements with private security firms with which we work that contain requirements to uphold human rights. These agreements include expectations for training and compliance with relevant local, UN and other security-related frameworks. In 2015, we updated our Upstream Operations Integrity Management System (OIMS) for security to address expectations regarding the Framework, including responsibilities for employees and contractors in our Upstream operations. We conduct assessments to verify implementation of the Framework as part of our OIMS process' No new relevant evidence was found in the latest Sustainability Report. [Corporate Citizenship Report 2015, 30/03/2016: https://cdn.exxonmobil.com/~/media/global/files/corporate-citizenship-report/2015_corporate_citizenship_report_full_approved-pdf.pdf &amp; 2017 Sustainability Report Highlights, 2018: https://corporate.exxonmobil.com/en/~/media/Global/Files/sustainability-report/publication/2017-Sustainability-Report.pdf] 
• Met: Example of respecting HRs in security: In its Socioeconomic Management document, the Company indicates: 'We recently performed a review of the process used to develop the ESHIA and EMP for the Chad/Cameroon pipeline project, which encompasses activities and facilities in the west-central African countries of Chad and Cameroon. […] Based on the review, the team determined a key strength of ESHIA/EMP development process for the project was its far-reaching and sustained stakeholder engagement process. The extensive multilayer consultation process helped build support for the project, avoid disruptions and schedule delays, develop and implement appropriate environmental and socioeconomic safeguards, and deliver compensatory and social development programs for the most affected communities.' [Socioeconomic Management: https://cdn.exxonmobil.com/~/media/global/files/other/2015/socioeconomic_management.pdf] 
• Met: Ensures Business Partners follow security approach: Furthermore, the Company states: 'In 2017, more than 5,000 host government security and ExxonMobil contracted security personnel were trained on the Voluntary Principles across 12 higher-risk countries.' And in Corporate Citizenship report, it indicated: 'In 2015, we updated our Upstream Operations Integrity Management System (OIMS) for security to address expectations regarding the Framework, including responsibilities for employees and contractors in our Upstream operations. We conduct assessments to verify implementation of the Framework as part of our OIMS process'. [Corporate Citizenship Report 2015, 30/03/2016: https://cdn.exxonmobil.com/~/media/global/files/corporate-citizenship-report/2015_corporate_citizenship_report_full_approved-pdf.pdf &amp; 2017 Sustainability Report Highlights, 2018: https://corporate.exxonmobil.com/en/~/media/Global/Files/sustainability-report/publication/2017-Sustainability-Report.pdf] 
Score 2
• Met: Assesses and involves communities: In addition, the Company describes its work with the community in the Chad/Cameroon pipeline project: 'ExxonMobil  conducted an ESHIA for the project between 1993 and 1999, and we produced the EMP thereafter. The ESHIA and EMP development process included nearly 900 village-level stakeholder.' [Socioeconomic Management: https://cdn.exxonmobil.com/~/media/global/files/other/2015/socioeconomic_management.pdf] 
• Met: Working with local community: See above [Socioeconomic Management: https://cdn.exxonmobil.com/~/media/global/files/other/2015/socioeconomic_management.pdf]</t>
  </si>
  <si>
    <t>The individual elements of the assessment are met or not as follows: 
Score 1
• Met: Action to prevent water and sanitation risks: In its 2017 Sustainability Report, the Company indicates: 'We continuously work to improve our understanding of our water consumption, including when, where and how much. Using the latest version of a water tool developed by IPIECA, […], we identified that almost 37 percent of our major operating sites are in areas with the potential for water scarcity. Therefore, we pursue site-specific management strategies such as the deployment of water conservation technologies, the use of alternative water sources, recycling of municipal and industrial wastewater, substitution with lower-quality water sources and harvesting of rainwater.' In addition, on its website section 'Water management, the Company describes some initiatives related with water consumption in local communities: 'Using the latest version of the oil and gas industry association for environmental and social issues (IPIECA) global water tool, we identified that almost 35 percent of our major operating sites are located in areas with the potential for water scarcity. We pursue opportunities to reduce our water use and develop site-specific management strategies such as the deployment of water conservation technologies, the use of alternative freshwater sources, recycling of municipal and industrial wastewater, substitution with lower-quality water sources and harvesting of rainwater. […] In 2016, the net freshwater consumption at our operations was 290 million cubic meters, a decrease of more than 3 percent from the 2015 consumption of 300 million cubic meters and a more than 9 percent decline since 2007.   When the Banyu Urip, Indonesia, operations required increased injection water volumes to maintain adequate reservoir pressure, we developed a large reservoir to capture and store excess water available in the wet season that would have otherwise not been used. Using the reservoir helped mitigate potential effects of our water usage on the local population during the drier months when water resources are scarcer.' [2017 Sustainability Report Highlights, 2018: https://corporate.exxonmobil.com/en/~/media/Global/Files/sustainability-report/publication/2017-Sustainability-Report.pdf &amp; Water management: https://corporate.exxonmobil.com/Community-engagement/Sustainability-Report/Environmental-performance/Water-management] 
Score 2
• Not met: Water targets considering local factors
• Not met: Reports  progress in meeting targets and shows trends in progress made</t>
  </si>
  <si>
    <t>• Headline: Papua New Guinea tribe representative allege Exxon LNG project is illegally settled
• Area: Right to land
• Story: In November 2015, press articles reported claims by Tuguba tribal leader Simon Ekanda alleging that the Exxon-owned Liquefied Natural Gas (LNG) project in Papua New Guinea had illegally appropriated their land: "The LNG project is illegal because the Tuguba tribe, which I am the Chairman, did not give our consent for Exxon Mobil to have access to our private property (the land)," Ekanda said. He argued proper procedures had been ignored These processes include social mapping, clan vetting and land identification and were supposed to be carried out and solved before the project was established. In May 2018, Jubilee Australia research center released a report which investigated the impacts of the ExxonMobil led PNG LNG project on the local affected communities. The report found that while some royalties had been paid to communities near the LNG plant, not all affected parties had received payment. The report also supported the observations made by Mr Ekanda, stating that the failure to pay appropriate royalties was partly due to incomplete land owner identification and vetting process, which should have been completed prior to the commencement of the project.
• Sources: [EMTV - 12/11/2015 -: https://emtv.com.pg/tribe-leader-claims-lng-project-illegally-settle-on-their-land-2/][NG Quarterly Environmental and Social Report, Third Quarter 2012 (p.24) -: https://pnglng.com/media/PNG-LNG-Media/Files/Environment/Environment%20and%20Social%20reports/Q3-2012-ESR-Full.pdf][Post Courier, 27/12/2017 –: https://postcourier.com.pg/hides-landowners-call-recognition/][Australia Research Centre  29/04/2018: http://www.jubileeaustralia.org/latest-news/second-report-exploring-the-png-lng-project]</t>
  </si>
  <si>
    <t>The individual elements of the assessment are met or not as follows: 
Score 1
• Not met: Company policies address the general issues raised: On its 'Socioeconomic Management site', the company says "We seek to implement fair, transparent and collaborative processes to assess and manage the restoration of households including their livelihoods when our activities result in physical or economic displacement….Prior consultation should be conducted when the temporary or permanent use of land for exploration, development, or production purposes has the potential to impact individuals, households or entire communities. Land access and acquisition, resettlement (avoidance of), compensation, and cash management is done in a fair and transparent manner following ExxonMobil’s Upstream Land Use Standards". However it isn't clear what the 'Upstream Land Use Standards' are, and this is not sufficient evidence of a commitment to respecting ownership and use of land. [Socioeconomic Management: https://cdn.exxonmobil.com/~/media/global/files/other/2015/socioeconomic_management.pdf &amp; PNG LNG Environmental and Social Report: https://www.pnglng.com/media/PNG-LNG-Media/Files/Environment/Environment%20and%20Social%20reports/2018-Annual-ES-Report-FINAL_FULL_300419-(ENG-WEB).pdf] 
• Not met: Policies apply to the type of business relationships involved
Score 2
• Not met: Policies address the specific rights in question: The company doesn't provide a description of how it identifies legitimate rights of land tenure. [Socioeconomic Management: https://cdn.exxonmobil.com/~/media/global/files/other/2015/socioeconomic_management.pdf &amp; PNG LNG Environmental and Social Report: https://www.pnglng.com/media/PNG-LNG-Media/Files/Environment/Environment%20and%20Social%20reports/2018-Annual-ES-Report-FINAL_FULL_300419-(ENG-WEB).pdf]</t>
  </si>
  <si>
    <t>• Headline: Court allows Alien Tort Statute case over alleged complicity in human rights violations in Indonesia to proceed
• Area: Right to security
• Story: A lawsuit filed against ExxonMobil in the Federal District Court of Columbia alleges that the company assisted human rights violations including torture, murder and rape perpetrated by the Indonesian military in the territory of Aceh during unrest in the 1990s. The lawsuit, filed in 2001 by 11 Indonesians, alleges Exxon Mobil employed and provided material support to the Indonesian military forces. It claims  soldiers were under ExxonMobil's direction and control, making the company liable. The lawsuit was dismissed by a federal judge in September 2009, but the decision was appealed. On 8 July 2011, the Court of Appeals reversed the district court's dismissal of the case, finding that a corporation should not be immune from liability under the Alien Tort Claims Act. ExxonMobil filed a motion with the Court of Appeals asking the court to rehear the case before all the judges of a court and not before a panel. In September 2014, the District Court had allowed plaintiffs to file for leave to amend their complaint in order to try to demonstrate that the facts of the case sufficiently 'touch and concern' the United States so as to overcome the presumption against extraterritoriality that applies to ATS cases. In a decision issued in July 2015, a US federal court ruled that the plaintiffs' claims sufficiently "touch and concern" the United States and may proceed in US court.
• Sources: [The BHRRC -: https://www.business-humanrights.org/en/exxonmobil-lawsuit-re-aceh][Mother Jones 11/01/2017) –: https://www.motherjones.com/politics/2017/01/trumps-pick-secretary-state-rex-tillerson-linked-human-rights-abuses-indonesia/][Climate Home News 11/01/2017) -: http://www.climatechangenews.com/2017/01/11/at-state-tillerson-could-let-exxon-off-human-rights-charges/][100  Reporters 16/07/2015 –: https://100r.org/2015/07/exxon-human-rights-case-survives-claim-that-execs-knew-all-along/]</t>
  </si>
  <si>
    <t>The individual elements of the assessment are met or not as follows: 
Score 1
• Met: Public response available: ExxonMobil denies that it was complicit in abuses, but does not deny the events took place. In an article from 2017, a spokesman for the company said ExxonMobil “categorically denies any complicity in any human rights abuses committed by Indonesian soldiers during an Indonesian civil war”.
In a 2001 press article it said: “The company said its internal investigation found that managers on the scene were never told of the atrocities by local employees at the time, and that the troops who guarded the gas operations were not used in offensive operations.”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</si>
  <si>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been a member of the Voluntary Principles on Security and Human Rights since 2002.</t>
  </si>
  <si>
    <t>The individual elements of the assessment are met or not as follows: 
Score 1
• Not met: Denies allegations, but has engaged affected stakeholders: ExxonMobil denies that it was complicit in abuses, but does not deny the events took place. In an article from 2017, a spokesman for the company said ExxonMobil “categorically denies any complicity in any human rights abuses committed by Indonesian soldiers during an Indonesian civil war". In a 2001 press article it said: “The company said its internal investigation found that managers on the scene were never told of the atrocities by local employees at the time, and that the troops who guarded the gas operations were not used in offensive operations.”
• Not met: Denies allegations, but reviewed systems to prevent such impacts
Score 2
• Not met: Denies allegations, but implements review recommendations</t>
  </si>
  <si>
    <t>Out of a total of 38 indicators assessed under sections A-D of the benchmark, Exxon Mobil made data public that met one or more elements of the methodology in 16 cases, leading to a disclosure score of 1.68 out of 4 points.</t>
  </si>
  <si>
    <t>The individual elements of the assessment are met or not as follows: 
Score 2
• Met: Company reports on GRI: In its website section 'IPIECA/GRI/SDG Index' the Company indicates: 'This index is also cross-referenced with the Global Reporting
Initiative G4 Sustainability Reporting Guidelines and the United Nations Sustainable Development Goals.' [2017 Sustainability Report Highlights, 2018: https://corporate.exxonmobil.com/en/~/media/Global/Files/sustainability-report/publication/2017-Sustainability-Report.pdf &amp; Context - Index (IPIECA/GRI/SDG), 03/2019: https://corporate.exxonmobil.com/en/community-engagement/sustainability-report/content-index] 
• Not met: Company reports on SASB
• Not met: Company reports on UNGPRF</t>
  </si>
  <si>
    <t>Exxon Mobil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</si>
  <si>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on its website that it has a HR policy which commits to the UDHR [Ethics, human rights and transparency, June 2018: https://www.falabella.com/static/staticContent/content/minisitios/Inversionistas/reportesRSE/EN/gobierno-corporativo/etica-derechos-humanos-y-transparencia/index.html] 
• Met: UDHR: The company states on its website that it has a HR policy which commits to the UDHR [Ethics, human rights and transparency, June 2018: https://www.falabella.com/static/staticContent/content/minisitios/Inversionistas/reportesRSE/EN/gobierno-corporativo/etica-derechos-humanos-y-transparencia/index.html] 
Score 2
• Not met: UNGPs
• Not met: OECD</t>
  </si>
  <si>
    <t>The individual elements of the assessment are met or not as follows: 
Score 1
• Not met: ILO Core: Though the Company presents its commitment to prohibit discrimination, forced labour, and child labour, there  is no evidence for the commitment regarding freedom of association or collective bargaining. [Annual Report 2018, 2019: https://s22.q4cdn.com/351912490/files/doc_financials/annual/190613_Falabella_Ingle%CC%81s_SVS.pdf &amp; Integrity Code, June 2019: https://s22.q4cdn.com/351912490/files/doc_downloads/governance_docs/en/Integrity-Code-S.A.C.I.-Falabella-v2.pdf] 
• Met: UNGC principles 3-6: In its annual report the company states: "S.A.C.I. Falabella, Sodimac S.A. and Falabella Retail S.A., form part of the United Nations Global Compact, and have pledged to publish and comply with its 10 fundamental principles addressing global sustainability issues, for four areas: Human Rights, Employment Rights, the Environment and Anti-corruption. [Annual Report 2018, 2019: https://s22.q4cdn.com/351912490/files/doc_financials/annual/190613_Falabella_Ingle%CC%81s_SVS.pdf &amp; Annual report 2016, 2017: https://www.falabella.com/static/staticContent/content/minisitios/Inversionistas/memoriaWeb/2016/SVS_Ingles%20_FINAL.pdf] 
• Not met: Explicitly list All four ILO for AG suppliers
• Not met: Explicitly list ALL four ILO for AP suppliers
Score 2
• Not met: Explicit commitment to All four ILO Core
• Met: Respect H&amp;S of workers: In its Annual report the company states "Our employee’s health and safety is a priority for Empresas Falabella, accordingly, we have policies that aim to prevent occupational risks and promote a healthy environment" [Annual Report 2018, 2019: https://s22.q4cdn.com/351912490/files/doc_financials/annual/190613_Falabella_Ingle%CC%81s_SVS.pdf] 
• Met: H&amp;S applies to AG suppliers: In its annual report the company states that supplier must commit to Sedex ethical trade standards which include H&amp;S. [Annual Report 2018, 2019: https://s22.q4cdn.com/351912490/files/doc_financials/annual/190613_Falabella_Ingle%CC%81s_SVS.pdf] 
• Met: H&amp;S applies to AP suppliers: See above
• Not met: working hours for workers
• Not met: Working hours for AP suppliers</t>
  </si>
  <si>
    <t>The individual elements of the assessment are met or not as follows: 
Score 1
• Not met: Women's rights: Though the company states that in July 2017, it "joined the Gender Parity Initiative in Chile, as part of its
commitment to labor inclusion and gender equality", there is no explicit recognition of women's rights. In addition, the Company states that the Diversity and Inclusion Policy was approved in 2018, however, its details are not disclosed.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 
• Met: Children's rights: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[Ethics, human rights and transparency, June 2018: https://www.falabella.com/static/staticContent/content/minisitios/Inversionistas/reportesRSE/EN/gobierno-corporativo/etica-derechos-humanos-y-transparencia/index.html] 
• Not met: Migrant worker's rights
• Not met: Expects suppliers to respect these rights
Score 2
• Not met: CEDAW/Women's Empowerment Principles
• Met: Child Rights Convention/Business Principles: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[Annual report 2017, January 2018: https://www.falabella.com/static/staticContent/content/minisitios/Inversionistas/images/contenidoDescargable/reporteAnual/2017/reporteanual-2017-eng.pdf] 
• Not met: Convention on migrant workers
• Not met: Expecting suppliers to respect these rights</t>
  </si>
  <si>
    <t>The individual elements of the assessment are met or not as follows: 
Score 1
• Not met: Women's Rights: Though the company states that in July 2017, it "joined the Gender Parity Initiative in Chile, as part of its
commitment to labor inclusion and gender equality", there is no explicit recognition of women's rights. In addition, the Company states that the Diversity and Inclusion Policy was approved in 2018, however, its details are not disclosed.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 
• Met: Children's Rights: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[Annual Report 2018, 2019: https://s22.q4cdn.com/351912490/files/doc_financials/annual/190613_Falabella_Ingle%CC%81s_SVS.pdf] 
• Not met: Migrant worker's rights
• Not met: Expecting suppliers to respect these rights
Score 2
• Not met: CEDAW/Women's Empowerment Principles
• Met: Child Rights Convention/Business principles: The company is committed to the Convention of the rights of the child:  [we] adhere to the norms and principles pertaining to Human Rights written in the Political Constitutions of each country we operate in, as well as following the Universal Declaration of Human Rights and the United Nations Convention on the Rights of the Child." [Integrity Code, June 2019: https://s22.q4cdn.com/351912490/files/doc_downloads/governance_docs/en/Integrity-Code-S.A.C.I.-Falabella-v2.pdf &amp; Annual Report 2018, 2019: https://s22.q4cdn.com/351912490/files/doc_financials/annual/190613_Falabella_Ingle%CC%81s_SVS.pdf] 
• Not met: Convention on migrant workers
• Not met: Respecting the right to water
• Not met: Expecting suppliers to respect these rights</t>
  </si>
  <si>
    <t>The individual elements of the assessment are met or not as follows: 
Score 1
• Met: CEO or Board approves policy: HR policy is signed by the CEO but there is no evidence for board level responsibility for HRs [Human rights policy (In Spanish): https://www.falabella.com/static/staticContent/content/minisitios/rse/contenidoDescargable/Politica_DDHH-Falabella.pdf] 
• Not met: Board level responsibility for HRs
Score 2
• Not met: Speeches/letters by Board members or CEO</t>
  </si>
  <si>
    <t>The individual elements of the assessment are met or not as follows: 
Score 1
• Met: HR risks is integrated as part of enterprise risk system: The Company set up a materiality study during 2018 and identified human rights risks including privacy, diversity, employee wellbeing and other issues. [Annual Report 2018, 2019: https://s22.q4cdn.com/351912490/files/doc_financials/annual/190613_Falabella_Ingle%CC%81s_SVS.pdf &amp; Annual report 2017, January 2018: https://www.falabella.com/static/staticContent/content/minisitios/Inversionistas/images/contenidoDescargable/reporteAnual/2017/reporteanual-2017-eng.pdf] 
Score 2
• Not met: Audit Ctte or independent risk assessment</t>
  </si>
  <si>
    <t>The individual elements of the assessment are met or not as follows: 
Score 1
• Not met: Commits to all 4 ILO core conventions for suppliers
• Not met: Communicating policy down the whole AG supply chain
• Not met: Requiring AG suppliers to communicate policy down the chain
• Not met: Communicating policy down the whole AP supply chain
• Not met: Requiring AP suppliers to communicate policy down the chain
Score 2
• Not met: How HR commitments made binding/contractual
• Not met: Including on AG suppliers
• Not met: Including on AP suppliers</t>
  </si>
  <si>
    <t>The individual elements of the assessment are met or not as follows: 
Score 1
• Not met: Scores at least 1 on A.1.2
• Not met: Trains all workers on HR policy commitments: Though the company does offer training on ethics, there is no indication on whether the company includes there HRs and if all staff are trained.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 
• Not met: Trains relevant AG managers including procurement
• Not met: Trains relevant AP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</si>
  <si>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AG suppliers
• Not met: Monitoring AP suppliers: The Company states that "In 2018, over 700 suppliers of our retail businesses were audited on CSR practices." However, it is not clear if all of these audits cover human rights issues. [Annual Report 2018, 2019: https://s22.q4cdn.com/351912490/files/doc_financials/annual/190613_Falabella_Ingle%CC%81s_SVS.pdf] 
Score 2
• Not met: Score of 2 on A.1.2
• Not met: Describes corrective action process
• Not met: Example of corrective action
• Not met: Discloses % of AG supply chain monitored
• Not met: Discloses % of AP supply chain monitored</t>
  </si>
  <si>
    <t>The individual elements of the assessment are met or not as follows: 
Score 1
• Not met: HR affects AG selection of suppliers
• Not met: HR affects on-going AG supplier relationships
• Not met: HR affects AP selection of suppliers
• Not met: HR affects on-going AP supplier relationships
Score 2
• Not met: Both requirement under score 1 met
• Not met: Working with AG suppliers to improve performance
• Not met: Working with AP suppliers to improve performance</t>
  </si>
  <si>
    <t>The individual elements of the assessment are met or not as follows: 
Score 1
• Not met: Stakeholder process or systems: The Company lists the stakeholders in its Annual Report, however, it is not clear how the Company identified them. [Annual Report 2018, 2019: https://s22.q4cdn.com/351912490/files/doc_financials/annual/190613_Falabella_Ingle%CC%81s_SVS.pdf] 
• Not met: Frequency and triggers for engagement
• Not met: Workers in AG SC engaged
• Not met: Communities in the AG SC engaged
• Not met: Workers in AP SC engaged
• Not met: Communities in the AP SC engaged
Score 2
• Not met: Analysis of stakeholder views and company's actions on them</t>
  </si>
  <si>
    <t>The individual elements of the assessment are met or not as follows: 
Score 1
• Met: Channel accessible to all workers: The company has a integrity line where all workers and others including suppliers  can report 'potential irregularities and illegal behaviour' or violations of ethics.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 
Score 2
• Met: Number grievances filed, addressed or resolved: The Company states that "The Integrity Channel received 2,024 contacts from all of the countries in which Falabella operates". [Annual Report 2018, 2019: https://s22.q4cdn.com/351912490/files/doc_financials/annual/190613_Falabella_Ingle%CC%81s_SVS.pdf] 
• Not met: Channel is available in all appropriate languages
• Met: Opens own system to AG supplier workers: The company's own system is open to all including subcontractors and the public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 
• Met: Opens own system to AP supplier workers: The company's own system is open to all including subcontractors and the public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t>
  </si>
  <si>
    <t>The individual elements of the assessment are met or not as follows: 
Score 1
• Met: Grievance mechanism for community: In its annual report it says 'Shareholders, customers, suppliers or third parties may report such matters [ethics matter] using the company’s web page at the Integrity Channel link. However there is no explicit mention of community affected by the company's  operations [Annual Report 2018, 2019: https://s22.q4cdn.com/351912490/files/doc_financials/annual/190613_Falabella_Ingle%CC%81s_SVS.pdf &amp; Integrity line: https://canaldeintegridad.ines.cl/falabella/] 
Score 2
• Not met: Describes accessibility and local languages: There is no indicator that it is accessible in local languages
• Not met: AG supplier communities use global system [Annual Report 2018, 2019: https://s22.q4cdn.com/351912490/files/doc_financials/annual/190613_Falabella_Ingle%CC%81s_SVS.pdf] 
• Not met: AP supplier communities use global system: There is no specific mention of communities though it does mention 3rd party. [Annual report 2017, January 2018: https://www.falabella.com/static/staticContent/content/minisitios/Inversionistas/images/contenidoDescargable/reporteAnual/2017/reporteanual-2017-eng.pdf &amp; Annual Report 2018, 2019: https://s22.q4cdn.com/351912490/files/doc_financials/annual/190613_Falabella_Ingle%CC%81s_SVS.pdf]</t>
  </si>
  <si>
    <t>The individual elements of the assessment are met or not as follows: 
Score 1
• Not met: Public statement prohibiting retaliation
• Not met: Practical measures to prevent retaliation: The company does provides practical measures like anonymity but there is no mention of prohibition of retaliation [Integrity line: https://canaldeintegridad.ines.cl/falabella/] 
Score 2
• Not met: Has not retaliated in practice
• Not met: Expects AG suppliers to prohibit retaliation
• Not met: Expects AP suppliers to prohibit retaliation</t>
  </si>
  <si>
    <t>The individual elements of the assessment are met or not as follows: 
Score 1
• Not met: Women's rights in codes or contracts: Though the company has joined an initiative to promote gender equality, there is no requirement for suppliers and it is not in contracts with suppliers [Annual Report 2018, 2019: https://s22.q4cdn.com/351912490/files/doc_financials/annual/190613_Falabella_Ingle%CC%81s_SVS.pdf &amp; Integrity Code, June 2019: https://s22.q4cdn.com/351912490/files/doc_downloads/governance_docs/en/Integrity-Code-S.A.C.I.-Falabella-v2.pdf] 
• Not met: How working with suppliers on women's rights
Score 2
• Not met: Both requirements under score 1 met
• Not met: Provides analysis of trends demonstrating progress</t>
  </si>
  <si>
    <t>The individual elements of the assessment are met or not as follows: 
Score 1
• Not met: Child Labour rules in codes or contracts: Though the company mentions not allowing child labour, there is no details on verification or procedures to avoid child labour
• Not met: How working with suppliers on child labour
Score 2
• Not met: Both requirements under score 1 met
• Not met: Analysis of trends in progress made</t>
  </si>
  <si>
    <t>The individual elements of the assessment are met or not as follows: 
Score 1
• Met: Sets out clear Health and Safety requirements: The Company states that "Suppliers must commit to comply with the norms of ethical commerce for
Sedex members (SMETA)." Sedex guidelines specify Health and Safety requirements. [Annual Report 2018, 2019: https://s22.q4cdn.com/351912490/files/doc_financials/annual/190613_Falabella_Ingle%CC%81s_SVS.pdf] 
• Met: Injury Rate disclosures: The Company states that in 2018, "The accident rate reached 3.5%, below the 3.7% registered in2017." [Annual Report 2018, 2019: https://s22.q4cdn.com/351912490/files/doc_financials/annual/190613_Falabella_Ingle%CC%81s_SVS.pdf] 
• Met: Lost days or near miss disclosures: The Company states that in 2018, the lost days ratio (number of lost days per 100 employees during an annual work schedule) was  37.8. [Annual Report 2018, 2019: https://s22.q4cdn.com/351912490/files/doc_financials/annual/190613_Falabella_Ingle%CC%81s_SVS.pdf] 
• Met: Fatalities disclosure: The Company states that in 2018, "no fatal accidents occurred within the facilities of all the business units of Falabella." [Annual Report 2018, 2019: https://s22.q4cdn.com/351912490/files/doc_financials/annual/190613_Falabella_Ingle%CC%81s_SVS.pdf] 
Score 2
• Not met: How working with suppliers on H&amp;S
• Not met: Provides analysis of trends demonstrating progress</t>
  </si>
  <si>
    <t>The individual elements of the assessment are met or not as follows: 
Score 1
• Not met: Child Labour rules in codes or contracts: Though the company mentions not allowing child labour, there is no details on verification or procedures to avoid child labour
• Not met: How working with suppliers on child labour
Score 2
• Not met: Both requirements under score 1 met
• Not met: Provide analysis of trends demonstrating progress</t>
  </si>
  <si>
    <t>The individual elements of the assessment are met or not as follows: 
Score 1
• Met: Sets out clear Health and Safety requirements: The Company states that "Suppliers must commit to comply with the norms of ethical commerce for
Sedex members (SMETA)." Sedex guidelines specify Health and Safety requirements. [Annual Report 2018, 2019: https://s22.q4cdn.com/351912490/files/doc_financials/annual/190613_Falabella_Ingle%CC%81s_SVS.pdf] 
• Met: Injury rate disclosures: The Company states that in 2018, "The accident rate reached 3.5%, below the 3.7% registered in2017." [Annual Report 2018, 2019: https://s22.q4cdn.com/351912490/files/doc_financials/annual/190613_Falabella_Ingle%CC%81s_SVS.pdf] 
• Met: Lost days or near miss disclosures: The Company states that in 2018, the lost days ratio (number of lost days per 100 employees during an annual work schedule) was  37.8. [Annual Report 2018, 2019: https://s22.q4cdn.com/351912490/files/doc_financials/annual/190613_Falabella_Ingle%CC%81s_SVS.pdf] 
• Met: Fatalities disclosures: The Company states that in 2018, "no fatal accidents occurred within the facilities of all the business units of Falabella." [Annual Report 2018, 2019: https://s22.q4cdn.com/351912490/files/doc_financials/annual/190613_Falabella_Ingle%CC%81s_SVS.pdf] 
Score 2
• Not met: How working with suppliers on H&amp;S
• Not met: Provide analysis of trends in progress made</t>
  </si>
  <si>
    <t>The individual elements of the assessment are met or not as follows: 
Score 1
• Not met: Women's rights in codes or contracts: Though the company has joined an initiative to promote gender equality, there is no requirement for suppliers and it is not in contracts with suppliers [Annual Report 2018, 2019: https://s22.q4cdn.com/351912490/files/doc_financials/annual/190613_Falabella_Ingle%CC%81s_SVS.pdf &amp; Integrity Code, June 2019: https://s22.q4cdn.com/351912490/files/doc_downloads/governance_docs/en/Integrity-Code-S.A.C.I.-Falabella-v2.pdf] 
• Not met: How working with suppliers on women's rights
Score 2
• Not met: Both requirement under score 1 met
• Not met: Provide analysis of trends in progress made</t>
  </si>
  <si>
    <t>No allegations meeting the CHRB severity threshold were found, and so the score of 7.78 out of 80 points scored in themes A-D &amp; F has been applied  to produce a score of 1.94 out of 20 points for theme E.</t>
  </si>
  <si>
    <t>Out of a total of 53 indicators assessed under sections A-D of the benchmark, Falabella made data public that met one or more elements of the methodology in 10 cases, leading to a disclosure score of 0.75 out of 4 points.</t>
  </si>
  <si>
    <t>The individual elements of the assessment are met or not as follows: 
Score 2
• Met: Company reports on GRI: In its annual report, the company indicates that it reports on GRI and it includes a GRI Index. [Annual Report 2018, 2019: https://s22.q4cdn.com/351912490/files/doc_financials/annual/190613_Falabella_Ingle%CC%81s_SVS.pdf]</t>
  </si>
  <si>
    <t>Falabella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</si>
  <si>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signed and announced its participation in The United Nations Global Compact in September 2017 and is still a participant in good standing. [Sustainability Report 2018: http://www.fu-hd.com/english/sustainability/report/pdf/UFHD_s-rep2018E_all.pdf &amp; Collaboration with International Society: http://www.fu-hd.com/english/sustainability/management/international_society.html] 
Score 2
• Not met: UNGPs
• Not met: OECD</t>
  </si>
  <si>
    <t>The individual elements of the assessment are met or not as follows: 
Score 1
• Met: UNGC principles 3-6: The Company is a signatory to the UN Global Compact an announces its participation in the sustainability report and the website. [Collaboration with International Society: http://www.fu-hd.com/english/sustainability/management/international_society.html] 
• Not met: Explicitly list All four ILO for AG suppliers: The Company's basic policy website includes the 'supply chain CSR code of conduct'. In relation to labour, this code states that 'along with considering for the health and safety of employees and achieving a comfortable working environment, we treat workers without regard to sex, age, nationality and handicap and respect sexual diversity and prohibit discrimination, inhumane treatment and forced labor'. No specific evidence found, however, in relation to child labour, freedom of association and collective bargaining. [Basic Policy: http://www.fu-hd.com/english/sustainability/management/policy.html] 
Score 2
• Not met: Explicit commitment to All four ILO Core: Although on the website section 'collaboration with international society' the Company states that it participates in the Global compact and lists its principles, it does not explicitly commit to each of them, including using a document that could be considered a proxy of a formal policy. [Collaboration with International Society: http://www.fu-hd.com/english/sustainability/management/international_society.html] 
• Met: Respect H&amp;S of workers: The Company complies 'with laws and social norms and [aims] at a sustainable society together with producers and business partners who take social responsibility, including human rights, workers, health and safety, and global environmental preservation.' [Basic Policy: http://www.fu-hd.com/english/sustainability/management/policy.html] 
• Met: H&amp;S applies to AG suppliers: As previously stated, this policy includes business partners. The Supply Chain Code of Conduct includes references to considering for the health and safety of employees. [Basic Policy: http://www.fu-hd.com/english/sustainability/management/policy.html]</t>
  </si>
  <si>
    <t>The individual elements of the assessment are met or not as follows: 
Score 1
• Met: Regular stakeholder engagement: 'FamilyMart UNY Group aims to contribute to the construction of a sustainable society, and we believe that it is necessary and essential to actively and continuously engage in constructive dialogue and collaboration with all of our stakeholders. Based on this way of thinking, we have established opportunities to directly receive the needs and expectations of all of our stakeholders regarding the responsibility and role that this group should fulfil with respect to society through its business activities.' The Company reports engagement carried out with different stakeholders including employees, NGOs and NPOs, local communities, store staff and franchises. [Stakeholder Engagement: http://www.fu-hd.com/english/sustainability/management/stakeholder.html] 
Score 2
• Not met: Commits to engage stakeholders in design
• Not met: Regular stakeholder design engagement</t>
  </si>
  <si>
    <t>The individual elements of the assessment are met or not as follows: 
Score 1
• Met: Commits to ILO core conventions: See indicator A.1.2
• Not met: Senior responsibility for HR
Score 2
• Not met: Day-to-day responsibility
• Not met: Day-to-day responsibility for AG in supply chain</t>
  </si>
  <si>
    <t>The individual elements of the assessment are met or not as follows: 
Score 1
• Met: Commits to ILO core conventions: See indicator A.1.2
• Not met: Communicates its policy to all workers in own operations
Score 2
• Met: Commits to all 4 ILO core conventions
• Not met: Communication of policy commitments to stakeholder
• Not met: How policy commitments are made accessible to audience</t>
  </si>
  <si>
    <t>The individual elements of the assessment are met or not as follows: 
Score 1
• Not met: Channel accessible to all workers: A mechanism exists, no evidence found of a description of the mechanisms to file complaints or report concerns. [Compliance: http://www.fu-hd.com/english/ir/governance/compliance/] 
Score 2
• Not met: Number grievances filed, addressed or resolved: The Company provides information about the Employee Hotline and Supplier Helpline, however, it is not clear how many of the complaints filled were about human-rights related issues. [Compliance: http://www.fu-hd.com/english/ir/governance/compliance/] 
• Not met: Channel is available in all appropriate languages
• Not met: Expect AG supplier to have equivalent grievance systems
• Not met: Opens own system to AG supplier workers</t>
  </si>
  <si>
    <t>The individual elements of the assessment are met or not as follows: 
Score 1
• Met: Public statement prohibiting retaliation: The Company states the 'Rules regarding Internal Reporting System shall prohibit any disadvantageous treatment against any person who does internal reporting on account of such report.' [Internal Control System: http://www.fu-hd.com/english/ir/governance/internal_control/] 
• Not met: Practical measures to prevent retaliation
Score 2
• Not met: Has not retaliated in practice
• Not met: Expects AG suppliers to prohibit retaliation</t>
  </si>
  <si>
    <t>No allegations meeting the CHRB severity threshold were found, and so the score of 3.89 out of 80 points scored in themes A-D &amp; F has been applied  to produce a score of 0.97 out of 20 points for theme E.</t>
  </si>
  <si>
    <t>Out of a total of 42 indicators assessed under sections A-D of the benchmark, FamilyMart Co., Ltd made data public that met one or more elements of the methodology in 4 cases, leading to a disclosure score of 0.38 out of 4 points.</t>
  </si>
  <si>
    <t>The individual elements of the assessment are met or not as follows: 
Score 2
• Met: Company reports on GRI: The sustainability report was based on the GRI Sustainability Reporting Standards, and the Company has made available a GRI Comparison Table. [Sustainability Report 2018: http://www.fu-hd.com/english/sustainability/report/pdf/UFHD_s-rep2018E_all.pdf &amp; GRI Index, 2018: ttp://www.fu-hd.com/english/sustainability/report/pdf/UFHD_s-rep2018E_all.pdf#http://www.fu-hd.com/english/sustainability/report/pdf/UFHD_s-rep2018E_all.pdf]</t>
  </si>
  <si>
    <t>FamilyMart Co., Ltd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</si>
  <si>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Code of Conduct (CoC) states that 'Based on the Universal Declaration of Human Rights, International Covenants on Human Rights and other international human rights standards, we shall respect the human rights of each and every person' [Code of Conduct Guid, 03/2018: ttps://www.fastretailing.com/eng/sustainability/vision/organization.htm] 
• Met: UNGC principles 1 &amp; 2: The Company indicates that 'Fast Retailing supports the UNGC 10 principles under the categories of Human Rights, Labour, Environment and Anti-Corruption and strives to implement them'. [UN Global Compact on website, 14/11/2018: https://www.fastretailing.com/eng/sustainability/vision/globalcompact.html] 
Score 2
• Met: UNGPs: The Company indicates in its human rights policy that ‘The Fast Retailing Group promotes activities that respect human rights following the “United Nations (UN) Guiding Principles on Business and Human Rights”. [Human Rights Policy, 06/2018: https://www.fastretailing.com/eng/about/frway/pdf/HumanRightsPolicy_eng.pdf]</t>
  </si>
  <si>
    <t>The individual elements of the assessment are met or not as follows: 
Score 1
• Met: ILO Core: The Company has an explicit commitment to each ILO core element, including discrimination, forced labour, child labour, freedom of association and the right to collective bargaining.  In addition, the Company states that ‘we respect human rights described in the [...] International Labor Organization’s (ILO) “Declaration on Fundamental Principles and Rights at Work” as minimum standards’. [Code of Conduct Guid, 03/2018: ttps://www.fastretailing.com/eng/sustainability/vision/organization.htm &amp; Human Rights Policy, 06/2018: https://www.fastretailing.com/eng/about/frway/pdf/HumanRightsPolicy_eng.pdf] 
• Met: UNGC principles 3-6: 'Fast Retailing supports the UNGC 10 principles under the categories of Human Rights, Labour, Environment and Anti-Corruption and strives to implement them'. [UN Global Compact on website, 14/11/2018: https://www.fastretailing.com/eng/sustainability/vision/globalcompact.html] 
• Met: Explicitly list ALL four ILO for AP suppliers: The Code of Conduct for production partners contains requirements regarding each ILO core standard. Particularly on relation to worker participation it states: 'Production partners shall recognize and respect the right of workers to associate, organize, and bargain collectively' [Code of conduct for production partners: https://www.fastretailing.com/eng/sustainability/labor/pdf/coc_en.pdf] 
Score 2
• Met: Explicit commitment to All four ILO Core: Explicit mention to each ILO core both in the Code of conduct Guideline and the Global Compact commitment on its website. With respect the rights to freedom of association and collective bargaining, the Code says: 'We shall respect freedom of association, right to collective bargaining and other basic human rights of employees.' [Code of Conduct Guid, 03/2018: ttps://www.fastretailing.com/eng/sustainability/vision/organization.htm &amp; UN Global Compact on website, 14/11/2018: https://www.fastretailing.com/eng/sustainability/vision/globalcompact.html] 
• Met: Respect H&amp;S of workers: The CoC contains a specific commitment on maintaining a safe work environment [Code of Conduct Guid, 03/2018: ttps://www.fastretailing.com/eng/sustainability/vision/organization.htm] 
• Met: H&amp;S applies to AP suppliers: The Code for production partners contains requirements on health and safety [Code of conduct for production partners: https://www.fastretailing.com/eng/sustainability/labor/pdf/coc_en.pdf] 
• Not met: working hours for workers: The Company states on its website under 'Reducing Working Hours': 'Fast Retailing respects international standards and national laws and regulations concerning maximum working hours, minimum breaks and rest periods. Team leaders in each division manage employees' working hours on a monthly base. Fast Retailing pursues work styles that do not rely on overtime.' This statement is followed by a list of 'Monitoring and Corrective actions for Work-Hour Reduction at the Fast Retailing Group in Japan'. However, it is unclear if these include a commitment to ILO standards on working hours, or whether it is committed to a maximum of 48 hours of standard working week hours. [A Positive Work Environment, 17.05.2019: https://www.fastretailing.com/eng/sustainability/employee/workplace.html] 
• Met: Working hours for AP suppliers: On this, the code for suppliers contains requirements on regular working hours, maximum and overtime hours, and time for rest: 'Production partners shall comply with working hour limits established by applicable laws, but under no circumstances shall regular weekly working hours exceed 48 hours per week. The sum of regular and overtime hours in a week shall not exceed 60 hours. Production partners shall provide workers with at 24 consecutive hours of rest in every seven day period. Production partners shall also maintain accurate time-in/out records of each worker.  All overtime work shall be consensual. Em</t>
  </si>
  <si>
    <t>The individual elements of the assessment are met or not as follows: 
Score 1
• Met: Women's Rights: The Company states in its human rights policy that 'we respect children's and women's rights based on the "Children's Rights and Business Principles" and the 'Convention on the Elimination of all Forms of Discrimination Against Women"'. [Human Rights Policy, 06/2018: https://www.fastretailing.com/eng/about/frway/pdf/HumanRightsPolicy_eng.pdf] 
• Met: Children's Rights: See above, the Company is committed to respect children's rights. [Human Rights Policy, 06/2018: https://www.fastretailing.com/eng/about/frway/pdf/HumanRightsPolicy_eng.pdf] 
• Not met: Expecting suppliers to respect these rights: Although suppliers are encouraged to support the Human rights policy, relationships are managed by the principles established in the Code of Conduct for production partners which does not specifically commit to women's rights. The Code of conduct contains commitments against child labour and slavery &amp; human trafficking, referring to different protocols and conventions. However, no specific explicit commitment requirement in relation to women, children or migrants' rights. [Human Rights Policy, 06/2018: https://www.fastretailing.com/eng/about/frway/pdf/HumanRightsPolicy_eng.pdf &amp; Code of conduct for production partners: https://www.fastretailing.com/eng/sustainability/labor/pdf/coc_en.pdf] 
Score 2
• Met: CEDAW/Women's Empowerment Principles: Commitment on women’s rights is based on the Convention on the Elimination of all Forms of Discrimination Against Women. [Human Rights Policy, 06/2018: https://www.fastretailing.com/eng/about/frway/pdf/HumanRightsPolicy_eng.pdf] 
• Met: Child Rights Convention/Business principles: We respect children’s rights based on the “Children’s Rights and Business Principles”.
• Not met: Respecting the right to water: The Company states that: 'To protect the environment at every stage of the product life cycle […] Fast Retailing strives to prevent and reduce water pollution and reduce water usage. Policies for Water Resource Management: Water is an essential component when making Fast Retailing apparel. Growing cotton used as raw material for apparel requires significant amounts of water. Fabric dyeing and other parts of the production process also require large volumes of water. We aim to protect the environment at every stage of the product life cycle--from raw materials sourcing to manufacturing, sale, and consumer use--Fast Retailing strives to prevent and reduce water pollution and reduce water usage. A single company can only contribute so much to solving environmental problems. This is why Fast Retailing partners with companies, organizations, and NPOs to protect water resources.' However, no specific commitment found to respect the right to water (access to safe water) for local communities (other users in the vicinity) [Water Resource Management, 19.02.2019: https://www.fastretailing.com/eng/sustainability/environment/water.html] 
• Not met: Expecting suppliers to respect these rights: The Company states in its Code of conduct for production partners 'Health and Safety: Production  partners shall provide all  workers with  a  safe  and  healthy  environment,  ensuring […] access  to  potable  water  and suitable sanitary  facilities […].The same standards shall also apply to housing for workers.' However, no evidence found of commitment to respect right to water (safe access to water) including local communities surrounding suppliers' corporations. [Code of conduct for production partners: https://www.fastretailing.com/eng/sustainability/labor/pdf/coc_en.pdf]</t>
  </si>
  <si>
    <t>The individual elements of the assessment are met or not as follows: 
Score 1
• Met: Regular stakeholder engagement: The Company provides plenty of evidence related with stakeholder engagement. However, engagement seems to focus in dialogue with civil society entities and not affected stakeholders including workers, workers in the supply chain, worker representatives (although there's dialogue with trade unions, it's in the context of grievances), local communities or any other group directly affected by the Company's activities'. In The FLA accreditation report, however, it is indicated that the monitoring programme includes 'inviting union and/or worker representatives to the opening and closing meetings, including representatives in the interview process' (and this is an ongoing process in the Company's supply chain). [Stakeholder engagement, 19/02/2019: https://www.fastretailing.com/eng/sustainability/labor/engagement.html &amp; FLA assessment for accreditation, 02/2019: https://www.fairlabor.org/sites/default/files/documents/reports/fast_retailing_accreditation_report_public.pdf] 
Score 2
• Not met: Commits to engage stakeholders in design
• Not met: Regular stakeholder design engagement</t>
  </si>
  <si>
    <t>The individual elements of the assessment are met or not as follows: 
Score 1
• Met: Commits to remedy: The Human Rights policy states that ‘We never accept or ignore violations of human rights in any part of our business and supply chain, and take any statement that human rights are not appropriately respected very seriously. We will take appropriate and effective remedies should we discover a human rights issue’. [Human Rights Policy, 06/2018: https://www.fastretailing.com/eng/about/frway/pdf/HumanRightsPolicy_eng.pdf] 
Score 2
• Met: Collaborating with other remedy initiatives: The Company reports, through a FLA assessment for accreditation report, how it works with this initiative in remediation in Turkey: 'Fast Retailing was notified of violations to freedom of association that have been raised through various unions at its facilities. Fast Retailing engaged with the unions' federation to further understand the issue and support remediation efforts to allegations of violations to freedom of association. However, the remediation demand of the union federation would conflict the Turkey's law. With the support from the FLA, Fast Retailing and other brands better understood the risks of union favouritism and supported improving the involvement of all unions within the facility'. [FLA assessment for accreditation, 02/2019: https://www.fairlabor.org/sites/default/files/documents/reports/fast_retailing_accreditation_report_public.pdf] 
• Met: Work with AP suppliers to remedy impacts: In addition to the commitment mentioned above, the policy also states that ‘we also request and will insist our suppliers effectively remedy any human rights issue on their part’. On its website, it reports three cases of reports received from factory workers related to wages, working hours and union members dismissed in the context of strikes. For all three cases the Company describes the work it carried out with factory management to remedy each case. For this last case: 'we were contacted by the trade union after seven trade unions members were dismissed. Fast Retailing worked with factory management and the trade union to re-establish a dialogue and together built solutions such as the reinstatement of dismissed workers and payment of allowances. Since then, other workers' concerns were negotiated successfully especially around wages and benefits. The factory management is now enrolled in  a social dialogue program'. [Human Rights Policy, 06/2018: https://www.fastretailing.com/eng/about/frway/pdf/HumanRightsPolicy_eng.pdf &amp; Monitoring and evaluation of production partner factories, 17/05/2019: https://www.fastretailing.com/eng/sustainability/labor/partner.html]</t>
  </si>
  <si>
    <t>The individual elements of the assessment are met or not as follows: 
Score 1
• Met: CEO or Board approves policy: The Code of Conduct is prefaced and signed by the CEO. The Fast Retailing Group Human Rights Policy is also signed by the CEO. [Code on website, 15/11/2018: https://www.fastretailing.com/eng/about/governance/coc.html &amp; Human Rights Policy, 06/2018: https://www.fastretailing.com/eng/about/frway/pdf/HumanRightsPolicy_eng.pdf] 
• Met: Board level responsibility for HRs: The Company has a Human Rights Committee that includes two board directors, two statutory auditors and 6 corporate officers and other external professionals. It indicates that 'The Committee is responsible for ensuring human rights are upheld according to the 2018 Fast Retailing Group human rights policy'. However, according to the website chart, the Committee does not report to the Board but to Chief executives. The Company's business ethics committee, however, reports and consults with the board, and its members are elected by the board, and its duties include to review issues related to partner factories, including responsible procurement and social rating (which varies from A to E and is affected by human rights performance). [Corporate governance on website, 28/02/2019: https://www.fastretailing.com/eng/about/governance/corpgovenance.html &amp; Monitoring and evaluation of production partner factories, 17/05/2019: https://www.fastretailing.com/eng/sustainability/labor/partner.html] 
Score 2
• Not met: Speeches/letters by Board members or CEO: The website states: ‘we believe we have an increasingly important duty to protect worker conditions and rights ‘ ‘consider the impact of our operations on local communities’ ‘encouraging women in the workplace, employing people with disabilities, and supporting refugees’ This is a general message from the CEO describing, among others, the company’s work ethics. However, it is not a specific speech, or a speech that puts the focus on human rights, or a presentation or other communication setting out the Company’s approach to human rights or discussing its business importance. [CEO Message, 13.05.2019: https://www.fastretailing.com/eng/about/message/]</t>
  </si>
  <si>
    <t>The individual elements of the assessment are met or not as follows: 
Score 1
• Met: Board/Committee review of salient HRs: Although the Company describes the activities of the Human Rights Committee in the context of corporate governance, the Chart disclosed in this site shows that it reports at executive officer level, and not to the board of directors. The business ethics committee, reports and consult with the Board of directors, and it reviews issues related to responsible procurement 'any serious problems between Fast retailing and partner factories […] are escalated to the Business Ethics Committee'. 'The Fast Retailing Business Ethics Committee includes external Audit &amp; Supervisory Board Members'. [Corporate governance on website, 28/02/2019: https://www.fastretailing.com/eng/about/governance/corpgovenance.html &amp; Responsible procurement, 28/02/2019: https://www.fastretailing.com/eng/sustainability/labor/procurement.html] 
• Met: Examples or trends re HR discussion: The Company indicates that 'during fiscal 2018 we took steps to reduce our volume of business with any partners assessed a grade of D (major violations) and did not show any improvement after for whom follow-up monitoring. Our Business Ethics Committee discussed the management and employment situation of several production partners assigned a grade of E due to serious violations. Based on these discussions, Fast Retailing revised or terminated business relationships with these partners'. [Monitoring and evaluation of production partner factories, 17/05/2019: https://www.fastretailing.com/eng/sustainability/labor/partner.html &amp; Corporate governance on website, 28/02/2019: https://www.fastretailing.com/eng/about/governance/corpgovenance.html] 
Score 2
• Met: Both examples and process: See above</t>
  </si>
  <si>
    <t>The individual elements of the assessment are met or not as follows: 
Score 1
• Not met: Incentives for at least one board member: The Company provided a source to CHRB for this indicator. However, it was not material. [Human Rights on website, 28.06.2019: https://www.fastretailing.com/eng/about/frway/humanrights.html] 
• Not met: At least one key AP HR risk, beyond employee H&amp;S
Score 2
• Not met: Performance criteria made public</t>
  </si>
  <si>
    <t>The individual elements of the assessment are met or not as follows: 
Score 1
• Met: Commits to ILO core conventions
• Met: Senior responsibility for HR: The Human rights Committee  includes outside directors and auditors, along with executive officers in charge of different department including the Sustainability department. The website states that 'the role of the committee is to provide recommendations and supervision to ensure that we fulfil our obligations to respect human rights based on the Human Rights Policy and that business and operations are conducted appropriately. For example, the committee provides advice and recommendations on investigations and remedial action when a human rights violation is reported by any stakeholder'. [Human rights on website, 28/02/2019: https://www.fastretailing.com/eng/about/frway/humanrights.html] 
Score 2
• Met: Day-to-day responsibility: In the Know the chain response from 2016, it indicates that the CSR Department (sustainability department) ‘is managed from the Global Headquarters and we have CSR managers and team members located in our other major regions. The Company's website discloses a chart showing that the Sustainability department, which head participates in the Board Sustainability Committee, Code of conduct committee and business ethics committee, is located in the Tokyo head office with overseas offices in China, South Korea, Singapore, Indonesia, Vietnam, Bangladesh, United States and the EU. [Know the Chain 2016, 2016 &amp; Promotional framework, 25/04/2018: https://www.fastretailing.com/eng/sustainability/vision/organization.html] 
• Met: Day-to-day responsibility for AP in supply chain: The Company indicates that it works 'closely with our production partners to pursue production activities in line with responsible procurement, including proper labor conditions and correct manufacturing processes. We station nearly 500 Fast Retailing production department employees responsible for quality and production progress management at production offices in Shanghai, Ho Chi Min City, Dhaka, Jakarta, Istanbul, and Bangalore. Those employees responsible for factories, visit production partners on a weekly basis'. [Responsible procurement, 28/02/2019: https://www.fastretailing.com/eng/sustainability/labor/procurement.html]</t>
  </si>
  <si>
    <t>The individual elements of the assessment are met or not as follows: 
Score 1
• Not met: Senior manager incentives for human rights: The two sources provided by the Company in its feedback (website statements about Monitoring and Evaluation of Production Partner Factories and Human Rights) inform about the monitoring of working hours and the establishment of a Human Rights Committee. However, no evidence found where the Company indicates that it has an incentive or performance management scheme linked to aspects of its human rights policy commitment(s) for at least one senior manager. [Monitoring and evaluation of production partner factories, 17/05/2019: https://www.fastretailing.com/eng/sustainability/labor/partner.html &amp; Human Rights on website, 28.06.2019: https://www.fastretailing.com/eng/about/frway/humanrights.html] 
• Not met: At least one key AP HR risk, beyond employee H&amp;S
Score 2
• Not met: Performance criteria made  public</t>
  </si>
  <si>
    <t>The individual elements of the assessment are met or not as follows: 
Score 1
• Met: HR risks is integrated as part of enterprise risk system: On its 'Human Rights' website the Company states that it has developed and continually implements human rights due diligence and that they have formulated a human rights due diligence plan. Further, the same source also states that the Company has established a Risk Management Committee which is under the direct jurisdiction of the Board of Directors. Human rights has been recognized as one of the potential risks by the Committee. The executive officer in charge of sustainability is member of the Risk Management Committee. [Human Rights on website, 28.06.2019: https://www.fastretailing.com/eng/about/frway/humanrights.html &amp; Materiality on website, 30/11/2018: https://www.fastretailing.com/eng/sustainability/vision/priority-areas.html] 
Score 2
• Not met: Audit Ctte or independent risk assessment: On the Company's website under 'Risk Management Framework' it states: 'Risk Management Framework 'Fast Retailing has established a Risk Management Committee under the direct jurisdiction of the Board of Directors. The Risk Management Committee, chaired by the Group CFO, is responsible for the central management of group-wide risks. The Committee analyses and evaluates the frequency and impact of any risk on operations, debates countermeasures in the order of risk priority and seeks to contain any risk before it occurs. The Committee also submits reports on significant risks to the Board of Directors, and provides concrete support to individual departments on risk management and countermeasures.' A chart then explains how the Human Rights Committee communicates with the Risk Management Committee and subsequently with the Board of Directors. However, there is no evidence of how the Company assesses the adequacy of the enterprise risk management systems in managing human rights during the company’s last reporting year. [Risk Management, 15.11.2018: https://www.fastretailing.com/eng/about/governance/riskmanagement.html]</t>
  </si>
  <si>
    <t>The individual elements of the assessment are met or not as follows: 
Score 1
• Met: Commits to ILO core conventions: See indicator A.1.2
• Met: Communicates its policy to all workers in own operations: In the Sustainability report the Company states that ‘to ensure that the Code of Conduct is fully understood and put into practice group-wide, FR provides training programs to all employees of the Group. After receiving training, each employee is requested to sign a pledge declaring his or her intention to comply with the code’. The Code is available in more than ten languages. [Sustainability report 2018, 02/2018 &amp; Code on website, 15/11/2018: https://www.fastretailing.com/eng/about/governance/coc.html] 
Score 2
• Met: Commits to all 4 ILO core conventions
• Not met: Communication of policy commitments to stakeholder: The Human Rights website states that the Company ‘promotes human rights education […] among its employees.’ However, no evidence found that shows that the Company communicates its policy commitments to stakeholders, including local communities and potentially affected stakeholders. [Human Rights on website, 28.06.2019: https://www.fastretailing.com/eng/about/frway/humanrights.html] 
• Not met: How policy commitments are made accessible to audience</t>
  </si>
  <si>
    <t>The individual elements of the assessment are met or not as follows: 
Score 1
• Met: Commits to all 4 ILO core conventions for suppliers
• Met: Communicating policy down the whole AP supply chain: the Company includes the code for partners in its contracts for suppliers [Sustainability report 2018, 02/2018] 
• Met: Requiring AP suppliers to communicate policy down the chain: The code for partners states that ‘When production partners subcontract production orders submitted by any FAST RETAILING group company to subcontractors, production partners shall ensure that all business activities by such subcontractors are in compliance with this code of conduct’. [Code of conduct for production partners: https://www.fastretailing.com/eng/sustainability/labor/pdf/coc_en.pdf] 
Score 2
• Met: How HR commitments made binding/contractual: The Sustainability report indicates that ‘contracts between FR and partner factories include a provision requiring the factories to agree to and comply with this code’. [Know the Chain 2016, 2016] 
• Met: Including on AP suppliers: The code for partners also states that ‘In the event that production partners will use any subcontractors [...] the consent of FAST RETAILING shall be obtained prior to engaging such third party. In the event that FAST RETAILING wishes to confirm that the business activities of subcontractors [...] are in compliance with this code of conduct, the production partner shall address such requests in good faith and cooperate as required by FAST RETAILING. [Code of conduct for production partners: https://www.fastretailing.com/eng/sustainability/labor/pdf/coc_en.pdf]</t>
  </si>
  <si>
    <t>The individual elements of the assessment are met or not as follows: 
Score 1
• Met: Scores at least 1 on A.1.2
• Met: Trains all workers on HR policy commitments: The Company provides training programs on the code to all employees. After receiving training, each employee is requested to sign a pledge declaring his or her intention is to comply with the code. It also states that ‘at training sessions [on the code] we use examples to show how human rights, work safety and environmental initiatives are integral to employees’ daily work ’. The website also states that it has an e-learning course for all employees worldwide, including store staff. 'This course serves as one important way to deepen employee understanding about the global environment, labor conditions, human rights and other sustainability issues across the entire supply chain'. [Sustainability report 2018, 02/2018 &amp; Education and development, 28/02/2019: https://www.fastretailing.com/eng/sustainability/employee/training.html] 
• Met: Trains relevant AP managers including procurement: The Responsible procurement policy contains three principles including, among them, protecting health, safety and human rights, and growth of partner factories by expanding transaction volume steadily over time. In this context it provides 'regular training to employees in our procurement-related departments, covering these guidelines and other matters. In 2018, we conducted training sessions for a total of 480 relevant representatives from the merchandising, marketing, R&amp;D, and production departments of each Fast Retailing Group brand'. It also indicates that operates a program of regular of regular training that covers the code of conduct for production partners and other topics. [Responsible procurement, 28/02/2019: https://www.fastretailing.com/eng/sustainability/labor/procurement.html] 
Score 2
• Not met: Score of 2 on A.1.2
• Met: Both requirements under score 1 met: See above</t>
  </si>
  <si>
    <t>The individual elements of the assessment are met or not as follows: 
Score 1
• Met: Scores at least 1 on A.1.2
• Not met: Monitoring implementation of HR policy commitments: On its Human Rights website the company states 'Human rights due diligence process: To respect and protect the human rights of people affected throughout the entire business and supply chain in accordance with the UNGP, we have developed and continually implement human rights due diligence (identifying and assessing the scope of human rights violation risks in our corporate activities, and developing improvement measures and educational systems). We have formulated a human rights due diligence plan, which is executed by each operating division.' However, it is not clear how it specifically monitors policy compliance within its own activities. [Sustainability report 2018, 02/2018 &amp; Human Rights on website, 28.06.2019: https://www.fastretailing.com/eng/about/frway/humanrights.html] 
• Met: Monitoring AP suppliers: Since 2015, partner factory monitoring has been carried out in cooperation with Better Work’: To ensure compliance 'we regularly monitor supply chain labor conditions. We generally engage third-party entities to perform monitoring activities, the results of which we provide as feedback to our production partners. We ask factory management to resolve any issues identified, providing support for improvement'. [Sustainability report 2018, 02/2018 &amp; Supply chain policy, 30/11/2018: https://www.fastretailing.com/eng/sustainability/labor/policy.html] 
Score 2
• Met: Score of 2 on A.1.2
• Not met: Describes corrective action process: When improvements are required following factory audits, 'we send Fast Retailing personnel to visit the site in person, helping our partners implement measures for improvement'. Follow up monitoring is carried out for partners that have committed C or D grade violations. The Company discloses a chart explaining the process of follow up inspections, and periods within audits and follow-up. Although the Company discloses number factories that have each grade of compliance, and the percentage of violations by topic, no evidence found on the amount of breaches/incidents. [Monitoring and evaluation of production partner factories, 17/05/2019: https://www.fastretailing.com/eng/sustainability/labor/partner.html] 
• Met: Example of corrective action: On its website 'News &amp; Updates-Progress with Working Hours Improvements at UNIQLO Production Partner Pacific Textiles in China' the company gives an example of corrective action related to long working hours at a factory. [News &amp; Updates-Progress with Working Hours Improvements at UNIQLO Production Partner, 25.01.2019: https://www.fastretailing.com/eng/sustainability/news/1901251100.html] 
• Not met: Discloses % of AP supply chain monitored: The Company discloses the number of factories that have each grade for the last three years, and also indicates that evaluates all partners sewing factories and "key" fabric mills. However, no evidence found on the actual figures indicating the percentage of supply chain monitored, as is not clear what key fabric mills represents. [Monitoring and evaluation of production partner factories, 17/05/2019: https://www.fastretailing.com/eng/sustainability/labor/partner.html]</t>
  </si>
  <si>
    <t>The individual elements of the assessment are met or not as follows: 
Score 1
• Met: HR affects AP selection of suppliers: The Company indicates that 'we conduct due diligence of operations at any potential new partner prior to commencing business with them. This process ensures potential partners comply with our Code […]. We only do business with those partners confirmed to meet standards for commencing new business relationships'. [Monitoring and evaluation of production partner factories, 17/05/2019: https://www.fastretailing.com/eng/sustainability/labor/partner.html] 
• Met: HR affects on-going AP supplier relationships: The code for partners states that 'When violations are found, Fast Retailing and the production partner will agree on a corrective action plan that eliminates the problem within a reasonable timeframe. If it is found that a production partner is in violation of this code of conduct, Fast Retailing will take action, which may include immediate cancellation of orders and/or termination of business with the production partner’. [Code of conduct for production partners: https://www.fastretailing.com/eng/sustainability/labor/pdf/coc_en.pdf] 
Score 2
• Met: Both requirement under score 1 met
• Met: Working with AP suppliers to improve performance: The Company conducts regular training to 'ensure' partner factories understand the code and 'the latest in labor standards, etc. For example, we offer programs that cover revisions to workplace standards (e.g. requiring partners to establish grievance systems in fiscal 2018), fire prevention safety standards, correct pay calculations for overtime work, and other matters. During fiscal 2018, we conducted training for a total of 636 factories across nine different countries'. [Monitoring and evaluation of production partner factories, 17/05/2019: https://www.fastretailing.com/eng/sustainability/labor/partner.html]</t>
  </si>
  <si>
    <t>The individual elements of the assessment are met or not as follows: 
Score 1
• Not met: Stakeholder process or systems: The document Assessment for Accreditation states 'Civil Society Engagement Strategy Fast Retailing developed an Engagement Strategy and analysis tool to collect and review civil society organizations within labor and human rights.  The FLA reviewed this strategy and tool and verified that Fast Retailing’s strategy considers the current challenges Fast Retailing faces in upholding it commitment to labor rights.  Fast Retailing developed a rating matrix to prioritize its mapped civil society organizations that Fast Retailing could engage with to address specific labor or programmatic challenges.  Fast Retailing then developed specific country strategies for Bangladesh, Cambodia, China, Indonesia, Myanmar, and Vietnam.  The FLA reviewed the strategies and mapping ,and the FLA’s Chief of Engagement provided further feedback on areas for Fast Retailing to consider.' However, it is not clear whether affected and potentially affected stakeholders are included within this map (workers, workers in the supply chains, their representatives, local communities, etc.) There is evidence of engagement with unions, but in the context of grievances. [FLA assessment for accreditation, 02/2019: https://www.fairlabor.org/sites/default/files/documents/reports/fast_retailing_accreditation_report_public.pdf] 
• Not met: Frequency and triggers for engagement: On the website section 'Stakeholder engagement' the Company gives information about how it engages with stakeholders and how they it is committed to helping solve apparel industry issues. Further, there is information about Fast Retailing’s participation in "ILO-Sweden Regional Meeting on Promoting Decent Work in Garment Sector Supply Chains in Asia" in October 2017 and that from November 2017 to June 2018, the Company conducted country sustainability risk assessments on certain countries. However, no evidence found of the frequency and triggers for engagement on human rights issues with affected stakeholders. [Stakeholder engagement, 29.06.2019: https://www.fastretailing.com/eng/sustainability/labor/engagement.html]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</si>
  <si>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states on its website 'Due Diligence process: To respect and protect the human rights of people affected throughout the entire business and supply chain in accordance with the UNGP, we have developed and continually implement human rights due diligence (identifying and assessing the scope of human rights violation risks in our corporate activities, and developing improvement measures and educational systems). We have formulated a human rights due diligence plan, which is executed by each operating division. The due diligence process also includes assessing new circumstances such as new business relationships and production countries through our regular workplace monitoring program, stakeholder mapping and engagement.' This is followed by a chart showing the Human Rights Due Diligence Process. According to the website, in 2018 the Human Rights Committee advised on a due diligence for 13 key departments (Logistics, Store development, IT, Procurement, R&amp;D, Marketing, Customer Center, Sales, Store operations support, HR, Legal, PR, Sustainability) [Human Rights on website, 28.06.2019: https://www.fastretailing.com/eng/about/frway/humanrights.html] 
• Met: Identifying risks in AP suppliers: The Company carried out a materiality assessment to identify material issue categories, map issues and prioritise them. One of the six material sustainability issues is 'respect for human rights in our supply chain'. It indicates that 'we perform continuous risk assessments of our supply chain to identify human trafficking, slave labor, or other human rights issues'. [Monitoring and evaluation of production partner factories, 17/05/2019: https://www.fastretailing.com/eng/sustainability/labor/partner.html &amp; Our promise to society, 30/11/2018: https://www.fastretailing.com/eng/sustainability/labor/statement.html] 
Score 2
• Met: Ongoing global risk identification: As indicated above, the process refers to an ongoing due diligence [Human Rights on website, 28.06.2019: https://www.fastretailing.com/eng/about/frway/humanrights.html &amp; Our promise to society, 30/11/2018: https://www.fastretailing.com/eng/sustainability/labor/statement.html] 
• Met: In consultation with stakeholders: The Human Rights website states 'Stakeholder Engagement to Address Human Rights Issues: We engage with stakeholders in order to understand human rights issues in detail and take proper countermeasures. Collaborating with relevant stakeholders, we are taking concrete initiatives on some important human rights issues in supply chain as below:’ The due diligence chart, includes stakeholder engagement along the whole process. And is explicitly included in the process for risk identification. [Human Rights on website, 28.06.2019: https://www.fastretailing.com/eng/about/frway/humanrights.html &amp; Stakeholder engagement, 29.06.2019: https://www.fastretailing.com/eng/sustainability/labor/engagement.html] 
• Not met: In consultation with HR experts [Human Rights on website, 28.06.2019: https://www.fastretailing.com/eng/about/frway/humanrights.html] 
• Met: Triggered by new circumstances: As indicated above, the Company says that 'the due diligence process also includes assessing new circumstances such as new business relationships and production countries through our regular workplace monitoring program, stakeholder mapping and engagement'. [Human Rights on website, 28.06.2019: https://www.fastretailing.com/eng/about/frway/humanrights.html]</t>
  </si>
  <si>
    <t>The individual elements of the assessment are met or not as follows: 
Score 1
• Met: Salient risk assessment (and  context): The Company describes the second stage of its due diligence in the chart of the website: 'analyze severity and likelihood of identified risks. Identify risks for which urgent measures are required'. As indicated in the previous indicator, the due diligence processes includes 'assessing new circumstances such as new business relationships and production countries (geographical factor) through our regular workplace monitoring program, stakeholder mapping and engagement. [Monitoring and evaluation of production partner factories, 17/05/2019: https://www.fastretailing.com/eng/sustainability/labor/partner.html &amp; Human Rights on website, 28.06.2019: https://www.fastretailing.com/eng/about/frway/humanrights.html] 
• Met: Public disclosure of salient risks: The Company indicates that, 'through our risk assessment and workplace monitoring, we have defined the following as salient human rights risks in the supply chain: child labor, forced labor, coercion and harassment, unsafe building, freedom of association breach, illegal or unjustified dismissal of workers on strikes, retaliation on workers who submitted grievances, non-payment of wages, transparency issues such as false records and unauthorized subcontracting. We assess the impact and likelihood of these risks to prevent them and take appropriate countermeasures in case they happen. [Human Rights on website, 28.06.2019: https://www.fastretailing.com/eng/about/frway/humanrights.html] 
Score 2
• Met: Both requirements under score 1 met</t>
  </si>
  <si>
    <t>The individual elements of the assessment are met or not as follows: 
Score 1
• Not met: Action Plans to mitigate risks: The Chart on the website describing the due diligence process, states, in relation to action plans: 'classify measures by main divisions of the company, evaluate their effectiveness and create the action plans'; 'Implement action plan and monitor progress and effectiveness'. However, no description found of a general system in place covering these processes. The Company, however, describes some examples of action plans. In addition, it provides the FLA accreditation report, in which it indicates how it tracks action plans implemented for non-compliances found. However, this indicator looks for proactive measures carried out to mitigate human rights salient issues/risks. [FLA assessment for accreditation, 02/2019: https://www.fairlabor.org/sites/default/files/documents/reports/fast_retailing_accreditation_report_public.pdf &amp; Human Rights on website, 28.06.2019: https://www.fastretailing.com/eng/about/frway/humanrights.html] 
• Not met: Including in AP supply chain: In the document 'Assessment for Accreditation' of the FLA it is indicated that ‘Prior to the implementation of the CR360 platform, Fast Retailing managed and analyzed its data for labor violation trends through Excel spreadsheets; with the implementation of the platform, Fast Retailing is now able to pull the data from the platform and analyze it to identify trends in labor violations and remediation.’ However, it is not clear how it then develops broader action plans in a systemic way to mitigate those risks. [FLA assessment for accreditation, 02/2019: https://www.fairlabor.org/sites/default/files/documents/reports/fast_retailing_accreditation_report_public.pdf] 
• Met: Example of Actions decided: In relation to prevention of child labour, in addition of having policies in place and guidelines that are monitored, the Company indicates that ' In Myanmar, we partnered with a local organization to conduct supplier training on child labor risk and prevention, and young worker labour laws in 2018. It provided guidance on proper age verification and recruitment
processes as well as remedial actions to take if an issue is found. Following the training, partner factories developed or reinforced their internal rules and procedures and they are establishing recruiting process to check workers' age carefully. We aim to develop further partnerships to support our partner factories in their recruitment practices and to respect legal requirements on young workers'. [Human Rights on website, 28.06.2019: https://www.fastretailing.com/eng/about/frway/humanrights.html] 
Score 2
• Not met: Both requirements under score 1 met</t>
  </si>
  <si>
    <t>The individual elements of the assessment are met or not as follows: 
Score 1
• Not met: System to check if Actions are effective: The FLA report states that 'the remediation process includes engagement with union and/or worker representatives, especially findings specific to strikes, worker disputes, delay of payment, decrease in payment, unpaid severance, unpaid annual leave, mental or physical pain, harassment, forced labor, excessive working hours, and violations of the collective bargaining agreement or freedom of association.' However, no evidence found that describes system(s) for tracking the actions taken in response to human rights risks and impacts assessed and for evaluating whether the actions have been effective. In addition, the website 'Monitoring and Evaluation of Production Partner Factories' states 'We commit to engage with any impacted people and reply to them in a prompt and consistent manner. We closely monitor that our hotline functions efficiently. For example, responsible persons in the Sustainability department track that Fast Retailing contacts all workers promptly once they raise a concern and that grievances are closed within an acceptable time frame for the workers.'  However, no evidence found whether the actions have been effective. [FLA assessment for accreditation, 02/2019: https://www.fairlabor.org/sites/default/files/documents/reports/fast_retailing_accreditation_report_public.pdf &amp; Monitoring and evaluation of production partner factories, 17/05/2019: https://www.fastretailing.com/eng/sustainability/labor/partner.html] 
• Not met: Lessons learnt from checking effectiveness
Score 2
• Not met: Both requirement under score 1 met</t>
  </si>
  <si>
    <t>The individual elements of the assessment are met or not as follows: 
Score 1
• Met: Comms plan re identifying risks: See indicator B.2.1
• Met: Comms plan re assessing risks: See indicator B.2.2
• Not met: Comms plan re action plans for risks: See indicator B.2.3. Although the Company describes some examples, no description found of a general system to follow the assessments of all salient issues into action plans to mitigate them (beyond the context of correcting specific non-compliances by specific suppliers).
• Not met: Comms plan re reviewing action plans: See indicator B.2.4
• Met: Including AP suppliers: Evidence for the due diligence process focuses mainly in supply chain, including identification, assessment, and examples of action plans.
Score 2
• Met: Responding to affected stakeholders concerns: The Company describes a case where an advocacy group from Hong Kong and a Charity based in London reported a case of long hours working at a production partner factory, which 'had set a working week target of 63 hours'. The factory undertook four key initiatives to improve working hours, including 'improved production planning techniques', 'upgraded manufacturing machinery', 'better managed working hours and raised in-house awareness of that effort' and 'increased base salaries to maintain employee incomes as working hours went down'. [working hours at UNIQLO Production partner, 25/01/2'19: https://www.fastretailing.com/eng/sustainability/news/1901251100.html] 
• Not met: Ensuring affected stakeholders can access communications: The description of the case is available on the website. However, no evidence found on how specifically the Company ensured that affected stakeholders and their representatives are able to access to the communications related to the case. [working hours at UNIQLO Production partner, 25/01/2'19: https://www.fastretailing.com/eng/sustainability/news/1901251100.html]</t>
  </si>
  <si>
    <t>The individual elements of the assessment are met or not as follows: 
Score 1
• Met: Channel accessible to all workers: The Company states on its website that 'Fast Retailing has set up hotlines that enable employees to discuss workplace issues or report violations of the CoC via phone or email (operations outside Japan: email only). The hotline number and address are posted on the Company intranet and listed on posters in employee lounges to encourage our employees to speak out'. [Compliance on website] 
Score 2
• Met: Number grievances filed, addressed or resolved: On its website the company states 'Among grievances raised to the Fast Retailing Hotline in fiscal 2018, 19 cases were assessed as violations of ILO core conventions, local labor laws or the Code of Conduct for Production Partners. Out of 19 cases, 13 cases were related to human rights violations such as wages and working hours' issues, harassment etc. Nine of 13 cases were closed during fiscal 2018.' [Sustainability report 2018, 02/2018 &amp; Monitoring and evaluation of production partner factories, 17/05/2019: https://www.fastretailing.com/eng/sustainability/labor/partner.html] 
• Met: Channel is available in all appropriate languages: Although no details given, the Company states that 'the hotline is available in local languages in the countries and regions in which we operate'. [Human rights on website, 28/02/2019: https://www.fastretailing.com/eng/about/frway/humanrights.html] 
• Met: Expect AP supplier to have equivalent grievance systems: The code for partners states that ‘all production partners shall implement grievance mechanisms to allow all workers confidentially communicate concerns to the production partner’s management and the worker representative without the risk of retaliation and provide effective means remedy such grievances’. [Code of conduct for production partners: https://www.fastretailing.com/eng/sustainability/labor/pdf/coc_en.pdf]</t>
  </si>
  <si>
    <t>The individual elements of the assessment are met or not as follows: 
Score 1
• Met: Grievance mechanism for community: The Company indicates that it 'has set up a human rights hotline not only for employees but also for all stakeholders including customers, local communities, business partners and people working in the supply chain'. It states that 'when a report is received, the Human Rights Committee Administrative Office conducts an investigation, considers remedial measures and asks related departments to take corrective action. Serious matters are taken up by the Human Rights Committee'. [Human rights on website, 28/02/2019: https://www.fastretailing.com/eng/about/frway/humanrights.html] 
Score 2
• Not met: Describes accessibility and local languages: Although the Company indicates that 'the hotline is available in local languages in the countries and regions in which we operate', no details given on how it ensures the channel is accessible to all in local languages. In its updated Employment engagement policy the Company states ‘We have established a hotline for employees to freely report violations of our Code of Conduct or call regarding workplace complaints. Contact information is posted in staff lounges and offices and is also located on the company intranet site. Employees are able to contact the hotline anonymously via phone, email, mail or fax in languages of the country or region where they are located.’ No evidence found that these languages are available to everyone including local communities/external stakeholders. This paragraph only refers to employees. [Human rights on website, 28/02/2019: https://www.fastretailing.com/eng/about/frway/humanrights.html &amp; Employee engagement policy, 17/05/2019: https://www.fastretailing.com/eng/sustainability/employee/policy.html] 
• Not met: Expects AP supplier to have community grievance systems: Although the source states 'For facilities not included on Fast Retailing’s public list, auditors provide workers hotline cards during worker interviews to safeguard workers from retaliation and to voice further concerns to the auditor, if needed. Hotline cards are in local language' However, this seems to refer to suppliers' employees, not suppliers' communities [FLA assessment for accreditation, 02/2019: https://www.fairlabor.org/sites/default/files/documents/reports/fast_retailing_accreditation_report_public.pdf] 
• Not met: AP supplier communities use global system: Although the human rights hotline is available for 'local communities', it is not clear if this commitment is extensive to all external stakeholders of the Company's supply chain. [Human rights on website, 28/02/2019: https://www.fastretailing.com/eng/about/frway/humanrights.html]</t>
  </si>
  <si>
    <t>The individual elements of the assessment are met or not as follows: 
Score 1
• Not met: Response timescales: On its website the Company states 'We commit to engage with any impacted people and reply to them in a prompt and consistent manner. We closely monitor that our hotline functions efficiently. For example, responsible persons in the Sustainability department track that Fast Retailing contacts all workers promptly once they raise a concern and that grievances are closed within an acceptable time frame for the workers.' This is followed by a chart of the Factory Hotline Operational Process. However, no clear evidence of response timescales found. [Monitoring and evaluation of production partner factories, 17/05/2019: https://www.fastretailing.com/eng/sustainability/labor/partner.html] 
• Not met: How complainants will be informed: No evidence found.
Score 2
• Not met: Escalation to senior/independent level: The Company indicates that 'we escalate any suspected violations of our Code of Conduct to the Code of Conduct Committee for proper response. When necessary, the matter is also referred to the Disciplinary Committee. No evidence found, however, on whether external individuals can use the grievance mechanisms. In addition, the two websites describe the role and the composition of the Human rights committee. However, no evidence found on how complainants will be informed or whether external individuals can use the grievance mechanisms. [Human Rights on website, 28.06.2019: https://www.fastretailing.com/eng/about/frway/humanrights.html &amp; Corporate governance on website, 28/02/2019: https://www.fastretailing.com/eng/about/governance/corpgovenance.html]</t>
  </si>
  <si>
    <t>The individual elements of the assessment are met or not as follows: 
Score 1
• Not met: Public statement prohibiting retaliation: The Code of conduct states that ‘Fast Retailing Group companies shall fully ensure the protection of privacy of a consulting individual. Moreover, they shall absolutely prohibit any retaliation against a reporting or consulting individual and shall not allow any adverse treatment as a result’. However, no evidence found of the hotline being open to other stakeholders. In addition, on the Employee engagement policy website the Company states 'Employees are able to contact the hotline anonymously via phone, email, mail or fax in languages of the country or region where they are located’ and that ‘Retaliation is prohibited in the Fast Retailing Code of Conduct and all employees are required to sign the Code of Conduct when they join the company’. However, this only refers to employees. No evidence found of this applying to other stakeholders. In addition, on the website 'Monitoring and Evaluation of Production Partner Factories' the Company states 'We established the Fast Retailing Hotline that provides a channel for employees and organizations representing a group of individuals at key sewing factories and fabric manufacturers to contact us directly. These programs exist in Shanghai, Ho Chi Minh City, Dhaka, Jakarta, Tokyo, and other locations.’ However, this is only limited to key sewing factories and fabric manufacturers in certain locations. [Monitoring and evaluation of production partner factories, 17/05/2019: https://www.fastretailing.com/eng/sustainability/labor/partner.html &amp; Employee engagement policy, 17/05/2019: https://www.fastretailing.com/eng/sustainability/employee/policy.html] 
• Met: Practical measures to prevent retaliation: The Company indicates on its website that ‘hotline personnel investigate each report while protecting the reporter’s anonymity’. On its website, it also states that 'we protect the privacy of individuals involved, prohibit retaliation, and do not allow discriminatory treatment in any form'. In addition, the Code of conduct prohibits retaliation, and it implemented an e-learning program for all employees. [Compliance on website &amp; Employee engagement policy, 17/05/2019: https://www.fastretailing.com/eng/sustainability/employee/policy.html] 
Score 2
• Not met: Has not retaliated in practice
• Not met: Expects AP suppliers to prohibit retaliation: The Code of Conduct for Production Partners states that 'production partners shall implement grievance mechanisms to allow all workers to confidentially communicate concerns to the production partner’s management and the worker representative without the risk of retaliation'. No evidence found, however, on whether this requirement is extensive to other stakeholders. [Code of conduct for production partners: https://www.fastretailing.com/eng/sustainability/labor/pdf/coc_en.pdf]</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</si>
  <si>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Score 2
• Not met: Will work with state based or non judicial mechanisms: CHRB has not identified any documents in the public domain which provide all the information required to meet this indicator.
• Not met: Example of issue resolved (if applicable)</t>
  </si>
  <si>
    <t>The individual elements of the assessment are met or not as follows: 
Score 1
• Met: Describes how remedy has been provided: The Company discloses some grievance cases and how it was addressed: 'In Myanmar, workers went on strike in one of Fast Retailing's partner factories in fall 2017. We were contacted by the trade union after seven trade unions members were dismissed. Fast Retailing worked with factory management and the trade union to re-establish a dialogue and together built resolutions such as the reinstatement of dismissed workers and payment of allowances. Since then, other workers' concerns were negotiated successfully especially around wages and benefits. The factory management is now enrolled in a social dialogue program'. [Monitoring and evaluation of production partner factories, 17/05/2019: https://www.fastretailing.com/eng/sustainability/labor/partner.html] 
Score 2
• Met: Changes introduced to stop repetition: in the context of grievances related to human rights violations, the Company indicates the following: 'Fast Retailing has also analyzed the received grievances in order to put in place preventive measures. As a result of grievances and country risk analysis, we found that remedies and preventive measures on harassment issues were required in partner factories in Bangladesh. Subsequently, in 2019, we launched a pilot project to put in place a complaints committee in some of our partner factories partnering with two local NGOs in Bangladesh. The committee will establish anti-harassment policies and guidelines, investigate issues and conciliate harassment cases. Management, workers and committee members will be trained by the NGOs. We aim to establish complaint committees to prevent and remedy harassment in all our partner factories in Bangladesh'. [FLA assessment for accreditation, 02/2019: https://www.fairlabor.org/sites/default/files/documents/reports/fast_retailing_accreditation_report_public.pdf] 
• Not met: Evaluation of the channel/mechanism: No evidence.</t>
  </si>
  <si>
    <t>The individual elements of the assessment are met or not as follows: 
Score 1
• Not met: Living wage  in supplier code or contracts: The code for partners state that 'production partners shall recognize that each worker has a right to wages that meet the worker's basic needs and provide some discretionary income. Such wages shall be equal or better than the higher of minimum wage or the prevailing industry wage'. However, in order to award this indicator, living wage definition needs to include worker's and his/her family (or dependents) basic needs plus provide some discretionary income. [Code of conduct for production partners: https://www.fastretailing.com/eng/sustainability/labor/pdf/coc_en.pdf] 
• Not met: Improving living wage practices of suppliers: The Company indicates that it is working with the FLA methodology gathering and analysing compensation data to understand how solutions can be implemented. However, no details found of specific work carried our with suppliers to improve practices. The FLA report, does describe how the Company's 'supply chain labor management team worked with 48 facilities to collect wage data. However, no further details found on the work is carrying out, which seems to be in early steps not directly involving suppliers yet. [FLA assessment for accreditation, 02/2019: https://www.fairlabor.org/sites/default/files/documents/reports/fast_retailing_accreditation_report_public.pdf &amp; Human Rights on website, 28.06.2019: https://www.fastretailing.com/eng/about/frway/humanrights.html] 
Score 2
• Not met: Both requirements under score 1 met
• Not met: Provide analysis of trends demonstrating progress</t>
  </si>
  <si>
    <t>The individual elements of the assessment are met or not as follows: 
Score 1
• Met: Avoids business model pressure on HRs: The Company indicates that 'we protect the labor conditions and human rights of workers at partner factories by establishing procurement policies and placing orders via proper procedures. For example, we maintain appropriate order schedules and volumes to avoid sudden increases in production volume that would result in excessive overtime hours at our production partner factories. Our Production and Sustainability departments are responsible for staying up to date on factory labor hours, revising orders when necessary'. [Supply chain policy, 30/11/2018: https://www.fastretailing.com/eng/sustainability/labor/policy.html] 
• Met: Positive incentives to respect human rights: The FLA accreditation report states that for UNIQLO and GU (main Company brands), the audit grade is integrated into a supplier scorecard that also include metrics on quality and on-time delivery […] strategic supplier who perform well are prioritized for a potential increase in business and they strive to keep carry-over or repeat product programs with the same strategic supplier'. [FLA assessment for accreditation, 02/2019: https://www.fairlabor.org/sites/default/files/documents/reports/fast_retailing_accreditation_report_public.pdf] 
Score 2
• Met: Both requirements under score 1 met</t>
  </si>
  <si>
    <t>The individual elements of the assessment are met or not as follows: 
Score 1
• Not met: Identifies suppliers back to product source: The Company discloses lists of core partner factories for two brands, GU and UNIQLO. For UNIQLO it includes core sewing factories and core fabric mills, and for GU, core sewing factories. However, no evidence found on whether the Company is mapping all manufacturing sites, including other company brands. The Company indicates that it is 'increasing mapping and traceability of the supply chain', which does not make clear whether they have already traced all manufacturing factories (direct and indirect suppliers that produce garments). On its 'workplace monitoring' website, it indicates that 'evaluates all partner sewing factories'. However, as indicated above, is not clear if this includes also indirect suppliers (garment manufacturing factories). [Partner factory list 2019, 17/05/2019: https://www.fastretailing.com/eng/sustainability/labor/list.html &amp; Monitoring and evaluation of production partner factories, 17/05/2019: https://www.fastretailing.com/eng/sustainability/labor/partner.html] 
Score 2
• Met: Discloses significant parts of supply chain and why: The Company discloses a list of 'core partner factories' of UNIQLO and GU. It includes UNIQLO core fabric mill list, and core sewing factory list, and GU Core sewing Factory list. According to the Company's website, UNIQLO represents more than 80% of the Company's sales. [Partner factory list 2019, 17/05/2019: https://www.fastretailing.com/eng/sustainability/labor/list.html]</t>
  </si>
  <si>
    <t>The individual elements of the assessment are met or not as follows: 
Score 1
• Not met: Child Labour rules in codes or contracts: The Code for partners states that ‘no person shall be employed under the age of 15 or under the age for completion of compulsory education, whichever is higher’.  Although this is not in the code for partners (and no evidence found of being in contracts), the Company states on its website that 'in workplace monitoring, auditors check if partner factories validate the ages of workers with proper identification in recruitment'. Although below it is indicated that it is providing guidance on age verification and remedial actions, no evidence found of remediation programmes being included as contractual requirement or supplier code'. [Code of conduct for production partners: https://www.fastretailing.com/eng/sustainability/labor/pdf/coc_en.pdf] 
• Met: How working with suppliers on child labour: The Company describes the following work carried out: 'In Myanmar, we partnered with a local organization to conduct supplier training on child labor risk and prevention, and young worker labour laws in 2018. It provided guidance on proper age verification and recruitment processes as well as remedial actions to take if an issue is found. Following the training, partner factories developed or reinforced their internal rules and procedures and they are establishing recruiting process to check workers' age carefully. We aim to develop further partnerships to support our partner factories in their recruitment practices and to respect legal requirements on young workers'. [Human Rights on website, 28.06.2019: https://www.fastretailing.com/eng/about/frway/humanrights.html] 
Score 2
• Not met: Both requirements under score 1 met
• Not met: Provide analysis of trends demonstrating progress</t>
  </si>
  <si>
    <t>The individual elements of the assessment are met or not as follows: 
Score 1
• Met: Debt and fees rules in codes or contracts: The Code for partners, in its forced labour statement states that workers shall not be required to ‘make deposits of any kind at any time during the recruitment and employment process’. [Code of conduct for production partners: https://www.fastretailing.com/eng/sustainability/labor/pdf/coc_en.pdf] 
• Not met: How working with suppliers on debt &amp; fees: The Company indicates on its website that 'we will strengthen initiatives and actions such as training for partner factories on the employment side to avoid this [unfair treatment in the recruitment process and employment]'. It adds that 'we will work with our global partner factories to create conditions so that: no workers pay for their jobs, workers retain control of their travel documents and have full freedom of movement, all workers are informed of the basic terms of their employment before leaving home'. No details, found, however, of the actual work carried out with suppliers in these matters to improve their practices. [Human Rights on website, 28.06.2019: https://www.fastretailing.com/eng/about/frway/humanrights.html] 
Score 2
• Not met: Both requirements under score 1 met
• Not met: Provide analysis of trends in progress made</t>
  </si>
  <si>
    <t>The individual elements of the assessment are met or not as follows: 
Score 1
• Met: Free movement rules in codes or contracts: The Code of Conduct for Production Partners states that 'Workers shall not be required to submit original personal legal documents or make deposits of any kind at any time during the recruitment and employment process. Workers’ freedom of movement shall not be restricted in either their workplace or living quarters'. [Code of conduct for production partners: https://www.fastretailing.com/eng/sustainability/labor/pdf/coc_en.pdf] 
• Not met: How these practices are implemented and monitored for agencies, labour brokers or recruiters: The Company indicates on its website that 'we will strengthen initiatives and actions such as training for partner factories on the employment side to avoid this [unfair treatment in the recruitment process and employment]'. It adds that 'we will work with our global partner factories to create conditions so that: no workers pay for their jobs, workers retain control of their travel documents and have full freedom of movement, all workers are informed of the basic terms of their employment before leaving home'. No details, found, however, of the actual work carried out with suppliers in these matters to improve their practices. [Human Rights on website, 28.06.2019: https://www.fastretailing.com/eng/about/frway/humanrights.html] 
Score 2
• Not met: Both requirements under score 1 met
• Not met: Provide analysis of trends in progress made</t>
  </si>
  <si>
    <t>The individual elements of the assessment are met or not as follows: 
Score 1
• Not met: FoA &amp; CB rules in codes or contracts: The code for partners indicates that 'production partners shall recognize and respect the right of workers to associate, organize and bargain collectively'. However, no further guidelines found. The Company provides the FLA accreditation report where it is indicated that remediated 50% of cases of interference with union operations and 45% of cases of interference with union organizing. However, is not clear if the Company formally introduces collective bargaining requirement, including prohibition of intimidation and retaliation against union members or representatives in supplier code or other binding arrangements. [Code of conduct for production partners: https://www.fastretailing.com/eng/sustainability/labor/pdf/coc_en.pdf &amp; FLA assessment for accreditation, 02/2019: https://www.fairlabor.org/sites/default/files/documents/reports/fast_retailing_accreditation_report_public.pdf] 
• Not met: How working with suppliers on FoA and CB: The Company reports some cases of conflicts in factories. However, no details found of how the Company proactively works with suppliers to improve their practices on freedom of association and collective bargaining. [Monitoring and evaluation of production partner factories, 17/05/2019: https://www.fastretailing.com/eng/sustainability/labor/partner.html &amp; FLA assessment for accreditation, 02/2019: https://www.fairlabor.org/sites/default/files/documents/reports/fast_retailing_accreditation_report_public.pdf] 
Score 2
• Not met: Both requirements under score 1 met
• Not met: Provide analysis of trends in progress made</t>
  </si>
  <si>
    <t>The individual elements of the assessment are met or not as follows: 
Score 1
• Met: Sets out clear Health and Safety requirements: The code for partners states that they 'shall provide all workers with a safe and healthy environment, ensuring proper health and safety management; building and fire safety; safety of machinery and equipment; access to potable water and suitable sanitary facilities; and safe handling of chemicals. The same standards shall apply to housing for workers' [Code of conduct for production partners: https://www.fastretailing.com/eng/sustainability/labor/pdf/coc_en.pdf] 
• Not met: Injury rate disclosures: CHRB has not identified any documents in the public domain which provide all the information required to meet this indicator.
• Not met: Lost days or near miss disclosures
• Not met: Fatalities disclosures
Score 2
• Met: How working with suppliers on H&amp;S: The Company indicates that 'in order to secure health and safety in partner factories, Fast Retailing conducts regular training for suppliers on local fire safety standards, new local law requirements, and good practices of health and safety management'. [Monitoring and evaluation of production partner factories, 17/05/2019: https://www.fastretailing.com/eng/sustainability/labor/partner.html] 
• Not met: Provide analysis of trends in progress made</t>
  </si>
  <si>
    <t>The individual elements of the assessment are met or not as follows: 
Score 1
• Not met: Women's rights in codes or contracts: The code for suppliers states that production partners shall employ workers on the basis of their ability to do the job and don’t discriminate on the basis of race, gender, colour, etc. However, no further details found (like equal pay for equal work, eliminating safety concerns and measures to ensure equal opportunities). [Code of conduct for production partners: https://www.fastretailing.com/eng/sustainability/labor/pdf/coc_en.pdf]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</si>
  <si>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The code for partners states that these ‘shall comply with working hour limits established by applicable laws, but under no circumstances shall regular weekly working hours exceed 48 hours per week. The sum of regular and overtime hours in a week shall not exceed 60 hours. Production partners shall also maintain accurate time-in/out records of each worker’. [Code of conduct for production partners: https://www.fastretailing.com/eng/sustainability/labor/pdf/coc_en.pdf] 
• Not met: How working with suppliers on working hours: The Company reports improvement plans for those suppliers that had excessive working hours. The Company also provides the public FLA accreditation report in which it states that carries out training with suppliers in the code of conduct, audit program, etc including excessive working hours among other different topics. However, no details found on work carried out with suppliers to improve practices in working hours. The Company also provides evidence of a improvement plan for a factory following issues highlighted by a third party. However, as indicated above, this indicator looks for details of general work carried out to improve supplier practices (rather than specific corrective actions when non-compliances are found). [FLA assessment for accreditation, 02/2019: https://www.fairlabor.org/sites/default/files/documents/reports/fast_retailing_accreditation_report_public.pdf &amp; News &amp; Updates-Progress with Working Hours Improvements at UNIQLO Production Partner, 25.01.2019: https://www.fastretailing.com/eng/sustainability/news/1901251100.html] 
Score 2
• Not met: Both requirements under score 1 met
• Not met: Provide analysis of trends in progress made: Although the Company provides the FLA accreditation report which indicates the percentage of remediation in this matter, no details found on trends.</t>
  </si>
  <si>
    <t>No allegations meeting the CHRB severity threshold were found, and so the score of 37.66 out of 80 points scored in themes A-D &amp; F has been applied  to produce a score of 9.41 out of 20 points for theme E.</t>
  </si>
  <si>
    <t>Out of a total of 40 indicators assessed under sections A-D of the benchmark, Fast Retailing made data public that met one or more elements of the methodology in 29 cases, leading to a disclosure score of 2.9 out of 4 points.</t>
  </si>
  <si>
    <t>The individual elements of the assessment are met or not as follows: 
Score 2
• Met: Company reports on GRI: On its website the Company discloses a GRI index [GRI Table, 25/04/2018: https://www.fastretailing.com/eng/sustainability/report/comparison_chart_gri.html]</t>
  </si>
  <si>
    <t>Fast Retailing met 2 of the 8 thresholds listed below and therefore gets 1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</si>
  <si>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the Code of Business Conduct  that it upholds human rights in all of its operations and facilities and monitors indicators of exploitation of children, physical punishment, abuse and involuntary servitude. [Code of Business Conduct, 2019: https://www.footlocker-inc.com/content/dam/flincfoundation/footlockerinc_documents/corporate_governance/Footlocker_COBC_%202019.pdf] 
• Not met: UNGC principles 1 &amp; 2
• Not met: UDHR
• Not met: International Bill of Rights
Score 2
• Not met: UNGPs
• Not met: OECD</t>
  </si>
  <si>
    <t>The individual elements of the assessment are met or not as follows: 
Score 1
• Not met: ILO Core
• Not met: UNGC principles 3-6
• Not met: Explicitly list ALL four ILO for AP suppliers: Although the Global Sourcing outlines that the Company is concerned about the "safety and fair treatment of the workers who manufacture the goods the Company sells, wherever they are located", the Company did not match all the ILO requirements. Collective bargain was the standard not met. [Global Sourcing Guidelines, 2019: https://www.footlocker-inc.com/content/dam/flincfoundation/footlockerinc_documents/corporate_governance/2019%20Global%20Sourcing%20Guidelines%20-English%20FINAL.pdf] 
Score 2
• Not met: Explicit commitment to All four ILO Core
• Not met: Respect H&amp;S of workers
• Met: H&amp;S applies to AP suppliers: According to Footlocker`s Global Sourcing Guidelines, the Company is committed to respect the health and safety of suppliers. [Global Sourcing Guidelines, 2019: https://www.footlocker-inc.com/content/dam/flincfoundation/footlockerinc_documents/corporate_governance/2019%20Global%20Sourcing%20Guidelines%20-English%20FINAL.pdf] 
• Not met: working hours for workers: Although Footlocker`s Code of Business Conduct states that the Company 'fully respects all applicable laws that set a minimum wage and maximum hours for employment', no further details found on this issue, including resting periods. [Code of Business Conduct, 2019: https://www.footlocker-inc.com/content/dam/flincfoundation/footlockerinc_documents/corporate_governance/Footlocker_COBC_%202019.pdf] 
• Not met: Working hours for AP suppliers: According to Footlocker`s Global Sourcing Guidelines, the Company is committed to respect the working hours for suppliers; however, no further details found on this issue, including resting periods. [Global Sourcing Guidelines, 2019: https://www.footlocker-inc.com/content/dam/flincfoundation/footlockerinc_documents/corporate_governance/2019%20Global%20Sourcing%20Guidelines%20-English%20FINAL.pdf]</t>
  </si>
  <si>
    <t>The individual elements of the assessment are met or not as follows: 
Score 1
• Not met: Commits to stakeholder engagement
• Not met: Regular stakeholder engagement: According to Footlocker`s 2018 Proxy Statement, the commitment to community is stronger than ever. The Company also claims that "In the aftermath of the storms and natural disasters that touched so many of our customers and associates, our teams rallied together to offer their support and provide hope in the face of despair. In addition to a monetary contribution from the Foot Locker Foundation, Inc.to the American Red Cross and our long-standing partner, the Two Ten Footwear Foundation, we donated footwear and apparel to families in need in the impacted areas." However, this refers to help community rather than actual engagement to discuss issues related to the Company's operations. [Proxy Document, 13/04/2018: https://www.footlocker-inc.com/ns/pdfs/2018/investors/Foot_Locker_2018_Proxy_Statement.pdf] 
Score 2
• Not met: Commits to engage stakeholders in design
• Not met: Regular stakeholder design engagement</t>
  </si>
  <si>
    <t>The individual elements of the assessment are met or not as follows: 
Score 1
• Not met: CEO or Board approves policy
• Not met: Board level responsibility for HRs: According to the 2019 Proxy Statement, The Company and the Board of Directors (the “Board”) are
focused on corporate social responsibility. Our ESG priorities are centered on: Opportunity, Community, Worker Dignity and Sustainability". However, it is not clear if the Board is tasked with specific oversight of respect for human rights. [Proxy Document, 12/04/2019: https://www.footlocker-inc.com/content/dam/flincfoundation/footlockerinc_documents/annual-reports/Foot%20Locker%202019%20Proxy%20FINAL.pdf] 
Score 2
• Not met: Speeches/letters by Board members or CEO</t>
  </si>
  <si>
    <t>The individual elements of the assessment are met or not as follows: 
Score 1
• Not met: Board/Committee review of salient HRs: The Company discloses that the 'Board has oversight responsibilities regarding risks that could affect the Company. This oversight is conducted primarily through the Audit Committee. The Audit Committee has established procedures for reviewing the Company’s risks. These procedures include regular risk monitoring by management to update current risks and identify potential new and emerging risks, quarterly risk reviews by
management with the Audit Committee, and an annual risk report to the full Board'. However, there is no description about review of Company's salient human rights issues. [Proxy Document, 12/04/2019: https://www.footlocker-inc.com/content/dam/flincfoundation/footlockerinc_documents/annual-reports/Foot%20Locker%202019%20Proxy%20FINAL.pdf] 
• Not met: Examples or trends re HR discussion
Score 2
• Not met: Both examples and process</t>
  </si>
  <si>
    <t>The individual elements of the assessment are met or not as follows: 
Score 1
• Not met: Commits to ILO core conventions
• Not met: Senior responsibility for HR
Score 2
• Not met: Day-to-day responsibility [Conflict Minerals Policy, April,2016: ttps://www.footlocker-inc.com/ns/pdfs/2016/Foot-Locker-Conflict-Minerals-Policy.pdf#\\10.10.10.52\Dropbox\Financas Sustentaveis\EIRIS Foundation\05. Planilha e base de dados\Empresas\Planilha_Footlocker.xlsx#'Sources summary'!B] 
• Not met: Day-to-day responsibility for AP in supply chain: According to the Footlocker Conflict Minerals Policy, the Company "has initiated a comprehensive process to comply with the rule and is taking steps to increase its supply chain due diligence measures as they relate to Conflict Minerals in its supply chain." However, the Company does not state how day to day responsibility for managing human rights issues within its supply chain is allocated. [Conflict Minerals Policy, April,2016: ttps://www.footlocker-inc.com/ns/pdfs/2016/Foot-Locker-Conflict-Minerals-Policy.pdf#\\10.10.10.52\Dropbox\Financas Sustentaveis\EIRIS Foundation\05. Planilha e base de dados\Empresas\Planilha_Footlocker.xlsx#'Sources summary'!B]</t>
  </si>
  <si>
    <t>The individual elements of the assessment are met or not as follows: 
Score 1
• Not met: Commits to all 4 ILO core conventions for suppliers
• Not met: Communicating policy down the whole AP supply chain
• Not met: Requiring AP suppliers to communicate policy down the chain
Score 2
• Not met: How HR commitments made binding/contractual
• Met: Including on AP suppliers: According to the Global Sourcing Guidelines, the Company states that the "supplier will not utilize subcontractors in the manufacturing of products for Foot Locker without Foot Locker’s prior written approval and only after subcontractor has agreed to comply with these Global Sourcing Guidelines. " [Global Sourcing Guidelines, 2019: https://www.footlocker-inc.com/content/dam/flincfoundation/footlockerinc_documents/corporate_governance/2019%20Global%20Sourcing%20Guidelines%20-English%20FINAL.pdf]</t>
  </si>
  <si>
    <t>The individual elements of the assessment are met or not as follows: 
Score 1
• Not met: Scores at least 1 on A.1.2
• Not met: Trains all workers on HR policy commitments
• Not met: Trains relevant AP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</si>
  <si>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AP suppliers
Score 2
• Not met: Score of 2 on A.1.2
• Not met: Describes corrective action process
• Not met: Example of corrective action
• Not met: Discloses % of AP supply chain monitored</t>
  </si>
  <si>
    <t>The individual elements of the assessment are met or not as follows: 
Score 1
• Not met: HR affects AP selection of suppliers
• Not met: HR affects on-going AP supplier relationships
Score 2
• Not met: Both requirement under score 1 met
• Not met: Working with AP suppliers to improve performance</t>
  </si>
  <si>
    <t>The individual elements of the assessment are met or not as follows: 
Score 1
• Not met: Identifying risks in own operations
• Not met: Identifying risks in AP suppliers [Conflict Minerals Policy, April,2016: ttps://www.footlocker-inc.com/ns/pdfs/2016/Foot-Locker-Conflict-Minerals-Policy.pdf#\\10.10.10.52\Dropbox\Financas Sustentaveis\EIRIS Foundation\05. Planilha e base de dados\Empresas\Planilha_Footlocker.xlsx#'Sources summary'!B] 
Score 2
• Not met: Ongoing global risk identification
• Not met: In consultation with stakeholders
• Not met: In consultation with HR experts
• Not met: Triggered by new circumstances</t>
  </si>
  <si>
    <t>The individual elements of the assessment are met or not as follows: 
Score 1
• Met: Channel accessible to all workers: Footlocker has a Code of Business Conduct Hotline, which is managed by an independent third party and is available 24 hours a day, 7 days a week in multiple languages. [Code of Business Conduct, 2019: https://www.footlocker-inc.com/content/dam/flincfoundation/footlockerinc_documents/corporate_governance/Footlocker_COBC_%202019.pdf] 
Score 2
• Not met: Number grievances filed, addressed or resolved
• Met: Channel is available in all appropriate languages: The Code of Business Conduct Hotline is managed by an independent third party and is available 24 hours a day, 7 days a week in multiple languages. The Hotline accepts anonymous complaints or concerns, where allowed by local law. [Code of Business Conduct, 2019: https://www.footlocker-inc.com/content/dam/flincfoundation/footlockerinc_documents/corporate_governance/Footlocker_COBC_%202019.pdf] 
• Not met: Expect AP supplier to have equivalent grievance systems: It is not clear if the grievance channels applies to its suppliers [Code of Business Conduct, 2019: https://www.footlocker-inc.com/content/dam/flincfoundation/footlockerinc_documents/corporate_governance/Footlocker_COBC_%202019.pdf &amp; Global Sourcing Guidelines, 2019: https://www.footlocker-inc.com/content/dam/flincfoundation/footlockerinc_documents/corporate_governance/2019%20Global%20Sourcing%20Guidelines%20-English%20FINAL.pdf] 
• Not met: Opens own system to AP supplier workers: Although the Company has a Hotline to receive complaints or concerns, It is not clear if the grievance channels applies to its suppliers. [Code of Business Conduct, 2019: https://www.footlocker-inc.com/content/dam/flincfoundation/footlockerinc_documents/corporate_governance/Footlocker_COBC_%202019.pdf &amp; Global Sourcing Guidelines, 2019: https://www.footlocker-inc.com/content/dam/flincfoundation/footlockerinc_documents/corporate_governance/2019%20Global%20Sourcing%20Guidelines%20-English%20FINAL.pdf]</t>
  </si>
  <si>
    <t>The individual elements of the assessment are met or not as follows: 
Score 1
• Not met: Public statement prohibiting retaliation: According to Foot Locker`s Code of Conduct, there is a  Zero Tolerance for Retaliation policy. Moreover the Company states that it “does not tolerate retaliation for making a good faith report, for asking questions, or for cooperating in an investigation—even if the concern turns out to be unfounded." However; the company does not mention if this policy comprise external stakeholders; [Code of Business Conduct, 2019: https://www.footlocker-inc.com/content/dam/flincfoundation/footlockerinc_documents/corporate_governance/Footlocker_COBC_%202019.pdf] 
• Not met: Practical measures to prevent retaliation: According to their COBC, at Foot Locker, there is Zero Tolerance for Retaliation. Moreover the Company states" The Code of Business Conduct Hotline is managed by an independent third party and is available 24 hours a day, 7 days a week, in multiple languages. Concerns to the Hotline can be made anonymously, where allowed by local law." However, is not clear which practical measures are in place where anonymity is not an option. [Code of Business Conduct, 2019: https://www.footlocker-inc.com/content/dam/flincfoundation/footlockerinc_documents/corporate_governance/Footlocker_COBC_%202019.pdf] 
Score 2
• Not met: Has not retaliated in practice
• Not met: Expects AP suppliers to prohibit retaliation</t>
  </si>
  <si>
    <t>The individual elements of the assessment are met or not as follows: 
Score 1
• Not met: Living wage target timeframe: However, the Company does not seem to have own manufacturing operations, as its business activities consist in operating 'mall-based stores, as well as stores in high-traffic urban retail areas and high streets'. [10K, 01/04/2019: https://last10k.com/sec-filings/fl/0001558370-19-002753.htm]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</si>
  <si>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According to the Global Sourcing  Guidelines, Foot Locker will only deal with suppliers who pay their employees fairly by providing wages, overtime premiums and benefits that, at very least, comply with legally mandated minimum standards. However, no evidence found on living wage. [Global Sourcing Guidelines, 2019: https://www.footlocker-inc.com/content/dam/flincfoundation/footlockerinc_documents/corporate_governance/2019%20Global%20Sourcing%20Guidelines%20-English%20FINAL.pdf] 
• Not met: Improving living wage practices of suppliers
Score 2
• Not met: Both requirements under score 1 met
• Not met: Provide analysis of trends demonstrating progress</t>
  </si>
  <si>
    <t>The individual elements of the assessment are met or not as follows: 
Score 1
• Not met: Does not use child labour: However, the Company does not seem to have own manufacturing operations, as its business activities consist in operating 'mall-based stores, as well as stores in high-traffic urban retail areas and high streets'. [10K, 01/04/2019: https://last10k.com/sec-filings/fl/0001558370-19-002753.htm] 
• Not met: Age verification of job applicants and workers
Score 2
• Not met: Remediation if children identified</t>
  </si>
  <si>
    <t>The individual elements of the assessment are met or not as follows: 
Score 1
• Not met: Child Labour rules in codes or contracts: According to the Global Sourcing Guidelines, The Company  does not use child labor. However; the commitment is not enough as it does not explicit indicates child labour rules in codes or contracts. [Global Sourcing Guidelines, 2019: https://www.footlocker-inc.com/content/dam/flincfoundation/footlockerinc_documents/corporate_governance/2019%20Global%20Sourcing%20Guidelines%20-English%20FINAL.pdf] 
• Not met: How working with suppliers on child labour: The Global Sourcing Guidelines highlights that child labor is not permitted. "Workers may not be younger than 15 years of age (or 14 where local law permits) or the age for completing compulsory education, if higher." However; the Company does not describe how it works with suppliers to eliminate child labour and to improve working conditions for young workers. [Global Sourcing Guidelines, 2019: https://www.footlocker-inc.com/content/dam/flincfoundation/footlockerinc_documents/corporate_governance/2019%20Global%20Sourcing%20Guidelines%20-English%20FINAL.pdf] 
Score 2
• Not met: Both requirements under score 1 met
• Not met: Provide analysis of trends demonstrating progress</t>
  </si>
  <si>
    <t>The individual elements of the assessment are met or not as follows: 
Score 1
• Not met: Pays workers in full and on time: However, the Company does not seem to have own manufacturing operations, as its business activities consist in operating 'mall-based stores, as well as stores in high-traffic urban retail areas and high streets'. [10K, 01/04/2019: https://last10k.com/sec-filings/fl/0001558370-19-002753.htm] 
• Not met: Payslips show any legitimate deductions
Score 2
• Not met: How these practices are implemented and monitored for agencies, labour brokers or recruiters</t>
  </si>
  <si>
    <t>The individual elements of the assessment are met or not as follows: 
Score 1
• Not met: Does not retain documents or restrict movement: However, the Company does not seem to have own manufacturing operations, as its business activities consist in operating 'mall-based stores, as well as stores in high-traffic urban retail areas and high streets'. [10K, 01/04/2019: https://last10k.com/sec-filings/fl/0001558370-19-002753.htm] 
Score 2
• Not met: How sure about agencies or brokers</t>
  </si>
  <si>
    <t>The individual elements of the assessment are met or not as follows: 
Score 1
• Not met: Commits not to interfere with union rights and collective bargaining and prohibits intimidation and retaliation: However, the Company does not seem to have own manufacturing operations, as its business activities consist in operating 'mall-based stores, as well as stores in high-traffic urban retail areas and high streets'. [10K, 01/04/2019: https://last10k.com/sec-filings/fl/0001558370-19-002753.htm] 
• Not met: Discloses % covered by collective bargaining
Score 2
• Not met: Both requirement under score 1 met</t>
  </si>
  <si>
    <t>The individual elements of the assessment are met or not as follows: 
Score 1
• Not met: FoA &amp; CB rules in codes or contracts: Although Foot Locker states that it "will only do business with suppliers whose workers are, in all cases, present voluntarily, compensated fairly and allowed the right of free association and who are neither put at risk of physical harm, discriminated against, nor exploited in any way", there is no explicit mention to collective bargaining requirements.
• Not met: How working with suppliers on FoA and CB
Score 2
• Not met: Both requirements under score 1 met</t>
  </si>
  <si>
    <t>The individual elements of the assessment are met or not as follows: 
Score 1
• Not met: Injury Rate disclosures: However, the Company does not seem to have own manufacturing operations, as its business activities consist in operating 'mall-based stores, as well as stores in high-traffic urban retail areas and high streets'. [10K, 01/04/2019: https://last10k.com/sec-filings/fl/0001558370-19-002753.htm] 
• Not met: Lost days or near miss disclosure
• Not met: Fatalities disclosures
Score 2
• Not met: Set targets for H&amp;S performance
• Not met: Met targets or explains why not</t>
  </si>
  <si>
    <t>The individual elements of the assessment are met or not as follows: 
Score 1
• Met: Sets out clear Health and Safety requirements: According to the Global Sourcing Guideline, Foot Locker will only deal "with suppliers who provide their employees with a safe and healthy work environment, designed to prevent accidents and injury to health arising out of or occurring in the course of work.  At the very least, the Company requires that its suppliers comply with all applicable, legally mandated minimum standards for workplace health and safety." [Global Sourcing Guidelines, 2019: https://www.footlocker-inc.com/content/dam/flincfoundation/footlockerinc_documents/corporate_governance/2019%20Global%20Sourcing%20Guidelines%20-English%20FINAL.pdf]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</si>
  <si>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However, the Company does not seem to have own manufacturing operations, as its business activities consist in operating 'mall-based stores, as well as stores in high-traffic urban retail areas and high streets'. [10K, 01/04/2019: https://last10k.com/sec-filings/fl/0001558370-19-002753.htm] 
• Not met: Working conditions take account of gender
• Not met: Equality of opportunity at all levels
Score 2
• Not met: Meets all of the requirements under score 1</t>
  </si>
  <si>
    <t>The individual elements of the assessment are met or not as follows: 
Score 1
• Not met: Respects max hours, min breaks and rest periods in its own operations: However, the Company does not seem to have own manufacturing operations, as its business activities consist in operating 'mall-based stores, as well as stores in high-traffic urban retail areas and high streets'. [10K, 01/04/2019: https://last10k.com/sec-filings/fl/0001558370-19-002753.htm] 
Score 2
• Not met: How it implements and checks this</t>
  </si>
  <si>
    <t>The individual elements of the assessment are met or not as follows: 
Score 1
• Not met: Working hours in codes or contracts: According to Foot Locker`s Code of Conduct, the Company fully respects all applicable laws that set a minimum wage and maximum hours for employment. However, no further details was found regarding codes or contracts. [Code of Business Conduct, 2019: https://www.footlocker-inc.com/content/dam/flincfoundation/footlockerinc_documents/corporate_governance/Footlocker_COBC_%202019.pdf] 
• Not met: How working with suppliers on working hours
Score 2
• Not met: Both requirements under score 1 met
• Not met: Provide analysis of trends in progress made</t>
  </si>
  <si>
    <t>No allegations meeting the CHRB severity threshold were found, and so the score of 2.96 out of 80 points scored in themes A-D &amp; F has been applied  to produce a score of 0.74 out of 20 points for theme E.</t>
  </si>
  <si>
    <t>Out of a total of 48 indicators assessed under sections A-D of the benchmark, Footlocker made data public that met one or more elements of the methodology in 5 cases, leading to a disclosure score of 0.42 out of 4 points.</t>
  </si>
  <si>
    <t>Footlocker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</si>
  <si>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Company's Human Rights Policy states that "we [the Company]  respect  the rights of all individuals, including employees, suppliers, community members and others who may be potentially impacted  by operations" Furthermore, the Company does not "tolerate human rights abuses [in] operations". [Human Rights Policy, August 2017: https://www.fcx.com/sites/fcx/files/documents/policies/hr_policy.pdf] 
Score 2
• Not met: UNGPs: Freeport-McMoRan's Human Rights Policy states that the Company "is committed to conducting operations in a manner consistent with the Universal Declaration of Human Rights, the laws and regulations of host countries and the United Nations Principles on Business and Human Rights." However, because the policy uses the wording "consistent with" it can not be awarded this indicator. [Human Rights Policy, August 2017: https://www.fcx.com/sites/fcx/files/documents/policies/hr_policy.pdf] 
• Not met: OECD</t>
  </si>
  <si>
    <t>The individual elements of the assessment are met or not as follows: 
Score 1
• Met: ILO Core: The Company's Human Rights Policy commits to Ensuring fair treatment and work conditions for all employees, including rights to freedom of association and collective bargaining as well as prohibiting forced, compulsory or child labour, human trafficking and discrimination. [Human Rights Policy, August 2017: https://www.fcx.com/sites/fcx/files/documents/policies/hr_policy.pdf] 
• Met: Explicitly list All four ILO apply to EX BPs: The Company's Suppliers Code (which applies to any contracted third parties or suppliers) states the Company suppliers are expected to treat everyone in and around operations with dignity and respect. Specifically, this involves 'Ensuring  fair treatment and work conditions for all employees, including rights to freedom of association and collective bargaining. Prohibiting forced, compulsory or child labor, and human trafficking. Prohibiting harassment and discrimination.' [Supplier Code of Conduct February 2018, Feburary 2018: https://www.fcx.com/sites/fcx/files/documents/policies/supplier_code_policy.pdf] 
Score 2
• Met: Explicit commitment to All four ILO Core: The Company's Human Rights Policy commits to 'Ensuring fair treatment and work conditions for all employees, including rights to freedom of association and collective bargaining as well as prohibiting forced, compulsory or child labour, human trafficking and discrimination'. [Human Rights Policy, August 2017: https://www.fcx.com/sites/fcx/files/documents/policies/hr_policy.pdf] 
• Met: Respect H&amp;S of workers: The Company's Supplier Code of Conduct outlines a commitment to "ensuring a safe and healthy workplace where everyone is treated fairly and with respect is a high priority." [Supplier Code of Conduct February 2018, Feburary 2018: https://www.fcx.com/sites/fcx/files/documents/policies/supplier_code_policy.pdf] 
• Met: H&amp;S applies to EX BPs: The Company's Suppliers Code of Conduct  states that [the Company] "expects suppliers to follow all Freeport-McMoRan safety standards and procedures as well as provide their employees with a safe and healthy workplace." [Supplier Code of Conduct February 2018, Feburary 2018: https://www.fcx.com/sites/fcx/files/documents/policies/supplier_code_policy.pdf]</t>
  </si>
  <si>
    <t>The individual elements of the assessment are met or not as follows: 
Score 1
• Met: Voluntary Principles (VPs) partcipant: On the Human Rights section of the Company's website, it states that Freeport is "committed to the Voluntary Principles and have remained an active participant in the Voluntary Principles initiative since 2000." [Human Rights, 2018: https://www.fcx.com/sustainability/human-rights] 
• Met: Respecting indigenous rights: Freeport is a member of the ICMM. THE ICMM position statement commits members to "respect the rights, interests, special connection to lands and water, and perspective of indigenous peoples". [ICMM Member Companies, 2018: http://www.icmm.com/en-gb/members/member-companies &amp; ICMM: Indigenous Peoples and Mining Position Statement, 2018: https://www.icmm.com/en-gb/members/member-commitments/position-statements/indigenous-peoples-and-mining-position-statement] 
• Not met: Expects BPs to respect these rights: Although the Companies Principles of Business Conduct apply to contractors, consultants, vendors, various subcontractors and any other contracted third party (collectively suppliers), Free-port McMoRan's does not have an adequate policy commitment in regards to the UN instruments, the Voluntary Principles, the international Code of Conduct Association, ILO no.169 and UNDRIP. [Principles of Business Conduct - Strength in Values, n/a: https://www.fcx.com/sites/fcx/files/documents/sustainability/vol_principle_2016.pdf] 
Score 2
• Met: FPIC commitment: Freeport is a member of the ICMM. The ICMM position statement set out the members approach to engaging with indigenous people and to free, prior and informed consent (FPIC). [ICMM Member Companies, 2018: http://www.icmm.com/en-gb/members/member-companies &amp; ICMM: Indigenous Peoples and Mining Position Statement, 2018: https://www.icmm.com/en-gb/members/member-commitments/position-statements/indigenous-peoples-and-mining-position-statement] 
• Not met: Voluntary Guidelines on Tenure Rights
• Not met: IFC performance  standards
• Not met: Zero tolerance for land grabs
• Not met: Respecting the right to water: The Company states the following: 'We operate mines, smelters, processing facilities and reclamation projects around the world that require water for metal production or for site rehabilitation. Our mining operations are in areas where competition for water supplies is significant. We recognize that access to safe and clean water and sanitation is a fundamental human right and understand the critical importance of responsible water management'. However, recognising that it is a fundamental right cannot be considered a formal commitment to respect the right to water in accordance to CHRB wording criteria. [Environment on website, 19/8/2019: https://www.fcx.com/sustainability/environment#water-supply-and-management] 
• Not met: Expects BPs to commit to all these rights</t>
  </si>
  <si>
    <t>The individual elements of the assessment are met or not as follows: 
Score 1
• Met: Commits to stakeholder engagement: The Company's website states that it formally conducts stakeholder engagement through regulatory consultation processes with local governments and community groups including indigenous peoples. Furthermore, the Company's Human Rights Policy states Freeport is "engaging with affected stakeholders and their representatives in the development of [the Company's] human rights approach." [Our Approach - Stakeholder Engagement, 2018: https://www.fcx.com/sustainability/approach#stakeholder-engagement &amp; Human Rights Policy, August 2017: https://www.fcx.com/sites/fcx/files/documents/policies/hr_policy.pdf] 
Score 2
• Met: Commits to engage stakeholders in design: Freeport's Human Rights Policy states the following commitment "engaging with affected stakeholders and their representatives in the development of our human rights approach." [Human Rights Policy, August 2017: https://www.fcx.com/sites/fcx/files/documents/policies/hr_policy.pdf]</t>
  </si>
  <si>
    <t>The individual elements of the assessment are met or not as follows: 
Score 1
• Met: Commits to remedy: The Company is committed to establishing and maintaining  grievance mechanisms and has outlined a commitment to remedy any proven adverse impacts on individuals, workers and communities that are caused or contributed to by the Company's operations. This policy commitment also applies to Freeport Suppliers. [Human Rights Policy, August 2017: https://www.fcx.com/sites/fcx/files/documents/policies/hr_policy.pdf] 
Score 2
• Met: Not obstructing access to other remedies: The company states "we are committed to not precluding access to judicial or other non-judicial grievance mechanisms and cooperating with associated human rights-related investigations. Furthermore, we expect suppliers of goods and services to operate in accordance with this policy." [Human Rights Policy, August 2017: https://www.fcx.com/sites/fcx/files/documents/policies/hr_policy.pdf] 
• Not met: Collaborating with other remedy initiatives
• Not met: Work with EX BPs to remedy impacts</t>
  </si>
  <si>
    <t>The individual elements of the assessment are met or not as follows: 
Score 1
• Met: Zero tolerance attacks on HRs Defenders (HRDs): The Company states the following: 'Violence against human rights defenders has become an issue of global concern. Our Human Rights Policy commits us to respect the rights of all individuals who may be potentially impacted by our business, engage with affected stakeholders in the development of our human rights approach and prohibit harassment including of human rights defenders. We do not condone any form of violence against those who peacefully promote and defend human rights in relation to our activities and expect our business partners to do the same.' [Human rights (new), 19/8/2019: https://www.fcx.com/sustainability/human-rights] 
Score 2
• Met: Expects EX BPs to reflect company HRD commitments: See above, prohibits harassment including HRs defenders and expects business partners to do the same. [Human rights (new), 19/8/2019: https://www.fcx.com/sustainability/human-rights]</t>
  </si>
  <si>
    <t>The individual elements of the assessment are met or not as follows: 
Score 1
• Met: CEO or Board approves policy: The Company Human Rights Policy was amended by the Board of Directors as of the 1st of August 2017. [Human Rights Policy, August 2017: https://www.fcx.com/sites/fcx/files/documents/policies/hr_policy.pdf] 
• Met: Board level responsibility for HRs: Corporate Responsibility Committee of the Board is responsible for "(2) human rights policy and practises." [Charter of the Corporate Responsibility Committee of the Board of Directors, Feburary 2018: https://www.fcx.com/sites/fcx/files/documents/corp_gov/corp_respons_comm.pdf] 
Score 2
• Not met: Speeches/letters by Board members or CEO: The CEO gave a presentation at a metals and mining conference where he mentioned human rights as part of the sustainability report. However, no evidence could be found that this presentation included details about the Company's approach to human rights or a discussion of its importance. [BMO Capital Markets 28th Global Metals &amp; Mining Conference, 25/2/2019: https://s22.q4cdn.com/529358580/files/doc_presentations/2019/BMO_Conf_FEB19.pdf]</t>
  </si>
  <si>
    <t>The individual elements of the assessment are met or not as follows: 
Score 1
• Met: Board/Committee review of salient HRs: The Company reports that the Corporate Responsibility Committee of the Board is responsible for overseeing policies related to human rights. Management of salient issues is addressed through supporting policies; anti-corruption policy, community policy, environmental policy and safety and health policy. These policies are reviewed and updated 3 times a year or more. [Charter of the Corporate Responsibility Committee of the Board of Directors, Feburary 2018: https://www.fcx.com/sites/fcx/files/documents/corp_gov/corp_respons_comm.pdf &amp; Our Approach - Stakeholder Engagement, 2018: https://www.fcx.com/sustainability/approach#stakeholder-engagement] 
• Met: Examples or trends re HR discussion: 'During 2018, the Corporate Responsibility Committee received various reports and considered items with a particular focus on safety, which included reviewing the root causes of safety incidents and corrective actions implemented to prevent future accidents. In addition, the Corporate Responsibility Committee reviewed our human rights program, including the results of the human rights impact assessments at Cerro Verde and the New Mexico operations, responsible sourcing frameworks, social investment and charitable contributions, progress addressing reclamation and remediation liabilities, community medical and public health services, political activity and spending practices, and financial sector stakeholder engagement on sustainability matters.' [Goverance, 19/8/2019: https://www.fcx.com/sustainability/approach/governance] 
Score 2
• Met: Both examples and process: as above</t>
  </si>
  <si>
    <t>The individual elements of the assessment are met or not as follows: 
Score 1
• Met: Incentives for at least one board member: Under the Company's executive compensation program primary elements for performance based pay include various financial, safety and environmental and social responsibility metrics. Social metric category is partly determined by the relative integration of the United Nations Guiding Principles on Business and Human Rights. According the to the 2019 Proxy Statement executives had earned 100% of this social metric. [2019 Proxy Statement, 2019: https://s22.q4cdn.com/529358580/files/doc_financials/proxy/FCX_Prox_2019.pdf] 
• Met: At least one key EX RH risk, beyond employee H&amp;S: As above.
Score 2
• Met: Performance criteria made public: The Company states that the 15 percentage of the annual incentive programme depends on safety performance and 10% depends on environmental and social responsibilities. In these categories it is included the integration of the UN Guiding Principles into our programmes. [2019 Proxy Statement, 2019: https://s22.q4cdn.com/529358580/files/doc_financials/proxy/FCX_Prox_2019.pdf]</t>
  </si>
  <si>
    <t>The individual elements of the assessment are met or not as follows: 
Score 1
• Met: Commits to ILO core conventions
• Met: Senior responsibility for HR: The Corporate Responsibility Committee of the Board of Directors oversees the Company’s sustainable development programs, including the Company's human rights policy and practices. There is a dedicated Sustainable Development Leadership Team, sponsored by the Executive vice President and Chief Administrative Officer and led by the Vice President of Environmental Services and Sustainable Development. Collectively these personnel are responsible for safety, supply chain, human resources, sales, legal compliance and land and water functions. [Our Approach - Stakeholder Engagement, 2018: https://www.fcx.com/sustainability/approach#stakeholder-engagement &amp; Charter of the Corporate Responsibility Committee, 02/2019: https://www.fcx.com/sites/fcx/files/documents/corp_gov/corp_respons_comm.pdf] 
Score 2
• Met: Day-to-day responsibility: Additionally, the Company further describes its day-to-day management of human rights: 'All of our operating facilities have SD [Sustainable Development] Leaders and SD Risk Register committees that operate under the leadership of the site President/General Manager. Operations also have Community Grievance Officers who are responsible for grievance management, including overseeing timely and transparent processing of complaints. At higher risk operations, our site-level Human Rights Compliance Officers oversee compliance and training activities, and manage grievance mechanisms for the reporting, documentation and remedy (to the extent possible) of human rights related allegations that are reported in our areas of influence.' The Company also started a Human Rights Working Group to implement human rights and the UN Guiding Principles across its business. 'The team is sponsored by our Vice President Environmental Services and Sustainable Development, and is co-led by our Director-Sustainability Programs and Manager Business and Human Rights. The group is comprised of representatives from Safety, Supply Chain, Human Resources, Sales, Security, Legal / Compliance, Environment and Community Development.' The Group met several times throughout the year and discussed various issues relating to human rights. [Human rights (new), 19/8/2019: https://www.fcx.com/sustainability/human-rights] 
• Met: Day-to-day responsibility for EX BRs: The human rights working group comprises members for supply chain. The Company also indicates that it has an online due-diligence platform to assess risks related to different areas including human rights. This includes a risk assessment questionnaire to be completed before new business partners at higher risk operations are approved. It is handled at corporate and site-level compliance officers. In addition, in 2019, ‘we designated a Global Supply Chain Sustainability Manager and appointed a new Product Stewardship Director to help lead these efforts [development of responsible-sourcing due diligence programs for goods and services]. The development of these programs is partly linked to the site-level HRIAs we have conducted to date, which have highlighted the need for more visibility into potential human rights risks within our supply chains. [Human rights (new), 19/8/2019: https://www.fcx.com/sustainability/human-rights]</t>
  </si>
  <si>
    <t>The individual elements of the assessment are met or not as follows: 
Score 1
• Met: Senior manager incentives for human rights: The Company has indicated that its 2018 executive compensation program was linked to, among others, safety performance and environmental and social responsibility performance (respectively 15% and 10% of the annual incentive program). With regard to the social responsibility category, the committee 'evaluated the company’s performance relative to a scorecard it approved in February 2018. […] With regard to the social responsibility category, the committee considered  further integration of the United Nations Guiding Principles on Business and Human Rights into our programs and performance with respect to our company-wide goal of incurring zero gross human rights violations at our operations caused by employees or contractors as reported in our annual Working Toward Sustainable Development Report, investment in  community programs, completion of third-party assurance of our sustainability programs according to the International Council on Mining and Metals Assurance Procedure, and stakeholder feedback and recognition of our sustainability programs. As a result of its assessment, the committee determined that the executives had earned 100% of the target level of the environmental/social responsibility metric.' [2019 Proxy Statement, 2019: https://s22.q4cdn.com/529358580/files/doc_financials/proxy/FCX_Prox_2019.pdf] 
• Met: At least one key EX HR risk, beyond employee H&amp;S: See above. [2019 Proxy Statement, 2019: https://s22.q4cdn.com/529358580/files/doc_financials/proxy/FCX_Prox_2019.pdf] 
Score 2
• Met: Performance criteria made  public: The Company states that the 15 percentage of the annual incentive programme depends on safety performance and 10% depends on environmental and social responsibilities. In these categories it is included the integration of the UN Guiding Principles into its programmes. [2019 Proxy Statement, 2019: https://s22.q4cdn.com/529358580/files/doc_financials/proxy/FCX_Prox_2019.pdf]</t>
  </si>
  <si>
    <t>The individual elements of the assessment are met or not as follows: 
Score 1
• Met: HR risks is integrated as part of enterprise risk system: Project Development Sustainability Review used to integrate sustainability considerations into mine projects. Sustainable Development Risk Register provides risk assessment for operations relating to sustainability considerations. Key areas of focus identified at scoping stages (pre mine site development) include access to water ,energy and materials, potential impacts to hydrology, air quality, community receptivity to project, economic impacts, land acquisitions, resettlement consideration and human rights. [Our Approach - Stakeholder Engagement, 2018: https://www.fcx.com/sustainability/approach#stakeholder-engagement] 
Score 2
• Met: Audit Ctte or independent risk assessment: External Assurance of the Company's 2016 Working Towards Sustainable Development Report was conducted by Corporate Integrity Ltd in accordance with the International Council on Mining and Metals Sustainable Development Framework Assurance Procedure. This audit includes a review of the Company's Sustainability Risk Register which includes human risks risk consideration. [Driven by Value 2016 Working Toward Sustainable Development Report, 06/2017: https://www.fcx.com/sites/fcx/files/documents/sustainability/wtsd_2016.pdf &amp; Our Approach - Stakeholder Engagement, 2018: https://www.fcx.com/sustainability/approach#stakeholder-engagement]</t>
  </si>
  <si>
    <t>The individual elements of the assessment are met or not as follows: 
Score 1
• Met: Commits to ILO core conventions
• Met: Communicates its policy to all workers in own operations: The Company promotes awareness of Human Rights within its organisation by providing training to employees and contractors. Training is overseen by Human Rights compliance officers. In addition to this, Freeport-McMoRan states in its Principles of Business Conduct (PBC) that the Company "will train all employees in the PBC…and additional training in the PBC will be provided periodically." The Company's PBC is provided on the Freeport-McMoRan's website and available in English, Spanish, Bahasa and Dutch. [Human Rights, 2018: https://www.fcx.com/sustainability/human-rights &amp; Principles of Business Conduct - Strength in Values, n/a: https://www.fcx.com/sites/fcx/files/documents/sustainability/vol_principle_2016.pdf] 
Score 2
• Met: Commits to all 4 ILO core conventions
• Not met: Communication of policy commitments to stakeholder: The Company discloses the following: 'Our Human Rights Policy, Principles of Business Conduct, Supplier Code of Conduct and other SD policies are available to external stakeholders (local and international) in multiple languages on our website.' However, no evidence of proactive communication of policy could be found. [Human rights (new), 19/8/2019: https://www.fcx.com/sustainability/human-rights] 
• Not met: How policy commitments are made accessible to audience [Our Approach Policies, 2018: https://www.fcx.com/sustainability/approach/policies]</t>
  </si>
  <si>
    <t>The individual elements of the assessment are met or not as follows: 
Score 1
• Met: Commits to all 4 ILO core conventions for suppliers
• Met: Communicating policy to EX contractors and joint ventures: The Company expects Suppliers uphold and follow the Supplier Code of Conduct which includes the Human Rights Policy. The Supplier Code of Conduct is in addition to, and does not reduce or supersede, any contractual obligations. The Supplier Code of Conduct applies to all suppliers including contractors, consultants, vendors, subcontractors and other contracted third parties. [Principles of Business Conduct - Strength in Values, n/a: https://www.fcx.com/sites/fcx/files/documents/sustainability/vol_principle_2016.pdf &amp; Supplier Code of Conduct February 2018, Feburary 2018: https://www.fcx.com/sites/fcx/files/documents/policies/supplier_code_policy.pdf] 
• Met: Including to EX BPs (removed) [Supplier Code of Conduct February 2018, Feburary 2018: https://www.fcx.com/sites/fcx/files/documents/policies/supplier_code_policy.pdf] 
Score 2
• Met: How HR commitments made binding/contractual: Freeport-McMoRan's Supplier Code of Conduct states that 'The Code is in addition to, and does not reduce or supersedes, any contractual obligations between FCX (the Company) and its suppliers'. Additionally, the Company states: 'We have incorporated standard language on human rights into our corporate contract templates. Suppliers receive, and are expected to perform in accordance with, our Supplier Code of Conduct . Our Supplier Code of Conduct is based on our PBC and sets forth our expectations for suppliers (including contractors) in areas such as safety, respect for human rights, anti-corruption, community and environment'. [Supplier Code of Conduct February 2018, Feburary 2018: https://www.fcx.com/sites/fcx/files/documents/policies/supplier_code_policy.pdf &amp; Human rights (new), 19/8/2019: https://www.fcx.com/sustainability/human-rights] 
• Met: Including on EX BPs: See above</t>
  </si>
  <si>
    <t>The individual elements of the assessment are met or not as follows: 
Score 1
• Met: Scores at least 1 on A.1.2
• Met: Trains all workers on HR policy commitments: Freeport-McMoRan's Principles of Business Conduct (PBC) Document states the following " will train all employees in the PBC. All new employees will receive training as part of the new-hire process, and additional training in the PBC will be provided periodically." The PBC contains a dedicated section to "respecting human rights". Furthermore, the Company's Human Rights policy indicates that "human rights training" is provided to employees, contractors and local stakeholders. [Principles of Business Conduct - Strength in Values, n/a: https://www.fcx.com/sites/fcx/files/documents/sustainability/vol_principle_2016.pdf &amp; Human Rights Policy, August 2017: https://www.fcx.com/sites/fcx/files/documents/policies/hr_policy.pdf] 
• Met: Trains relevant EX managers including security personnel: The Company promotes awareness of its Human Rights Policy and the Voluntary Principles through a variety of mechanisms, including annual training through live/online classes and  distribution pamphlets for managers. In addition to above, the Company's Voluntary Principles on Security and Human Rights - 2016 Annual Report to the Plenary, states that "..human rights awareness training [has been incorporated] into the induction of all new employees. In addition, 82 percent of private security contractor employees and all PTFI security employees received induction or refresher training in 2018.' In previous years, induction or refresher training included 100% of private security contractors. [Voluntary Principles on Security and Human Rights2018 Annual Report to the Plenary, 19-20/3/2019: https://fcx.com/sites/fcx/files/documents/sustainability/vol_principle_2018.pdf &amp; Voluntary Principles on Security and Human Rights 2016 Annual Report to the Plenary, March 2017: https://www.fcx.com/sites/fcx/files/documents/sustainability/vol_principle_2016.pdf] 
Score 2
• Met: Score of 2 on A.1.2
• Met: Both requirements under score 1 met: See Indicator B.1.5.S1.a and Indicator B.1.5.S1.b.EX</t>
  </si>
  <si>
    <t>The individual elements of the assessment are met or not as follows: 
Score 1
• Met: Scores at least 1 on A.1.2
• Met: Monitoring implementation of HR policy commitments: "To ensure implementation of our policy commitments and objectives, we utilize a combination of audit and assessment programs along with an annual program for site-level independent assurance of our sustainability framework that encompasses commitments of the ICMM Sustainable Development Framework. Our health and safety management systems and environmental management systems obtain independent certification to Occupational Health and Safety Assessment Series (OHSAS) 18001 and International Organization for Standardization (ISO) 14001, respectively. These systems include corrective and preventive action tracking for internal and external audit findings. [Our Approach Sustainability, 2018: https://www.fcx.com/sustainability/approach#stakeholder-engagement &amp; Driven by Value 2016 Working Toward Sustainable Development Report, 06/2017: https://www.fcx.com/sites/fcx/files/documents/sustainability/wtsd_2016.pdf] 
• Not met: Monitoring EX BP's: Although the Company describes grievance mechanism as helpful to monitor performance, it is not clear how it actively monitors human rights compliance in extractive business partners. The Company also reports screening and monitoring suppliers (FCeX and manual screening), but it is not clear if these monitoring procedures also cover extractive business partners. The Company provided sources to CHRB, however these were not sufficient for subindicators of this indicator. [UK Modern Slavery Act Statement, 2017: https://www.fcx.com/sites/fcx/files/documents/sustainability/uk_modern_slavery_act_statement_2017.pdf &amp; Human Rights: Management of Salient Issues, 2018: https://www.fcx.com/sustainability/human-rights/management-of-salient-issues] 
Score 2
• Met: Score of 2 on A.1.2
• Not met: Describes corrective action process: Although the Company indicates that grievance mechanism help supporting corrective actions, no evidence found of a corrective action process to follow when non-compliances are found.
• Not met: Example of corrective action
• Not met: Discloses % of EX supply chain monitored</t>
  </si>
  <si>
    <t>The individual elements of the assessment are met or not as follows: 
Score 1
• Met: HR affects selection EXs business partners: According to Freeport's Modern Slavery Statement 2017, the Company conducts a compliance based due diligence survey called the Freeport Compliance eXchange (FCeX). New and existing suppliers are asked to complete a questionnaire focused on issues of anti-corruption, international trade controls and human rights compliance. These surveys are used by Freeport to conduct supplier-specific risk assessments to ensure the company operates with affiliates who operate in compliance with U.S and international laws. [UK Modern Slavery Act Statement, 2017: https://www.fcx.com/sites/fcx/files/documents/sustainability/uk_modern_slavery_act_statement_2017.pdf] 
• Not met: HR affects on-going EX business partner relationships: The Company reports in relation to the online due diligence platform. However, no evidence found in relation to how performance in human rights from business partners influences the decisions to renew, expand or terminate business relationships'. [Human rights (new), 19/8/2019: https://www.fcx.com/sustainability/human-rights] 
Score 2
• Not met: Both requirement under score 1 met
• Not met: Working with EX business partners to improve performance</t>
  </si>
  <si>
    <t>The individual elements of the assessment are met or not as follows: 
Score 1
• Met: Stakeholder process or systems: The Company website states 'we [the Company] formally engage with community stakeholders across our portfolio, development institutions and NGOs. Annually, hundreds of entities are engaged via community foundations, formal grievance systems, community liaison officer interactions, workshops, participatory group panels, town hall meetings and surveys. Engagement also occurs through regulatory consultation processes with local governments and community groups, including indigenous peoples'. Furthermore, post mining operations maintained a 5 year community engagement and development plan that specifies affected or interested parties for ongoing engagement and consultations. [Our Approach - Stakeholder Engagement, 2018: https://www.fcx.com/sustainability/approach#stakeholder-engagement] 
• Met: Frequency and triggers for engagement: See above [Our Approach - Stakeholder Engagement, 2018: https://www.fcx.com/sustainability/approach#stakeholder-engagement] 
• Met: Engagement includes EX business partners workers: See above [Our Approach - Stakeholder Engagement, 2018: https://www.fcx.com/sustainability/approach#stakeholder-engagement] 
Score 2
• Not met: Analysis of stakeholder views and company's actions on them: The Company provides the example of female employees in North America. A survey was carried out 'to gauge actual and perceived barriers to advancement […] Key themes raised from the survey results included work/life balance, lack of clarity related to career pathways adn historical or unconscious bias'. In 2018 the feedback from the survey 'to determine the best interventions for raising internal awareness, increasing training opportunities, creating more inclusive culture, improving female retention rate and giving women equal opportunities for career advancement'. However, this indicator looks for a summary of inputs; case studies are sufficient in case there are more than one case. [Workforce, 21/8/2019: https://www.fcx.com/sustainability/workforce#labor-relations]</t>
  </si>
  <si>
    <t>The individual elements of the assessment are met or not as follows: 
Score 1
• Met: Identifying risks in own operations: Freeport-McMoRan uses the "Sustainable Risk Register process, which prioritizes risks that could have the potential for negative consequences to our business and our stakeholders as it relates to areas including health and safety, respect for human rights, the environment, and community stability and economic impacts." The Sustainable Development Department and senior corporate multi-disciplinary personnel coordinate with operations to ensure prioritization processes are consistent with corporate procedures and provide guidance to ensure alignment of priorities and mitigation plans." [Driven by Value 2016 Working Toward Sustainable Development Report, 06/2017: https://www.fcx.com/sites/fcx/files/documents/sustainability/wtsd_2016.pdf] 
• Met: identifying risks in EX business partners: To better assess potential human rights risks in the Company's supply chain, Freeport-McMoRan utilizes an online due diligence system for contractors and suppliers. "The systems issues a risk assessment questionnaire to contractors and suppliers, which must be completed before they are approved as a business partner, as well as prior to contract renewal. The questionnaire includes questions related to a range of legal, regulatory and reputational risks areas, including human rights and security risks." The Company has a similar system used prior to entering in operations with business partners in high risk areas called Freeport Compliance eXchange. [Voluntary Principles on Security and Human Rights 2016 Annual Report to the Plenary, March 2017: https://www.fcx.com/sites/fcx/files/documents/sustainability/vol_principle_2016.pdf &amp; Human rights (new), 19/8/2019: https://www.fcx.com/sustainability/human-rights] 
Score 2
• Met: Ongoing global risk identification: The Company states that "Suppliers and contractors linked to locations not covered by the online system undergo manual screening by [the Company's] Global Supply Chain department." In 2016, the Company initiated a process to update the risk assessment questionnaire to advance supply chain due diligence in line with UNGP implementation and requirements under the UK Modern Slavery Act. [Voluntary Principles on Security and Human Rights 2016 Annual Report to the Plenary, March 2017: https://www.fcx.com/sites/fcx/files/documents/sustainability/vol_principle_2016.pdf] 
• Met: In consultation with stakeholders: The Company "formally engages with community stakeholders across [the Freeport-McMoRan's] portfolio, development institutions and NGOs…Engagement also occurs through regulatory consultation processes with local governments and community groups, including indigenous peoples." The Company further states that the issues raised help inform each operations sustainable development risk register and assist in developing social investment and capacity-building strategies." [Driven by Value 2016 Working Toward Sustainable Development Report, 06/2017: https://www.fcx.com/sites/fcx/files/documents/sustainability/wtsd_2016.pdf] 
• Met: In consultation with HR experts: 'We also continue to work with global risk analytics and advisory firm Verisk Maplecroft, which provides us with advisory support on our UN Guiding Principles implementation and assists in implementation of site-level HRIAs'. [Human rights (new), 19/8/2019: https://www.fcx.com/sustainability/human-rights] 
• Met: Triggered by new circumstances: See above.
• Met: Explains use of HRIAs or ESIA (inc HR): The Company carries out Human Rights Risks Assessments in all operations. In 2013 it carried out a 'Corporate HRIA (all operating mining and metals sites)', in 2015 in 'Tenke Fungurume Mining HRIA in the Democratic Republic of Congo (former operation)', in 2017 in 'Cerro Verde HRIA in Peru' and in 2018 in 'New Mexico operations (Chino and Tyrone) HRIA in the U.S'. [Human rights (new), 19/8/2019: https://www.fcx.co</t>
  </si>
  <si>
    <t>The individual elements of the assessment are met or not as follows: 
Score 1
• Met: Salient risk assessment (and  context): The Company uses its Sustainable Development Risk Register to prioritize operations risks. The register specifically identifies respect for human rights as a risk factor. Salient human rights issues are addressed in line with the Company Human Rights Policy. [Our Approach - Stakeholder Engagement, 2018: https://www.fcx.com/sustainability/approach#stakeholder-engagement] 
• Met: Public disclosure of salient risks: Freeport publicly discloses the results of human rights impact assessments for multi site-level operations. The Company's website provides a detail list of impacts for the Cerro Verde Mine in Peru and PT Freeport Indonesian's Levee extension project constructed in 2017. [Human Rights: Cerro Verde HRIA, 2018: https://fcx.com/sustainability/human-rights/cerro-verde-hria &amp; Communities, 2018: https://www.fcx.com/sustainability/communities#indigenous-peoples] 
Score 2
• Met: Both requirements under score 1 met</t>
  </si>
  <si>
    <t>The individual elements of the assessment are met or not as follows: 
Score 1
• Met: Action Plans to mitigate risks: 'Site-level HRIA reports include recommendations on priority areas for investigation and / or action. These recommendations are reviewed by site management in collaboration with the Corporate SD team. Where HRIAs identify ‘gaps’ in a site’s established human rights-relevant management systems, operations personnel work with cross-functional teams to develop HRIA Action Plans. HRIA Action Plans support continuous improvement of existing systems and processes. Where necessary, they establish new measures to investigate, prevent, mitigate and/or remedy human rights risks and impacts.' [Site Level HRIA, 22/8/2019: https://fcx.com/sustainability/human-rights/site-level-hria] 
• Not met: Including amongst EX BPs
• Not met: Example of Actions decided: Freeport’s website outlines that it conducted a Human Rights Impact Assessment in the Cerro Verde operation in Peru. Although the HRIA identified a series of impacts on employees, the value chain, community, numerous third-parties and the environment, the only evidence found is that it has the intention to develop action plans to address these risks and impacts identified. Furthermore, it is not clear what its salient human rights risks are and the action plans taken. [Communities, 2018: https://www.fcx.com/sustainability/communities#indigenous-peoples] 
Score 2
• Not met: Both requirements under score 1 met</t>
  </si>
  <si>
    <t>The individual elements of the assessment are met or not as follows: 
Score 1
• Met: System to check if Actions are effective: The Company states that enhanced its process for 'integrating HRIA Action plans into and tracking progress within site's existing SD Risk Register Process […] The main update to the HRIA Action Plan was the addition of a desired outcome field, where sites are asked to indicate the desired outcome associated with each action item (e.g. what would indicate when the action item would be 'complete'). Desired outcomes can be measured using qualitative or quantitative indicators. Such indicators are intended to help sites better assess the effectiveness of action item implementation and whether or not the actions taken have produced the desired results'. [Site Level HRIA, 22/8/2019: https://fcx.com/sustainability/human-rights/site-level-hria] 
• Not met: Lessons learnt from checking effectiveness: Although the Company describes the HRIA and actions implemented and, it refers that 'lessons learned from the Cerro Verde HRIA are helping to guide our global human rights approach and site-level HRIA work at other operations', no evidence found of it making explicit which are the lessons learn from checking effectiveness of actions taken. [Cerro Verde HRIA, 22/8/2019: https://fcx.com/sustainability/human-rights/cerro-verde-hria] 
Score 2
• Not met: Both requirement under score 1 met</t>
  </si>
  <si>
    <t>The individual elements of the assessment are met or not as follows: 
Score 1
• Met: Comms plan re identifying risks: See B.2.1
• Met: Comms plan re assessing risks: See B.2.2 [Our Approach - Stakeholder Engagement, 2018: https://www.fcx.com/sustainability/approach#stakeholder-engagement &amp; Human Rights: Cerro Verde HRIA, 2018: https://fcx.com/sustainability/human-rights/cerro-verde-hria] 
• Not met: Comms plan re action plans for risks: See B.2.3
• Not met: Comms plan re reviewing action plans: See B.2.4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</si>
  <si>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has a Compliance Line, managed by a third party, where concerns can be anonymously be reported. This service is also available to suppliers. Freeport’s Business Code of Conduct states that "any concerns about human rights violations or unsafe work practises should be reported to the local Human Rights Compliance Officer or through the FCX Compliance line. [Principles of Business Conduct - Strength in Values, n/a: https://www.fcx.com/sites/fcx/files/documents/sustainability/vol_principle_2016.pdf &amp; Supplier Code of Conduct February 2018, Feburary 2018: https://www.fcx.com/sites/fcx/files/documents/policies/supplier_code_policy.pdf] 
Score 2
• Met: Number grievances filed, addressed or resolved: The Compliance line received 29 allegations of discriminatory or harassment conduct in 2016. 2 of these cases resulted in disciplinary and remedial actions. In total, the compliance line handled 220 reports relating to various topics including employee workplace conduct, environment, health and safety, protecting company assets and conduct of interest. [Driven by Value 2016 Working Toward Sustainable Development Report, 06/2017: https://www.fcx.com/sites/fcx/files/documents/sustainability/wtsd_2016.pdf] 
• Met: Channel is available in all appropriate languages: Compliance line is available in a variety of regions and countries. [Supplier Code of Conduct February 2018, Feburary 2018: https://www.fcx.com/sites/fcx/files/documents/policies/supplier_code_policy.pdf] 
• Met: Expect EX BPs to have equivalent grievance system: We expect our Suppliers to treat everyone in and around our operations with dignity and respect. This includes: Establishing and maintaining grievance mechanisms to record and address concerns in a timely and transparent manner. Freeport-McMoRan believes in doing business only with suppliers of goods and services. The Company's Supplier Code, consider 'suppliers' the following (not limited): contractors, consultants, vendors, their subcontractors and any other contracted third parties (collectively Suppliers). [Voluntary Principles on Security and Human Rights 2016 Annual Report to the Plenary, March 2017: https://www.fcx.com/sites/fcx/files/documents/sustainability/vol_principle_2016.pdf] 
• Met: Opens own system to EX BPs workers: 'Our global, publicly available reporting channels associated with our Principles of Business Conduct are available to our employees. They also are available to members of our supply chain via our Supplier Code of Conduct. Such channels include:  The FCX Compliance Line, a phone system managed by an independent third party that allows for anonymous reporting of issues or concerns relating to our PBC, policies or procedures A similar, web-based reporting system, also operated by a third party; The option to send a direct email to our corporate Compliance Department;  In addition to making our global, publicly available reporting options open to those in our supply chain, we expect our suppliers to establish and maintain grievance mechanisms to record and address concerns in a timely and transparent manner.' [Human rights (new), 19/8/2019: https://www.fcx.com/sustainability/human-rights]</t>
  </si>
  <si>
    <t>The individual elements of the assessment are met or not as follows: 
Score 1
• Met: Grievance mechanism for community: The Company has a community grievance management system for recording, processing and responding to local concern. The Community can report issues directly to the Community Liaison Officers through community forums, physical boxes located at sites or via local hotlines. [Driven by Value 2016 Working Toward Sustainable Development Report, 06/2017: https://www.fcx.com/sites/fcx/files/documents/sustainability/wtsd_2016.pdf] 
Score 2
• Met: Describes accessibility and local languages: The Company's 'operations utilize a community grievance management system for recording, processing and responding to local concerns. Grievances may be received by Community Liaison Officers in the field, through engagement at established company/community forums, at physical drop boxes or via local hotlines. Site-level Community Grievance Officers ensure grievances are handled in a timely and transparent manner.' 'All of these grievance mechanisms are available in local languages.' [Grievance Management  Systems, 2018: https://www.fcx.com/sustainability/communities/grievance-management-systems &amp; Human rights (new), 19/8/2019: https://www.fcx.com/sustainability/human-rights] 
• Met: Expects EX BPs to have community grievance systems: According to the Company's Community Policy, which applies to all FCX projects and operations, the Company has a commitment to establish and maintain grievance mechanisms to record and address community concerns in a timely and transparent manner. It expects suppliers of goods and services to operate in a manner in accordance with this policy. [Community Policy, 2015: https://www.fcx.com/sites/fcx/files/documents/policies/com_pol.pdf]</t>
  </si>
  <si>
    <t>The individual elements of the assessment are met or not as follows: 
Score 1
• Met: Description of how they do this: Minutes from Community Partnership Panel Meeting in Greenlee Country in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[Community Partnership Panel Meeting Summary Greenlee Country Arizona - site Morenci, May 2018: https://freeportinmycommunity.com/uploads/Greenlee_County_CPP_Q2_Meeting_Summary_2018.pdf] 
Score 2
• Met: Engages with users on system performance: Minutes from Community Partnership Panel Meeting in Greenlee Country in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The Company continued its review in 2018, when it reviewed its 'employee and community grievance management procedures against the effectiveness criteria outlined in the United Nations Guiding Principles on Business and Human Rights (i.e. legitimate, accessible, predictable, equitable, transparent, rights-compatible, a source of continuous learning, and based on engagement and dialogue). This included internal benchmarking and leveraging our Community Partnership Panel meetings in the U.S.  as well as an optional employee survey accompanying our global, web-based PBC training to solicit feedback from a set of employees and community members on their knowledge of and trust in our grievance mechanisms and how these might be improved.' [Community Partnership Panel Meeting Summary Greenlee Country Arizona - site Morenci, May 2018: https://freeportinmycommunity.com/uploads/Greenlee_County_CPP_Q2_Meeting_Summary_2018.pdf &amp; Human rights (new), 19/8/2019: https://www.fcx.com/sustainability/human-rights] 
• Met: Provides user engagement example on performance: Arizona on the 10th of May 2018, indicate that Freeport’s Corporate Sustainable Development team conducted an overview of the Grievance Management System. This included guided discussions with panel members (Community panel) in an effort to gain insights about improving the current system. There company has also conducted similar processes for grievance mechanism systems located elsewhere in New Mexico and Colorado. [Community Partnership Panel Meeting Summary Greenlee Country Arizona - site Morenci, May 2018: https://freeportinmycommunity.com/uploads/Greenlee_County_CPP_Q2_Meeting_Summary_2018.pdf] 
• Not met: EX BPs consult users in creation or assessment</t>
  </si>
  <si>
    <t>The individual elements of the assessment are met or not as follows: 
Score 1
• Met: Response timescales: The Company strives to review and resolve each allegation of violations quickly, thoroughly and as confidentially as possible. This is done at the local level unless situation requires otherwise. Human Resource matters will be referred to the local HR manager, accounting issues will be referred to the local controller, safety issues will be referred to the local safety manager and conflicts of interest will be reviewed by local management. (...) However, please keep in mind that the length of time required to investigate and resolve a matter varies depending on the nature of the reported concern, the amount of information available and the number and availability of the witnesses'. [Principles of Business Conduct - Strength in Values, n/a: https://www.fcx.com/sites/fcx/files/documents/sustainability/vol_principle_2016.pdf] 
• Met: How complainants will be informed: The Company states "You will receive a report number and personal identification number with an estimated time to call back for updates. Be sure to check back regularly to see if additional information is needed. You will be notified once a thorough investigation has been completed and the appropriate action taken." [Principles of Business Conduct - Strength in Values, n/a: https://www.fcx.com/sites/fcx/files/documents/sustainability/vol_principle_2016.pdf] 
Score 2
• Not met: Escalation to senior/independent level: Freeport's 2017 Report to the Voluntary Principles Plenary states that "Site-level Human Rights Compliance Officers report human rights incidents, grievances or allegations to site-level management, as well as to the corporate SD group and legal counsel'. For Grievances with the potential for significantly adverse community impacts, company management is involved and appropriate government authorities are engaged as needed'. However, it is not clear if, in a general contexts, grievances can be escalated to be resolved to more senior levels or independent third parties. [Voluntary Principles on Security and Human Rights2018 Annual Report to the Plenary, 19-20/3/2019: https://fcx.com/sites/fcx/files/documents/sustainability/vol_principle_2018.pdf &amp; Communities (new), 21/8/2019: https://www.fcx.com/sustainability/communities]</t>
  </si>
  <si>
    <t>The individual elements of the assessment are met or not as follows: 
Score 1
• Met: Public statement prohibiting retaliation: The Company's Grievance Management Systems webpage states that "we do not tolerate retaliation against any employee, community stakeholder or supplier for raising a question or concern about the Company's business practises in good faith through mechanisms including the FCX Compliance Line or cooperation in the investigation of such a concern." [Communities, 2018: https://www.fcx.com/sustainability/communities#indigenous-peoples] 
• Met: Practical measures to prevent retaliation: Complaints to the FCX Compliance Line can be made anonymous. [Principles of Business Conduct - Strength in Values, n/a: https://www.fcx.com/sites/fcx/files/documents/sustainability/vol_principle_2016.pdf] 
Score 2
• Not met: Has not retaliated in practice
• Not met: Expects EX BPs to prohibit retaliation</t>
  </si>
  <si>
    <t>The individual elements of the assessment are met or not as follows: 
Score 1
• Met: Won't impede state based mechanisms: The Company's Human Rights Policy states that Freeport does "does not preclude(ing) access to judicial or other non-judicial grievance mechanisms and cooperates(ing) with associated human rights-related investigations.” [Human Rights Policy, August 2017: https://www.fcx.com/sites/fcx/files/documents/policies/hr_policy.pdf] 
• Not met: Complainants not asked to waive rights
Score 2
• Met: Will work with state based or non judicial mechanisms: The Company states the following: 'In the event of accusations made via a state-based non-judicial grievance mechanisms (e.g. such as proceedings through the OECD National Contact Points), we would participate in related proceedings constructively, cooperatively and in good faith.' [Human rights (new), 19/8/2019: https://www.fcx.com/sustainability/human-rights] 
• Not met: Example of issue resolved (if applicable)</t>
  </si>
  <si>
    <t>The individual elements of the assessment are met or not as follows: 
Score 1
• Met: Says how it would remedy key sector risks: Freeport has a Fatal Risk Management Program and also provides information on how it would remedy this health and safety risk. On the Company's Fatality Prevention webpage Freeport states that following these types of incidents "the employee and family members are cared for during the entire post-incident duration" and "senior leadership…Determine compensation needs for the family". [Workforce: Fatality Prevention, 2018] 
Score 2
• Met: Changes introduced to stop repetition: The Company has started to implement action plans to investigate, mitigate and/or remedy the adverse human rights impacts (actual and potential) identified in the 2015 Tenke Furthermore Mining Human Rights Impact Assessment. This process was monitored by the sites-level risk register process. Actions plans included prevention of illegal on-site mining and conduct public security providers. Additionally, after allegations of serious health impacts in Cerro Verde, the Company conducted a technical assessment, and, despite not finding any gaps, made improvements along with its medical services partner, International SOS, to review and enhance its medical monitoring procedures. These procedures verify whether workforce members are fit for duty, look for indications of health impairment and provide opportunities for early intervention. [Voluntary Principles on Security and Human Rights 2016 Annual Report to the Plenary, March 2017: https://www.fcx.com/sites/fcx/files/documents/sustainability/vol_principle_2016.pdf &amp; Cerro Verde HRIA, 22/8/2019: https://fcx.com/sustainability/human-rights/cerro-verde-hria] 
• Met: Evaluation of the channel/mechanism: The Company's site-level risk register is evaluated by external management consultant, Verisk Maplecroft, a global risk advisory firm. The Company also states the following: 'In 2018, we continued to review our internal and external grievance management procedures against the effectiveness criteria outlined in the UN Guiding Principles (i.e., legitimate, accessible, predictable, equitable, transparent, rights-compatible and a source of continuous learning, based on engagement and dialogue).' [Voluntary Principles on Security and Human Rights 2016 Annual Report to the Plenary, March 2017: https://www.fcx.com/sites/fcx/files/documents/sustainability/vol_principle_2016.pdf &amp; Grievance Management System (new), 22/8/2019: https://www.fcx.com/sustainability/communities/grievance-management-systems]</t>
  </si>
  <si>
    <t>The individual elements of the assessment are met or not as follows: 
Score 1
• Not met: Living wage target timeframe or achieved: The Company states the following: 'We pay our workers in our core business a competitive wage, which is regularly reviewed and compared to the appropriate market and economy.  Where applicable, the wages are negotiated through the collective bargaining process.' However, it is unclear if this means that all employees receive a living wage (sufficient to cover basic needs for employee and his/her family plus some discretionary income). [Workforce, 21/8/2019: https://www.fcx.com/sustainability/workforce#labor-relations] 
• Not met: Describes how living wage determined
Score 2
• Not met: Pays living wages
• Not met: Reviews livings wages definition with unions</t>
  </si>
  <si>
    <t>The individual elements of the assessment are met or not as follows: 
Score 1
• Met: Member of EITI: The Company states that it 'has endorsed and committed to support the Extractive Industries Transparency Initiative (EITI)'. [EITI Member Registry 2016-2019, Feburary 2016: https://eiti.org/sites/default/files/documents/eiti_members_registry_2016-2019_as_at_29_feb_2016.pdf] 
• Met: Reports of taxes and revenues beyond legal minimums: The Company reports on  property taxes, employee payroll taxes and other taxes and fees paid in addition to Corporate income taxes. [Transparency of government payments, 21/8/2019: https://www.fcx.com/sustainability/approach/transparency-of-government-payments] 
Score 2
• Not met: Reports taxes and revenue by country: The Company reports on cash payments  made in the form of royalties and net severance taxes paid to governments. These include the governments in the U.S, Chile, Peru, Indonesia and other countries. However, this does not include revenue. [Transparency of government payments, 21/8/2019: https://www.fcx.com/sustainability/approach/transparency-of-government-payments] 
• Met: Steps taken re non EITI countries: The Company states 'We have significant mining operations in Indonesia and Peru, both of which are EITI implementing countries. Senior-level PTFI and Cerro Verde personnel actively support the in-country EITI processes. We have hosted site visits for the EITI board and associated stakeholders as well as provided sponsorship to regional conferences and the tri-annual global conference.' [Transparency of government payments, 21/8/2019: https://www.fcx.com/sustainability/approach/transparency-of-government-payments]</t>
  </si>
  <si>
    <t>The individual elements of the assessment are met or not as follows: 
Score 1
• Met: Commits not to interfere with union rights and collective bargaining and prohibits intimidation and retaliation: The Company states that it engages 'openly with… employees and union leadership to successfully negotiate and uphold labour agreements.' It also does not 'tolerate any form of harassment, discrimination or retaliation, including violent or threatening behavior, within [its] workforce, including against union or non-union members.' To prevent this, the Company states the following: 'This is reinforced in our mandatory Principles of Business Conduct training for all employees and the ability for anyone to report violations without retaliation through our global Compliance Line.' [Driven by Value 2016 Working Toward Sustainable Development Report, 06/2017: https://www.fcx.com/sites/fcx/files/documents/sustainability/wtsd_2016.pdf &amp; Workforce, 21/8/2019: https://www.fcx.com/sustainability/workforce#labor-relations] 
• Met: Discloses % covered by collective bargaining: The Company estimates that 37% of its employee population is covered by collective bargaining agreements. However this percentage varies by operating region; Indonesia (71%), Europe/Other (72%), South America (65%) and North America (0%). [Workforce, 21/8/2019: https://www.fcx.com/sustainability/workforce#labor-relations] 
Score 2
• Met: Both requirement under score 1 met</t>
  </si>
  <si>
    <t>The individual elements of the assessment are met or not as follows: 
Score 1
• Met: Injury Rate disclosures: Total Recordable Injury Rate of 0.71 (2018). [Our Approach (new), 8/21/2019: https://www.fcx.com/sustainability/approach] 
• Met: Fatalities disclosures: Workplace Fatalities of 0 (2018). [Our Approach (new), 8/21/2019: https://www.fcx.com/sustainability/approach] 
Score 2
• Met: Set targets for H&amp;S performance: The Company has targets of zero fatalities, which was met in 2018, and a company-wide total recordable incident rate of 0.70, which was not met in 2018. [Our Approach (new), 8/21/2019: https://www.fcx.com/sustainability/approach] 
• Met: Met targets or explains why not: The Company met its zero-fatality target in 2018, and did not meet the TRIR target. 'Low-energy events, such as sprains and strains, at certain operations in North America adversely affected our TRIR.' [Health and Safety, 21/8/2019: https://www.fcx.com/sustainability/health-safety]</t>
  </si>
  <si>
    <t>The individual elements of the assessment are met or not as follows: 
Score 1
• Not met: Process to identify indigenous rights holders: The Company recognises indigenous people in Papua, Indonesia, Native Americans in the U.S and communities of Alto Loa in Chile. Through community engagement, cultural promotion and preservation projects as well as training and development programs, the company seeks to address the needs, cultural and customers of indigenous people near operations. With reference to indigenous peoples in the US, the following was found: 'In the U.S., we continue to build on our relationships with federally recognized Native American Tribes in the southwest […] We are engaging tribes that have historically occupied areas near our operations and those with ancestral connections to these lands'. However, this indicator looks for the process it follows to identify which are, and recognise, the affected and potentially affected indigenous peoples with whom to engage. [Driven by Value 2016 Working Toward Sustainable Development Report, 06/2017: https://www.fcx.com/sites/fcx/files/documents/sustainability/wtsd_2016.pdf &amp; Communities (new), 21/8/2019: https://www.fcx.com/sustainability/communities] 
• Met: How engages with communities in assessment: The Company describes engagement in Chile with several indigenous peoples. 'A Protocol for Early Participation was agreed upon with the Conchi Viejo, Ascotán and Ollagüe communities to enable an early consultation process associated with the potential El Abra expansion project. The Protocol involved a community participatory monitoring program related to the Environmental and Social Impact Assessment (ESIA) baseline studies.  The Protocol included three community training workshops to help potentially affected stakeholders understand environmental and social impact assessment and regulation in Chile.  Community members were provided advisory support from experts so they are  better equipped to understand baseline results and  assess potential impacts as well as associated mitigation measures. During 2018, the community of Conchi Viejo actively participated in training sessions and the review of baseline studies which continue in 2019 as work progresses on the impact assessment and mitigation measures.  In the Chug Chug area, 13 community members were hired as biodiversity monitors, nine as archaeology monitors and five for water quality.' [Communities (new), 21/8/2019: https://www.fcx.com/sustainability/communities] 
Score 2
• Met: Commits to FPIC (or ICMM): Freeport is a member of the ICMM. THE ICMM position statement commits members approach to "engaging with indigenous peoples and to free, prior and informed consent." [ICMM Member Companies, 2018: http://www.icmm.com/en-gb/members/member-companies &amp; ICMM: Indigenous Peoples and Mining Position Statement, 2018: https://www.icmm.com/en-gb/members/member-commitments/position-statements/indigenous-peoples-and-mining-position-statement] 
• Not met: Gives recent example FPIC or dropping deal: For Freeport's operations in Chile and the US, the Company maintains relationships with indigenous communities. Specifically the Company states that they "are committed to respecting the rights, interest, aspiration, culture and natural resource-based livelihoods of these indigenous communities in project design, development and operations". Freeport goes on to say that they "seek to achieve their free, prior and informed consent where significant adverse impacts are likely to occur and capture the outcomes of engagement and consent process in agreements or resolutions. However, the Company doesn’t explicitly state if they actually received FPIC on projects near these indigenous communities to be awarded this indicator. [Communities, 2018: https://www.fcx.com/sustainability/communities#indigenous-peoples]</t>
  </si>
  <si>
    <t>The individual elements of the assessment are met or not as follows: 
Score 1
• Not met: Approach to identification of land tenure rights holders
• Not met: Describes approach to doing so if no recent deals: The Company states it did not have any resettlement activities in 2018, however, no evidence found on its approach to identifying legitimate tenure rights holders generally. [Communities (new), 21/8/2019: https://www.fcx.com/sustainability/communities] 
Score 2
• Not met: How valuation and compensation works
• Met: Steps to meet IFC PS 5 in state deals: The Company has a Land Access, Compensation and Resettlement Policy Framework, which was developed in accordance with the DRC law and the international Finance Corporations Performance Standard 5. [Working Towards Sustainable Development 2015, 06/2016: https://www.fcx.com/sites/fcx/files/documents/sustainability/wtsd_2015.pdf] 
• Not met: Describes approach if no recent deals</t>
  </si>
  <si>
    <t>The individual elements of the assessment are met or not as follows: 
Score 1
• Met: How implements security (inc VPs or ICOC): The Company explains its approach to implementing the VPs in its Voluntary Principles on Security and Human Rights 2016 Report to the Plenary. Specifically, the report addresses the Company's  procedures to Conduct Security and Human rights, mechanism to report security-related incidents with human rights implications, its procedure to consider the VPs in entering relations with private security providers and mechanism to investigate and remediate security related-related incidents with human rights implications. [Voluntary Principles on Security and Human Rights2018 Annual Report to the Plenary, 19-20/3/2019: https://fcx.com/sites/fcx/files/documents/sustainability/vol_principle_2018.pdf] 
• Met: Example of respecting HRs in security: The Company provides examples of implementing the VPs at country level. For example, in Indonesia, at PT Freeport Indonesia (PTFI) which operates the Grasberg mining complex, it reports on allegations and issues that arose, on engagement with stakeholders on country implementation, on using the VPs to select private security providers and formulate agreements with public and private security providers, on training on the VPs, etc. It also provides another example related to its operations in DRC. Through engagement with the local community security council, and investment in economic development programs to promote long-term growth and alternative livelihoods in the community. TFM continued its partnership with non-profit organization Search for Common Ground in 2015 to address conflict drivers in the local community, including illegal mining, through a communications and engagement program. [Voluntary Principles on Security and Human Rights 2016 Annual Report to the Plenary, March 2017: https://www.fcx.com/sites/fcx/files/documents/sustainability/vol_principle_2016.pdf &amp; Voluntary Principles on Security and Human Rights2018 Annual Report to the Plenary, 19-20/3/2019: https://fcx.com/sites/fcx/files/documents/sustainability/vol_principle_2018.pdf] 
• Met: Ensures Business Partners follow security approach: The company has incorporated commitment to the Voluntary Principles into its Principles of business Conduct. The Principles of Business Conduct apply to employees and the board of directors. The Company also hold contractors and other business partners to the same standards which are reflected in the Supplier Code of Conduct. [Supplier Code of Conduct February 2018, Feburary 2018: https://www.fcx.com/sites/fcx/files/documents/policies/supplier_code_policy.pdf &amp; Principles of Business Conduct - Strength in Values, n/a: https://www.fcx.com/sites/fcx/files/documents/sustainability/vol_principle_2016.pdf] 
Score 2
• Met: Assesses and involves communities: Through engagement with the local community security council, and investment in economic development programs to promote long-term growth and alternative livelihoods in the community. It also satest that in Congo, it participated in monthly ssecurity meetings held by local authorities in Fungurume, where security and human rgiths issues were raised and discussed by local government officials and community leaders. TFM used these meetings to raise awareness about the Voluntary Principles and to discuss more specific security-related incidents and concerns. [Voluntary Principles on Security and Human Rights 2016 Annual Report to the Plenary, March 2017: https://www.fcx.com/sites/fcx/files/documents/sustainability/vol_principle_2016.pdf] 
• Met: Working with local community: Illegal mining activities in and around the TFM concession were a regular agenda item during TFM’s meetings with the provincial and national government. TFM also organized a media campaign warning community residents of the dangers of illegal mining via local radio stations. [Voluntary Principles on Security and Human Rights 2016 Annual Report to</t>
  </si>
  <si>
    <t>The individual elements of the assessment are met or not as follows: 
Score 1
• Met: Action to prevent water and sanitation risks: The Company describes different action to prevent and/or mitigate water issues. For instance, for securing long-term and annual allocations of Colorado River, where the Company operates in an arid climate, it has focused in obtaining contracts with Native American tribes that have senior water rights. With these the company reduces the reliance on local groundwater and surface water and 'help Arizona accomplish its goal of moving industrial water users away from groundwater sources'. In 2018 the company was able to 'offset 70% of fresh water needs in Arizona through recharging Colorado River water in areas of the state where water is needed'. IN Cerro Verde, with a lack of adequate waste treatment infrastructure in Arequipa, Cerro Verde financed wastewater collection systems and plant to treat approximately 90% of the city's domestic sewage and industrial discharges that previously reported directly to the river. Now the company has availability of processed wastewater to use at Cerro Verde, while the remainder of the water treated is returned to the river. [Environment on website, 19/8/2019: https://www.fcx.com/sustainability/environment#water-supply-and-management &amp; Driven by Value 2016 Working Toward Sustainable Development Report, 06/2017: https://www.fcx.com/sites/fcx/files/documents/sustainability/wtsd_2016.pdf] 
Score 2
• Not met: Water targets considering local factors: The Company 'maintains a global water management program designed to (1) increase water use efficiency in our processes and minimize the fresh water used by the operations; (2) maximize the reuse of water introduced to our operations; (3) replace traditional water supplies with renewable or recycled water supplies; and (4) collaborate with catchment stakeholders including local communities.' The Company states its objective is ' to maintain high rates of recycled or reused water and[its] performance has approximated 80 percent in recent years'. 'Our water use efficiency was 86% for 2018'. However, it is not clear if it has specific targets of water stewardship that take into consideration water user by local communities and other users in the vicinity'. Although the company has disclosed stakeholder engagement and collaboration in relation to water issues and risks, no particular evidence found regarding targets. [Environment on website, 19/8/2019: https://www.fcx.com/sustainability/environment#water-supply-and-management] 
• Not met: Reports  progress in meeting targets and shows trends in progress made</t>
  </si>
  <si>
    <t>No allegations meeting the CHRB severity threshold were found, and so the score of 56.53 out of 80 points scored in themes A-D &amp; F has been applied  to produce a score of 14.13 out of 20 points for theme E.</t>
  </si>
  <si>
    <t>Out of a total of 38 indicators assessed under sections A-D of the benchmark, Freeport-McMoRan made data public that met one or more elements of the methodology in 37 cases, leading to a disclosure score of 3.89 out of 4 points.</t>
  </si>
  <si>
    <t>The individual elements of the assessment are met or not as follows: 
Score 2
• Met: Company reports on GRI: The Company maintains adherence to the Global Reporting Initiative (GRI) G4 framework, core option. [Annual Report 2017, 2017: https://s22.q4cdn.com/529358580/files/doc_financials/annual/FCX_AR_2017.pdf]</t>
  </si>
  <si>
    <t>Freeport-McMoRan met 6 of the 10 thresholds listed below and therefore gets 2.4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Met: Score 2 for A.2.3 : Incentives and performance management
•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</si>
  <si>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In its Human Rights Policy the Company states: "We are committed to respecting all human rights, as articulated in the Universal Declaration of Human Rights, the International Covenant on Civil and Political Rights, the International Covenant on Economic, Social and Cultural Rights, and the International Labour Organization’s (ILO) Declaration on Fundamental Principles and Rights at Work. We expect our business partners, including suppliers, to adopt and adhere to similar values." In addition to this, the Company website indicates: "We support the principles contained within...the UN Global Compact; the OECD Guidelines for Multinational Enterprises."
• Met: UNGC principles 1 &amp; 2: See above
• Met: UDHR: See above
Score 2
• Met: OECD: See above</t>
  </si>
  <si>
    <t>The individual elements of the assessment are met or not as follows: 
Score 1
• Met: ILO Core: In its Human Rights Policy the Company states: 'We are committed to respecting all human rights, as articulated in the Universal Declaration of Human Rights [...] and the International Labour Organization’s (ILO) Declaration on Fundamental Principles and Rights at Work.' In addition to this, the Company website indicates: 'We are proud to support the principles outlined in the Universal Declaration of Human Rights (UDHR), the UN Global Compact, the OECD Guidelines for Multinational Enterprises and the ILO’s core conventions.' [Human Rights Policy: http://www.gapincsustainability.com/sites/default/files/Human%20Rights%20Policy.pdf &amp; Respecting Human Rights, Jul 2019: https://www.gapincsustainability.com/people/supply-chain-working-conditions/respecting-human-rights] 
• Met: UNGC principles 3-6: The Company's website indicates: 'We are proud to support the principles outlined in the Universal Declaration of Human Rights (UDHR), the UN Global Compact, the OECD Guidelines for Multinational Enterprises and the ILO’s core conventions.' [Respecting Human Rights, Jul 2019: https://www.gapincsustainability.com/people/supply-chain-working-conditions/respecting-human-rights] 
• Met: Explicitly list ALL four ILO for AP suppliers: In its Human Rights Policy the Company states: 'We are committed to respecting all human rights, as articulated in the Universal Declaration of Human Rights [...] and the International Labour Organization’s (ILO) Declaration on Fundamental Principles and Rights at Work. We expect our business partners, including suppliers, to adopt and adhere to similar values.' Moreover in its Code of Vendor Conduct, which sets forth the basic requirements that all facilities must meet in order to do business with Gap Inc., the Company indicates: 'This Code is based on internationally accepted labour standards and guidance, including the International Labour Organization (ILO)’s core conventions'. With respect freedom of association and collective bargaining, the COVC indicates: 'The facility shall recognize that workers are free to join associations of their own choosing. The facility shall not interfere with workers who wish to lawfully and peacefully associate, organize, or bargain collectively. The facility shall support that the decision whether or not to do so shall be made solely by the workers. The facility shall ensure that workers are free to choose whether or not to lawfully organize and join associations. If freedom of association and/or collective bargaining are restricted by law, workers shall be free to develop parallel means for independent and free association and collective bargaining.' [Human Rights Policy: http://www.gapincsustainability.com/sites/default/files/Human%20Rights%20Policy.pdf &amp; Code of Vendor Conduct, 2016: http://www.gapinc.com/content/dam/gapincsite/documents/CodeofVendorConduct_FINAL.pdf] 
Score 2
• Met: Explicit commitment to All four ILO Core: In the section Respecting Human Rights on the Company's website there are different links where it describe its policies and approaches to ensuring respect for human rights, treating the following themes: Child labour, forced labour, discrimination, freedom of associations (which include collective bargaining). With respect freedom of association and collective bargaining, the Company indicates: 'We understand that workers’ opportunities to voice their concerns often depends on other factors, including good relations with management and the support of other workers or a trusted intermediary. We support the rights of workers and employees to freedom of association and collective bargaining through our Human Rights Policy and Code of Vendor Conduct.' [Respecting Human Rights, Jul 2019: https://www.gapincsustainability.com/people/supply-chain-working-conditions/respecting-human-rights] 
• Met: Respect H&amp;S of workers: In its Code of Business Conduct the Co</t>
  </si>
  <si>
    <t>The individual elements of the assessment are met or not as follows: 
Score 1
• Met: Women's Rights: In its Human Rights Policy the Company states: 'we have signed the Women’s Empowerment Principles and are implementing them throughout our operations and supply chain.' [Human Rights Policy: http://www.gapincsustainability.com/sites/default/files/Human%20Rights%20Policy.pdf] 
• Met: Migrant worker's rights: In its Code of Vendor Conduct the Company states: 'The facility shall ensure, if it recruits or employs Foreign Contract Workers, that these workers are treated fairly and on an equal basis with its local workers. […] that migrant workers are not subject to any form of forced, compulsory, bonded, or indentured labour. [...] that all work must be voluntary and workers must be free to terminate their employment at any time, without penalty. [...] that migrant workers (or their family members) shall not be threatened with denunciation to authorities to coerce them into taking up employment or preventing them from voluntarily terminating their employment' [Code of Vendor Conduct, 2016: http://www.gapinc.com/content/dam/gapincsite/documents/CodeofVendorConduct_FINAL.pdf] 
• Met: Expecting suppliers to respect these rights: See above [Code of Vendor Conduct, 2016: http://www.gapinc.com/content/dam/gapincsite/documents/CodeofVendorConduct_FINAL.pdf] 
Score 2
• Met: CEDAW/Women's Empowerment Principles: In its Human Rights Policy the Company states: 'we have signed the Women’s Empowerment Principles and are implementing them throughout our operations and supply chain.' [Human Rights Policy: http://www.gapincsustainability.com/sites/default/files/Human%20Rights%20Policy.pdf] 
• Not met: Convention on migrant workers: In its Code of Vendor Conduct the Company states: 'The facility shall ensure, if it recruits or employs Foreign Contract Workers, that these workers are treated fairly and on an equal basis with its local workers. […] that migrant workers are not subject to any form of forced, compulsory, bonded, or indentured labour. [...] that all work must be voluntary and workers must be free to terminate their employment at any time, without penalty. [...] that migrant workers (or their family members) shall not be threatened with denunciation to authorities to coerce them into taking up employment or preventing them from voluntarily terminating their employment'. However there is no direct mention to the Convention on the Protection of the Rights of all Migrant Worker [Code of Vendor Conduct, 2016: http://www.gapinc.com/content/dam/gapincsite/documents/CodeofVendorConduct_FINAL.pdf] 
• Met: Respecting the right to water: The Company has a Water Stewardship Program which is addressed to reduce water use, eliminate discharge of hazardous chemicals and work directly with women to improve their access to clean, safe water. In its Global Sustainability Report 2018, the Company indicates: 'Water is essential for our business and the people and communities where we operate. We look for ways to address water impacts throughout our value chain and in communities. […] Our water stewardship strategy is built on the principle that clean, safe water is both an environmental goal and a basic human right.'  Moreover the Company's Code of Vendor Conduct also addressed water issues: 'The facility shall maintain an up-to-date Wastewater Treatment Policy and Procedure. All industrial and domestic wastewater shall be treated to meet the discharge requirements of local laws. In addition, the facility shall comply with all applicable monitoring and reporting requirements. […]' [2017 Global Sustainability report, 11/2018: ttps://www.gapincsustainability.com/sites/default/files/Gap%20Inc.%202017%20Report.pdf#G:\Mi unidad\CHRB\CHRB Research 2019\Old companies list of Disclosure - Easy format.docx#	1,10478,10565,0,,https://www.gapincsustainabilit &amp; Code of Vendor Conduct, 2016: http://www.gapinc.com/content/dam/gapincsite/documents/CodeofVendorCondu</t>
  </si>
  <si>
    <t>The individual elements of the assessment are met or not as follows: 
Score 1
• Met: Commits to stakeholder engagement: In its Human Rights Policy: 'We are committed to conducting ongoing human rights due diligence and to engage with our key stakeholders around the world to continue to improve our approach.' And in its Global Sustainability Report 2017 it indicates: 'We have many key stakeholders: the people who make our clothes, our customers, suppliers and factories, employees, unions, governments, multilateral institutions, NGOs, industry associations, investors, communities and others.' [Human Rights Policy: http://www.gapincsustainability.com/sites/default/files/Human%20Rights%20Policy.pdf &amp; 2017 Global Sustainability report, 11/2018: ttps://www.gapincsustainability.com/sites/default/files/Gap%20Inc.%202017%20Report.pdf#G:\Mi unidad\CHRB\CHRB Research 2019\Old companies list of Disclosure - Easy format.docx#	1,10478,10565,0,,https://www.gapincsustainabilit] 
• Met: Regular stakeholder engagement: In its Global Sustainability Report 2017 there are some example for its latest collaborations with some of these stakeholders. For instance, the Workforce engagement program: 'We launched this program in collaboration with Verité in 2015 to measure and improve the degree to which garment workers feel valued and engaged at work. This program gives workers an opportunity to provide anonymous feedback on key topics, such as supervisor relationships, grievance mechanisms, and training and development opportunities.' [2017 Global Sustainability report, 11/2018: ttps://www.gapincsustainability.com/sites/default/files/Gap%20Inc.%202017%20Report.pdf#G:\Mi unidad\CHRB\CHRB Research 2019\Old companies list of Disclosure - Easy format.docx#	1,10478,10565,0,,https://www.gapincsustainabilit] 
Score 2
• Met: Commits to engage stakeholders in design: See above [Human Rights Policy: http://www.gapincsustainability.com/sites/default/files/Human%20Rights%20Policy.pdf &amp; 2017 Global Sustainability report, 11/2018: ttps://www.gapincsustainability.com/sites/default/files/Gap%20Inc.%202017%20Report.pdf#G:\Mi unidad\CHRB\CHRB Research 2019\Old companies list of Disclosure - Easy format.docx#	1,10478,10565,0,,https://www.gapincsustainabilit]</t>
  </si>
  <si>
    <t>The individual elements of the assessment are met or not as follows: 
Score 1
• Met: Commits to remedy: In its Human Rights Policy the Company states: 'Through proactive due diligence aligned with the UN Guiding Principles on Business and Human Rights we seek to avoid adverse human rights impacts and complicity in the adverse impacts caused by others. We are committed to providing access to effective remedy in the event that we cause or contribute to an adverse impact.' [Human Rights Policy: http://www.gapincsustainability.com/sites/default/files/Human%20Rights%20Policy.pdf] 
Score 2
• Not met: Not obstructing access to other remedies: See above.  However, it does not state that it will refrain from obstructing access to other remedies. [Human Rights Policy: http://www.gapincsustainability.com/sites/default/files/Human%20Rights%20Policy.pdf] 
• Not met: Collaborating with other remedy initiatives: See above.  However, it does not state that it collaborates in initiatives that provide access to remedy. [Human Rights Policy: http://www.gapincsustainability.com/sites/default/files/Human%20Rights%20Policy.pdf] 
• Met: Work with AP suppliers to remedy impacts: In its Human Rights Policy, the Company states: 'We recognize our responsibility to engage with our business partners to address and remedy adverse impacts and seek to build their capacity to respect human rights through training and engagement.' [Human Rights Policy: http://www.gapincsustainability.com/sites/default/files/Human%20Rights%20Policy.pdf &amp; 2017 Global Sustainability report, 11/2018: ttps://www.gapincsustainability.com/sites/default/files/Gap%20Inc.%202017%20Report.pdf#G:\Mi unidad\CHRB\CHRB Research 2019\Old companies list of Disclosure - Easy format.docx#	1,10478,10565,0,,https://www.gapincsustainabilit]</t>
  </si>
  <si>
    <t>The individual elements of the assessment are met or not as follows: 
Score 1
• Not met: Zero tolerance attacks on HRs Defenders (HRDs): In its Code of Business Conduct the Company (COBC) includes a section about its Zero Tolerance For Retaliation policy, which protects any 'employee who reports in good faith a suspected violation of the COBC, our policies or the law, or who participates in any investigation of a suspected violation'. However, there is no reference to HR defenders. [Code of Business Conduct: http://www.gapinc.com/content/dam/gapincsite/documents/COBC/COBC_english.pdf] 
Score 2
• Not met: Expects AP suppliers to reflect company HRD commitments: In its Code of Vendor Conduct it also indicates: 'The facility shall ensure that such grievance channels and mechanisms for resolving disputes and grievances provide for protection from retaliation.' However these grievance channels are only addressed to workers and do not cover all Human Rights Defenders [Code of Vendor Conduct, 2016: http://www.gapinc.com/content/dam/gapincsite/documents/CodeofVendorConduct_FINAL.pdf]</t>
  </si>
  <si>
    <t>The individual elements of the assessment are met or not as follows: 
Score 1
• Met: CEO or Board approves policy: The Company's Human Rights Policy is signed by the Company's CEO, Art Peck [Human Rights Policy: http://www.gapincsustainability.com/sites/default/files/Human%20Rights%20Policy.pdf] 
• Met: Board level responsibility for HRs: In its Human Rights Policy the Company indicates that "'executive oversight and responsibility for the implementation of this policy rests with our Global Sustainability team led by the Sr. Vice President, Global Sustainability. The Governance and Sustainability Committee of the Gap Inc. Board of Directors oversees implementation of this policy at the board level." [Human Rights Policy: http://www.gapincsustainability.com/sites/default/files/Human%20Rights%20Policy.pdf] 
Score 2
• Not met: Speeches/letters by Board members or CEO: There is a letter from the CEO on how 'Good business can change the world' on the company's website, but the letter does not mention human rights. [CEO Letter: http://www.gapincsustainability.com/strategy/ceo-letter]</t>
  </si>
  <si>
    <t>The individual elements of the assessment are met or not as follows: 
Score 1
• Met: Board/Committee review of salient HRs: In its Global Sustainability Report 2017, the Company indicates that: 'Gap Inc.’s Board of Directors, particularly
the Governance and Sustainability Committee, oversees our Global Sustainability program. The board receives regular updates from Senior Vice President, Global Sustainability, and President, Gap Foundation, David Hayer. He also meets quarterly with Gap Inc. CEO, Art Peck, and regularly with our Executive Vice President of Global Supply Chain and Product Operations. Hayer reports to Executive Vice President and Chief People Officer, Brent Hyder, who reports directly to our CEO.' [2017 Global Sustainability report, 11/2018: ttps://www.gapincsustainability.com/sites/default/files/Gap%20Inc.%202017%20Report.pdf#G:\Mi unidad\CHRB\CHRB Research 2019\Old companies list of Disclosure - Easy format.docx#	1,10478,10565,0,,https://www.gapincsustainabilit] 
• Not met: Examples or trends re HR discussion
Score 2
• Not met: Both examples and process</t>
  </si>
  <si>
    <t>The individual elements of the assessment are met or not as follows: 
Score 1
• Met: Commits to ILO core conventions: See indicator A.1.2
• Met: Senior responsibility for HR: In its Human Rights Policy the Company states: 'executive oversight and responsibility for the implementation of this policy rests with our Global Sustainability team led by the Sr. Vice President, Global Sustainability.' [Human Rights Policy: http://www.gapincsustainability.com/sites/default/files/Human%20Rights%20Policy.pdf] 
Score 2
• Met: Day-to-day responsibility: in the Company submission to KnowTheChain 2016 the Company describes how resources and responsibilities are allocated: 'The Global Sustainability team is responsible for the implementation of policies and standards. Assessment &amp; remediation specialist assess and validate that suppliers are meeting the code of vendor conduct. The team is led by the Senior Director of the Supplier Sustainability Team, who reports to the VP of Global Sustainability.' [Submission to KnowtheChain 2016, 2016: https://www.business-humanrights.org/sites/default/files/documents/GAP_KnowTheChain_Engagement%20questions.pdf] 
• Met: Day-to-day responsibility for AP in supply chain: See above [Submission to KnowtheChain 2016, 2016: https://www.business-humanrights.org/sites/default/files/documents/GAP_KnowTheChain_Engagement%20questions.pdf]</t>
  </si>
  <si>
    <t>The individual elements of the assessment are met or not as follows: 
Score 1
• Met: HR risks is integrated as part of enterprise risk system: The Company indicates in its 2017 Global Sustainability Report: 'Gap Inc. has developed systems and procedures focused on identifying and managing risks—including those related to sustainability. […] Our Global Sustainability team works with business partners and experts to assess the importance of potential social and environmental risks and opportunities for our business and external stakeholders, including suppliers and the people who make our products.'. In addition, in its 10K Form 2017, the Company includes among its identified risks the following: 'the risks to our reputation or operations associated with importing merchandise from foreign countries, including failure of our vendors to adhere to our Code of Vendor Conduct' [The Code of Conduct include human rights provisions] [2017 Global Sustainability report, 11/2018: ttps://www.gapincsustainability.com/sites/default/files/Gap%20Inc.%202017%20Report.pdf#G:\Mi unidad\CHRB\CHRB Research 2019\Old companies list of Disclosure - Easy format.docx#	1,10478,10565,0,,https://www.gapincsustainabilit &amp; 10k Form 2017, Mar 2018: https://www.sec.gov/Archives/edgar/data/39911/000003991118000048/fy201710-k.htm] 
Score 2
• Not met: Audit Ctte or independent risk assessment: On its website section 'Managing Risks' the Company indicates: 'In 2016, our Internal Audit team conducted comprehensive risk assessments of the management of social and environmental issues at both tier 1 and tier 2 suppliers. Their goal was to identify risks impacting our business and evaluate the response in place to mitigate those risks. These results have been integrated into our programs […]'. However, this indicator is about an assessment of the system not the risk itself. [Managing risks: http://www.gapincsustainability.com/strategy/our-sustainability-strategy/managing-risks]</t>
  </si>
  <si>
    <t>The individual elements of the assessment are met or not as follows: 
Score 1
• Met: Commits to ILO core conventions: See indicator A.1.2
• Not met: Communicates its policy to all workers in own operations: Although the Company indicates in its Human Rights Policy that 'All employees are required to complete the Principles of Integrity: Code of Business Conduct Overview training course to ensure their understanding of our commitments.', this document does not contain a commitment to all ILO core nor to the ILO Declaration. CHRB could not find further information about similar actions in order to communicate its Human Rights Policy. [Human Rights Policy: http://www.gapincsustainability.com/sites/default/files/Human%20Rights%20Policy.pdf]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</si>
  <si>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Communicating policy down the whole AP supply chain: 'This Code of Vendor Conduct (COVC) applies to all facilities that produce goods for Gap Inc. or any of its subsidiaries, divisions, affiliates or agents. [...] This Code sets forth the basic requirements that all facilities must meet in order to do business with Gap Inc.' In addition, the Code of Vendor conduct indicates that 'vendors shall only use GAP Inc. approved facilities for the production of goods. Vendors shall obtain written authorization from GAP Inc. To use these facilities prior to the start of production'. As indicated below, the code is incorporated in vendor compliance agreement. [Code of Vendor Conduct, 2016: http://www.gapinc.com/content/dam/gapincsite/documents/CodeofVendorConduct_FINAL.pdf] 
Score 2
• Met: How HR commitments made binding/contractual: Its Code of Vendor Conduct states that 'The facilities that produce goods for Gap Inc. shall operate in full compliance with the laws of their respective countries and with all other applicable laws, rules and regulations as a condition of doing business with Gap Inc. Should there be a difference in the requirements set out by local legislation and those in the Gap Inc. COVC, the more stringent requirement shall apply.' In addition, on its website (section Improving Factory Conditions) the Company indicates: 'our COVC, composed of industry-leading standards and legal requirements, is a living document that defines our standards for working conditions at the facilities that make our products. It is incorporated into our Vendor Compliance Agreement, which is signed by all our branded-product manufacturers.' [Code of Vendor Conduct, 2016: http://www.gapinc.com/content/dam/gapincsite/documents/CodeofVendorConduct_FINAL.pdf &amp; Improving Factory Working Conditions: http://www.gapincsustainability.com/people/improving-factory-working-conditions] 
• Met: Including on AP suppliers: The Code of Vendor Conduct indicates that the Code 'applies to all facilities that produce goods for Gap Inc. or any of its subsidiaries, divisions, affiliates or agents. [...] This Code sets forth the basic requirements that all facilities must meet in order to do business with Gap Inc. In addition, it states that: 'vendors shall only use GAP Inc. approved facilities for the production of goods. Vendors shall obtain written authorization from GAP Inc. To use these facilities prior to the start of production'. [Code of Vendor Conduct, 2016: http://www.gapinc.com/content/dam/gapincsite/documents/CodeofVendorConduct_FINAL.pdf]</t>
  </si>
  <si>
    <t>The individual elements of the assessment are met or not as follows: 
Score 1
• Met: Scores at least 1 on A.1.2
• Not met: Trains all workers on HR policy commitments
• Met: Trains relevant AP managers including procurement: In its Submission to 'Know the Chain' from 2016 the Company states that Supplier sustainability team is trained 'to recognize situations where a facility may be using forced or involuntary labour, and is also trained to assess compliance with our company’s Foreign Contract Worker Standards'. It also indicates that 'In 2015 we held a number of trainings of our Suppliers Sustainability team (the team responsible for our assessment &amp; remediation, capability building, and workforce engagement programs).' The Company describes other specific training activities carried out during 2015: 'There are also on-going awareness building trainings that the Global Sustainability team delivers to the Global Supply Chain employees pertaining to the COVC (Code of vendor conduct) and how sourcing decision can potentially impact working conditions.' [Submission to KnowtheChain 2016, 2016: https://www.business-humanrights.org/sites/default/files/documents/GAP_KnowTheChain_Engagement%20questions.pdf] 
Score 2
• Not met: Score of 2 on A.1.2
• Not met: Both requirements under score 1 met</t>
  </si>
  <si>
    <t>The individual elements of the assessment are met or not as follows: 
Score 1
• Met: Scores at least 1 on A.1.2: See indicator A.1.2
• Not met: Monitoring implementation of HR policy commitments
• Met: Monitoring AP suppliers: In its Global Sustainability Report 2017 the Company indicates: '  We monitor our suppliers’ facilities’ adherence to our Code of Vendor Conduct (COVC) before initial approval and then annually, alongside our efforts to build innovative programs that create supportive, empowering workplaces.' In its Sustainability Report 2015-2016 it also describes this assessment: 'Each fiscal year, our team conducts a full assessment for all active manufacturers of our branded product to understand working and labour conditions, facilitate greater partnership with our suppliers and improve sustainability performance. Each assessment includes interviews with managers, confidential interviews with workers, visual observations and reviews of documents and records.[...]. [2017 Global Sustainability report, 11/2018: ttps://www.gapincsustainability.com/sites/default/files/Gap%20Inc.%202017%20Report.pdf#G:\Mi unidad\CHRB\CHRB Research 2019\Old companies list of Disclosure - Easy format.docx#	1,10478,10565,0,,https://www.gapincsustainabilit &amp; Global Sustainability Report 2015-2016, 2017: http://www.gapincsustainability.com/sites/default/files/Gap%20Inc.%202015%20-%2016%20Report.pdf] 
Score 2
• Not met: Score of 2 on A.1.2: See indicator A.1.2
• Met: Describes corrective action process: In its Global Sustainability Report 2017 the Company indicates: 'We use a color-coded system to rate facilities’ performance based on assessments. High-performing facilities with no critical or few violations receive a green rating. Average performers are rated yellow, while facilities that need improvement on one or more serious issues are assigned a red rating. […] In 2017, Gap Inc. set a goal to not work with any red-rated facilities by 2020. We made significant strides toward this goal in 2017 by integrating this work more deeply into our sourcing decisions, concentrating our business with preferred vendors and increasing our investment to help facilities close out COVC violations in a sustainable, responsible way. […] We also changed our approach to assessing red-rated facilities. Rather than wait one year after our initial assessment to reassess red-rated facilities, we work with them to develop a time-bound corrective action plan and evaluate them again at the end of the agreed-upon timeframe to determine whether they have successfully achieved the required remediation. This approach allows us to work more closely with facility management to ensure that they are making the necessary investments and adjustments to their practices.' The Company discloses figures of non-compliances by issue and country, for example: 1,4% of the assessed facilities 'Does not comply with child labour laws, including working hours and conditions' [2017 Global Sustainability report, 11/2018: ttps://www.gapincsustainability.com/sites/default/files/Gap%20Inc.%202017%20Report.pdf#G:\Mi unidad\CHRB\CHRB Research 2019\Old companies list of Disclosure - Easy format.docx#	1,10478,10565,0,,https://www.gapincsustainabilit &amp; COVC Finding and Resolutions 2015-2017: http://gapincsustainability.com/sites/default/files/2015-2017_COVC_Findings_and_Resolution.pdf] 
• Not met: Example of corrective action
• Met: Discloses % of AP supply chain monitored: In its 'Measuring our progress-Working Conditions' website section, the Company disclosures % of supply chain monitored. [Measuring our progress: http://www.gapincsustainability.com/measuring-our-progress &amp; Improving Factory Working Conditions: http://www.gapincsustainability.com/people/improving-factory-working-conditions]</t>
  </si>
  <si>
    <t>The individual elements of the assessment are met or not as follows: 
Score 1
• Met: HR affects AP selection of suppliers: Through its Code of Vendor Conduct the Company states a set of minimum requirements in order to do business with a facility. This minimum requirements include ILO core, working hour standards, health and safety, etc. [Code of Vendor Conduct, 2016: http://www.gapinc.com/content/dam/gapincsite/documents/CodeofVendorConduct_FINAL.pdf] 
• Met: HR affects on-going AP supplier relationships: According to its Global Sustainability Report 2017: 'In 2017, Gap Inc. set a goal to not work with any red-rated facilities by 2020. […] We also changed our approach to assessing red-rated facilities. Rather than wait one year after our initial assessment to reassess red-rated facilities, we work with them to develop a time-bound corrective action plan and evaluate them again at the end of the agreed-upon timeframe to determine whether they have successfully achieved the required remediation.' [2017 Global Sustainability report, 11/2018: ttps://www.gapincsustainability.com/sites/default/files/Gap%20Inc.%202017%20Report.pdf#G:\Mi unidad\CHRB\CHRB Research 2019\Old companies list of Disclosure - Easy format.docx#	1,10478,10565,0,,https://www.gapincsustainabilit] 
Score 2
• Met: Both requirement under score 1 met: See above
• Met: Working with AP suppliers to improve performance: An example of how the Company works with its suppliers to improve human rights performance is the Program Better Work, describe on the Company's website: 'Better Work takes an advisory approach to monitoring facilities, with an emphasis on protecting worker rights and well-being by helping companies and governments uphold the ILO’s core labour standards and national labour laws. Better Work leads facility assessments and helps address and remediate issues in Vietnam, Cambodia, Indonesia, Bangladesh, Jordan, Haiti, Nicaragua and Lesotho.' [Partnering with Factories: http://www.gapincsustainability.com/people/improving-factory-working-conditions/partnering-factories]</t>
  </si>
  <si>
    <t>The individual elements of the assessment are met or not as follows: 
Score 1
• Met: Stakeholder process or systems: Although the Company indicates that 'We have many key stakeholders: the people who make our clothes, our customers, suppliers and factories, employees, unions, governments, multilateral institutions, NGOs, industry associations, investors, communities and others.' Despite not finding evidence of general system to identify and engage affected stakeholders, the Company reports the case of workers in supply chain: 'In addition to ensuring that peoples who make our clothes work in safe, fair conditions, is crucial that they feel valued and engaged at work. Research has shown that employee engagement enhances worker's sense of well-being, and can also demonstrate positive business outcomes […] In 2015 we launched our Workforce Engagement Program […] to measure and improve the degree to which garment workers feel valuated and engaged at work, by giving workers an opportunity to provide anonymous feedback on key topics'. The programme is still operative. [Engaging Stakeholders: https://www.gapincsustainability.com/strategy/sustainability-strategy/engaging-stakeholders &amp; Supplier Partnership, N/A: https://www.gapincsustainability.com/people/improving-factory-working-conditions/partnering-factories] 
• Not met: Frequency and triggers for engagement: As indicated below, the workforce engagement programme, through surveys, focus groups and interviews, it engages with suppliers' workers. No evidence found specifically about frequency.
• Met: Workers in AP SC engaged: In its website 'Supplier Partnership', the Company discloses information about its Workforce Engagement Program: 'We collect information on worker engagement through surveys, focus groups and one-on-one interviews. […] After two years of implementation with Verité, we began deploying delivery of this program through interactive technology solutions which provide opportunities for workers and management to engage on an app, and for factories to improve their overall human resources practices using technology (i.e. pay stub information on the app, as well as training on the app and survey functionality). We help our suppliers analyze the workforce-related insights to create tailored recommendations they can use to make investments in their employees. This analysis also informs training programs for facility managers, as it serves as the basis for our Supplier Sustainability team to develop tools for facility managers to increase workers’ satisfaction, knowledge and overall well-being.' [Engaging stakeholders: http://www.gapincsustainability.com/strategy/our-sustainability-strategy/engaging-stakeholders &amp; Supplier Partnership, N/A: https://www.gapincsustainability.com/people/improving-factory-working-conditions/partnering-factories] 
• Not met: Communities in the AP SC engaged: See above [Engaging stakeholders: http://www.gapincsustainability.com/strategy/our-sustainability-strategy/engaging-stakeholders] 
Score 2
• Not met: Analysis of stakeholder views and company's actions on them</t>
  </si>
  <si>
    <t>The individual elements of the assessment are met or not as follows: 
Score 1
• Met: Identifying risks in own operations: On its Global Sustainability Report 2017 the Company states: 'Our Global Sustainability team works with business partners and experts to assess the importance of potential social and environmental risks and opportunities for our business and external stakeholders, including suppliers and the people who make our products. [...] For these materiality and other risk assessments, we consider such factors as the magnitude, likelihood and time horizon of potential impacts on our business and stakeholders.' In addition, on its website section 'Materiality' it indicates: 'we identified 15 sustainability-related aspects that guide our strategy and grouped them into three categories: Governance &amp; Operating Context; Human Rights &amp; Social Impact; and Resource Use, Scarcity &amp; Impacts.' [2017 Global Sustainability report, 11/2018: ttps://www.gapincsustainability.com/sites/default/files/Gap%20Inc.%202017%20Report.pdf#G:\Mi unidad\CHRB\CHRB Research 2019\Old companies list of Disclosure - Easy format.docx#	1,10478,10565,0,,https://www.gapincsustainabilit &amp; Materiality: https://www.gapincsustainability.com/strategy/sustainability-strategy/materiality] 
• Met: Identifying risks in AP suppliers: See above [2017 Global Sustainability report, 11/2018: ttps://www.gapincsustainability.com/sites/default/files/Gap%20Inc.%202017%20Report.pdf#G:\Mi unidad\CHRB\CHRB Research 2019\Old companies list of Disclosure - Easy format.docx#	1,10478,10565,0,,https://www.gapincsustainabilit] 
Score 2
• Met: Ongoing global risk identification: See above [2017 Global Sustainability report, 11/2018: ttps://www.gapincsustainability.com/sites/default/files/Gap%20Inc.%202017%20Report.pdf#G:\Mi unidad\CHRB\CHRB Research 2019\Old companies list of Disclosure - Easy format.docx#	1,10478,10565,0,,https://www.gapincsustainabilit] 
• Met: In consultation with stakeholders: See above [2017 Global Sustainability report, 11/2018: ttps://www.gapincsustainability.com/sites/default/files/Gap%20Inc.%202017%20Report.pdf#G:\Mi unidad\CHRB\CHRB Research 2019\Old companies list of Disclosure - Easy format.docx#	1,10478,10565,0,,https://www.gapincsustainabilit] 
• Met: In consultation with HR experts: See above [2017 Global Sustainability report, 11/2018: ttps://www.gapincsustainability.com/sites/default/files/Gap%20Inc.%202017%20Report.pdf#G:\Mi unidad\CHRB\CHRB Research 2019\Old companies list of Disclosure - Easy format.docx#	1,10478,10565,0,,https://www.gapincsustainabilit] 
• Met: Triggered by new circumstances: The Company indicates on its Submission 2016 to "' the Chain' that it has a country risk assessment process to evaluate the overall risk level and specific risks in its key sourcing countries: 'Through this country risk assessment, we are able to identify the most salient human rights risks in our key sourcing countries and to develop country-specific strategies to address them.' [Submission to KnowtheChain 2016, 2016: https://www.business-humanrights.org/sites/default/files/documents/GAP_KnowTheChain_Engagement%20questions.pdf]</t>
  </si>
  <si>
    <t>The individual elements of the assessment are met or not as follows: 
Score 1
• Met: Salient risk assessment (and  context): On its website section 'Managing Risks', the Company indicates that its Internal Audit team 'prioritizes risks based on the likelihood and severity of their potential impact on meeting the company’s strategic initiatives and maintaining business operations. We then monitor these areas for trends. Our executive leadership team and the Board review and sign off on enterprise risk assessments. In addition, our Global Sustainability team works with business partners and experts to assess the importance of potential social and environmental risks and opportunities to our business and external stakeholders, including suppliers and the people who make our products. […]. The team uses tools to help prioritize risks and opportunities, including a sustainability materiality assessment, assessment of representative products and a stakeholder engagement process. For these materiality and other risk assessments, we consider such factors as the magnitude, likelihood and time horizon of potential impacts on our business and stakeholders.' [Managing risks: http://www.gapincsustainability.com/strategy/our-sustainability-strategy/managing-risks] 
• Met: Public disclosure of salient risks: The Company discloses its key human rights on its website section 'Respecting Human Rights' which are: Child labour and young workers; discrimination and harassment; wages &amp; benefits; Fire &amp; building safety; Grievance mechanisms; Human trafficking and Forced labour; working hours; human treatment; freedom of association; Foreign Contract Workers and Recruitment; Short-Term Contracts and Unauthorized Subcontracting. [Respecting Human Rights, Jul 2019: https://www.gapincsustainability.com/people/supply-chain-working-conditions/respecting-human-rights] 
Score 2
• Met: Both requirements under score 1 met</t>
  </si>
  <si>
    <t>The individual elements of the assessment are met or not as follows: 
Score 1
• Not met: Action Plans to mitigate risks: In its Human Rights Policy, the Company states: 'The Gap Inc. hotline is made available for employees to raise concerns about potential violations of our Code of Business Conduct. Any concerns are addressed using a robust internal process, and we regularly update our policies and practices based on our findings. At the factory level, we support worker committees where grievances can be expressed, and we check that they are present through our Supplier Sustainability assessment program'. In addition, the Company includes in its website section 'Respecting Human Rights' different links to each of its human rights issues, were there is information about some actions it is implementing. However, further information describing a global system or an Action Plan which summarizes its actions to prevent, mitigate or remediate each salient risks is needed to meet this subindicator. [Human Rights Policy: http://www.gapincsustainability.com/sites/default/files/Human%20Rights%20Policy.pdf &amp; Respecting Human Rights, Jul 2019: https://www.gapincsustainability.com/people/supply-chain-working-conditions/respecting-human-rights] 
• Not met: Including in AP supply chain
• Met: Example of Actions decided: On its website the Company describes how it has been working to face one of the most salient human rights issues: Human Trafficking and Forced Labour: 'Risk mapping has identified, in addition to Unauthorized Subcontracting and foreign contract workers, the particular risks that refugee workers may face. For example, 'we know that certain countries from which we source are absorbing Syrian refugees into their formal economies. We are committed to partnering with a broad set of stakeholders to ensure that our vendors have the appropriate capabilities and infrastructure in place to ensure that opportunities for employment and fair, decent working conditions are made available to them. In Jordan, we are partnering with The World Bank on a project emphasizing job readiness training and employment placement for Syrian refugees'. The Company provides examples of action taken in other locations such as Turkey and India. [CA Transparency in Supply Chains Act / UK Modern Slavery Act: www.gapinc.com/content/gapinc/html/sustainability/ca-transparency-insupplychainsact.html#EvaluatingRisks] 
Score 2
• Not met: Both requirements under score 1 met</t>
  </si>
  <si>
    <t>The individual elements of the assessment are met or not as follows: 
Score 1
• Not met: System to check if Actions are effective: The Company discloses how it tracks and monitors compliance with its standards and human rights. However, no evidence found in relation to a system to track the actions taken in response to salient issues identified across the Company, and evaluating whether its actions have been effective to handle key issues generally. No additional evidence found in the latest report. [Global Sustainability Report 2015-2016, 2017: http://www.gapincsustainability.com/sites/default/files/Gap%20Inc.%202015%20-%2016%20Report.pdf &amp; 2017 Global Sustainability report, 11/2018: ttps://www.gapincsustainability.com/sites/default/files/Gap%20Inc.%202017%20Report.pdf#G:\Mi unidad\CHRB\CHRB Research 2019\Old companies list of Disclosure - Easy format.docx#	1,10478,10565,0,,https://www.gapincsustainabilit] 
• Not met: Lessons learnt from checking effectiveness
Score 2
• Not met: Both requirement under score 1 met</t>
  </si>
  <si>
    <t>The individual elements of the assessment are met or not as follows: 
Score 1
• Met: Comms plan re identifying risks: The Company communicates its process to identify human rights risks including own operations and supply chain. (See B.2.1) [2017 Global Sustainability report, 11/2018: ttps://www.gapincsustainability.com/sites/default/files/Gap%20Inc.%202017%20Report.pdf#G:\Mi unidad\CHRB\CHRB Research 2019\Old companies list of Disclosure - Easy format.docx#	1,10478,10565,0,,https://www.gapincsustainabilit &amp; Submission to KnowtheChain 2016, 2016: https://www.business-humanrights.org/sites/default/files/documents/GAP_KnowTheChain_Engagement%20questions.pdf] 
• Met: Comms plan re assessing risks: The Company communicates its process to assess its human rights risks and define its salient human rights issues. (See B.2.2) [Managing risks: http://www.gapincsustainability.com/strategy/our-sustainability-strategy/managing-risks &amp; Respecting Human Rights, Jul 2019: https://www.gapincsustainability.com/people/supply-chain-working-conditions/respecting-human-rights] 
• Not met: Comms plan re action plans for risks: Although the Company communicates examples of actions taken to remediate and prevent some of its human rights issues, no evidence found of it communicating/demonstrating having a global system to take action to prevent, mitigate or remediate its salient human rights issues. (See B.2.3)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</si>
  <si>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On its Code of Business Conduct the Company indicates that there is a COBC Hotline which is 'free, confidential and available online and by telephone, 24 hours a day, seven days a week, around the world (interpreters are available).' [Code of Business Conduct: http://www.gapinc.com/content/dam/gapincsite/documents/COBC/COBC_english.pdf] 
Score 2
• Not met: Number grievances filed, addressed or resolved
• Met: Channel is available in all appropriate languages: See above [Code of Business Conduct: http://www.gapinc.com/content/dam/gapincsite/documents/COBC/COBC_english.pdf] 
• Met: Expect AP supplier to have equivalent grievance systems: On its Code of Vendor Conduct the Company indicates: 'The facility shall ensure that workers have means to report grievances to management, including a channel that provides for confidentiality and anonymity. The facility shall also ensure workers can bring to management’s attention grievances through means other than their immediate supervisor. The grievance system shall include addressing grievances in a timely manner and documenting grievances and management action on grievances.' [Code of Vendor Conduct, 2016: http://www.gapinc.com/content/dam/gapincsite/documents/CodeofVendorConduct_FINAL.pdf] 
• Not met: Opens own system to AP supplier workers</t>
  </si>
  <si>
    <t>The individual elements of the assessment are met or not as follows: 
Score 1
• Met: Grievance mechanism for community: The Company states in its Code of Business Conduct that there is a COBC Hotline which is 'free, confidential and available online and by telephone, 24 hours a day, seven days a week, around the world (interpreters are available)' and in its website section 'Acting with Integrity" that the COBC Hotline is available not only to employees but also 'anyone who conducts business with Gap Inc. or is affected by our business'. [Code of Business Conduct: http://www.gapinc.com/content/dam/gapincsite/documents/COBC/COBC_english.pdf &amp; Acting with integrity: https://www.gapincsustainability.com/strategy/sustainability-strategy/acting-integrity] 
Score 2
• Met: Describes accessibility and local languages: The COBC Hotline is free, confidential and available online and by telephone, 24 hours a day, seven days a week, around the world (interpreters are available). The company clarifies that "it may take up to 3 minutes to arrange for an interpreter". [Code of Business Conduct: http://www.gapinc.com/content/dam/gapincsite/documents/COBC/COBC_english.pdf] 
• Not met: Expects AP supplier to have community grievance systems: On its Code of Vendor Conduct the Company states that suppliers' facilities 'shall ensure that workers have means to report grievances to management, including a channel that provides for confidentiality and anonymity'. However it is not clear whether these channel are available for external individuals or communities. [Code of Vendor Conduct, 2016: http://www.gapinc.com/content/dam/gapincsite/documents/CodeofVendorConduct_FINAL.pdf] 
• Not met: AP supplier communities use global system: See above [Code of Vendor Conduct, 2016: http://www.gapinc.com/content/dam/gapincsite/documents/CodeofVendorConduct_FINAL.pdf]</t>
  </si>
  <si>
    <t>The individual elements of the assessment are met or not as follows: 
Score 1
• Met: Engages users to create or assess system: About its Workforce Engagement Program, the Company reports in its website: 'The goal of the program has been to measure and improve the degree to which garment workers feel valued and engaged at work, by giving workers an opportunity to provide anonymous feedback on key topics such as supervisor relationships, grievance mechanisms, and training and development opportunities.' [Supplier Partnership, N/A: https://www.gapincsustainability.com/people/improving-factory-working-conditions/partnering-factories] 
• Not met: Description of how they do this: Although the Company indicates that the workplace engagement programmes ask for feedback in relation to grievance mechanisms, no further details found. [Supplier Partnership, N/A: https://www.gapincsustainability.com/people/improving-factory-working-conditions/partnering-factories] 
Score 2
• Met: Engages with users on system performance: See above, engagement takes place with workers in the supply chain through anonymous feedback requests. [Supplier Partnership, N/A: https://www.gapincsustainability.com/people/improving-factory-working-conditions/partnering-factories] 
• Not met: Provides user engagement example on performance
• Met: AP suppliers consult users in creation or assessment: See above [Supplier Partnership, N/A: https://www.gapincsustainability.com/people/improving-factory-working-conditions/partnering-factories]</t>
  </si>
  <si>
    <t>The individual elements of the assessment are met or not as follows: 
Score 1
• Met: Public statement prohibiting retaliation: On its Code of Business Conduct there is a 'Zero tolerance to retaliation' section, where it states: 'We do not tolerate retaliation against any employee who reports in good faith a suspected violation of the COBC, our policies or the law, or who participates in any investigation of a suspected violation. Managers are prohibited from taking an adverse employment action against an employee for raising a COBC or legal concern' [Code of Business Conduct: http://www.gapinc.com/content/dam/gapincsite/documents/COBC/COBC_english.pdf] 
• Met: Practical measures to prevent retaliation: The Company has implemented a COBC Hotline which is 'is free, confidential and available online and by telephone, 24 hours a day, seven days a week, around the world (interpreters are available). You may choose to report a concern anonymously. Anyone who reports a concern in good faith is protected from retaliation'. [Code of Business Conduct: http://www.gapinc.com/content/dam/gapincsite/documents/COBC/COBC_english.pdf] 
Score 2
• Not met: Has not retaliated in practice
• Not met: Expects AP suppliers to prohibit retaliation: On its Code of Vendor Conduct the Company states that suppliers' facilities "shall ensure that workers have means to report grievances to management, including a channel that provides for confidentiality and anonymity. [...] The facility shall ensure that such grievance channels and mechanisms for resolving disputes and grievances provide for protection from retaliation'. However it is not clear whether these channels are available for external individuals or communities. [Code of Vendor Conduct, 2016: http://www.gapinc.com/content/dam/gapincsite/documents/CodeofVendorConduct_FINAL.pdf]</t>
  </si>
  <si>
    <t>The individual elements of the assessment are met or not as follows: 
Score 1
• Not met: Won't impede state based mechanisms
• Not met: Complainants not asked to waive rights
Score 2
• Not met: Will work with state based or non judicial mechanisms
• Not met: Example of issue resolved (if applicable): The Company sent a letter to BHRRC responding to the allegations supplier Avery Dennison is undermining trade union rights &amp; failing to pay contract workers full entitlements. In its response letter, the Company indicates: 'Over the past twelve months, we have sought to encourage Avery Dennison and the labor organizations and unions representing these workers to engage in good-faith dialogue to fully and sustainably resolve the issues that were highlighted in the International Union League for Brand Responsibility’s letter. That the process has been so slow-moving has been of deep frustration to us, which is why we have sought to work with other Avery Dennison customers, as well as the Ethical Trade Initiative, to expedite a resolution. To that end, on August 16th, The Ethical Trade Initiative, at the request of its members, facilitated a meeting between New Trade Union Initiative (NTUI)/Garment and Textile Workers Union (GATWU) and Avery Dennison, with the expectation that the parties pursue a structured mediation process to resolve the issues raised by NTUI/GATWU.  Both parties agreed to pursue such a process to discuss […]' and discloses the outcomes of that process. However, ETI is not considered a state-based non-judicial mechanism. No evidence found of the Company providing an example (itself) of issues resolved though state-based non-judicial mechanism, nor indicating the process by which it will cooperate whit such mechanisms. [Gap Inc. Response to Union letter of 26 Jul 2018, Ag 2018: https://www.business-humanrights.org/sites/default/files/documents/BHRRC_Gap%20Inc._%20AD_FINAL_082418.pdf]</t>
  </si>
  <si>
    <t>The individual elements of the assessment are met or not as follows: 
Score 1
• Met: Describes how remedy has been provided: On its website page 'Child Labor and Young Workers', the Company indicates: 'In the rare event that we encounter child labor at an approved facility, we take immediate action to resolve the issue, including: removing young workers from the facility; making sure workers have access to education or appropriate training, receive an ongoing wage and are guaranteed a job if they choose to work at the facility when they are older; requiring the offending supplier to pay for all remediation costs'. It also describes the case of 'Samie’s Finishing House': 'While Gap Inc. had no direct involvement with Samie’s Finishing House, we wanted to help the 10 children who were found working there. Eight of them, ranging in age from 12 to 15 years old, agreed to accept our offer to help them go to school. We commissioned Impactt, an organization specializing in ethical trade and human rights, to implement the remediation program.
Impactt met with the children and their families in the Dhokin Khan slum area of Dhaka, helped the children enrol in school, and conducted follow-up visits. The children and their parents reported that their lives have improved significantly since the children started school […]' [Child Labor and Young Workers: http://www.gapincsustainability.com/child-labor-and-young-workers-0] 
Score 2
• Met: Changes introduced to stop repetition: The company provides the response to Business &amp; Human Rights Resource Center regarding the allegations of gender based violence in its Asian supply chains. The Company indicates: 'To help us advance that commitment, we’ve sought to reconfigure our supply base to focus on partners that share our sustainability values and goals. Over the past two years, we have also significantly increased the number of factories we source from that are assessed by ILO’s Better Work program.' In addition, the Company indicates: 'we have initiated a dialogue with some of our key implementing partners, among them CARE, ILO Better Work, and Verité, to discuss how our industry can accelerate its effort to address this global, systemic issue.' [Gap response to allegations of gender based violence in Asian supply chain, Jun 2018: https://www.business-humanrights.org/sites/default/files/documents/AFW%20BHRRC%20Response_June%2019%202018.pdf] 
• Not met: Evaluation of the channel/mechanism</t>
  </si>
  <si>
    <t>The individual elements of the assessment are met or not as follows: 
Score 1
• Met: Avoids business model pressure on HRs: On its website section 'Improving Factory Working Conditions' the Company indicates: 'Consumer trends and expectations are placing greater demands on production timelines and capabilities—which can ultimately affect the individuals working in the garment industry. To help manage these broad shifts in the industry, we continue to integrate policies and programs into our core business and form partnerships across the apparel industry to ensure that the people in our supply chain work in safe, fair conditions. [...] In recent years we have taken steps to: [...], consolidate our supplier base so that we are working more closely with fewer suppliers. Today, we are working with 25% fewer suppliers than we were five years ago. ' In addition, in its submission to 'Know the Chain' in 2016, the Company stated: 'we conduct a capacity analysis prior to authorizing a facility for production, which allows us to evaluate whether a facility has the necessary equipment and number of lines to produce the quantity of the product ordered, without subcontracting.' [Improving Factory Working Conditions: http://www.gapincsustainability.com/people/improving-factory-working-conditions &amp; Submission to KnowtheChain 2016, 2016: https://www.business-humanrights.org/sites/default/files/documents/GAP_KnowTheChain_Engagement%20questions.pdf] 
• Met: Positive incentives to respect human rights: The Company indicates on its website section 'Improving Factory Working Conditions' that it has consolidated its supplier base so that it is working more closely with fewer suppliers (25% fewer suppliers than 5 years ago). According to its website it uses 'a color-coded system to rate facilities’ performance based on assessments.  High-performing facilities with no critical or few violations receive a green rating. Average performers are rated yellow, while facilities that need improvement on one or more serious issues are assigned a red rating.' The Company has the following goal: 'Achieving a sustainability rating of green or yellow for all Tier 1 suppliers by 2020'. [Improving Factory Working Conditions: http://www.gapincsustainability.com/people/improving-factory-working-conditions] 
Score 2
• Met: Both requirements under score 1 met</t>
  </si>
  <si>
    <t>The individual elements of the assessment are met or not as follows: 
Score 1
• Met: Identifies suppliers back to product source: The Company states in the 'Know the Chain'  document that: 'Gap monitors all first tier supplier facilities (and those of approved subcontractors) for forced labour and human trafficking'. [Submission to KnowtheChain 2016, 2016: https://www.business-humanrights.org/sites/default/files/documents/GAP_KnowTheChain_Engagement%20questions.pdf] 
Score 2
• Met: Discloses significant parts of supply chain and why: On its website section 'Respecting Human Rights' the Company indicates that 'Twice a year, we publish our approved list of facilities, which includes cut-and-sew facilities, embroideries and laundries'. [Respecting Human Rights, Jul 2019: https://www.gapincsustainability.com/people/supply-chain-working-conditions/respecting-human-rights &amp; Factory List - Nov 2018, Nov 2018: http://www.gapincsustainability.com/sites/default/files/Gap%20Inc%20Factory%20List.pdf]</t>
  </si>
  <si>
    <t>The individual elements of the assessment are met or not as follows: 
Score 1
• Met: Child Labour rules in codes or contracts: On its Code of Vendor Conduct the Company indicates: 'No workers under the age for mandatory schooling shall be employed by the facility. Facility management shall have a rigorous age verification procedure […]'. In addition, on its website section 'Child Labour and Young Workers' the Company states: 'In the rare event that we encounter child labour at an approved facility, we take immediate action to resolve the issue, including: removing young workers from the facility, making sure workers have access to education or appropriate training, receive an ongoing wage and are guaranteed a job if they choose to work at the facility when they are older requiring the offending supplier to pay for all remediation costs' [Code of Vendor Conduct, 2016: http://www.gapinc.com/content/dam/gapincsite/documents/CodeofVendorConduct_FINAL.pdf &amp; Child Labor and Young Workers: http://www.gapincsustainability.com/child-labor-and-young-workers-0] 
• Met: How working with suppliers on child labour: On its website section 'Child Labour and Young Workers' the Company describe two cases which show its works with suppliers to eliminate child labour and to improve working conditions for young workers: Uzbek Cotton case and Samie’s Finishing House [Child Labor and Young Workers: http://www.gapincsustainability.com/child-labor-and-young-workers-0] 
Score 2
• Met: Both requirements under score 1 met
• Met: Provide analysis of trends demonstrating progress: The Company discloses percentage of compliance for several reporting years (2011-2017). According to the data disclosed, the percentage of factories with findings related to Child Labour issues has decreased in the last years. [COVC Finding and Resolutions 2015-2017: http://gapincsustainability.com/sites/default/files/2015-2017_COVC_Findings_and_Resolution.pdf &amp; Working Conditions Data / 2011-2014: http://www.gapincsustainability.com/sites/default/files/2011-2014%20COVC%20Findings.pdf]</t>
  </si>
  <si>
    <t>The individual elements of the assessment are met or not as follows: 
Score 1
• Met: Debt and fees rules in codes or contracts: On its Code of Vendor Conduct the Company has included different sections about debt bondage guidelines, for example: 'The facility shall pay all fees and costs payable to the host government for the documentation of Foreign Contact Worker’s employment in the host country, including any levies, fees for work permit, and fees for renewing work documents. The facility shall not at any point deduct from wages, charge workers, or otherwise accept reimbursements to re-coup these fees. The facility or the recruitment agency shall not collect from Foreign Contract Workers a deposit or bond or withhold part of Foreign Contract Workers’ earnings at any point of their employment.', or 'The facility shall allow workers full and complete control over earnings and shall not withhold any 'guarantee money' or recruitment fee sums from pay otherwise due to Foreign Contract Workers.' In addition, on its website, the Company states: 'In cases where a local contractor or hiring agent may be involved in the hiring of domestic migrant workers, the cost is borne by the employer and not the worker.' Assuming that 'domestic migrant workers' refer to all workers (national's moving within the country to get the job or foreign moving into the country). [Code of Vendor Conduct, 2016: http://www.gapinc.com/content/dam/gapincsite/documents/CodeofVendorConduct_FINAL.pdf &amp; Foreign Contract Workers and Recruitment, Jul 2019: https://www.gapincsustainability.com/foreign-contract-workers] 
• Not met: How working with suppliers on debt &amp; fees: On its website special section 'CA Transparency in Supply Chains Act / UK Modern Slavery Act' the Company states that it 'works to build the capabilities of our suppliers by conducting worker trainings, participating in multi-stakeholder initiatives, and forging partnerships with expert stakeholders and suppliers to address specific human rights issues. Gap Inc. has helped suppliers improve their capabilities for more than a decade, and created field teams for social &amp; labour capability building that are dedicated to helping suppliers manage and improve the sustainability of their own operations.' However no specific information or examples were found about how the Company works with suppliers on debt &amp; fees issues [CA Transparency in Supply Chains Act / UK Modern Slavery Act: www.gapinc.com/content/gapinc/html/sustainability/ca-transparency-insupplychainsact.html#EvaluatingRisks] 
Score 2
• Not met: Both requirements under score 1 met
• Not met: Provide analysis of trends in progress made: Although the Company discloses some figures for 2015-2017, there are no specific information about these issues and there is no analysis of the results [COVC Finding and Resolutions 2015-2017: http://gapincsustainability.com/sites/default/files/2015-2017_COVC_Findings_and_Resolution.pdf]</t>
  </si>
  <si>
    <t>The individual elements of the assessment are met or not as follows: 
Score 1
• Met: Free movement rules in codes or contracts: On its Code of Vendor Conduct the Company indicates: 'The facility shall not employ tactics to prevent workers from leaving at will, such as withholding salary as a 'year-end bonus' or charging a penalty when workers terminate their contract, or by withholding any personal identification documents such as IDs and passports.[...] The facility shall ensure that workers are allowed to leave freely at the end of the shift or during the shift under extenuating circumstances like illness or family emergencies.' [Code of Vendor Conduct, 2016: http://www.gapinc.com/content/dam/gapincsite/documents/CodeofVendorConduct_FINAL.pdf] 
• Not met: How these practices are implemented and monitored for agencies, labour brokers or recruiters: On its website special section 'CA Transparency in Supply Chains Act / UK Modern Slavery Act' the Company states that it 'works to build the capabilities of our suppliers by conducting worker trainings, participating in multi-stakeholder initiatives, and forging partnerships with expert stakeholders and suppliers to address specific human rights issues. Gap Inc. has helped suppliers improve their capabilities for more than a decade, and created field teams for social &amp; labour capability building that are dedicated to helping suppliers manage and improve the sustainability of their own operations.' However no specific information or examples were found about how the Company works with suppliers on free movement issues. The Company discloses an example regarding the Sumangali Scheme. However, in order to be considered relevant, information needs to refer to the last three reporting years. [CA Transparency in Supply Chains Act / UK Modern Slavery Act: www.gapinc.com/content/gapinc/html/sustainability/ca-transparency-insupplychainsact.html#EvaluatingRisks] 
Score 2
• Not met: Both requirements under score 1 met
• Met: Provide analysis of trends in progress made: The Company discloses data for the last three reporting years including 'foreign contract workers do not have required travel and/or work documents', 'uses involuntary labor', and 'imposes restrictions to voluntarily ending employment'. [COVC Finding and Resolutions 2015-2017: http://gapincsustainability.com/sites/default/files/2015-2017_COVC_Findings_and_Resolution.pdf &amp; Working Conditions Data / 2011-2014: http://www.gapincsustainability.com/sites/default/files/2011-2014%20COVC%20Findings.pdf]</t>
  </si>
  <si>
    <t>The individual elements of the assessment are met or not as follows: 
Score 1
• Met: FoA &amp; CB rules in codes or contracts: On its website section 'Freedom of Association' the Company indicates that its 'COVC explicitly supports freedom of association and the rights of workers to lawfully and peacefully associate, organize and bargain collectively. ' And on its COVC the Company states: 'The facility shall recognize that workers are free to join associations of their own choosing. The facility shall not interfere with workers who wish to lawfully and peacefully associate, organize, or bargain collectively. The facility shall support that the decision whether or not to do so shall be made solely by the workers. [...] The facility shall not threaten, penalize, restrict, or interfere with workers lawful efforts to join associations of their choosing, carry out their union activities including union meetings, demonstrations, and lawful strikes." [Freedom of Association: http://www.gapincsustainability.com/freedom-association-0 &amp; Code of Vendor Conduct, 2016: http://www.gapinc.com/content/dam/gapincsite/documents/CodeofVendorConduct_FINAL.pdf] 
• Met: How working with suppliers on FoA and CB: An example of the work that the Company is doing with suppliers is the Workshop on Freedom of Association &amp; Dispute Prevention &amp; Resolution: 'On January 30, 2018, the one-day workshop on Freedom of Association and Dispute Prevention and Resolution to all Gap’s suppliers at InterContinental Hotel Phnom Penh with the participants from 47 factories in Phnom Penh and nearby provinces in total there were 183 representatives of employers and employees.
The workshop was co-organized by the Arbitration Council Foundation, International Labour Organization – Better Factories Cambodia (ILO-BFC) and Gap Inc. and funded by Gap Inc.  This workshop focused on discussion of the importance topics as: FOA, Labour Dispute Resolutions and the Arbitration Council and Workplace Cooperation.' [Workshop on Freedom of Association &amp; Dispute Prevention &amp; Resolution - The Arbitration Council, 11/10/2018: https://www.arbitrationcouncil.org/47-gap-supplier/] 
Score 2
• Met: Both requirements under score 1 met
• Met: Provide analysis of trends in progress made: The Company discloses percentage of cases found related to blocking 'attempts to organize'. For the last three reporting years for different countries and overall. [COVC Finding and Resolutions 2015-2017: http://gapincsustainability.com/sites/default/files/2015-2017_COVC_Findings_and_Resolution.pdf &amp; Working Conditions Data / 2011-2014: http://www.gapincsustainability.com/sites/default/files/2011-2014%20COVC%20Findings.pdf]</t>
  </si>
  <si>
    <t>The individual elements of the assessment are met or not as follows: 
Score 1
• Met: Sets out clear Health and Safety requirements: On its Code of Vendor Conduct the Company has included a specific section about 'Occupational Health and Safety' which covers health and safety requirements: 'The facility shall comply with all applicable laws and regulations regarding working conditions and shall provide workers with a safe and healthy environment'. [Code of Vendor Conduct, 2016: http://www.gapinc.com/content/dam/gapincsite/documents/CodeofVendorConduct_FINAL.pdf] 
• Not met: Injury rate disclosures: In its website section 'Measuring Progress-Employees' publishes data on workplace health and safety, including injury rates, fatalities. However the data cover only the U.S. However, this indicator looks for evidence of injury rate disclosures in supply chain. [Measuring our progress: http://www.gapincsustainability.com/measuring-our-progress] 
• Not met: Lost days or near miss disclosures
• Not met: Fatalities disclosures: See above [Measuring our progress: http://www.gapincsustainability.com/measuring-our-progress] 
Score 2
• Met: How working with suppliers on H&amp;S: On its website section 'Fire and Building Safety' the Company explains its actions in order to face a relevant safety issue for its facilities. It also includes an example: 'In the first quarter of 2018, we worked with engineers to conduct fire and electrical safety assessments in 20 of our approved facilities in Cambodia. We are now working with expert engineers and our suppliers to implement corrective action plans, in order to build the capacity within their operations to appropriately mitigate and manage fire and electrical safety risks. We are also evaluating the need to conduct additional assessments in our suppliers’ other manufacturing facilities in the country.' [Fire &amp; Building Safety: http://www.gapincsustainability.com/fire-building-safety-0] 
• Met: Provide analysis of trends in progress made: The company discloses percentage of non-compliance for health and safety-related indicators for the last three reporting years. [COVC Finding and Resolutions 2015-2017: http://gapincsustainability.com/sites/default/files/2015-2017_COVC_Findings_and_Resolution.pdf &amp; Working Conditions Data / 2015-2016 Findings and Resolution: http://www.gapincsustainability.com/sites/default/files/2015-2017_COVC_Findings_and_Resolution.pdf]</t>
  </si>
  <si>
    <t>The individual elements of the assessment are met or not as follows: 
Score 1
• Met: Women's rights in codes or contracts: Although the Code of Vendor Conduct includes the following guidelines related to Women's rights: 'The facility shall hire, promote, pay wages and benefits, terminate, and provide access to trainings, without regard to race, colour, gender, nationality, religion, age, maternity, marital status, indigenous status, ethnicity, social origin, disability, sexual orientation, HIV/AIDS
status, or membership in workers organizations including unions or political affiliation. The facility shall ensure that hiring, promotion, and other human resource decisions shall be made on the workers’ qualifications, skills, ability, productivity, and overall job performance.', ' Workers with the same qualifications, skills, experience, and
performance shall receive equal pay for equal work in accordance with applicable labor laws', 'The facility shall ensure that hiring notices and job descriptions do not specify discriminatory factors, such as gender, age, race, etc', 'The facility shall ensure that pregnancy shall not be used as a basis for discriminatory practices like termination/demotion/pay cuts etc', 'PREGNANT AND BREASTFEEDING WOMEN. The facility shall take all required measures to ensure the health and safety of groups of workers with special requirements.', 'The facility shall not engage in or permit psychological coercion or any other form of non-physical abuse, including threats of violence, sexual harassment, screaming, or other verbal abuse'. [Code of Vendor Conduct, 2016: http://www.gapinc.com/content/dam/gapincsite/documents/CodeofVendorConduct_FINAL.pdf] 
• Met: How working with suppliers on women's rights: In its Global Sustainability Report, the Company describes how it addressed the problem of Sexual Harassment in India: '[Our] team is working with our suppliers in India — covering over 100,000 workers — to help them build an environment where they clearly define and implement policies on Prevention of Sexual Harassment (POSH) and create an Internal Complaints Committee, both of which are required under Indian law, though inadequately enforced. We aim to help our suppliers raise awareness among both male and female employees about this issue, and about their rights and responsibilities under the Sexual Harassment of Women at the Workplace (Prevention, Prohibition and Redressal) Act of 2013.' [2017 Global Sustainability report, 11/2018: ttps://www.gapincsustainability.com/sites/default/files/Gap%20Inc.%202017%20Report.pdf#G:\Mi unidad\CHRB\CHRB Research 2019\Old companies list of Disclosure - Easy format.docx#	1,10478,10565,0,,https://www.gapincsustainabilit] 
Score 2
• Met: Both requirement under score 1 met
• Not met: Provide analysis of trends in progress made</t>
  </si>
  <si>
    <t>The individual elements of the assessment are met or not as follows: 
Score 1
• Not met: Working hours in codes or contracts: In its Code of Vendor Conducts the Company states that "The facility shall set working hours in compliance with all applicable laws. [...] The facility shall comply with all applicable laws, regulations, and industry standards on working hours. The maximum allowable working hours in any week shall be the lesser of a) what is permitted by national law or b) a total of 60 hours of work in any consecutive 7-day period. Although no direct evidence found in relation to normal week hours, it states that 'facility shall ensure that overtime hours not exceed legal limits or 12 hours in a week, whichever is lesser'. However, no requirement for a maximum of 48 regularly scheduled hours could be found. [Code of Vendor Conduct, 2016: http://www.gapinc.com/content/dam/gapincsite/documents/CodeofVendorConduct_FINAL.pdf] 
• Met: How working with suppliers on working hours: On its website section about 'Working hours', the Company indicates: 'we participated in a program to improve our understanding of how our purchasing choices can lead to better outcomes. As part of Better Buying’s beta test, we enlisted suppliers from South Korea, Sri Lanka and Hong Kong to evaluate our purchasing practices and provide feedback on their impacts. Using the results of that project, we will seek to incorporate insights into our core business operations, such as improved forecasting and giving appropriate lead times. […] we have created a team devoted solely to capacity planning. This allows us to build more balanced purchase orders and ultimately help our suppliers improve how they manage their own operations such that we can address the issue of working hours.' [Working Hours, Jul 2019: https://www.gapincsustainability.com/working-hours-0] 
Score 2
• Not met: Both requirements under score 1 met
• Met: Provide analysis of trends in progress made: The Company discloses figures for more than 2 reporting periods and different indicators. For instance, the percentage of facilities which did not  provide 1 day off in 7 to their employees increased from 15,5% in 2011 to 30,9% in 2017 [COVC Finding and Resolutions 2015-2017: http://gapincsustainability.com/sites/default/files/2015-2017_COVC_Findings_and_Resolution.pdf &amp; Working Conditions Data / 2011-2014: http://www.gapincsustainability.com/sites/default/files/2011-2014%20COVC%20Findings.pdf]</t>
  </si>
  <si>
    <t>• Headline: Workers at suppliers for H&amp;M, Zara and Gap were allegedly abused.
• Area: Working Hours: excessive overtime
• Story: A report published in 2016 by Students and Scholars Against Corporate Misbehaviour (SACOM) alleged that workers at suppliers for Gap, H&amp;M and Zara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
• Sources: [SACOM Website - 19/07/2016: http://sacom.hk/2016/06/20/investigative-report-reality-behind-brands-csr-hypocrisy-an-investigative-report-on-china-suppliers-of-zara-hm-and-gap/][Business &amp; Human Rights Resources Center - 18/07/2016:: https://www.business-humanrights.org/en/china-sacom-report-finds-workers-at-suppliers-for-zara-hm-gap-allegedly-abused-calls-on-companies-to-improve-working-hours-wages-right-to-organise#c141074]</t>
  </si>
  <si>
    <t>The individual elements of the assessment are met or not as follows: 
Score 1
• Met: Public response available
Score 2
• Met: Response goes into detail: The Company reports in a detailed way on its position to the case 
"We have taken the SACOM report seriously and our Supplier Sustainability team has conducted full investigations into the two facilities named in the report. For the issues raised in the report that were validated and found to be true, we are working with our suppliers to develop time-bound action plans to resolve them, and address their root causes to ensure sustainable improvements are made. We will also be partnering with the other buyers that work with these suppliers to conduct follow-up visits to validate that all issues identified are fully resolved, and will seek to ensure that the improvements made are sustained in the future."
The company sent a detailed report to the Business &amp; Human Rights Resource Center where it clarifies it position on the case.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</si>
  <si>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that its Code of Vendor Conduct 'sets forth the basic requirements that all facilities must meet in order to do business with Gap Inc'. All four core ILOs requirements are covered under the code, as well as health and safety, wages and work hours. 'The facility shall comply with all applicable laws, regulations, and industry standards on working hours. The maximum allowable working hours in any week shall be the lesser of a) what is permitted by national law or b) a total of 60 hours of work in any consecutive 7-day period...The facility shall allow workers at least one day off in seven days, or the local legal standard if more stringent. A day off must be at least 24 hours of continuous rest.'
The Company states that the policies contained in the Code of Vendor Conduct 'sets forth the basic requirements that all facilities must meet in order to do business with Gap Inc.'</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</si>
  <si>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indicated "our Supplier Sustainability team has conducted full investigations into the two facilities named in the report. For the issues raised in the report that were validated and found to be true, we are working with our suppliers to develop time-bound action plans to resolve them, and address their root causes to ensure sustainable improvements are made. We will also be partnering with the other buyers that work with these suppliers to conduct follow-up visits to validate that all issues identified are fully resolved, and will seek to ensure that the improvements made are sustained in the future."
Score 2
• Not met: Remedies are satisfactory to the victims
• Met: Has improved systems and engaged affected stakeholders</t>
  </si>
  <si>
    <t>• Headline: SOMO report accuses large clothing brands such as H&amp;M, Gap, VF of having their clothes made in Bangladesh by suppliers where working hours exceed 60 hours a week
• Area: Working hours
• Story: A 2017 report by the Centre for Research on Multinational Corporations (SOMO) has accused clothing brands such as Gap, H&amp;M and VF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
• Sources: [SOMO Report 'Branded childhood', January 2017 -: https://www.somo.nl/wp-content/uploads/2017/01/Branded-childhood-web.pdf]</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</si>
  <si>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states that its Code of Vendor Conduct 'sets forth the basic requirements that all facilities must meet in order to do business with Gap Inc.'. All four core ILOs requirements are covered under the code, as well as health and safety, wages and work hours. 'The facility shall comply with all applicable laws, regulations, and industry standards on working hours. The maximum allowable working hours in any week shall be the lesser of a) what is permitted by national law or b) a total of 60 hours of work in any consecutive 7-day period...The facility shall allow workers at least one day off in seven days, or the local legal standard if more stringent. A day off must be at least 24 hours of continuous rest.'
The Company states that the policies contained in the Code of Vendor Conduct 'sets forth the basic requirements that all facilities must meet in order to do business with Gap Inc.'</t>
  </si>
  <si>
    <t>• Headline: Report finds female migrant workers are subjected to conditions of modern slavery in factories supplying to many brands
• Area: Forced Labour - restriction of movement
• Story: On February 28, 2018, the Business &amp; Human Rights Resource Centre website reported on a study conducted by the India Committee of the Netherlands, Clean Clothes Campaign and Garment Labour Union. The report 'Labour without Liberty' looked into the living conditions in Bangalore garment factory hostels and the particular challenges migrant workers face. It found that five out of the eleven ILO (International Labour Organization) indicators for forced labour exists in the Bangalore garment industry: abuse of vulnerability, deception as a result of false promises (wages etc.), restriction of movement in the hostel, intimidation and threats, and abusive working and living conditions. The report identifies two companies, Company 1 &amp; Company 3 as supplying a number of major fashion brands, including Gap. Connected to these Companies are 'hostels', living quarters for workers located nearby the factory they work at. Women who lived at these hostels complained that their movement was restricted by the factory employees and hostel authorities. At Company 1 the women were escorted from the factory back to the hostel in the afternoon and were banned from leaving the hostel during weekday evenings. On Sunday's they were allowed to leave the hostel unnaccompanied, however this was only between the hours of 4pm to 7pm. At Company 3, women were only allowed to leave the hostel for a total of 3 hours on Sunday, between 12pm and 7pm, on all other days they had to be back inside the hostel by 7pm. Additionally, hostel authorities would not allow the families of the women to enter the hostel when they came to visit, and the use of mobile phones was only permitted between 8.30pm - 9.30pm at night. While some of these aspects are also felt by the local workforce, they were more strongly experienced by migrant workers. According to the report, the factories studied produce for C&amp;A, Columbia, Decathlon, Gap, H&amp;M, PVH,  Marks &amp; Spencer, Abercrombie &amp; Fitch, Benetton and Levi Strauss.
• Sources: [Business &amp; Human Rights Resource Centre - 28/02/2018: https://www.business-humanrights.org/en/india-report-finds-female-migrant-workers-are-subjected-to-conditions-of-modern-slavery-in-factories-supplying-to-garment-brands-incl-co-responses][Clean Clothes Campaign - 26/01/2018: https://cleanclothes.org/resources/publications/labour-without-liberty-2013-female-migrant-workers-in-bangalores-garment-industry-full-version-1/view#https://cleanclothes.org/resources/publications/labour-without-liberty-2013-female-migrant-workers-in-bangalores-garment-industry-full-version-1/view]</t>
  </si>
  <si>
    <t>The individual elements of the assessment are met or not as follows: 
Score 1
• Met: Public response available: The company has publicly responded to the allegations on the BHRRC website. [Response to Bangalore allegations, 19/02/2018: https://www.business-humanrights.org/en/india-report-finds-female-migrant-workers-are-subjected-to-conditions-of-modern-slavery-in-factories-supplying-to-garment-brands-incl-co-responses] 
Score 2
• Met: Response goes into detail: The company responds in detail to the allegations raised in the report, including an explanation of engagement that has been undertaken since the data within the report was gathered. It acknowledges more action is required to protect the rights of migrant workers and sets out in detail the approach Gap has adopted to respond to the issue. [Response to Bangalore allegations, 19/02/2018: https://www.business-humanrights.org/en/india-report-finds-female-migrant-workers-are-subjected-to-conditions-of-modern-slavery-in-factories-supplying-to-garment-brands-incl-co-responses]</t>
  </si>
  <si>
    <t>The individual elements of the assessment are met or not as follows: 
Score 1
• Met: Company policies address the general issues raised: The company has a Human Rights policy committing it to respecting the human rights principles covered in this allegation such as working conditions and female empowerment, and also extends these requirements through its supply chain through the Business Code of Conduct and Code of Vendor Conduct [Code of Business Conduct: http://www.gapinc.com/content/dam/gapincsite/documents/COBC/COBC_english.pdf &amp; Human Rights Policy: http://www.gapincsustainability.com/sites/default/files/Human%20Rights%20Policy.pdf] 
• Met: Policies apply to the type of business relationships involved: The company says its Code of Vendor Conduct " applies to all facilities that produce goods for Gap Inc. or any of its subsidiaries, divisions, affiliates or agents. Gap Inc. recognizes that there are different legal and cultural environments in which facilities operate throughout the world. This Code sets forth the basic requirements that all facilities must meet in order to do business with Gap Inc." This policy applies to the factory who the allegation relates to [Human Rights Policy: http://www.gapincsustainability.com/sites/default/files/Human%20Rights%20Policy.pdf &amp; Code of Vendor Conduct, 2016: http://www.gapinc.com/content/dam/gapincsite/documents/CodeofVendorConduct_FINAL.pdf] 
Score 2
• Met: Policies address the specific rights in question: The company's 'Code of Vendor Conduct' states that "The facility shall ensure that if entrances are guarded for security reasons, workers shall have free egress at all times." and also that "The facility shall ensure that beyond reasonable restrictions, workers can move freely within the facility to use the toilets, drink water, and take designated breaks. " These policies address the specific rights in question [Code of Business Conduct: http://www.gapinc.com/content/dam/gapincsite/documents/COBC/COBC_english.pdf &amp; Code of Vendor Conduct, 2016: http://www.gapinc.com/content/dam/gapincsite/documents/CodeofVendorConduct_FINAL.pdf]</t>
  </si>
  <si>
    <t>The individual elements of the assessment are met or not as follows: 
Score 1
• Not met: Engages with affected stakeholders: The company says it has engaged in a dialogue with stakeholders; "Our teams have engaged extensively with our suppliers in South India, and have conducted offsite and onsite interviews with workers to inform our recommendations on how our suppliers should address the issues highlighted in the report." However, They have not engaged with the women who were affected or similar type (women in the same working and living conditions in the same region) [Response to Bangalore allegations, 19/02/2018: https://www.business-humanrights.org/en/india-report-finds-female-migrant-workers-are-subjected-to-conditions-of-modern-slavery-in-factories-supplying-to-garment-brands-incl-co-responses] 
• Met: Encourages linked business to engage affected stakeholders: The company says "We have required our suppliers to form a Hostel Committee to address the issues identified through our own assessments and in ICN’s report, including freedom of movement within hostels. We have further encouraged our suppliers to engage with independent and credible NGOs that can help manage these hostels." [Response to Bangalore allegations, 19/02/2018: https://www.business-humanrights.org/en/india-report-finds-female-migrant-workers-are-subjected-to-conditions-of-modern-slavery-in-factories-supplying-to-garment-brands-incl-co-responses] 
• Not met: Provides remedies to affected stakeholders: No evidence provided that the company has provided remedy to those women whose freedom of movement was restricted by the hostels they were staying at. Relevant grievance mechanisms have not yet been established. [Response to Bangalore allegations, 19/02/2018: https://www.business-humanrights.org/en/india-report-finds-female-migrant-workers-are-subjected-to-conditions-of-modern-slavery-in-factories-supplying-to-garment-brands-incl-co-responses] 
• Met: Has reviewed management systems to prevent recurrence: The company states that "We are implementing our Workplace Cooperation Program in Southern India. This program is focused on helping establish functioning grievance mechanisms and harmonious industrial relations through social dialogue". This can be considered evidence it has reviewed management systems. [Response to Bangalore allegations, 19/02/2018: https://www.business-humanrights.org/en/india-report-finds-female-migrant-workers-are-subjected-to-conditions-of-modern-slavery-in-factories-supplying-to-garment-brands-incl-co-responses] 
Score 2
• Not met: Remedies are satisfactory to the victims: No evidence that of remedy being provided to the victims, nor that the victims have accepted any such remedy.
• Met: Has improved systems and engaged affected stakeholders: The company says it is implementing a multipronged approach to address the issues reported at the hostels and supplier operations. These include engagement with hostels to improve their practices and address issues highlighted by the report. They are also implementing a Workplace Cooperation Program in south India to establish functioning grievance mechanisms and also a P.A.C.E program, to provide female garment workers with professional and life skills training. [Response to Bangalore allegations, 19/02/2018: https://www.business-humanrights.org/en/india-report-finds-female-migrant-workers-are-subjected-to-conditions-of-modern-slavery-in-factories-supplying-to-garment-brands-incl-co-responses]</t>
  </si>
  <si>
    <t>• Headline: Gap criticized for failing to address supply chain issues in Bangladesh, Cambodia, and elsewhere
• Area: Discrimination
• Story: In May 2018, a global coalition of trade unions, worker rights and human rights organizations published reports on Gender Based Violence among supply chains in Bangladesh, Cambodia, India, Indonesia, and Sri Lanka. It is based on interviews with more than 215 workers employed in 21 factories that supply to Gap, H&amp;M and Walmart. The reports revealed a range of human rights violations, focusing on women who work in supply chains. 
In Bangladesh, women employed in Gap, H&amp;M and Walmart supplier factories reported that it is common for supervisors and managers to pursue sexual relationships with women workers by offering benefits including salary increases, promotions, and better positions. In addition, there is the risk of sexual harassment from male mechanics tasked with fixing their machines.  In Indonesia, women employed by a Gap supplier factory report male mechanics demanding sexual favours in return  for fixing their machines which they need to meet their work targets. Women working for a Gap supplier factory In Sri Lanka report that they are particularly vulnerable to sexual harassment by their supervisers when they stand in line to clock-in and clock-out using biometric fingerprinting machines. Furthermore, the report states that there werer 4 cases of sexual violence, including rape, in Gap supplier factories in Cambodia. In addition, Workers from four Gap supplier factories in Gurugram (Gurgaon), India reported that women are routinely fired from their jobs during their pregnancy. Permanent workers report being forced to take leaves without pay for the period oftheir pregnancy.
• Sources: [Gap website, 13/06/18: https://www.globallaborjustice.org/gap/
][Global Labour Justice, 13/06/18: https://www.globallaborjustice.org/wp-content/uploads/2018/06/GBV-Gap-May-2018.pdf][Global Labour Justice, 23/05/16: https://www.globallaborjustice.org/wp-content/uploads/2018/05/Precarious-Work-in-the-GAP-Global-Value-Chain.pdf]</t>
  </si>
  <si>
    <t>The individual elements of the assessment are met or not as follows: 
Score 1
• Met: Public response available: The Company states "We are deeply concerned by the allegations raised in this report, and our Global Sustainability team is currently conducting additional due diligence to investigate and address the allegations raised within it." [Gap response to allegations of gender based violence in Asian supply chain, Jun 2018: https://www.business-humanrights.org/sites/default/files/documents/AFW%20BHRRC%20Response_June%2019%202018.pdf] 
Score 2
• Not met: Response goes into detail [Gap response to allegations of gender based violence in Asian supply chain, Jun 2018: https://www.business-humanrights.org/sites/default/files/documents/AFW%20BHRRC%20Response_June%2019%202018.pdf &amp; Report on gender based violence in Asian supply chains, May 2018: https://www.business-humanrights.org/en/hm-walmart-gap-inc-face-allegations-of-gender-based-violence-in-their-asian-supply-chains]</t>
  </si>
  <si>
    <t>The individual elements of the assessment are met or not as follows: 
Score 1
• Met: Company policies address the general issues raised: In its Human Rights Policy the Company states: 'We are committed to respecting all human rights, as articulated in the Universal Declaration of Human Rights [...] and the International Labour Organization’s (ILO) Declaration on Fundamental Principles and Rights at Work.' In addition to this, the Company website indicates: 'We are proud to support the principles outlined in the Universal Declaration of Human Rights (UDHR), the UN Global Compact, the OECD Guidelines for Multinational Enterprises and the ILO’s core conventions.' [Human Rights Policy: http://www.gapincsustainability.com/sites/default/files/Human%20Rights%20Policy.pdf &amp; Respecting Human Rights: https://www.gapincsustainability.com/people/supply-chain-working-conditions/respecting-human-rights] 
• Met: Policies apply to the type of business relationships involved: The policy also applies to the Company's business partners. [Human Rights Policy: http://www.gapincsustainability.com/sites/default/files/Human%20Rights%20Policy.pdf] 
Score 2
• Met: Policies address the specific rights in question: In its code of business conduct, the company prohibits discrimination against pregnant women. It also prohibits engagement in or permission of 'psychological coercion or any other form of non-physical abuse, including threats of violence, sexual harassment, screaming, or other verbal abuse'. However, The report on gender based violence in 2018 claims that 'Gap’s failure to assess industry and supplier related risks in their supply chain prevents Gap from taking any measures to avoid adverse human rights impacts among their producers. Further, by failing to make these critical assessments, Gap turns a blind eye to adverse human rights impacts directly linked to their products. ' [Code of Business Conduct: http://www.gapinc.com/content/dam/gapincsite/documents/COBC/COBC_english.pdf &amp; Report on gender based violence in Asian supply chains, May 2018: https://www.business-humanrights.org/en/hm-walmart-gap-inc-face-allegations-of-gender-based-violence-in-their-asian-supply-chains]</t>
  </si>
  <si>
    <t>The individual elements of the assessment are met or not as follows: 
Score 1
• Not met: Engages with affected stakeholders: CHRB did not find evidence of the Company's engagement with affected stakeholders. [Gap response to allegations of gender based violence in Asian supply chain, Jun 2018: https://www.business-humanrights.org/sites/default/files/documents/AFW%20BHRRC%20Response_June%2019%202018.pdf] 
• Not met: Encourages linked business to engage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engaging with stakeholders followed by the case.</t>
  </si>
  <si>
    <t>Out of a total of 40 indicators assessed under sections A-D of the benchmark, Gap made data public that met one or more elements of the methodology in 32 cases, leading to a disclosure score of 3.2 out of 4 points.</t>
  </si>
  <si>
    <t>The individual elements of the assessment are met or not as follows: 
Score 2
• Met: Company reports on GRI: In its Global Sustainability Report the Company indicates: 'We sought to prepare this report in accordance with the Global Reporting Initiative (GRI) Standards: Core option.' [2017 Global Sustainability report, 11/2018: ttps://www.gapincsustainability.com/sites/default/files/Gap%20Inc.%202017%20Report.pdf#G:\Mi unidad\CHRB\CHRB Research 2019\Old companies list of Disclosure - Easy format.docx#	1,10478,10565,0,,https://www.gapincsustainabilit &amp; SASB, GRI, UNGC Tables, Jul 2019: https://www.gapincsustainability.com/gri-table] 
• Met: Company reports on SASB: The Company discloses in its website its SASB table. [SASB, GRI, UNGC Tables, Jul 2019: https://www.gapincsustainability.com/gri-table]</t>
  </si>
  <si>
    <t>Gap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</si>
  <si>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indicates that “Guided by the International Labor Organization Conventions, the Gazprom Group adheres to international standards on freedom of association, wages, working time and conditions, remuneration, social security, paid vacations, occupational safety, etc.” However no evidence has been found of a formal commitment to respect human rights. The annual report also contains commitments to specific rights, but no commitment found to generally respect 'human rights'. [HR Policy: http://www.gazprom.com/careers/hr-policy/ &amp; Annual report 2018, 2018: http://www.gazprom.com/f/posts/67/776998/gazprom-annual-report-2018-en.pdf] 
• Not met: UNGC principles 1 &amp; 2
• Not met: UDHR
• Not met: International Bill of Rights
Score 2
• Not met: UNGPs
• Not met: OECD</t>
  </si>
  <si>
    <t>The individual elements of the assessment are met or not as follows: 
Score 1
• Met: ILO Core: The Company  publishes the following statement in the Annual report: 'Governed by the standards of the International Labour Organization, Gazprom respects the fundamental rights and principles set forth in ILO conventions and recommendations, covering in particular: freedom of association and the effective recognition of the right to collective bargaining; elimination of all forms of forced or compulsory labour; effective abolition of child labour; elimination of discrimination in respect of employment and occupation'. [Annual report 2018, 2018: http://www.gazprom.com/f/posts/67/776998/gazprom-annual-report-2018-en.pdf] 
• Not met: Explicitly list All four ILO apply to EX BPs
Score 2
• Met: Explicit commitment to All four ILO Core: The Company  publishes the following statement in the Annual report: 'Governed by the standards of the International Labour Organization, Gazprom respects the fundamental rights and principles set forth in ILO conventions and recommendations, covering in particular: freedom of association and the effective recognition of the right to collective bargaining; elimination of all forms of forced or compulsory labour; effective abolition of child labour; elimination of discrimination in respect of employment and occupation'. [Annual report 2018, 2018: http://www.gazprom.com/f/posts/67/776998/gazprom-annual-report-2018-en.pdf] 
• Met: Respect H&amp;S of workers: The Company indicates that “Occupational health remains one of the most important areas of activities of the Gazprom Interregional Trade Union, as it aims to improve the process of creating safe working conditions, to conserve life and health of personnel, and provides for consultations and employee engagement in the occupational health and safety system.” It also "strives to ensure safe working conditions by observing the existing laws and technical standards. The Company develops and introduces its own work safety standards containing high requirements to safety." The annual report 2018, in its statement of commitment to different labour rights, states that 'Gazprom also adheres to international standards on hours and conditions of work, occupational safety', etc. The Company discloses a health and safety policy, but it is in Russian. [Gazprom Group's Sustainability Report 2017, Sep 2018: http://www.gazprom.com/f/1/investors/sustainability-report-en-2017.pdf &amp; Code of Corporate Ethics Updated, 26/10/2018] 
• Not met: H&amp;S applies to EX BPs</t>
  </si>
  <si>
    <t>The individual elements of the assessment are met or not as follows: 
Score 1
• Not met: Based on UN Instruments
• Not met: Voluntary Principles (VPs) partcipant
• Not met: Uses only ICoCA members
• Not met: Respecting indigenous rights: The Company indicates that “Conservation of the ethnic and cultural identity of the peoples living in remote Far North areas, where Gazprom Group operates, is an important mission for the Company. Management of human rights of indigenous small-numbered peoples in the regions of presence is in the purview of Gazprom’s leadership, authorities of municipalities and NGOs." In addition, Gazprom runs a wide range of initiatives to protect the national identity, cultural heritage and traditional activities of indigenous communities. However, no evidence found of a specific commitment to respect these peoples rights. As indicated below, in the environmental policy, the Company 'undertakes to pursue' the commitment to 'take into account the interests of indigenous minorities and their rights to maintaining traditional lifestyles and preserving their native habitat'. However, it only commits to 'take into account', not to formally respect their rights. [Code of Corporate Ethics Updated, 26/10/2018 &amp; Gazprom Group's Sustainability Report 2017, Sep 2018: http://www.gazprom.com/f/1/investors/sustainability-report-en-2017.pdf] 
• Not met: ILO 169
• Not met: UN Declaration on the Rights of Indigenous People (UNDRIP)
• Not met: Expects BPs to respect these rights: The Company requires the fulfilment of the following commitments ‘by its partners, contractors and counterparts: […] take into account the interests of the indigenous minorities and their rights to maintaining traditional lifestyles and preserving their native habitat’. However, the requirement is to ‘take into account’, not formally respect the rights of indigenous people. In addition, no evidence found a commitment to respecting human rights related to safety and security of operations following the Voluntary principles or other initiatives. [Environmental Policy, 25/5/2015: ttp://www.gazprom.com/f/posts/39/502580/environmental_policy_en.pdf#Second phase new companies for me\Gazprom\Comentarios sobre gazprom.docx#_Hlk15463027	1,733,801,179,,http://www.gazprom.com/f/posts/]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</si>
  <si>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Regular stakeholder engagement: The Company indicates that “Gazprom Group’s operations are linked with construction of new gas and oil production and transportation infrastructure facilities. That work requires taking into account opinions of various groups of stakeholders: local authorities, environmentalists, communities. Gazprom Group is open to dialogue with each one of them." [Gazprom Group's Sustainability Report 2017, Sep 2018: http://www.gazprom.com/f/1/investors/sustainability-report-en-2017.pdf] 
Score 2
• Not met: Commits to engage stakeholders in design
• Not met: Regular stakeholder design engagement: The Company uses the following engagement mechanisms for local communities: 'Open public hearings; Information centers; Information disclosure; Charity and sponsorship projects; Environmental education and awareness-building campaign; Group-wide and areas-of-operation opinion surveys'. However, no evidence found on whether the results of engagement are used to design and/or monitor the Company's human rights approach. [Gazprom Group's Sustainability Report 2017, Sep 2018: http://www.gazprom.com/f/1/investors/sustainability-report-en-2017.pdf]</t>
  </si>
  <si>
    <t>The individual elements of the assessment are met or not as follows: 
Score 1
• Not met: Commits to remedy: The environmental report indicates that “Gazprom pays constant attention to practical ways of resolving the issues of restoration and preservation of disturbed soils. Biological and technical remediation works aimed at recovery of land productivity and its economic value, landscapes preservation are conducted.” The Company also requires its business partners 'To reduce adverse environmental impacts, ensure resource management, and make every effort to preserve the climate and biodiversity and compensate for possible environmental damage.' However no evidence has been found of a clear commitment to remedy the adverse impacts beyond environmental impacts in the supply chain on individuals, workers and communities. [Environmental Report 2018, 2018: http://www.gazprom.com/f/posts/67/776998/gazpromenvironmentalreport2018en.
pdf &amp; Environmental Policy, 25/5/2015: ttp://www.gazprom.com/f/posts/39/502580/environmental_policy_en.pdf#Second phase new companies for me\Gazprom\Comentarios sobre gazprom.docx#_Hlk15463027	1,733,801,179,,http://www.gazprom.com/f/posts/] 
Score 2
• Not met: Not obstructing access to other remedies
• Not met: Collaborating with other remedy initiatives
• Not met: Work with EX BPs to remedy impacts</t>
  </si>
  <si>
    <t>The individual elements of the assessment are met or not as follows: 
Score 1
• Not met: CEO or Board approves policy: The code of conduct has been approved by the board of directors. However no evidence found on this document of references to human rights, with the exception of the following, regarding discrimination: 'The Company guarantees protection from any and all forms of discrimination to its employees, as defined by the existing laws of the Russian Federation and the norms of international law.' The 'Board of Directors reviewed and commended the Company’s occupational, industrial and fire safety efforts and environmental protection measures.' However, as indicated above, no further details regarding human rights found. [Code of Corporate Ethics Updated, 26/10/2018 &amp; Gazprom efficiently developing its personnel management system, 22/7/2019: http://www.gazprom.com/press/news/2019/april/article478361/] 
• Not met: Board level responsibility for HRs: The Company has a Corporate Ethics Commission which are appointed by an order of the Company. The Commission passes resolutions aimed at 'providing employees with clarifications on the provisions of this Code [of Conduct] and the application thereof'. However, this Code lacks evidence of human rights commitments, and it is unclear if the members of this commission are also members of the Board. [Code of Corporate Ethics Updated, 26/10/2018] 
Score 2
• Not met: Speeches/letters by Board members or CEO</t>
  </si>
  <si>
    <t>The individual elements of the assessment are met or not as follows: 
Score 1
• Not met: Board/Committee review of salient HRs: The Company has indicated that the Board reviews the human resources policy and personnel incentive system and the occupational, industrial and fire safety efforts and environmental protection measures. However, no description of the process of reviewing salient human rights issues could be found. [Gazprom meeting highest international standards for industrial and environmental safety, 21/2/2018: http://www.gazprom.com/press/news/2018/february/article406029/ &amp; Gazprom efficiently developing its personnel management system, 22/7/2019: http://www.gazprom.com/press/news/2019/april/article478361/] 
• Met: Examples or trends re HR discussion: The Company discloses a press release where the Board acknowledges discussing health and safety:  'The Gazprom Board of Directors reviewed and commended the Company’s occupational, industrial and fire safety efforts and environmental protection measures. It was emphasized that Gazprom had a well-organized system for occupational health and workplace safety…' [Gazprom meeting highest international standards for industrial and environmental safety, 21/2/2018: http://www.gazprom.com/press/news/2018/february/article406029/ &amp; Gazprom Group's Sustainability Report 2017, Sep 2018: http://www.gazprom.com/f/1/investors/sustainability-report-en-2017.pdf] 
Score 2
• Not met: Both examples and process</t>
  </si>
  <si>
    <t>The individual elements of the assessment are met or not as follows: 
Score 1
• Not met: HR risks is integrated as part of enterprise risk system: The Company includes a list of social risks in its Risk Management System, however, these only include health and safety and human resource risks. No description could be found relating to human and labour rights, beyond health and safety. [Gazprom Group's Sustainability Report 2017, Sep 2018: http://www.gazprom.com/f/1/investors/sustainability-report-en-2017.pdf] 
Score 2
• Not met: Audit Ctte or independent risk assessment</t>
  </si>
  <si>
    <t>The individual elements of the assessment are met or not as follows: 
Score 1
• Not met: Commits to ILO core conventions
• Met: Communicates its policy to all workers in own operations: The Code of Corporate Ethics includes a guarantee of protection from discrimination, and the 'Company’s employees shall attend a special training course on the implementation of this Code and take a subsequent knowledge test at least once every three years'. Given that is a training course, local languages are assumed. [Code of Corporate Ethics Updated, 26/10/2018]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</si>
  <si>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to EX contractors and joint ventures: The Company's Environmental Policy include mechanisms of 'communication of the Environmental Policy commitments to all persons working for the Company or on its behalf, including subcontractors working at the Company’s facilities.' However, no description of how the policy is communicated and if it is communicated to all business partners could be found, nor does this have to do with human rights beyond comment on indigenous. In addition, the Company provides code of ethics and safety policy (In Russian). However, it is not clear how it is actively communicated to extractive business partners. [Environmental Policy, 25/5/2015: ttp://www.gazprom.com/f/posts/39/502580/environmental_policy_en.pdf#Second phase new companies for me\Gazprom\Comentarios sobre gazprom.docx#_Hlk15463027	1,733,801,179,,http://www.gazprom.com/f/posts/ &amp; Code of Corporate Ethics Updated, 26/10/2018] 
• Not met: Including to EX BPs (removed)
Score 2
• Not met: How HR commitments made binding/contractual
• Not met: Including on EX BPs</t>
  </si>
  <si>
    <t>The individual elements of the assessment are met or not as follows: 
Score 1
• Not met: Scores at least 1 on A.1.2
• Met: Trains all workers on HR policy commitments: 'The Company’s employees shall attend a special training course on the implementation of this Code and take a subsequent knowledge test at least once every three years.' The Code includes the Company's policy of non-discrimination. [Code of Corporate Ethics Updated, 26/10/2018]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</si>
  <si>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In order to get any Score under this indicator, the human rights policy commitment must include the ILO core labour standards at a minimum and the company policies do not include a commitment to respect some of them.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</si>
  <si>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The company indicates that “The Company selects its suppliers and contractors primarily on a competitive basis. The main principle of such competitive selection is fair competition. The Company’s employees shall not have any hidden preferences and shall not create advantages for individual suppliers or contractors. 
The Company seeks to work with reputable counterparties that are in compliance with applicable laws and the generally accepted norms of corporate and business ethics.
The Company prohibits violations of antimonopoly laws, including unfair competition, in the countries where the Company runs its business.”
However no evidence has been found of a clear description of how HR performance affects business relationships. [Code of Corporate Ethics Updated, 26/10/2018] 
• Not met: HR affects on-going EX business partner relationships
Score 2
• Not met: Both requirement under score 1 met
• Not met: Working with EX business partners to improve performance</t>
  </si>
  <si>
    <t>The individual elements of the assessment are met or not as follows: 
Score 1
• Not met: Stakeholder process or systems: No information regarding stakeholder identification beyond a list of engagement mechanisms could be found. [Gazprom Group's Sustainability Report 2017, Sep 2018: http://www.gazprom.com/f/1/investors/sustainability-report-en-2017.pdf]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</si>
  <si>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The Company uses a materiality matrix to identify risks in its operations and it has identified the some aspects related to human rights such as: local communities, freedom of association and collective bargaining, water management, equal opportunity, occupational health and safety. The Company also reports on risks related to human resources. However, no evidence has been found of a description on how it identifies human/labour rights risks in specific locations or activities. [Gazprom Group's Sustainability Report 2017, Sep 2018: http://www.gazprom.com/f/1/investors/sustainability-report-en-2017.pdf]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</si>
  <si>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Channel accessible to all workers: The company has a “Hotline for fighting fraud, corruption, and embezzlement at Gazprom Group” however no evidence has been found are accessible to all works and can be used to report human rights concerns. [Regulation on Hotline for fighting fraud, corruption, and embezzlement at GazpromGroup: www.gazprom.com/f/posts/74/562608/2014-09-04-regulation-hotline-en.pdf]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</si>
  <si>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Won't impede state based mechanisms: Although the Company provided comments to CHRB, no evidence found of a public source containing a statement committing not to impede state based mechanisms.
• Not met: Complainants not asked to waive rights
Score 2
• Not met: Will work with state based or non judicial mechanisms
• Not met: Example of issue resolved (if applicable)</t>
  </si>
  <si>
    <t>The individual elements of the assessment are met or not as follows: 
Score 1
• Not met: Living wage target timeframe or achieved: No evidence has been found of a description or discussion on how living wages are determined. [Gazprom Group's Sustainability Report 2017, Sep 2018: http://www.gazprom.com/f/1/investors/sustainability-report-en-2017.pdf] 
• Not met: Describes how living wage determined: The Company has disclosed to CHRB that 'Minimal living wages are established by Russian government.' However, no further evidence was provided of how that wage was determined.
Score 2
• Not met: Pays living wages: 'The Company offers a competitive remuneration package, which includes a salary, a performance-based bonus and employee fringe benefits', and 'all PJSC Gazprom subsidiaries and entities have a remuneration and incentive system based on a Uniform Salary Plan and a time-rate-plus-bonus payment system based on a salary grade structure.' However, no evidence could be found that all employees make what can be considered a living wage, being this sufficient to meet basic needs of employee and family/dependents and provide for some discretionary income. [Gazprom Group's Sustainability Report 2017, Sep 2018: http://www.gazprom.com/f/1/investors/sustainability-report-en-2017.pdf] 
• Not met: Reviews livings wages definition with unions: 'Every year, Gazprom readjusts wages and salaries in accordance with provisions of the General Collective Agreement, subject to price growth. Effective from January 1, 2017, base rates and basic salaries of employees at subsidiaries and entities PJSC Gazprom located in the territory of the Russian Federation were increased by 5%.' However, it is unclear if this readjustment includes a discussion of living wage. [Gazprom Group's Sustainability Report 2017, Sep 2018: http://www.gazprom.com/f/1/investors/sustainability-report-en-2017.pdf]</t>
  </si>
  <si>
    <t>The individual elements of the assessment are met or not as follows: 
Score 1
• Not met: Commits not to interfere with union rights and collective bargaining and prohibits intimidation and retaliation: No evidence has been found of a commitment to not to interfere with union rights. The Company has provided some documents in Russian. [Gazprom Group's Sustainability Report 2017, Sep 2018: http://www.gazprom.com/f/1/investors/sustainability-report-en-2017.pdf] 
• Met: Discloses % covered by collective bargaining: 'All employees of PJSC Gazprom and its subsidiaries are covered by collective agreements. At PJSC Gazprom Neft and its subsidiaries, 42% of employees are covered by collective agreements. At Gazprom Energy holding LLC and companies consolidated under its managements, 99% of employees are covered by collective agreements. At Gazprom Neftekhim Salavat LLC and its subsidiaries, 84% of employees are covered by collective agreements.' [Gazprom Group's Sustainability Report 2017, Sep 2018: http://www.gazprom.com/f/1/investors/sustainability-report-en-2017.pdf] 
Score 2
• Not met: Both requirement under score 1 met</t>
  </si>
  <si>
    <t>The individual elements of the assessment are met or not as follows: 
Score 1
• Met: Injury Rate disclosures: In the 2017 sustainability report the Company has reported the following data for the year 2017: 
lost time injury frequency rate, fatality injury frequency rate, and lost day rate. [Gazprom Group's Sustainability Report 2017, Sep 2018: http://www.gazprom.com/f/1/investors/sustainability-report-en-2017.pdf] 
• Met: Lost days or near miss disclosures
• Met: Fatalities disclosures: See above
Score 2
• Met: Set targets for H&amp;S performance: For 2018, the Company set the following targets: 'Maintain zero fatality rate for PJSC Gazprom’s employees;  Reduce total traffic accidents in PJSC Gazprom’s subsidiaries (whether through the fault of employee or employer) by at least 5% versus the 2015–2017 average […]; Reduce the cardiovascular mortality rate at workplaces by 5% versus the mid-term forecast using linear regression over the past five years; Reduce the number of accidents and incidents at hazardous facilities of PJSC Gazprom by 5% versus the mid-term forecast using linear regression over the past five years' Unclear what targets are for 2019. [Annual report 2017, 2017: http://www.gazprom.com/f/posts/60/709300/gazprom-annual-report-2017-eng.pdf &amp; Annual report 2018, 2018: http://www.gazprom.com/f/posts/67/776998/gazprom-annual-report-2018-en.pdf] 
• Not met: Met targets or explains why not</t>
  </si>
  <si>
    <t>The individual elements of the assessment are met or not as follows: 
Score 1
• Met: Process to identify indigenous rights holders: The company indicates that “Before starting a project involving operations, the Group teams up with the local authorities at its design stage to conduct public discussion with representatives of indigenous small-numbered peoples of the North. This procedure enables the Group to consult the interests of local communities. For instance, a roundtable discussion on “Implementation of Operating Programs in Cooperation with Indigenous Small-numbered Peoples of the North: Rights, Obligations, Key Issues and Regulations” was held in the city of Mirny in Sakha (Yakutia) in 2016. At the event organized by Sakha’s authorities, Gazprom Geologorazvedka LLC presented a report on its operating principles in the region. The meeting also focused on ethnological studies conducted by the Sakha Academy of Sciences at the request of Gazprom Geologorazvedka LLC to explore the impact from the company’s exploration activities on the environment of indigenous communities.” [Gazprom Group's Sustainability Report 2016, 2016: www.gazprom.com/f/posts/44/307258/sustainability-report-2016-en.pdf] 
• Not met: How engages with communities in assessment
Score 2
• Not met: Commits to FPIC (or ICMM)
• Not met: Gives recent example FPIC or dropping deal</t>
  </si>
  <si>
    <t>The individual elements of the assessment are met or not as follows: 
Score 1
• Not met: Action to prevent water and sanitation risks: The Company indicates that “We take a comprehensive approach to disturbed land reclamation, biodiversity restoration, water pollution prevention, and waste management.” In addition, the Company identifies "acceptable water quality within its areas of operations" as one of its materiality risks. 'Gazprom Group performed a large number of environmental events aimed at increasing water utilization efficiency both in industrial and in household sectors.' However, it is unclear if this was done to combat a specific related to risk to the right to safe access to water. [Gazprom Group's Sustainability Report 2017, Sep 2018: http://www.gazprom.com/f/1/investors/sustainability-report-en-2017.pdf &amp; PJSC Gazprom Environmental Report 2017: www.gazprom.com/f/posts/60/709300/gazprom_ee_2017_2.pdf] 
Score 2
• Not met: Water targets considering local factors: The Company reports on water usage trends, however, no clear targets relating to this could be found, particularly considering the water use by local communities. [PJSC Gazprom Environmental Report 2017: www.gazprom.com/f/posts/60/709300/gazprom_ee_2017_2.pdf] 
• Not met: Reports  progress in meeting targets and shows trends in progress made</t>
  </si>
  <si>
    <t>No allegations meeting the CHRB severity threshold were found, and so the score of 8.35 out of 80 points scored in themes A-D &amp; F has been applied  to produce a score of 2.09 out of 20 points for theme E.</t>
  </si>
  <si>
    <t>Out of a total of 38 indicators assessed under sections A-D of the benchmark, Gazprom made data public that met one or more elements of the methodology in 8 cases, leading to a disclosure score of 0.84 out of 4 points.</t>
  </si>
  <si>
    <t>The individual elements of the assessment are met or not as follows: 
Score 2
• Met: Company reports on GRI: The appendix 1 of the Gazprom Group’s Sustainability Report  contains the GRI Report. [Gazprom Group's Sustainability Report 2017, Sep 2018: http://www.gazprom.com/f/1/investors/sustainability-report-en-2017.pdf] 
• Not met: Company reports on SASB
• Not met: Company reports on UNGPRF</t>
  </si>
  <si>
    <t>Gazprom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</si>
  <si>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As indicated in the human rights policy: ‘We respect and acknowledge internationally recognized human rights principles. Within our Company and throughout our supply chain, we are committed to treating people with dignity and respect’. [Human rights policy on website, 05/2015: https://www.generalmills.com/en/News/Issues/human-rights] 
Score 2
• Not met: UNGPs: The Company states in its human rights policy that ‘to inform our approach to human rights, we look to: The United Nations Guiding Principles on Business and Human Rights’. However, this does not count as a formal commitment to these principles according to CHRB wording criteria. [Human rights policy on website, 05/2015: https://www.generalmills.com/en/News/Issues/human-rights] 
• Not met: OECD</t>
  </si>
  <si>
    <t>The individual elements of the assessment are met or not as follows: 
Score 1
• Met: ILO Core: The Company's Human Rights Policy commits to each ILO core area: ' Consistent with the principles set forth in our Employee Code of Conduct and Supplier Code of Conduct, we: Prohibit forced labor, child labor, and discrimination. […] Respect the principles of freedom of association and collective bargaining.' [Human rights policy on website, 05/2015: https://www.generalmills.com/en/News/Issues/human-rights] 
• Met: Explicitly list All four ILO for AG suppliers: The supplier code of conduct contains an explicit commitment to each ILO core area. With respect freedom of association and collective bargaining, the Company indicates: 'You will recognize and respect the rights of employees to freedom of association and collective bargaining.' [Supplier code of conduct: https://www.generalmills.com/en/Responsibility/ethics-and-integrity/supplier-code-multilingual] 
Score 2
• Met: Explicit commitment to All four ILO Core: As indicated above, the Company's Human Rights Policy commits to each ILO core area: ' Consistent with the principles set forth in our Employee Code of Conduct and Supplier Code of Conduct, we: Prohibit forced labor, child labor, and discrimination. […] Respect the principles of freedom of association and collective bargaining.' [Human rights policy on website, 05/2015: https://www.generalmills.com/en/News/Issues/human-rights] 
• Met: Respect H&amp;S of workers: The Company indicates that 'globally, (it) is committed to providing workplaces that are among the safest production facilities in the world for all our union and non-union production employees. In addition, we (…) offer competitive rewards; and implement clear health and safety practices'. [Global Responsibility 2019, 2019: https://globalresponsibility.generalmills.com/images/General_Mills-Global_Responsibility_2019.pdf] 
• Met: H&amp;S applies to AG suppliers: The supplier code of conduct contains an explicit commitment to health and safety including different guidelines to follow. [Supplier code of conduct: https://www.generalmills.com/en/Responsibility/ethics-and-integrity/supplier-code-multilingual]</t>
  </si>
  <si>
    <t>The individual elements of the assessment are met or not as follows: 
Score 1
• Not met: Respect land ownership and natural resources: However, whilst it does not commit to adhering to the principles of FPIC, it has indicated in its policy on human rights, that it ‘recognises the importance of land rights as well as the principle of free, prior and informed consent (FPIC)’ in the context of palm oil. No further information found in the updated Palm Oil Statement. [Human rights policy on website, 05/2015: https://www.generalmills.com/en/News/Issues/human-rights &amp; Palm Oil Sourcing Statement 2019, 15/07/19: ttps://www.generalmills.com/en/News/Issues/palm-oil-statement#CHRB\Companies\General Mills 2019\Disclosure GM 2019\General Mills Notes.docx#_Hlk14089609	1,1666,1728,4094,Default,https://www.generalmills.com/en] 
• Met: Respecting the right to water: The Company is signatory to the CEO water mandate and its water policy states that it respects ‘safe and clean drinking water and sanitation as a human right that is essential for the full enjoyment of life and all human rights’. [Water policy on website: https://www.generalmills.com/en/News/Issues/water-policy] 
• Met: Expecting suppliers to respect these rights: The Water policy states that ‘water stewardship is an integral part of our effort to continually reduce the environmental impact of our operations, including the impact that occurs upstream of our own facilities’. Supplier engagement includes setting ‘clear expectations that our suppliers provide a safe and healthy work environment including safe water for drinking and hygiene and they comply with all applicable environmental laws’. [Water policy on website: https://www.generalmills.com/en/News/Issues/water-policy] 
Score 2
• Not met: Voluntary Guidelines on Tenure Rights
• Not met: IFC Performance  Standards
• Not met: FPIC for all: Although, as noted above, it has indicated in its policy on human rights, that it ‘recognises the importance of land rights as well as the principle of free, prior and informed consent (FPIC)’ in the context of palm oil. Moreover, the Company indicates that it supports “implementation of FPIC by national authorities”. However, the FPIC has to be from indigenous peoples and local communities for transaction involving land. No further information found. [Human rights policy on website, 05/2015: https://www.generalmills.com/en/News/Issues/human-rights &amp; Palm oil sourcing statement, 22/03/2019: https://www.generalmills.com/en/News/Issues/palm-oil-statement] 
• Not met: Zero tolerance for land grabs
• Met: Respecting the right to water: See above
• Not met: Expecting suppliers to respect these rights: Commitment found only in relation to water. [Water policy on website: https://www.generalmills.com/en/News/Issues/water-policy &amp; Human rights policy on website, 05/2015: https://www.generalmills.com/en/News/Issues/human-rights]</t>
  </si>
  <si>
    <t>The individual elements of the assessment are met or not as follows: 
Score 1
• Met: Women's rights: The company indicates that ´for decades, General Mills’ commitment to empowering women and girls has been a key pillar of our company mission of Nourishing Lives (…) we recently signed on to the United Nations Women’s Empowerment Principles´. [Human rights policy on website, 05/2015: https://www.generalmills.com/en/News/Issues/human-rights &amp; Our commitment to empowering women, 22/03/2019: https://blog.generalmills.com/2015/03/our-commitment-to-empowering-women/] 
• Not met: Children's rights: The company indicates that “prohibit forced labor, child labor, and discrimination”. However, no evidence of a publicly available statement to respecting the rights of children found. [Human rights policy on website, 05/2015: https://www.generalmills.com/en/News/Issues/human-rights] 
• Not met: Migrant worker's rights: In its supplier Code, the company indicates that “we expect all of our suppliers to engage in responsible supply chain practices and to comply with our Supplier Code of Conduct and the four pillars of responsible sourcing: Human Rights, Health and Safety, Environment and Business Integrity”. However, no commitment to explicitly respect women’s rights or children’s rights or migrant workers' rights found. Moreover, in the same Code, the company states that “you will not employ children less than 15 years of age, or 14 years of age where local law allows. Young  employees under the age of 18 will not work at night, in hazardous conditions or in work that interferes with schooling”. However, no evidence of a publicly available statement to respecting the rights of children found. [Supplier code of conduct: https://www.generalmills.com/en/Responsibility/ethics-and-integrity/supplier-code-multilingual] 
• Not met: Expects suppliers to respect these rights
Score 2
• Met: CEDAW/Women's Empowerment Principles: The company indicates that ´for decades, General Mills’ commitment to empowering women and girls has been a key pillar of our company mission of Nourishing Lives (…) we recently signed on to the United Nations Women’s Empowerment Principles´. [Human rights policy on website, 05/2015: https://www.generalmills.com/en/News/Issues/human-rights &amp; Our commitment to empowering women, 22/03/2019: https://blog.generalmills.com/2015/03/our-commitment-to-empowering-women/]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</si>
  <si>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the following in its human rights policy: 'We recognize that we are part of a broader community wherever we operate. In the communities where we operate, we believe that engaging stakeholders - including those from more at-risk populations - is fundamental to our respect for human rights. Where practical, we are committed to dialogue and engagement with all relevant parties in an effort to understand, assess and address areas of concern as appropriate'. [Human rights policy on website, 05/2015: https://www.generalmills.com/en/News/Issues/human-rights] 
Score 2
• Not met: Commits to engage stakeholders in design
• Not met: Regular stakeholder design engagement</t>
  </si>
  <si>
    <t>The individual elements of the assessment are met or not as follows: 
Score 1
• Not met: Commits to remedy: The Company states in its human rights policy that ‘as part of our commitment to respect human rights, we have established internal and external mechanisms to help identify, address and mitigate potential adverse human rights impacts that may be caused by our actions’. However, no formal commitment found to ‘remedy’. Also, the ‘Palm oil sourcing statement’ (and the responsibility report) indicates that suppliers, in cases where there is verified non-compliance with our policy, or where there is continued failure to remediate verified non-compliances in a timely manner, we take steps to remove those producers from our supply chain´. Moreover, the company indicates, in its Slavery and Human Trafficking Statement, that ´our facilities, co-packers and suppliers are held accountable for the results of our responsible sourcing audits by our responsible sourcing managers, contract managers and our third-party audit partners. Our policy is to address all instances of noncompliance with company standards found during audits in a corrective action plan with supporting documentation of the actions taken. If a facility fails to make progress against a corrective action plan, they are subject to review and sanctions, including potential termination. We have terminated relationships with suppliers for issues such as unresponsiveness or repeated audit findings´. However, no evidence found of a publicly available statement of policy committing it to remedy the adverse impacts on individuals, workers and communities that it has caused or contributed to. No further information found in the Palm Oil Sourcing Statement 2019. [Human rights policy on website, 05/2015: https://www.generalmills.com/en/News/Issues/human-rights &amp; Palm Oil Sourcing Statement 2019, 15/07/19: ttps://www.generalmills.com/en/News/Issues/palm-oil-statement#CHRB\Companies\General Mills 2019\Disclosure GM 2019\General Mills Notes.docx#_Hlk14089609	1,1666,1728,4094,Default,https://www.generalmills.com/en]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</si>
  <si>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The Company indicates that 'no reprisal or retaliatory action will be taken against anyone for raising legitimate concerns. We are committed to investigating and responding to such concerns in a prompt and responsible manner'. However, there must be a commitment concerning human rights defenders specifically, or against anyone who opposes the Company due to human rights. No evidence found. [Human rights policy on website, 05/2015: https://www.generalmills.com/en/News/Issues/human-rights] 
Score 2
• Not met: Expects AG suppliers to reflect company HRD commitments: In its Supplier Code of Conduct, the company indicates that 'you will prohibit unlawful retaliation against employees who report a compliance or ethical issue learned during the course of work performed for General Mills, or who cooperate in good faith with the investigation of a complaint'. No evidence found of that the company expects its suppliers to commit to neither tolerate nor contribute to threats, intimidation and attacks against human rights defenders in specific. [Supplier code of conduct: https://www.generalmills.com/en/Responsibility/ethics-and-integrity/supplier-code-multilingual]</t>
  </si>
  <si>
    <t>The individual elements of the assessment are met or not as follows: 
Score 1
• Met: CEO or Board approves policy: The policy on human rights, which can be found in the news section of the Company’s website, is not signed at board level. However, the 'Slavery and human trafficking statement' contains a general human rights statement, an specific commitment on forced labour, child labour and discrimination and a reference to the human rights policy which, together with the codes 'set the standards for our company, suppliers and partners regarding the protection of human rights'. This policy is signed by the CEO &amp; Chairman. [Slavery and human trafficking statement, 02/2018: https://www.generalmills.com/en/Company/slavery-human-trafficking-statement &amp; Human rights policy on website, 05/2015: https://www.generalmills.com/en/News/Issues/human-rights] 
• Met: Board level responsibility for HRs: However, the Company has indicated in its policy on human rights that ‘the Public Responsibility Committee of the Board of Directors oversees our work in this area. [Human rights policy on website, 05/2015: https://www.generalmills.com/en/News/Issues/human-rights] 
Score 2
• Not met: Speeches/letters by Board members or CEO</t>
  </si>
  <si>
    <t>The individual elements of the assessment are met or not as follows: 
Score 1
• Met: Board/Committee review of salient HRs: The Human Rights policy states that 'The Public Responsibility Committee of the Board oversees our work in this area'. This committee meets three times annually. 'Annually reviews the company's efforts to address risks of forced labor in our supply chain, approving a statement which is signed by the CEO and shared publicly on our website. The Committee also reviews numerous third-party surveys, reports and rankings on the Company's corporate responsibility performance'. [Human rights policy on website, 05/2015: https://www.generalmills.com/en/News/Issues/human-rights &amp; Global Responsibility 2019, 2019: https://globalresponsibility.generalmills.com/images/General_Mills-Global_Responsibility_2019.pdf] 
• Not met: Examples or trends re HR discussion: The modern slavery statement indicates that was reviewed by the board. However, no evidence found of specific topics discussed in last reporting year (although the policy statement indicates its duties, this looks for specific work effectively carried out last reporting year). [Slavery and human trafficking statement, 02/2018: https://www.generalmills.com/en/Company/slavery-human-trafficking-statement &amp; Human rights policy on website, 05/2015: https://www.generalmills.com/en/News/Issues/human-rights] 
Score 2
• Not met: Both examples and process</t>
  </si>
  <si>
    <t>The individual elements of the assessment are met or not as follows: 
Score 1
• Not met: Incentives for at least one board member: No incentives to board members related to human rights were found. [Proxy Statement 2018, 2018: https://s22.q4cdn.com/584207745/files/doc_financials/2018/annual/FINAL-2018-Proxy-Statement.pdf] 
• Not met: At least one key AG HR risk, beyond employee H&amp;S
Score 2
• Not met: Performance criteria made public</t>
  </si>
  <si>
    <t>The individual elements of the assessment are met or not as follows: 
Score 1
• Met: Commits to ILO core conventions
• Met: Senior responsibility for HR: The Human rights policy states that ‘the Public Responsibility Committee of the Board of Directors oversees our work in this area. Operational accountability rests with the head of Global Supply Chain, supported by members of the Global Executive Team including the Chief Executive Officer as well as the heads of Global Legal, External Relations and Human Resources’. [Human rights policy on website, 05/2015: https://www.generalmills.com/en/News/Issues/human-rights] 
Score 2
• Met: Day-to-day responsibility: In relation to ‘labor practices’ governance, the Responsibility report states that ‘at an operational level, the Human Resources organization leads key employee initiatives in partnership with company business leaders at multiple levels. Reflecting the importance of people to our business, General Mills employs a Director of Diversity and Inclusion; a Director of Global Health Services; and a Vice President of Engineering, Global Safety and Environment’. [Global Responsibility 2019, 2019: https://globalresponsibility.generalmills.com/images/General_Mills-Global_Responsibility_2019.pdf] 
• Met: Day-to-day responsibility for AG in supply chain: ‘Our supply chain and sourcing executive teams have accountability for our responsible sourcing programs. These teams meet at least twice a year to review progress.(…) To ensure alignment across the function, all sourcing employees complete online learning on our supplier code of conduct’. [Global Responsibility 2019, 2019: https://globalresponsibility.generalmills.com/images/General_Mills-Global_Responsibility_2019.pdf]</t>
  </si>
  <si>
    <t>The individual elements of the assessment are met or not as follows: 
Score 1
• Not met: Senior manager incentives for human rights: The Company indicates that 'the most direct incentive tie for the Sourcing organization is through our Global Responsible Sourcing program, which drives human rights through our supply facilities. General Mills’ F20 goal is to prioritize and address inherently high-risk supply locations. This goal is stated in our plans as an organization and will be measured. Achievement of these plans directly impact the performance rating and incentives for Sourcing leadership and the CSR team including manager and assistant manager”.  However, incentives need to be referred to a senior management level (senior executives). The Company discloses 'Zero Loss', program (which includes human rights), responsibility of the Executive VP of Supply chain. However, no details found on whether there are incentives for this person tied to delivery of this program. [Proxy Statement 2018, 2018: https://s22.q4cdn.com/584207745/files/doc_financials/2018/annual/FINAL-2018-Proxy-Statement.pdf &amp; 2019 Engagement, 21/06/19: https://www.business-humanrights.org/sites/default/files/webform/CHRB%20General%20Mills%20Disclosure%206-18-19.pdf] 
• Not met: At least one key AG HR risk, beyond employee H&amp;S
Score 2
• Not met: Performance criteria made  public</t>
  </si>
  <si>
    <t>The individual elements of the assessment are met or not as follows: 
Score 1
• Not met: HR risks is integrated as part of enterprise risk system: Although the Company conducts risk assessment on direct suppliers, no evidence found on whether human rights issues are integrated as part of the broader enterprise risk management systems. The Company indicates that 'beginning in F20, Global Sourcing is expanding our risk management efforts to all areas of spend globally and beyond financial and supply risks to include all pillars of our Supplier Code of Conduct: Business Ethics, Environment, Health &amp; Safety and Human Rights/Labor. General Mills is actively bringing together all risks in one visualization tool to provide the Sourcing organization a full view and the ability to mitigate and correct human rights concerns'. However, it is still not clear that the Company integrates risks related to human rights in the Company's main risk system, which reaches the top level of the company. [Global Responsibility 2019, 2019: https://globalresponsibility.generalmills.com/images/General_Mills-Global_Responsibility_2019.pdf &amp; 2019 Engagement, 21/06/19: https://www.business-humanrights.org/sites/default/files/webform/CHRB%20General%20Mills%20Disclosure%206-18-19.pdf] 
Score 2
• Not met: Audit Ctte or independent risk assessment</t>
  </si>
  <si>
    <t>The individual elements of the assessment are met or not as follows: 
Score 1
• Met: Commits to ILO core conventions
• Not met: Communicates its policy to all workers in own operations: On its website, the Company indicates: 'we communicate our expectations through training opportunities and educational modules on our company intranet. Employees participate in live and online scenario-based training to illustrate ethical decision-making in daily business activities. Posters highlighting key messages from our Code of Conduct are posted in manufacturing facilities and offices. The code and posters are available in 13 languages for our global work force. Employees also have access to an intranet site dedicated to Ethics &amp; Compliance information and resources.' Moreover, the company indicates, in its Global Responsibility Report 2019, that ´Annually, our company leaders – from managers upward, nearly 10,000 employees – must attest to compliance with our Code of Conduct and business conduct policies. This certification is evidence of our high expectations for ethical conduct in every aspect of our business. (…) The program (Our comprehensive Code of Conduct and Ethics &amp; Compliance program) includes extensive online resources and self-directed courses. Our courses and communications illustrate how our Code of Conduct and employee policies apply to our employees’ day to-day responsibilities. Our Ethics &amp; Compliance website provides access to program resources – available in 10 languages – and employee policies are available in our Global Policy Center´. However, no evidence found that it actively communicates its policy commitment to all workers, not only managers, including local languages where necessary. Also, although managers must attest to compliance with the Code of conduct, and there are posters with its content in factories and offices, and the Company carries out online training in the content of the code, it does not contain human rights policies. [Global Responsibility 2019, 2019: https://globalresponsibility.generalmills.com/images/General_Mills-Global_Responsibility_2019.pdf &amp; Code of conduct: https://www.generalmills.com/en/Responsibility/ethics-and-integrity/code-multilingual] 
Score 2
•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</si>
  <si>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Met: Communicating policy down the whole AG supply chain: The Company indicates that ‘the Supplier code of Conduct is disseminated to suppliers through our purchase orders and supply agreements. In addition to written communication, we are beginning to integrate the Supplier Code into existing sourcing processes, supplier management tools, and eSourcing activities’. The Supplier code states that ‘we expect you to apply similar standards to your own suppliers and subcontractors by communicating the expectations contained in this Code of Conduct and holding them accountable as well. This includes contract and seasonal workers and temporary agencies’. [Submission to CHRB disclosure platform, 12/2016: https://www.business-humanrights.org/sites/default/files/webform/CHRB%20General%20Mills%20Disclosure%2012.1.16.pdf &amp; Supplier code of conduct: https://www.generalmills.com/en/Responsibility/ethics-and-integrity/supplier-code-multilingual] 
Score 2
• Met: How HR commitments made binding/contractual: As indicated above, some of the ways in which the code is disseminated include purchase orders and supply agreements. [Submission to CHRB disclosure platform, 12/2016: https://www.business-humanrights.org/sites/default/files/webform/CHRB%20General%20Mills%20Disclosure%2012.1.16.pdf] 
• Not met: Including on AG suppliers: No evidence found on whether the Company requires to suppliers to cascade the contractual or other binding requirements down their supply chain.</t>
  </si>
  <si>
    <t>The individual elements of the assessment are met or not as follows: 
Score 1
• Met: Scores at least 1 on A.1.2
• Not met: Trains all workers on HR policy commitments: The human rights policy states that ‘training is an important part of effective human rights practices. We therefore undertake efforts to build awareness about our human rights policies and procedures’. However, no evidence found of details in relation to training all employees in human rights policies. No further evidence found in its Global Responsibility Report 2019. [Global Responsibility 2019, 2019: https://globalresponsibility.generalmills.com/images/General_Mills-Global_Responsibility_2019.pdf &amp; Human rights policy on website, 05/2015: https://www.generalmills.com/en/News/Issues/human-rights] 
• Met: Trains relevant AG managers including procurement: The Company indicates that ‘to ensure alignment across the function, all sourcing employees complete online learning on our supplier code of conduct’. In 2018, we also trained more than 190 supply chain employees on our responsible sourcing, supplier diversity and sustainable sourcing programs as part of formal on boarding for all new Global Sourcing employees'. [Global Responsibility 2019, 2019: https://globalresponsibility.generalmills.com/images/General_Mills-Global_Responsibility_2019.pdf] 
Score 2
• Met: Score of 2 on A.1.2
• Not met: Both requirements under score 1 met</t>
  </si>
  <si>
    <t>The individual elements of the assessment are met or not as follows: 
Score 1
• Met: Scores at least 1 on A.1.2
• Met: Monitoring implementation of HR policy commitments: The Company indicates that 'we address human rights through a multifaceted approach, including supplier assessments, audits and direct engagement. Our Supplier Code of Conduct is the backbone of our program. (…) Since 2009, third-party firms have conducted independent audits of our owned locations and co-packers, which cover human rights, health and safety, the environment and business integrity. (…) In fiscal 2018, we transitioned co-packers to the Sedex Members Ethical Trade Audit (SMETA) protocol. This framework is widely recognized by companies in the food sector, which enables suppliers to share audit results with customers and improve efficiency. Another benefit is that remediation of identified non-compliances will be managed and independently verified by a third-party. By fiscal 2020, our co-packers will follow the same overall audit process as our Tier 1 suppliers´. In report 2018 the Company indicated that as part of the supplier responsibility program it also monitors human rights in owned locations: 'third-party firms have conducted independent audits of our owned locations and co-packers, which cover health and safety, business integrity, human rights and environmental responsibility'. [Global Responsibility 2019, 2019: https://globalresponsibility.generalmills.com/images/General_Mills-Global_Responsibility_2019.pdf &amp; Global Responsibility report, 2018: https://www.generalmills.com/~/media/Files/GRR/GRR-2018.pdf?la=en] 
• Met: Monitoring AG suppliers: See above. [Global Responsibility 2019, 2019: https://globalresponsibility.generalmills.com/images/General_Mills-Global_Responsibility_2019.pdf &amp; Slavery and human trafficking statement, 02/2018: https://www.generalmills.com/en/Company/slavery-human-trafficking-statement] 
Score 2
• Met: Score of 2 on A.1.2
• Not met: Describes corrective action process: During the audit process, ‘we require corrective plans and resolution for any identified non-compliances. The Company indicates that ‘when significant issues arise in audits, a Critical Finding Alert email is issued to key General Mills team members, including regional leadership, division counsel and subject matter experts. This group gathers to review the relationship with the facility, discuss the findings and determine next steps. A regular check-in meeting occurs to review progress the facility has made until the issue is resolved’. Although the Company disclosed the number of non-compliances in owned locations and co-packers, no evidence found of data in relation to non-compliances for suppliers (first tier-suppliers). [Global Responsibility report, 2018: https://www.generalmills.com/~/media/Files/GRR/GRR-2018.pdf?la=en &amp; Global Responsibility 2019, 2019: https://globalresponsibility.generalmills.com/images/General_Mills-Global_Responsibility_2019.pdf] 
• Not met: Example of corrective action [Global Responsibility 2019, 2019: https://globalresponsibility.generalmills.com/images/General_Mills-Global_Responsibility_2019.pdf] 
• Not met: Discloses % of AG supply chain monitored: The Company indicates that it audited 62 of its owned locations and co-packers, representing about 25% of the total. However, no evidence found on the specific percentage of the supply chain monitored.</t>
  </si>
  <si>
    <t>The individual elements of the assessment are met or not as follows: 
Score 1
• Not met: HR affects AG selection of suppliers: The company indicates that 'we are integrating supplier responsibility into our global sourcing standards and processes. As of fiscal 2019, all General Mills buyers: Include a standardized supplier responsibility review in their category strategies; Evaluate the risk of prospective suppliers, using due diligence guidance; Include language in contracts related to social and environmental performance, if appropriate; Meet with strategic suppliers twice a year to discuss progress and provide feedback using a performance scorecard, which includes responsible sourcing. Continual improvement is required'. However, it is not clear how human rights performance is taken into account in the identification and selection of potential business relationships. [Global Responsibility 2019, 2019: https://globalresponsibility.generalmills.com/images/General_Mills-Global_Responsibility_2019.pdf] 
• Met: HR affects on-going AG supplier relationships: The supplier code of conduct states that ‘we reserve the right to terminate any agreement or arrangement with you if compliance with this Code cannot be demonstrated’. The ‘slavery and human trafficking statement’ indicates that that ‘if a facility fails to make progress against a corrective action plan, they are subject to review and sanctions, including potential termination. We have terminated relationships with suppliers for issues such as unresponsiveness or repeated audit findings’. [Slavery and human trafficking statement, 02/2018: https://www.generalmills.com/en/Company/slavery-human-trafficking-statement &amp; Supplier code of conduct: https://www.generalmills.com/en/Responsibility/ethics-and-integrity/supplier-code-multilingual] 
Score 2
• Not met: Both requirement under score 1 met
• Met: Working with AG suppliers to improve performance: As part of its Sustainable sourcing commitment, the Company describes how it works with suppliers to improve performance in environmental and social areas. In coca supply chain, it indicates that ‘we work directly with our suppliers to address systemic challenges and enforce our Supplier Code of Conduct’. Challenges include economic viability and child labour – ‘helping families keep children in school’. Work carried out includes women’s empowerment (training people on gender issues in Ghana and Ivory Coast) and children’s education (financing resources for schooling). It also indicates that it works in ‘farmer incomes’. It also reports supporting palm oil suppliers to increase traceability of its supply chain. [Global Responsibility 2019, 2019: https://globalresponsibility.generalmills.com/images/General_Mills-Global_Responsibility_2019.pdf]</t>
  </si>
  <si>
    <t>The individual elements of the assessment are met or not as follows: 
Score 1
• Not met: Stakeholder process or systems: The company indicates that ´at General Mills, we engage with stakeholders to accelerate progress on social and environmental initiatives. Our approach includes open dialogue, collaboration and transparent disclosure. This strengthens our ability to balance business and societal interests; build robust relationships globally across sectors; and ultimately, identify innovative solutions that create shared, sustainable value´. A list of stakeholders is disclosed. However, no description found of how the company has identified, and engaged with affected and potentially affected stakeholders in the last two years. [Global Responsibility 2019, 2019: https://globalresponsibility.generalmills.com/images/General_Mills-Global_Responsibility_2019.pdf] 
• Not met: Frequency and triggers for engagement
• Not met: Workers in AG SC engaged: It is not clear that the engagement includes workers or local communities in its supply chain. No further information found. [Global Responsibility 2019, 2019: https://globalresponsibility.generalmills.com/images/General_Mills-Global_Responsibility_2019.pdf] 
• Not met: Communities in the AG SC engaged: See above. [Global Responsibility 2019, 2019: https://globalresponsibility.generalmills.com/images/General_Mills-Global_Responsibility_2019.pdf] 
Score 2
• Not met: Analysis of stakeholder views and company's actions on them</t>
  </si>
  <si>
    <t>The individual elements of the assessment are met or not as follows: 
Score 1
• Met: Identifying risks in own operations: The Company states that 'in 2018, we partnered with Hudson Consulting to conduct an assessment to update our list of material global responsibility issues, last done in 2015. (…) Based on the input, we created and distributed a materiality assessment survey to stakeholders to determine the relative importance of each issue. We received 30 responses from external stakeholders, most having a global focus and representing a wide variety of perspectives, including from academics, consultants, customers, investors, nongovernmental organizations and suppliers´. Among the issues that are most material to the company global responsibility strategy there is ´ Protect and respect human rights throughout the value chain. Sub-issues: child labor; discrimination; fair compensation; forced labor; freedom of association and collective bargaining; gender equality; human trafficking; land rights; safe and healthy working conditions; working hours´. [Global Responsibility 2019, 2019: https://globalresponsibility.generalmills.com/images/General_Mills-Global_Responsibility_2019.pdf] 
• Met: Identifying risks in AG suppliers: Another issues that is among the most material to the company global responsibility strategy is: ´improve social, environmental and economic impacts of raw material sourcing. Sub-issues (…); risk assessments and audits; (…); supplier diversity; supplier responsibility; traceability´. [Global Responsibility 2019, 2019: https://globalresponsibility.generalmills.com/images/General_Mills-Global_Responsibility_2019.pdf] 
Score 2
• Not met: Ongoing global risk identification
• Met: In consultation with stakeholders: As indicated above, the Company consulted with suppliers. [Global Responsibility 2019, 2019: https://globalresponsibility.generalmills.com/images/General_Mills-Global_Responsibility_2019.pdf] 
• Not met: In consultation with HR experts: As indicated above, the Company consulted with academics and consultants. However, no details found on whether these include human rights experts. [Global Responsibility 2019, 2019: https://globalresponsibility.generalmills.com/images/General_Mills-Global_Responsibility_2019.pdf] 
• Not met: Triggered by new circumstances
• Not met: Explains use of HRIAs or ESIA (inc HR)</t>
  </si>
  <si>
    <t>The individual elements of the assessment are met or not as follows: 
Score 1
• Not met: Salient risk assessment (and  context): The Company indicates that ‘we worked with Bureau Veritas to expand and elevate our responsible sourcing program in our first-tier supplier base. After conducting a high-level risk assessment and segmentation of 2,300 first-tier supplier facilities worldwide, we identified about 1,200 facilities that have inherent risk, based on analysis of environmental, social and governance factors. We also assessed suppliers that provide raw materials or ingredients covered by our sustainable sourcing goals, as well as natural and organic products´. However, it is not clear what the company considers to be its salient human rights issues. Also, CHRB is looking for a description which includes how relevant factors are taken into account, such as geographical, economic, social and other factors when assessing its human rights risks. [Global Responsibility 2019, 2019: https://globalresponsibility.generalmills.com/images/General_Mills-Global_Responsibility_2019.pdf] 
• Not met: Public disclosure of salient risks: Although the Company has carried out assessment  of risks and identified 1,200 facilities that have inherent risk, it is not clear which are the human rights risks found as a result of the process. No further information found. [Global Responsibility 2019, 2019: https://globalresponsibility.generalmills.com/images/General_Mills-Global_Responsibility_2019.pdf &amp; 2019 Engagement, 21/06/19: https://www.business-humanrights.org/sites/default/files/webform/CHRB%20General%20Mills%20Disclosure%206-18-19.pdf] 
Score 2
• Not met: Both requirements under score 1 met</t>
  </si>
  <si>
    <t>The individual elements of the assessment are met or not as follows: 
Score 1
• Not met: Action Plans to mitigate risks: The Company indicates that ‘beginning in fiscal 2018, we will require facilities identified to have inherent risk to complete a self-assessment and provide supporting documentation on policies, procedures and previous audits (when available), to provide further visibility regarding potential risk exposure’. Depending on the results fame facilities will undergo audits/monitoring process based on Sedex. However, no evidence found a system to generally mitigate salient human rights issues. Current evidence focus in specific supplier compliance rather in developing wider action plans to prevent or mitigate/remediate salient issues. [Global Responsibility 2019, 2019: https://globalresponsibility.generalmills.com/images/General_Mills-Global_Responsibility_2019.pdf] 
• Not met: Including in AG supply chain: Regarding its 1 Tier suppliers, the company indicates that 'we require facilities identified as having inherent risk to complete a self-assessment and provide supporting documentation on policies, procedures and previous audits, when available. Depending on the results, some facilities are required to undergo an onsite third-party audit, based on the SMETA protocol, covering human rights, health and safety, the environment and business integrity'. However, as indicated above, current evidence focus in specific supplier compliance rather in developing wider action plans to prevent or mitigate/remediate salient issues in supply chain. [Global Responsibility 2019, 2019: https://globalresponsibility.generalmills.com/images/General_Mills-Global_Responsibility_2019.pdf] 
• Not met: Example of Actions decided: As the result of an increase in the number of palm oil related grievances, the company indicates that 'we expect our direct suppliers to robustly manage their own supply chains to ensure palm volumes supplied to General Mills meet or exceed our standards. In cases where there is verified non-compliance with our policy, or where there is continued failure to remediate verified non-compliances in a timely manner, we take steps to remove those producers from our supply chain. In 2018, we demonstrated this in action when we instructed our suppliers to remove Indofoods and Salim Group companies from our supply chain following persistent and concerning social and environmental allegation'. However, no example of the specific conclusions reached and actions taken or to be taken on at least one of its salient human rights issues as a result of assessment processes in at least one of its activities/operations. The assessment process required in this indicator is a result of a due diligence process to find salient human rights risks, not of complaints detected by grievance channels. [Palm Oil Sourcing Statement 2019, 15/07/19: ttps://www.generalmills.com/en/News/Issues/palm-oil-statement#CHRB\Companies\General Mills 2019\Disclosure GM 2019\General Mills Notes.docx#_Hlk14089609	1,1666,1728,4094,Default,https://www.generalmills.com/en] 
Score 2
• Not met: Both requirements under score 1 met</t>
  </si>
  <si>
    <t>The individual elements of the assessment are met or not as follows: 
Score 1
• Not met: System to check if Actions are effective: The Company indicates that 'Global Sourcing has engaged with Bureau Veritas, our global program manager, to assess, address, monitor and close all pillars in our Supplier Code of Conduct including human rights via the Safe Supply portal.  Annual plans are completed to ensure effectiveness of the actions we require of suppliers as well as incorporate lessons learned'.  However, this evidence seems to focus in individual suppler action plans (compliance monitoring) rather in monitoring whether overall risks related to salient human rights issues are being prevented, mitigated or remediated. [2019 Engagement, 21/06/19: https://www.business-humanrights.org/sites/default/files/webform/CHRB%20General%20Mills%20Disclosure%206-18-19.pdf] 
• Not met: Lessons learnt from checking effectiveness
Score 2
• Not met: Both requirement under score 1 met</t>
  </si>
  <si>
    <t>The individual elements of the assessment are met or not as follows: 
Score 1
• Met: Comms plan re identifying risks: The Company has communicated in its global responsibility report its system to identify human rights risks and impacts including own operations and supply chain (see B.2.1). [Global Responsibility 2019, 2019: https://globalresponsibility.generalmills.com/images/General_Mills-Global_Responsibility_2019.pdf] 
• Not met: Comms plan re assessing risks: See indicator B.2.2 [Global Responsibility 2019, 2019: https://globalresponsibility.generalmills.com/images/General_Mills-Global_Responsibility_2019.pdf &amp; Palm Oil Sourcing Statement 2019, 15/07/19: ttps://www.generalmills.com/en/News/Issues/palm-oil-statement#CHRB\Companies\General Mills 2019\Disclosure GM 2019\General Mills Notes.docx#_Hlk14089609	1,1666,1728,4094,Default,https://www.generalmills.com/en] 
• Not met: Comms plan re action plans for risks: See indicator B.2.3 [Global Responsibility 2019, 2019: https://globalresponsibility.generalmills.com/images/General_Mills-Global_Responsibility_2019.pdf &amp; Palm Oil Sourcing Statement 2019, 15/07/19: ttps://www.generalmills.com/en/News/Issues/palm-oil-statement#CHRB\Companies\General Mills 2019\Disclosure GM 2019\General Mills Notes.docx#_Hlk14089609	1,1666,1728,4094,Default,https://www.generalmills.com/en] 
• Not met: Comms plan re reviewing action plans: See indicator B.2.4 [Global Responsibility 2019, 2019: https://globalresponsibility.generalmills.com/images/General_Mills-Global_Responsibility_2019.pdf &amp; Palm Oil Sourcing Statement 2019, 15/07/19: ttps://www.generalmills.com/en/News/Issues/palm-oil-statement#CHRB\Companies\General Mills 2019\Disclosure GM 2019\General Mills Notes.docx#_Hlk14089609	1,1666,1728,4094,Default,https://www.generalmills.com/en] 
• Not met: Including AG suppliers: Although human rights impacts identification includes supply chain, no evidence found in the rest of indicators B.2.2-B.2.4 to be awarded. [Global Responsibility 2019, 2019: https://globalresponsibility.generalmills.com/images/General_Mills-Global_Responsibility_2019.pdf &amp; Palm Oil Sourcing Statement 2019, 15/07/19: ttps://www.generalmills.com/en/News/Issues/palm-oil-statement#CHRB\Companies\General Mills 2019\Disclosure GM 2019\General Mills Notes.docx#_Hlk14089609	1,1666,1728,4094,Default,https://www.generalmills.com/en] 
Score 2
• Not met: Responding to affected stakeholders concerns
• Not met: Ensuring affected stakeholders can access communications</t>
  </si>
  <si>
    <t>The individual elements of the assessment are met or not as follows: 
Score 1
• Met: Channel accessible to all workers: The Code of conduct, which applies to all, refers to a channel to report concerns, the ethics point, which is available online. The Ethics Line is hosted by an independent reporting service. It’s available 24 hours a day, 7 days a week, from any location worldwide and is multi-lingual. [Code of Conduct, 2018: ttps://www.generalmills.com/en/Company/publication &amp; Ethicspoint: https://secure.ethicspoint.com/domain/media/en/gui/14580/index.html] 
Score 2
• Not met: Number grievances filed, addressed or resolved
• Met: Channel is available in all appropriate languages: As indicated in the code, the ethics line is multi-lingual. On its website,  it provides 12 different languages to use the channel. [Code of Conduct, 2018: ttps://www.generalmills.com/en/Company/publication &amp; Ethicspoint: https://secure.ethicspoint.com/domain/media/en/gui/14580/index.html] 
• Met: Opens own system to AG supplier workers: The supplier code of conduct provides guidelines to report concern, including to contact the General Mills ethics line on the website and/or phone number for suppliers located in US, Canada and Puerto Rico. [Supplier code of conduct: https://www.generalmills.com/en/Responsibility/ethics-and-integrity/supplier-code-multilingual]</t>
  </si>
  <si>
    <t>The individual elements of the assessment are met or not as follows: 
Score 1
• Met: Grievance mechanism for community: The Company indicates that the ‘ethics line is available any day, any time of day, in multiple languages. Anyone can use it to share a concern or ask a question – employees, customers, suppliers, etc.’. The ethics line is referred in the human rights policy as a proper channel to report on human rights issues. [Submission to CHRB disclosure platform, 12/2016: https://www.business-humanrights.org/sites/default/files/webform/CHRB%20General%20Mills%20Disclosure%2012.1.16.pdf] 
Score 2
• Met: Describes accessibility and local languages: See above. The Ethics Point is available in 13 languages (including Chinese, Korean, Thai, among others). [Ethicspoint: https://secure.ethicspoint.com/domain/media/en/gui/14580/index.html] 
• Not met: Expects AG supplier to have community grievance systems
• Not met: AG supplier communities use global system</t>
  </si>
  <si>
    <t>The individual elements of the assessment are met or not as follows: 
Score 1
• Not met: Response timescales: The Company indicates in its disclosure document that 'any non-compliance observed through a 3rd party auditor has a prescribed timeline for the facility to response. Facilities have the ability to utilize our Ethics line to report grievances.  The Ethics Line is a speak-up resource hosted by a 3rd party. It allows for 24/7/365 phone/web reporting and supports multilingual and anonymous reporting. Ethics Line cases are routed to E&amp;C to triage for initial review, who then align an investigation team (HR, Global Security, GIA, Finance or Law) depending on the report'. However, no evidence found of what these timescales are for addressing the complaints and concerns and for informing the complainant. [2019 Engagement, 21/06/19: https://www.business-humanrights.org/sites/default/files/webform/CHRB%20General%20Mills%20Disclosure%206-18-19.pdf] 
• Not met: How complainants will be informed: See above. [2019 Engagement, 21/06/19: https://www.business-humanrights.org/sites/default/files/webform/CHRB%20General%20Mills%20Disclosure%206-18-19.pdf] 
Score 2
• Not met: Escalation to senior/independent level</t>
  </si>
  <si>
    <t>The individual elements of the assessment are met or not as follows: 
Score 1
• Met: Public statement prohibiting retaliation: The Code of conduct indicates that ‘General Mills will not retaliate – or permit retaliation – against any employee for good faith reporting of ethical or legal concerns or cooperating in a company investigation’.  A commitment to not retaliate is also made on the ethics point website. The Company indicates in its disclosure to CHRB that anyone can use the ethics line. [Code of Conduct, 2018: ttps://www.generalmills.com/en/Company/publication &amp; Submission to CHRB disclosure platform, 12/2016: https://www.business-humanrights.org/sites/default/files/webform/CHRB%20General%20Mills%20Disclosure%2012.1.16.pdf] 
• Met: Practical measures to prevent retaliation: The ethics line is handled by a third party. In addition, the anonymous reporting is possible both through the telephone and website reporting mechanisms. [Code of Conduct, 2018: ttps://www.generalmills.com/en/Company/publication &amp; Ethicspoint: https://secure.ethicspoint.com/domain/media/en/gui/14580/index.html] 
Score 2
• Not met: Has not retaliated in practice
• Not met: Expects AG suppliers to prohibit retaliation: The Company indicates, in its supplier code, that 'You will prohibit unlawful retaliation against employees who report a compliance or ethical issue learned during the course of work performed for General Mills, or who cooperate in good faith with the investigation of a complaint'. However, it is not clear the company expect suppliers to prohibit retaliation against other stakeholders (including those that represent them) for raising human rights related concerns. [Supplier code of conduct: https://www.generalmills.com/en/Responsibility/ethics-and-integrity/supplier-code-multilingual]</t>
  </si>
  <si>
    <t>The individual elements of the assessment are met or not as follows: 
Score 1
• Not met: Living wage  in supplier code or contracts: The Company indicates in the supplier code of conduct that ‘you will provide employees with compensation that includes wages, overtime pay, and benefits that meet or exceed the legal minimum standards’.  However, more details are required in relation to what needs the wage should cover. [Supplier code of conduct: https://www.generalmills.com/en/Responsibility/ethics-and-integrity/supplier-code-multilingual]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</si>
  <si>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The Company indicates that 'in support of our mission and in honor of this important international holiday, we recently signed on to the United Nations Women’s Empowerment Principles(WEP)'. These principles include 'establish high-level corporate leadership for gender equality; treat all women and men fairly at work – respect and support human rights and non-discrimination; ensure the health, safety and well-being of all women and men workers'. However, it is not clear that these principles are included in its contractual arrangements with its suppliers (or supplier code). [Supplier code of conduct: https://www.generalmills.com/en/Responsibility/ethics-and-integrity/supplier-code-multilingual &amp; Empowering women - commitment, 09/03/2015: https://blog.generalmills.com/2015/03/our-commitment-to-empowering-women/] 
• Met: How working with suppliers on women's rights: The Company provides different examples on its work on women’s empowerment. It has a supplier diversity team embedded in global sourcing to build partnerships across the Company to match diverse suppliers with business needs and opportunities. It also provides training to sourcing buyers in North America to incorporate diversity into strategic plans (spending in diverse suppliers including women, veteran, LGBTQ and others). In addition, in the Cocoa supply chain the Company reports that in Ivory Coast it focused in women’s empowerment, educating in gender issues. In the context of supplier diversity, the Company states that it participates in the Women's Business Enterprise National Council and the Women's Business Development Center. ´Through these organizations and other industry groups, we benchmark, share best practices and network with prospective diverse suppliers´. [Global Responsibility 2019, 2019: https://globalresponsibility.generalmills.com/images/General_Mills-Global_Responsibility_2019.pdf]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</si>
  <si>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that 'the global Sourcing organization has visibility to risks by supplier code of conduct pillars down to our lowest taxonomy. This data drives strategies and scorecards. For example, the Fats and Oils category can be broken down to the specific oil to differentiate between palm and other types of oils. This level of detail provides a true risk assessment and allow our Sourcing organization to craft the correct strategy by material'. However, no evidence of how these strategies are crafted in order to avoid price or short notice requirements or other business considerations undermining human rights. [2019 Engagement, 21/06/19: https://www.business-humanrights.org/sites/default/files/webform/CHRB%20General%20Mills%20Disclosure%206-18-19.pdf] 
• Not met: Positive incentives to respect human rights (purchasing practices): The Company indicates that it gives preference to RSPO certified sustainable palm oil and in its process to trace the palm oil supply chain it indicates that ´we are driving toward increased public transparency regarding upstream supply and now expect all of our palm oil suppliers to follow a similar practice´. However, although the Company is working towards supplying from sustainable sources, it is not clear whether it establishes specific positive incentives based on criteria that includes human rights performance on a general basis. No further information found either in the Palm Oil Statement 2019 or in the Global Responsibility Report 2019. [Palm oil sourcing statement, 22/03/2019: https://www.generalmills.com/en/News/Issues/palm-oil-statement &amp; Global Responsibility 2019, 2019: https://globalresponsibility.generalmills.com/images/General_Mills-Global_Responsibility_2019.pdf] 
Score 2
• Not met: Both requirements under score 1 met</t>
  </si>
  <si>
    <t>The individual elements of the assessment are met or not as follows: 
Score 1
• Met: Identifies suppliers back to manufacturing sites (factories or fields): The Global responsibility report states that in 2017 the Company conducted, in collaboration with Bureau Veritas, a ‘high-level risk assessment and segmentation of 2,300 first-tier direct supplier facilities worldwide’. It also indicates that ‘we also assessed suppliers that provide raw materials or ingredients covered by our sustainable sourcing goals, as well as natural and organic products. During fiscal 2018, we began inviting facilities globally to participate in our responsible sourcing program´. Moreover, the Company indicates that it started to map supply chain of sugarcane. Finally, the Company indicates, in its disclosure document, that 'we can generate Tier 1 maps for all direct and indirect material categories at the supplier, supplier facility level broken down by type of material purchased down to our lowest taxonomy'. A map is also provided. [Global Responsibility 2019, 2019: https://globalresponsibility.generalmills.com/images/General_Mills-Global_Responsibility_2019.pdf &amp; 2019 Engagement, 21/06/19: https://www.business-humanrights.org/sites/default/files/webform/CHRB%20General%20Mills%20Disclosure%206-18-19.pdf] 
Score 2
• Not met: Discloses significant parts of SP and why: The Company provides the names of global direct palm oil suppliers, and the lists of mills supplying its direct suppliers (name, country and coordinates). However, no evidence found of the Company disclosing the mapping of the most significant parts of its supply chain (and defining how it defines that are the most significant). No further information found. [Palm Oil Sourcing Statement 2019, 15/07/19: ttps://www.generalmills.com/en/News/Issues/palm-oil-statement#CHRB\Companies\General Mills 2019\Disclosure GM 2019\General Mills Notes.docx#_Hlk14089609	1,1666,1728,4094,Default,https://www.generalmills.com/en]</t>
  </si>
  <si>
    <t>The individual elements of the assessment are met or not as follows: 
Score 1
• Not met: Child Labour rules in codes or contracts: The supplier code of conduct contains a commitment on child labour. It also indicates that ‘young employees under the age of 18 will not work at night, in hazardous conditions or in work that interferes with schooling. However, no evidence found in relation to guidelines on age verification and remediation programmes. No further information found. [Supplier code of conduct: https://www.generalmills.com/en/Responsibility/ethics-and-integrity/supplier-code-multilingual] 
• Not met: How working with suppliers on child labour: The Company indicates that in cocoa supply chain child labour is a challenge, and provides an example of working carried out to help families keep children in school in Ivory Coast, where the Company funds children’s education. It provided 700 school kits and backpacks to vulnerable children. Moreover, when it comes to cocoa production, the company indicates that ´we work directly with our suppliers to address systemic challenges and enforce our Supplier Code of Conduct, which prohibits forced and child labor. In addition, we are a member of the World Cocoa Foundation (WCF), which works with the food industry´.  However, no description found on how it works with suppliers to eliminate child labour and to improve working conditions for young workers. [Global Responsibility report, 2018: https://www.generalmills.com/~/media/Files/GRR/GRR-2018.pdf?la=en &amp; Global Responsibility 2019, 2019: https://globalresponsibility.generalmills.com/images/General_Mills-Global_Responsibility_2019.pdf] 
Score 2
• Not met: Both requirements under score 1 met
• Not met: Analysis of trends in progress made</t>
  </si>
  <si>
    <t>The individual elements of the assessment are met or not as follows: 
Score 1
• Met: Debt and fees rules in codes or contracts: The supplier code states that ‘you will not use involuntary labor or require payment of fees or the surrendering of identification as a condition of employment.  All employees will understand the terms of their employment’. The Company also indicates in the ‘slavery and human trafficking statement’ that it’s fully supportive of the Consumer Goods Forum’s ‘Forced Labor Resolution and Priority Principles: every worker should have freedom of movement; no worker should pay for a job; and no worker should be indebted or coerced to work’. [Supplier code of conduct: https://www.generalmills.com/en/Responsibility/ethics-and-integrity/supplier-code-multilingual &amp; Slavery and human trafficking statement, 02/2018: https://www.generalmills.com/en/Company/slavery-human-trafficking-statement]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</si>
  <si>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supplier code states that ‘you will not use involuntary labor or require payment of fees or the surrendering of identification as a condition of employment.  All employees will understand the terms of their employment’. The Company also indicates in the ‘slavery and human trafficking statement’ that it’s fully supportive of the Consumer Goods Forum’s ‘Forced Labor Resolution and Priority Principles: every worker should have freedom of movement; no worker should pay for a job; and no worker should be indebted or coerced to work’. [Supplier code of conduct: https://www.generalmills.com/en/Responsibility/ethics-and-integrity/supplier-code-multilingual &amp; Supplier code of conduct: https://www.generalmills.com/en/Responsibility/ethics-and-integrity/supplier-code-multilingual]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</si>
  <si>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Its Suppliers Code of Conduct indicates: 'You will recognize and respect the rights of employees to freedom of association and collective bargaining. […] You will prohibit unlawful retaliation against employees who report a compliance or ethical issue learned during the course of work performed for General Mills, or who cooperate in good faith with the investigation of a complaint.' However, there are no guidelines related to prohibition of intimidation, harassment and violence against union members and union representatives. [Supplier code of conduct: https://www.generalmills.com/en/Responsibility/ethics-and-integrity/supplier-code-multilingual]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</si>
  <si>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Supplier code includes the following guideline: ‘We require that you will provide employees with a safe, clean and healthy work environment. You are also responsible for integrating comprehensive health and safety management practices and job-specific safety training into your business. Employees will have the right to refuse and report unsafe or unhealthy working conditions. You will meet or exceed applicable laws and industry standards in this area’. [Supplier code of conduct: https://www.generalmills.com/en/Responsibility/ethics-and-integrity/supplier-code-multilingual] 
• Not met: Injury Rate disclosures: Only for its own employees. No further information found. [Global Responsibility report, 2018: https://www.generalmills.com/~/media/Files/GRR/GRR-2018.pdf?la=en &amp; Global Responsibility 2019, 2019: https://globalresponsibility.generalmills.com/images/General_Mills-Global_Responsibility_2019.pdf] 
• Not met: Lost days or near miss disclosures: Only for its own employees. No further information found. [Global Responsibility report, 2018: https://www.generalmills.com/~/media/Files/GRR/GRR-2018.pdf?la=en &amp; Global Responsibility 2019, 2019: https://globalresponsibility.generalmills.com/images/General_Mills-Global_Responsibility_2019.pdf] 
• Not met: Fatalities disclosure: Only for its own employees. No further information found. [Global Responsibility report, 2018: https://www.generalmills.com/~/media/Files/GRR/GRR-2018.pdf?la=en &amp; Global Responsibility 2019, 2019: https://globalresponsibility.generalmills.com/images/General_Mills-Global_Responsibility_2019.pdf] 
Score 2
• Not met: How working with suppliers on H&amp;S
• Not met: Provides analysis of trends demonstrating progress</t>
  </si>
  <si>
    <t>The individual elements of the assessment are met or not as follows: 
Score 1
• Not met: Rules on land &amp; owners in codes or contracts: The company indicates, in its human rights policy, that they ´recognize the importance of land rights as well as the principle of free, prior and informed consent (FPIC), as outlined in our Palm Oil Statement; support implementation of FPIC by national authorities´. However, no land guidelines found in its supplier code of conduct on process to identify legitimate tenure rights holders when acquiring, leasing or making other arrangements. Also no evidence found that the company works with suppliers to improve their practices in relation to land use/ acquisition. No further information found in the Palm Oil Sourcing Statement 2019. [Palm Oil Sourcing Statement 2019, 15/07/19: ttps://www.generalmills.com/en/News/Issues/palm-oil-statement#CHRB\Companies\General Mills 2019\Disclosure GM 2019\General Mills Notes.docx#_Hlk14089609	1,1666,1728,4094,Default,https://www.generalmills.com/en &amp; Human rights policy on website, 05/2015: https://www.generalmills.com/en/News/Issues/human-rights] 
• Not met: How working with suppliers on land issues: See above. [Supplier code of conduct: https://www.generalmills.com/en/Responsibility/ethics-and-integrity/supplier-code-multilingual &amp; Human rights policy on website, 05/2015: https://www.generalmills.com/en/News/Issues/human-rights] 
Score 2
• Not met: Both requirements under score 1 met
• Not met: Provides analysis of trends demonstrating progress</t>
  </si>
  <si>
    <t>The individual elements of the assessment are met or not as follows: 
Score 1
• Not met: Rules on water stewardship in codes or contracts: Regarding suppliers, the Company’s water policy states that it sets ‘clear expectations that our suppliers provide a safe and healthy work environment including safe water for drinking and hygiene’. However, no evidence found of specific guidelines in the supplier code of conduct or in other supplier contractual arrangement in relation to access to safe water. [Water policy on website: https://www.generalmills.com/en/News/Issues/water-policy &amp; Supplier code of conduct: https://www.generalmills.com/en/Responsibility/ethics-and-integrity/supplier-code-multilingual] 
• Met: How working with suppliers on water stewardship issues: The Company indicates that improving watershed health ‘requires extensive collaboration to protect the water quality and supply that benefit growers, communities and the environment’. The Company’s water stewardship plans cover both its operations and supply chain: ‘water issues are local, so we take a risk-based approach to address specific challenges facing targeted geographies. We follow our four-phase approach to develop and implement watershed health strategies in eight priority watersheds’. ‘We assessed 15 key ingredients in 36 sourcing regions and 66 facilities (including 17 supplier partners), covering 41 watersheds globally’.  The four-phase approach includes establishing multi-stakeholder water stewardship plan to implement identified improvements’. [Global Responsibility 2019, 2019: https://globalresponsibility.generalmills.com/images/General_Mills-Global_Responsibility_2019.pdf] 
Score 2
• Not met: Both requirements under score 1 met
• Not met: Provides analysis of trends demonstrating progress</t>
  </si>
  <si>
    <t>No allegations meeting the CHRB severity threshold were found, and so the score of 22.24 out of 80 points scored in themes A-D &amp; F has been applied  to produce a score of 5.56 out of 20 points for theme E.</t>
  </si>
  <si>
    <t>Out of a total of 42 indicators assessed under sections A-D of the benchmark, General Mills made data public that met one or more elements of the methodology in 23 cases, leading to a disclosure score of 2.19 out of 4 points.</t>
  </si>
  <si>
    <t>The individual elements of the assessment are met or not as follows: 
Score 2
• Met: Company reports on GRI: The Global Responsibility report includes a Global Reporting Initiative index. [Global Responsibility 2019, 2019: https://globalresponsibility.generalmills.com/images/General_Mills-Global_Responsibility_2019.pdf]</t>
  </si>
  <si>
    <t>General Mills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</si>
  <si>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UDHR: The Company states that 'we adhere to the Universal Declaration of Human Rights and support the fair, equal treatment of all individuals'. [Code of Ethics: https://www.genuineresponsibility.com/media/uploads/blocks/Codes/code_of_ethics_-_eng_for_website_Ta0sbgb.pdf] 
Score 2
• Not met: UNGPs: The Company states that 'Gildan is guided by the articles set forth in the United Nation's Universal Declaration of Human Rights as well as its Guiding Principles on Business and Human Rights'. Moreover, in its CSR 2018, the company indicates that ´our Human Rights Policy, which is based on the United Nations’ Guiding Principles, sets clear standards that Gildan-owned manufacturing facilities as well as its contractors are required to follow´. However, the use of the wording 'guided by' or ´based on´ is not considered a formal commitment to the principles according to the wording CHRB criteria. [Human Rights Policy Statement, 05/2017: https://www.genuineresponsibility.com/media/uploads/policies/gildan_human_rights_policy_final_p2cFRJ1.pdf &amp; CSR Report 2018, 2019: https://www.genuineresponsibility.com/media/uploads/reports/2018_csr_report_final_video_cXvmUTX.pdf] 
• Not met: OECD: No further information found in the guidebook. [Social and Sustainable Guidebook 2019, 2019: https://www.genuineresponsibility.com/media/uploads/policies/social_and_sustainable_compliance_guidebook_2019.pdf]</t>
  </si>
  <si>
    <t>The individual elements of the assessment are met or not as follows: 
Score 1
• Met: ILO Core: The Code of Conduct requires both employees and business partners to adhere to it. It includes the following issues: child labour, forced labour, compensation, hours of work/overtime, health and safety, environment, freedom of association, collective bargaining, harassment or abuse, grievance procedures as well as non-discrimination. [Code of conduct: https://www.genuineresponsibility.com/media/uploads/blocks/Codes/code_of_conduct_poster_en_130818.pdf] 
• Met: Explicitly list ALL four ILO for AP suppliers: The Gildan's code of conduct covers both Gildan's operations and business partners, and explicitly covers each ILO core area:  Child Labour, Forced Labour, Freedom of Association and Collective Bargaining, Discrimination. The code states that 'Gildan and its business partners will recognize and respect the right of employees to Freedom of Association and Collective Bargaining'. [Code of conduct: https://www.genuineresponsibility.com/media/uploads/blocks/Codes/code_of_conduct_poster_en_130818.pdf] 
Score 2
• Met: Explicit commitment to All four ILO Core: As indicated above, the Code of conduct explicitly covers each ILO core area. In relation to freedom of association and collective bargaining, the code states that 'Gildan and its business partners will recognize and respect the right of employees to Freedom of Association and Collective Bargaining'. [Code of conduct: https://www.genuineresponsibility.com/media/uploads/blocks/Codes/code_of_conduct_poster_en_130818.pdf] 
• Met: Respect H&amp;S of workers: In the Code of Conduct, it is stated that "Gildan and its business partners states that will take all necessary measure to provide a safe and healthy workplace setting to prevent accidents and illnesses arising out of, linked with, or occurring in the course of work or as a result of the operation of employers’ facilities and other locations" [Code of conduct: https://www.genuineresponsibility.com/media/uploads/blocks/Codes/code_of_conduct_poster_en_130818.pdf] 
• Met: H&amp;S applies to AP suppliers: See above the commitment on health and safety contained in the code of conduct. The code of conduct applies to both Company's employees and suppliers. [Code of conduct: https://www.genuineresponsibility.com/media/uploads/blocks/Codes/code_of_conduct_poster_en_130818.pdf] 
• Met: working hours for workers: The Code of conduct contains requirements on 'employees must not be required to work more than a total of 60 hours per week or the regular and overtime hours allowed by the law of the country, whichever is less. The regular work week shall not exceed 48 hours. In addition, 'all overtime work shall be consensual. Employees shall not request overtime on a regular basis and shall compensate all overtime work at a premium rate'. [Code of conduct: https://www.genuineresponsibility.com/media/uploads/blocks/Codes/code_of_conduct_poster_en_130818.pdf] 
• Met: Working hours for AP suppliers: See above the commitment on working hours contained in the code of conduct. The code of conduct applies to both Company's employees and suppliers. [Code of conduct: https://www.genuineresponsibility.com/media/uploads/blocks/Codes/code_of_conduct_poster_en_130818.pdf]</t>
  </si>
  <si>
    <t>The individual elements of the assessment are met or not as follows: 
Score 1
• Not met: Women's Rights: The company indicates that it has a ´commitment to maintaining industry-leading working conditions and labour practices at each of our worldwide locations by (among others) empowering women at work. However, no publicly available commitment to respecting women´s rights found. No further evidence found in the Social and Sustainable Guidebook. [CSR Report 2018, 2019: https://www.genuineresponsibility.com/media/uploads/reports/2018_csr_report_final_video_cXvmUTX.pdf &amp; Social and Sustainable Guidebook 2019, 2019: https://www.genuineresponsibility.com/media/uploads/policies/social_and_sustainable_compliance_guidebook_2019.pdf] 
• Not met: Children's Rights [CSR Report 2018, 2019: https://www.genuineresponsibility.com/media/uploads/reports/2018_csr_report_final_video_cXvmUTX.pdf &amp; Social and Sustainable Guidebook 2019, 2019: https://www.genuineresponsibility.com/media/uploads/policies/social_and_sustainable_compliance_guidebook_2019.pdf] 
• Not met: Migrant worker's rights: The company indicates that ´as part of our commitment to respecting human rights in October of 2018, Gildan joined the Industry Commitment to Responsible Recruitment Developed in conjunction with the American Apparel &amp; Footwear Association and the Fair Labor Association. The commitment is a proactive industry effort to address potential forced labor risks for migrant workers in the global supply chain. Signatories of the commitments must ensure that no workers pay for their job, workers retain control of their travel documents and have full freedom of movement. In addition, all workers are informed of the basic terms of their employment before leaving home´. However, this commitment only applies to the supply chain. No further evidence found. [CSR Report 2018, 2019: https://www.genuineresponsibility.com/media/uploads/reports/2018_csr_report_final_video_cXvmUTX.pdf] 
• Not met: Expecting suppliers to respect these rights: The company indicates that ´as part of our commitment to respecting human rights in October of 2018, Gildan joined the Industry Commitment to Responsible Recruitment Developed in conjunction with the American Apparel &amp; Footwear Association and the Fair Labor Association. The commitment is a proactive industry effort to address potential forced labor risks for migrant workers in the global supply chain. Signatories of the commitments must ensure that no workers pay for their job, workers retain control of their travel documents and have full freedom of movement. In addition, all workers are informed of the basic terms of their employment before leaving home´. However, it is not clear if this commitment is made by the company and/or if suppliers are expected to respect these rights. [CSR Report 2018, 2019: https://www.genuineresponsibility.com/media/uploads/reports/2018_csr_report_final_video_cXvmUTX.pdf]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</si>
  <si>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Commits to stakeholder engagement: The Company is committed to, among other actions, 'identify our stakeholders and communicate in a timely and responsive manner to ensure successful engagement', 'assess our social performance through direct consultation with our neighbours and social partners' and 'manage external risks by understanding the impacts our operations can have on our stakeholders and promote effective working relationships'. [Stakeholders and Partners Policy Statement, 05/2017: https://www.genuineresponsibility.com/media/uploads/policies/stakeholder_engagemente_policy_statement_2017_9gzvyql_pZsxYde.pdf] 
• Met: Regular stakeholder engagement: The company lists a series of engagements with different stakeholders including the type of activity, the frequency of the engagement, the concerns and the material topic. [CSR Report 2018, 2019: https://www.genuineresponsibility.com/media/uploads/reports/2018_csr_report_final_video_cXvmUTX.pdf] 
Score 2
• Not met: Commits to engage stakeholders in design: The company indicates that 'one of the key areas we believe our stakeholders can help provide insight for us is in improving the lives of the people involved in manufacturing our products, ensuring an ethical and stimulating work environment and respecting and enhancing the local communities in which we operate. We invite groups representing workers, students, colleges, trade unions, academia, governments, local communities and consumers to communicate, share ideas and build consensus on these issues with us'. However, no publicly available statement of policy which also commits to engaging with affected stakeholders and/or their legitimate representatives in the development or monitoring of its human rights approach found. [CSR Report 2018, 2019: https://www.genuineresponsibility.com/media/uploads/reports/2018_csr_report_final_video_cXvmUTX.pdf] 
• Not met: Regular stakeholder design engagement: The company lists a series of engagements with different stakeholders including the type of activity, the frequency of the engagement, the concerns and the material topic. However, although human rights appear to be part of its material topic, it is not clear that the company regularly engages with affected stakeholders and their legitimate representatives in the development or monitoring of its human rights approach. [CSR Report 2018, 2019: https://www.genuineresponsibility.com/media/uploads/reports/2018_csr_report_final_video_cXvmUTX.pdf]</t>
  </si>
  <si>
    <t>The individual elements of the assessment are met or not as follows: 
Score 1
• Not met: Commits to remedy: The company indicates that 'once we enter into a relationship with a third-party contractor, our regional social compliance teams work with contractors to educate and assist the development of sound labour practices, effective labour compliance management systems, policies and procedures, and implement remediation where required´. However, no publicly available statement found of policy committing it to remedy the adverse impacts on individuals, workers and communities that it has caused or contributed to. [CSR Report 2018, 2019: https://www.genuineresponsibility.com/media/uploads/reports/2018_csr_report_final_video_cXvmUTX.pdf] 
Score 2
• Not met: Not obstructing access to other remedies
• Not met: Collaborating with other remedy initiatives
• Not met: Work with AP suppliers to remedy impacts: The company indicates that ´following an internal audit at a company-owned or third-party contractor facility. (…) Your teams use a root-cause analysis process to systematically identify the root cause of every major and moderate non-compliance raised during the audit process in order to prevent similar issues from reoccurring. Recurrent findings are given special attention to ensure that proper remediation is implemented´. However, no commitment which also includes working with its suppliers to remedy adverse impacts found (through the business relationship's own mechanisms or through collaborating in the development of third party non-judicial remedies). [CSR Report 2018, 2019: https://www.genuineresponsibility.com/media/uploads/reports/2018_csr_report_final_video_cXvmUTX.pdf]</t>
  </si>
  <si>
    <t>The individual elements of the assessment are met or not as follows: 
Score 1
• Not met: Zero tolerance attacks on HRs Defenders (HRDs): Although the Company is committed to not retaliate against anyone that in good faith reports possible violations of the code, no evidence found of a general statement of commitment to not tolerate nor contribute to intimidation or attacks against human rights defenders (any one who opposes the Company's activities due to human rights). In addition, the company indicates that 'we also offer options to report grievances anonymously at all of our administrative offices and manufacturing facilities, including through our Integrity and Social Responsibility Hotline and in suggestion boxes. In all cases, employees can report their grievances without fear of reprisals'. However, as indicated, no publicly available statement found of a policy committing it to neither tolerate nor contribute to threats, intimidation and attacks (both physical and legal) against human rights defenders. It must be a commitment covering stakeholders beyond company's employees. No further evidence found in the Social and Sustainable Compliance Guidebook. [Code of Ethics: https://www.genuineresponsibility.com/media/uploads/blocks/Codes/code_of_ethics_-_eng_for_website_Ta0sbgb.pdf &amp; CSR Report 2018, 2019: https://www.genuineresponsibility.com/media/uploads/reports/2018_csr_report_final_video_cXvmUTX.pdf] 
Score 2
• Not met: Expects AP suppliers to reflect company HRD commitments</t>
  </si>
  <si>
    <t>The individual elements of the assessment are met or not as follows: 
Score 1
• Met: CEO or Board approves policy: The Code of ethics, that contains a human rights commitment, is prefaced and signed by the President &amp; CEO [Code of Ethics: https://www.genuineresponsibility.com/media/uploads/blocks/Codes/code_of_ethics_-_eng_for_website_Ta0sbgb.pdf] 
• Met: Board level responsibility for HRs: The company indicates that ´the Code of Ethics addresses several matters, including conflicts of interest, integrity of corporate records, confidentiality of corporate information, protection and use of corporate assets and opportunities, employee relations, protection of human rights, health and safety, anti-corruption laws, insider trading, compliance with laws and reporting of unethical or illegal behaviour. The Corporate Governance and Social Responsibility Committee is responsible for monitoring compliance with the Code of Ethics´. [Corporate Governance Guidelines, 09/09/2016: http://www.gildancorp.com/documents/Corporate-Governance-Guidelines/corporate_governance_en.pdf] 
Score 2
• Not met: Speeches/letters by Board members or CEO: In the company´s Annual Report 2018, the Chairman states that 'Our ongoing commitment to leading governance standards continues to frame the Company’s actions and strategies in the area of Ethics and Compliance´. The vice-president states in Gildan´s CSR 2018 that ´Over the last year, we have continued to concentrate our efforts on those issues most material to our stakeholders, including a critical focus on human and labour rights, health and safety as well as traceability´. However, CHRB is  looking for Board members and/or the CEO make speeches, presentations or other communications setting out the Company’s approach to human rights or discussing its business importance. [CSR Report 2018, 2019: https://www.genuineresponsibility.com/media/uploads/reports/2018_csr_report_final_video_cXvmUTX.pdf &amp; Annual Report 2018, 2019: http://www.gildancorp.com/documents/Annual-Report-2018/AR_EN_FINAL.pdf]</t>
  </si>
  <si>
    <t>The individual elements of the assessment are met or not as follows: 
Score 1
• Met: Board/Committee review of salient HRs: The company indicates that ´The Compliance Steering Committee is an executive-level management committee that operates under the leadership of the President and Chief Executive Officer and is responsible for overseeing the Company’s global compliance programs in such areas as ethics, environment, labour, health and safety and sustainability, among others. The Compliance Steering Committee is ultimately accountable to the Board of Directors and reports on important compliance matters to the Board’s Corporate Governance and Social Responsibility Committee on a quarterly basis´. These quarterly meeting  reports to the Board's committee include highlights on key developments, issues and risks in these areas. [CSR Report 2018, 2019: https://www.genuineresponsibility.com/media/uploads/reports/2018_csr_report_final_video_cXvmUTX.pdf] 
• Not met: Examples or trends re HR discussion: The company indicates that ´Respect to human rights is supervised by our Corporate Citizenship department, validating compliance through our Social Compliance audit program and reporting any violation to human rights on a quarterly basis to our Board of Directors (…). The Human Resources team plays a key role in ensuring respect to human rights on a day-to-day basis´. However, it was not found any example of specific human rights issues discussed or examples of trends in types if human rights issues discussed at Board level or a Board committee during the Company’s last reporting period. [CSR Report 2018, 2019: https://www.genuineresponsibility.com/media/uploads/reports/2018_csr_report_final_video_cXvmUTX.pdf] 
Score 2
• Not met: Both examples and process</t>
  </si>
  <si>
    <t>The individual elements of the assessment are met or not as follows: 
Score 1
• Met: Commits to ILO core conventions: See indicator A.1.2
• Met: Senior responsibility for HR: The company indicates that ´The Compliance Steering Committee is an executive-level management committee that operates under the leadership of the President and Chief Executive Officer and is responsible for overseeing the Company’s global compliance programs in such areas as ethics, environment, labour, health and safety and sustainability, among others. The Compliance Steering Committee is ultimately accountable to the Board of Directors and reports on important compliance matters to the Board’s Corporate Governance and Social Responsibility  Committee on a quarterly basis´. [CSR Report 2018, 2019: https://www.genuineresponsibility.com/media/uploads/reports/2018_csr_report_final_video_cXvmUTX.pdf] 
Score 2
• Met: Day-to-day responsibility: The company indicates that ´Respect to human rights is supervised by our Corporate Citizenship department, validating compliance through our Social Compliance audit program and reporting any violation to human rights on a quarterly basis to our Board of Directors (…). The Human Resources team plays a key role in ensuring respect to human rights on a day-to-day basis´. Moreover, ´ Our Social Compliance team is composed of experienced, certified auditors of labour, health and safety, and environmental considerations. Employees in these positions undergo a series of training sessions when they are first hired, and receive regular training in emerging labour risks, personalized training plans, and annual performance evaluations to ensure they continue to have all the capabilities needed to fulfil their responsibilities and develop their skills. They monitor compliance at Company-owned and contractor facilities through various tools including regular audits´. [CSR Report 2018, 2019: https://www.genuineresponsibility.com/media/uploads/reports/2018_csr_report_final_video_cXvmUTX.pdf] 
• Not met: Day-to-day responsibility for AP in supply chain</t>
  </si>
  <si>
    <t>The individual elements of the assessment are met or not as follows: 
Score 1
• Not met: Senior manager incentives for human rights: No evidence found of an incentive or performance management scheme linked to aspects of its human rights policy commitment for at least one senior manager, including in the public sources referenced by the Company to CHRB. [CSR Report 2018, 2019: https://www.genuineresponsibility.com/media/uploads/reports/2018_csr_report_final_video_cXvmUTX.pdf] 
• Not met: At least one key AP HR risk, beyond employee H&amp;S
Score 2
• Not met: Performance criteria made  public</t>
  </si>
  <si>
    <t>The individual elements of the assessment are met or not as follows: 
Score 1
• Met: HR risks is integrated as part of enterprise risk system: In the context of its Risk Management, the company indicates that 'the Corporate Governance and Social  responsibility Committee of the Board monitors compliance with the Company’s policies and practices relating to business ethics, bribery and corruption, corporate social responsibility, environmental compliance, security and product safety'. Moreover, in the Annual Report 2018, the Company describes the risk and uncertainties that could have a material and adverse effect, included in risk management. These risks include 'changes in domestic and foreign laws governing our relationships with our employees, including wage and human resources laws and regulations, fair labour standards, overtime pay, unemployment tax rates, workers’ compensation rates, and payroll taxes, would likely have a direct impact on our operating costs´. Finally, ´We may experience negative publicity as a result of actual, alleged, or perceived violations of labour laws or international labour standards, unethical labour, and other business practices´. [CSR Report 2018, 2019: https://www.genuineresponsibility.com/media/uploads/reports/2018_csr_report_final_video_cXvmUTX.pdf &amp; Annual Report 2018, 2019: http://www.gildancorp.com/documents/Annual-Report-2018/AR_EN_FINAL.pdf]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</si>
  <si>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´Every year, we run several mandatory review and re-certification programs related to the Company’s codes and policies (…). Regarding the Code of Ethics ´ All new employees are required, as part of the Company’s onboarding process, to acknowledge that they have read and understood the Code of Ethics´.  With respect to the Code of Conduct, ´The Code has been translated into all of the main languages spoken in the areas where our products are made including English, French, Spanish, Haitian Creole, Polish, Bengali, Chinese, Vietnamese, Khmer, Urdu, Korean, Italian, Hindi, Tami and Sinhalese, and is prominently displayed in all of our owned and third-party contractor facilities. Code of Conduct training is performed annually through a variety of mechanisms, including online platforms, and interactive programs such as presentations and workshops´. Both Codes contain the company´s human rights policy. [CSR Report 2018, 2019: https://www.genuineresponsibility.com/media/uploads/reports/2018_csr_report_final_video_cXvmUTX.pdf]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</si>
  <si>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AP supply chain: The Company states that 'the labour standards set forth in our Code of Conduct are complemented by specific procedures and practical requirements explained in Gildan's Sustainable Social and Environmental Compliance Guidebook, which is provided to all our manufacturing contractors'. Also, 'in 2019, we will begin training contractors on our updated Social and Sustainable Compliance Guidebook, which now includes additional benchmarks and emerging risks including migrant workers, modern slavery, and child labor, as well as updates reflecting the 2017 changes to our Code of Conduct. The Guidebook provides guidelines for social compliance and is aligned with the FLA and international labour standards. We look to have all our contractors worldwide trained on this by 2020'. However, this shows future intentions, no evidence found on whether it is already being carried out.  Finally, it its Sustainable Social and Environmental Compliance Guidebook, the company expects its suppliers to 'where applicable, require their direct suppliers to comply with prohibitions against the use of slave/forced labor or human trafficking and engage in verification of their supply chain to assess and address risks of slave/forced labor and human trafficking'. However, although the Company communicates the code guidebook to all manufacturing contractors, no evidence found on whether it actively communicates all its commitments down the supply chain or requires its suppliers to do so, as it seems that requirements down the supply chain are focused strictly in modern slavery and forced labour. No further information found. [Supply Chain Transparency, 25/02/2019 &amp; CSR Report 2018, 2019: https://www.genuineresponsibility.com/media/uploads/reports/2018_csr_report_final_video_cXvmUTX.pdf] 
• Not met: Requiring AP suppliers to communicate policy down the chain
Score 2
• Met: How HR commitments made binding/contractual: The company indicates that ´our Code of Conduct also serves as a guideline to respect human rights in our owned facilities. Compliance with our Code of Conduct is a condition of doing business with us, and all our contractors must consent through their commercial agreements that they have received, understood and acknowledge our Code´. [CSR Report 2018, 2019: https://www.genuineresponsibility.com/media/uploads/reports/2018_csr_report_final_video_cXvmUTX.pdf] 
• Not met: Including on AP suppliers</t>
  </si>
  <si>
    <t>The individual elements of the assessment are met or not as follows: 
Score 1
• Met: Scores at least 1 on A.1.2
• Met: Trains all workers on HR policy commitments: The Company indicates that 'all employees have participated in an interactive on-line course on our Code of Ethics, during 2016, and an interactive on-line course on our code of conduct during 2017'.
• Met: Trains relevant AP managers including procurement: In addition to training mentioned above, the Company states that 'we also offer regular specific training to our internal monitoring teams who work closely with our management teams and our contractors, to ensure that they are knowledgeable on our requirements and understand the issues related to social compliance and human rights'.
Score 2
• Met: Score of 2 on A.1.2
• Met: Both requirements under score 1 met</t>
  </si>
  <si>
    <t>The individual elements of the assessment are met or not as follows: 
Score 1
• Met: Scores at least 1 on A.1.2
• Met: Monitoring implementation of HR policy commitments: The company indicates that 'in 2018, 181 complete audits were conducted at our owned facilities, third-party contractor facilities and select raw material supplier facilities throughout Asia, Central America, the Caribbean Basin and North America. We completed 84% of our scheduled audits in 2018, with a number of audits postponed due to travel restrictions related to social unrest in several of our manufacturing locations. 112 of the completed audits were conducted by our internal auditors or by third-party auditors on our behalf, and 69 audits were conducted by external auditors mandated by the FLA, Better Work and WRAP or by customers'. [CSR Report 2018, 2019: https://www.genuineresponsibility.com/media/uploads/reports/2018_csr_report_final_video_cXvmUTX.pdf] 
• Met: Monitoring AP suppliers: As indicated above, the Company monitors policy implementation in both own operations and supply chain through both internal auditors and third-party auditors. [CSR Report 2018, 2019: https://www.genuineresponsibility.com/media/uploads/reports/2018_csr_report_final_video_cXvmUTX.pdf] 
Score 2
• Met: Score of 2 on A.1.2
• Met: Describes corrective action process: The Company indicates that there were 505 labour-related non-compliances in third-party contractor facilities (broken down by topic and severity) and 191 labour-related non-compliances in owned and dedicated facilities (broken down by topic and severity as well). It also explains the corrective action process followed for both own factories and third-party contractor: 'following an internal audit at a company-owned or third-party contractor facility, a management action plan (MAP) is developed and shared with the facility. Our regional social compliance teams work with facility managers to provide advice and recommendations on how best to address any issues, make changes where necessary and put in place sustainable remediation actions. Progress on the MAP is tracked through our Corporate Social Responsibility data platform. Facilities provide details and evidence of their corrective actions, which are subject to verification through follow-up audits. Facilities are expected to implement corrective actions and to demonstrate improvements within a prescribed timeframe. If a zero-tolerance issue occurs at our owned facilities, action plans will need to be established within one week; these will be reviewed and approved by senior management, and an exhaustive investigation would be conducted to confirm sustainable improvements'. [CSR Report 2018, 2019: https://www.genuineresponsibility.com/media/uploads/reports/2018_csr_report_final_video_cXvmUTX.pdf] 
• Not met: Example of corrective action: Although the Company describes examples of non-compliances observed, no evidence found of example of corrective action carried out. [CSR Report 2018, 2019: https://www.genuineresponsibility.com/media/uploads/reports/2018_csr_report_final_video_cXvmUTX.pdf] 
• Met: Discloses % of AP supply chain monitored: The company indicates that it 'audited 63% of actively producing third-party contractor facilities at least once in 2018'. [CSR Report 2018, 2019: https://www.genuineresponsibility.com/media/uploads/reports/2018_csr_report_final_video_cXvmUTX.pdf]</t>
  </si>
  <si>
    <t>The individual elements of the assessment are met or not as follows: 
Score 1
• Met: HR affects AP selection of suppliers: The company indicates that 'before taking on new contractors, we fully evaluate their ability to comply with the principles of our Code of Conduct our quality standards and cost expectations. We do this through mandatory audits conducted either by our experienced internal auditors or in some instances by a third-party auditor. Internal teams assess the results and assign an audit rating to the facility which determines whether we will do business with them or not. If a potential contractor fails an initial audit, we may choose to re-audit them after a six-month period. The 2018 audit cycle included assessments of 21 potential third-party contractor facilities, two-thirds of which were unable to demonstrate adequate levels of compliance with our standards. Consequently, Gildan did not award business to these facilities'. [CSR Report 2018, 2019: https://www.genuineresponsibility.com/media/uploads/reports/2018_csr_report_final_video_cXvmUTX.pdf] 
• Met: HR affects on-going AP supplier relationships: The Company also points out that in the context of a social compliance performance audition where there are compliance breaches, 'if a contractor facility is not able to demonstrate improvements within our prescribed timeframe, we reserve the right to terminate our relationship with them (…).During the course of 2018 the Company also exited an additional 9 existing third-party contractor facilities as part of an effort to consolidate and strengthen compliance within our supplier base'. [CSR Report 2018, 2019: https://www.genuineresponsibility.com/media/uploads/reports/2018_csr_report_final_video_cXvmUTX.pdf] 
Score 2
• Met: Both requirement under score 1 met
• Not met: Working with AP suppliers to improve performance: The company describes that 'once we enter into a relationship with a third-party contractor, our regional social compliance teams work with contractors to educate and assist the development of sound labour practices, effective labour compliance management systems, policies and procedures, and implement remediation where required. Our contractors are regularly assessed for compliance'. However, no example of this work with suppliers found. [CSR Report 2018, 2019: https://www.genuineresponsibility.com/media/uploads/reports/2018_csr_report_final_video_cXvmUTX.pdf]</t>
  </si>
  <si>
    <t>The individual elements of the assessment are met or not as follows: 
Score 1
• Not met: Stakeholder process or systems: The company indicates that ´One of the key areas we believe our stakeholders can help provide insight for us is in improving the lives of the people involved in manufacturing our products, ensuring an ethical and stimulating work environment and respecting and enhancing the local communities in which we operate. We invite groups representing workers, students, colleges, trade unions, academia, governments, local communities and consumers to communicate, share ideas and build consensus on these issues with us. This is done through a variety of methods, including face-to-face meetings, focus groups or roundtable sessions facilitated by external independent facilitators, workshops and seminars, confidential questionnaires and anonymous feedback´. However, it is not clear how the company has identified its affected stakeholders to then engage in particular issues. [CSR Report 2018, 2019: https://www.genuineresponsibility.com/media/uploads/reports/2018_csr_report_final_video_cXvmUTX.pdf] 
• Met: Frequency and triggers for engagement: The company also discloses the frequency that it engages with each stakeholder and the concerns that may be raised during these engagements. For example, engagements with NGOs take place quarterly and the concerns raised may be ´employee wellbeing; labour rights; freedom of association; actions towards climate change´. In relation to triggers, the Company discloses the activities that lead to engagement, including audit requests, participation in roundtables, workshops, etc.. For employees, the triennial global employee engagement survey, the pulse surveys (made ad hoc), round tables (bimonthly), etc. [CSR Report 2018, 2019: https://www.genuineresponsibility.com/media/uploads/reports/2018_csr_report_final_video_cXvmUTX.pdf] 
• Not met: Workers in AP SC engaged
• Not met: Communities in the AP SC engaged: Although communities are engaged, it is not clear whether it includes communities in the supply chain, and human rights topics (engagement topics for communities include 'community development', 'education programs', and 'environment'. [CSR Report 2018, 2019: https://www.genuineresponsibility.com/media/uploads/reports/2018_csr_report_final_video_cXvmUTX.pdf] 
Score 2
• Not met: Analysis of stakeholder views and company's actions on them</t>
  </si>
  <si>
    <t>The individual elements of the assessment are met or not as follows: 
Score 1
• Not met: Identifying risks in own operations: The Human rights policy indicates that 'the Company will take adequate measures to identify, prevent and mitigate risks or address adverse human rights impacts in connection with our operations'. It includes due diligence before establishing business relationships and compliance monitoring process. Moreover, the company indicates that ´ we have updated our Social &amp; Sustainable Compliance Guidebook, which now includes additional benchmarks and identified emerging risks, including migrant workers, modern slavery, and child labor, as well as updates reflecting the 2017 changes to our Code of Conduct´. However, it is not clear the process it follows to identify which are the human rights risk it faces across its activities in consultation with experts and affected stakeholders. [Human Rights Policy Statement, 05/2017: https://www.genuineresponsibility.com/media/uploads/policies/gildan_human_rights_policy_final_p2cFRJ1.pdf &amp; CSR Report 2018, 2019: https://www.genuineresponsibility.com/media/uploads/reports/2018_csr_report_final_video_cXvmUTX.pdf]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</si>
  <si>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company indicates that ´during 2018, we updated our approach to auditing, adopting a risk-based approach, in which facilities are assessed based on the risk assessments that evaluate country risk, order volume, the facility’s rating and previous audit performance. (…) In 2018, 181 complete audits were conducted at our owned facilities, third-party contractor facilities and select raw material supplier facilities throughout Asia, Central America, the Caribbean Basin and North America´. Moreover, ´we have updated our Social &amp; Sustainable Compliance Guidebook, which now includes additional benchmarks and identified emerging risks, including migrant workers, modern slavery, and child labor´. However, it is not clear the process for assessing its human rights risks and what it considers to be its salient human rights issues. This process seems focused in the approach to audit, rather to determine which are the actual risk that it faces (based, for instance, in factors like those mentioned). [CSR Report 2018, 2019: https://www.genuineresponsibility.com/media/uploads/reports/2018_csr_report_final_video_cXvmUTX.pdf] 
• Not met: Public disclosure of salient risks: As it was seen above, it identified emerging risks, which included migrant workers, modern slavery, and child labor, however, it is not clear these are what the company considers to be its specific salient human rights issues. [CSR Report 2018, 2019: https://www.genuineresponsibility.com/media/uploads/reports/2018_csr_report_final_video_cXvmUTX.pdf] 
Score 2
• Not met: Both requirements under score 1 met</t>
  </si>
  <si>
    <t>The individual elements of the assessment are met or not as follows: 
Score 1
• Not met: Action Plans to mitigate risks: The company indicates that ´during 2018, we updated our approach to auditing, adopting a risk-based approach, in which facilities are assessed based on the risk assessments that evaluate country risk, order volume, the facility’s rating and previous audit performance. (…) In 2018, 181 complete audits were conducted at our owned facilities, third-party contractor facilities and select raw material supplier facilities throughout Asia, Central America, the Caribbean Basin and North America´. However, no evidence found of a system to take action to prevent, mitigate or remediate its salient human rights issues. Current evidence seems to focus on how the Company decides which facilities audit, rather than how to tackle the human rights salient issues that it generally faces. [CSR Report 2018, 2019: https://www.genuineresponsibility.com/media/uploads/reports/2018_csr_report_final_video_cXvmUTX.pdf] 
• Not met: Including in AP supply chain
• Not met: Example of Actions decided
Score 2
• Not met: Both requirements under score 1 met</t>
  </si>
  <si>
    <t>The individual elements of the assessment are met or not as follows: 
Score 1
• Not met: System to check if Actions are effective: The Company indicates that ´following an internal audit at a company-owned or third-party contractor facility, a management action plan (MAP) is developed and shared with the facility. Our regional social compliance teams work with facility managers to provide advice and recommendations on how best to address any issues, make changes where necessary and put in place sustainable remediation actions. Progress on the MAP is tracked through our Corporate Social Responsibility data platform´. CHRB is looking for a description to the system for tracking the actions taken in response to human rights risks and impacts assessed and for evaluating whether the actions have been effective or have missed key issues or not produced the desired results. No further evidence found, as current evidence seems to correcting non-compliances, rather than assessing whether is approach to broadly mitigate salient human rights risks is working. [CSR Report 2018, 2019: https://www.genuineresponsibility.com/media/uploads/reports/2018_csr_report_final_video_cXvmUTX.pdf] 
• Not met: Lessons learnt from checking effectiveness: The company indicates that ¡our teams use a root-cause analysis process to systematically identify the root cause of every major and moderate non-compliance raised during the audit process in order to prevent similar issues from reoccurring´. However, no example found of the lessons learned while tracking the effectiveness of its actions on at least one of its salient human rights issues as a result of the due diligence process. [CSR Report 2018, 2019: https://www.genuineresponsibility.com/media/uploads/reports/2018_csr_report_final_video_cXvmUTX.pdf] 
Score 2
• Not met: Both requirement under score 1 met</t>
  </si>
  <si>
    <t>The individual elements of the assessment are met or not as follows: 
Score 1
• Met: Channel accessible to all workers: The Code of ethics, which applies to all employees, describes different channels to file reports, including 'through the Ethics and Integrity Hotline'. [Code of Ethics: https://www.genuineresponsibility.com/media/uploads/blocks/Codes/code_of_ethics_-_eng_for_website_Ta0sbgb.pdf &amp; Ethics and Compliance, 28/02/2019] 
Score 2
• Not met: Number grievances filed, addressed or resolved: The company indicates that 'in 2018, we received a total of 41 calls, the majority of which related to minor Human Resources issues, specifically labour issues and workplace conduct'. However, it is not clear that these are human rights related issues. [CSR Report 2018, 2019: https://www.genuineresponsibility.com/media/uploads/reports/2018_csr_report_final_video_cXvmUTX.pdf] 
• Met: Channel is available in all appropriate languages: The company indicates that 'our confidential Integrity and Social Responsibility Hotline, administered by an independent third party, is available to all employees, suppliers and others in multiple languages to report any suspected misconduct in any area'. The 2017 also stated that  'the hotline is available 24 hours a day, seven days a week, enabling Gildan's stakeholders [explicitly including employees] to anonymously report concerns in any other language of their choice'. [CSR Report 2018, 2019: https://www.genuineresponsibility.com/media/uploads/reports/2018_csr_report_final_video_cXvmUTX.pdf &amp; Ethics and Compliance, 28/02/2019] 
• Met: Opens own system to AP supplier workers: The company indicates that 'our confidential Integrity and Social Responsibility Hotline, administered by an independent third party, is available to all employees, suppliers and others in multiple languages to report any suspected misconduct in any area'. [CSR Report 2018, 2019: https://www.genuineresponsibility.com/media/uploads/reports/2018_csr_report_final_video_cXvmUTX.pdf]</t>
  </si>
  <si>
    <t>The individual elements of the assessment are met or not as follows: 
Score 1
• Met: Grievance mechanism for community: The company indicates that 'our confidential Integrity and Social Responsibility Hotline, administered by an independent third party, is available to all employees, suppliers and others in multiple languages to report any suspected misconduct in any area'. [CSR Report 2018, 2019: https://www.genuineresponsibility.com/media/uploads/reports/2018_csr_report_final_video_cXvmUTX.pdf &amp; ethicspoint to report, 28/02/2019: https://secure.ethicspoint.eu/domain/media/en/gui/100213/index.html] 
Score 2
• Met: Describes accessibility and local languages: See above, and indicator C.1. [CSR Report 2018, 2019: https://www.genuineresponsibility.com/media/uploads/reports/2018_csr_report_final_video_cXvmUTX.pdf] 
• Not met: Expects AP supplier to have community grievance systems
• Not met: AP supplier communities use global system: Although the Company indicates that it is open to stakeholders, no references found on whether suppliers' external stakeholders can use the channel to report concerns. No further evidence found. [CSR Report 2018, 2019: https://www.genuineresponsibility.com/media/uploads/reports/2018_csr_report_final_video_cXvmUTX.pdf]</t>
  </si>
  <si>
    <t>The individual elements of the assessment are met or not as follows: 
Score 1
• Not met: Response timescales: Although the EthicsPoint says that after 10 days people can use the report key and password to check the report, no further details given. It is not clear if this is the response timescale or the minimum period for the report to be processed. [ethicspoint to report, 28/02/2019: https://secure.ethicspoint.eu/domain/media/en/gui/100213/index.html] 
• Met: How complainants will be informed: The EthicsPoint website says that ‘you will be assigned a unique code called “report key”’. ‘After 10 business days use your report key and password to check your report for feedback or questions’. [ethicspoint to report, 28/02/2019: https://secure.ethicspoint.eu/domain/media/en/gui/100213/index.html] 
Score 2
• Not met: Escalation to senior/independent level: The company indicates that 'complaints are reported on a quarterly basis to the Ethics and Compliance Committee, the Compliance Steering Committee, the Audit and Finance Committee of the Board of Directors, and the Chair of the Compensation and Human Resources Committee of the Board of Directors'. However, no evidence found on whether these complaints are escalated to these levels to be addressed. [CSR Report 2018, 2019: https://www.genuineresponsibility.com/media/uploads/reports/2018_csr_report_final_video_cXvmUTX.pdf]</t>
  </si>
  <si>
    <t>The individual elements of the assessment are met or not as follows: 
Score 1
• Met: Public statement prohibiting retaliation: The Code of ethics states that 'our company will not retaliate or tolerate retaliation against anyone who, in food faith, reports a possible violation of this Code, any of the Company's policies, or the law'. [Code of Ethics: https://www.genuineresponsibility.com/media/uploads/blocks/Codes/code_of_ethics_-_eng_for_website_Ta0sbgb.pdf] 
• Met: Practical measures to prevent retaliation: The company indicates that ´we also offer options to report grievances anonymously at all of our administrative offices and manufacturing facilities, including through our Integrity and Social Responsibility Hotline and in suggestion boxes. In all cases, employees can report their grievances without fear of reprisals´. [CSR Report 2018, 2019: https://www.genuineresponsibility.com/media/uploads/reports/2018_csr_report_final_video_cXvmUTX.pdf] 
Score 2
• Not met: Has not retaliated in practice
• Met: Expects AP suppliers to prohibit retaliation: Suppliers have access to the Company's own mechanisms.</t>
  </si>
  <si>
    <t>The individual elements of the assessment are met or not as follows: 
Score 1
• Not met: Describes how remedy has been provided [CSR Report 2018, 2019: https://www.genuineresponsibility.com/media/uploads/reports/2018_csr_report_final_video_cXvmUTX.pdf] 
• Not met: Says how it would remedy key sector risks: The company indicates that ´following an internal audit at a company-owned or third-party contractor facility, a management action plan (MAP) is developed and shared with the facility. Our regional social compliance teams work with facility managers to provide advice and recommendations on how best to address any issues, make changes where necessary and put in place sustainable remediation actions. Progress on the MAP is tracked through our Corporate Social Responsibility data platform. Our teams use a root-cause analysis process to systematically identify the root cause of every major and moderate non-compliance raised during the audit process in order to prevent similar issues from reoccurring´. However, this is a broad description of the corrective (management) action plan, but no evidence found on the specific remedy actions, including not only supply chain.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</si>
  <si>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company indicates that 'in order to ensure that the salaries and total benefits offered to employees are sufficient to meet their basic needs, the Fair Labor Association (FLA) has developed a tool which will help to standardize the measurement of living wages at factories and comparable benchmarks. Gildan, as an active participating member of the FLA, has agreed to participate in these efforts, having tested the tool in 2018 in 48% of our facilities. By 2019, we expect that more than 70% of Gildan-owned manufacturing facilities will have been evaluated based on the FLA living wage methodology'. However, no evidence found of a target timeframe for paying all workers a living wage or that it has achieved paying the living wage. [CSR Report 2018, 2019: https://www.genuineresponsibility.com/media/uploads/reports/2018_csr_report_final_video_cXvmUTX.pdf] 
• Met: Describes how living wage determined: The company indicates that 'in order to ensure that the salaries and total benefits offered to employees are sufficient to meet their basic needs, the Fair Labor Association (FLA) has developed a tool which will help to standardize the measurement of living wages at factories and comparable benchmarks. Gildan, as an active participating member of the FLA, has agreed to participate in these efforts (…). In addition, we conducted our own research throughout our manufacturing hubs to take into account inflation trends relating to food and housing amongst other factors(…).The participation of workers in the negotiation of Collective Bargaining Agreements in our unionized facilities has also played an important role in helping inform us of employees needs'. Several initiatives are listed by the company, such as Employee Cooperative and Grocery and Household Staples (an arrangement with a local store to provide employees with food and other household products at discounted prices). [CSR Report 2018, 2019: https://www.genuineresponsibility.com/media/uploads/reports/2018_csr_report_final_video_cXvmUTX.pdf] 
Score 2
• Not met: Achieved payment of living wage: The Company indicates that 'in all areas where our Company's manufacturing facilities are located, employees earn more than the legally-mandated minimum industry wages. We believe that employees have the right to a fair wage that is sufficient to cover basic needs and provide some level of discretionary income'. However, as indicated above, the Company is working in evaluating wages based on FLA methodology, and is not clear that it has achieved paying the living wage. [CSR Report 2018, 2019: https://www.genuineresponsibility.com/media/uploads/reports/2018_csr_report_final_video_cXvmUTX.pdf] 
• Not met: Regularly review definition of living wage with unions</t>
  </si>
  <si>
    <t>The individual elements of the assessment are met or not as follows: 
Score 1
• Not met: Living wage  in supplier code or contracts: The code of conduct indicates that employees have the right to compensation that is 'sufficient to meet their basic needs and provide some discretionary income'. If compensation does not reach this level 'employers must take appropriate measures to gradually reach a satisfactory level'. Also, the company points out that 'we support the notion that where compensation does not meet employees’ basic needs nor provide some discretionary income, employers must take appropriate measures to gradually reach a satisfactory compensation level'. However, a statement indicating that compensation should be enough for basic needs, family and discretionary income is needed. [Code of conduct: https://www.genuineresponsibility.com/media/uploads/blocks/Codes/code_of_conduct_poster_en_130818.pdf &amp; Social and Sustainable Guidebook 2019, 2019: https://www.genuineresponsibility.com/media/uploads/policies/social_and_sustainable_compliance_guidebook_2019.pdf]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</si>
  <si>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company indicates that 'our sourcing and procurement practices are guided by the same Genuine Responsibility™ framework and aim to ensure respect for human rights, freedom of association and collective bargaining, and the prohibition of all forms of forced labour and child labour in the production of everything we sell. (…) We expect the same high social and environmental standards from both our owned and for contractor facilities. Our industry-leading Social Compliance Program encompasses both of these groups and includes a comprehensive program of audits´. However, it is not clear if the company adopts practices to avoid price or short notice requirements or other business considerations undermining human rights. [CSR Report 2018, 2019: https://www.genuineresponsibility.com/media/uploads/reports/2018_csr_report_final_video_cXvmUTX.pdf] 
• Not met: Positive incentives to respect human rights
Score 2
• Not met: Both requirements under score 1 met</t>
  </si>
  <si>
    <t>The individual elements of the assessment are met or not as follows: 
Score 1
• Not met: Identifies suppliers back to product source: The company discloses an interactive map in which appears 5 of its suppliers. It is not clear that the company identifies direct and indirect suppliers. Furthermore, no information found on how it goes about this. The Company also discloses information in relation to its own operations. However, this indicator is exclusively about supply chain. [Disclosed Locations - Web, 30/07/2019 &amp; CSR Report 2018, 2019: https://www.genuineresponsibility.com/media/uploads/reports/2018_csr_report_final_video_cXvmUTX.pdf] 
Score 2
• Not met: Discloses significant parts of supply chain and why: The company discloses an interactive map in which appears 5 of its suppliers, each of them with the name of the factory and an address provided. However, it is not clear if those are the most significant parts of its supply chain and why. [CSR Report 2018, 2019: https://www.genuineresponsibility.com/media/uploads/reports/2018_csr_report_final_video_cXvmUTX.pdf &amp; Disclosed Locations - Web, 30/07/2019]</t>
  </si>
  <si>
    <t>The individual elements of the assessment are met or not as follows: 
Score 1
• Met: Does not use child labour: The Company indicates in its code of conduct that it does not use child labour. [Code of Ethics: https://www.genuineresponsibility.com/media/uploads/blocks/Codes/code_of_ethics_-_eng_for_website_Ta0sbgb.pdf &amp; Code of conduct: https://www.genuineresponsibility.com/media/uploads/blocks/Codes/code_of_conduct_poster_en_130818.pdf] 
• Met: Age verification of job applicants and workers: The company indicates that 'Employers must require “proof of age” at time of hire, where allowed by law, which may include birth certificate, family book, personal registration (ID) card, driver’s license and voting registration card. Copies of these documents must be kept in the employee’s personnel file throughout the term of employment'. [Social and Sustainable Guidebook 2019, 2019: https://www.genuineresponsibility.com/media/uploads/policies/social_and_sustainable_compliance_guidebook_2019.pdf] 
Score 2
• Not met: Remediation if children identified: Employers shall establish, document, maintain, and effectively communicate to personnel and other interested parties, policies and written procedures for remediation of children found to be working in situations which fit the definition of child labor. These employers shall provide adequate financial and other support to enable such children to attend and remain in school until no longer a child. However, this describes a procedure to be followed, and this sub indicator looks for evidence of actual development, participation or contribution to programmes that helps suppliers to prevent child labour impact. [Social and Sustainable Guidebook 2019, 2019: https://www.genuineresponsibility.com/media/uploads/policies/social_and_sustainable_compliance_guidebook_2019.pdf]</t>
  </si>
  <si>
    <t>The individual elements of the assessment are met or not as follows: 
Score 1
• Met: Child Labour rules in codes or contracts: In the Code of conduct it is stated that "employees must be at least 16 years of age or over the age for completion of compulsory education or the country legal working age, whichever is higher." It applies for the company itself and for its suppliers. However, no evidence found on age verification and remediation programs in case child labour is found in its contractual arrangements with suppliers or in its Supplier Code of Conduct. The company´s Social and Sustainable Compliance Guidebook there are guidelines for age proofing and child labour remediation. In relation to the latest, it says: 'Employers shall establish, document, maintain, and effectively communicate to personnel and other interested parties, policies and written procedures for remediation of children found to be working in situations which fit the definition of child labor. These employers shall provide adequate financial and other support to enable such children to attend and remain in school until no longer a child'. [Code of Conduct: https://www.genuineresponsibility.com/media/uploads/blocks/Codes/code_of_conduct_poster_en_130818.pdf &amp; Social and Sustainable Guidebook 2019, 2019: https://www.genuineresponsibility.com/media/uploads/policies/social_and_sustainable_compliance_guidebook_2019.pdf] 
• Not met: How working with suppliers on child labour: The company indicates that ´In Nicaragua, we support the continued education of our employees’ children by distributing more than 6,704 back-to-school kits´. However, no evidence found on how the company works with suppliers to eliminate child labour and to improve working conditions for young workers where relevant. [CSR Report 2018, 2019: https://www.genuineresponsibility.com/media/uploads/reports/2018_csr_report_final_video_cXvmUTX.pdf] 
Score 2
• Not met: Both requirements under score 1 met
• Not met: Provide analysis of trends demonstrating progress</t>
  </si>
  <si>
    <t>The individual elements of the assessment are met or not as follows: 
Score 1
• Not met: Pays workers in full and on time: The Company indicates in the Code of conduct that employees have the right to compensation for a regular work week (wage). Also, that ´our sourcing and procurement practices are guided by the same Genuine responsibility framework and aim to ensure respect for human rights, freedom of association and collective bargaining, and the prohibition of all forms of forced labour and child labour in the production of everything we sell´. Moreover, it states, in its Social and Sustainable Compliance Guidebook, that ´Gildan and its business partners will not use forced labor, including prison labor, indentured labor, bonded labor or any other form of forced labor´. However, no evidence found that it pays workers regularly, in full and on time and (although it does require employers not require to workers pay work related fees or costs). [Code of conduct: https://www.genuineresponsibility.com/media/uploads/blocks/Codes/code_of_conduct_poster_en_130818.pdf &amp; CSR Report 2018, 2019: https://www.genuineresponsibility.com/media/uploads/reports/2018_csr_report_final_video_cXvmUTX.pdf] 
• Not met: Payslips show any legitimate deductions: No evidence found that all workers receive a payslip with their wages explaining any legitimate deductions. [CSR Report 2018, 2019: https://www.genuineresponsibility.com/media/uploads/reports/2018_csr_report_final_video_cXvmUTX.pdf &amp; Social and Sustainable Guidebook 2019, 2019: https://www.genuineresponsibility.com/media/uploads/policies/social_and_sustainable_compliance_guidebook_2019.pdf] 
Score 2
• Not met: How these practices are implemented and monitored for agencies, labour brokers or recruiters</t>
  </si>
  <si>
    <t>The individual elements of the assessment are met or not as follows: 
Score 1
• Met: Debt and fees rules in codes or contracts: The company indicates that 'Our sourcing and procurement practices are guided by the same Genuine Responsibility™ framework and aim to ensure respect for human rights, freedom of association and collective bargaining, and the prohibition of all forms of forced labour and child labour in the production of everything we sell´. In its Social and Sustainable Compliance Guidebook, the company gives guidelines on bonded labour: 'Employers shall not utilize practices that restrict workers freedom of movement or ability to terminate his or her employment. Examples of such practices include […] requiring deposits; imposing financial penalties; requiring recruitment fees'. [Social and Sustainable Guidebook 2019, 2019: https://www.genuineresponsibility.com/media/uploads/policies/social_and_sustainable_compliance_guidebook_2019.pdf &amp; CSR Report 2018, 2019: https://www.genuineresponsibility.com/media/uploads/reports/2018_csr_report_final_video_cXvmUTX.pdf]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</si>
  <si>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In its Social and Sustainable Compliance Guidebook , the company has a  number of requirement sin relation to forced labour restricting worker movement: ´Employers shall not require workers to live in employer-owned/controlled residences as a condition of recruitment, continued employment or to receive the same terms of employment and working conditions as other workers in the same position. Employers shall not subject workers to any undue influence to persuade workers to live in such residences´; 'Denying and hampering access to, and renewal of identity papers and/or work permits or any other personal legal (identification) documents'. [Social and Sustainable Guidebook 2019, 2019: https://www.genuineresponsibility.com/media/uploads/policies/social_and_sustainable_compliance_guidebook_2019.pdf] 
Score 2
• Not met: How sure about agencies or brokers</t>
  </si>
  <si>
    <t>The individual elements of the assessment are met or not as follows: 
Score 1
• Met: Free movement rules in codes or contracts: In its Code of Conduct, the company states that ´Gildan and its business partners will not use forced labour, including prison labour, indentured labour, bonded labour or any other form of forced labour´. Moreover, in its Social and Sustainable Compliance Guidebook it indicates that ´if workplace entrances are locked or guarded to prevent nonemployee access to the premises for security reasons, workers shall have free egress at all times, subject to work rules. No employment term shall confine or restrict employees’ freedom of movement. Access to bathroom facilities or fresh drinking water shall not be controlled, restricted or limited´. Also, ´workers shall retain possession or control of their passports, identity papers, travel documents, and other personal legal documents. Employers may obtain only copies of original documents for employment record-keeping purposes´. [Social and Sustainable Guidebook 2019, 2019: https://www.genuineresponsibility.com/media/uploads/policies/social_and_sustainable_compliance_guidebook_2019.pdf]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</si>
  <si>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Although there is a commitment to respect freedom of association and the right to collective bargaining, no evidence found of commitment to not interfere with these rights and measures in place to prohibit intimidation and retaliation against workers seeking to exercise these rights. Moreover, in its Social and Sustainable Compliance Guidebook, the company discloses anti-union discrimination and protection of union representatives’ guidelines. [Code of conduct: https://www.genuineresponsibility.com/media/uploads/blocks/Codes/code_of_conduct_poster_en_130818.pdf &amp; Social and Sustainable Guidebook 2019, 2019: https://www.genuineresponsibility.com/media/uploads/policies/social_and_sustainable_compliance_guidebook_2019.pdf] 
• Met: Discloses % covered by collective bargaining: The company indicates that 'we fundamentally respect our employees’ rights to form or join any organization or association of their choosing, including unions. We also respect their rights to engage in collective bargaining with us. Around 55% (28,332) of our global employees are currently covered by a collective bargaining agreement in place between unions and corresponding facilities'. [CSR Report 2018, 2019: https://www.genuineresponsibility.com/media/uploads/reports/2018_csr_report_final_video_cXvmUTX.pdf] 
Score 2
• Met: Both requirement under score 1 met: See above</t>
  </si>
  <si>
    <t>The individual elements of the assessment are met or not as follows: 
Score 1
• Met: FoA &amp; CB rules in codes or contracts: The Company indicates that 'Gildan and its business partners will recognize and respect the right of employees to Freedom of Association and Collective Bargaining'. Moreover, in its Social and Sustainable Compliance Guidebook, the company discloses anti-union discrimination and protection of union representatives’ guidelines and requirements: 'Employers shall not engage in any acts of anti-union discrimination or retaliation…'. [Code of conduct: https://www.genuineresponsibility.com/media/uploads/blocks/Codes/code_of_conduct_poster_en_130818.pdf &amp; Social and Sustainable Guidebook 2019, 2019: https://www.genuineresponsibility.com/media/uploads/policies/social_and_sustainable_compliance_guidebook_2019.pdf]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</si>
  <si>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indicates that ´in 2018 our work-related injury rate was 0.44´. [CSR Report 2018, 2019: https://www.genuineresponsibility.com/media/uploads/reports/2018_csr_report_final_video_cXvmUTX.pdf] 
• Met: Lost days or near miss disclosure: It also discloses that ´we also had fewer days away from work (0.15 versus 0.5 for the industry)´. [CSR Report 2018, 2019: https://www.genuineresponsibility.com/media/uploads/reports/2018_csr_report_final_video_cXvmUTX.pdf] 
• Not met: Fatalities disclosures: The company indicates it had zero fatalities in 2018. [CSR Report 2018, 2019: https://www.genuineresponsibility.com/media/uploads/reports/2018_csr_report_final_video_cXvmUTX.pdf] 
Score 2
• Not met: Set targets for H&amp;S performance
• Met: Met targets or explains why not: The Company indicates that 'for fiscal year 2017, one of our objectives was to improve our global safety rates by 10%. When compared with the 2016 results, we can see that the objective was met on the severity rate (31.4%) decrease and partially met on the work-related injury rate (5.5%). Moreover, the company indicates that ´the slight increase this year relates mainly to the rise in the number of injuries in some of our distribution centers following organizational changes in these locations. We will work hard in 2019 to ensure we stay on our long term track of improvement in our health and safety performance´. It went from 2,14 in 2017 to 2.5 in 2018. However, it is not clear what the company´s health targets were, hence if they were met or not. [Sustainability Report 2017, 2018: https://www.genuineresponsibility.com/media/uploads/reports/2017_corporatesocialresponsibilityreport_en_ZyXVtpK.pdf &amp; CSR Report 2018, 2019: https://www.genuineresponsibility.com/media/uploads/reports/2018_csr_report_final_video_cXvmUTX.pdf]</t>
  </si>
  <si>
    <t>The individual elements of the assessment are met or not as follows: 
Score 1
• Met: Sets out clear Health and Safety requirements: The company indicates in its Code of Conduct that 'Gildan and its business partners will take all necessary measure to provide a safe and healthy workplace setting to prevent accidents and illnesses arising out of, linked with, or occurring in the course of work or as a result of the operation of employers’ facilities and other locations´. Then, it discloses health and safety guidelines in its Social and Sustainable Compliance Guidebook. [Social and Sustainable Guidebook 2019, 2019: https://www.genuineresponsibility.com/media/uploads/policies/social_and_sustainable_compliance_guidebook_2019.pdf]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</si>
  <si>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The company indicates that 'Gildan and its business partners will treat every employee with respect and dignity. No employee shall be subject to any physical, sexual, psychological, or verbal harassment or abuse'. However, it is not clear its processes to prohibit harassment, intimidation and violence against women´. In its Diversity &amp; Inclusion Policy there are guidelines to prevent harassment or abuse, and sexual harassment. It is not clear the processes to prohibit harassment, intimidation and violence against women in specific. [Social and Sustainable Guidebook 2019, 2019: https://www.genuineresponsibility.com/media/uploads/policies/social_and_sustainable_compliance_guidebook_2019.pdf] 
• Not met: Working conditions take account of gender
• Met: Equality of opportunity at all levels: The company indicates that 'we have implemented programs that provide women with training, networking opportunities and resources to help them build their personal toolkit for success. In 2018, we increased the percentage of women in top management positions by 5.5%. (…) As part of our overall commitment to diversity and inclusion, we want to break down the barriers for women to be successful in the workplace and help them to develop leadership skills that will serve them well in their personal and professional lives´. Also, in its Diversity &amp; Inclusion Policy, the company indicates that 'Gildan is committed to foster, cultivate and preserve a culture of diversity and inclusion. (…) In order to continuously assess the effectiveness of this Policy, including its impact, the Human Resources Department will monitor the following performance indicators: representation of women and minorities in our overall workforce, as well as in leadership roles;  percentage that women and minorities represent of new hires and internal promotions; percentage of women and minorities identified as high potential and successors´. [Diversity and inclusion policy, 07/2016 &amp; CSR Report 2018, 2019: https://www.genuineresponsibility.com/media/uploads/reports/2018_csr_report_final_video_cXvmUTX.pdf] 
Score 2
• Not met: Meets all of the requirements under score 1: In relation to women empowerment at work, the Company describes its "women's empowerment program", the "international women's day", the "taking the stage" and a partnership with a non-profit that works to accelerate progress for women through workplace inclusion. The Company also disclose some indicators on diversity. However, no specific found in relation to the three requirements above. [CSR Report 2018, 2019: https://www.genuineresponsibility.com/media/uploads/reports/2018_csr_report_final_video_cXvmUTX.pdf &amp; Diversity and inclusion policy, 07/2016]</t>
  </si>
  <si>
    <t>The individual elements of the assessment are met or not as follows: 
Score 1
• Not met: Women's rights in codes or contracts: The company indicates that ´Gildan and its business partners will treat every employee with respect and dignity. No employee shall be subject to any physical, sexual, psychological, or verbal harassment or abuse´. However, no women’s rights requirements found, including the provision of equal pay for equal work, and measures to ensure equal opportunities throughout all levels of employment and to eliminate health and safety concerns that are particularly prevalent among women workers, in its contractual arrangements with its suppliers or in its supplier code of conduct. [Social and Sustainable Guidebook 2019, 2019: https://www.genuineresponsibility.com/media/uploads/policies/social_and_sustainable_compliance_guidebook_2019.pdf] 
• Not met: How working with suppliers on women's rights
Score 2
• Not met: Both requirement under score 1 met
• Not met: Provide analysis of trends in progress made</t>
  </si>
  <si>
    <t>The individual elements of the assessment are met or not as follows: 
Score 1
• Met: Respects max hours, min breaks and rest periods in its own operations: The code of conduct states that 'employees must not be required to work more than a total of 60 hours per week or the regular overtime hours allowed by the law of the country, whichever is less. The regular work week shall not exceed 48 hours. Employees must be allowed at least 24 consecutive hours in every seven-day period'. [Code of conduct: https://www.genuineresponsibility.com/media/uploads/blocks/Codes/code_of_conduct_poster_en_130818.pdf] 
Score 2
• Not met: How it implements and checks this: In its Social and Sustainable Compliance Guidebook, the company describes how maximum overtime, rest breaks, rest day, annual and sick leave should be dealt with in its own facilities. However, it is not clear how it actually checks and implements these practices. [Social and Sustainable Guidebook 2019, 2019: https://www.genuineresponsibility.com/media/uploads/policies/social_and_sustainable_compliance_guidebook_2019.pdf]</t>
  </si>
  <si>
    <t>The individual elements of the assessment are met or not as follows: 
Score 1
• Met: Working hours in codes or contracts: The company indicates that ´employees must not be required to work more than a total of 60 hours per week or the regular and overtime hours allowed by the law of the country, whichever is less. The regular work week shall not exceed 48 hours. Employees must be allowed at least 24 consecutive hours of rest in every seven-day period. All overtime work shall be consensual. Employers shall not request overtime on a regular basis and shall compensate all overtime work at a premium rate´. [Code of conduct: https://www.genuineresponsibility.com/media/uploads/blocks/Codes/code_of_conduct_poster_en_130818.pdf] 
• Not met: How working with suppliers on working hours
Score 2
• Not met: Both requirements under score 1 met
• Not met: Provide analysis of trends in progress made</t>
  </si>
  <si>
    <t>• Headline: SitraStar union treasurer renounces post following death threats at Star factory in Honduras
• Area: FoA &amp; CB
• Story: Resumen Latinoamericano has claimed in February 2018 that Lino Hernandez, leader of the SitraStar union, which represents employees of the Star maquila belonging to Gildan, resigned from his job and the union over alleged death threats and intimidation to him and his family. Lino Hernández has fought for labor rights and negotiation of the collective bargaining agreement. The Company responded by not mentioning the reasons of his resignation.
Additionally, in November 2018, IndustriALL uncovered that a Gildan's supplier in Haiti unfairly dismissed union leaders and activists. The Company claimed that the allegations described are 'inaccurate'.
• Sources: [Business &amp; Human Rights Resource Centre, 06/03/18: https://www.business-humanrights.org/en/honduras-union-leader-resigns-from-gildan-factory-over-alleged-death-threads-co-responds
][Resumen Latinoamericano, 21/02/18: http://www.resumenlatinoamericano.org/2018/02/21/honduras-por-amenazas-de-muerte-renuncia-dirigente-sindical/][industriAll, 07/11/18: http://www.industriall-union.org/gildan-activewear-continues-to-violate-workers-rights-in-haiti-and-honduras]</t>
  </si>
  <si>
    <t>The individual elements of the assessment are met or not as follows: 
Score 1
• Met: Public response available: The Company has publicly responded to allegations in writing, saying that "I would like to thank you for the opportunity to provide facts and further clarify the situation regarding the Facebook post and the blog article […]. In both of the situations the allegations as presented are inaccurate. " [Response to Business and Human Rights Centre, March 2018: https://www.business-humanrights.org/sites/default/files/documents/Response%20to%20Business%20and%20Human%20Rights%20Centre_Mar2018_ENG.pdf &amp; Response to Business and Human Rights Centre, November 2018: https://www.business-humanrights.org/sites/default/files/documents/Response%20to%20Business%20and%20Human%20Rights%20Centre_Nov2018_ENG_FINAL.pdf] 
Score 2
• Met: Response goes into detail: The Company describes the details of the allegations stating that "Regarding allegations pertaining to the IndustriAll article, we can state the following: The first part of the article involved a group of employees who were laid off as a result of seasonal fluctuations in production levels at our Mayan Textile facility, on Sept 29th, 2018. At the time of the dismissals, Gilda had not yet received notification of the existence of the SitraGilmas union, nor of any members thereof. The employees themselves acknowledged this failure to notify the Company prior to the Sept 29th dismissals during meetings held on September 30th and October 1st between Gilda and union representatives. During these meetings, Gilda agreed to reinstate all employees included in the union registration upon receipt of a confirmation letter from the Labor Ministry addressing the formation of the union, which was received at the end of October, nearly 30 days after the initial dismissals had occurred. The IndustriAll article also included allegations regarding dismissals in Haiti at a sewing contractor engaged by Gilda, which occurred at a time when there was wide-spread national unrest in the country. The unrest was largely related to unresolved election results that prevented the annual revision to the country’s minimum wage. Gilda was notified of the dismissals after they occurred and our contractor indicated at the time that the individuals had been dismissed for attempting to disrupt production in the facility after it had reopened. Gilda has been working with the contractor and other stakeholders to address the situation. To our knowledge, at this time almost all of the workers’ situations have been remediated. We will continue to ensure that all contractors align with the principles of our Code of Conduct, including the rights of all workers to form unions and collectively bargain". [Response to Business and Human Rights Centre, March 2018: https://www.business-humanrights.org/sites/default/files/documents/Response%20to%20Business%20and%20Human%20Rights%20Centre_Mar2018_ENG.pdf &amp; Response to Business and Human Rights Centre, November 2018: https://www.business-humanrights.org/sites/default/files/documents/Response%20to%20Business%20and%20Human%20Rights%20Centre_Nov2018_ENG_FINAL.pdf]</t>
  </si>
  <si>
    <t>The individual elements of the assessment are met or not as follows: 
Score 1
• Met: Company policies address the general issues raised: The Code of Conduct requires both employees and business partners to adhere to it. It includes the following issues: child labour, forced labour, compensation, hours of work/overtime, health and safety, environment, freedom of association, collective bargaining, harassment or abuse, grievance procedures as well as non-discrimination. [Code of conduct: https://www.genuineresponsibility.com/media/uploads/blocks/Codes/code_of_conduct_poster_en_130818.pdf] 
• Met: Policies apply to the type of business relationships involved: The Code of Conduct requires both employees and business partners to adhere to it. [Code of conduct: https://www.genuineresponsibility.com/media/uploads/blocks/Codes/code_of_conduct_poster_en_130818.pdf] 
Score 2
• Not met: Policies address the specific rights in question: In Gildan Activewear's Social and Sustainable compliance guide the company says "Employers shall not use any form of physical or psychological violence, threats, intimidation, retaliation, harassment or abuse against union representatives and workers seeking to form or join an organization of their own choosing. Such practices shall not be used against workers’ organizations or workers participating or intending to participate in union activities, including strikes". However there is no further detail about the measures put in place to prevent this retaliation or intimidation. [Social and Sustainable Guidebook 2019, 2019: https://www.genuineresponsibility.com/media/uploads/policies/social_and_sustainable_compliance_guidebook_2019.pdf]</t>
  </si>
  <si>
    <t>The individual elements of the assessment are met or not as follows: 
Score 1
• Met: Engages with affected stakeholders: The Company states that "Gildan has been working with the contractor and other stakeholders to address the situation." [Response to Business and Human Rights Centre, November 2018: https://www.business-humanrights.org/sites/default/files/documents/Response%20to%20Business%20and%20Human%20Rights%20Centre_Nov2018_ENG_FINAL.pdf] 
• Met: Encourages linked business to engage affected stakeholders: See above. [Response to Business and Human Rights Centre, November 2018: https://www.business-humanrights.org/sites/default/files/documents/Response%20to%20Business%20and%20Human%20Rights%20Centre_Nov2018_ENG_FINAL.pdf] 
• Not met: Provides remedies to affected stakeholders: The Company describes that 'To our knowledge, at this time almost all of the workers’ situations have been remediated. We will continue to ensure that all contractors align with the principles of our Code of Conduct, including the rights of all workers to form unions and collectively bargain.' However, it is not clear what kind of remedy has been provided. [Response to Business and Human Rights Centre, November 2018: https://www.business-humanrights.org/sites/default/files/documents/Response%20to%20Business%20and%20Human%20Rights%20Centre_Nov2018_ENG_FINAL.pdf]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improving the system or engaging with stakeholders followed by the case.</t>
  </si>
  <si>
    <t>Out of a total of 48 indicators assessed under sections A-D of the benchmark, Gildan Activewear made data public that met one or more elements of the methodology in 30 cases, leading to a disclosure score of 2.5 out of 4 points.</t>
  </si>
  <si>
    <t>The individual elements of the assessment are met or not as follows: 
Score 2
• Met: Company reports on GRI: The Company provides a GRI index containing the information of the sustainability report. [CSR Report 2018, 2019: https://www.genuineresponsibility.com/media/uploads/reports/2018_csr_report_final_video_cXvmUTX.pdf]</t>
  </si>
  <si>
    <t>Gildan Activewear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</si>
  <si>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states in its Code of Conduct: ' We uphold the dignity, fundamental freedoms and human rights of our employees, contractors and the communities in which we live and work, and others affected by our activities. [Code of Conduct (same in Glencore and Glencore Agriculture web), 2018: https://www.glencoreagriculture.com/dam/jcr:b7ea3612-2136-45d1-a704-323094452937/CodeofConduct2018EN.pdf] 
• Not met: International Bill of Rights
Score 2
• Not met: UNGPs: In addition, it indicates in its Human Rights Policy that: 'The policy is developed in accordance with the Universal Declaration of Human Rights, the International Labour Organisation (ILO) Core Conventions on Labour Standards, the Equator Principles, and the United Nations (UN) Guiding Principles on Business and Human Rights'. However, this is not considered as a commitment to abide by the principles contained in these. [Human Rights Policy: https://www.glencore.com/dam:jcr/b0bd52eb-f556-4b40-be2a-1dcf53f8dff9/Human-Rights-Policy-English.pdf] 
• Not met: OECD</t>
  </si>
  <si>
    <t>The individual elements of the assessment are met or not as follows: 
Score 1
• Met: ILO Core: The Company's Human Rights Policy, which is also part of the Code of conduct, explicitly commits it to respect all the ILO core labour rights: 'We do not tolerate any form of workplace discrimination, harassment or physical assault, or any form of child, forced, or compulsory labour. We seek to reflect the diversity of the communities in which we operate within our workforce.  We respect the rights of our employees and contractors, including the freedom of association and collective bargaining.' [Human Rights Policy: https://www.glencore.com/dam:jcr/b0bd52eb-f556-4b40-be2a-1dcf53f8dff9/Human-Rights-Policy-English.pdf &amp; Code of Conduct (same in Glencore and Glencore Agriculture web), 2018: https://www.glencoreagriculture.com/dam/jcr:b7ea3612-2136-45d1-a704-323094452937/CodeofConduct2018EN.pdf] 
• Met: UNGC principles 3-6: See above
• Met: Explicitly list All four ILO for AG suppliers: As indicated above the Code of Conduct cover all ILO core, including freedom of association and collective bargaining: 'We respect the rights of our employees and contractors, including the freedom of association and collective bargaining. In its Code of Conduct, the Company states: 'This Code applies to all of the marketing and industrial business that we control. It applies to all permanent and temporary employees, directors an officers as well as contractors (when they are under a relevant contractual obligation) to the business.' [Code of Conduct (same in Glencore and Glencore Agriculture web), 2018: https://www.glencoreagriculture.com/dam/jcr:b7ea3612-2136-45d1-a704-323094452937/CodeofConduct2018EN.pdf] 
• Met: Explicitly list All four ILO apply to EX BPs: As indicated above the Code of Conduct cover all ILO core, including freedom of association and collective bargaining: 'We respect the rights of our employees and contractors, including the freedom of association and collective bargaining. In its Code of Conduct, which cover all ILO core, the Company states: 'This Code applies to all of the marketing and industrial business that we control. It applies to all permanent and temporary employees, directors an officers as well as contractors (when they are under a relevant contractual obligation) o the business.' In addition, the Company encourages its contractors or joint venture partners to adopt similar policies and procedures: 'In our dealings with our business partners, including contractors, suppliers and joint venture partners, we encourage them to respect and comply with our approach to human rights, or one of an equivalent standard.' [Code of Conduct (same in Glencore and Glencore Agriculture web), 2018: https://www.glencoreagriculture.com/dam/jcr:b7ea3612-2136-45d1-a704-323094452937/CodeofConduct2018EN.pdf] 
Score 2
• Met: Explicit commitment to All four ILO Core: The Company's Human Rights Policy, which is also part of the Code of conduct, explicitly commits it to respect all the ILO core labour rights: 'We do not tolerate any form of workplace discrimination, harassment or physical assault, or any form of child, forced, or compulsory labour. We seek to reflect the diversity of the communities in which we operate within our workforce.  We respect the rights of our employees and contractors, including the freedom of association and collective bargaining.' [Human Rights Policy: https://www.glencore.com/dam:jcr/b0bd52eb-f556-4b40-be2a-1dcf53f8dff9/Human-Rights-Policy-English.pdf &amp; Code of Conduct (same in Glencore and Glencore Agriculture web), 2018: https://www.glencoreagriculture.com/dam/jcr:b7ea3612-2136-45d1-a704-323094452937/CodeofConduct2018EN.pdf] 
• Met: Respect H&amp;S of workers: In its Code of conduct it states: 'The safety of our people is our number one priority. We believe that all fatalities, occupational diseases and injuries are preventable and that we must all take responsibility for maintaining a safe and healthy workplac</t>
  </si>
  <si>
    <t>The individual elements of the assessment are met or not as follows: 
Score 1
• Not met: Respect land ownership and natural resources: In its Code of Conduct, the Company states: 'Our engagement activities at our extractive operations are aligned with the principles of Free, Prior and Informed Consent for Indigenous Peoples, as endorsed by the International Council on Mining and Metals (ICMM).' However, to be 'aligned with' is not consider a clear commitment and it is not clear whether this statement applies also for Agricultural activities. [Code of Conduct (same in Glencore and Glencore Agriculture web), 2018: https://www.glencoreagriculture.com/dam/jcr:b7ea3612-2136-45d1-a704-323094452937/CodeofConduct2018EN.pdf &amp; Human Rights Policy: https://www.glencore.com/dam:jcr/b0bd52eb-f556-4b40-be2a-1dcf53f8dff9/Human-Rights-Policy-English.pdf] 
• Met: Respecting the right to water: In the Sustainability report, it sates that 'we recognise access to safe and clean water as a human right. We seek to understand our effect on the environment, minimise our water-related impacts and ensure that our activities do not compromise any shared use of water'. [Sustainability report 2018, 04/2019: https://www.glencore.com/dam:jcr/633f190c-76d6-42b3-beca-debb25134556/2018-Glencore-Sustainability-Report_.pdf] 
• Met: Expecting suppliers to respect these rights: In its Code of Conduct, the Company states: 'This Code applies to all of the marketing and industrial business that we control. It applies to all permanent and temporary employees, directors an officers as well as contractors (when they are under a relevant contractual obligation) o the business.' In addition, the Company encourages its suppliers to adopt similar policies and procedures: 'In our dealings with our […] suppliers […], we encourage them to respect and comply with our approach to human rights, or one of an equivalent standard. […] We seek to ensure that our suppliers, including contractors, maintain: […] zero tolerance for human rights violations, in relation to both their people and the communities in which they work; and business practices that minimise environmental impact'. [Code of Conduct (same in Glencore and Glencore Agriculture web), 2018: https://www.glencoreagriculture.com/dam/jcr:b7ea3612-2136-45d1-a704-323094452937/CodeofConduct2018EN.pdf] 
Score 2
• Not met: Voluntary Guidelines on Tenure Rights
• Not met: IFC Performance  Standards: In its Code of Conduct, the Company states: 'We seek to avoid the resettlement of communities. Where it is unavoidable, we consult closely with the affected population and seek to obtain its broad-based support. Our approach towards resettlement is aligned with the International Finance Corporation (IFC) Performance Standard 5: Land Acquisition and Involuntary Resettlement.' However, 'aligned with' is not consider a clear commitment following CHRB wording criteria. [Code of Conduct (same in Glencore and Glencore Agriculture web), 2018: https://www.glencoreagriculture.com/dam/jcr:b7ea3612-2136-45d1-a704-323094452937/CodeofConduct2018EN.pdf] 
• Not met: FPIC for all: In its Code of Conduct, the Company states: 'Our engagement activities at our extractive operations are aligned with the principles of Free, Prior and Informed Consent for Indigenous Peoples, as endorsed by the International Council on Mining and Metals (ICMM).' However, to be 'aligned with' is not consider a clear commitment and it is not clear whether this statement applies also for Agricultural activities. [Code of Conduct (same in Glencore and Glencore Agriculture web), 2018: https://www.glencoreagriculture.com/dam/jcr:b7ea3612-2136-45d1-a704-323094452937/CodeofConduct2018EN.pdf] 
• Not met: Zero tolerance for land grabs
• Met: Respecting the right to water: Regarding water, the Company is a signatory to the CEO Water Mandate and has indicated 'We recognise the potential of our activities to impact water resources. We continuously monitor the quantity and quali</t>
  </si>
  <si>
    <t>The individual elements of the assessment are met or not as follows: 
Score 1
• Met: Women's rights: In its 'Our Approach to Sustainability 2018' the Company indicates: Glencore prioritises respect for human rights everywhere that we operate. We uphold the human rights of our people and our local communities, including vulnerable groups such as women, children, indigenous people and victims of conflict' [Our Approach to Sustainability - 2018, 2018: https://www.glencore.com/dam/jcr:5e2559a7-3f43-4d3d-8205-c162c7f33b94/2018%20Our%20approach%20to%20sustainability.pdf] 
• Met: Children's rights: See above [Our Approach to Sustainability - 2018, 2018: https://www.glencore.com/dam/jcr:5e2559a7-3f43-4d3d-8205-c162c7f33b94/2018%20Our%20approach%20to%20sustainability.pdf]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</si>
  <si>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Voluntary Principles (VPs) partcipant: The Company is a participant of the Voluntary Principles on Security and Human Rights. [Code of Conduct (same in Glencore and Glencore Agriculture web), 2018: https://www.glencoreagriculture.com/dam/jcr:b7ea3612-2136-45d1-a704-323094452937/CodeofConduct2018EN.pdf] 
• Met: Respecting indigenous rights: In addition, it has a statement of support for indigenous peoples rights as it states: 'In our relationship with local communities we respect and promote human rights within our area of influence. This includes respect for the cultural heritage, customs and rights of those communities, including those of indigenous peoples'. [Code of Conduct (same in Glencore and Glencore Agriculture web), 2018: https://www.glencoreagriculture.com/dam/jcr:b7ea3612-2136-45d1-a704-323094452937/CodeofConduct2018EN.pdf] 
• Met: Expects BPs to respect these rights: In its Code of Conduct, the Company states: 'This Code applies to all of the marketing and industrial business that we control. It applies to all permanent and temporary employees, directors an officers as well as contractors (when they are under a relevant contractual obligation) o the business.' In addition, the Company encourages its contractors or joint venture partners to adopt similar policies and procedures: 'In our dealings with our business partners, including contractors, suppliers and joint venture partners, we encourage them to respect and comply with our approach to human rights, or one of an equivalent standard.' The code of conduct includes commitments to these rights. [Code of Conduct (same in Glencore and Glencore Agriculture web), 2018: https://www.glencoreagriculture.com/dam/jcr:b7ea3612-2136-45d1-a704-323094452937/CodeofConduct2018EN.pdf] 
Score 2
• Met: FPIC commitment: In its document 'Our approach to sustainability', the Company indicates that in 2014 it joined the ICMM and endorsed its sustainable development framework principles. 'Wherever mining projects are to be located on lands traditionally owned by, or under customary use of, indigenous people, the ICMM position statement on FPIC requires its members to respect indigenous people’s rights, interests, special connections to lands and waters, and perspectives.' In the approach to sustainability 2018, it indicates that in 2014 joined the ICMM and endorsed its sustainable development framework principles. In addition, in its Code of Conduct, the Company states: 'Our engagement activities at our extractive operations are aligned with the principles of Free, Prior and Informed Consent for Indigenous Peoples, as endorsed by the International Council on Mining and Metals (ICMM).' [Our Approach to Sustainability - 2018, 2018: https://www.glencore.com/dam/jcr:5e2559a7-3f43-4d3d-8205-c162c7f33b94/2018%20Our%20approach%20to%20sustainability.pdf &amp; Code of Conduct (same in Glencore and Glencore Agriculture web), 2018: https://www.glencoreagriculture.com/dam/jcr:b7ea3612-2136-45d1-a704-323094452937/CodeofConduct2018EN.pdf] 
• Not met: Voluntary Guidelines on Tenure Rights
• Not met: IFC performance  standards: In its Code of Conduct, the Company states: 'We seek to avoid the resettlement of communities. Where it is unavoidable, we consult closely with the affected population and seek to obtain its broad-based support. Our approach towards
resettlement is aligned with the International Finance Corporation (IFC) Performance Standard 5: Land Acquisition and Involuntary Resettlement.' However, to be 'aligned with' is not consider a clear commitment. [Code of Conduct (same in Glencore and Glencore Agriculture web), 2018: https://www.glencoreagriculture.com/dam/jcr:b7ea3612-2136-45d1-a704-323094452937/CodeofConduct2018EN.pdf] 
• Not met: Zero tolerance for land grabs
• Met: Respecting the right to water: Regrading water, the Company is a signatory to the CEO Water Mandate and has indicated 'We recog</t>
  </si>
  <si>
    <t>The individual elements of the assessment are met or not as follows: 
Score 1
• Met: Commits to stakeholder engagement: In its Code of Conduct, the Company states: 'We are committed to communicating regularly, openly and accurately with our employees, contractors, customers, suppliers, local communities, and investors, as well as appropriate associations, governments and other stakeholders.' [Code of Conduct (same in Glencore and Glencore Agriculture web), 2018: https://www.glencoreagriculture.com/dam/jcr:b7ea3612-2136-45d1-a704-323094452937/CodeofConduct2018EN.pdf] 
Score 2
• Not met: Commits to engage stakeholders in design
• Not met: Regular stakeholder design engagement</t>
  </si>
  <si>
    <t>The individual elements of the assessment are met or not as follows: 
Score 1
• Not met: Commits to remedy: In its Sustainability Report 2017 the Company indicates: 'We recognise that mining can have an impact, both positive and negative, on the rights of workers and communities. We are also aware of the need to ensure unencumbered, fair and transparent access to remedy for any stakeholder affected by our operations. We are continuing to look for ways to strengthen the mechanisms we have in place to address this'. In addition, in its Modern Slavery Statement 2017, the Company states: 'We consider access to remedy to be a core aspect of our management of human rights'. However, it is not clear if the company has a commitment to remedy adverse HR impacts. [Sustainability report 2018, 04/2019: https://www.glencore.com/dam:jcr/633f190c-76d6-42b3-beca-debb25134556/2018-Glencore-Sustainability-Report_.pdf &amp; AG - Modern Slavery Statement 2017, 2017: https://www.glencoreagriculture.com/dam:jcr/20c3f418-4374-4f16-bfd9-5aedfe59e33a/2017-Modern-slavery-statement+%282%29.pdf] 
Score 2
• Met: Not obstructing access to other remedies: The Human rights report indicates that 'neither Glencore's Raising Concerns platform nor local grievance mechanisms impede access to judicial or administrative remedies. Glencore cooperates with state-based non-judicial grievance mechanisms'. [Human rights report, 2019: ttps://www.glencore.com/dam:jcr/f89bbde0-e32b-4695-b2af-9ff85a7c1950/2018-Glencore-Human-Rights-Report.pdf#2019\Quality Checking\Glencore.docx#_Hlk13831272	1,3022,3130,0,,https://www.glencore.com/dam:jc] 
• Not met: Work with AG suppliers to remedy impacts: The Company expects its suppliers to respect the UN Guiding Principles, having processes including 'processes to enable the remediation of any adverse human rights impacts they cause or to which they contribute'. Also, the Company establishes corrective action processes in case of non-compliances and in case unacceptable level of risk is identified. However, it is not clear whether the company will work with them to remedy through the suppliers mechanisms and or through collaborating with them in the development of third party non-judicial remedies. [Supplier faqs, 12/07/2019: ttps://www.glencore.com/suppliers/faqs#2019\Quality Checking\Glencore.docx#_Hlk13833463	1,3412,3451,0,,https://www.glencore.com/suppli &amp; Supplier standards, 2019: ttps://www.glencore.com/dam/jcr:6dc3988b-b2e5-448f-af4e-74f1b98310a3/SD%20Supplier%20Standards%20V3%20-%20EN.pdf#2019\Quality Checking\Glencore.docx#_Hlk13833392	1,3481,3595,0,,https://www.glencore.com/dam/jc] 
• Not met: Work with EX BPs to remedy impacts: See above. The Company clarifies that for the purposes of supplier standards, 'a supplier is any individual, organisation or company that provides, sells or leases materials, products or services directly to Glencore companies, including contract workers'. However, not clear how the company works with suppliers to remedy HR impacts. [Supplier standards, 2019: ttps://www.glencore.com/dam/jcr:6dc3988b-b2e5-448f-af4e-74f1b98310a3/SD%20Supplier%20Standards%20V3%20-%20EN.pdf#2019\Quality Checking\Glencore.docx#_Hlk13833392	1,3481,3595,0,,https://www.glencore.com/dam/jc &amp; Supplier faqs, 12/07/2019: ttps://www.glencore.com/suppliers/faqs#2019\Quality Checking\Glencore.docx#_Hlk13833463	1,3412,3451,0,,https://www.glencore.com/suppli]</t>
  </si>
  <si>
    <t>The individual elements of the assessment are met or not as follows: 
Score 1
• Not met: Zero tolerance attacks on HRs Defenders (HRDs)
Score 2
• Not met: Expects AG suppliers to reflect company HRD commitments
• Not met: Expects EX BPs to reflect company HRD commitments</t>
  </si>
  <si>
    <t>The individual elements of the assessment are met or not as follows: 
Score 1
• Met: CEO or Board approves policy: CEO approves the Company's Code of Conduct. [Code of Conduct (same in Glencore and Glencore Agriculture web), 2018: https://www.glencoreagriculture.com/dam/jcr:b7ea3612-2136-45d1-a704-323094452937/CodeofConduct2018EN.pdf] 
• Met: Board level responsibility for HRs: In its Corporate Governance Report, the Company describes the responsibilities of the HSEC Committee: 'Mandated by the Board, the  Audit and HSEC Committees are responsible for ensuring that the significant risks identified are  properly managed. […] HSEC risk management processes are operated at asset level subject  to coordination and guidance from the central sustainability team and subject to the leadership and oversight of the HSEC Committee.[…] The main responsibilities of the Committee are to: ensure that appropriate Group policies are developed in line with our Values and Code of Conduct for the identification and management of current and emerging health, safety, environmental and community risks; evaluate the effectiveness  of policy implementation and  HSEC risk management' [Corporate Governance] 
Score 2
• Met: Speeches/letters by Board members or CEO: CEO made a presentation in 2017 Sustainable Development Roadshow in London. As part of its presentation Glencore's CEO spoke about 'Community and human right': 'We uphold respect for human rights through: Providing security training in focus countries and undertaking engagement with community; Operating appropriate complaints mechanisms at all of our operations o In 2016, the majority of complaints related to noise and dust; no significant human rights complaints; Mitigating the impacts of our operations on host communities o Our resettlement activities are aligned with international standards and aim to improve livelihoods'. [2017 Sustainable Development Roadshow, 2017]</t>
  </si>
  <si>
    <t>The individual elements of the assessment are met or not as follows: 
Score 1
• Met: Board/Committee review of salient HRs: The Company indicates that the Board HSEC Committee has oversight and ultimate responsibility for the Group Sustainability strategy. Strategy includes 'community and human rights area', which consists in fostering sustainable growth and 0respect human rights wherever we operate'. The Human rights report also indicates that 'the Board HSEC Committee sets the leadership direction for our human rights programme and monitors the effectiveness of the Group policies and processes'. [Our Approach to Sustainability - 2018, 2018: https://www.glencore.com/dam/jcr:5e2559a7-3f43-4d3d-8205-c162c7f33b94/2018%20Our%20approach%20to%20sustainability.pdf] 
• Met: Examples or trends re HR discussion: The sustainability report includes a letter from the 'HSEC Committee chair' where he describes the activity of the Committee during the year. This includes, among other issues, 'oversight of the SafeWork programme implementation and its focus on the identification of fatal hazards and the establishment of a robust safety culture at all of our operations'. In addition it makes references to the deaths that took place over the year. [Sustainability report 2018, 04/2019: https://www.glencore.com/dam:jcr/633f190c-76d6-42b3-beca-debb25134556/2018-Glencore-Sustainability-Report_.pdf] 
Score 2
• Met: Both examples and process</t>
  </si>
  <si>
    <t>The individual elements of the assessment are met or not as follows: 
Score 1
• Met: Incentives for at least one board member: The Remuneration  Committee 'considers corporate performance on HSEC and governance issues when setting remuneration for the Executive Director.' In addition, in Sustainability Report the Company indicates that the group has aligned its HSEC to include community and human rights. [Annual Report, 2017] 
• Met: At least one key AG HR risk, beyond employee H&amp;S: See above [Annual Report, 2017] 
• Met: At least one key EX RH risk, beyond employee H&amp;S: See above [Annual Report, 2017] 
Score 2
• Not met: Performance criteria made public</t>
  </si>
  <si>
    <t>The individual elements of the assessment are met or not as follows: 
Score 1
• Met: Commits to ILO core conventions: See indicator A.1.2
• Met: Senior responsibility for HR: The Company indicates that ‘the head of each function has day-to-day responsibility for ensuring respect for human rights within the areas for which they are accountable […] Together, heads of each corporate function are part of an internal human rights steering committee […]. The steering committee is led by the Head of Sustainable Development and reports on group-wide human rights performance to our senior management team, which includes the heads of the commodity departments and the Board HSEC Committee’. [Our Approach to Sustainability - 2018, 2018: https://www.glencore.com/dam/jcr:5e2559a7-3f43-4d3d-8205-c162c7f33b94/2018%20Our%20approach%20to%20sustainability.pdf] 
Score 2
• Met: Day-to-day responsibility: In its '2018 Our approach to sustainability' document, the Company indicates: 'Our Group sustainability team and departmental sustainability leads provide guidance and thought leadership. […]  It develops and oversees implementation of sustainability policies and improvement programmes, as well as delivering relevant assurance processes. The team also reviews the sustainability aspects of our Code of Conduct and revises them as necessary. It provides regular updates to the HSEC committee, both formally through the committee’s scheduled meetings, and on an ad hoc basis when required. Our Group sustainability team and departmental sustainability leads deal with catastrophic and fatal hazard management, mitigation of environmental impacts, identifying relevant trends, management of community relations and engagement with local stakeholders. They also take responsibility for product stewardship, and record and report progress against KPIs. They are responsible for engagement with other external stakeholders as well, analysing their perceptions of Glencore, understanding their expectations and translating them into practice on the ground. [Our Approach to Sustainability - 2018, 2018: https://www.glencore.com/dam/jcr:5e2559a7-3f43-4d3d-8205-c162c7f33b94/2018%20Our%20approach%20to%20sustainability.pdf] 
• Not met: Day-to-day responsibility for AG in supply chain: As indicated above, the Company states that ‘the head of each function has day-to-day responsibility for ensuring respect for human rights for which they are accountable’. For example, ‘procurement has responsibility for our supply chain’. However, no further details found. [Human rights report, 2019: ttps://www.glencore.com/dam:jcr/f89bbde0-e32b-4695-b2af-9ff85a7c1950/2018-Glencore-Human-Rights-Report.pdf#2019\Quality Checking\Glencore.docx#_Hlk13831272	1,3022,3130,0,,https://www.glencore.com/dam:jc] 
• Not met: Day-to-day responsibility for EX BRs: As indicated above, the Company states that ‘the head of each function has day-to-day responsibility for ensuring respect for human rights for which they are accountable’. For example, ‘procurement has responsibility for our supply chain’. However, no further details found. In addition, not clear whether procurement is also responsible for extractive business partners. [Human rights report, 2019: ttps://www.glencore.com/dam:jcr/f89bbde0-e32b-4695-b2af-9ff85a7c1950/2018-Glencore-Human-Rights-Report.pdf#2019\Quality Checking\Glencore.docx#_Hlk13831272	1,3022,3130,0,,https://www.glencore.com/dam:jc]</t>
  </si>
  <si>
    <t>The individual elements of the assessment are met or not as follows: 
Score 1
• Not met: Senior manager incentives for human rights
• Not met: At least one key AG HR risk, beyond employee H&amp;S
• Not met: At least one key EX HR risk, beyond employee H&amp;S
Score 2
• Not met: Performance criteria made  public</t>
  </si>
  <si>
    <t>The individual elements of the assessment are met or not as follows: 
Score 1
• Met: HR risks is integrated as part of enterprise risk system: The Company has indicated that 'we seek to ensure that key human rights impacts are embedded in internal risk assessment processes'. In addition, in its Annual Report, 'Community relations and human rights' is one of the Company's principal risks and uncertainties: 'A perception that we are not respecting or advancing the interests of the communities in which we operate, could have a negative impact on our 'social licence to operate', our ability to secure access to new resources and our financial performance'. [Human Rights Policy: https://www.glencore.com/dam:jcr/b0bd52eb-f556-4b40-be2a-1dcf53f8dff9/Human-Rights-Policy-English.pdf &amp; Annual Report, 2017] 
Score 2
• Not met: Audit Ctte or independent risk assessment: The Company states that in 2018 'the steering committee conducted a review to examine how well our assets are implementing our Group Human Rights Policy. This was to improve our understanding of how our business has integrated human rights concerns into day-to-day operating practice across the Group'. The review identified four priority areas for improvement, including 'business partners', 'training and capability development', 'grievance mechanisms', and 'community and human rights incident tracking and reporting'. 'The steering committee presented these findings to the Board HSEC committee and senior management who approved a programme work to address the gaps'. However, it is not clear if the assessment is carried out by a third party and/or overseen by the Audit Committee. [Human rights report, 2019: ttps://www.glencore.com/dam:jcr/f89bbde0-e32b-4695-b2af-9ff85a7c1950/2018-Glencore-Human-Rights-Report.pdf#2019\Quality Checking\Glencore.docx#_Hlk13831272	1,3022,3130,0,,https://www.glencore.com/dam:jc]</t>
  </si>
  <si>
    <t>The individual elements of the assessment are met or not as follows: 
Score 1
• Met: Commits to ILO core conventions: See indicator A.1.2
• Met: Communicates its policy to all workers in own operations: The Company has a separate human rights policy which is available in English, Chinese, French, German, Russian, Portuguese and Spanish. The policy is also a part of the Code of conduct which was translated into the same languages. The Company also indicates that 'assets are required to conduct regular human rights training for their workforces, with a focus on those employees in positions exposed to human rights concerns, such as security This covers general human rights awareness during day-to-day activities for our wider workforce’. [Our Approach to Sustainability - 2018, 2018: https://www.glencore.com/dam/jcr:5e2559a7-3f43-4d3d-8205-c162c7f33b94/2018%20Our%20approach%20to%20sustainability.pdf] 
Score 2
• Met: Commits to all 4 ILO core conventions: See indicator A.1.2
• Not met: Communication of policy commitments to stakeholder: The Company describes its relations with communities, including consultation processes and community engagement strategies. ‘Community engagement strategies should include community engagement and development activities, including work to inform, consult or respond to partner with stakeholders, mechanisms for monitoring the effectiveness of engagement on an ongoing basis’.  It also states that ‘consultation processes are designed to be inclusive, particularly for historically disadvantaged groups’. However, it is not clear whether these processes include communication of policy commitments. [Our Approach to Sustainability - 2018, 2018: https://www.glencore.com/dam/jcr:5e2559a7-3f43-4d3d-8205-c162c7f33b94/2018%20Our%20approach%20to%20sustainability.pdf] 
• Not met: How policy commitments are made accessible to audience: As indicated above, the Company has community engagement strategies. However it is not clear if policy communication is included among them, and, in that case, how it is communicated in a way accessible to its intended audience. [Our Approach to Sustainability - 2018, 2018: https://www.glencore.com/dam/jcr:5e2559a7-3f43-4d3d-8205-c162c7f33b94/2018%20Our%20approach%20to%20sustainability.pdf]</t>
  </si>
  <si>
    <t>The individual elements of the assessment are met or not as follows: 
Score 1
• Met: Commits to all 4 ILO core conventions for suppliers: See indicator A.1.2
• Not met: Communicating policy down the whole AG supply chain: The Company indicates in the 2015 report 'contracts with some partners require them to work in alignment with our Code of Conduct, our Global Anti-Corruption Policy and our Human Rights Policy'. However, this evidence is currently outdated. In its '2018 Our approach to sustainability' document, the Company indicates: 'Working with our business partners: We detail the standards we expect of all our suppliers in our Code of Conduct, Global Anti-corruption Policy and Group Human Rights Policy.' However, no evidence found in last reporting years of how the company actively communicates its policies.' [Sustainability Report, 2015 &amp; Our Approach to Sustainability - 2018, 2018: https://www.glencore.com/dam/jcr:5e2559a7-3f43-4d3d-8205-c162c7f33b94/2018%20Our%20approach%20to%20sustainability.pdf] 
• Not met: Requiring AG suppliers to communicate policy down the chain: As indicated above, it is not clear how the Company actively communicates its policies to the supply chain. Below is referenced that the Company intends to include supplier standards in contracts, although it is not clear if this practice has been implemented. The supplier standards document indicates that 'we encourage our suppliers to share and apply the expectations detailed in these supplier standards with their own supply chain and exercise due diligence on the materials, products and services supplied to Glencore companies'. However, it is not clear if suppliers are actually required or expected to communicate policies down the supply chain, as the texts refers only to encouragement.
• Not met: Communicating policy to EX contractors and joint ventures: The Company indicates in the 2015 report 'contracts with some partners require them to work in alignment with our Code of Conduct, our Global Anti-Corruption Policy and our Human Rights Policy'. However, this evidence is currently outdated. In its '2018 Our approach to sustainability' document, the Company indicates: 'Working with our business partners: We detail the standards we expect of all our suppliers in our Code of Conduct, Global Anti-corruption Policy and Group Human Rights Policy.' However, no evidence found in last reporting years of how the company actively communicates its policies.' [Sustainability Report, 2015 &amp; Our Approach to Sustainability - 2018, 2018: https://www.glencore.com/dam/jcr:5e2559a7-3f43-4d3d-8205-c162c7f33b94/2018%20Our%20approach%20to%20sustainability.pdf] 
• Not met: Including to EX BPs (removed): As indicated, above, it is not clear how the Company actively communicates policy commitments to extractive business partners. Below is referenced that the Company intends to include supplier standards in contracts, although it is not clear if this practice has been implemented [Supplier standards, 2019: ttps://www.glencore.com/dam/jcr:6dc3988b-b2e5-448f-af4e-74f1b98310a3/SD%20Supplier%20Standards%20V3%20-%20EN.pdf#2019\Quality Checking\Glencore.docx#_Hlk13833392	1,3481,3595,0,,https://www.glencore.com/dam/jc &amp; Our Approach to Sustainability - 2018, 2018: https://www.glencore.com/dam/jcr:5e2559a7-3f43-4d3d-8205-c162c7f33b94/2018%20Our%20approach%20to%20sustainability.pdf] 
Score 2
• Not met: How HR commitments made binding/contractual: As indicated above, the document considers suppliers 'any individual, organisation or company that provides, sells or leases materials, products or services directly to Glencore companies, including contract workers'. The document states that 'Glencore expects these supplier standards will be incorporated, by reference, into all supplier contracts'. However, considering that this refers to a future plan and the document has been recently released, it is not clear whether this practice is being already implemented. [Supplier standards,</t>
  </si>
  <si>
    <t>The individual elements of the assessment are met or not as follows: 
Score 1
• Met: Scores at least 1 on A.1.2
• Met: Trains all workers on HR policy commitments: Although the Databook reports different rates of human rights training for different years (87% in 2016, 46% in 2017 and 79%, these last two excluding Glencore Agriculture), it can be assumed that eventually all are covered by training, based on the following comment from the latest 'approach to sustainability' document: 'Assets are required to conduct regular human rights training for their workforces, with a focus on those employees in positions exposed to human rights concerns, such as security This covers general human rights awareness during day-to-day activities for our wider workforce, as well as focused Voluntary Principles training for our security employees and contractors'. [Our Approach to Sustainability - 2018, 2018: https://www.glencore.com/dam/jcr:5e2559a7-3f43-4d3d-8205-c162c7f33b94/2018%20Our%20approach%20to%20sustainability.pdf &amp; Databook and GRI references 2018, 2019: https://www.glencore.com/dam:jcr/edb865a8-789f-404f-aa1d-28f90dd93b0f/2018-Glencore-GRI-Databook-.pdf] 
• Not met: Trains relevant AG managers including procurement: The Company indicates that it tailors training programmes to make them relevant for employees and contractors. ‘Compliance officers and compliance coordinators conduct face-to-face training for relevant employees to raise awareness about compliance risks related to their functions and to train them on Glencore’s compliance policies, procedures and guidelines’.  However, no specific evidence found in relation to training of relevant managers, including at least procurement, related to agricultural activities. [Sustainability report 2018, 04/2019: https://www.glencore.com/dam:jcr/633f190c-76d6-42b3-beca-debb25134556/2018-Glencore-Sustainability-Report_.pdf] 
• Met: Trains relevant EX managers including security personnel: Regarding the training of security personnel, the human rights policy stipulates 'the security procedures at our operations, assets and projects are aligned with the Voluntary Principles on Security and Human Rights. These procedures are reinforced by risk assessments and incident reporting mechanisms, as well as training for our security staff and contractors'.  The Sustainability report indicates that 'at our assets located in countries that we identified as having a high potential risk of security-related human rights impacts, we established procedures to support the implementation of the UN's Voluntary Principles […] At these assets, employees and contractors in security functions receive annual training on the VPs'. In addition, see above in relation to general human rights training including VPs evidence from the 'our approach to sustainability' document. [Sustainability report 2018, 04/2019: https://www.glencore.com/dam:jcr/633f190c-76d6-42b3-beca-debb25134556/2018-Glencore-Sustainability-Report_.pdf &amp; Human Rights Policy: https://www.glencore.com/dam:jcr/b0bd52eb-f556-4b40-be2a-1dcf53f8dff9/Human-Rights-Policy-English.pdf] 
Score 2
• Met: Score of 2 on A.1.2: See indicator A.1.2
• Not met: Both requirements under score 1 met: Although the Company carries out training and discloses evidence for relevant training in extractive operations, no specific evidence found in relation to agricultural activities.</t>
  </si>
  <si>
    <t>The individual elements of the assessment are met or not as follows: 
Score 1
• Met: Scores at least 1 on A.1.2: See indicator A.1.2
• Met: Monitoring implementation of HR policy commitments: 'Our compliance monitoring  function (CMF) seeks to ensure  the effectiveness of Glencore’s compliance programme through monitoring and testing the implementation and execution  of our compliance policies, procedures, guidelines and relevant controls. The CMF works alongside our Group internal audit function (GIA), which evaluates and improves the effectiveness of our risk management, control and  business governance processes. […] In 2017, CMF visited multiple sites across six countries. The CMF also collaborated with the Group information technology and accounting team to integrate monitoring and testing into both our accounting and payment systems.' No more recent evidence found. [Sustainability Report, 2017: https://www.glencore.com/dam/jcr:f3e8dd81-97b4-4b96-925c-ab3b6ea13c4a/Glencore%20Sustainability%20Report%20FINAL%202.pdf &amp; Sustainability report 2018, 04/2019: https://www.glencore.com/dam:jcr/633f190c-76d6-42b3-beca-debb25134556/2018-Glencore-Sustainability-Report_.pdf] 
• Met: Monitoring AG suppliers: The Company indicates that 'we undertake appropriate due diligence of our current and potential suppliers, using a risk-based approach […] on the basis of the risk assessment, suppliers may be required to complete a self-assessment against these supplier standards. In some instances we may conduct further due diligence, including the use of third party verification'. The Company also indicates that 'our supplier audits range from desktop credit checks to physical onsite inspections, preannounced or informal visits. Such audits are typically completed by third-party service providers. Our procurement supply chain sustainability assessments are not limited to our key suppliers but defined at asset level in accordance with our risk management framework'. [Supplier standards, 2019: ttps://www.glencore.com/dam/jcr:6dc3988b-b2e5-448f-af4e-74f1b98310a3/SD%20Supplier%20Standards%20V3%20-%20EN.pdf#2019\Quality Checking\Glencore.docx#_Hlk13833392	1,3481,3595,0,,https://www.glencore.com/dam/jc &amp; Our Approach to Sustainability - 2018, 2018: https://www.glencore.com/dam/jcr:5e2559a7-3f43-4d3d-8205-c162c7f33b94/2018%20Our%20approach%20to%20sustainability.pdf] 
• Met: Monitoring EX BP's: As above. The supplier standards define suppliers as 'any individual, organisation or company that provides, sells or leases materials, products or services directly to Glencore companies, including contract workers'. [Supplier standards, 2019: ttps://www.glencore.com/dam/jcr:6dc3988b-b2e5-448f-af4e-74f1b98310a3/SD%20Supplier%20Standards%20V3%20-%20EN.pdf#2019\Quality Checking\Glencore.docx#_Hlk13833392	1,3481,3595,0,,https://www.glencore.com/dam/jc &amp; Our Approach to Sustainability - 2018, 2018: https://www.glencore.com/dam/jcr:5e2559a7-3f43-4d3d-8205-c162c7f33b94/2018%20Our%20approach%20to%20sustainability.pdf] 
Score 2
• Met: Score of 2 on A.1.2
• Not met: Describes corrective action process: The Company indicates that 'if an unacceptable level of risk is identified, we will work with the supplier to determine appropriate corrective action. The corrective action will be monitored by Glencore and the affected supplier until both parties agree the desired outcome has been achieved. At all times we reserve the right to suspend, discontinue or terminate relationships with suppliers when we have reason to suspect or can identify that the supplier […] refuses or fails to demonstrate reasonable and timely efforts to implement agreed corrective actions required to operate in accordance with our supplier standards'. The company's definition of supplier includes 'any individual, organisation or company that provides, sells or leases materials, products or services directly to Glencore companies, including contract workers'. However, no evidence found in relation</t>
  </si>
  <si>
    <t>The individual elements of the assessment are met or not as follows: 
Score 1
• Met: HR affects AG selection of suppliers: The supplier standards document states that ‘we undertake appropriate due diligence of our current and potential suppliers, using a risk-based approach. During pre-qualification, the tendering process, or at the renewal of an existing contract term we conduct risk assessments of our suppliers. On the basis of the risk assessment, suppliers may be required to complete a self-assessment against theses supplier standards…’ [Supplier standards, 2019: ttps://www.glencore.com/dam/jcr:6dc3988b-b2e5-448f-af4e-74f1b98310a3/SD%20Supplier%20Standards%20V3%20-%20EN.pdf#2019\Quality Checking\Glencore.docx#_Hlk13833392	1,3481,3595,0,,https://www.glencore.com/dam/jc] 
• Met: HR affects on-going AG supplier relationships: In its Code of Conduct, the Company states: 'We may terminate (or decline to renew) the contract of any provider or contractor who breaches the law, the Code or Glencore’s relevant policies' [Code of Conduct (same in Glencore and Glencore Agriculture web), 2018: https://www.glencoreagriculture.com/dam/jcr:b7ea3612-2136-45d1-a704-323094452937/CodeofConduct2018EN.pdf] 
• Met: HR affects selection EXs business partners: The supplier standards document states that ‘we undertake appropriate due diligence of our current and potential suppliers, using a risk-based approach. During pre-qualification, the tendering process, or at the renewal of an existing contract term we conduct risk assessments of our suppliers. On the basis of the risk assessment, suppliers may be required to complete a self-assessment against theses supplier standards…’. For the purposes of this document, 'a supplier is any individual, organisation or company that provides, sells or
leases materials, products or services directly to Glencore companies, including contract workers'. [Supplier standards, 2019: ttps://www.glencore.com/dam/jcr:6dc3988b-b2e5-448f-af4e-74f1b98310a3/SD%20Supplier%20Standards%20V3%20-%20EN.pdf#2019\Quality Checking\Glencore.docx#_Hlk13833392	1,3481,3595,0,,https://www.glencore.com/dam/jc] 
• Met: HR affects on-going EX business partner relationships: The Company's code indicates: 'we may terminate (or decline to renew) the contract of any provider or contractor who breaches the law, the Code or Glencore’s relevant policies'. [Code of Conduct (same in Glencore and Glencore Agriculture web), 2018: https://www.glencoreagriculture.com/dam/jcr:b7ea3612-2136-45d1-a704-323094452937/CodeofConduct2018EN.pdf] 
Score 2
• Met: Both requirement under score 1 met
• Not met: Working with AG suppliers to improve performance: The supplier standards include provisions of work to carry out in case of risk identified or corrective action needed. However, no evidence found of active work carried out with suppliers (agricultural business) to improve performance (not necessarily as a response or need of specific corrective action process), including examples. [Supplier standards, 2019: ttps://www.glencore.com/dam/jcr:6dc3988b-b2e5-448f-af4e-74f1b98310a3/SD%20Supplier%20Standards%20V3%20-%20EN.pdf#2019\Quality Checking\Glencore.docx#_Hlk13833392	1,3481,3595,0,,https://www.glencore.com/dam/jc] 
• Not met: Working with EX business partners to improve performance: The supplier standards include provisions of work to carry out in case of risk identified or corrective action needed. However, no evidence found of active work carried out with extractive business partners to improve performance (not necessarily as a response or need of specific corrective action process), including examples. [Supplier standards, 2019: ttps://www.glencore.com/dam/jcr:6dc3988b-b2e5-448f-af4e-74f1b98310a3/SD%20Supplier%20Standards%20V3%20-%20EN.pdf#2019\Quality Checking\Glencore.docx#_Hlk13833392	1,3481,3595,0,,https://www.glencore.com/dam/jc]</t>
  </si>
  <si>
    <t>The individual elements of the assessment are met or not as follows: 
Score 1
• Not met: Stakeholder process or systems: In its '2018 Our approach to sustainability' document, the Company indicates: 'We require that our assets identify their stakeholders, taking particular care to determine vulnerable groups, such as women, children and indigenous people. Each asset must complete a stakeholder assessment, covering all stakeholder circumstances, needs and concerns, as well as potential impacts, risks and opportunities for that asset. From this assessment, the asset designs an engagement strategy, which may include procedures for information sharing, consultation and collaboration.[…] Our stakeholders include our employees and contractors, host communities, civil society, unions, governments, business partners, investors and the media. We conduct dialogues on local, national, regional and international levels. We hold regular face-to- face meetings, conference calls and participate in multi- stakeholder discussions.' However, it is not clear how the Company engaged with affected stakeholders in the last two years. [Our Approach to Sustainability - 2018, 2018: https://www.glencore.com/dam/jcr:5e2559a7-3f43-4d3d-8205-c162c7f33b94/2018%20Our%20approach%20to%20sustainability.pdf] 
• Met: Frequency and triggers for engagement: See above. In addition, the Company indicates: We provide our stakeholders with information in a wide range of different ways, tailored to the local context and cultural appropriate. These include radio broadcast, site publications, regular town hall meetings, and individual meetings with the community. We also have mechanisms to receive concerns, including free mobile SMS hotlines, complaints registers and dedicated offices within local communities. All concerns received through these mechanisms are regularly reported to senior operational and departmental management, and to the Board HSEC Committee on a quarterly basis'. The Human rights report, in relation to community engagement indicates that 'we require each asset to have a stakeholder engagement strategy, designed to help the asset understand community challenges and objectives, and design development activities in collaboration with local people. The frequency of dialogue depends on the local environment and can range from monthly, to quarterly to annually plus ad hoc engagement as required'. Finally, the Company also indicates that 'all our assets are required to carry out community perception surveys every three years, to check on the effectiveness of their engagement strategies'. [Our Approach to Sustainability - 2018, 2018: https://www.glencore.com/dam/jcr:5e2559a7-3f43-4d3d-8205-c162c7f33b94/2018%20Our%20approach%20to%20sustainability.pdf &amp; Human rights report, 2019: ttps://www.glencore.com/dam:jcr/f89bbde0-e32b-4695-b2af-9ff85a7c1950/2018-Glencore-Human-Rights-Report.pdf#2019\Quality Checking\Glencore.docx#_Hlk13831272	1,3022,3130,0,,https://www.glencore.com/dam:jc] 
• Met: Communities in the AG SC engaged: See above [Our Approach to Sustainability - 2018, 2018: https://www.glencore.com/dam/jcr:5e2559a7-3f43-4d3d-8205-c162c7f33b94/2018%20Our%20approach%20to%20sustainability.pdf] 
• Met: Engagement includes EX business partners communities: See above [Our Approach to Sustainability - 2018, 2018: https://www.glencore.com/dam/jcr:5e2559a7-3f43-4d3d-8205-c162c7f33b94/2018%20Our%20approach%20to%20sustainability.pdf] 
Score 2
• Not met: Analysis of stakeholder views and company's actions on them</t>
  </si>
  <si>
    <t>The individual elements of the assessment are met or not as follows: 
Score 1
• Met: Identifying risks in own operations: In its '2018 Our approach to sustainability' document, the Company indicates: 'Sustainability risk management across the Group is based on our general approach to the identification, assessment and mitigation of risk. […] We require our assets to provide resources and training on our risk management processes for both employees and contractors. The Glencore risk management framework and its supporting guidelines apply to all the assets over which we have operational control. The framework is aligned with international standards and provides a standardised approach to managing risk relating to health, safety, environment, community, human rights, and financial, legal and reputational matters. […] Our assessment process begins with a Group-wide review of material topics at global and local levels. This identifies topics raised during structured engagement activities, by a broad range of internal and external stakeholders. It considers the issues that affect our peers and the entire sector, assessing media coverage and feedback from local communities. In addition, we take into account geographic, economic, social and other locally-appropriate factors. Our approach recognises that risks identified at local and regional levels may differ to those salient at a Group level. Our decentralised business model supports the corporate and asset teams managing, mitigating and eliminating risks as appropriate.' [Our Approach to Sustainability - 2018, 2018: https://www.glencore.com/dam/jcr:5e2559a7-3f43-4d3d-8205-c162c7f33b94/2018%20Our%20approach%20to%20sustainability.pdf] 
• Met: Identifying risks in AG suppliers: See above [Our Approach to Sustainability - 2018, 2018: https://www.glencore.com/dam/jcr:5e2559a7-3f43-4d3d-8205-c162c7f33b94/2018%20Our%20approach%20to%20sustainability.pdf] 
• Met: identifying risks in EX business partners: See above [Our Approach to Sustainability - 2018, 2018: https://www.glencore.com/dam/jcr:5e2559a7-3f43-4d3d-8205-c162c7f33b94/2018%20Our%20approach%20to%20sustainability.pdf] 
Score 2
• Met: Ongoing global risk identification: In addition, it states: 'We maintain a register of HSEC risks and management plans and continually monitor and review performance against these plans, communicating risks and responsibilities to the relevant stakeholders. We also undertake regular internal reviews of our risk management effectiveness as part of our continuous improvement process.' [Our Approach to Sustainability - 2018, 2018: https://www.glencore.com/dam/jcr:5e2559a7-3f43-4d3d-8205-c162c7f33b94/2018%20Our%20approach%20to%20sustainability.pdf] 
• Met: In consultation with stakeholders: As indicated above, topic identification includes those aspect raised during structured engagement activities, by a broad range of internal and external stakeholders. It considers the issues that affect our peers and the entire sector, assessing media coverage and feedback from local communities. [Our Approach to Sustainability - 2018, 2018: https://www.glencore.com/dam/jcr:5e2559a7-3f43-4d3d-8205-c162c7f33b94/2018%20Our%20approach%20to%20sustainability.pdf] 
• Not met: In consultation with HR experts
• Not met: Triggered by new circumstances
• Not met: Explains use of HRIAs or ESIA (inc HR)
• Not met: Explains use of HRIAs or ESIA (inc HR)</t>
  </si>
  <si>
    <t>The individual elements of the assessment are met or not as follows: 
Score 1
• Met: Salient risk assessment (and  context): As indicated in the previous indicator, the Company describes a process to identify and assess its human rights risks: 'Sustainability risk management across the Group is based on our general approach to the identification, assessment and mitigation of risk. […] The Glencore risk management framework and its supporting guidelines apply to all the assets over which we have operational control. The framework is aligned with international standards and provides a standardised approach to managing risk relating to health, safety, environment, community, human rights, and financial, legal and reputational matters. […] Our assessment process begins with a Group-wide review of material topics at global and local levels. This identifies topics raised during structured engagement activities, by a broad range of internal and external stakeholders. It considers the issues that affect our peers and the entire sector, assessing media coverage and feedback from local communities. In addition, we take into account geographic, economic, social and other locally-appropriate factors. Our approach recognises that risks identified at local and regional levels may differ to those salient at a Group level.' [Our Approach to Sustainability - 2018, 2018: https://www.glencore.com/dam/jcr:5e2559a7-3f43-4d3d-8205-c162c7f33b94/2018%20Our%20approach%20to%20sustainability.pdf] 
• Met: Public disclosure of salient risks: The Human rights report indicates that ‘our preliminary assessment identified six salient risks across the Group: labour rights, safety, health, security, inequality and water. There are not the only risks that we manage. These risks, are, however, those where the activities of our assets and business partners may result in the most severe negative impact on human rights’. The Company also discloses a chart the different business processes in which these risks can take place. [Human rights report, 2019: ttps://www.glencore.com/dam:jcr/f89bbde0-e32b-4695-b2af-9ff85a7c1950/2018-Glencore-Human-Rights-Report.pdf#2019\Quality Checking\Glencore.docx#_Hlk13831272	1,3022,3130,0,,https://www.glencore.com/dam:jc] 
Score 2
• Met: Both requirements under score 1 met [Our Approach to Sustainability - 2018, 2018: https://www.glencore.com/dam/jcr:5e2559a7-3f43-4d3d-8205-c162c7f33b94/2018%20Our%20approach%20to%20sustainability.pdf &amp; Human rights report, 2019: ttps://www.glencore.com/dam:jcr/f89bbde0-e32b-4695-b2af-9ff85a7c1950/2018-Glencore-Human-Rights-Report.pdf#2019\Quality Checking\Glencore.docx#_Hlk13831272	1,3022,3130,0,,https://www.glencore.com/dam:jc]</t>
  </si>
  <si>
    <t>The individual elements of the assessment are met or not as follows: 
Score 1
• Met: Action Plans to mitigate risks: In its human rights report, for each human right risk identified and assessed as salient, the Company describes the risk and the approach to manage each specific case. As indicated in b.2.2, the Company describes how it manages risks related to labour rights, safety, health, inequality, security and water in specific places. [Our Approach to Sustainability - 2018, 2018: https://www.glencore.com/dam/jcr:5e2559a7-3f43-4d3d-8205-c162c7f33b94/2018%20Our%20approach%20to%20sustainability.pdf] 
• Not met: Including in AG supply chain
• Not met: Including amongst EX BPs
• Met: Example of Actions decided: In relation to water, for instance, the Company indicates that 'industrial mining activities are often water intensive and some of our assets are located in water-scarce regions [in South Africa]. We continually look for ways to improve our operational processes and/or invest in technologies to reduce water consumption, increase water reuse and improve the quality of water discharged'. The Company disclose a couple of examples. In one of them, the company reports operations in an area with medium to high-risk levels for access to water. The Company has designed and 'established a water treatment plant to treat excess mine water and provide drinking water for the community. Based on the success of this programme, we are investigating the viability of a similar approach at our operations in Middelburg, where excess water is currently treated and discharged'. [Human rights report, 2019: ttps://www.glencore.com/dam:jcr/f89bbde0-e32b-4695-b2af-9ff85a7c1950/2018-Glencore-Human-Rights-Report.pdf#2019\Quality Checking\Glencore.docx#_Hlk13831272	1,3022,3130,0,,https://www.glencore.com/dam:jc] 
Score 2
• Not met: Both requirements under score 1 met</t>
  </si>
  <si>
    <t>The individual elements of the assessment are met or not as follows: 
Score 1
• Not met: System to check if Actions are effective: The Company indicates in the human rights report that the steering committee conducted a review to examine the implementation of the human rights policy. The review showed that there were four priority areas for improvement including business partners, training and capability building, grievance mechanisms and incident tracking and reporting. However, no evidence found of a system to check if actions carried out to mitigate specific human rights risks are effective, as current evidence refers to gaps in specific company's processes, not human rights risks reported in previous indicators measured whether there have been improvements.. [Human rights report, 2019: ttps://www.glencore.com/dam:jcr/f89bbde0-e32b-4695-b2af-9ff85a7c1950/2018-Glencore-Human-Rights-Report.pdf#2019\Quality Checking\Glencore.docx#_Hlk13831272	1,3022,3130,0,,https://www.glencore.com/dam:jc] 
• Not met: Lessons learnt from checking effectiveness
Score 2
• Not met: Both requirement under score 1 met</t>
  </si>
  <si>
    <t>The individual elements of the assessment are met or not as follows: 
Score 1
• Met: Comms plan re identifying risks: See B.2.1 [Our Approach to Sustainability - 2018, 2018: https://www.glencore.com/dam/jcr:5e2559a7-3f43-4d3d-8205-c162c7f33b94/2018%20Our%20approach%20to%20sustainability.pdf] 
• Met: Comms plan re assessing risks: As indicated in B.2.2, the Company describes how it assesses its risks and discloses which are its salient risks, including a detail of which risks are relevant depending on the business process. [Human rights report, 2019: ttps://www.glencore.com/dam:jcr/f89bbde0-e32b-4695-b2af-9ff85a7c1950/2018-Glencore-Human-Rights-Report.pdf#2019\Quality Checking\Glencore.docx#_Hlk13831272	1,3022,3130,0,,https://www.glencore.com/dam:jc] 
• Not met: Comms plan re action plans for risks: See B.2.3. The Company describes how it deals with the different salient issues identified, including through examples. No evidence of how it communicates action plans carried out involving supply chain (agriculture) and extractive business partners. [Human rights report, 2019: ttps://www.glencore.com/dam:jcr/f89bbde0-e32b-4695-b2af-9ff85a7c1950/2018-Glencore-Human-Rights-Report.pdf#2019\Quality Checking\Glencore.docx#_Hlk13831272	1,3022,3130,0,,https://www.glencore.com/dam:jc] 
• Not met: Comms plan re reviewing action plans: See B.2.4. The Company reports about a process to identify gaps and strengths in policy implementation, and a process to improve in the case of gaps. No evidence found, however, of a system to track whether actions carried out to mitigate salient risks have been effective in mitigating/managing those risks [Human rights report, 2019: ttps://www.glencore.com/dam:jcr/f89bbde0-e32b-4695-b2af-9ff85a7c1950/2018-Glencore-Human-Rights-Report.pdf#2019\Quality Checking\Glencore.docx#_Hlk13831272	1,3022,3130,0,,https://www.glencore.com/dam:jc] 
• Not met: Including AG suppliers
• Not met: Including EX business partners
Score 2
• Met: Responding to affected stakeholders concerns: The Company indicates that 'there have been allegations of heavy metal contamination in the soil and water around our Antapaccay and Cerro de Pasco mines in Peru'. The Company's response is the following: 'Antapaccay has water monitoring and treatment measures in place to ensure that their operations do not affect water quality or availability. The Agency for Assessment and Environmental Control, which forms part of Peru's Ministry of Environment, conducts audits of their water treatment testing. These audits have found no evidence of that Antapaccay's operational practices cause pollution or that the high level of heavy metals in the blood of some local inhabitants relates to Antapaccay. Antapaccay has implemented a monitoring programme with local community participation'. In relation to Cerro de Pasco, the Company indicates that 'we recognise that historical mining practices, which took place over many years under previous owners, resulted in some environmental challenges […] The site is focusing on strengthening its measurement and management of environmental controls, including the monitoring of any emissions to air, soil and water […] while no exceedances of air quality limits have occurred since 2006, we continue to monitor performance'. [Human rights report, 2019: ttps://www.glencore.com/dam:jcr/f89bbde0-e32b-4695-b2af-9ff85a7c1950/2018-Glencore-Human-Rights-Report.pdf#2019\Quality Checking\Glencore.docx#_Hlk13831272	1,3022,3130,0,,https://www.glencore.com/dam:jc] 
• Met: Ensuring affected stakeholders can access communications: Following the case of Antapaccay described above, the Company indicates that Antapaccay 'publicly communicates the monitoring results to demonstrate compliance with the environmental levels established by Peruvian law. The results are also available in the local Quechua language to provide the local communities with access to the information'. Also, as indicated above, the local community participates in</t>
  </si>
  <si>
    <t>The individual elements of the assessment are met or not as follows: 
Score 1
• Met: Channel accessible to all workers: The code contains a ‘Raising Concerns programme’ which allows people to raise concerns on an anonymous basis. The Company states that it ‘recognises that in some of our operating countries less than half of the population has internet access’ and has provided phone numbers (free of charge) for raising concerns, ‘which are communicated through notice boards’. It added ‘the Raising Concerns programme is accessible by substantially all of our employees and contractors’. [Code of Conduct (same in Glencore and Glencore Agriculture web), 2018: https://www.glencoreagriculture.com/dam/jcr:b7ea3612-2136-45d1-a704-323094452937/CodeofConduct2018EN.pdf] 
Score 2
• Not met: Number grievances filed, addressed or resolved: The Sustainability Report indicates: 'During the year, we received 1,057 complaints from the communities living around our operations (2017, 1,063 complaints). The majority of the complaints received related to Chad E&amp;P, Mount Isa and Mangoola, primarily regarding access to property (Chad), air emissions (Mount Isa) and noise (Mangoola).  However, there is no information about how many human rights-related incidents were filed, addressed or resolved. [Sustainability report 2018, 04/2019: https://www.glencore.com/dam:jcr/633f190c-76d6-42b3-beca-debb25134556/2018-Glencore-Sustainability-Report_.pdf] 
• Met: Channel is available in all appropriate languages: The Company indicates: 'If one of our permanent or temporary employees, contractors, suppliers or other stakeholder encounters a situation that appears to breach Glencore’s Code of Conduct or our policies, they can choose to report this through local channels, with a supervisor or manager. […] The specific mechanisms vary to reflect local conditions, such as internet availability and languages spoken, to ensure ease of use. Calls to the local Raising Concerns number are free of charge and are routed to a local compliance person who speaks the local language. [Our Approach to Sustainability - 2018, 2018: https://www.glencore.com/dam/jcr:5e2559a7-3f43-4d3d-8205-c162c7f33b94/2018%20Our%20approach%20to%20sustainability.pdf] 
• Met: Opens own system to AG supplier workers
• Met: Opens own system to EX BPs workers: The supplier standards document (which includes everyone in the term supplier) states that 'everybody working for Glencore  (including suppliers) must promptly raise any situations in which the Glencore Code of Conduct, its underlying policies, including these supplier standards, or the law appears to be breached with a supervisor or a manager, or with a local procurement contact. We also encourage other stakeholders to raise them with the relevant site. Where a concerns remain unsolved through these local channels, or should an employee, contractor, supplier or other stakeholder, for whatever reason and at any time, feel uncomfortable utilising the local channels to resolve their concerns, the concern can be raised via Glencore's 'Raising Concerns' web platform' at the website. [Supplier standards, 2019: ttps://www.glencore.com/dam/jcr:6dc3988b-b2e5-448f-af4e-74f1b98310a3/SD%20Supplier%20Standards%20V3%20-%20EN.pdf#2019\Quality Checking\Glencore.docx#_Hlk13833392	1,3481,3595,0,,https://www.glencore.com/dam/jc &amp; Raising concerns, 15/07/2019: https://glencore.raisingconcerns.org/]</t>
  </si>
  <si>
    <t>The individual elements of the assessment are met or not as follows: 
Score 1
• Met: Grievance mechanism for community: The Company has stated that it ‘operates grievance mechanisms at all its operations for its stakeholders’. The mechanisms are reported to include ‘free mobile SMS hotlines, complaints registers and dedicated offices within local communities’. In its Sustainability Report 2017, it reports: During 2018, we received 1,057 complaints from the communities living around our operations (2017: 1,063 complaints). ?e majority of the complaints receive related to Chad E&amp;P, Mount Isa and Mangoola, primarily regarding access to property (Chad), air emissions (Mount Isa) and noise (Mangoola)'. [Code of Conduct (same in Glencore and Glencore Agriculture web), 2018: https://www.glencoreagriculture.com/dam/jcr:b7ea3612-2136-45d1-a704-323094452937/CodeofConduct2018EN.pdf &amp; Sustainability report 2018, 04/2019: https://www.glencore.com/dam:jcr/633f190c-76d6-42b3-beca-debb25134556/2018-Glencore-Sustainability-Report_.pdf] 
Score 2
• Met: Describes accessibility and local languages: The Company states 'Calls to these numbers are free of charge and are routed to a regional compliance contact who speaks the local language.' The raising concerns platform, available to all, is available in more than 20 languages, and seem to automatically use the language of the country from which the user is connecting. [Raising concerns, 15/07/2019: https://glencore.raisingconcerns.org/] 
• Met: AG supplier communities use global system: The Company indicates in its Code of Business that its grievance mechanism is available for all its stakeholders, and in its document 'Our approach to sustainability' states that: 'If one of our permanent or temporary employees, contractors, suppliers or other stakeholder encounters a situation that appears to breach Glencore’s Code of Conduct or our policies, they can choose to report this through local channels, with a supervisor or manager. […] The specific mechanisms vary to reflect local conditions, such as internet availability and languages spoken, to ensure ease of use. Calls to the local Raising Concerns number are free of charge and are routed to a local compliance person who speaks the local language. [Code of Conduct (same in Glencore and Glencore Agriculture web), 2018: https://www.glencoreagriculture.com/dam/jcr:b7ea3612-2136-45d1-a704-323094452937/CodeofConduct2018EN.pdf &amp; Our Approach to Sustainability - 2018, 2018: https://www.glencore.com/dam/jcr:5e2559a7-3f43-4d3d-8205-c162c7f33b94/2018%20Our%20approach%20to%20sustainability.pdf] 
• Met: EX BPs communities use global system: The supplier standards document (which includes everyone in the term supplier) states that 'everybody working for Glencore  (including suppliers) must promptly raise any situations in which the Glencore Code of Conduct, its underlying policies, including these supplier standards, or the law appears to be breached with a supervisor or a manager, or with a local procurement contact. We also encourage other stakeholders to raise them with the relevant site. Where a concerns remain unsolved through these local channels, or should an employee, contractor, supplier or other stakeholder, for whatever reason and at any time, feel uncomfortable utilising the local channels to resolve their concerns, the concern can be raised via Glencore's 'Raising Concerns' web platform' at the website. [Supplier standards, 2019: ttps://www.glencore.com/dam/jcr:6dc3988b-b2e5-448f-af4e-74f1b98310a3/SD%20Supplier%20Standards%20V3%20-%20EN.pdf#2019\Quality Checking\Glencore.docx#_Hlk13833392	1,3481,3595,0,,https://www.glencore.com/dam/jc &amp; Raising concerns, 15/07/2019: https://glencore.raisingconcerns.org/]</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</si>
  <si>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 Not met: EX BPs consult users in creation or assessment</t>
  </si>
  <si>
    <t>The individual elements of the assessment are met or not as follows: 
Score 1
• Not met: Response timescales: The Company indicates that 'all queries raised via these ‘Raising Concerns’ channels are reviewed and assessed promptly' and that 'all complaints and grievances are registered and investigated'. The sustainability report states that 'we require our assets to operate grievance mechanisms to receive and address concerns from external stakeholders. We make local communities aware of the mechanisms and make them easy to access. We require that assets report and investigate all complaints'. However, no evidence found of further details about response timescales. [Code of Conduct (same in Glencore and Glencore Agriculture web), 2018: https://www.glencoreagriculture.com/dam/jcr:b7ea3612-2136-45d1-a704-323094452937/CodeofConduct2018EN.pdf &amp; Sustainability report 2018, 04/2019: https://www.glencore.com/dam:jcr/633f190c-76d6-42b3-beca-debb25134556/2018-Glencore-Sustainability-Report_.pdf] 
• Met: How complainants will be informed: In its 'Our approach to sustainability' document, the Company indicates: 'We investigate and assess all concerns reported through these mechanisms, and report back to the complainant on the results of the review.'; ' […] we let complainants know results and any follow-up actions in culturally and locally appropriate manner. [Our Approach to Sustainability - 2018, 2018: https://www.glencore.com/dam/jcr:5e2559a7-3f43-4d3d-8205-c162c7f33b94/2018%20Our%20approach%20to%20sustainability.pdf] 
Score 2
• Not met: Escalation to senior/independent level</t>
  </si>
  <si>
    <t>The individual elements of the assessment are met or not as follows: 
Score 1
• Met: Public statement prohibiting retaliation: The Company states that 'we have a zero tolerance approach for retaliation against any employee, contractor or third party who reports a concern in good faith and, where required, provide appropriate support for those raising a concern'. [Our Approach to Sustainability - 2018, 2018: https://www.glencore.com/dam/jcr:5e2559a7-3f43-4d3d-8205-c162c7f33b94/2018%20Our%20approach%20to%20sustainability.pdf] 
• Not met: Practical measures to prevent retaliation: Although the Company indicates in the supplier standards document, in relation to its own raising concerns platform, that it allows anonymous reporting, the actual website indicates that it will depend on the complainant location. If the country's law does not allow to report anonymously, then the system won't accept anonymous reporting. No further practical measure found to prevent retaliation. [Supplier standards, 2019: ttps://www.glencore.com/dam/jcr:6dc3988b-b2e5-448f-af4e-74f1b98310a3/SD%20Supplier%20Standards%20V3%20-%20EN.pdf#2019\Quality Checking\Glencore.docx#_Hlk13833392	1,3481,3595,0,,https://www.glencore.com/dam/jc &amp; Raising concerns, 15/07/2019: https://glencore.raisingconcerns.org/] 
Score 2
• Not met: Has not retaliated in practice
• Met: Expects AG suppliers to prohibit retaliation: The Company states in the supplier standards document that 'we encourage our suppliers to ensure their workforce and associated communities have access to grievance mechanisms for the confidential raising of concerns without fear of retaliation'.  Also, as indicated in previous indicators, the Company opens its own mechanisms for stakeholders. In relation to this, it also indicates that 'the website allows any stakeholder to raise concern on an anonymous basis. Additionally, there are toll-free telephone numbers for raising concerns, which are published on the Raising Concerns website. Glencore will not tolerate retaliation for reports made in good faith'. [Supplier standards, 2019: ttps://www.glencore.com/dam/jcr:6dc3988b-b2e5-448f-af4e-74f1b98310a3/SD%20Supplier%20Standards%20V3%20-%20EN.pdf#2019\Quality Checking\Glencore.docx#_Hlk13833392	1,3481,3595,0,,https://www.glencore.com/dam/jc] 
• Met: Expects EX BPs to prohibit retaliation: See above. [Supplier standards, 2019: ttps://www.glencore.com/dam/jcr:6dc3988b-b2e5-448f-af4e-74f1b98310a3/SD%20Supplier%20Standards%20V3%20-%20EN.pdf#2019\Quality Checking\Glencore.docx#_Hlk13833392	1,3481,3595,0,,https://www.glencore.com/dam/jc]</t>
  </si>
  <si>
    <t>The individual elements of the assessment are met or not as follows: 
Score 1
• Met: Won't impede state based mechanisms: The Company indicates in its human rights report that 'neither Glencore's Raising concerns platform nor local grievance mechanisms impede access to judicial or administrative remedies. Glencore cooperates with state-based non-judicial grievance mechanisms'. [Human rights report, 2019: ttps://www.glencore.com/dam:jcr/f89bbde0-e32b-4695-b2af-9ff85a7c1950/2018-Glencore-Human-Rights-Report.pdf#2019\Quality Checking\Glencore.docx#_Hlk13831272	1,3022,3130,0,,https://www.glencore.com/dam:jc]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</si>
  <si>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Although the Company reports in relation to specific challenges faced for different human rights risk, no evidence found of specific remedy provided for victims [Human rights report, 2019: ttps://www.glencore.com/dam:jcr/f89bbde0-e32b-4695-b2af-9ff85a7c1950/2018-Glencore-Human-Rights-Report.pdf#2019\Quality Checking\Glencore.docx#_Hlk13831272	1,3022,3130,0,,https://www.glencore.com/dam:jc] 
• Not met: Says how it would remedy key sector risks
Score 2
• Met: Changes introduced to stop repetition: The Company reports that there were thirteen deaths at its managed operations in 2018: 'we have determined that the incidents leading to these deaths were connected to four of the fatal hazards covered by our established fatal hazard protocols: mobile equipment, ground and/or strata failure; working at height; and energy isolation. In light of these findings, each department is renewing its focus on these four hazards in its annual safety plan. In addition, our assurance activities are prioritising these hazards'. [Human rights report, 2019: ttps://www.glencore.com/dam:jcr/f89bbde0-e32b-4695-b2af-9ff85a7c1950/2018-Glencore-Human-Rights-Report.pdf#2019\Quality Checking\Glencore.docx#_Hlk13831272	1,3022,3130,0,,https://www.glencore.com/dam:jc] 
• Not met: Approach to learning from incident to prevent future impacts
• Not met: Evaluation of the channel/mechanism</t>
  </si>
  <si>
    <t>The individual elements of the assessment are met or not as follows: 
Score 1
• Not met: Living wage  in supplier code or contracts: The supplier standards expects from suppliers to 'offer fair remuneration'. No details found on living wage requirements in contracts or supplier code. [Supplier standards, 2019: ttps://www.glencore.com/dam/jcr:6dc3988b-b2e5-448f-af4e-74f1b98310a3/SD%20Supplier%20Standards%20V3%20-%20EN.pdf#2019\Quality Checking\Glencore.docx#_Hlk13833392	1,3481,3595,0,,https://www.glencore.com/dam/jc] 
• Not met: Improving living wage practices of suppliers
Score 2
• Not met: Both requirements under score 1 met
• Not met: Provides analysis of trends demonstrating progress</t>
  </si>
  <si>
    <t>The individual elements of the assessment are met or not as follows: 
Score 1
• Not met: Avoids business model pressure on HRs (purchasing practices): In its '2018 Our approach to sustainability' document, the Company states: 'We work with all our stakeholders to encourage responsible commodity sourcing. […] The global relationships we have developed with our key suppliers mean that we have a reliable supply of the products we buy, and can offer them competitively. […] We have developed best-in-class contract formalisation and management. […] Glencore’s supply chain sustainability strategic objectives are formalised in our Code of Conduct'. However, there is no further information describing specific practices it adopts to avoid undermining HR. [Our Approach to Sustainability - 2018, 2018: https://www.glencore.com/dam/jcr:5e2559a7-3f43-4d3d-8205-c162c7f33b94/2018%20Our%20approach%20to%20sustainability.pdf] 
• Not met: Positive incentives to respect human rights (purchasing practices)
Score 2
• Not met: Both requirements under score 1 met</t>
  </si>
  <si>
    <t>The individual elements of the assessment are met or not as follows: 
Score 1
• Not met: Child Labour rules in codes or contracts: The Company's Code of Conduct states: 'We prohibit the use of any form of child, forced, or compulsory labour.' However, CHRB could not find further requirements in its contractual arrangements with supplier or supplier code, including verifying the age of job applicants and remediation programmes. [Code of Conduct (same in Glencore and Glencore Agriculture web), 2018: https://www.glencoreagriculture.com/dam/jcr:b7ea3612-2136-45d1-a704-323094452937/CodeofConduct2018EN.pdf]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</si>
  <si>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Company's Code of Conduct states: 'We prohibit the use of any form of child, forced, or compulsory labour.' However, CHRB could not find further requirements in its contractual arrangements with supplier including debt bondage, refraining for imposing any financial burdens on workers by withholding wages or expenses including recruitment fees. [Code of Conduct (same in Glencore and Glencore Agriculture web), 2018: https://www.glencoreagriculture.com/dam/jcr:b7ea3612-2136-45d1-a704-323094452937/CodeofConduct2018EN.pdf]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</si>
  <si>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Company's Code of Conduct states: 'We prohibit the use of any form of child, forced, or compulsory labour.' However, CHRB could not find further workers' freedom of movements requirements in its contractual arrangements with supplier including refraining from restricting workers' movements through the retention of passports or other personal identification or travel documents or bank payment cards or other measures to physically restrict movement. [Code of Conduct (same in Glencore and Glencore Agriculture web), 2018: https://www.glencoreagriculture.com/dam/jcr:b7ea3612-2136-45d1-a704-323094452937/CodeofConduct2018EN.pdf]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</si>
  <si>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In its Code of Conduct, the Company indicates: 'We recognise and uphold the rights of our workforce to a safe workplace, freedom of association, collective representation, just compensation, job security and opportunities for development.'  The supplier standards also commit to respect the right of the workforce to freedom of association and collective bargaining'. However, CHRB could not find further FoA &amp; CB requirements in its contractual arrangements with supplier or supplier code of conduct, including measures to prohibit any form of intimidation or retaliation against workers seeking to exercise their rights to FoA and CB. [Code of Conduct (same in Glencore and Glencore Agriculture web), 2018: https://www.glencoreagriculture.com/dam/jcr:b7ea3612-2136-45d1-a704-323094452937/CodeofConduct2018EN.pdf &amp; Supplier standards, 2019: ttps://www.glencore.com/dam/jcr:6dc3988b-b2e5-448f-af4e-74f1b98310a3/SD%20Supplier%20Standards%20V3%20-%20EN.pdf#2019\Quality Checking\Glencore.docx#_Hlk13833392	1,3481,3595,0,,https://www.glencore.com/dam/jc]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</si>
  <si>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In its 'Code of Conduct', the Company states: 'We acknowledge that we are all responsible for our own safety and the safety and wellbeing of our colleagues, contractors and the communities in which we work. We expect our people to come to work medically, emotionally and physically fit, to follow health and safety instructions and to take responsibility for their own and their colleagues’ safety. […]. We are committed to a strong safety culture that requires visible leadership from all levels of line management, a high level of engagement from employees and contractors and a focus on hazard identification, risk analysis and risk management.' [Code of Conduct (same in Glencore and Glencore Agriculture web), 2018: https://www.glencoreagriculture.com/dam/jcr:b7ea3612-2136-45d1-a704-323094452937/CodeofConduct2018EN.pdf] 
• Not met: Injury Rate disclosures: The Company has reported fatalities, LTIFR and TRIFR per region of operation in its sustainability report. However, it is not clear whether this figures include information on health and safety for supplier workers in agricultural activities. It seems that global figures don't include Glencore agriculture for own operations either. [Sustainability report 2018, 04/2019: https://www.glencore.com/dam:jcr/633f190c-76d6-42b3-beca-debb25134556/2018-Glencore-Sustainability-Report_.pdf &amp; Databook and GRI references 2018, 2019: https://www.glencore.com/dam:jcr/edb865a8-789f-404f-aa1d-28f90dd93b0f/2018-Glencore-GRI-Databook-.pdf] 
• Not met: Lost days or near miss disclosures: See above [Sustainability report 2018, 04/2019: https://www.glencore.com/dam:jcr/633f190c-76d6-42b3-beca-debb25134556/2018-Glencore-Sustainability-Report_.pdf] 
• Not met: Fatalities disclosure: See above [Sustainability report 2018, 04/2019: https://www.glencore.com/dam:jcr/633f190c-76d6-42b3-beca-debb25134556/2018-Glencore-Sustainability-Report_.pdf] 
Score 2
• Not met: How working with suppliers on H&amp;S
• Not met: Provides analysis of trends demonstrating progress</t>
  </si>
  <si>
    <t>The individual elements of the assessment are met or not as follows: 
Score 1
• Not met: Rules on water stewardship in codes or contracts: In its Code of Conduct, the Company states: 'We recognise the potential of our activities to impact water resources. We continuously monitor the quantity and quality of the water used in our processes and practice responsible waste water disposal. We engage with our host communities to ensure sustainable and equitable access to water.' However, it is not clear whether water and sanitation requirements including right to access to safe water are included in its requirements for suppliers. In relation to water, the supplier standards only indicate that 'we expect our suppliers to […] improve their efficiency of energy, water and natural resource usage'. [Code of Conduct (same in Glencore and Glencore Agriculture web), 2018: https://www.glencoreagriculture.com/dam/jcr:b7ea3612-2136-45d1-a704-323094452937/CodeofConduct2018EN.pdf &amp; Supplier standards, 2019: ttps://www.glencore.com/dam/jcr:6dc3988b-b2e5-448f-af4e-74f1b98310a3/SD%20Supplier%20Standards%20V3%20-%20EN.pdf#2019\Quality Checking\Glencore.docx#_Hlk13833392	1,3481,3595,0,,https://www.glencore.com/dam/jc] 
• Not met: How working with suppliers on water stewardship issues: In its 'Our approach to sustainability' document, the Company indicates: 'Each asset with water-related risks develops a water management plan that reflects its lifecycle, the steps needed to eliminate or mitigate water impacts and risks, and the opportunities to improve water performance. This includes setting water-related targets, which may include water efficiency, reducing the fresh water withdrawal, and increasing the quality of discharged water.' However, no evidence found in relation to work carried out with suppliers in agricultural supply chain to improve their practices in relation to access to water and sanitation. [Our Approach to Sustainability - 2018, 2018: https://www.glencore.com/dam/jcr:5e2559a7-3f43-4d3d-8205-c162c7f33b94/2018%20Our%20approach%20to%20sustainability.pdf] 
Score 2
• Not met: Both requirements under score 1 met
• Not met: Provides analysis of trends demonstrating progress</t>
  </si>
  <si>
    <t>The individual elements of the assessment are met or not as follows: 
Score 1
• Met: Member of EITI: The Company is a member of EITI and publishes a report on Payments made to Governments in which it reports payments made to governments in some countries in line with EU Directive reporting Requirements. [Payments to governments Report 2017, 2017: ttps://www.glencore.com/dam/jcr:a1e2c2fd-f75d-4992-9a4c-1f3c36ac6d49/2017-Payments-to-governement-report--.pdf#Old companies list of Disclosure - Easy format.docx#_Hlk4083870	1,12875,12986,0,,https://www.glencore.com/dam/jc] 
Score 2
• Met: Reports taxes and revenue by country: The payment to government report contains payments made in the different countries in which it operates. [Payments to governments Report 2017, 2017: ttps://www.glencore.com/dam/jcr:a1e2c2fd-f75d-4992-9a4c-1f3c36ac6d49/2017-Payments-to-governement-report--.pdf#Old companies list of Disclosure - Easy format.docx#_Hlk4083870	1,12875,12986,0,,https://www.glencore.com/dam/jc]</t>
  </si>
  <si>
    <t>The individual elements of the assessment are met or not as follows: 
Score 1
• Met: Commits not to interfere with union rights and collective bargaining and prohibits intimidation and retaliation: The Human rights policy states that 'we respect the rights of our employees and contractors, including the freedom of association and collective bargaining'. The Human rights report also indicates that 'we do not tolerate any form of discrimination, intimidation or retaliation against workers, or union representatives, seeking to exercise their rights to freedom of association and collective bargaining'. The current ratio coverage of employees covered by collective bargaining agreement is a proxy for measures in place to prohibit intimidation or retaliation. [Human rights report, 2019: ttps://www.glencore.com/dam:jcr/f89bbde0-e32b-4695-b2af-9ff85a7c1950/2018-Glencore-Human-Rights-Report.pdf#2019\Quality Checking\Glencore.docx#_Hlk13831272	1,3022,3130,0,,https://www.glencore.com/dam:jc] 
• Met: Discloses % covered by collective bargaining: The Company states that in 2018 'collective bargaining agreements covered 74% of our employees'. [Human rights report, 2019: ttps://www.glencore.com/dam:jcr/f89bbde0-e32b-4695-b2af-9ff85a7c1950/2018-Glencore-Human-Rights-Report.pdf#2019\Quality Checking\Glencore.docx#_Hlk13831272	1,3022,3130,0,,https://www.glencore.com/dam:jc] 
Score 2
• Met: Both requirement under score 1 met: See above.</t>
  </si>
  <si>
    <t>The individual elements of the assessment are met or not as follows: 
Score 1
• Met: Injury Rate disclosures: The Company has reported fatalities, LTIFR and TRIFR per region of operation in its sustainability report. The Databook document includes complete data of the company (excluding Glencore Agriculture) [Sustainability report 2018, 04/2019: https://www.glencore.com/dam:jcr/633f190c-76d6-42b3-beca-debb25134556/2018-Glencore-Sustainability-Report_.pdf &amp; Databook and GRI references 2018, 2019: https://www.glencore.com/dam:jcr/edb865a8-789f-404f-aa1d-28f90dd93b0f/2018-Glencore-GRI-Databook-.pdf] 
• Met: Lost days or near miss disclosures: See above
• Met: Fatalities disclosures: See above
Score 2
• Met: Set targets for H&amp;S performance: The Company sets targets for H&amp;S in its Sustainability Report 2018: 'Zero fatalities, 50% reduction of  Group LTIFR by the  end of 2020 against  2015 baseline  of 1.34, 50% reduction of  Group TRIFR by the  end of 2020 against  2014 baseline  of 5.02, Year-on-year  reduction in number  of new cases  of occupational  disease'. [Sustainability report 2018, 04/2019: https://www.glencore.com/dam:jcr/633f190c-76d6-42b3-beca-debb25134556/2018-Glencore-Sustainability-Report_.pdf] 
• Met: Met targets or explains why not: The Company reports in its sustainability report on the quantitative trends and progress against the targets, and devotes a section to include description of performance and measures. For instance: 'we are continuing our efforts to establish a sustainable culture of safety in our workplaces that contributes towards our longer-term goal of a 50% reduction against 2014 and 2014 baselines for LTIFR and TRIFR respectively by 2020. We are pleased with our progress on a continued reduction in the number of new cases of occupational disease. In 2018, we recorded 32 new cases, a 30% drop on the 46 in 2017'. [Sustainability report 2018, 04/2019: https://www.glencore.com/dam:jcr/633f190c-76d6-42b3-beca-debb25134556/2018-Glencore-Sustainability-Report_.pdf]</t>
  </si>
  <si>
    <t>The individual elements of the assessment are met or not as follows: 
Score 1
• Not met: Process to identify indigenous rights holders: In its Sustainability Report 2015, the Company indicates: 'Some of our assets are located on or near the traditional lands of indigenous people. We have formal agreements at a number of these, including indigenous land use agreements (ILUAs) in Australia and impact benefit agreements (IBAs) in Canada. Wherever we work, we engage in open and continuous dialogue with indigenous communities to understand their culture, views and aspirations. This helps us work with them to minimise our impact and maximise the benefit we bring to them.' However, it is not clear how they identify the stakeholders who have traditional rights or interests in the land in question. [Sustainability Report, 2015] 
• Met: How engages with communities in assessment: In its Sustainability Report 2017, the Company describes some examples of how it engaged with communities in carrying out the assessment of potentially affected indigenous people in the last year: 'In early 2017, in northern Canada, our Raglan Mine and its Inuit community partners agreed on additional measures to the Raglan Agreement that will support the extension of the life of Raglan Mine for an additional 20 years. Based on the environmental and social impact assessment’s results and conclusions for Raglan Mine’s future, the Sivumut committee (meaning ‘moving forward’ in Inuktitut) reviewed the impacts of the project and its recommendations, which formed the basis of the additional measures to the Raglan Agreement.[…] In 2017, our coal business conducted work on four resettlements, two in Colombia and two in South Africa. These resettlements are conducted in accordance with national and international standards, including the IFC Performance Standard 5: Land acquisition and involuntary resettlement.' [Sustainability Report, 2017: https://www.glencore.com/dam/jcr:f3e8dd81-97b4-4b96-925c-ab3b6ea13c4a/Glencore%20Sustainability%20Report%20FINAL%202.pdf] 
Score 2
• Not met: Commits to FPIC (or ICMM): Although the Company states in its Sustainability Report 2017 that 'We also seek to apply the Voluntary Principles on Security and Human Rights, IFC’s Standard 5 and ICMM’s position statement on Free and Prior Informed Consent.', 'seek to apply' is not consider a clear commitment. [Sustainability Report, 2017: https://www.glencore.com/dam/jcr:f3e8dd81-97b4-4b96-925c-ab3b6ea13c4a/Glencore%20Sustainability%20Report%20FINAL%202.pdf] 
• Not met: Gives recent example FPIC or dropping deal</t>
  </si>
  <si>
    <t>The individual elements of the assessment are met or not as follows: 
Score 1
• Met: How implements security (inc VPs or ICOC): The Company explains its approach to security and human rights in its 2017 Sustainability report: 'Our assets that are located in countries that we have identified as having a high potential risk of security-related human rights impacts have established procedures to support the implementation of the Voluntary Principles on Security and Human Rights. These include providing training sessions to both directly employed and contracted security officers. We are also working to raise awareness among public security forces present at our operations'. [Sustainability Report, 2017: https://www.glencore.com/dam/jcr:f3e8dd81-97b4-4b96-925c-ab3b6ea13c4a/Glencore%20Sustainability%20Report%20FINAL%202.pdf] 
• Met: Example of respecting HRs in security: In addition, the Company reports examples: 'During the year, our security superintendent in Chad became aware of a human rights incident in a local community involving an individual from the public security forces assigned to our operation. Our security superintendent spoke to the local head of the public security forces and the individual involved was redeployed out of the region. In Colombia, eight critical contractors received training specifically on the rights of children and all of Prodeco’s security employees attended a human rights workshop organised by the Universidad del Norte. Prodeco also completed an action plan to reduce and eliminate the gaps identified by a human rights risk assessment undertaken in 2016. This included further engagement with stakeholders. […] In the Democratic Republic of Congo, our Katanga and Mutanda operations provided training for
1,530 contractors and 148 employees, a further 30 mine police participated in an information session. Mutanda also provides regular training to the regional police force.' [Sustainability Report, 2017: https://www.glencore.com/dam/jcr:f3e8dd81-97b4-4b96-925c-ab3b6ea13c4a/Glencore%20Sustainability%20Report%20FINAL%202.pdf] 
• Met: Ensures Business Partners follow security approach: See above [Sustainability Report, 2017: https://www.glencore.com/dam/jcr:f3e8dd81-97b4-4b96-925c-ab3b6ea13c4a/Glencore%20Sustainability%20Report%20FINAL%202.pdf] 
Score 2
• Met: Assesses and involves communities: In its '2018 Our approach to sustainability' document, the Company indicates: 'Our Group Human Rights Policy requires our assets to conduct risk assessments for conflict and security concerns. If these risks are identified, our assets must align their practices with the Voluntary Principles. At these assets, we have worked to: […] Implement ongoing performance monitoring through supervision by our security staff and regular meetings with host communities to identify and discuss any concerns.' [Our Approach to Sustainability - 2018, 2018: https://www.glencore.com/dam/jcr:5e2559a7-3f43-4d3d-8205-c162c7f33b94/2018%20Our%20approach%20to%20sustainability.pdf] 
• Met: Working with local community: Furthermore, the Company describes its works implementing the Voluntary Principles in Chad: 'Chad E&amp;P holds regular public forums, usually around four sessions per year, which involve all interested stakeholders including NGOs, village chiefs and canton heads, administrative authorities and military representatives. During the forums, discussions cover a range of operational matters, including security.' [Sustainability Report, 2017: https://www.glencore.com/dam/jcr:f3e8dd81-97b4-4b96-925c-ab3b6ea13c4a/Glencore%20Sustainability%20Report%20FINAL%202.pdf]</t>
  </si>
  <si>
    <t>The individual elements of the assessment are met or not as follows: 
Score 1
• Met: Action to prevent water and sanitation risks: The Company indicates that 'we engage with regional and national governments on their work to identify material water stewardship risks, which also helps us improve our water management strategies. Our assets consult their host communities and other local water users to find out their priorities and collaborate on solutions. They share operational plans and increase their understanding of the cultural, economic and environmental value of water in the region. We require them to assess the risk of contamination to waterways and put management plans in place, and to monitor the water they discharge'. The water strategy includes the development and implementation of plans and identifying and setting water-related targets'. Each asset with water risks develops a management plans 'that reflects its lifecycle, the steps needed to eliminate or mitigate water impacts and risks, and the opportunities to improve water performance'. It also lists some water efficiency measures. [Our Approach to Sustainability - 2018, 2018: https://www.glencore.com/dam/jcr:5e2559a7-3f43-4d3d-8205-c162c7f33b94/2018%20Our%20approach%20to%20sustainability.pdf] 
Score 2
• Not met: Water targets considering local factors: In its 'Our approach to sustainability' document, the Company indicates: 'Each asset with water-related risks develops a water management plan that reflects its lifecycle, the steps needed to eliminate or mitigate water impacts and risks, and the opportunities to improve water performance. This includes setting water-related targets, which may include water efficiency, reducing the fresh water withdrawal, and increasing the quality of discharged water.' In addition, the Company states that 'many of our assets work with their local communities, authorities, agricultural users and other industrial users to create water use strategies. These are designed to support sustainable, equitable access and robust water management by the relevant stakeholders in the catchment area. They cover efficient water use, water reuse/recycling, responsible water disposal…' However, it is not clear which are the actual targets on water stewardship, as the evidence refers to the Company establishing targets and engaging with other users, but no specific targets found. [Our Approach to Sustainability - 2018, 2018: https://www.glencore.com/dam/jcr:5e2559a7-3f43-4d3d-8205-c162c7f33b94/2018%20Our%20approach%20to%20sustainability.pdf] 
• Not met: Reports  progress in meeting targets and shows trends in progress made</t>
  </si>
  <si>
    <t>• Headline: Seven workers die after landslide hits mine operated by a Glencore subsidiary in the DRC
• Area: Health and safety
• Story: Seven workers were killed in a landslide when a wall collapsed at a copper mine operated by Glencore subsidiary Katanga Mining in the Democratic Republic of Congo in 2016. The company stated that the landslide was caused by a 'geo-technical failure' that led to the collapse of the north wall at the open pit 'KOV' mine. The workers were doing maintenance work at the site, which had been temporarily shut down by Glencore in September 2015 because of poor copper prices. Katanga is 75% owned by Glencore.
• Sources: [Glencore reports seven dead in mining accident - The Guardian - 17/03/2016][Two Dead, Five Missing at Glencoe's Katanga Mine - The Wall Street Journal - 08/03/2016]</t>
  </si>
  <si>
    <t>The individual elements of the assessment are met or not as follows: 
Score 1
• Met: Public response available
Score 2
• Met: Response goes into detail: In its sustainability reports from 2016 and 2017, the company responds in detail to the report - Their report says "In March of 2016, a tragic incident resulted in the deaths of five employees and two contracted workers at Katanga, a copper asset in the DRC. The north wall of the KOV open pit mine at Katanga partially collapsed. Katanga’s management immediately organised a general meeting with all the families to tell them and keep them informed of rescue efforts. As we recovered their bodies, management met each family individually to provide support with funeral expenses and agree compensation. We also worked with the contractor company to ensure that the families of the two missing workers were informed and that similar support was provided. In all cases, Katanga provided employment for another member of the family to ensure continued income, as well as funds to support the education of children of the deceased.</t>
  </si>
  <si>
    <t>The individual elements of the assessment are met or not as follows: 
Score 1
• Met: Company policies address the general issues raised: In its Code of Conduct the Company commits to ‘protecting the health and well-being of all our people’.
• Met: Policies apply to the type of business relationships involved
Score 2
• Met: Policies address the specific rights in question: The company provides qualitative information on the number of fatalities, injury frequency, and high risk incidents for both 2017 and 2018. [Sustainability report 2018, 04/2019: https://www.glencore.com/dam:jcr/633f190c-76d6-42b3-beca-debb25134556/2018-Glencore-Sustainability-Report_.pdf]</t>
  </si>
  <si>
    <t>The individual elements of the assessment are met or not as follows: 
Score 1
• Met: Engages with affected stakeholders: In their report, the company says that 'Katanga’s management immediately organised a general meeting with all the families to tell them and keep them informed of rescue efforts. As we recovered their bodies, management met each family individually to provide support with funeral expenses and agree compensation. '
• Met: Encourages linked business to engage affected stakeholders
• Met: Provides remedies to affected stakeholders: The company says that 'management met each family individually to provide support with funeral expenses and agree compensation and that Katanga provided employment for another member of the family to ensure continued income, as well as funds to support the education of children of the deceased.'
• Met: Has reviewed management systems to prevent recurrence: In its report the company says that it implemented short and long-term corrective actions plans that were verified and subsequently monitored by the Group HSEC Committee and senior management teams.
Score 2
• Not met: Remedies are satisfactory to the victims
• Met: Has improved systems and engaged affected stakeholders</t>
  </si>
  <si>
    <t>• Headline: Peruvian community takes Glencore to justice for killing and injuring of protesters
• Area: Right to security
• Story: Twenty-two members of communities surrounding the Tintaya and Antapaccay mines have filed a complaint against Glencore in the High Court in London, claiming the company should be held liable for the killing, injury and unlawful detention of protestors in the Espinar Province of Peru. The abuses were allegedly perpetrated by the Peruvian National Police and occurred during a disturbance near the Tintaya mine in May 2012. The case was heard in October 2017 in the High Court in London. The original claim was brought against Xstrata which was merged with Glencore in 2013. Since the remedial action is still disputed this allegation is still valid
• Sources: [The Guardian, 31/10/2017 -: https://www.theguardian.com/business/2017/oct/31/uk-mining-firm-in-court-over-claims-it-mistreated-environmental-activists][Telesur 01/11/2017 -: https://www.telesurtv.net/english/news/UK-Mining-Firm-on-Trial-for-Crimes-Against-Peruvian-Campesinos-20171101-0024.html][Leigh Day - 24/02/2016 -: https://www.leighday.co.uk/News/News-2016/February-2016/Hearing-in-London-High-Court-in-claim-by-Peruvians]</t>
  </si>
  <si>
    <t>The individual elements of the assessment are met or not as follows: 
Score 1
• Met: Public response available: An article in The Guardian reported that 'the Company denies liability, arguing that police protection was necessary since thousands of protesters, many carrying traditional slingshots, were marching towards the mine. Xstrata also said that the Peruvian national police operated independently and it had no control over their behaviour'.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</si>
  <si>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participant of the Voluntary Principles on Security and Human Rights. In addition, it has stated its support for the rights of indigenous peoples, saying: 'in our relationship with local communities we respect and promote human rights within our area of influence. This includes respect for the cultural heritage, customs and rights of those communities, including those of indigenous peoples'.</t>
  </si>
  <si>
    <t>The individual elements of the assessment are met or not as follows: 
Score 1
• Not met: Denies allegations, but has engaged affected stakeholders: The Guardian article reported that 'the Company denies liability, arguing that police protection was necessary since thousands of protesters, many carrying traditional slingshots, were marching towards the mine. It also said that the Peruvian national police operated independently and it had no control over their behaviour'.
• Not met: Denies allegations, but reviewed systems to prevent such impacts
Score 2
• Not met: Denies allegations, but implements review recommendations</t>
  </si>
  <si>
    <t>• Headline: Glencore accused of health &amp; safety violation, union busting and pollution in Colombia
• Area: FoA and CB
• Story: On August 2nd, 2018, IndustriALL Global Union published a case study regarding Glencore's activities in Colombia, claiming that allegations of corruption and severe human rights violations with the local union were raised as since 2006. Among others interests, Glencore owns subsidiary Prodeco, which operates two adjacent mines (La Jagua and Calenturitas), a coal export terminal (Puerto Nuevo) and a stake in the railway that transports coal to the terminal. Prodeco employs about 6,000 people. According to IndustriALL's affiliate Sintracarbón, workers from the La Jagua and Calenturitas mines were subject to different terms and conditions while they were managed by the same top management, and were denied the opportunity to negotiate together as a union with a common employer. Sintracarbón claimed that Prodeco violated the right to freedom of association at its Calenturitas mine by discriminating against union leaders and members, by interfering with the right of workers to freely choose their union affiliation, and by undermining the collective bargaining process. Management was also allegedly changing union shifts or positions, and applying drastic disciplinary measures  including dismissals or multiple suspensions for the same offence  or by sending them on paid leave as a means of marginalizing them. Glencore has allegedly persuaded union members to resign from the union through a combination of threats and incentives. The union alleged that work stability and the right to decent work were undermined, and salaries were affected because conventional benefits did not apply. Short-term contracts were reportedly not renewed if workers joined a union.
• Sources: [IndustriALL Global Union - 02/08/2018: http://www.industriall-union.org/case-study-glencore-in-colombia]</t>
  </si>
  <si>
    <t>The individual elements of the assessment are met or not as follows: 
Score 1
• Met: Public response available: The company provides a public response to the allegations raised by IndustriALL which directly addresses the allegations raised. [Working Practices (responses to allegations), 2019: https://www.glencore.com/ask-glencore/working-practices] 
Score 2
• Met: Response goes into detail: The company responds in detail to the allegations raised in the article by IndustriALL, addressing the relevant complaints in the IndustriALL article directly. [Working Practices (responses to allegations), 2019: https://www.glencore.com/ask-glencore/working-practices]</t>
  </si>
  <si>
    <t>The individual elements of the assessment are met or not as follows: 
Score 1
• Met: Company policies address the general issues raised: Prodeco states on its Human Rights webpage that "We are governed by the human rights policy of our parent company, Glencore, which requires us to uphold the rights of our stakeholders, including our people and our local communities. These rights include, but are not limited to, freedom of association and collective bargaining, the right to equal treatment and work, and the prevention of child or forced labour". Additionally in Glencore's 'Code of Conduct' the company says "We recognize and uphold the rights of our workforce to a safe workplace, freedom of association, collective representation, just compensation, job security and opportunities for development". [Code of Conduct, 2017: https://www.glencore.com/dam:jcr/4607fa3c-5727-4c65-a5fe-7358f6ccce0a/Code-of-Conduct-2017-EN-Final.pdf &amp; Prodeco Human Rights Policy, 10/11/2016: http://www.grupoprodeco.com.co/informesostenibilidad2015/eng/nuestro-compromiso/index.html#../wp-content/uploads/2016/11/Captura-de-pantalla-2016-11-29-a-las-6.17.16-p.m..png] 
• Met: Policies apply to the type of business relationships involved: Prodeco states on its Human Rights webpage that "We are governed by the human rights policy of our parent company, Glencore, which requires us to uphold the rights of our stakeholders, including our people and our local communities. These rights include, but are not limited to, freedom of association and collective bargaining, the right to equal treatment and work, and the prevention of child or forced labour". Glencore's policies apply to this business relationship. [Prodeco Human Rights Policy, 10/11/2016: http://www.grupoprodeco.com.co/informesostenibilidad2015/eng/nuestro-compromiso/index.html#../wp-content/uploads/2016/11/Captura-de-pantalla-2016-11-29-a-las-6.17.16-p.m..png] 
Score 2
• Not met: Policies address the specific rights in question: In its Code of Conduct, the Company indicates, "We recognize and uphold the rights of our workforce to a safe workplace, freedom of association, collective representation, just compensation, job security and opportunities for development." However, the Company makes no reference measures to prohibit any form of intimidation or retaliation against trade unionists. [Code of Conduct, 2017: https://www.glencore.com/dam:jcr/4607fa3c-5727-4c65-a5fe-7358f6ccce0a/Code-of-Conduct-2017-EN-Final.pdf]</t>
  </si>
  <si>
    <t>The individual elements of the assessment are met or not as follows: 
Score 1
• Met: Denies allegations, but has engaged affected stakeholders: The company says "Prodeco reached successful agreements with its major labour unions in 2008, 2013 and 2016; these agreements and their period of duration show the success of the negotiations between Prodeco and its unions. Prodeco does not discriminate against union leaders or members and is not aware of any such cases"…."Prodeco applies disciplinary measures on a fair and objective basis for all its workers, unionized and non-unionized, and according to a process agreed with all parties, including its unions. Without details, we cannot provide responses to the general allegations made on changing shifts, dismissals and multiple suspensions as they are very general and we would need specific details before we could comment". This demonstrates it has engaged with workers and union members [Working Practices (responses to allegations), 2019: https://www.glencore.com/ask-glencore/working-practices] 
• Not met: Denies allegations, but reviewed systems to prevent such impacts: In relation to allegations regarding short term contract workers not receiving full benefits, the company responded by saying, "with respect to freedom of association, contractor workers have the same rights as Prodeco’s employees. A number of years ago the Ministry of Labour investigated mining companies in Colombia for improper use of outsourcing; it found Prodeco to be legally compliant." However this review was not conducted recently and thus cannot be considered as sufficient. [Working Practices (responses to allegations), 2019: https://www.glencore.com/ask-glencore/working-practices] 
Score 2
• Not met: Denies allegations, but implements review recommendations: The company doesn't provide any publicly available evidence to demonstrate that a review has been conducted into the allegations raised by workers concerning disciplinary measures or marginalization of union members, nor that any recommendations have been implemented. The company says "Prodeco applies disciplinary measures on a fair and objective basis for all its workers, unionized and non-unionized, and according to a process agreed with all parties, including its unions. Without details, we cannot provide responses to the general allegations made on changing shifts, dismissals and multiple suspensions as they are very general and we would need specific details before we could comment". However this is not sufficient. [Working Practices (responses to allegations), 2019: https://www.glencore.com/ask-glencore/working-practices] 
• Not met: Denies allegations, and ensures systems prevent such impacts: The company says "Prodeco applies disciplinary measures on a fair and objective basis for all its workers, unionized and non-unionized, and according to a process agreed with all parties, including its unions. Without details, we cannot provide responses to the general allegations made on changing shifts, dismissals and multiple suspensions as they are very general and we would need specific details before we could comment". However the company fails to demonstrate how it has ensured its systems will prevent such impacts occurring in the future, this is not sufficient. [Working Practices (responses to allegations), 2019: https://www.glencore.com/ask-glencore/working-practices]</t>
  </si>
  <si>
    <t>• Headline: Cerrejon continues to face criticism over the numerous problems communities face at the Cerrejón Coal Mine in Colombia
• Area: Access to water,Right to land, Right to livelihood, Right to security of persons
• Story: Glencore is a joint-venture partner (with BHP Billiton and Anglo American) in the Cerrejon coal mine in Colombia. It is alleged that on February 27, 2016, Afro-Colombian villagers at Roche were violently evicted by Colombian police. Villagers returned to their previous village, due to frustration at conditions in a relocation settlement constructed by Cerrejon Coal. The Colombian ESMAD (Mobile Anti-Disturbance Squadron) unit is alleged to have used excessive violence to expropriate and destroy the home of the Ustate Fuentes family in the community of Roche, an African-descendant community resisting involuntary resettlement in the municipality of Barrancas, La Guajira, Colombia. Several people were injured in the incident, with injures being reportedly caused by the ESMAD unit. 
In addition, on August 21, 2017 Colombia's Constitutional Court suspended Cerrejon's permit to divert a stream because of inadequate consultation with local indigenous groups. The court postponed the start of mining activity towards the natural course of Bruno Creek for a period of three months while it considered an application for the protection of constitutional rights (tutela)relating to the communities of La Horqueta, Paradero and Gran Parada. In November the court found the project to divert the river would indeed threaten fundamental rights. The Constitutional Court also ordered that works continue on the maintenance, stabilization, and preservation of the new course in accordance with the respective environmental plan and the authorizations granted by the environmental authorities. It is also alleged that the transnational mining conglomerate Carbones del Cerrejón, who owns the El Cerrejón mine, consumes 24 million liters of water per day in a department like Guajira where 87 percent is desert. The population is experiencing a dramatic shortage of water, which in the last two years has reportedly caused the death of hundreds of children due to malnutrition and the diseases caused by water scarcity. The Indigenous Wayuu people of Colombia have also alleged that when the Cerrejon coal mine opened the river they rely on to grow crops began to dry up and became contaminated.The Guardian also stated in an October 2018 article that: "In the neighbouring department of El Cesar, three Drummond mine union leaders were murdered in 2001. More recently in La Guajira, activists who resist Cerrejón’s expansion plans have received renewed death threats. Despite the 2016 Colombian Peace Agreement, there has been a spike in assassinations of social leaders nationwide. At least 123 were murdered in the first six months of 2018".
• Sources: [Business &amp; Human Rights Centre - 21/08/2017 -: https://www.business-humanrights.org/en/colombia-constitutional-court-suspends-cerrejon%E2%80%99s-permit-to-divert-stream-over-lack-of-consultations-with-local-indigenous-groups-incl-company-statement][ Mines and Communities - 27/02/2016 : http://londonminingnetwork.org/2016/02/cerrejon-coal-brutal-evictions-of-villagers-resisting-relocation/][The Guardian, 1/10/2018: https://www.theguardian.com/environment/climate-consensus-97-per-cent/2018/oct/25/blood-coal-irelands-dirty-secret -]</t>
  </si>
  <si>
    <t>The individual elements of the assessment are met or not as follows: 
Score 1
• Not met: Public response available: Though Cerrejon itself has responded in detail, Glencore has not responded publicly to the allegations, nor has it pointed to Cerrejon's comments and therefore does not meet CHRB indicator. [Cerrejon response, November 2018: https://www.cerrejon.com/index.php/2018/11/01/cerrejon-statement/?lang=en] 
Score 2
• Not met: Response goes into detail: Though Cerrejon itself has responded in detail, Glencore has not responded publicly to the allegations, nor has it pointed to Cerrejon's comments and therefore does not meet CHRB indicator. [Cerrejon response, November 2018: https://www.cerrejon.com/index.php/2018/11/01/cerrejon-statement/?lang=en]</t>
  </si>
  <si>
    <t>The individual elements of the assessment are met or not as follows: 
Score 1
• Not met: Company policies address the general issues raised: Regarding land rights Glencore states in its CoC that "We acknowledge that our operations have the potential to impact the communities where we operate. Where appropriate, we restore the livelihoods and standards of living of communities or individuals that have been displaced as a result of our activities". However this is not a commitment to respecting ownership of land, and thus credit cannot be given. In relation to the environment the company says, "We recognise the potential of our activities to impact water resources. We continuously monitor the quantity and quality of the water used in our processes and practice responsible waste water disposal. We engage with our host communities to ensure sustainable and equitable access to water". Further, in relation to security of persons, the company has a commitment to the UDHR. [Code of Conduct (same in Glencore and Glencore Agriculture web), 2018: https://www.glencoreagriculture.com/dam/jcr:b7ea3612-2136-45d1-a704-323094452937/CodeofConduct2018EN.pdf &amp; Human Rights Policy: https://www.glencore.com/dam:jcr/b0bd52eb-f556-4b40-be2a-1dcf53f8dff9/Human-Rights-Policy-English.pdf] 
• Met: Policies apply to the type of business relationships involved: In its CoC, Glencore says "This Code applies to all of the marketing and industrial businesses that we control. It applies to all permanent and temporary employees, directors and officers as well as contractors (where they are under a relevant contractual obligation) to these businesses…when we enter into joint ventures where we are not the operator, we seek to influence our partners to adopt similar policies and procedures to those of Glencore wherever possible." [Code of Conduct (same in Glencore and Glencore Agriculture web), 2018: https://www.glencoreagriculture.com/dam/jcr:b7ea3612-2136-45d1-a704-323094452937/CodeofConduct2018EN.pdf] 
Score 2
• Not met: Policies address the specific rights in question: Glencore is a signatory to the CEO Water Mandate and has stated: 'Our aim is to responsibly manage our water impact without material adverse impact on the quality and quantity of any water body, and without compromising other users’ access to water'. The company is also a participatory member of the Voluntary Principles on Security and Human Rights. However the company doesn't describe how it identifies legitimate rights of land tenure. [Code of Conduct (same in Glencore and Glencore Agriculture web), 2018: https://www.glencoreagriculture.com/dam/jcr:b7ea3612-2136-45d1-a704-323094452937/CodeofConduct2018EN.pdf &amp; Sustainability report 2018, 04/2019: https://www.glencore.com/dam:jcr/633f190c-76d6-42b3-beca-debb25134556/2018-Glencore-Sustainability-Report_.pdf]</t>
  </si>
  <si>
    <t>The individual elements of the assessment are met or not as follows: 
Score 1
• Met: Engages with affected stakeholders: In a letter published online, Lina Echeverri, Vice President of Public Affairs and Communication at Cerrejon, says that the company has engaged in consultations with the members of the Roche community to discuss issues of re-settlement, water shortages and compensation payments. Additionally the company also outlines the consultations undertaken with nearby communities in relation to the modification of the Bruno Creek riverbed. [Cerrejon letter Bruno Creek, 09/05/2019: https://www.cerrejon.com/index.php/news-internacional-mayo-2019-in/?lang=en &amp; Cerrejon letter Roche Community, 29/01/2019: https://www.business-humanrights.org/sites/default/files/documents/Cerrej%C3%B3n%20response%20to%20NGO%20Declaration%20on%20Roche.pdf] 
• Not met: Encourages linked business to engage affected stakeholders: The CHRB was unable to find any publicly available evidence of Glencore encouraging its linked business (Cerrejon) to engage with the affected stakeholders.
• Not met: Provides remedies to affected stakeholders: The letter from Cerrejon's Lina Echeverri, states that internal conflicts between the Roche Black Afro-descendent Community Council and its legal representatives resulted in "a situation preventing an agreement being reached" of which subsequently the Ministry of the Interior officially protocolised the consultation without an agreement. The letter states "We understand that, with this result, the expectation of many families who hoped to gain access to the compensations and indemnification have not been met". On the basis of this evidence no remedy has been provided to the affected community stakeholders. [Cerrejon letter Bruno Creek, 09/05/2019: https://www.cerrejon.com/index.php/news-internacional-mayo-2019-in/?lang=en &amp; Cerrejon letter Roche Community, 29/01/2019: https://www.business-humanrights.org/sites/default/files/documents/Cerrej%C3%B3n%20response%20to%20NGO%20Declaration%20on%20Roche.pdf] 
• Not met: Has reviewed management systems to prevent recurrence: The CHRB has not identified any publicly available evidence that Cerrejon has reviewed its management systems in light of the engagement with the Roche community to prevent similar complications and impacts occurring in the future. [Cerrejon letter Bruno Creek, 09/05/2019: https://www.cerrejon.com/index.php/news-internacional-mayo-2019-in/?lang=en &amp; Cerrejon letter Roche Community, 29/01/2019: https://www.business-humanrights.org/sites/default/files/documents/Cerrej%C3%B3n%20response%20to%20NGO%20Declaration%20on%20Roche.pdf] 
Score 2
• Not met: Remedies are satisfactory to the victims: Cerrejon has not provided any compensation to the 33 families identified as beneficiaries on the basis Council of State of criteria defined by the Council of State, thus remedy cannot be considered satisfactory. [Cerrejon letter Bruno Creek, 09/05/2019: https://www.cerrejon.com/index.php/news-internacional-mayo-2019-in/?lang=en &amp; Cerrejon letter Roche Community, 29/01/2019: https://www.business-humanrights.org/sites/default/files/documents/Cerrej%C3%B3n%20response%20to%20NGO%20Declaration%20on%20Roche.pdf] 
• Not met: Has improved systems and engaged affected stakeholders: The CHRB has not identified any publicly available evidence that Cerrejon has improved its management systems in light of the engagement with the Roche community to prevent similar complications and impacts occurring in the future. [Cerrejon letter Bruno Creek, 09/05/2019: https://www.cerrejon.com/index.php/news-internacional-mayo-2019-in/?lang=en &amp; Cerrejon letter Roche Community, 29/01/2019: https://www.business-humanrights.org/sites/default/files/documents/Cerrej%C3%B3n%20response%20to%20NGO%20Declaration%20on%20Roche.pdf]</t>
  </si>
  <si>
    <t>Out of a total of 51 indicators assessed under sections A-D of the benchmark, Glencore made data public that met one or more elements of the methodology in 34 cases, leading to a disclosure score of 2.67 out of 4 points.</t>
  </si>
  <si>
    <t>The individual elements of the assessment are met or not as follows: 
Score 2
• Met: Company reports on GRI: The Company discloses a document containing quantitative data and GRI references for 2018 [Databook and GRI references 2018, 2019: https://www.glencore.com/dam:jcr/edb865a8-789f-404f-aa1d-28f90dd93b0f/2018-Glencore-GRI-Databook-.pdf]</t>
  </si>
  <si>
    <t>Glencore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</si>
  <si>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Ccompany indicates that 'at Grupo México, we promote and protect human rights as prescribed by the United Nations Universal Declaration on Human Rights'. Its Human Rights Policy also states: 'we respect and promote the human rights of all our collaborators and the communities where we operate, in adherence of the United Nations Universal Declaration on Human Rights and local laws'. [Code of Ethics - Grupo México: www.gmexico.com/site/images/documentos/en/code/code%20of%20ethics.pdf &amp; Human Rights Policy: http://www.gmexico.com/site/images/documentos/en/HumanRights/HumanRightsPolicy.pdf] 
• Met: UDHR: The company indicates in the Code of Ethics that they promote HR as prescribed by the UN UDHR. [Code of Ethics - Grupo México: www.gmexico.com/site/images/documentos/en/code/code%20of%20ethics.pdf &amp; Human Rights Policy: http://www.gmexico.com/site/images/documentos/en/HumanRights/HumanRightsPolicy.pdf] 
• Not met: International Bill of Rights
Score 2
• Not met: UNGPs
• Not met: OECD</t>
  </si>
  <si>
    <t>The individual elements of the assessment are met or not as follows: 
Score 1
• Met: ILO Core: In its Human Rights Policy, the Company states: 'Respect the fundamental principles and rights at work, in adherence of International Labor Organization's Declaration, including: 'Promote freedom of association and the right to organize, and the effective recognition of the right to collective bargaining […]; Elimination of forced labor […]; Ensure effective abolition of child labor […]; Reject all forms of discrimination in respect of employment, and promote equal remuneration […]'. [Code of Ethics - Grupo México: www.gmexico.com/site/images/documentos/en/code/code%20of%20ethics.pdf &amp; Human Rights Policy: http://www.gmexico.com/site/images/documentos/en/HumanRights/HumanRightsPolicy.pdf] 
• Met: Explicitly list All four ILO apply to EX BPs: The Human rights policy extends 'to our suppliers of good and services, giving preferences to companies that shares our values'. In addition, in its Sustainability Report 2018, the Company states: 'We have contract clauses in place to ensure respect for human rights and personal dignity extends to our business partners and that our business partners adhere to the principles and values of Grupo México, as well as local legislation and regulations in the countries where we operate.' As indicated above, the Human rights policy includes adherence to ILO conventions, particularly in relation to freedom of association and collective bargaining: 'promote freedom of association and the right to organize, and the effective recognition of the right to collective bargaining. (ILO Convention 87 and 98)'. [Human Rights Policy: http://www.gmexico.com/site/images/documentos/en/HumanRights/HumanRightsPolicy.pdf &amp; Sustainability Report 2018, 2019: http://www.gmexico.com/site/images/documentos/en/sustainability_reports/DS2018full.PDF] 
Score 2
• Met: Explicit commitment to All four ILO Core: As indicated above, in its Human Rights Policy, the Company states: 'Respect the fundamental principles and rights at work, in adherence of International Labor Organization's Declaration, including: 'Promote freedom of association and the right to organize, and the effective recognition of the right to collective bargaining […]; Elimination of forced labor […]; Ensure effective abolition of child labor […]; Reject all forms of discrimination in respect of employment, and promote equal remuneration […]'. [Human Rights Policy: http://www.gmexico.com/site/images/documentos/en/HumanRights/HumanRightsPolicy.pdf] 
• Met: Respect H&amp;S of workers: In its Human Rights Policy the Company commits to 'Protect the right to health of our collaborators, providing safe and healthy work environments, and implementing processes and controls for the prevention of occupational risks.' [Code of Ethics - Grupo México: www.gmexico.com/site/images/documentos/en/code/code%20of%20ethics.pdf &amp; Human Rights Policy: http://www.gmexico.com/site/images/documentos/en/HumanRights/HumanRightsPolicy.pdf] 
• Met: H&amp;S applies to EX BPs: 'We require the total involvement of our collaborators, contractors and/or any other outside person involved in the activities of the Company, working only with persons who observe in full our codes and standards on safety, and also taking responsibility to care for and keep workplaces clean and safe'. [Code of Ethics - Grupo México: www.gmexico.com/site/images/documentos/en/code/code%20of%20ethics.pdf]</t>
  </si>
  <si>
    <t>The individual elements of the assessment are met or not as follows: 
Score 1
• Not met: Based on UN Instruments: The Company indicates in its Human Rights Policy that it expects its 'contracted security services and personnel to meet strict compliance with local laws and regulations and to receive the training and skills necessary to ensure respect for human rights'. Also adheres to the Universal Declaration of Human Rights. However, no evidence found of a statement for security commitments based on relevant UN instrument. [Human Rights Policy: http://www.gmexico.com/site/images/documentos/en/HumanRights/HumanRightsPolicy.pdf] 
• Not met: Voluntary Principles (VPs) partcipant
• Not met: Uses only ICoCA members
• Met: Respecting indigenous rights: The Company states in its Human Rights Policy that it commits to 'respect the rights of indigenous peoples, in adherence of the United Nations Declaration on the Rights of Indigenous Peoples and ILO Convention 169 […].' Its Code of Ethics also indicates: 'we include the rights of the indigenous communities where we have presence, through understanding and respect for their customs, traditions and spaces where we may carry out an activity, always within the framework of law.' [Human Rights Policy: http://www.gmexico.com/site/images/documentos/en/HumanRights/HumanRightsPolicy.pdf &amp; Code of Ethics - Grupo México: www.gmexico.com/site/images/documentos/en/code/code%20of%20ethics.pdf] 
• Met: ILO 169: See above [Human Rights Policy: http://www.gmexico.com/site/images/documentos/en/HumanRights/HumanRightsPolicy.pdf] 
• Met: UN Declaration on the Rights of Indigenous People (UNDRIP): See above [Human Rights Policy: http://www.gmexico.com/site/images/documentos/en/HumanRights/HumanRightsPolicy.pdf] 
• Not met: Expects BPs to respect these rights: See above statements in relation to indigenous peoples from the Code and the Human rights policy. The code also states that 'The terms of this section [HR] apply to our people and representatives and we promote and expect the same respect for human rights from all members of our value chain and other stakeholders, such as suppliers, contractors, customers, security personnel and the authorities'. The Company indicates in its sustainability report that 'We have contract clauses in place to ensure respect for human rights and personal dignity extends to our business partners and that our business partners adhere to the principles and values of Grupo México'. However, no evidence found in relation to expecting respect for human rights in maintaining security based on UN instruments or the VPs or the International Code of Conduct of Private Security Providers Association, as the Human rights policy just states the following: 'expect our contracted security services and personnel to meet strict compliance with local laws and regulations and to receive the training and skills necessary to ensure respect for human rights'. [Code of Ethics - Grupo México: www.gmexico.com/site/images/documentos/en/code/code%20of%20ethics.pdf &amp; Human Rights Policy: http://www.gmexico.com/site/images/documentos/en/HumanRights/HumanRightsPolicy.pdf]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</si>
  <si>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in its Sustainable Report 2018: 'To hear the concerns and expectations of our stakeholders, we have set up channels for dialog and communication, according to the needs of our communities, including them, directly or indirectly, in the decision-making for our Development with Purpose strategy. Through various channels and mechanisms, we seek open and transparent communication with our stakeholders, particularly those that are most vulnerable, building a culture of collaboration and sustainability in benefit of everyone.' [Sustainability Report 2018, 2019: http://www.gmexico.com/site/images/documentos/en/sustainability_reports/DS2018full.PDF] 
Score 2
• Not met: Commits to engage stakeholders in design
• Not met: Regular stakeholder design engagement</t>
  </si>
  <si>
    <t>The individual elements of the assessment are met or not as follows: 
Score 1
• Met: Commits to remedy: The Company states in its Human Rights Policy that it is committed to 'implementing processes of due diligence to identify, prevent, mitigate and where necessary, remedy potentially adverse human rights impacts at all our business units.' [Human Rights Policy: http://www.gmexico.com/site/images/documentos/en/HumanRights/HumanRightsPolicy.pdf]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</si>
  <si>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In its Human Rights Policy the Company commits to 'Foster an environment of confidence without fear of reprisal by the company against any person who presents a report or complaint in good faith and in an honest manner, involving compliance with this Policy or the Code of Ethics. […] We also extend this Policy to our suppliers of goods and services, giving the preference to companies that shares our values.' However, it is not clear that human rights defender or people who oppose the Company's operation are included in the commitment (including beyond the scope of filing a complaint). [Human Rights Policy: http://www.gmexico.com/site/images/documentos/en/HumanRights/HumanRightsPolicy.pdf] 
Score 2
• Not met: Expects EX BPs to reflect company HRD commitments: See above. [Human Rights Policy: http://www.gmexico.com/site/images/documentos/en/HumanRights/HumanRightsPolicy.pdf]</t>
  </si>
  <si>
    <t>The individual elements of the assessment are met or not as follows: 
Score 1
• Met: CEO or Board approves policy: The Code of Ethics where they reaffirm their values and lay out their mission and vision, including human rights  has been signed by the Vice-Chairman of the Board of Directors. In addition, its Human Rights Policy has been signed as well by its Vice-Chairman in representation of the Board of Directors. [Code of Ethics - Grupo México: www.gmexico.com/site/images/documentos/en/code/code%20of%20ethics.pdf &amp; Human Rights Policy: http://www.gmexico.com/site/images/documentos/en/HumanRights/HumanRightsPolicy.pdf] 
• Met: Board level responsibility for HRs: In its Sustainability Report 2018, the Company indicates: ' The Grupo México corporate governance structure has two committees: the Executive Committee and the Audit and Corporate Practices Committee. […] The Audit and Corporate Practices Committee is comprised of independent board members. This committee monitors the internal control and audit systems, conducting regular reviews, and is also responsible for due diligence on the implementation of and compliance with the ethical guidelines laid out in the Code of Ethics'. The Code of ethics contains commitments to Universal Declaration of Human rights and the ILO Declaration of fundamental principles and rights at work (and expects respects from partners). [Sustainability Report 2018, 2019: http://www.gmexico.com/site/images/documentos/en/sustainability_reports/DS2018full.PDF] 
Score 2
• Not met: Speeches/letters by Board members or CEO: The members of the board, through the letter at the beginning of the code of conduct, communicate their permanent commitment with the collaborators, the organization, the work culture, the environment and society, in which they promote honesty, responsibility and respect. However this letter do not include an approach to HR or discuss its business importance [Code of Ethics - Grupo México: www.gmexico.com/site/images/documentos/en/code/code%20of%20ethics.pdf]</t>
  </si>
  <si>
    <t>The individual elements of the assessment are met or not as follows: 
Score 1
• Not met: Board/Committee review of salient HRs: The audit committee ensures the implementation and compliance with the guidelines specified in the Code of Ethics, that includes the guidelines for human rights. However no evidence has been found of processes in place to discuss and address salient HR issues regularly. [Audit Committee And Corporate Practices Committee: http://www.gmexico.com/site/en/us/audit_committee.html] 
• Not met: Examples or trends re HR discussion
Score 2
• Not met: Both examples and process</t>
  </si>
  <si>
    <t>The individual elements of the assessment are met or not as follows: 
Score 1
• Met: Commits to ILO core conventions: See indicator A.1.2
• Met: Senior responsibility for HR: The Audit Committee and Corporate Practices Committee of Grupo México, declares to take care of the implementation and compliance with the guidelines specified in the ethics code, such as human rights, among others. In addition, in its Code of Ethics, the Company indicates: '
Senior management is responsible for ensuring the Code of Ethics and other policies are available to and understood by all personnel under their charge, and to ensure compliance is met with this Code. 
Senior management will foster an environment of confidentiality that encourages our people to seek their support, and also to express, without fear of reprisals, their concerns, questions or complaints regarding compliance with the Code of Ethics and related issues. Senior management will also ensure there are mechanisms in place to channel and properly treat all reports and complaints made honestly and in good faith'. Although the code itself does not contain a commitment to all ILO core, the Company, through its Human Rights Policy and its reports (signed by the board) has committed to all ILO core areas. [Audit Committee And Corporate Practices Committee: http://www.gmexico.com/site/en/us/audit_committee.html &amp; Code of Ethics - Grupo México: www.gmexico.com/site/images/documentos/en/code/code%20of%20ethics.pdf] 
Score 2
• Not met: Day-to-day responsibility
• Not met: Day-to-day responsibility for EX BRs</t>
  </si>
  <si>
    <t>The individual elements of the assessment are met or not as follows: 
Score 1
• Not met: Senior manager incentives for human rights: In its Sustainability Development Report 2017, the Company indicates: 'The Audit and Corporate Practices Committee is comprised of independent board members. This committee monitors the internal control and audit systems, conducting regular reviews, and is also responsible for due diligence on the implementation of and compliance with the ethical guidelines laid out in the Code of Ethics. This Committee also sets the fixed salary policies for senior management, and the variable portion of these salaries based on performance.' However, there is no further information on whether the performance is linked to  aspects of its human rights policy commitments. [Sustainability Report 2018, 2019: http://www.gmexico.com/site/images/documentos/en/sustainability_reports/DS2018full.PDF] 
• Not met: At least one key EX HR risk, beyond employee H&amp;S
Score 2
• Not met: Performance criteria made  public</t>
  </si>
  <si>
    <t>The individual elements of the assessment are met or not as follows: 
Score 1
• Met: HR risks is integrated as part of enterprise risk system: The Sustainability report indicates that the Group’s Risk Committee is responsible for central coordination and monitoring of risk management: ‘this body is responsible for managing risks associated with social, labor, environmental, and health and safety related issues, and approves the Risk Management Strategic Plan, and Policy, overseeing its implementation’. The Sustainability report indicates that the Group’s Risk Committee is responsible for central coordination and monitoring of risk management: ‘this body is responsible for managing risks associated with social, labor, environmental, and health and safety related issues, and approves the Risk Management Strategic Plan, and Policy, overseeing its implementation’. In addition, the Audit and Corporate Practices committee monitors the internal control and audit systems, and is responsible for due diligence and implementation and compliance with the Code of ethics. No new relevant evidence found in last report. [Sustainable development report, 2017: http://www.gmexico.com/site/images/documentos/en/sustainability_reports/DS2017full.PDF &amp; Sustainable development report, 2016: www.gmexico.com/site/images/documentos/en/sustainability_reports/DS2016full.PDF] 
Score 2
• Not met: Audit Ctte or independent risk assessment</t>
  </si>
  <si>
    <t>The individual elements of the assessment are met or not as follows: 
Score 1
• Met: Commits to ILO core conventions: See indicator A.1.2
• Met: Communicates its policy to all workers in own operations: In its Sustainable development report 2017, the Company indicates: 'At Grupo México, we not only work to ensure that respect for human rights is present in our decision making and  in  how  we  operate,  we  also  promote  awareness of  these  issues  throughout  our  value  chain,  including customers, suppliers and contractors. 
Is important to note that our collaborators [employees]  receive  training  on  the  Code  of  Ethics  every  two  years,  including  human  rights  topics'. In addition, in its Code of Ethics, the Company indicates: 'The Code of Ethics is mandatory for all collaborators (regardless of their position with the Company), and also for representatives and any person acting on behalf and in representation of Grupo México and our subsidiaries in Mexico and overseas. […] We share this Code with all members of our value chain and our stakeholders in general, to inform our community of our principles and also the manner in which we conduct our relationships.' Its Code of Ethics includes a commitment to respect 'the International Labor Organization Declaration on fundamental
principles and rights at work'. [Sustainable development report, 2017: http://www.gmexico.com/site/images/documentos/en/sustainability_reports/DS2017full.PDF &amp; Code of Ethics - Grupo México: www.gmexico.com/site/images/documentos/en/code/code%20of%20ethics.pdf] 
Score 2
• Met: Commits to all 4 ILO core conventions: See indicator A.1.2
• Not met: Communication of policy commitments to stakeholder: In its Code of Ethics, the Company states: 'We ask our suppliers and contractors to respect our Code of Ethics. Observance of this Code is part of the criteria for selection and contracting of those who provide us goods and services. 
We share this Code with all members of our value chain and our stakeholders in general, to inform our community of our principles and also the manner in which we conduct our relationships.' However, there is no description of how the company communicates its policy commitment to external stakeholders including communities. [Code of Ethics - Grupo México: www.gmexico.com/site/images/documentos/en/code/code%20of%20ethics.pdf] 
• Not met: How policy commitments are made accessible to audience</t>
  </si>
  <si>
    <t>The individual elements of the assessment are met or not as follows: 
Score 1
• Met: Commits to all 4 ILO core conventions for suppliers: See indicator A.1.2
• Met: Communicating policy to EX contractors and joint ventures: In its Code of Ethics, the Company states: 'We ask our suppliers and contractors to respect our Code of Ethics. Observance of this Code is part of the criteria for selection and contracting of those who provide us goods and services. 
We share this Code with all members of our value chain and our stakeholders in general, to inform our community of our principles and also the manner in which we conduct our relationships.' In addition, in its Sustainability Report 2018, the Company indicates: 'We have contract clauses in place to ensure respect for human rights and personal dignity extends to our business partners and that our business partners adhere to the principles and values of Grupo México, as well as local legislation and regulations in the countries where we operate'. [Code of Ethics - Grupo México: www.gmexico.com/site/images/documentos/en/code/code%20of%20ethics.pdf &amp; Sustainability Report 2018, 2019: http://www.gmexico.com/site/images/documentos/en/sustainability_reports/DS2018full.PDF] 
• Met: Including to EX BPs (removed)
Score 2
• Met: How HR commitments made binding/contractual: As indicated above, the Company states that 'we have contract clauses in place to ensure respect for human rights and personal dignity extends to our business partners and that our business partners adhere to the principles and values of Grupo Mexico'. [Sustainability Report 2018, 2019: http://www.gmexico.com/site/images/documentos/en/sustainability_reports/DS2018full.PDF] 
• Met: Including on EX BPs: See above</t>
  </si>
  <si>
    <t>The individual elements of the assessment are met or not as follows: 
Score 1
• Met: Scores at least 1 on A.1.2
• Not met: Trains all workers on HR policy commitments: The Company indicates in its Sustainability Report 2018: 'Human Rights training: Our collaborators receive training on the Code of Ethics every two years, with particular focus on human rights. Awareness workshops are provided for our collaborators and we are continually developing content to promote knowledge, respect and observance of human rights. A total 40,082 training hours were provided in this area in 2018'. However, it is not clear whether all employees are trained. [Sustainability Report 2018, 2019: http://www.gmexico.com/site/images/documentos/en/sustainability_reports/DS2018full.PDF] 
• Met: Trains relevant EX managers including security personnel: The company indicates that its 'in-house security personnel are trained in the protection and defense of human rights and the employees of all the private security firms with which we have relations receive training and refresher training in this area.' [Sustainability Report 2018, 2019: http://www.gmexico.com/site/images/documentos/en/sustainability_reports/DS2018full.PDF] 
Score 2
• Met: Score of 2 on A.1.2
• Not met: Both requirements under score 1 met</t>
  </si>
  <si>
    <t>The individual elements of the assessment are met or not as follows: 
Score 1
• Met: Scores at least 1 on A.1.2
• Not met: Monitoring implementation of HR policy commitments: The Audit Committee and Corporate Practices Committee of Grupo México, declares to take care of the implementation and compliance with the guidelines specified in the ethics code. However no evidence has been found of a description of how they monitor the implementation of the HR section. [Audit Committee And Corporate Practices Committee: http://www.gmexico.com/site/en/us/audit_committee.html &amp; Code of Ethics - Grupo México: www.gmexico.com/site/images/documentos/en/code/code%20of%20ethics.pdf] 
• Not met: Monitoring EX BP's
Score 2
• Met: Score of 2 on A.1.2
• Not met: Describes corrective action process: In its Code of Ethics, the Company indicates: 'To maintain a high level of integrity, it is important that we uphold the values, principles, and expected conduct  established  in  this  Code  of  Ethics,  as  well  as  any  other  applicable  policies, procedures and standards. Violations of these may result in various disciplinary consequences, from dismissal to pursuing the legal recourses available. The sanctions or disciplinary actions will be congruent with the policies, practices and principles established by Grupo México and will be applied by the Ethics and Discipline Committee consistently and proportionate to the seriousness of the violation, and in accordance with current laws.' However, there is no description of the corrective action process. [Code of Ethics - Grupo México: www.gmexico.com/site/images/documentos/en/code/code%20of%20ethics.pdf] 
• Not met: Example of corrective action
• Not met: Discloses % of EX supply chain monitored</t>
  </si>
  <si>
    <t>The individual elements of the assessment are met or not as follows: 
Score 1
• Met: HR affects selection EXs business partners: The Company states in its Human Rights Policy that it extends 'to suppliers of goods and services, giving preference to companies that shares our values'. In its Sustainability Report 2018, the Company indicates: 'We also extend the Code of Ethics to our board members, suppliers of goods and services, and contractors, with recommendation for its implementation and observance, actions that are part of the criteria for selection and continuance in our supply chain.' However, its Code of Ethics does not include all ILO core. [Human Rights Policy: http://www.gmexico.com/site/images/documentos/en/HumanRights/HumanRightsPolicy.pdf &amp; Sustainability Report 2018, 2019: http://www.gmexico.com/site/images/documentos/en/sustainability_reports/DS2018full.PDF] 
• Met: HR affects on-going EX business partner relationships: The Company states that they require contractors  to act according to its health and safety policies and procedures, and also the Code of Ethics. "The assessment of legal compliance during the provision of the service is strengthened with the requirement to act according to our health and safety policies and procedures, and also our Code of Ethics. Any breach may lead to our disassociation from the contractor". No new relevant evidence found in last report. [Sustainable development report, 2016: www.gmexico.com/site/images/documentos/en/sustainability_reports/DS2016full.PDF] 
Score 2
• Met: Both requirement under score 1 met
• Not met: Working with EX business partners to improve performance</t>
  </si>
  <si>
    <t>The individual elements of the assessment are met or not as follows: 
Score 1
• Not met: Stakeholder process or systems: The Company indicates: 'To hear the concerns and expectations of our stakeholders, we have set up channels for dialog and communication, according to the needs of our communities, including them, directly or indirectly, in the decision-making for our Development with Purpose strategy. Through various channels and mechanisms, we seek open and transparent communication with our stakeholders, particularly those that are most vulnerable, building a culture of collaboration and sustainability in benefit of everyone. […] With our operation in 24 Mexican and two US states, we have identified four key stakeholder groups: customers, communities-society; public sector (federal, state and municipal authorities; legislative representatives) and workers. We have ongoing open dialog with all these groups to address different matters in relation to our operation, and also of interest or concern to the company and the communities through which we pass.' The Company also discloses information about the communication channels or mechanisms used to engaged with its stakeholders. However, no further details found including how affected stakeholders where identified and engaged in human rights. [Sustainability Report 2018, 2019: http://www.gmexico.com/site/images/documentos/en/sustainability_reports/DS2018full.PDF] 
• Not met: Frequency and triggers for engagement
• Not met: Engagement includes EX business partners workers
• Not met: Engagement includes EX business partners communities: In its Sustainable development report 2018, the Company discloses information about its Community Development Model: Grupo México’s Sustainable Development approach puts people at the center of decision-making to involve them in transforming their environment. The model prioritizes collaboration with the communities where the company operates through active listening tools and ongoing dialog, to understand the needs of the community for their development. The model operates by “stages”, which are articulated as a process of linkage and inclusion for all members of our communities, including government and educational institutions. In this way, we build a structure based on shared responsibility and collaborative work to foster a vision of wellbeing for present and future generations'. No further details found, including engagement on labour issues/human rights. [Sustainability Report 2018, 2019: http://www.gmexico.com/site/images/documentos/en/sustainability_reports/DS2018full.PDF] 
Score 2
• Not met: Analysis of stakeholder views and company's actions on them</t>
  </si>
  <si>
    <t>The individual elements of the assessment are met or not as follows: 
Score 1
• Not met: Identifying risks in own operations: In its Human Rights Policy, the Company commits to 'implementing processes of due diligence to identify, prevent, mitigate and, where necessary, remedy potentially adverse human rights actions at all our business units.' However, CHRB could not find information describing these processes. [Human Rights Policy: http://www.gmexico.com/site/images/documentos/en/HumanRights/HumanRightsPolicy.pdf &amp; Sustainability Report 2018, 2019: http://www.gmexico.com/site/images/documentos/en/sustainability_reports/DS2018full.PDF]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</si>
  <si>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In its Human Rights Policy, the Company commits to 'implementing processes of due diligence to identify, prevent, mitigate and, where necessary, remedy potentially adverse human rights actions at all our business units.' However, CHRB could not find information describing these processes. [Human Rights Policy: http://www.gmexico.com/site/images/documentos/en/HumanRights/HumanRightsPolicy.pdf] 
• Not met: Public disclosure of salient risks
Score 2
• Not met: Both requirements under score 1 met</t>
  </si>
  <si>
    <t>The individual elements of the assessment are met or not as follows: 
Score 1
• Not met: Action Plans to mitigate risks: In its Human Rights Policy, the Company commits to 'implementing processes of due diligence to identify, prevent, mitigate and, where necessary, remedy potentially adverse human rights actions at all our business units.' However, CHRB could not find information describing these processes. [Human Rights Policy: http://www.gmexico.com/site/images/documentos/en/HumanRights/HumanRightsPolicy.pdf] 
• Not met: Including amongst EX BPs
• Not met: Example of Actions decided
Score 2
• Not met: Both requirements under score 1 met</t>
  </si>
  <si>
    <t>The individual elements of the assessment are met or not as follows: 
Score 1
• Not met: System to check if Actions are effective: In its Human Rights Policy, the Company commits to 'implementing processes of due diligence to identify, prevent, mitigate and, where necessary, remedy potentially adverse human rights actions at all our business units.' However, CHRB could not find information describing these processes. [Human Rights Policy: http://www.gmexico.com/site/images/documentos/en/HumanRights/HumanRightsPolicy.pdf &amp; Sustainability Report 2018, 2019: http://www.gmexico.com/site/images/documentos/en/sustainability_reports/DS2018full.PDF] 
• Not met: Lessons learnt from checking effectiveness
Score 2
• Not met: Both requirement under score 1 met</t>
  </si>
  <si>
    <t>The individual elements of the assessment are met or not as follows: 
Score 1
• Met: Channel accessible to all workers: In its Sustainability Report 2018, the Company indicates: 'we have created a multichannel Reporting Line mechanism managed by a third party through a comprehensive reporting system to ensure objectivity. This system is available online to receive reports from both within and outside the company, respecting anonymity without fear of retribution. Any collaborator, supplier or interested party can file a report via the following: Reporting line and suggestion box; Email; Website.' [Sustainability Report 2018, 2019: http://www.gmexico.com/site/images/documentos/en/sustainability_reports/DS2018full.PDF &amp; Code of Ethics - Grupo México: www.gmexico.com/site/images/documentos/en/code/code%20of%20ethics.pdf] 
Score 2
• Not met: Number grievances filed, addressed or resolved: In its Sustainable development report 2018, the Company indicates: 'We opened a reporting mechanism to the public in 2018 to present complaints and concerns regarding our industrial processes, making this a tool for transparency and effective response. By year close, we had received 2 complaints involving ethics issues.' However, it is not clear whether these are specific human rights related grievances. [Sustainability Report 2018, 2019: http://www.gmexico.com/site/images/documentos/en/sustainability_reports/DS2018full.PDF] 
• Not met: Channel is available in all appropriate languages: No evidence has been found that the report mechanism via website is available in other language but Spanish and partially in English. [Sistema integral de denuncia: https://www.lineadedenuncia.com/mineramexico/default.html] 
• Met: Opens own system to EX BPs workers: In the sustainability report the company indicates that the Ethics Reporting Line is open to any collaborator, supplier or interested party. [Sustainability Report 2018, 2019: http://www.gmexico.com/site/images/documentos/en/sustainability_reports/DS2018full.PDF]</t>
  </si>
  <si>
    <t>The individual elements of the assessment are met or not as follows: 
Score 1
• Met: Grievance mechanism for community: Communities are not included in the group of stakeholders that can use the ethics reporting line. However, in its Sustainable Development Report 2018, the Company indicates: 'We have also designed communication channels for open, close and ongoing dialog with our communities. Our Code of Ethics, the guiding principles for our day- to-day actions, sets out our vision for social responsibility. We opened a reporting mechanism to the public in 2018 to present complaints and concerns regarding our industrial processes, making this a tool for transparency and effective response.' [Sustainability Report 2018, 2019: http://www.gmexico.com/site/images/documentos/en/sustainability_reports/DS2018full.PDF] 
Score 2
• Not met: Describes accessibility and local languages: The Company provided evidence to this indicator. However, it is a social media website available in Spanish.
• Met: EX BPs communities use global system: In its Sustainability Report 2018, the Company indicates: 'we have created a multichannel Reporting Line mechanism managed by a third party through a comprehensive reporting system to ensure objectivity. This system is available online to receive reports from both within and outside the company, respecting anonymity without fear of retribution. Any collaborator, supplier or interested party can file a report via the following: Reporting line and suggestion box; Email; Website.' [Sustainability Report 2018, 2019: http://www.gmexico.com/site/images/documentos/en/sustainability_reports/DS2018full.PDF]</t>
  </si>
  <si>
    <t>The individual elements of the assessment are met or not as follows: 
Score 1
• Not met: Engages users to create or assess system: In its Sustainable Development Report , the Company indicates: 'To hear the concerns and expectations of our stakeholders, we have set up channels for dialog and communication, according to the needs of our communities, including them, directly or indirectly, in the decision-making for our Development with Purpose strategy.' However, there is no specific information related to how the company engages with actual or potential users of the grievance channel on the design, implementation or performance of this grievance channel. [Sustainability Report 2018, 2019: http://www.gmexico.com/site/images/documentos/en/sustainability_reports/DS2018full.PDF]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</si>
  <si>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In its Sustainability Report 2018, the Company indicates: '
The independent administrator receives and assesses all reports, ensuring the necessary information has been provided for proper classification and response to then deliver the reports to the Ethics and Discipline Committee, which designates a team to follow up, investigate and notify the interested parties. The Ethics and Discipline Committee reports the management and results of the Reporting Line to the Audit Committee quarterly and the Committee Secretary notifies the parties involved of the process. The Ethics Committee also periodically shares the results of this mechanism with collaborators to promote its use.' However, no evidence found about the procedure related to the complaint mechanism: how will the complainant be informed, timescales or escalation. [Sustainability Report 2018, 2019: http://www.gmexico.com/site/images/documentos/en/sustainability_reports/DS2018full.PDF] 
• Not met: How complainants will be informed: As indicated above, CHRB could not find further information describing how complainants will be informed/notify. [Sustainability Report 2018, 2019: http://www.gmexico.com/site/images/documentos/en/sustainability_reports/DS2018full.PDF] 
Score 2
• Not met: Escalation to senior/independent level: As indicated above, CHRB could not find further information describing how complaints may be escalated to more senior levels or independent parties. [Sustainability Report 2018, 2019: http://www.gmexico.com/site/images/documentos/en/sustainability_reports/DS2018full.PDF]</t>
  </si>
  <si>
    <t>The individual elements of the assessment are met or not as follows: 
Score 1
• Met: Public statement prohibiting retaliation: In its Human Rights Policy the Company commits to 'Foster an environment of confidence, without fear or reprisal by the company against any person who presents a report or complaint in good faith and in an honest manner, involving compliance with this Policy or the Code of Ethics'. In addition, in its Code of Ethics the Company states: 'Under no circumstance will there be any form of reprisal against any person who, in good faith and honestly, seeks to raise, support or address a concern or complaint regarding compliance with this document and other Company policies. Any act of reprisal against these acts of good faith will receive  every disciplinary action'. [Code of Ethics - Grupo México: www.gmexico.com/site/images/documentos/en/code/code%20of%20ethics.pdf &amp; Human Rights Policy: http://www.gmexico.com/site/images/documentos/en/HumanRights/HumanRightsPolicy.pdf] 
• Met: Practical measures to prevent retaliation: The company indicates that the complaints made through the reporting line shall be confidential and dealt with by an agency independent of Grupo Mexico to guarantee its transparency and fairness.  Its Sustainability Report 2018, the Company states that its Reporting Line mechanism managed by a third party through a comprehensive reporting system 'is available online to receive reports from both within and outside the company, respecting anonymity without fear of retribution.' [Sistema integral de denuncia: https://www.lineadedenuncia.com/mineramexico/default.html &amp; Sustainability Report 2018, 2019: http://www.gmexico.com/site/images/documentos/en/sustainability_reports/DS2018full.PDF] 
Score 2
• Not met: Has not retaliated in practice [Code of Ethics - Grupo México: www.gmexico.com/site/images/documentos/en/code/code%20of%20ethics.pdf] 
• Met: Expects EX BPs to prohibit retaliation: Its Human Rights Policy which extends to its 'suppliers of goods and services' includes a provision to prohibit retaliation against any person, as indicated above. The Company indicates in its sustainability report that 'we have contract clauses in place to ensure respect for human rights and personal dignity extends to our business partners and that our business partners adhere to the principles and values of Grupo Mexico'. [Human Rights Policy: http://www.gmexico.com/site/images/documentos/en/HumanRights/HumanRightsPolicy.pdf]</t>
  </si>
  <si>
    <t>The individual elements of the assessment are met or not as follows: 
Score 1
• Not met: Describes how remedy has been provided: The Company provided comments to CHRB regarding this indicator. However the source comes from 2014, which makes this evidence outdated. [Sustainability Report 2014, 2014: http://www.gmexico.com/site/images/documentos/en/sustainability_reports/DS2014full.pdf] 
• Not met: Says how it would remedy key sector risks
Score 2
• Not met: Changes introduced to stop repetition [Sustainability Report 2018, 2019: http://www.gmexico.com/site/images/documentos/en/sustainability_reports/DS2018full.PDF &amp; Group Basic Procurement Policies, 2019: https://www.asahigroup-holdings.com/en/whoweare/cp_basic_procurement_policies.html] 
• Not met: Approach to learning from incident to prevent future impacts
• Not met: Evaluation of the channel/mechanism</t>
  </si>
  <si>
    <t>The individual elements of the assessment are met or not as follows: 
Score 1
• Met: Living wage target timeframe or achieved: In its Sustainable Development Report 2018, the Company indicates: 'The average base salary in the Mining Division in 2018 was equal to 9 times the local minimum wage. The base salary includes the basic wage, productivity bonuses, cash benefits and profit sharing, where applicable. […] It should be noted that the average base salary in the Transportation Division for the lowest level was equal to 3.75 times the minimum wage in 2018. […] The salary package the Infrastructure Division offers includes the basic wage, productivity bonuses, cash benefits and profit sharing, where applicable. In 2018, the average in the Infrastructure Division was equal to more than 6.2 times the local minimum wage.' [Sustainability Report 2018, 2019: http://www.gmexico.com/site/images/documentos/en/sustainability_reports/DS2018full.PDF] 
• Met: Describes how living wage determined: In its Sustainable Development Report 2018 the Company states it supports freedom of association and adhere to the terms agreed to in the collective bargaining agreements. Referring to each one of its divisions, the Company adds: 'At 2018 close, 12,420 of our collaborators were unionized, representing 75% of the division’s workforce [Mining Division]',  'We have 8,022 unionized employees in the Transportation Division, representing 70% of the workforce.', 'We had 1,989 unionized employees in the Infrastructure Division in 2018, representing 59% of the workforce.' [Sustainability Report 2018, 2019: http://www.gmexico.com/site/images/documentos/en/sustainability_reports/DS2018full.PDF] 
Score 2
• Met: Pays living wages: In its Sustainable Development Report 2018, the Company indicates: 'The average base salary in the Mining Division in 2018 was equal to 9 times the local minimum wage. The base salary includes the basic wage, productivity bonuses, cash benefits and profit sharing, where applicable. […] It should be noted that the average base salary in the Transportation Division for the lowest level was equal to 3.75 times the minimum wage in 2018. […] The salary package the Infrastructure Division offers includes the basic wage, productivity bonuses, cash benefits and profit sharing, where applicable. In 2018, the average in the Infrastructure Division was equal to more than 6.2 times the local minimum wage.' [Sustainability Report 2018, 2019: http://www.gmexico.com/site/images/documentos/en/sustainability_reports/DS2018full.PDF] 
• Not met: Reviews livings wages definition with unions</t>
  </si>
  <si>
    <t>The individual elements of the assessment are met or not as follows: 
Score 1
• Met: Member of EITI: The Company quotes EITI website, where it is said: 'Southern Copper Corporation is a member of the multi-stakeholder group in Peru and has participating in the EITI reporting since 2007. The same process has been launched in Mexico since Mexico's acceptance to the EITI in October 2017'. On the website of EITI Mexico the Company appears as a Reporting Company. [EITI Mexico, 08/2019: https://eiti.org/mexico &amp; EITI - Southern Copper: https://eiti.org/supporter/southern-copper-corporation] 
Score 2
• Not met: Reports taxes and revenue by country: The Company provides different reports for different entities (some in Spanish). However, it is not clear whether these reports include all taxes and revenue payments by country covering the whole Group.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</si>
  <si>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In its Human Rights Policy the Company commits to 'Promote freedom of association and the right to organize, and effective recognition of the right to collective bargaining (ILO Convention 87 and 98). It also commits to the following: 'Foster an environment of confidence, without fear of reprisal by the company against any person who presents a report or complaint in good faith and in an honest manner, involving compliance with this Policy or the Code of Ethics'. In addition, in its Code of Ethics, the Company indicates: 'Under no circumstance will there be any form of reprisal against any person who, in good faith and honestly, seeks to raise, support or address a concern or complaint regarding compliance with this document and other Company policies. Any act of reprisal against these acts of good faith will receive severe disciplinary action.' However, no evidence found of commitment to not  interfering with the right of workers to exercise there rights, and practical measures to prohibit intimidation or retaliation'. [Human Rights Policy: http://www.gmexico.com/site/images/documentos/en/HumanRights/HumanRightsPolicy.pdf] 
• Met: Discloses % covered by collective bargaining: The company discloses the percentage of its workforce covered by collective bargaining for each one of its Divisions: 'At 2018 close, 12,420 of our collaborators were unionized, representing 75% of the division’s workforce [Mining Division]',  'We have 8,022 unionized employees in the Transportation Division, representing 70% of the workforce.', 'We had 1,989 unionized employees in the Infrastructure Division in 2018, representing 59% of the workforce.' [Sustainability Report 2018, 2019: http://www.gmexico.com/site/images/documentos/en/sustainability_reports/DS2018full.PDF] 
Score 2
• Not met: Both requirement under score 1 met</t>
  </si>
  <si>
    <t>The individual elements of the assessment are met or not as follows: 
Score 1
• Met: Injury Rate disclosures: In its Sustainability Report 2018, the Company discloses its 2018 Incident Rates (IR) per Division: Mining  0,72, Transportation 2,37, Infrastructure 0,29. [Sustainability Report 2018, 2019: http://www.gmexico.com/site/images/documentos/en/sustainability_reports/DS2018full.PDF] 
• Met: Lost days or near miss disclosures: In its Sustainability Report 2018, the Company discloses its 2018 Severity Rates (SR) per Division: Mining  0,28; Transportation 1,1; Infrastructure 0,027. [Sustainability Report 2018, 2019: http://www.gmexico.com/site/images/documentos/en/sustainability_reports/DS2018full.PDF] 
• Met: Fatalities disclosures: In its Sustainability Report 2018, the Company indicates: 'There was one accident in 2018 at our Santa Barbara mine in Mexico, during which regrettably one contract worker lost their life.' (Mining), '[…] we deeply regret the loss of three collaborators and four contract workers in 2018 due to causes related to factors beyond the control of the company.' (Transportation), 'No fatalities were reported.' (Infrastructure) [Sustainability Report 2018, 2019: http://www.gmexico.com/site/images/documentos/en/sustainability_reports/DS2018full.PDF] 
Score 2
• Met: Set targets for H&amp;S performance: In its Sustainable Development Report 2018, the Company discloses information about its health and safety targets per Division: Mining: 'Zero fatal accidents; Gradually reduce the frequency of incapacitating accidents by 25% among Mining Division employees and contractors; Have a Performance-Based Safety System in place at 75% of the Mining Division business units; Obtain ISO 45001 certification at 50% of the Mining Division business units.'; Transportation: 'Zero fatal accidents every year; Gradually reduce the frequency rate by 15% to reach below 1.0 (OSHA); Implement a Behavior-Based Safety System at 70% of Ferromex sites.' [Sustainability Report 2018, 2019: http://www.gmexico.com/site/images/documentos/en/sustainability_reports/DS2018full.PDF] 
• Not met: Met targets or explains why not: Although the Company makes some descriptions about performance, no evidence found in relation to targets. [Sustainability Report 2018, 2019: http://www.gmexico.com/site/images/documentos/en/sustainability_reports/DS2018full.PDF]</t>
  </si>
  <si>
    <t>The individual elements of the assessment are met or not as follows: 
Score 1
• Not met: Process to identify indigenous rights holders: According to its Sustainability Report 2018, the Company is currently working in 'Institutionalize the process of identifying and responding to indigenous communities near our Mining Division operations.' However, the process is still not implemented. [Sustainability Report 2018, 2019: http://www.gmexico.com/site/images/documentos/en/sustainability_reports/DS2018full.PDF] 
• Not met: How engages with communities in assessment
Score 2
• Not met: Commits to FPIC (or ICMM)
• Not met: Gives recent example FPIC or dropping deal</t>
  </si>
  <si>
    <t>The individual elements of the assessment are met or not as follows: 
Score 1
• Not met: How implements security (inc VPs or ICOC): In its Sustainable Development Report 2018, the Company indicates: 'our in-house security personnel are trained in the protection and defense of human rights and the employees of all the private security firms with which we have relations receive training and refresher training in this area.' However, there is no reference to the VPs or ICOC. [Sustainability Report 2018, 2019: http://www.gmexico.com/site/images/documentos/en/sustainability_reports/DS2018full.PDF] 
• Not met: Example of respecting HRs in security
• Not met: Ensures Business Partners follow security approach: In its Human Rights Policy, which extends to its 'suppliers of goods and services', the Company says that it 'Expect our contracted security services and personnel to meet strict compliance with local laws and regulations and to receive the training and skills necessary to ensure respect for human rights.' In addition, in its Sustainability Report 2018, the Company indicates: 'We have contract clauses in place to ensure respect for human rights and personal dignity extends to our business partners and that our business partners adhere to the principles and values of Grupo México, as well as local legislation and regulations in the countries where we operate.', however there is no specific information related to security approach, Voluntary Principles or ICOC). [Human Rights Policy: http://www.gmexico.com/site/images/documentos/en/HumanRights/HumanRightsPolicy.pdf &amp; Sustainability Report 2018, 2019: http://www.gmexico.com/site/images/documentos/en/sustainability_reports/DS2018full.PDF] 
Score 2
• Not met: Assesses and involves communities
• Not met: Working with local community</t>
  </si>
  <si>
    <t>The individual elements of the assessment are met or not as follows: 
Score 1
• Not met: Action to prevent water and sanitation risks: In its Sustainable Development Report, the Company indicates: 'Water is the most important input in our extractive processes. The Mining Division installs the latest technologies to increase recovery and reuse in our processes. To ensure we are managing water properly, our mine operations incorporate the following actions to maximize the efficient use and reuse of water: Closed Circuits […], Thickeners for water recovery […], Wastewater treatment plants […], Water consumption and recovery […]'. In addition, the Company is being working in measures to further improve the security of tailings storage facilities. However, no reference found to actions to prevent water risks related to local communities' water use. [Sustainability Report 2018, 2019: http://www.gmexico.com/site/images/documentos/en/sustainability_reports/DS2018full.PDF] 
Score 2
• Not met: Water targets considering local factors: The Company has set the following water goals: 'Revise the baseline analysis at all Mining Division business units; Implement a comprehensive water basin management system at all business units situated in high water stress areas.' However, it is not clear whether these targets take into consideration water use by local communities or other users in the vicinity of its operations. [Sustainability Report 2018, 2019: http://www.gmexico.com/site/images/documentos/en/sustainability_reports/DS2018full.PDF] 
• Not met: Reports  progress in meeting targets and shows trends in progress made</t>
  </si>
  <si>
    <t>• Headline: Grupo Mexico failed to respect settlement with Mexican government over a sulphuric acid spillage in North-west Mexico
• Area: Environment
• Story: In July 2017, a new UN report announced that three years after a mine belonging to Grupo México caused the worst ecological disaster in Mexican history, the Company has failed to fulfil its obligations with the victims. The spill amounted to 10 million gallons (40,000 cubic meters) of copper sulphate and heavy metals into the Sonora and Bacanuchi rivers. This environmental disaster affected approximately 24,000 people directly and 250,000 people indirectly in seven municipalities on the banks of the Sonora River, 25 miles south of the Arizona border. Grupo Mexico was fined MXN 23 million (about USD 1.8 million) and agreed to contribute to a trust fund of MXN 2 billion pesos (about USD 154 million) for redress, reparation and compensation for economic and environmental damages and health problems caused in the communities affected by the spill. In addition, Grupo Mexico committed to take a number of measures, including installing 28 water treatment plants with technology to filter out heavy metals and building a clinic to treat those whose health was affected. However, three years after the tragedy, the UN report said only one of the promised 28 water treatment plants had been built and it was not fully functional. During its visit to the site, the UN Working Group also confirmed that the health clinic had never been completed although at least 360 people have been identified with health problems caused by the spill. The UN report stated that affected communities raised a number of concerns related to a lack of consultation about the use of the trust fund and lack of transparency about the level of contamination and plans for the recovery of the river.
• Sources: [Forbes, 27/7/2017: https://www.forbes.com/sites/doliaestevez/2017/07/27/un-singles-out-tycoon-german-larreas-grupo-mexico-for-unfulfilled-pledge-in-ecological-disaster/][Business &amp; Human Rights Resource Center, 25/7/2018: https://www.business-humanrights.org/en/grupo-m%C3%A9xico-lawsuit-re-toxic-spill-in-mexico][Milenio, 08/05/18: https://www.milenio.com/negocios/relator-onu-grupo-mexico-descarado-flagrante-impunidad]</t>
  </si>
  <si>
    <t>The individual elements of the assessment are met or not as follows: 
Score 1
• Met: Public response available: A month after the spill in 2014, Grupo Mexico stated the accident could be attributed to a defective pipe. The Company said it "regretted" the tragedy, and was fined  23 million pesos (about US$ 1.8 million). The company also collaborated with the Government in establishing a trust fund of 2 billion pesos in order to ensure redress, reparation and compensation for economic and environmental damages and health problems caused in the communities affected by the spill. In addition, Grupo México committed to take a number of measures, including installing 28 water treatment plants with technology to filter out heavy metals and building a clinic to treat those whose health was affected. In 2017, Grupo Mexico told the UN Working Group that the construction of the treatment plants and the clinic had not been completed because the municipal authorities did not have the capacity to operate them, and to do so would have been irresponsible. [Forbes article, 07/2017: https://www.forbes.com/sites/doliaestevez/2017/07/27/un-singles-out-tycoon-german-larreas-grupo-mexico-for-unfulfilled-pledge-in-ecological-disaster/#125ca4eb1506 &amp; UN Working Group report on Mexican business enterprises, 27/04/2017: https://www.ohchr.org/EN/HRBodies/HRC/RegularSessions/Session35/Pages/ListReports.aspx] 
Score 2
• Not met: Response goes into detail: While the company told the UN Working Group that the construction of the treatment plants and the clinic had not been completed because the municipal authorities did not have the capacity to operate them, and to do so would have been irresponsible, this is not sufficient detail. [UN Working Group report on Mexican business enterprises, 27/04/2017: https://www.ohchr.org/EN/HRBodies/HRC/RegularSessions/Session35/Pages/ListReports.aspx]</t>
  </si>
  <si>
    <t>The individual elements of the assessment are met or not as follows: 
Score 1
• Met: Company policies address the general issues raised: The Company states that "At Grupo México, we minimize and compensate any potentially adverse impacts and ensure environmental management is an integral part of all our processes, covering each of the stages in the lifecycle of our operations." [Code of Ethics - Grupo México: www.gmexico.com/site/images/documentos/en/code/code%20of%20ethics.pdf] 
• Met: Policies apply to the type of business relationships involved: The policy also applies to the Company's suppliers. [Code of Ethics - Grupo México: www.gmexico.com/site/images/documentos/en/code/code%20of%20ethics.pdf] 
Score 2
• Not met: Policies address the specific rights in question: The Company monitors the level of harmful wastes and spills, and report on the number. However, it does not have a commitment the UN Global Compact CEO Water Mandate. [Sustainable development report, 2017: http://www.gmexico.com/site/images/documentos/en/sustainability_reports/DS2017full.PDF]</t>
  </si>
  <si>
    <t>The individual elements of the assessment are met or not as follows: 
Score 1
• Met: Engages with affected stakeholders: Following the spill in 2014, the company released a series of statements outlining the engagement it had undertaken with the local communities, this included; The provision of $3,500,000 pesos to the seven municipalities to support environmental services and to pay personnel for the distribution of water, fuels, and various other materials related to the filtration. The implementation of a coordinated plan to identify and verify the possible effects on farming and livestock in the region, that may have been caused by the filtration, to take subsequent action as necessary. Additionally the company also explained the steps that had been taken to provide communities with potable water. [UN Working Group report on Mexican business enterprises, 27/04/2017: https://www.ohchr.org/EN/HRBodies/HRC/RegularSessions/Session35/Pages/ListReports.aspx] 
• Met: Provides remedies to affected stakeholders: The UN Working Group report noted that Grupo Mexico was fined 23 million pesos (about $1.8 million) and agreed to contribute to a trust fund of 2 billion pesos (about $154 million) for redress, reparation and compensation for economic and environmental damages and health problems caused in the communities affected by the spill. [Forbes article, 07/2017: https://www.forbes.com/sites/doliaestevez/2017/07/27/un-singles-out-tycoon-german-larreas-grupo-mexico-for-unfulfilled-pledge-in-ecological-disaster/#125ca4eb1506 &amp; UN Working Group report on Mexican business enterprises, 27/04/2017: https://www.ohchr.org/EN/HRBodies/HRC/RegularSessions/Session35/Pages/ListReports.aspx] 
• Met: Has reviewed management systems to prevent recurrence: In a statement following the initial spill the company says "on learning of the incident, [the company] immediately proceeded to install a containment wall that would be sufficiently strong to prevent any further spillage and would also prevent this from happening again. The containment works were completed in less than 24 hour". The 2018 Sustainability report also says that "We strive for our operations to not only comply with, but to surpass local regulations and the recommendations of the International Commission on Large Dams (ICOLD). We have also set up a committee of in-house and independent specialists to regularly review the safety and operation of each dam. Additionally, and with the support of the best industry experts, we launched a monitoring program in 2018 for all tailings dams to ensure their stability". [Buenavista del Cobre reports on the copper solution spill., 12/08/2014: http://www.gmexico.com/site/images/documentos/en/cnbv-bmv/2014/DerrameBuenavitsaeng.pdf &amp; Sustainability Report 2018, 2019: http://www.gmexico.com/site/images/documentos/en/sustainability_reports/DS2018full.PDF] 
Score 2
• Not met: Remedies are satisfactory to the victims: In the report by the UN Working Group, it notes that "affected communities raised a number of concerns related to a lack of consultation about the use of the trust fund; a perception that compensation was determined arbitrarily, for example compensation was provided up to a maximum number of livestock, irrespective of the number of livestock affected; a lack of transparency about the level of contamination and plans for the recovery of the river; and the non-fulfilment of the company’s commitments to build water treatment plants and a health clinic". Thus despite the conclusion of the Sonara river trust, documented as occurring prior to the release of the UN Working Group report, the remedy provided by the company cannot be considered satisfactory. [Forbes article, 07/2017: https://www.forbes.com/sites/doliaestevez/2017/07/27/un-singles-out-tycoon-german-larreas-grupo-mexico-for-unfulfilled-pledge-in-ecological-disaster/#125ca4eb1506 &amp; UN Working Group report on Mexican business enterprises, 27/04/2017: https://www.ohchr.org/EN/HRBodies</t>
  </si>
  <si>
    <t>Out of a total of 38 indicators assessed under sections A-D of the benchmark, Grupo Mexico made data public that met one or more elements of the methodology in 19 cases, leading to a disclosure score of 2 out of 4 points.</t>
  </si>
  <si>
    <t>The individual elements of the assessment are met or not as follows: 
Score 2
• Met: Company reports on GRI: The Company indicates in its Sustainability Report 2018: 'We offer our thirteenth Sustainable Development Report, affirming our commitment to transparency and disclosure. This report was prepared according to the GRI Standards “Core” option. […]. This report also applies the Principles of Inclusivity, Materiality and Responsiveness defined by AccountAbility AA1000APS (2008).' The document includes a GRI Content Index. [Sustainability Report 2018, 2019: http://www.gmexico.com/site/images/documentos/en/sustainability_reports/DS2018full.PDF] 
• Not met: Company reports on SASB
• Not met: Company reports on UNGPRF</t>
  </si>
  <si>
    <t>Grupo Mexico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</si>
  <si>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In the document Global Human Rights Policy, the Company states 'Respect for human rights is fundamental to who we are at Hanes Brands. We are committed to ensuring that all people are treated with dignity and respect, and we are committed to providing certain fundamental rights at work so that all those working for us have the opportunity to fully achieve their human potential. [Global Human Rights Policy.1: https://hanesforgood.com/content/uploads/2018/03/HanesBrands-Human-Rights-Policy.pdf] 
Score 2
• Not met: UNGPs: In its Global Human Rights Policy, the Company states that the development of its policy was informed by the UN Guiding Principles on Business and Human Rights , but it does not specify a formal commitment. [Global Human Rights Policy.1: https://hanesforgood.com/content/uploads/2018/03/HanesBrands-Human-Rights-Policy.pdf]</t>
  </si>
  <si>
    <t>The individual elements of the assessment are met or not as follows: 
Score 1
• Met: ILO Core: The Company's Global Human Rights policy states that is supports all four ILO core standards [Global Human Rights Policy.1: https://hanesforgood.com/content/uploads/2018/03/HanesBrands-Human-Rights-Policy.pdf] 
• Met: Explicitly list ALL four ILO for AP suppliers: The requirements are outlined in the Global Standards for Suppliers, requiring suppliers to sign to state that its Employment Practices support all four ILO standards:  Child Labor; Non-discrimination; Forced Labor; Freedom of Association and Collective Bargaining. In relation to these last two it states: 'Suppliers will recognize and respect the right of employees to exercise their right of freedom association. Similarly, Suppliers will recognize and respect the rights of their employees to choose or not choose collective bargaining'. [Global Standards for Suppliers 2018, 2018: https://hanesforgood.com/content/uploads/2019/05/HBI-GSS-2018-Poster-English.pdf] 
Score 2
• Met: Explicit commitment to All four ILO Core: The Global Human Rights policy includes an explicit commitment to each ILO standard of child labour, forced labour, discrimination, freedom of association and collective bargaining. In relation to these two, it indicates the following: 'Hanes Brands respects the rights of our employees and those of our suppliers to join, form (or not join or form) a labor union. We protect the free exercise of those rights without fear of reprisal of any kind. Where employees are represented by a union, we are committed to establishing a constructive dialogue with their freely chosen representatives and to bargain collectively in good faith with them'. [Global Human Rights Policy.1: https://hanesforgood.com/content/uploads/2018/03/HanesBrands-Human-Rights-Policy.pdf] 
• Met: Respect H&amp;S of workers: The Global Human Rights Policy states that 'Hanesbrands is committed to providing a safe and healthy workplace and complying with applicable safety and health laws, regulations and our own internal requirements.' [Global Human Rights Policy, 03/05/2018: https://hanesforgood.com/content/uploads/2018/03/HanesBrands-Human-Rights-Policy.pdf] 
• Met: H&amp;S applies to AP suppliers
• Not met: working hours for workers: The company indicates, in its document Global Standards for Suppliers, that “suppliers will comply with all applicable laws and regulations regarding working hours. Other than in exceptional circumstances, workers must not work over the legal limits or over 48 regular hours plus 12 overtime hours per week whichever is lower. Suppliers must allow workers at least 24 consecutive hours of rest following 6 consecutive working days. Overtime shall not be requested on a regular basis and is voluntary”. However, it is not clear that the same applies for the Company's own workers. [Global Standards for Suppliers 2018, 2018: https://hanesforgood.com/content/uploads/2019/05/HBI-GSS-2018-Poster-English.pdf] 
• Met: Working hours for AP suppliers: The Company indicates, in its document Global Standards for Suppliers, that 'suppliers will comply with all applicable laws and regulations regarding working hours. Other than in exceptional circumstances, workers must not work over the legal limits or over 48 regular hours plus 12 overtime hours per week whichever is lower. Suppliers must allow workers at least 24 consecutive hours of rest following 6 consecutive working days. Overtime shall not be requested on a regular basis and is voluntary'. [Global Standards for Suppliers 2018, 2018: https://hanesforgood.com/content/uploads/2019/05/HBI-GSS-2018-Poster-English.pdf]</t>
  </si>
  <si>
    <t>The individual elements of the assessment are met or not as follows: 
Score 1
• Met: Women's Rights: Hanesbrands states in its Response to CHRB Company Assessment that 'is fully committed to respecting women’s rights' and 'Hanesbrands also seeks to protect women’s rights in the workplace through its Supplier Scorecard, which audits owned and supplier facilities around the world on such things as clean and separate restroom facilities, clean and separate dormitory sleeping rooms, zero tolerance for sexual abuse and other forms of discrimination'. Regarding the right to water, Hanesbrands states in the same document that 'The company respects the right to water and sanitation and seeks to improve the quality of life in its communities by improving the environment that sustains us' and 'the company requires its global supplier facilities to provide employees unrestricted access to drinking water, responsibly limit and manage wastewater discharges, water usage, and wastewater treatment, provide water that meets drinking quality standards, as verified by a 3rd party lab, and provide appropriate hand-washing facilities with potable water'. [Submission to the CHRB Disclosure Platform: 'Response to CHRB', 28/03/2018: https://www.business-humanrights.org/en/hanesbrands%E2%80%99s-submission-to-the-corporate-human-rights-benchmark-disclosure-platform]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 The company indicates that it has signed onto the AAFA/FLA Commitment to Responsible Recruiting which commits to “work with our global supply chain partners to create conditions so that: no workers pay for their job; workers retain control of their travel documents and have full freedom of movement; and all workers are informed of the basic terms of their employment before leaving home”. However, no statement of commitment to respecting the rights of migrant workers in supply chain found. [Commitment to Responsible Recruitment, 08/07/19: https://www.aafaglobal.org/AAFA/Solutions_Pages/Commitment_to_Responsible_Recruitment.aspx]</t>
  </si>
  <si>
    <t>The individual elements of the assessment are met or not as follows: 
Score 1
• Met: Commits to stakeholder engagement: In their Human Rights Policy, the Company states that it 'engages with stakeholders to ensure we are listening to, learning from and taking into account their views on human rights issues. We are especially committed to engaging in appropriate dialogue with stakeholders on our human rights program.' [Disclosure 2019, 17/07/19: https://www.business-humanrights.org/sites/default/files/webform/HanesBrands%20CHRB%202019%20Engagement%20Responses%20062019_0.xlsx &amp; Global Human Rights Policy.1: https://hanesforgood.com/content/uploads/2018/03/HanesBrands-Human-Rights-Policy.pdf] 
• Met: Regular stakeholder engagement: The Company communicates through the public disclosure to CHRB that 'We meet or talk regularly "in person" or by phone on a range of issues with the FLA [Fair Labour Association], Workers Rights Consortium ("WRC"), Maquiladora Solidarity Network, the America's Group, representatives of the International Labour Organization Better Work programs globally, local members of the NGO community and labour organizations (including unions that exist in many of our facilities)'. [Submission to the CHRB Disclosure Platform: 'Response to CHRB', 28/03/2018: https://www.business-humanrights.org/en/hanesbrands%E2%80%99s-submission-to-the-corporate-human-rights-benchmark-disclosure-platform] 
Score 2
• Not met: Commits to engage stakeholders in design
• Not met: Regular stakeholder design engagement</t>
  </si>
  <si>
    <t>The individual elements of the assessment are met or not as follows: 
Score 1
• Met: Commits to remedy: The Company states in their human rights policy "Hanesbrands respects human rights, and we are committed to identifying, preventing, and remediating adverse human rights impacts that results from or are caused by our business activities." The Company also discloses that "we are committed to investigating, addressing and responding to any such issues raised and to taking appropriate corrective action in response to any violation of this policy." [Global Human Rights Policy.1: https://hanesforgood.com/content/uploads/2018/03/HanesBrands-Human-Rights-Policy.pdf] 
Score 2
• Met: Not obstructing access to other remedies: The Company communicates in it's Human Rights Policy that "we have not and will not impede state-based judicial or non-judicial actions in favour of persons making allegations of adverse human rights actions and have not and will not require anyone to waive legal rights as a condition of participating in our grievance process."  [Global Human Rights Policy.1: https://hanesforgood.com/content/uploads/2018/03/HanesBrands-Human-Rights-Policy.pdf] 
• Not met: Collaborating with other remedy initiatives
• Not met: Work with AP suppliers to remedy impacts</t>
  </si>
  <si>
    <t>The individual elements of the assessment are met or not as follows: 
Score 1
• Met: Zero tolerance attacks on HRs Defenders (HRDs): The Global Human Rights Policy  states  "we do not tolerate any threats, intimidation, or legal actions against human rights defenders, and we expect the same of our suppliers." [Global Human Rights Policy.1: https://hanesforgood.com/content/uploads/2018/03/HanesBrands-Human-Rights-Policy.pdf] 
Score 2
• Met: Expects AP suppliers to reflect company HRD commitments: As above. [Global Human Rights Policy.1: https://hanesforgood.com/content/uploads/2018/03/HanesBrands-Human-Rights-Policy.pdf]</t>
  </si>
  <si>
    <t>The individual elements of the assessment are met or not as follows: 
Score 1
• Met: CEO or Board approves policy: The Company communicates in its Responses to Corporate Human Rights Benchmark document that its Global Code of Conduct and its Global Standards for Suppliers 'are reviewed and approved at our board level and our audit committee oversees and is given regular updates throughout the year on the progress of our human rights initiatives and the trend data generated from our scorecard audit process'. [Submission to the CHRB Disclosure Platform: 'Response to CHRB', 28/03/2018: https://www.business-humanrights.org/en/hanesbrands%E2%80%99s-submission-to-the-corporate-human-rights-benchmark-disclosure-platform] 
• Met: Board level responsibility for HRs
Score 2
• Met: Speeches/letters by Board members or CEO: The same document discloses that in May 2016, the Chairman of the Board spoke at the event where the Company was honoured for its 'community development and human rights work'. [Submission to the CHRB Disclosure Platform: 'Response to CHRB', 28/03/2018: https://www.business-humanrights.org/en/hanesbrands%E2%80%99s-submission-to-the-corporate-human-rights-benchmark-disclosure-platform]</t>
  </si>
  <si>
    <t>The individual elements of the assessment are met or not as follows: 
Score 1
• Met: Board/Committee review of salient HRs: The Company states In their 2018 CHRB Disclosure Form that ‘Our Global Code of Conduct, Global Standards for Suppliers and human rights policies and program are overseen and reviewed at our board level. Our Audit Committee oversees the program and is given regular updates throughout the year on the progress of our human rights initiatives.' [Submission to the CHRB Disclosure Platform: 'Response to CHRB', 28/03/2018: https://www.business-humanrights.org/en/hanesbrands%E2%80%99s-submission-to-the-corporate-human-rights-benchmark-disclosure-platform] 
• Met: Examples or trends re HR discussion: The Company states In their 2018 CHRB Disclosure Form that 'The updates include the trend data generated from our scorecard audit process. In 2016, we were honoured by Glasswing International for our community development and human rights work in conjunction with Glasswing and USAid. The Chairman of our Board spoke at that event on the importance of human rights to us. He also spoke recently on the importance of human rights when receiving the award as Responsible CEO of the Year by CR Magazine.  We firmly believe that respecting human rights is the right way to run a business and is a business imperative.’ [Submission to the CHRB Disclosure Platform: 'Response to CHRB', 28/03/2018: https://www.business-humanrights.org/en/hanesbrands%E2%80%99s-submission-to-the-corporate-human-rights-benchmark-disclosure-platform] 
Score 2
• Met: Both examples and process: As above.</t>
  </si>
  <si>
    <t>The individual elements of the assessment are met or not as follows: 
Score 1
• Met: Commits to ILO core conventions
• Met: Senior responsibility for HR: The Company states on its website that 'our Vice President, Corporate Social Responsibility, formally manages our social responsibility and environmental compliance programs. He is responsible for ensuring organizational alignment and managing our social and environmental partnerships and business partner communications.  He leads a department comprising a worldwide network of more than 15 internal corporate social responsibility employees based in the United States, Latin America and Asia. This team is responsible for developing and overseeing the Global Ethics and Compliance program' and 'oversight of the program at the executive level rests with our Chief Legal Officer, as well as a Corporate Social Responsibility executive steering committee (our Chief Executive Officer and his direct reports) that meets three times a year to assess the program’s effectiveness. Day-to-day responsibility for our Corporate Social Responsibility program rests with our vice president of corporate social responsibility'. The Responses to Corporate Human Rights Benchmark document discloses that the Vice President of Corporate Social Responsibility 'works very closely with the President Global Supply Chain and his direct team who oversee our internal manufacturing and product sourcing operations. The Vice President of Corporate Social Responsibility sits in the President Global Supply Chain's weekly staff meetings and discusses human rights and other issues in real time with him and his entire team and provides quarterly updates of key issues and trend data generated from our scorecard audit process'. [Submission to the CHRB Disclosure Platform: 'Response to CHRB', 28/03/2018: https://www.business-humanrights.org/en/hanesbrands%E2%80%99s-submission-to-the-corporate-human-rights-benchmark-disclosure-platform] 
Score 2
• Met: Day-to-day responsibility: The Hanesbrands human rights program is overseen by the Vice President of Corporate Social Responsibility, who reports directly to the company’s Chief Administrative Officer, General Counsel and Corporate Secretary.  He also works very closely with the President Global Supply Chain and his direct team who oversee our internal manufacturing and product sourcing operations. The VP CSR sits in the President Global Supply Chain's weekly staff meetings and discusses human rights and other issues in real time with him and his entire team and provides quarterly updates of key issues and trend data generated from our scorecard audit process. In addition, the VP of Corporate Social Responsibility provides quarterly reporting to a CSR committee composed of, among others, the Chief Executive Officer and his senior executive team.  This organization structure was designed to embed the respect for human rights throughout our organization – and to have both senior-level oversight and day-to-day engagement in our human rights program. [Submission to the CHRB Disclosure Platform: 'Response to CHRB', 28/03/2018: https://www.business-humanrights.org/en/hanesbrands%E2%80%99s-submission-to-the-corporate-human-rights-benchmark-disclosure-platform] 
• Met: Day-to-day responsibility for AP in supply chain: See above.</t>
  </si>
  <si>
    <t>The individual elements of the assessment are met or not as follows: 
Score 1
• Not met: Senior manager incentives for human rights: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</si>
  <si>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Met: HR risks is integrated as part of enterprise risk system: The Company describes in the Annual Report its risk factors, among them violation of 'local or international labour laws' and engagement 'in labour or other practices that would be viewed in any market in which our products are sold as unethical', as well as changes in laws including 'wage and hour laws and regulations, fair labour standards, minimum wage requirements, overtime pay'. On its website, the Company states that 'Hanesbrands realizes that forced labour and human trafficking can occur in many forms – such as child labour, workplace harassment, workplace abuse, and workplace discrimination'. The Responses to Corporate Human Rights Benchmark document discloses that 'Hanesbrands has an extensive Enterprise Risk Management process that considers human rights related risks as part of its work. The leadership team charged with oversight of the Enterprise Risk Management process meets regularly with the Vice President of Corporate Social Responsibility and others to discuss those risks. There is a specific section in the Enterprise Risk Management document reviewed with the Audit Committee of the Board that is dedicated to human rights risks and updated several times each year'.
Score 2
• Met: Audit Ctte or independent risk assessment</t>
  </si>
  <si>
    <t>The individual elements of the assessment are met or not as follows: 
Score 1
• Met: Commits to ILO core conventions: See indicator A.1.2
• Met: Communicates its policy to all workers in own operations: The company indicates, in its public disclosure, that its 'Global Code of Conduct is distributed to all employees globally and signed/acknowledged by all employees'. The Global Code of Conduct contain the company´s human rights policy. In addition, the Company states 'all employees are trained annually on expectations found in our Global Code of Conduct which includes our expectations on human rights'. [Disclosure 2019, 17/07/19: https://www.business-humanrights.org/sites/default/files/webform/HanesBrands%20CHRB%202019%20Engagement%20Responses%20062019_0.xlsx &amp; Hanesbrands Global Code of Conduct, 03/05/2018: https://hanesforgood.com/content/uploads/2018/01/HBI-COC-2017-Manual.pdf]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</si>
  <si>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AP supply chain: The Responses to Corporate Human Rights Benchmark document discloses that 'our Global Standards for Suppliers are provided to all suppliers who are contractually bound to abide by them and the Fair Labour Association guidelines'. However, it is not clear how the Company suppliers then cascade this commitment down their supply chain. [Submission to the CHRB Disclosure Platform: 'Response to CHRB', 28/03/2018: https://www.business-humanrights.org/en/hanesbrands%E2%80%99s-submission-to-the-corporate-human-rights-benchmark-disclosure-platform] 
• Not met: Requiring AP suppliers to communicate policy down the chain: See above. Not clear how the Company's suppliers cascade this commitment down their supply chain or requires suppliers to do so. [Submission to the CHRB Disclosure Platform: 'Response to CHRB', 28/03/2018: https://www.business-humanrights.org/en/hanesbrands%E2%80%99s-submission-to-the-corporate-human-rights-benchmark-disclosure-platform] 
Score 2
• Met: How HR commitments made binding/contractual: The Company discloses on its website that 'our finished-goods suppliers are required to sign a lengthy and comprehensive agreement which, among other things, requires them to comply with all applicable laws (which include those regarding slavery and human trafficking) and our Global Standards for Suppliers' and 'our suppliers of component materials and parts are also required via our purchase order process to comply with our Global Standards for Suppliers and all applicable laws (which include those regarding slavery and human trafficking)'.
• Not met: Including on AP suppliers: The Responses to Corporate Human Rights Benchmark document discloses that 'our Global Standards for Suppliers are provided to all suppliers who are contractually bound to abide by them and the Fair Labour Association guidelines'. However, It is not clear how the Company suppliers then cascade this commitment down their supply chain. [Submission to the CHRB Disclosure Platform: 'Response to CHRB', 28/03/2018: https://www.business-humanrights.org/en/hanesbrands%E2%80%99s-submission-to-the-corporate-human-rights-benchmark-disclosure-platform]</t>
  </si>
  <si>
    <t>The individual elements of the assessment are met or not as follows: 
Score 1
• Met: Scores at least 1 on A.1.2
• Met: Trains all workers on HR policy commitments: The company indicates, in its public disclosure, that “all employees are trained annually on expectations found in our Global Code of Conduct which includes our expectations on human rights”. [Disclosure 2019, 17/07/19: https://www.business-humanrights.org/sites/default/files/webform/HanesBrands%20CHRB%202019%20Engagement%20Responses%20062019_0.xlsx] 
• Not met: Trains relevant AP managers including procurement
Score 2
• Not met: Score of 2 on A.1.2
• Not met: Both requirements under score 1 met</t>
  </si>
  <si>
    <t>The individual elements of the assessment are met or not as follows: 
Score 1
• Met: Scores at least 1 on A.1.2
• Met: Monitoring implementation of HR policy commitments: According to the Company's Response to the disclosure platform, it has a human rights auditing program. The audits are performed on both 'owned an contractor facilities using a proprietary, scored auditing system covering over 200 questions (...) This scoring system allows us to objectively compare facilities on range of human rights issues and to track progress of a facility numerically over time. Every new facility must be audited to this scorecard by an internationally recognized, independent auditing firm (we approve and train each auditor at each firm) before production can begin and each year thereafter. Our internal audit teams consisting of over a dozen auditors across the globe then work with facilities through corrective action plans ("CAP's") if issues for improvement are identified'. The same document also discloses that the Company audits 'all facilities, owned and contracted. The scorecard auditing process allows us to look directly into areas of weakness question by question. Our internal auditing teams work directly with each facility on corrective action findings until completion. As items are corrected, the facility's score increases, and we are able to track those increases over time'. [Submission to the CHRB Disclosure Platform: 'Response to CHRB', 28/03/2018: https://www.business-humanrights.org/en/hanesbrands%E2%80%99s-submission-to-the-corporate-human-rights-benchmark-disclosure-platform &amp; Global Human Rights Policy.1: https://hanesforgood.com/content/uploads/2018/03/HanesBrands-Human-Rights-Policy.pdf] 
• Met: Monitoring AP suppliers: As above
Score 2
• Not met: Score of 2 on A.1.2
• Not met: Describes corrective action process: The Company indicates, in its public disclosure, that 'as for the corrective action process, our internal compliance teams work directly with factories on all open corrective action items until they are fully remediated.  A simple example is finding a blocked fire extinguisher and seeing to it that the blockage is removed'. However, no description of its corrective action process and numbers of incidence found, and an example of the corrective action process at work. [Disclosure 2019, 17/07/19: https://www.business-humanrights.org/sites/default/files/webform/HanesBrands%20CHRB%202019%20Engagement%20Responses%20062019_0.xlsx] 
• Not met: Example of corrective action
• Not met: Discloses % of AP supply chain monitored</t>
  </si>
  <si>
    <t>The individual elements of the assessment are met or not as follows: 
Score 1
• Met: HR affects AP selection of suppliers: According to the Company's Responses to Corporate Human Rights Benchmark document, the scoring provided by the auditing process allows the supply chain management teams to select facilities and make buying decisions.  The goal of Hanesbrands is to work with facilities which improve their human rights compliance. The Company discloses the number of facilities disapproved in the latest reporting year. The Company states in its Response to CHRB Company Assessment that 'human rights compliance directly, and in some cases immediately, effects our buying decisions. HBI’s goal is to work with facilities to see them improve. However, if they don’t they will be disapproved and no longer be used in our production.  We also reward facilities with high audit scores with more business'. In its 2019 disclosure it indicates that 'every contractor facility is audited before production begins and yearly thereafter'.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Met: HR affects on-going AP supplier relationships: The Company states in its Response to CHRB Company Assessment that 'human rights compliance directly, and in some cases immediately, effects our buying decisions. HBI’s goal is to work with facilities to see them improve. However, if they don’t they will be disapproved and no longer be used in our production.  We also reward facilities with high audit scores with more business'.
Score 2
• Met: Both requirement under score 1 met
• Not met: Working with AP suppliers to improve performance: In the disclosure platform, the Company publicly indicates that 'our internal compliance teams work directly with factories on all open corrective action items until they are fully remediated'. Moreover, 'we monitor improvement through our scoring system and closely track improvement of score'.  However, it is not clear how it works with business relationships to improve human rights performance  (which activities it does with them). Nor was a human rights related example found. [Disclosure 2019, 17/07/19: https://www.business-humanrights.org/sites/default/files/webform/HanesBrands%20CHRB%202019%20Engagement%20Responses%20062019_0.xlsx]</t>
  </si>
  <si>
    <t>The individual elements of the assessment are met or not as follows: 
Score 1
• Not met: Stakeholder process or systems: The Company states in its Responses to Corporate Human Rights Benchmark document that is a member of the Fair Labour Association, that is engaged with local members of the non-governmental organization community and labour organizations on a case-by-case basis, and provides some examples of organisations it collaborates with, such as the Workers’ Rights Consortium, Maquiladora Solidarity Network, the America’s Group, global representatives of the ILO Better Works programs, and local members of NGO communities. It notes that these engagements often lead to recommendations of local stakeholders with whom we should additionally engage. The Company does not provide details on the frequency and triggers for engagement, or how these stakeholder views are analysed and actioned. [Submission to the CHRB Disclosure Platform: 'Response to CHRB', 28/03/2018: https://www.business-humanrights.org/en/hanesbrands%E2%80%99s-submission-to-the-corporate-human-rights-benchmark-disclosure-platform] 
• Not met: Frequency and triggers for engagement: In its public disclosure in CHRB Platform, the company indicates that “we attend FLA meetings 3 times/year and speak/work with the Workers' Rights Consortium at least several times each month”. However, it is not clear what triggers engagements on human rights issues with affected stakeholders and representatives. [Disclosure 2019, 17/07/19: https://www.business-humanrights.org/sites/default/files/webform/HanesBrands%20CHRB%202019%20Engagement%20Responses%20062019_0.xlsx]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</si>
  <si>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discloses in its Responses to Corporate Human Rights Benchmark document that its scorecard audit process, covering over 200 questions to its owned and contractor facilities, 'provides a wealth of information about our substantive and geographic risks'. In the Disclosure Document 2019, the company indicates that ´our nearly constant access and review of our scored audits is the process of identifying and analyzing our human rights risks´.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Met: Identifying risks in AP suppliers: As above.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</si>
  <si>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Company states in its Response to CHRB Company Assessment that 'addresses its salient human rights issues through its extensive ERM process. The leadership team charged with oversight of the ERM process meets regularly (3 – 4 times a year) with the VP CSR and others to discuss those risks. There is a specific section in the ERM document reviewed with the Audit Committee of the Board that is dedicated to human rights risks and is updated several times each year'. However the Company does not describe how geographical, economic, social or other relevant factors are taken into account neither discloses the results of the assessment. [Submission to the CHRB Disclosure Platform: 'Response to CHRB', 28/03/2018: https://www.business-humanrights.org/en/hanesbrands%E2%80%99s-submission-to-the-corporate-human-rights-benchmark-disclosure-platform] 
• Not met: Public disclosure of salient risks
Score 2
• Not met: Both requirements under score 1 met</t>
  </si>
  <si>
    <t>The individual elements of the assessment are met or not as follows: 
Score 1
• Not met: Action Plans to mitigate risks
• Not met: Including in AP supply chain
• Met: Example of Actions decided: The Company discloses in its Responses to Corporate Human Rights Benchmark document its understanding of 'withholding passports and recruitment fees can often lead to situations tantamount to forced labour' and provides the example of 'a number of occasions when we have required contractors to stop withholding passports and/or to repay employees for recruitment fees that employees improperly incurred as a condition of continuing our business with them'. [Submission to the CHRB Disclosure Platform: 'Response to CHRB', 28/03/2018: https://www.business-humanrights.org/en/hanesbrands%E2%80%99s-submission-to-the-corporate-human-rights-benchmark-disclosure-platform] 
Score 2
• Not met: Both requirements under score 1 met</t>
  </si>
  <si>
    <t>The individual elements of the assessment are met or not as follows: 
Score 1
• Met: System to check if Actions are effective: The Company discloses in its Responses to Corporate Human Rights Benchmark document that tracks 'corrective action plans developed as part of our scorecard auditing process in custom designed, web-based software. This software allows us and the suppliers, easy access to a facility’s required corrective actions. Our internal compliance teams work closely with each supplier to ensure appropriate remedial actions are taken and corrective action plans are closed in the system'.  The Company states in its Response to CHRB Company Assessment that 'We routinely use the data generated to make decisions on who we should focus our remedial efforts on and which facilities should be excluded from our supply chain network. In 2017, we will disapprove in excess of 50 factories based on data generated in the software.' [Submission to the CHRB Disclosure Platform: 'Response to CHRB', 28/03/2018: https://www.business-humanrights.org/en/hanesbrands%E2%80%99s-submission-to-the-corporate-human-rights-benchmark-disclosure-platform] 
• Met: Lessons learnt from checking effectiveness: As for lessons learned, the Company states that by using a scored auditing tool, they numerically track improvement (or lack thereof) over time.  Improvements on issues like hours worked are often driven by the leverage the Company has with a facility.  The Company states 'We have learned through this process that we need fewer, larger facilities to have the leverage to continue to sustainably effect positive change on a range of human rights issues'. [Submission to the CHRB Disclosure Platform: 'Response to CHRB', 28/03/2018: https://www.business-humanrights.org/en/hanesbrands%E2%80%99s-submission-to-the-corporate-human-rights-benchmark-disclosure-platform] 
Score 2
• Met: Both requirement under score 1 met</t>
  </si>
  <si>
    <t>The individual elements of the assessment are met or not as follows: 
Score 1
• Not met: Comms plan re identifying risks: See indicator B.1.1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Not met: Comms plan re assessing risks
• Not met: Comms plan re action plans for risks
• Met: Comms plan re reviewing action plans: The Company has communicated in its public response to the CHRB disclosure platform that it has a system to track actions taken in response to human rights risks and impacts, and evaluating whether the actions have been effective. In this disclosure, it communicates examples of lessons learned. See indicator B.2.4 [Submission to the CHRB Disclosure Platform: 'Response to CHRB', 28/03/2018: https://www.business-humanrights.org/en/hanesbrands%E2%80%99s-submission-to-the-corporate-human-rights-benchmark-disclosure-platform] 
• Not met: Including AP suppliers
Score 2
• Not met: Responding to affected stakeholders concerns [Disclosure 2019, 17/07/19: https://www.business-humanrights.org/sites/default/files/webform/HanesBrands%20CHRB%202019%20Engagement%20Responses%20062019_0.xlsx] 
• Not met: Ensuring affected stakeholders can access communications</t>
  </si>
  <si>
    <t>The individual elements of the assessment are met or not as follows: 
Score 1
• Met: Channel accessible to all workers: The Company's Global Code of Conduct, which contains the human rights policy, discloses the options for employees to raise concerns. Among them, a third-party ethics point website, an email address and a toll-free phone line with translators 'available to speak in your native language'. Moreover, the Responses to Corporate Human Rights Benchmark document discloses that Hanesbrands uses a third-party resource, Navex Global, to answer and log employee 'complaints/issues in over 20 different languages. There are toll-free "Resource Lines" in every country in which we do business (nearly 40) accessible 24/7, 365 days/year, as well as a web link that employees (...) can use to come forward with a complaint or issue confidentially and without fear of any reprisal' and 'retaliation in any form will not be tolerated'.
Score 2
• Not met: Number grievances filed, addressed or resolved
• Met: Channel is available in all appropriate languages: In its public disclosure in CHRB Platform, the Company indicates that 'the channel is available in over 20 languages.  All appropriate languages'. [Disclosure 2019, 17/07/19: https://www.business-humanrights.org/sites/default/files/webform/HanesBrands%20CHRB%202019%20Engagement%20Responses%20062019_0.xlsx] 
• Met: Expect AP supplier to have equivalent grievance systems: In their response to the CHRB the Company states 'We also have well-developed open door policies that employees in our plants and elsewhere have helped to design and implement. We expect our third party suppliers to have similar, appropriate grievance systems, and monitor them through our scorecard auditing process.' In addition the Company clarified to the CHRB that 'All suppliers are given a full copy of our audit protocol so this requirement is conveyed to them. If they fail to do so, they are required to implement an appropriate grievance system as part of the corrective action process. ' [Submission to the CHRB Disclosure Platform: 'Response to CHRB', 28/03/2018: https://www.business-humanrights.org/en/hanesbrands%E2%80%99s-submission-to-the-corporate-human-rights-benchmark-disclosure-platform &amp; CHRB Score Sheet Response, 18/06/2018] 
• Not met: Opens own system to AP supplier workers</t>
  </si>
  <si>
    <t>The individual elements of the assessment are met or not as follows: 
Score 1
• Met: Grievance mechanism for community: The Company's Responses to Corporate Human Rights Benchmark document discloses that Hanesbrands uses a third-party resource, Navex Global, to answer and log 'third-party complaints/issues in over 20 different languages. There are toll-free "Resource Lines" in every country in which we do business (nearly 40) accessible 24/7, 365 days/year, as well as a web link that (...) third-parties can use to come forward with a complaint or issue confidentially and without fear of any reprisal' and 'retaliation in any form will not be tolerated'. The same document states that Hanesbrands expects its suppliers 'to have appropriate grievance systems and monitor that through our scorecard auditing process'. However it is unclear if they covey the same expectation to their suppliers. [Submission to the CHRB Disclosure Platform: 'Response to CHRB', 28/03/2018: https://www.business-humanrights.org/en/hanesbrands%E2%80%99s-submission-to-the-corporate-human-rights-benchmark-disclosure-platform] 
Score 2
• Met: Describes accessibility and local languages: See above
• Met: Expects AP supplier to have community grievance systems: See above
• Not met: AP supplier communities use global system</t>
  </si>
  <si>
    <t>The individual elements of the assessment are met or not as follows: 
Score 1
• Met: Engages users to create or assess system [Disclosure 2019, 17/07/19: https://www.business-humanrights.org/sites/default/files/webform/HanesBrands%20CHRB%202019%20Engagement%20Responses%20062019_0.xlsx] 
• Met: Description of how they do this: The Company states in the Responses to Corporate Human Rights Benchmark document that Hanes brand 'frequently seek the input of many across the organization and train against the availability and use of the Resource Line and web portal through which complaints can be made. Input comes heavily from the nearly 40 Code of Conduct Officers we have around the globe. We recently surveyed nearly 10,000 employees to ensure that they are aware of them, know how to use them and feel comfortable doing so, i.e. do not fear retaliation. Over 90 percent of those surveyed answered in the affirmative.  We expect suppliers to have similar, appropriate grievance systems and monitor the existence and effectiveness of such systems through our scored audit process.' [Submission to the CHRB Disclosure Platform: 'Response to CHRB', 28/03/2018: https://www.business-humanrights.org/en/hanesbrands%E2%80%99s-submission-to-the-corporate-human-rights-benchmark-disclosure-platform] 
Score 2
• Met: Engages with users on system performance: As indicated above, In its public disclosure in CHRB Platform, the company indicates that 'we confidentially surveyed nearly 10,000 employees to ensure they are aware of our grievance channels, know how to use them, and feel comfortable to do so, i.e., do not fear retaliation. We have engaged with employees on performance of the system'.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Met: Provides user engagement example on performance: See above
• Not met: AP suppliers consult users in creation or assessment</t>
  </si>
  <si>
    <t>The individual elements of the assessment are met or not as follows: 
Score 1
• Met: Response timescales: The Company states in the Responses to Corporate Human Rights Benchmark document that 'complaints/issues can come in through the Resource Line, web portal or the management hierarchy. Those through the Resource Line are initially managed by a third-party service, Navex Global (...), who answers the line in the caller’s local language and logs the complaint into its database. Hanesbrands is then immediately notified. A small team of trained personnel then receive and initially triage the issue. After this initial review, it is assigned out to a trained investigator, typically the country Code of Conduct Officer (we have one in every country in which we do business). Each matter is then fully investigated and reported back to headquarters with a recommendation for next steps. It is again reviewed by the small, headquarters team before the matter is closed or any disciplinary measure is taken. For issues of particular severity, especially those that may be deemed "material" to the organization, the senior management team will be engaged initially and throughout the process, helping to manage the investigation and to make disciplinary decisions prior to closing the case. The typical investigation lasts 14-30 days, and the complaining party is often contacted multiple times throughout the process, always in their local language, to provide additional information if necessary. They are then appropriately informed of the final outcome'. Moreover, the Global Code of Conduct states that whoever makes a report through the Resource Line, receives an identification number to follow-up the concern. [Submission to the CHRB Disclosure Platform: 'Response to CHRB', 28/03/2018: https://www.business-humanrights.org/en/hanesbrands%E2%80%99s-submission-to-the-corporate-human-rights-benchmark-disclosure-platform] 
• Met: How complainants will be informed
Score 2
• Met: Escalation to senior/independent level: For issues of particular severity, especially those that may be deemed "material" to the organization, the senior management team will be engaged initially and throughout the process, helping to manage the investigation and to make disciplinary decisions prior to closing the case. [Submission to the CHRB Disclosure Platform: 'Response to CHRB', 28/03/2018: https://www.business-humanrights.org/en/hanesbrands%E2%80%99s-submission-to-the-corporate-human-rights-benchmark-disclosure-platform]</t>
  </si>
  <si>
    <t>The individual elements of the assessment are met or not as follows: 
Score 1
• Met: Public statement prohibiting retaliation: The Company states in the Responses to Corporate Human Rights Benchmark document that 'we have not and will not impede state based judicial or non-judicial actions for persons making allegations of adverse human rights actions and have not and will not require anyone to waive legal rights as a condition of participating in our grievance process'. The Company also states that it 'will cooperate as necessary and as required by law with any state based judicial or non-judicial actions resulting from human rights complaints or allegations. We have required contract suppliers to reinstate workers wrongly terminated for exercising their rights to freely associate when required by local labour ministries. As a result, we have instituted direct training on freedom of association at a range of contractor facilities at risk.  We make it very clear that those who retaliate will be subject to discipline up to and including termination of employment. We have had to discipline and terminate individuals found to have retaliated. We have never brought a retaliatory action against anyone or their representatives for bringing forward a complaint or issue in good faith. We have and express the same set of expectations for all suppliers.' [Submission to the CHRB Disclosure Platform: 'Response to CHRB', 28/03/2018: https://www.business-humanrights.org/en/hanesbrands%E2%80%99s-submission-to-the-corporate-human-rights-benchmark-disclosure-platform] 
• Met: Practical measures to prevent retaliation
Score 2
• Met: Has not retaliated in practice
• Met: Expects AP suppliers to prohibit retaliation</t>
  </si>
  <si>
    <t>The individual elements of the assessment are met or not as follows: 
Score 1
• Met: Won't impede state based mechanisms: The Company states in the Responses to Corporate Human Rights Benchmark document that 'we have not and will not impede state based judicial or non-judicial actions for persons making allegations of adverse human rights actions and have not and will not require anyone to waive legal rights as a condition of participating in our grievance process'. The Company also states that it 'will cooperate as necessary and as required by law with any state based judicial or non-judicial actions resulting from human rights complaints or allegations. We have required contract suppliers to reinstate workers wrongly terminated for exercising their rights to freely associate when required by local labour ministries. As a result, we have instituted direct training on freedom of association at a range of contractor facilities at risk.  We make it very clear that those who retaliate will be subject to discipline up to and including termination of employment. We have had to discipline and terminate individuals found to have retaliated. We have never brought a retaliatory action against anyone or their representatives for bringing forward a complaint or issue in good faith. We have and express the same set of expectations for all suppliers.' [Submission to the CHRB Disclosure Platform: 'Response to CHRB', 28/03/2018: https://www.business-humanrights.org/en/hanesbrands%E2%80%99s-submission-to-the-corporate-human-rights-benchmark-disclosure-platform] 
• Met: Complainants not asked to waive rights
Score 2
• Met: Will work with state based or non judicial mechanisms
• Met: Example of issue resolved (if applicable)</t>
  </si>
  <si>
    <t>The individual elements of the assessment are met or not as follows: 
Score 1
• Not met: Describes how remedy has been provided: The Company explains in its Response to CHRB Company Assessment the scorecard auditing process. The Company states '  As items are corrected, the facility’s score increases, and we are able to track those increases over time.' Moreover, In its public disclosure in CHRB Platform 2019, the company indicates that ´as for the corrective action process, our internal compliance teams work directly with factories on all open corrective action items until they are fully remediated.  A simple example is finding a blocked fire extinguisher and seeing to it that the blockage is removed. (…) All identified corrective actions are tracked in a sophisticated software system by our compliance teams who work directly with facilities to ensure corrective actions are fully implemented´. No evidence found with regards to how 'items are corrected' and the process for providing remedy for individuals (timely remedy for any salient adverse human right impacts or the approach taken in case any identified).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</si>
  <si>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indicates, in its Global Standards for Suppliers, that ´suppliers will comply with applicable compensation laws and regulations, including those relating to minimum wages, overtime premiums, allowances and benefits. Suppliers shall pay at least the legally required compensation or the prevailing industry compensation, whichever is higher. HanesBrands recognizes that everyone who works has the right to fair compensation. HanesBrands further recognizes that total compensation (wages, plus bonuses and in-kind benefits, excluding overtime) should enable workers to meet basic needs and have some discretionary income. We encourage suppliers to provide such level of fair compensation. Where this goal is not met, suppliers shall work with us to take appropriate actions that seek to progressively realize a level of compensation that does´. However, it is not clear if the compensation mentioned covers basic needs , as well as some discretionary income for the employee and his/her family/dependents. [Global Standards for Suppliers 2018, 2018: https://hanesforgood.com/content/uploads/2019/05/HBI-GSS-2018-Poster-English.pdf] 
• Met: Improving living wage practices of suppliers: The Company states in the Responses to Corporate Human Rights Benchmark document that as a member of the Fair Labour Association, it is working with that organization to evaluate fair compensation across its supply base. The Company's Global Standards for Suppliers state that 'suppliers will, at a minimum, comply with applicable wage and hour laws and regulations, including those relating to minimum wages'. The Company states in its Response to CHRB Company Assessment that 'It is a contractual commitment for suppliers to pay at least the minimum wage.  It also a requirement of the FLA to evaluate fair compensation across our entire supply chain (owned and 3rd party contractors)'. [Submission to the CHRB Disclosure Platform: 'Response to CHRB', 28/03/2018: https://www.business-humanrights.org/en/hanesbrands%E2%80%99s-submission-to-the-corporate-human-rights-benchmark-disclosure-platform] 
Score 2
• Not met: Both requirements under score 1 met
• Not met: Provide analysis of trends demonstrating progress</t>
  </si>
  <si>
    <t>The individual elements of the assessment are met or not as follows: 
Score 1
• Met: Avoids business model pressure on HRs: The Company states in the Responses to Corporate Human Rights Benchmark document that 'as an outcome of the scorecard auditing process, we have a wealth of data on factories' performance to our human rights standards. We are thus able to both penalize poor performing factories by withholding business and reward high performers by providing continued or additional business' and 'those factories with whom we have the largest and longest relationships score higher to very higher on our scorecard. Size and scale matter, and we will continue, as a rule, to support these facilities and find more of them'. The Company discloses in its Response to CHRB Company Assessment that 'An example of a business interest that may, at times, be in conflict with human rights is lead times. Hanesbrands has worked with retailers to improve average lead times to avoid creating bottlenecks that negatively impact hours worked, i.e. excessive overtime'. [Submission to the CHRB Disclosure Platform: 'Response to CHRB', 28/03/2018: https://www.business-humanrights.org/en/hanesbrands%E2%80%99s-submission-to-the-corporate-human-rights-benchmark-disclosure-platform] 
• Met: Positive incentives to respect human rights: See above. [Submission to the CHRB Disclosure Platform: 'Response to CHRB', 28/03/2018: https://www.business-humanrights.org/en/hanesbrands%E2%80%99s-submission-to-the-corporate-human-rights-benchmark-disclosure-platform] 
Score 2
• Met: Both requirements under score 1 met [Submission to the CHRB Disclosure Platform: 'Response to CHRB', 28/03/2018: https://www.business-humanrights.org/en/hanesbrands%E2%80%99s-submission-to-the-corporate-human-rights-benchmark-disclosure-platform]</t>
  </si>
  <si>
    <t>The individual elements of the assessment are met or not as follows: 
Score 1
• Met: Identifies suppliers back to product source: The Company states in the Responses to Corporate Human Rights Benchmark document that 'we do map our suppliers beyond tier one, especially for our owned capacity (80% of our volume). We can map  the cotton used for our internal production back to the east coast of the U.S., know exactly where the yarn is being produced to make nearly all of our fabric in our owned textile mills (Dominican Republic and El Salvador), and sew the garments in our own factories in Central America, the Caribbean, Vietnam, Thailand, Philippines and Indonesia. We have disclosed these and other facilities on our www.hanesforgood.com. website. The Company discloses a list of all its owned facilities and contractors on its website and another list with all the smelters or refiners of conflict minerals used in its garments' metal components, broken down by type of mineral, and has an in-depth process to track the source of conflict minerals in our supply chain. . (https://hanesforgood.com/conflict-materials/) [Submission to the CHRB Disclosure Platform: 'Response to CHRB', 28/03/2018: https://www.business-humanrights.org/en/hanesbrands%E2%80%99s-submission-to-the-corporate-human-rights-benchmark-disclosure-platform] 
Score 2
• Met: Discloses significant parts of supply chain and why: The Company publishes lists of their strategic contractor factories, HBI Self owned factories, and collegiate factories. These lists contain information such as the parent company, the factory name, the country of operation, address product type and employee band (&lt;1000, 1000-3000, &gt;3000). [Supplier Map - Collegiate, 30/07/2018: https://hanesforgood.com/content/uploads/2018/01/HBI-Collegiate-Market-122017.pdf &amp; Supplier Map - Strategic Contractor, 30/07/2018: https://hanesforgood.com/content/uploads/2018/01/HBI-Strategic-Contractors-122017.pdf]</t>
  </si>
  <si>
    <t>The individual elements of the assessment are met or not as follows: 
Score 1
• Met: Does not use child labour: The Company states in the Responses to Corporate Human Rights Benchmark document that 'We absolutely prohibit the use of child labour and insist on appropriate age verification across both our owned and supplier facilities. We monitor this very closely as part of our scorecard auditing process described earlier. We have never had a case of underage labour in our owned facilities given our very strenuous internal processes. In the few cases where we have identified such in our contractor facilities, we have insisted on and overseen a process to get the young worker out of the workplace immediately and (1) into local schools at the expense of the contractor or (2) have required the contractor to immediately pay the young worker all monies owed up to the age of majority. We have had few cases of underage labour, especially in the last 5 years, due largely to our very intensive auditing program.' [Submission to the CHRB Disclosure Platform: 'Response to CHRB', 28/03/2018: https://www.business-humanrights.org/en/hanesbrands%E2%80%99s-submission-to-the-corporate-human-rights-benchmark-disclosure-platform] 
• Met: Age verification of job applicants and workers
Score 2
• Met: Remediation if children identified</t>
  </si>
  <si>
    <t>The individual elements of the assessment are met or not as follows: 
Score 1
• Met: Child Labour rules in codes or contracts: The Company states in their Global Human Rights Policy that 'Neither HanesBrands, nor its suppliers, will employ individuals in violation of the local mandatory school age or who have not reached legal employment age in the respective countries where we operate. Moreover, in no case will HanesBrands or its suppliers employ workers under the age of 15, except for child actors and models employed in advertising or media who are protected by applicable child labor requirements.' In their Global Standards for Suppliers the Company states the same text.  In the Responses to Corporate Human Rights Benchmark document it states that 'we absolutely prohibit the use of child labour and insist on appropriate age verification across our owned facilities and broader supply chain. We monitor this very closely as part of our scorecard auditing process' and 'in the few cases where we have identified such in our contractor facilities, we have insisted on and overseen a process to get the young worker out of the workplace immediately and (1) into local schools at the expense of the contractor or (2) have required the contractor to immediately pay the young worker all monies owed up to the age of majority'. However, it does not disclose include information regarding remediation programs in their contractual arrangements with suppliers. [Global Human Rights Policy.1: https://hanesforgood.com/content/uploads/2018/03/HanesBrands-Human-Rights-Policy.pdf &amp; Global Standards for Suppliers 2006, n/a: https://hanesforgood.com/content/uploads/2013/07/GlobalStandardsforSuppliers-English.pdf] 
• Not met: How working with suppliers on child labour
Score 2
• Not met: Both requirements under score 1 met
• Not met: Provide analysis of trends demonstrating progress</t>
  </si>
  <si>
    <t>The individual elements of the assessment are met or not as follows: 
Score 1
• Met: Pays workers in full and on time: The Company states in its Response to CHRB Company Assessment that 'the company does require that all workers receive a payslip with their wages, with any deductions clearly identified.  All workers are paid in full and on-time, and we require workers to pay no work related fees or costs'. [Submission to the CHRB Disclosure Platform: 'Response to CHRB', 28/03/2018: https://www.business-humanrights.org/en/hanesbrands%E2%80%99s-submission-to-the-corporate-human-rights-benchmark-disclosure-platform] 
• Met: Payslips show any legitimate deductions: As above
Score 2
• Met: How these practices are implemented and monitored for agencies, labour brokers or recruiters: The Company states 'Nearly all of our owned operations hire directly, i.e. do not use agencies or brokers. If they are used, we audit to ensure compliance with these standards as part of our scored audit process'. The standards referred to cover debt bondage and other unacceptable financial costs. [CHRB Score Sheet Response, 18/06/2018]</t>
  </si>
  <si>
    <t>The individual elements of the assessment are met or not as follows: 
Score 1
• Met: Debt and fees rules in codes or contracts: The Company states in its Global Standards for Suppliers that 'suppliers will not use forced or involuntary labour whether bonded, prison or indentured, including debt servitude'.
• Met: How working with suppliers on debt &amp; fees: Moreover, in its Responses to Corporate Human Rights Benchmark document, the Company discloses that 'we strongly oppose any form of forced or bonded labour, including the imposition of recruitment fees in our owned or supplier facilities. We have suppliers in high risk countries like Jordan sign a separate statement indicating they will not impose recruiting fees. We also interview workers as part of our scorecard auditing process to determine whether they were required to pay such fees. Where we have found issues, we have required not only immediate cessation of such fees but also the return of such monies to the worker. [Submission to the CHRB Disclosure Platform: 'Response to CHRB', 28/03/2018: https://www.business-humanrights.org/en/hanesbrands%E2%80%99s-submission-to-the-corporate-human-rights-benchmark-disclosure-platform] 
Score 2
• Met: Both requirements under score 1 met: As above.
• Not met: Provide analysis of trends in progress made: The Company states 'As for trending, we are seeing less of this [debt and fees in recruitment], especially in very large contractors supplying international brands. Large brands, like Hanesbrands, have focused on this issue extensively in recent years and have driven much of it out of their supply chains through very aggressive auditing'. However, this is not sufficient information to be considered an analysis of trends. [Submission to the CHRB Disclosure Platform: 'Response to CHRB', 28/03/2018: https://www.business-humanrights.org/en/hanesbrands%E2%80%99s-submission-to-the-corporate-human-rights-benchmark-disclosure-platform]</t>
  </si>
  <si>
    <t>The individual elements of the assessment are met or not as follows: 
Score 1
• Met: Does not retain documents or restrict movement: In its Responses to Corporate Human Rights Benchmark document, the Company discloses that 'we do not withhold passports in our own facilities and do not restrict employee movement'. [Submission to the CHRB Disclosure Platform: 'Response to CHRB', 28/03/2018: https://www.business-humanrights.org/en/hanesbrands%E2%80%99s-submission-to-the-corporate-human-rights-benchmark-disclosure-platform] 
Score 2
• Met: How sure about agencies or brokers: The Company states in a disclosure to CHRB 'Nearly all of our owned operations hire directly, i.e. do not use agencies or brokers. If they are used, we audit to ensure compliance with these standards as part of our scored audit process'. These standards refers to forced labour standards. [CHRB Score Sheet Response, 18/06/2018]</t>
  </si>
  <si>
    <t>The individual elements of the assessment are met or not as follows: 
Score 1
• Not met: Free movement rules in codes or contracts: The Global Standards for Suppliers does not cover Free movement and it is not clear if this is a contractual arrangement. No further information found in the latest Global Standards for Suppliers. [Submission to the CHRB Disclosure Platform: 'Response to CHRB', 28/03/2018: https://www.business-humanrights.org/en/hanesbrands%E2%80%99s-submission-to-the-corporate-human-rights-benchmark-disclosure-platform &amp; Global Standards for Suppliers 2018, 2018: https://hanesforgood.com/content/uploads/2019/05/HBI-GSS-2018-Poster-English.pdf] 
• Not met: How these practices are implemented and monitored for agencies, labour brokers or recruiters: The Company states in the Responses to Corporate Human Rights Benchmark document that 'we work with suppliers to eliminate the practices by auditing directly on these issues and taking prompt and real action if and when we identify problems'. Moreover, the Company is signatory of AAFA/FLA Apparel &amp; Footwear Industry Commitment to Responsible Recruitment, which states that 'we commit to work with our global supply chain partners to create conditions so that: (…)  workers retain control of their travel documents and have full freedom of movement'. However, this does not explain how the Company specifically works with suppliers to improve their performance and practices in relation to this topic. [Disclosure 2019, 17/07/19: https://www.business-humanrights.org/sites/default/files/webform/HanesBrands%20CHRB%202019%20Engagement%20Responses%20062019_0.xlsx &amp; Commitment to Responsible Recruitment, 08/07/19: https://www.aafaglobal.org/AAFA/Solutions_Pages/Commitment_to_Responsible_Recruitment.aspx] 
Score 2
• Not met: Both requirements under score 1 met
• Not met: Provide analysis of trends in progress made [Submission to the CHRB Disclosure Platform: 'Response to CHRB', 28/03/2018: https://www.business-humanrights.org/en/hanesbrands%E2%80%99s-submission-to-the-corporate-human-rights-benchmark-disclosure-platform]</t>
  </si>
  <si>
    <t>The individual elements of the assessment are met or not as follows: 
Score 1
• Met: Commits not to interfere with union rights and collective bargaining and prohibits intimidation and retaliation: The Company Global Human Rights Policy states 'HanesBrands respects the 'rights of our employees, and those of our suppliers, to join, form (or not join or form) a labor union. We protect the free exercise of those rights without fear of reprisal of any kind. Where employees are represented by a union, we are committed to establishing a constructive dialogue with their freely chosen representatives and to bargain collectively in good faith with them'. [Global Human Rights Policy.1: https://hanesforgood.com/content/uploads/2018/03/HanesBrands-Human-Rights-Policy.pdf] 
• Not met: Discloses % covered by collective bargaining: The Company's Global Code of Conduct states that 'we also respect the right of employees to exercise their right of free association and to choose or not choose collective bargaining representation'. In its Annual Report, it states that 'less than 50 of our employees in the United States and a significant number of our international employees are members of labour organizations or are covered by collective bargaining agreements'. [Annual Report, 43099] 
Score 2
• Not met: Both requirement under score 1 met</t>
  </si>
  <si>
    <t>The individual elements of the assessment are met or not as follows: 
Score 1
• Met: FoA &amp; CB rules in codes or contracts: The Company's Global Standards for Suppliers states that 'suppliers will respect the right of employees to exercise their lawful right of free association. Similarly, suppliers will recognize the lawful rights of their employees to choose or not choose collective bargaining representation'. Moreover, the Responses to Corporate Human Rights Benchmark document states that the Company 'fully respect the right of workers to freely associate and collectively bargain and insist on that in our own operations and the operations of our suppliers.' [Global Standards for Suppliers 2006, n/a: https://hanesforgood.com/content/uploads/2013/07/GlobalStandardsforSuppliers-English.pdf &amp; Submission to the CHRB Disclosure Platform: 'Response to CHRB', 28/03/2018: https://www.business-humanrights.org/en/hanesbrands%E2%80%99s-submission-to-the-corporate-human-rights-benchmark-disclosure-platform] 
• Met: How working with suppliers on FoA and CB: The Company states in the Responses to Corporate Human Rights Benchmark document 'We have numerous unions in our facilities and work with them frequently through the collective bargaining process. We audit against this issue heavily in our scorecard auditing process and have on a number of occasions required reinstatement of terminated employees (with back pay) when we have identified cases where employees have been terminated for exercising those rights. As for trending, this remains an issue of concern for us in our supply base. We have dealt with cases just in the last year where we have required reinstatement of affected employees. We audit against the issue closely and interview workers on this point directly when conducting our audits. We make it very clear to suppliers what our expectations are'. [Submission to the CHRB Disclosure Platform: 'Response to CHRB', 28/03/2018: https://www.business-humanrights.org/en/hanesbrands%E2%80%99s-submission-to-the-corporate-human-rights-benchmark-disclosure-platform] 
Score 2
• Met: Both requirements under score 1 met
• Not met: Provide analysis of trends in progress made: There is no clear analysis of trends in progress made amongst suppliers. Although the Company states that they are addressing this as a concern (see above), analysis and reporting on progressions are not apparent. [Submission to the CHRB Disclosure Platform: 'Response to CHRB', 28/03/2018: https://www.business-humanrights.org/en/hanesbrands%E2%80%99s-submission-to-the-corporate-human-rights-benchmark-disclosure-platform]</t>
  </si>
  <si>
    <t>The individual elements of the assessment are met or not as follows: 
Score 1
• Met: Injury Rate disclosures: The Company states 'our recordable injury rate across all owned facilities in 2017 was .40. By way of comparison, the average recordable rate for apparel manufacturing is 1.5, nearly 4 times our low rate.  Despite our low injury rate, our goal is to drive it down further in 2018 to .36. There were no fatalities in 2017. A large part of our scorecard auditing process involves an intensive look at a facility's safety practices and performance. Identified issues are included in a corrective action plan and followed closely until improvements are made.' [Submission to the CHRB Disclosure Platform: 'Response to CHRB', 28/03/2018: https://www.business-humanrights.org/en/hanesbrands%E2%80%99s-submission-to-the-corporate-human-rights-benchmark-disclosure-platform] 
• Met: Fatalities disclosures: See above.
Score 2
• Met: Set targets for H&amp;S performance: The Company states that they have a goal to drive down their injury rate to .36. Also, the Company states, in the Responses to Corporate Human Rights Benchmark document 2019, that 'our target rate for fatalities is zero'. [Submission to the CHRB Disclosure Platform: 'Response to CHRB', 28/03/2018: https://www.business-humanrights.org/en/hanesbrands%E2%80%99s-submission-to-the-corporate-human-rights-benchmark-disclosure-platform &amp; Disclosure 2019, 17/07/19: https://www.business-humanrights.org/sites/default/files/webform/HanesBrands%20CHRB%202019%20Engagement%20Responses%20062019_0.xlsx] 
• Not met: Met targets or explains why not</t>
  </si>
  <si>
    <t>The individual elements of the assessment are met or not as follows: 
Score 1
• Not met: Sets out clear Health and Safety requirements
• Met: Injury rate disclosures: The Company states, in the Responses to Corporate Human Rights Benchmark document 2019, that ´with a recordable rate of 4 against an industry average of 1.5 (dramatically lower) we struggle with a score of zero here.  We do work very closely with suppliers in our auditing process that focuses heavily on health and safety´. [Disclosure 2019, 17/07/19: https://www.business-humanrights.org/sites/default/files/webform/HanesBrands%20CHRB%202019%20Engagement%20Responses%20062019_0.xlsx] 
• Met: Fatalities disclosures: The Company states, in the Responses to Corporate Human Rights Benchmark document 2019, that ´we (…) had zero fatalities´. [Disclosure 2019, 17/07/19: https://www.business-humanrights.org/sites/default/files/webform/HanesBrands%20CHRB%202019%20Engagement%20Responses%20062019_0.xlsx] 
Score 2
• Not met: How working with suppliers on H&amp;S
• Not met: Provide analysis of trends in progress made</t>
  </si>
  <si>
    <t>The individual elements of the assessment are met or not as follows: 
Score 1
• Not met: Process to stop harassment and violence: The Company states in their Global Human Rights Policy that they prohibit discrimination based on 'on race, colour, religion, gender (including gender identity or expression), national origin, age, disability, sexual orientation, veteran status, marital status, economic status, political opinion or any other factor protected by law.' The Company then states 'Harassment based on these factors, including sexual harassment, is not tolerated.' The Global Human Rights Policy further stipulates 'Hanesbrands’ commitment is to treat everyone fairly and to maintain a work environment free of bias and retaliation, regardless of whether the work environment is a professional office, a production facility, or a work-related activity taking place outside the usual workplace.  ' However, the Company does not detail their process to stop intimidation and violence against women. [Global Human Rights Policy.1: https://hanesforgood.com/content/uploads/2018/03/HanesBrands-Human-Rights-Policy.pdf] 
• Not met: Working conditions take account of gender
• Met: Equality of opportunity at all levels: In its Responses to Corporate Human Rights Benchmark document, the Company discloses that 'we train all employees heavily on our harassment and discrimination standards in our Code of Conduct'. However the code does not cover women's rights. It also states that 20% of its Board of Directors is comprised of women, and there are four women as plant managers 'and several more who are being trained and groomed for these roles'. The same document discloses that Hanesbrands has a global director of diversity and inclusion whose job it is to oversee our diversity program and practices to, among other things, ensure that women’s issues are addressed appropriately across our entire organization'. [Submission to the CHRB Disclosure Platform: 'Response to CHRB', 28/03/2018: https://www.business-humanrights.org/en/hanesbrands%E2%80%99s-submission-to-the-corporate-human-rights-benchmark-disclosure-platform] 
Score 2
• Not met: Meets all of the requirements under score 1</t>
  </si>
  <si>
    <t>The individual elements of the assessment are met or not as follows: 
Score 1
• Not met: Women's rights in codes or contracts: In the Responses to Corporate Human Rights Benchmark document, the Company discloses that Hanesbrands has 'a global director of diversity and inclusion whose job it is to oversee our diversity program and practices to, among other things, ensure that women’s issues are addressed appropriately across our entire organization'. It does not however include women's rights in codes or contracts, or in written rules and work practices. [Submission to the CHRB Disclosure Platform: 'Response to CHRB', 28/03/2018: https://www.business-humanrights.org/en/hanesbrands%E2%80%99s-submission-to-the-corporate-human-rights-benchmark-disclosure-platform]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</si>
  <si>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discloses ' we require our owned facilities and suppliers to work no more than 48 regular hours / week plus 12 hours overtime, other than in extraordinary circumstances. We routinely audit against this at our owned and supplier facilities as part of our scored audit process. Moreover, the Company states, in the Responses to Corporate Human Rights Benchmark document 2019, that ´we respect and enforce all laws and regulations concerning minimum breaks and rest periods.  Our Global Standards for Suppliers requires compliance with all laws´. However, no evidence found of this standards for suppliers being applied to the Company's workforce. [Disclosure 2019, 17/07/19: https://www.business-humanrights.org/sites/default/files/webform/HanesBrands%20CHRB%202019%20Engagement%20Responses%20062019_0.xlsx] 
Score 2
• Not met: How it implements and checks this: In the Responses to Corporate Human Rights Benchmark document, the Company discloses that 'by way of example, we worked very closely with a large factory in Jordan who was able to reduce its total weekly hours to 60, our standard, largely through the implementation of lean principles and efficiency gains'. The Company further states 'We work routinely with our suppliers on working hours as part of our scored audit process and call-out a specific example of success in Jordan. We have generally seen total working hours fall across our supplier base over the last 5+ years, due heavily to our strict auditing process. ' However, this indicator refers to the Company's own operations and not the supply chain. [Submission to the CHRB Disclosure Platform: 'Response to CHRB', 28/03/2018: https://www.business-humanrights.org/en/hanesbrands%E2%80%99s-submission-to-the-corporate-human-rights-benchmark-disclosure-platform]</t>
  </si>
  <si>
    <t>The individual elements of the assessment are met or not as follows: 
Score 1
• Met: Working hours in codes or contracts: The Company's Global Standards for Suppliers states that 'suppliers will comply with all applicable laws and regulations regarding working hours'. [Global Standards for Suppliers 2018, 2018: https://hanesforgood.com/content/uploads/2019/05/HBI-GSS-2018-Poster-English.pdf] 
• Not met: How working with suppliers on working hours: The Company states, in the Responses to Corporate Human Rights Benchmark document 2019, that ´we work with suppliers by auditing directly against our working hour requirements and then enforcing them´. No details found, however, of details on how it works with suppliers to improve their practices in this matter. [Disclosure 2019, 17/07/19: https://www.business-humanrights.org/sites/default/files/webform/HanesBrands%20CHRB%202019%20Engagement%20Responses%20062019_0.xlsx] 
Score 2
• Not met: Both requirements under score 1 met
• Not met: Provide analysis of trends in progress made</t>
  </si>
  <si>
    <t>No allegations meeting the CHRB severity threshold were found, and so the score of 42.46 out of 80 points scored in themes A-D &amp; F has been applied  to produce a score of 10.61 out of 20 points for theme E.</t>
  </si>
  <si>
    <t>Out of a total of 48 indicators assessed under sections A-D of the benchmark, Hanesbrands made data public that met one or more elements of the methodology in 38 cases, leading to a disclosure score of 3.17 out of 4 points.</t>
  </si>
  <si>
    <t>Hanesbrands met 2 of the 10 thresholds listed below and therefore gets 0.8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</si>
  <si>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In its Human Rights Position, the Company states its commitment to human rights as it follows: "HeidelbergCement Group commits to its responsibility to respect human rights. In all countries in which we are active, we comply with the applicable laws and regulations as the legal basis of our business activity. As a globally active company, we are moreover committed to global values and standards. We are committed to the principles of the following internationally recognized standards:  The Universal Declaration of Human Rights, The eight core labour standards of the International Labour Organization (ILO), The OECD Guidelines for Multinational Enterprises, The United Nations Guiding Principles for Business and Human Rights (“Protect, Respect and Remedy”-Framework)" [Human Rights Position of theHeidelbergCement Group, 7 December 2017: https://www.heidelbergcement.com/en/system/files_force/assets/document/ef/1a/human_rights_position_heidelbergcement_en.pdf?download=1] 
Score 2
• Met: UNGPs: In its Human Rights Position, the Company states its commitment to the United Nations Guiding Principles for Business and Human Rights (“Protect, Respect and Remedy”-Framework) [Human Rights Position of theHeidelbergCement Group, 7 December 2017: https://www.heidelbergcement.com/en/system/files_force/assets/document/ef/1a/human_rights_position_heidelbergcement_en.pdf?download=1]</t>
  </si>
  <si>
    <t>The individual elements of the assessment are met or not as follows: 
Score 1
• Met: ILO Core: The Company states that it is committed to the eight core labour standards of the International Labour Organization (ILO). [Human Rights Position of theHeidelbergCement Group, 7 December 2017: https://www.heidelbergcement.com/en/system/files_force/assets/document/ef/1a/human_rights_position_heidelbergcement_en.pdf?download=1] 
• Not met: Explicitly list All four ILO apply to EX BPs: In the Supplier Code, which 'acts as basis for all contractual relationships', the Company explicitly lists all four ILO standards. Child labor, Forced labor and Discrimination are  not allowed and with respect Freedom of association and Collective bargaining the Supplier Code indicates: ' Suppliers are expected to adhere to the right of employees to freedom of association and recognition of employees’ rights to collective bargaining, where allowable by law'. However, CHRB could not find alternative measures to support freedom of association and collective bargaining where they are restricted by law. [Supplier Code of Conduct, May 2019: https://www.lehighhanson.com/docs/default-source/site-reference/hc-supplier-code.pdf?sfvrsn=87449c2e_2 &amp; Sustainability Report 2018, 2018: https://www.heidelbergcement.com/en/sustainability-report] 
Score 2
• Met: Explicit commitment to All four ILO Core: According to the human rights position paper, the Company states that Compliance with the ILO core labour standards is compulsory, what includes prevention of child and forced labour, compliance with the principle of non-discrimination in the workplace, the right of freedom of association as well as collective bargaining. In addition, the document indicates: 'This will also apply to the extent that applicable law does not prohibit application of the ILO core labour standards. Should this be the case, we will make every effort to observe the underlying principles reliably and adequately.' [Human Rights Position of theHeidelbergCement Group, 7 December 2017: https://www.heidelbergcement.com/en/system/files_force/assets/document/ef/1a/human_rights_position_heidelbergcement_en.pdf?download=1] 
• Met: Respect H&amp;S of workers: In the Sustainability Report, the Company reports that Occupational health and safety has top priority at HeidelbergCement and is an integral part of its key corporate values. They state that "That is why we continuously strive to minimize the risks for our employees, contractors, and third parties and to achieve our goal of “zero harm”, which we reiterated in our Sustainability Commitments 2030" [Sustainability Report 2017, 2017: https://www.heidelbergcement.com/en/system/files_force/assets/document/37/e0/heidelbergcement-sustainability-report-2017.pdf] 
• Met: H&amp;S applies to EX BPs: In the Supplier Code, the Company states that workers should have safe and healthy working conditions that meets or exceeds applicable standards for occupational safety and health. Moreover, in the Sustainability Report, the Company states that " In the Sustainability Report, the Company reports that Occupational health and safety has top priority at HeidelbergCement and is an integral part of its key corporate values. They state that "That is why we continuously strive to minimize the risks for our employees, contractors, and third parties and to achieve our goal of “zero harm”, which we reiterated in our Sustainability Commitments 2030". In addition, the supplier code states that: "This globally applicable supplier code of conduct acts as basis for all contractual relationships". [Supplier Code of Conduct, May 2019: https://www.lehighhanson.com/docs/default-source/site-reference/hc-supplier-code.pdf?sfvrsn=87449c2e_2]</t>
  </si>
  <si>
    <t>The individual elements of the assessment are met or not as follows: 
Score 1
• Not met: Based on UN Instruments
• Not met: Voluntary Principles (VPs) partcipant
• Not met: Uses only ICoCA members
• Met: Respecting indigenous rights: In its human rights policy, the Company states that " We respect the rights of indigenous communities as far as they are affected by our business activity." [Human Rights Position of theHeidelbergCement Group, 7 December 2017: https://www.heidelbergcement.com/en/system/files_force/assets/document/ef/1a/human_rights_position_heidelbergcement_en.pdf?download=1]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</si>
  <si>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According to its Sustainability Report, the Company states that "In view of the strong local focus of our business operations, we can only be successful in the long term if we maintain good cooperative relationships with the various stakeholders in society. We seek to establish and maintain a dialogue based on trust with all relevant stakeholder groups – at a local, national, and international level". Moreover, the Company indicates in the Annual Report that "HeidelbergCement’s position on human rights, which came into force on 1 January 2018, is a commitment by the Group to respect human rights. It addresses employees’ working conditions, responsibility at our locations (including the rights of indigenous communities), the selection of suppliers and customers, and the implementation and progress monitoring of human rights targets." [Sustainability Report 2018, 2018: https://www.heidelbergcement.com/en/sustainability-report &amp; 2018 Annual Report, 21 March 2019: https://www.heidelbergcement.com/en/system/files_force/assets/document/ee/ab/annual_report_2018.pdf?download=1]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</si>
  <si>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EX BPs to remedy impacts: According to the annual report, the Company states that "Our suppliers must subscribe to fundamental human rights. A supplier management system is currently being introduced across the Group to improve monitoring in this area. In the future, compliance training will cover the topic of human rights more extensively." As it stated, the Company is still taking its first steps in this issue. [2018 Annual Report, 21 March 2019: https://www.heidelbergcement.com/en/system/files_force/assets/document/ee/ab/annual_report_2018.pdf?download=1]</t>
  </si>
  <si>
    <t>The individual elements of the assessment are met or not as follows: 
Score 1
• Met: CEO or Board approves policy: According to the Leadership principles, the board is committed and approves the commitment to Human Rights. [Leadership Principles, June, 2014: https://www.heidelbergcement.com/sites/default/files/assets/document/2a/b9/hc_leadership_principles_en_06-2014.pdf] 
• Not met: Board level responsibility for HRs
Score 2
• Not met: Speeches/letters by Board members or CEO</t>
  </si>
  <si>
    <t>The individual elements of the assessment are met or not as follows: 
Score 1
• Not met: Incentives for at least one board member: According to the Sustainability Report, the Company states that 'Following the introduction of a Group position on human rights, we have started to systematically assess human rights risks and compile performance indicators relating to human rights in each country'. However, the Company does not indicate that at least one board member has an incentive or performance management scheme  linked to an aspect of the company´s human rights policy. [Sustainability Report 2018, 2018: https://www.heidelbergcement.com/en/sustainability-report] 
• Not met: At least one key EX RH risk, beyond employee H&amp;S
Score 2
• Not met: Performance criteria made public</t>
  </si>
  <si>
    <t>The individual elements of the assessment are met or not as follows: 
Score 1
• Met: Commits to ILO core conventions: See indicator A.1.2 [Human Rights Position of theHeidelbergCement Group, 7 December 2017: https://www.heidelbergcement.com/en/system/files_force/assets/document/ef/1a/human_rights_position_heidelbergcement_en.pdf?download=1] 
• Not met: Senior responsibility for HR
Score 2
• Not met: Day-to-day responsibility
• Not met: Day-to-day responsibility for EX BRs</t>
  </si>
  <si>
    <t>The individual elements of the assessment are met or not as follows: 
Score 1
• Not met: HR risks is integrated as part of enterprise risk system: According to its annual report, the Company states that " In 2017, we launched a risk analysis for human rights. Among other issues, this explicitly examines the risk of violating the rights of indigenous peoples. A pilot project to identify potential risks and existing measures, and to determine additional measures to be implemented, was successfully completed. The aim is to regularly repeat the analysis after a period of around three years." However, it is not clear whether these are integrated in the Company´s general risk management system. [2018 Annual Report, 21 March 2019: https://www.heidelbergcement.com/en/system/files_force/assets/document/ee/ab/annual_report_2018.pdf?download=1] 
Score 2
• Not met: Audit Ctte or independent risk assessment</t>
  </si>
  <si>
    <t>The individual elements of the assessment are met or not as follows: 
Score 1
• Met: Commits to ILO core conventions: See indicator A.1.2 [Human Rights Position of theHeidelbergCement Group, 7 December 2017: https://www.heidelbergcement.com/en/system/files_force/assets/document/ef/1a/human_rights_position_heidelbergcement_en.pdf?download=1] 
• Not met: Communicates its policy to all workers in own operations
Score 2
• Met: Commits to all 4 ILO core conventions: See indicator A.1.2 [Human Rights Position of theHeidelbergCement Group, 7 December 2017: https://www.heidelbergcement.com/en/system/files_force/assets/document/ef/1a/human_rights_position_heidelbergcement_en.pdf?download=1] 
• Not met: Communication of policy commitments to stakeholder: According to the Human Rights Position Paper, the Company explains that "Communication at the locations is supported by the Communication Department of our respective national company. We use the full range of information and dialogue media, from guidelines and information letters to regular meetings with our stakeholders. Each location assigns an employee to receive any local complaints. These are checked internally." However, the policy needs to be communicated in the context of the system, what is not mentioned. [Human Rights Position of theHeidelbergCement Group, 7 December 2017: https://www.heidelbergcement.com/en/system/files_force/assets/document/ef/1a/human_rights_position_heidelbergcement_en.pdf?download=1] 
• Not met: How policy commitments are made accessible to audience</t>
  </si>
  <si>
    <t>The individual elements of the assessment are met or not as follows: 
Score 1
• Not met: Commits to all 4 ILO core conventions for suppliers [Human Rights Position of theHeidelbergCement Group, 7 December 2017: https://www.heidelbergcement.com/en/system/files_force/assets/document/ef/1a/human_rights_position_heidelbergcement_en.pdf?download=1] 
• Not met: Communicating policy to EX contractors and joint ventures: According to Human Rights Position Paper, the Company states that "We do not only select our suppliers according to business criteria alone. Environmental protection, occupational health and safety and social standards as well as compliance are also part of the evaluation of new and existing supply relationships and are embedded in the Supplier Code of Conduct of HeidelbergCement. This worldwide applicable Supplier Code of Conduct is the basis of the contractual relations." However, it is not clear that it also includes extractive business partners. [Human Rights Position of theHeidelbergCement Group, 7 December 2017: https://www.heidelbergcement.com/en/system/files_force/assets/document/ef/1a/human_rights_position_heidelbergcement_en.pdf?download=1] 
• Not met: Including to EX BPs (removed)
Score 2
• Met: How HR commitments made binding/contractual: The Company states that "We do not only select our suppliers according to business criteria alone. Environmental protection, occupational health and safety and social standards as well as compliance are also part of the evaluation of new and existing supply relationships and are embedded in the Supplier Code of Conduct of HeidelbergCement. This worldwide applicable Supplier Code of Conduct is the basis of the contractual relations." [Human Rights Position of theHeidelbergCement Group, 7 December 2017: https://www.heidelbergcement.com/en/system/files_force/assets/document/ef/1a/human_rights_position_heidelbergcement_en.pdf?download=1] 
• Not met: Including on EX BPs</t>
  </si>
  <si>
    <t>The individual elements of the assessment are met or not as follows: 
Score 1
• Met: Scores at least 1 on A.1.2
• Not met: Trains all workers on HR policy commitments: In the annual report, the Company states that " We train our employees in a wide range of occupational safety topics that are both legally mandated and defined internally." However, they do not explicitly indicate if it trains its workers on human rights policy commitments. [2018 Annual Report, 21 March 2019: https://www.heidelbergcement.com/en/system/files_force/assets/document/ee/ab/annual_report_2018.pdf?download=1] 
• Not met: Trains relevant EX managers including security personnel: In the Sustainability Report, the Company states that "  In 2017, we therefore once again underlined the importance of the exemplary role of line managers in occupational health and safety with a Group-wide training initiative. " However, the company does not describe how relevant managers and workers receive  specific human rights training relevant to their role. [Sustainability Report 2018, 2018: https://www.heidelbergcement.com/en/sustainability-report] 
Score 2
• Met: Score of 2 on A.1.2
• Not met: Both requirements under score 1 met</t>
  </si>
  <si>
    <t>The individual elements of the assessment are met or not as follows: 
Score 1
• Met: Scores at least 1 on A.1.2
• Met: Monitoring implementation of HR policy commitments: According to the Human Rights Policy, the Company states that " In order to assess if we comply with the internationally recognized work and social standards within the HeidelbergCement Group, we set up a three-part monitoring system. This includes: An intensive dialogue with the employee representatives; A compliance hotline where all employees may report deficiencies related to violation of work and social standards anonymously and confidentially; Regular reporting in the form of a general Group Compliance Report and Compliance Incident Report, in order to check/ensure compliance with our own duties in everyday business. The results will be presented to the Audit Committee of the Supervisory Board. Regular audits at our sites ensure uniformly high standards in all areas of environmental protection, health and safety protection within the HeidelbergCement Group." [Human Rights Position of theHeidelbergCement Group, 7 December 2017: https://www.heidelbergcement.com/en/system/files_force/assets/document/ef/1a/human_rights_position_heidelbergcement_en.pdf?download=1] 
• Not met: Monitoring EX BP's: The Company states that 'A supplier management system, which is currently being set-up, will be introduced across the Group to improve monitoring in this area. In the future, compliance training will cover the topic
of human rights more extensively'. However, the process is still in its first steps. [2018 Annual Report, 21 March 2019: https://www.heidelbergcement.com/en/system/files_force/assets/document/ee/ab/annual_report_2018.pdf?download=1] 
Score 2
• Met: Score of 2 on A.1.2
• Not met: Describes corrective action process: The Company states that "We examine every report we receive and take appropriate disciplinary action in cases of proven misconduct. These measures can range from reprimands to dismissal. We also initiate civil action and press criminal charges, if necessary. In addition to taking corrective action, we implement preventive measures to help prevent similar incidents arising in the future." However; it does not describe the corrective action process; [Sustainability Report 2018, 2018: https://www.heidelbergcement.com/en/sustainability-report] 
• Not met: Example of corrective action
• Not met: Discloses % of EX supply chain monitored</t>
  </si>
  <si>
    <t>The individual elements of the assessment are met or not as follows: 
Score 1
• Not met: HR affects selection EXs business partners
• Met: HR affects on-going EX business partner relationships: The Company states that "We inform our suppliers about the expected standards and sensitize them for sustainability topics. In the case of increased risk potential or where suppliers do not or only partially meet our standards as well as in the selection of new suppliers, we visit them on site and agree on necessary correction measures where applicable." Moreover, the Company states that "if all efforts to remedy material shortcomings against the Supplier Code of Conduct fail, either through unwillingness of the supplier or that the plan of action cannot be implemented within the agreed timeframe, a termination of the contractual relationship will ultimately result." [Human Rights Position of theHeidelbergCement Group, 7 December 2017: https://www.heidelbergcement.com/en/system/files_force/assets/document/ef/1a/human_rights_position_heidelbergcement_en.pdf?download=1 &amp; Supplier Code of Conduct, May 2019: https://www.lehighhanson.com/docs/default-source/site-reference/hc-supplier-code.pdf?sfvrsn=87449c2e_2] 
Score 2
• Not met: Both requirement under score 1 met
• Not met: Working with EX business partners to improve performance</t>
  </si>
  <si>
    <t>The individual elements of the assessment are met or not as follows: 
Score 1
• Met: Stakeholder process or systems: In the Sustainability Report, the Company states that "We aim to reconcile the interests of the company with those of the local community. The concerns of our local stakeholders vary from location to location". The Company states that "We involve local communities in our business activities, for example through various dialogue formats, as well as through local community engagement plans and councils. This also includes long-term partnerships with local non-governmental organizations. Moreover, we keep the communities at our locations informed via newsletters or at open days. The Group Handbook for Community Relationship Management is a useful source of design and implementation strategies for dialogue formats, partnerships, and charitable commitments. " [Sustainability Report 2018, 2018: https://www.heidelbergcement.com/en/sustainability-report]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</si>
  <si>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Met: Identifying risks in own operations: In the annual report, the Company states that "In 2017, we launched a risk analysis for human rights. Among other issues, this explicitly examines the risk of violating the rights of indigenous peoples. A pilot project to identify potential risks and existing measures, and to determine additional measures to be implemented, was successfully completed. The aim is to regularly repeat the analysis after a period of around three years." Moreover, the Company states that "  A comparable system to assess human rights risks is currently being introduced across the Group. To ensure that we comply with the relevant sanctions regulations in the countries in which we are active, in particular those of the European Union and the USA, we carry out regular systematic verification procedures against international sanctions lists. As part of the process of adapting to the EU General Data Protection Regulation, measures are being implemented to ensure, in particular, that we comply with organizational specifications as well as documentation and risk impact assessment requirements." [2018 Annual Report, 21 March 2019: https://www.heidelbergcement.com/en/system/files_force/assets/document/ee/ab/annual_report_2018.pdf?download=1] 
• Not met: identifying risks in EX business partners [2018 Annual Report, 21 March 2019: https://www.heidelbergcement.com/en/system/files_force/assets/document/ee/ab/annual_report_2018.pdf?download=1]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</si>
  <si>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According to Human Rights Position Paper the Company indicates to have a three part monitoring system. One of them is a "A compliance hotline where all employees may report deficiencies related to violation of work and social standards anonymously and confidentially." [Human Rights Position of theHeidelbergCement Group, 7 December 2017: https://www.heidelbergcement.com/en/system/files_force/assets/document/ef/1a/human_rights_position_heidelbergcement_en.pdf?download=1] 
Score 2
• Not met: Number grievances filed, addressed or resolved
• Not met: Channel is available in all appropriate languages
• Not met: Expect EX BPs to have equivalent grievance system
• Met: Opens own system to EX BPs workers: According to the Supplier Code, "suppliers may submit any concerns regarding non-compliant behavior,
either to applicable laws or to internal HC regulations, via our compliance hotline “MySafeWorkplace” (www.mysafeworkplace.com)." [Supplier Code of Conduct, May 2019: https://www.lehighhanson.com/docs/default-source/site-reference/hc-supplier-code.pdf?sfvrsn=87449c2e_2]</t>
  </si>
  <si>
    <t>The individual elements of the assessment are met or not as follows: 
Score 1
• Not met: Living wage target timeframe or achieved
• Not met: Describes how living wage determined: The company only states that " Expenditure on wages and salaries, social security costs, costs of retirement benefits, and other personnel costs rose by 11.8% in comparison with the previous year to €2,990 million (previous year:2,674). This corresponds to a share in revenue of 17.3% (previous year: 17.6%)". This information is not enough for the indicator. [2018 Annual Report, 21 March 2019: https://www.heidelbergcement.com/en/system/files_force/assets/document/ee/ab/annual_report_2018.pdf?download=1] 
Score 2
• Not met: Pays living wages
• Not met: Reviews livings wages definition with unions</t>
  </si>
  <si>
    <t>The individual elements of the assessment are met or not as follows: 
Score 1
• Met: Injury Rate disclosures: In its annual report, the Company disclosures the accident frequency rate, accident several rate and fatality rate. [2018 Annual Report, 21 March 2019: https://www.heidelbergcement.com/en/system/files_force/assets/document/ee/ab/annual_report_2018.pdf?download=1] 
• Not met: Lost days or near miss disclosures
• Met: Fatalities disclosures: In its annual report, the Company disclosures the accident frequency rate, accident several rate and fatality rate. [2018 Annual Report, 21 March 2019: https://www.heidelbergcement.com/en/system/files_force/assets/document/ee/ab/annual_report_2018.pdf?download=1] 
Score 2
• Met: Set targets for H&amp;S performance: According to the annual report, the Company states that "As part of our Group policy on occupational health and safety, we have defined a set of “cardinal rules” that are mandatory for all employees and contractors. They relate in particular to those activities that have been identified as main risk areas for accidents. They are therefore also addressed in specific Group standards and must be translated into local regulations." Moreover, the Company states that " Occupational health and safety is one of the core values of our Group. We believe that injuries, occupational illnesses, and work-related health impairments are avoidable. That’s why we continuously strive to minimize the risks for our employees, contractors, and third parties and to achieve our goal of “zero harm”, which we recently reiterated in our Sustainability Commitments 2030." [2018 Annual Report, 21 March 2019: https://www.heidelbergcement.com/en/system/files_force/assets/document/ee/ab/annual_report_2018.pdf?download=1] 
• Not met: Met targets or explains why not</t>
  </si>
  <si>
    <t>The individual elements of the assessment are met or not as follows: 
Score 1
• Met: Action to prevent water and sanitation risks: Following a water-risk study, it was determined that 14.3% of the Company’s plants where in water scarce regions. The Company states that it 'we began developing individual water management plans for those plants in regions suffering from water scarcity. The plans include concepts and measures to ensure careful use
of scarce water resources and enable local stakeholders to become involved so that the water utilisation concepts support the common good and thus minimise local water risks'. [Sustainability Report 2018, 2018: https://www.heidelbergcement.com/en/sustainability-report] 
Score 2
• Not met: Water targets considering local factors
• Not met: Reports  progress in meeting targets and shows trends in progress made</t>
  </si>
  <si>
    <t>No allegations meeting the CHRB severity threshold were found, and so the score of 12.64 out of 80 points scored in themes A-D &amp; F has been applied  to produce a score of 3.16 out of 20 points for theme E.</t>
  </si>
  <si>
    <t>Out of a total of 38 indicators assessed under sections A-D of the benchmark, HeidelbergCement made data public that met one or more elements of the methodology in 13 cases, leading to a disclosure score of 1.37 out of 4 points.</t>
  </si>
  <si>
    <t>The individual elements of the assessment are met or not as follows: 
Score 2
• Met: Company reports on GRI: According to its own website, the Company reports on GRI. [GRI Content Index, 2018: https://www.heidelbergcement.com/system/files_force/assets/document/6c/13/heidelbergcement_sustainability_report_2018_key_figures.pdf?download=1] 
• Not met: Company reports on SASB
• Not met: Company reports on UNGPRF</t>
  </si>
  <si>
    <t>HeidelbergCement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</si>
  <si>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 Not met: UNGC principles 3-6
• Not met: Explicitly list ALL four ILO for AP suppliers
Score 2
• Not met: Explicit commitment to All four ILO Core
• Not met: Respect H&amp;S of workers
• Not met: H&amp;S applies to AP suppliers
• Not met: working hours for workers
• Not met: Working hours for AP suppliers</t>
  </si>
  <si>
    <t>The individual elements of the assessment are met or not as follows: 
Score 1
• Not met: Commits to all 4 ILO core conventions for suppliers
• Not met: Communicating policy down the whole AP supply chain
• Not met: Requiring AP suppliers to communicate policy down the chain
Score 2
• Not met: How HR commitments made binding/contractual
• Not met: Including on AP suppliers</t>
  </si>
  <si>
    <t>The individual elements of the assessment are met or not as follows: 
Score 1
• Not met: Channel accessible to all workers
Score 2
• Not met: Number grievances filed, addressed or resolved
• Not met: Channel is available in all appropriate languages
• Not met: Expect AP supplier to have equivalent grievance systems
• Not met: Opens own system to AP supplier workers</t>
  </si>
  <si>
    <t>No allegations meeting the CHRB severity threshold were found, and so the score of 0.00 out of 80 points scored in themes A-D &amp; F has been applied  to produce a score of 0.00 out of 20 points for theme E.</t>
  </si>
  <si>
    <t>Out of a total of 40 indicators assessed under sections A-D of the benchmark, Heilan Home made data public that met one or more elements of the methodology in 0 cases, leading to a disclosure score of 0 out of 4 points.</t>
  </si>
  <si>
    <t>Heilan Home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</si>
  <si>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Policy, the Company states: 'We respect the dignity and human rights of all people. […] We expect our employees, our management, individuals working for HEINEKEN through a third party contract, our suppliers and business partners, to respect human rights in line with this policy and to ensure that our work complies with our Company’s commitments to human rights. Our Human rights Policy is the foundation to help us to understand, avoid and address human rights related risks.' [Human Rights Policy, 2018: https://www.theheinekencompany.com/-/media/Websites/TheHEINEKENCompany/Downloads/PDF/Sustainability/HEINEKEN-Human-Rights-Policy-Effective-as-per-1-September-2018.ashx] 
Score 2
• Not met: UNGPs: Human rights policy states: 'Our policy is aligned with the following international standards […] The Guidelines for Multinational Enterprises of the Organisation for Economic Cooperation and Development (OECD), The United Nations (UN) Guiding Principles on Business and Human Rights.' In addition, on its website, 'Respecting Human Rights', the Company states: [Our Human Rights Policy] It is based on our endorsement of international standards including the Universal Declaration of Human Rights, the Declaration on Fundamental Principles and Rights at Work of the International Labour Organization (ILO), the Guidelines for Multinational Enterprises of the Organisation for Economic Cooperation and Development (OECD) of 2010, and the United Nations (UN) Guiding Principles on Business and Human Rights.' However the wording 'is aligned with …' or 'is based on…' are not consider a clear commitment following CHRB criteria.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 
• Not met: OECD: See above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t>
  </si>
  <si>
    <t>The individual elements of the assessment are met or not as follows: 
Score 1
• Met: ILO Core: The Human Rights Policy includes 10 standards including respect for ILO core: non discrimination, prohibition of child or forced labor, freedom of association and collective bargaining. [Human Rights Policy, 2018: https://www.theheinekencompany.com/-/media/Websites/TheHEINEKENCompany/Downloads/PDF/Sustainability/HEINEKEN-Human-Rights-Policy-Effective-as-per-1-September-2018.ashx] 
• Met: Explicitly list All four ILO for AG suppliers: On its website section 'Respecting human rights' the Company indicates: 'The updated policy sets out ten clear standards for human rights as a foundation to help us to understand, avoid and address human rights-related risks: Health &amp; safety,  Non-discrimination, No harassment and violence, Child protection, Freedom of association and the right to collective bargaining, No forced labour, Rest and leisure, Fair wages and income, Access to water, Respect for human rights in high risk contexts. We expect all our employees, management, individuals working for HEINEKEN (whether directly or through a third party contract), suppliers and business partners to respect human rights in line with our policy.'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 
Score 2
• Met: Explicit commitment to All four ILO Core: As indicated above, the Company's Human Rights Policy include provision covering all ILO Core. With respect freedom of association and collective bargaining, the policy indicates: 'We respect our employees’ freedom of choice to be legally represented by a labour union without fear of retaliation. Where employees are represented by a legally recognised labour union, we will establish a constructive dialogue with this labour union. Where local laws and practices restrict the right to freedom of association and collective bargaining, we endeavour to develop other ways to have a meaningful dialogue with employee representatives, without breaking local law.' [Human Rights Policy, 2018: https://www.theheinekencompany.com/-/media/Websites/TheHEINEKENCompany/Downloads/PDF/Sustainability/HEINEKEN-Human-Rights-Policy-Effective-as-per-1-September-2018.ashx] 
• Met: Respect H&amp;S of workers: The Human Rights Policy has an explicit statement on health and safety: 'Nothing matters more than the safety of our people. Our Life Saving Rules cover our highest safety risks and these need to be strictly followed. The company undertakes to provide a safe and healthy working environment.' [Human Rights Policy, 2018: https://www.theheinekencompany.com/-/media/Websites/TheHEINEKENCompany/Downloads/PDF/Sustainability/HEINEKEN-Human-Rights-Policy-Effective-as-per-1-September-2018.ashx &amp; Global occupational health and safety policy, 01/2012: https://www.theheinekencompany.com/-/media/Websites/TheHEINEKENCompany/Downloads/PDF/Sustainability/Empower-our-people-and-communities/Heineken-NV-2011-Global-Occupational-Health-and-Safety-Policy.ashx] 
• Met: H&amp;S applies to AG suppliers: The supplier code states that 'We are committed to provide a safe and healthy work place and prevent harm to our employees, individuals working for us through a third party contract and other visitors. We also expect our Suppliers to meet the following minimum expectations...'. [Supplier Code, 02/2019]</t>
  </si>
  <si>
    <t>The individual elements of the assessment are met or not as follows: 
Score 1
• Met: Respecting the right to water: The Company is a signatory to the CEO water mandate. In addition, it has specific commitments for ‘significant water balancing by our production units in water-scarce and water-distressed areas’. Moreover, the Company indicates in its Human Rights Policy: ' We acknowledge the right to water as a basic human right. Our employees and others working on our sites need to have access to safe drinking water and sanitary facilities.' [Water policy, 10/1999: https://www.theheinekencompany.com/-/media/Websites/TheHEINEKENCompany/Downloads/PDF/Sustainability/Improve-our-environmental-impact/Heineken-NV-Water-Policy.ashx &amp; Human Rights Policy, 2018: https://www.theheinekencompany.com/-/media/Websites/TheHEINEKENCompany/Downloads/PDF/Sustainability/HEINEKEN-Human-Rights-Policy-Effective-as-per-1-September-2018.ashx] 
• Met: Expecting suppliers to respect these rights: On its website section 'Respecting human rights' the Company indicates: 'The updated policy sets out ten clear standards for human rights as a foundation to help us to understand, avoid and address human rights-related risks'. Standards include access to water. In relation to its coverage, the Company indicates that 'we expect all our employees, management, individuals working for HEINEKEN (whether directly or through a third party contract), suppliers and business partners to respect human rights in line with our policy.' [Protecting water resources on website: https://www.theheinekencompany.com/sustainability/focus-areas/protecting-water-resources &amp; Respecting Human Rihgts, 15/08/2019: https://www.theheinekencompany.com/Sustainability/Values-and-Behaviours/Respecting-human-rights] 
Score 2
• Not met: Voluntary Guidelines on Tenure Rights: It is not clear to CHRB how Land Rights has not been identified as a salient human rights issue.
• Not met: IFC Performance  Standards
• Not met: FPIC for all
• Not met: Zero tolerance for land grabs
• Met: Respecting the right to water: See above. [Protecting water resources on website: https://www.theheinekencompany.com/sustainability/focus-areas/protecting-water-resources &amp; Respecting Human Rihgts, 15/08/2019: https://www.theheinekencompany.com/Sustainability/Values-and-Behaviours/Respecting-human-rights] 
• Not met: Expecting suppliers to respect these rights</t>
  </si>
  <si>
    <t>The individual elements of the assessment are met or not as follows: 
Score 1
• Not met: Women's rights
• Met: Children's rights: In its Human Rights Policy, the Company states: ' We respect the rights of the child as stated in the United Nations (UN) Convention on the Rights of the Child, including the right to education, the right to rest and play and the right to have basic needs met. We will not engage in, or allow, child labour within our facilities or in those of our suppliers. We are also committed to supporting the elimination of child labour in our value chain'. [Human Rights Policy, 2018: https://www.theheinekencompany.com/-/media/Websites/TheHEINEKENCompany/Downloads/PDF/Sustainability/HEINEKEN-Human-Rights-Policy-Effective-as-per-1-September-2018.ashx] 
• Not met: Migrant worker's rights
• Met: Expects suppliers to respect these rights: On its website section 'Respecting human rights' the Company indicates: 'The updated policy sets out ten clear standards for human rights as a foundation to help us to understand, avoid and address human rights-related risks: Health &amp; safety,  Non-discrimination, No harassment and violence, Child protection, […]. We expect all our employees, management, individuals working for HEINEKEN (whether directly or through a third party contract), suppliers and business partners to respect human rights in line with our policy.'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 
Score 2
• Not met: CEDAW/Women's Empowerment Principles
• Met: Child Rights Convention/Business Principles: See above [Human Rights Policy, 2018: https://www.theheinekencompany.com/-/media/Websites/TheHEINEKENCompany/Downloads/PDF/Sustainability/HEINEKEN-Human-Rights-Policy-Effective-as-per-1-September-2018.ashx] 
• Not met: Convention on migrant workers
• Met: Expecting suppliers to respect these rights: See above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t>
  </si>
  <si>
    <t>The individual elements of the assessment are met or not as follows: 
Score 1
• Met: Regular stakeholder engagement: On its website section 'Engaging with our stakeholders', the Company describes its work to engage with its different stakeholders including: employees, suppliers, NGO, employee representatives. [Engaging with our stakeholders, 31/08/2018: https://www.theheinekencompany.com/sustainability/stakeholders] 
Score 2
• Met: Commits to engage stakeholders in design: In its Human Rights Policy, the Company indicates: 'We recognise that effective dialogue with relevant external stakeholders is an integral element of assessing our own human rights performance. We value the perspectives of affected stakeholders, in particular local communities. Their input helps to inform our approach to human rights on a global and local level.' [Human Rights Policy, 2018: https://www.theheinekencompany.com/-/media/Websites/TheHEINEKENCompany/Downloads/PDF/Sustainability/HEINEKEN-Human-Rights-Policy-Effective-as-per-1-September-2018.ashx]</t>
  </si>
  <si>
    <t>The individual elements of the assessment are met or not as follows: 
Score 1
• Met: Commits to remedy: In its Human Rights Policy, the Company states: 'Respect for human rights includes preventing human rights issues or addressing them at an early stage or to seek adequate remedy in case human rights are violated.' [Human Rights Policy, 2018: https://www.theheinekencompany.com/-/media/Websites/TheHEINEKENCompany/Downloads/PDF/Sustainability/HEINEKEN-Human-Rights-Policy-Effective-as-per-1-September-2018.ashx] 
Score 2
• Met: Collaborating with other remedy initiatives: In December 2015, former employees of Bralima, HEINEKEN’s subsidiary in the DRC, filed a complaint with the NCP (Dutch National Contact Point) with regard to an alleged violation of the OECD Guidelines. After extensive reviews and constructive discussions, the parties found a satisfactory outcome. [Former employees of Bralima vs. Bralima and Heineken, 18/08/2017: https://www.oecdguidelines.nl/documents/publication/2017/08/18/final-statement-notification-bralima-vs-heineken] 
• Not met: Work with AG suppliers to remedy impacts: The Company includes in its Supplier Code the following provision: 'In the event of non-compliance with the minimum standards, HEINEKEN will work together with Suppliers to take corrective action within an appropriate timeframe.' However, it is not clear whether it will work to remedy any adverse impacts either through the business relationships own mechanisms or through collaborating with them on the development of third party non-judicial remedies. [Supplier Code, 02/2019]</t>
  </si>
  <si>
    <t>The individual elements of the assessment are met or not as follows: 
Score 1
• Met: Zero tolerance attacks on HRs Defenders (HRDs): The Company states in its website: 'We expect all our employees, management, individuals working for HEINEKEN (whether directly or through a third party contract), suppliers and business partners to respect human rights in line with our policy. Furthermore, we do not accept threats or intimidation against human rights defenders, and recognise the role of human rights defenders in supporting our efforts to embed human rights in our global operations.' [Respecting Human Rihgts, 15/08/2019: https://www.theheinekencompany.com/Sustainability/Values-and-Behaviours/Respecting-human-rights] 
Score 2
• Not met: Expects AG suppliers to reflect company HRD commitments</t>
  </si>
  <si>
    <t>The individual elements of the assessment are met or not as follows: 
Score 1
• Met: CEO or Board approves policy: The Code of Business Conduct, which includes human rights policy, has been signed by the CEO and CFO. [Code of Business Conduct, 09/2018: https://www.theheinekencompany.com/About-Us/HEINEKEN-Code-of-Business-Conduct &amp; Human Rights Policy, 2018: https://www.theheinekencompany.com/-/media/Websites/TheHEINEKENCompany/Downloads/PDF/Sustainability/HEINEKEN-Human-Rights-Policy-Effective-as-per-1-September-2018.ashx] 
• Met: Board level responsibility for HRs: On its website section 'Brewing a Better World governance' (the name of its  sustainability programme), the Company indicates that: 'Brewing a Better World progress is one of the priority topics of HEINEKEN Executive Team discussions. Chaired by our CEO, the Executive Team is responsible for ensuring delivery, ownership and alignment across all our businesses, supported by input from our subject specialists. Sustainability is embedded throughout our business, for example driven by Supply Chain (Water and CO2), Procurement (Sustainable Sourcing), HR (Health and Safety) and Commerce (Responsible Consumption).' In addition, in its Annual Report 2017, it states: 'The Executive Team consists of the two members of the Executive
Board, the four regional presidents and four Chief Officers.' [Brewing a better world governance: https://www.theheinekencompany.com/sustainability/governance-and-approach &amp; Annual report, 2017: https://www.theheinekencompany.com/-/media/Websites/TheHEINEKENCompany/Downloads/PDF/Annual-Report-2017/Heineken-NV-Annual-Report-2017.ashx] 
Score 2
• Not met: Speeches/letters by Board members or CEO</t>
  </si>
  <si>
    <t>The individual elements of the assessment are met or not as follows: 
Score 1
• Not met: Board/Committee review of salient HRs: On its website, the Company indicates the following: 'Respect for human rights is embedded throughout our business. The HEINEKEN Risk Committee, chaired by the CFO, will maintain oversight of the identified (potential) human rights risks and the programme to mitigate these risks.' The Chief Financial Officer (CFO) is part of the Company's Executive Board, however the Risk Committee is not a Board of Directors Committee nor the CFO is not part of the Board of Directors. No evidence found, therefore, on how the Board of Directors or Board of Directors Committee has a process in place to discuss human rights issues or how these are regularly reviewed. [Respecting Human Rihgts, 15/08/2019: https://www.theheinekencompany.com/Sustainability/Values-and-Behaviours/Respecting-human-rights &amp; Board of Directors, 08/2019: https://www.theheinekencompany.com/about-us/heineken-holding-nv/board-of-directors] 
• Not met: Examples or trends re HR discussion
Score 2
• Not met: Both examples and process</t>
  </si>
  <si>
    <t>The individual elements of the assessment are met or not as follows: 
Score 1
• Not met: Incentives for at least one board member: The Company has provided comments to CHRB regarding this indicator. However, this document or its content has not been found in publicly available sources, and didn't contain evidence that could be used to award.
• Not met: At least one key AG HR risk, beyond employee H&amp;S
Score 2
• Not met: Performance criteria made public</t>
  </si>
  <si>
    <t>The individual elements of the assessment are met or not as follows: 
Score 1
• Met: Commits to ILO core conventions
• Met: Senior responsibility for HR: On its website the Company indicates: 'Respect for human rights is embedded throughout our business. The HEINEKEN Risk Committee, chaired by the CFO, will maintain oversight of the identified (potential) human rights risks and the programme to mitigate these risks. All our Management Teams in operating companies have the assignment to assess and address human rights related risks, with support of global guidance and training, coordinated by the Director Social Sustainability.' And on its website section 'Brewing a better World governance', it indicates: 'Sustainability is embedded throughout our business, for example driven by Supply Chain (Water and CO2), Procurement (Sustainable Sourcing), HR (Health and Safety) and Commerce (Responsible Consumption). 'On a day-to-day basis, Brewing a Better World is coordinated by the Global Sustainable Development team which is supported by many functional experts'. [Respecting Human Rihgts, 15/08/2019: https://www.theheinekencompany.com/Sustainability/Values-and-Behaviours/Respecting-human-rights &amp; Brewing a better world governance: https://www.theheinekencompany.com/sustainability/governance-and-approach] 
Score 2
• Met: Day-to-day responsibility: See above. In addition, it states:  'We form alliances (tribes) throughout the entire organisation and with our suppliers to develop new solutions. […] Around the world, each operating company has its own sustainability coordinator and team for delivering global Brewing a Better World commitments at the country level.' [Brewing a better world governance: https://www.theheinekencompany.com/sustainability/governance-and-approach] 
• Met: Day-to-day responsibility for AG in supply chain: See above [Brewing a better world governance: https://www.theheinekencompany.com/sustainability/governance-and-approach]</t>
  </si>
  <si>
    <t>The individual elements of the assessment are met or not as follows: 
Score 1
• Not met: Senior manager incentives for human rights: On its website section 'Brewing a better world governance', the Company indicates: 'Selected senior managers at global, regional and local levels have sustainability objectives linked to their function to support the delivery of our sustainability agenda. Bonus targets are set for relevant managers in the areas of energy, water and procurement. For specific markets, sustainability objectives are also set in relevant areas such as Supply Chain, Procurement and Corporate Affairs.' However, there is no further information about the specific incentives and if any of these incentives is related to human rights issues. [Brewing a better world governance: https://www.theheinekencompany.com/sustainability/governance-and-approach] 
• Not met: At least one key AG HR risk, beyond employee H&amp;S
Score 2
• Not met: Performance criteria made  public</t>
  </si>
  <si>
    <t>The individual elements of the assessment are met or not as follows: 
Score 1
• Met: HR risks is integrated as part of enterprise risk system: In its Annual Report 2017, the Company reports its main risks, one of them is 'Non compliance': 'Across many geographies, law enforcement has become more systematic than in the past, in particular with regard to anti-bribery and corruption, competition and data privacy laws, and human rights. This leads to an increased risk of being subject to allegations of violations of laws and regulations. Over the years, HEINEKEN has constantly been looking to enhance its internal compliance system and resilience to the changes of the legal environment.' In addition, in its website, the Company states: 'Risk Committee, chaired by the CFO, will maintain oversight of the identified (potential) human rights risks and the programme to mitigate these risks.' [Annual Report 2018, 02/2019: https://www.theheinekencompany.com/Sustainability/Reporting?Skip=0&amp;Take=10 &amp; Respecting Human Rihgts, 15/08/2019: https://www.theheinekencompany.com/Sustainability/Values-and-Behaviours/Respecting-human-rights] 
Score 2
• Not met: Audit Ctte or independent risk assessment: The Audit Committee focuses on supervising the activities of the Executive Board with respect to, among others, 'the operation of the internal risk management and control system, including the enforcement of the relevant primary and secondary legislation and supervising the operation of codes of conduct', however, no evidence found in relation to an assessment of the adequacy of the enterprise risk management system itself in managing human rights. [Audit Committee Regulations: https://www.theheinekencompany.com/-/media/Websites/TheHEINEKENCompany/Downloads/PDF/Supervisory-Board/2017/2_HEI_Regulations_Audit_Committee_FX_v2.ashx?la=en]</t>
  </si>
  <si>
    <t>The individual elements of the assessment are met or not as follows: 
Score 1
• Met: Commits to ILO core conventions: See indicator A1.2
• Met: Communicates its policy to all workers in own operations: In its Annual Report 2018, the Company indicates: ' The updated Code and policies were launched in September 2018 in our operating companies, in 38 languages. We provide ongoing communication and training to employees worldwide to raise awareness of the Code and its underlying policies. Mandatory e-learning exposes employees to practical business conduct dilemmas. By the end of 2018, more than 78,546 employees (92%) had completed the training, either online or in the classroom (2017: 75,000).' [Annual Report 2018, 02/2019: https://www.theheinekencompany.com/Sustainability/Reporting?Skip=0&amp;Take=10] 
Score 2
• Met: Commits to all 4 ILO core conventions: See indicator A1.2
• Not met: Communication of policy commitments to stakeholder: The Policy indicates that 'It is important to integrate and implement the HEINEKEN Human rights Policy and practices throughout all our OpCos in line with the United Nations Guiding Principles on Business and Human Rights. The implementation is supported with communication materials, translation of the policy in the relevant languages, online training, guidelines on how to implement this policy and human rights workshops in selected markets.' In addition, on its website section 'Respecting Human Rights, it indicates: 'The new policy will be communicated as part of the Code of Business Conduct refresh, supported by training and a practical guidance document.' 	All relevant policies, like the Human Rights Policy, Brand Promoters Policy, Business Code of Conduct and Supplier Code are publicly available on our website. However, publishing the documents in the website is not considered a proactive communication action. No evidence found on how the policies are communicated to affected stakeholders including local communities. [Human Rights Policy, 2018: https://www.theheinekencompany.com/-/media/Websites/TheHEINEKENCompany/Downloads/PDF/Sustainability/HEINEKEN-Human-Rights-Policy-Effective-as-per-1-September-2018.ashx &amp; Respecting Human Rihgts, 15/08/2019: https://www.theheinekencompany.com/Sustainability/Values-and-Behaviours/Respecting-human-rights]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</si>
  <si>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 Met: Requiring AG suppliers to communicate policy down the chain: In its Supplier Code, the Company indicates: 'Respecting and abiding by the Supplier Code is just the starting point for many Suppliers. By signing it, they agree to live up to our expectations in the field of responsible business conduct; on business conduct, human rights, health and safety, and protecting the environment.' In addition, in its Annual Report 2018, the Company states: 'Every supplier is asked to abide by our Supplier Code, which sets out clear guidelines for how we expect them to act in the areas of Integrity and Business Conduct, Human Rights, and the Environment. The Supplier Code procedure is implemented among all our suppliers, and we expect our suppliers to ensure that their suppliers adhere to the same standards'. In addition, with respect Brand Promoters which are engaged through Third Party Suppliers, the Company asks them to commit to the key principles of its Brand Promoters Policy, adding to the signed Supplier Code an Addendum with these key principles. [Annual Report 2018, 02/2019: https://www.theheinekencompany.com/Sustainability/Reporting?Skip=0&amp;Take=10 &amp; Supplier Code, 02/2019] 
Score 2
• Met: How HR commitments made binding/contractual: As indicated above, suppliers are asked to sign the Supplier Code: 'By signing the HEINEKEN Supplier Code, suppliers agree to comply with our principles of integrity, environmental care and human rights.' [Annual Report 2018, 02/2019: https://www.theheinekencompany.com/Sustainability/Reporting?Skip=0&amp;Take=10 &amp; Supplier Code, 02/2019] 
• Not met: Including on AG suppliers: In its Supplier Code, the Company indicates: 'HEINEKEN also expects Suppliers to take appropriate steps to ensure that their own suppliers comply with the minimum standards of the Supplier Code.' However, it is not clear whether this steps include contractual or other binding arrangements. [Supplier Code, 02/2019]</t>
  </si>
  <si>
    <t>The individual elements of the assessment are met or not as follows: 
Score 1
• Met: Scores at least 1 on A.1.2
• Met: Trains all workers on HR policy commitments: In its Annual Report 2018, the Company indicates: 'We provide ongoing communication and training to employees worldwide to raise awareness of the Code and its underlying policies. Mandatory e-learning exposes employees to practical business conduct dilemmas. By the end of 2018, more than 78,546 employees (92%) had completed the training, either online or in the classroom (2017: 75,000)'. In addition, in its Annual Report 2017, it indicates: 'The Code of Business Conduct training has to be completed by all HEINEKEN employees'. [Annual Report 2018, 02/2019: https://www.theheinekencompany.com/Sustainability/Reporting?Skip=0&amp;Take=10 &amp; Annual report, 2017: https://www.theheinekencompany.com/-/media/Websites/TheHEINEKENCompany/Downloads/PDF/Annual-Report-2017/Heineken-NV-Annual-Report-2017.ashx] 
• Met: Trains relevant AG managers including procurement: In its 'Brand Promoters Policy', the Company indicates: 'All Commerce, Procurement and HR Teams, who are involved with Brand Promoters, must complete a mandatory baseline e-learning. This e-learning includes all key aspects of this Policy.' This policy makes reference to the new Human Rights Policy, which covers all ILO core areas. [Brand Promoters Policy: https://www.theheinekencompany.com/-/media/Websites/TheHEINEKENCompany/Downloads/PDF/Growing-with-Africa/Brand-Promoters-Policy.ashx] 
Score 2
• Met: Score of 2 on A.1.2
• Met: Both requirements under score 1 met</t>
  </si>
  <si>
    <t>The individual elements of the assessment are met or not as follows: 
Score 1
• Met: Scores at least 1 on A.1.2
• Met: Monitoring implementation of HR policy commitments: In its Annual Report 2018, the Company indicates: 'Management is supported by second line of defence functions (e.g. internal control, business conduct and other functional risk management teams). These functions oversee compliance with HEINEKEN’s policies, process and controls, facilitate the implementation of effective risk management practices and drive continuous improvements of internal controls. Global Audit provides independent and objective assurance and consultancy services. It employs a systematic and disciplined approach to evaluate and improve the organisation’s governance and risk management processes including reliability of information, compliance with laws, regulations and procedures, and efficient and effective use of resources. […] Compliance with company policies is periodically assessed. Deviations from the defined standards are included in the global monitoring and follow-up processes, supporting management in addressing these deviations'. [Annual Report 2018, 02/2019: https://www.theheinekencompany.com/Sustainability/Reporting?Skip=0&amp;Take=10] 
• Met: Monitoring AG suppliers: In addition, the Company indicates in its Annual Report 2018: 'We safeguard compliance through a risk-based step-by-step process: […] 2. The intensity with which we monitor compliance against our Supplier Code depends on the risk profile of a supplier. Our supplier risk analysis (SRA) tool assesses suppliers based on their type of business and level of supplier-specific risk. All potentially high-risk suppliers are required to go through step three of the programme. 3. We use the EcoVadis26 sustainability monitoring and scorecard to assess the strength of potentially high-risk suppliers’ management systems for ensuring compliance with our Code. […] Suppliers that are still considered high-risk go on to Step 4 and undergo a site audit. 4. The final step is a site audit by a third party using our Supplier Code as the basic assessment criteria. We use the SMETA27 four-pillar protocol. It enables us to contribute to and use the global database of audits held by AIM-Progress, the responsible-sourcing platform used by over 40 of the world’s leading fast-moving consumer goods companies.' [Annual Report 2018, 02/2019: https://www.theheinekencompany.com/Sustainability/Reporting?Skip=0&amp;Take=10] 
Score 2
• Met: Score of 2 on A.1.2
• Not met: Describes corrective action process: In its Supplier Code, the Company states: 'In the event of non-compliance with the minimum standards, HEINEKEN will work together with Suppliers to take corrective action within an appropriate timeframe'. In addition, in its Annual Report 2018, the Company indicates: ‘We strive for continuous improvement to ensure ongoing compliance with our Supplier Code. If a case of non-compliance is found, we discuss corrective actions with the supplier and allow for commitment to correct the non-compliance within a given timeline. If commitment and action is not forthcoming, HEINEKEN will cease to do business with the supplier. […] We stopped working with 13 suppliers because they were unwilling to sign our supplier code (11), or refused to subscribe to EcoVadis (2).' However, it is not clear how many cases of non-compliances were found. [Annual Report 2018, 02/2019: https://www.theheinekencompany.com/Sustainability/Reporting?Skip=0&amp;Take=10] 
• Not met: Example of corrective action: As indicated above, the Company 'stopped working with 13 suppliers because they were unwilling to sign our supplier code (11), or refused to subscribe to EcoVadis (2).' However, no evidence found on examples of corrective actions'. [Annual Report 2018, 02/2019: https://www.theheinekencompany.com/Sustainability/Reporting?Skip=0&amp;Take=10] 
• Not met: Discloses % of AG supply chain monitored</t>
  </si>
  <si>
    <t>The individual elements of the assessment are met or not as follows: 
Score 1
• Met: HR affects AG selection of suppliers: The Company has stated that 'All new suppliers receive our Supplier Code containing environmental criteria. Refusing to sign or failure to comply with our Supplier Code can lead to a termination of commercial relationship'. Human rights is part of the Supplier Code. [GRI Reference table 2018, 04/2019: ttps://www.theheinekencompany.com/Sustainability/Reporting?Skip=0&amp;Take=10#https://www.theheinekencompany.com/Sustainability/Reporting?Skip=0&amp;Take=10] 
• Met: HR affects on-going AG supplier relationships: In its Supplier Code, the Company states: 'In the event of non-compliance with the minimum standards, HEINEKEN will work together with Suppliers to take corrective action within an appropriate timeframe. If a Supplier is not able or fails to correct the noncompliance, HEINEKEN may end the relationship'. [Supplier Code, 02/2019] 
Score 2
• Met: Both requirement under score 1 met: See above
• Not met: Working with AG suppliers to improve performance: In its Annual Report 2018, the Company indicates: 'We strive for continuous improvement to ensure ongoing compliance with our Supplier Code. If a case of non-compliance is found, we discuss corrective actions with the supplier and allow for commitment to correct the non-compliance within a given timeline.' However, this does not refer to proactive work. In addition, the Company provide information on how it engaged with 3rd party agencies which hire brand promoters and about the concrete steps it is taken to improve Brand Promoters working conditions, which include the development of the Brand Promoters Policy and the actions to implement it in the Third party agencies. However, this indicator looks for evidence of work carried out with agricultural suppliers to improve their performance on human rights, including an example. [Annual Report 2018, 02/2019: https://www.theheinekencompany.com/Sustainability/Reporting?Skip=0&amp;Take=10 &amp; Brand Promoters Policy: https://www.theheinekencompany.com/-/media/Websites/TheHEINEKENCompany/Downloads/PDF/Growing-with-Africa/Brand-Promoters-Policy.ashx]</t>
  </si>
  <si>
    <t>The individual elements of the assessment are met or not as follows: 
Score 1
• Met: Stakeholder process or systems: The Company indicates that  'We will continue to identify salient human rights issues through 11 in-depth workshops across the globe and engage with potentially affected stakeholders where possible'. In addition, it says  ‘Water has been identified as a human right risk, we are regularly conducting extensive stakeholder workshops in water-stressed areas, in partnership with UN organisation UNIDO, and gather representatives from stakeholder groups using the same watershed as our brewery operations, including communities. Furthermore, in its website, the Company discloses information about the human rights assessment workshops conducted with support of Shift: 'We will continue to identify salient human rights issues through 11 in-depth workshops across the globe and engage with potentially affected stakeholders where possible.' [Engaging with our stakeholders, 31/08/2018: https://www.theheinekencompany.com/sustainability/stakeholders &amp; Respecting Human Rihgts, 15/08/2019: https://www.theheinekencompany.com/Sustainability/Values-and-Behaviours/Respecting-human-rights] 
• Not met: Frequency and triggers for engagement
• Met: Communities in the AG SC engaged: The Company indicates that it engaged with Multi Bintang breweries local communities to address water issues facing Indonesia. Multi Bintang host two major stakeholder workshops in collaboration with the United Nations Industrial Development Organization (UNIDO). [Tackling the water stewardship challenge, 08/2019: https://www.theheinekencompany.com/Sustainability/Case-Studies/Tackling-the-urgent-water-stewardship-challenge-in-Indonesia] 
Score 2
• Not met: Analysis of stakeholder views and company's actions on them</t>
  </si>
  <si>
    <t>The individual elements of the assessment are met or not as follows: 
Score 1
• Met: Identifying risks in own operations: On its website, 'Respecting Human Rights' section, the Company states: 'The renewed policy incorporates work conducted with Shift, a leading centre of expertise on the UN Guiding Principles on Business and Human Rights, which enabled us to identify seven salient human rights risks: health &amp; safety, discrimination, child labour, freedom of association, excessive working hours, fair wages and access to water. […] We have been developing our Human Rights due diligence process since 2016 to better understand and address the human rights risks in our own operations and across our value chains. So far, we have done this working with Shift in Mexico, Myanmar, Nigeria, Haiti and South Africa. We will continue to expand the approach into other markets. Engaging with experts, NGOs, communities and employees in the countries where we operate is vital to better understand and address our risks. We also further test our salient risks with the support of NGOs, employees and partners to ensure we do not lose sight of other relevant human rights issues.' In addition, in its 2018 Annual Report, the Company indicates: 'In 2019, we will hold human rights workshops in five more markets: Brazil, Jamaica, Indonesia, East Timor and DRC.' [Respecting Human Rihgts, 15/08/2019: https://www.theheinekencompany.com/Sustainability/Values-and-Behaviours/Respecting-human-rights &amp; Annual Report 2018, 02/2019: https://www.theheinekencompany.com/Sustainability/Reporting?Skip=0&amp;Take=10] 
• Met: Identifying risks in AG suppliers: On its website, the Company indicates: 'We have been developing our Human Rights due diligence process since 2016 to better understand and address the human rights risks in our own operations and across our value chains. So far, we have done this working with Shift in Mexico, Myanmar, Nigeria, Haiti and South Africa. We will continue to expand the approach into other markets.' [Respecting Human Rihgts, 15/08/2019: https://www.theheinekencompany.com/Sustainability/Values-and-Behaviours/Respecting-human-rights] 
Score 2
• Met: Ongoing global risk identification: See above [Respecting Human Rihgts, 15/08/2019: https://www.theheinekencompany.com/Sustainability/Values-and-Behaviours/Respecting-human-rights] 
• Met: In consultation with stakeholders: 'Engaging with experts, NGOs, communities and employees in the countries where we operate is vital to better understand and address our risks. We also further test our salient risks with the support of NGOs, employees and partners to ensure we do not lose sight of other relevant human rights issues.' [Respecting Human Rihgts, 15/08/2019: https://www.theheinekencompany.com/Sustainability/Values-and-Behaviours/Respecting-human-rights] 
• Met: In consultation with HR experts: As indicated above, NGOs and academic experts. [Respecting Human Rihgts, 15/08/2019: https://www.theheinekencompany.com/Sustainability/Values-and-Behaviours/Respecting-human-rights] 
• Not met: Triggered by new circumstances: 'We have been developing our Human Rights due diligence process since 2016 to better understand and address the human rights risks in our own operations and across our value chains. So far, we have done this working with Shift in Mexico, Myanmar, Nigeria, Haiti and South Africa. We will continue to expand the approach into other markets. […] We assessed the potential impacts of our business activities and relationships with the expert support of Shift.' However, no details found on how changes in circumstances can trigger the due diligence process. [Respecting Human Rihgts, 15/08/2019: https://www.theheinekencompany.com/Sustainability/Values-and-Behaviours/Respecting-human-rights] 
• Not met: Explains use of HRIAs or ESIA (inc HR) [Respecting Human Rihgts, 15/08/2019: https://www.theheinekencompany.com/Sustainability/Values-and-Behaviours/Respecting-human-rights]</t>
  </si>
  <si>
    <t>The individual elements of the assessment are met or not as follows: 
Score 1
• Met: Salient risk assessment (and  context): In its Annual Report 2018, the Company indicates: 'Since 2016, we have been conducting human rights risks assessments and action planning workshops in nine of the countries in which we operate across all regions[…]. We conducted these assessments with the centre of expertise Shift, the global leading expert on the UN Guiding Principles on Business and Human Rights. As a result, we have a better understanding of the salient human rights risks we face as a company. […] In 2019, we will hold human rights workshops in five more markets: Brazil, Jamaica, Indonesia, East Timor and DRC.' In its 2017 Annual Report, the Company gave further information about the workshops: 'These workshops will focus on practical and impactful action planning to address identified Human Rights risks. Based on input from stakeholder roundtables with NGOs and academic experts, we set up an internal cross-functional platform gathering HEINEKEN experts for the Africa and Middle East Region addressing Human Rights related issues relevant for the region. We also started to develop operational guidance, with support from Shift, on how to conduct business and operate in challenging social, political, and economic contexts.' In addition, the Company indicates: 'Based on our work with Shift, we have identified seven salient Human Rights risks for our business in our own operations and/or our value chains: discrimination; trade union rights; fair wages and income; child labour in our supply chain; working hours; access to water; and health and safety. Most of the issues identified are especially a risk for our operating companies in emerging economies.' [Annual Report 2018, 02/2019: https://www.theheinekencompany.com/Sustainability/Reporting?Skip=0&amp;Take=10 &amp; Annual report, 2017: https://www.theheinekencompany.com/-/media/Websites/TheHEINEKENCompany/Downloads/PDF/Annual-Report-2017/Heineken-NV-Annual-Report-2017.ashx] 
• Met: Public disclosure of salient risks: As indicated above, the Company identified 'seven salient Human Rights risks for our business in our own operations and/or our value chains: discrimination; trade union rights; fair wages and income; child labour in our supply chain; working hours; access to water; and health and safety.' No new relevant information in latest year report. [Annual report, 2017: https://www.theheinekencompany.com/-/media/Websites/TheHEINEKENCompany/Downloads/PDF/Annual-Report-2017/Heineken-NV-Annual-Report-2017.ashx &amp; Respecting Human Rihgts, 15/08/2019: https://www.theheinekencompany.com/Sustainability/Values-and-Behaviours/Respecting-human-rights] 
Score 2
• Met: Both requirements under score 1 met</t>
  </si>
  <si>
    <t>The individual elements of the assessment are met or not as follows: 
Score 1
• Met: Action Plans to mitigate risks: The Company indicates that it has been developing its due diligence process since 2016 and, following the assessment step, in integrating and acting, it states that has ‘revised and sharpened our human rights policy based on the identified salient issues’, that has strengthened the human rights section of the supplier code, and that it is continuously working ‘with regions and OpCos to address specific issues, such as operational guidance for challenging contexts and on principles and guidelines for the deployment of Brand Promoters, and we developed practical and impactful human rights action plans in Mexico, Myanmar, and Nigeria. […] All Operating Companies that have had a human rights workshop will, next to ensuring implementation of Human Rights Policy, put action-plans in place to address their human rights issues identified in the workshops’. [Respecting Human Rihgts, 15/08/2019: https://www.theheinekencompany.com/Sustainability/Values-and-Behaviours/Respecting-human-rights] 
• Met: Including in AG supply chain: See above. [Working with Brand Promoters, 05/2018: https://www.theheinekencompany.com/Notifications/2018/05/Our-respons-to-Brand-Promoters &amp; Respecting Human Rihgts, 15/08/2019: https://www.theheinekencompany.com/Sustainability/Values-and-Behaviours/Respecting-human-rights] 
• Met: Example of Actions decided: The Company explains the assessment carried out in Africa in relation to working conditions of brand promoters. It concluded that that the single biggest issues was that policies and management systems were lacking in many of the agencies, that improvements should be made in procurement and contracting agency services, including background checks, ensuring commitment of and adherence to the supplier code. As a consequence, the Company has defined a set of seven guiding principles and created a new Brand Promoters Policy with guidelines on the contracts and working conditions of brand promoters. To ensure policy implementation, the ‘monitoring of compliance with the Brand promoters Policy is now fully embedded into the existing Heineken governance framework’. In addition, ‘internal and external compliance audits will be conducted on a periodic basis’. [Working with Brand Promoters, 05/2018: https://www.theheinekencompany.com/Notifications/2018/05/Our-respons-to-Brand-Promoters] 
Score 2
• Met: Both requirements under score 1 met</t>
  </si>
  <si>
    <t>The individual elements of the assessment are met or not as follows: 
Score 1
• Met: System to check if Actions are effective: The Company indicates that 'through the HEINEKEN risk control framework we will support and monitor implementation of Human Rights Policy in all our Operating Companies. All Operating Companies that have had a human rights workshop will, next to ensuring implementation of Human Rights Policy, put action-plans in place to address their human rights issues identified in the workshops. Performance against target level of compliance is continuously monitored'. [Respecting Human Rihgts, 15/08/2019: https://www.theheinekencompany.com/Sustainability/Values-and-Behaviours/Respecting-human-rights] 
• Met: Lessons learnt from checking effectiveness: The Company provides an example related to safety-risk: ‘Given its growing presence in emerging markets, safety is an ongoing challenge and a permanent focus area. Rolled up throughout all operations, the HEINEKEN Life Saving Rules target all the activities that carry the greatest safety threats to employees and contractors. Despite these efforts, several significant fatal accidents have occurred, underlining the importance of realising further improvements in the area of safety. In particular, a specific programme to improve road safety, being one of the highest risk areas, has been set up and is being rolled out’. [Annual Report 2018, 02/2019: https://www.theheinekencompany.com/Sustainability/Reporting?Skip=0&amp;Take=10] 
Score 2
• Met: Both requirement under score 1 met</t>
  </si>
  <si>
    <t>The individual elements of the assessment are met or not as follows: 
Score 1
• Met: Comms plan re identifying risks: The Company has explained how it is implementing a due diligence process, including human rights risks and impacts identification in both own operations and supply chain (see B.2.1). [Respecting Human Rihgts, 15/08/2019: https://www.theheinekencompany.com/Sustainability/Values-and-Behaviours/Respecting-human-rights] 
• Met: Comms plan re assessing risks: The Company has demonstrated through its publicly available documents how it assesses its human rights risks and impacts and discloses salient issues (see B.2.2). [Respecting Human Rihgts, 15/08/2019: https://www.theheinekencompany.com/Sustainability/Values-and-Behaviours/Respecting-human-rights] 
• Met: Comms plan re action plans for risks: The Company has demonstrated through communications on its website how the due diligence process includes a system to take action against salient human rights issues, and provides an example of action taken. (See B.2.3) [Respecting Human Rihgts, 15/08/2019: https://www.theheinekencompany.com/Sustainability/Values-and-Behaviours/Respecting-human-rights &amp; Working with Brand Promoters, 05/2018: https://www.theheinekencompany.com/Notifications/2018/05/Our-respons-to-Brand-Promoters] 
• Met: Comms plan re reviewing action plans: See indicator B.2.4 [Respecting Human Rihgts, 15/08/2019: https://www.theheinekencompany.com/Sustainability/Values-and-Behaviours/Respecting-human-rights] 
• Met: Including AG suppliers: The description cover human rights impacts involving its supply chain. [Respecting Human Rihgts, 15/08/2019: https://www.theheinekencompany.com/Sustainability/Values-and-Behaviours/Respecting-human-rights] 
Score 2
• Met: Responding to affected stakeholders concerns: 'On 14th December 2015, former employees of Bralima Heineken in Bukavu, DRC (period 1999-2003) notified a specific instance with the Dutch National Contact Point with regard to an alleged violation of the OECD Guidelines for Multinational Enterprises by Bralima in Bukavu, Democratic Republic of Congo, and Heineken N.V., based in Amsterdam, The Netherlands. The NCP concluded that on the basis of the criteria for further examination of the Commentary on the implementation procedure of the OECD Guidelines for multinational enterprises (2000) the notification merited further consideration and offered its good offices to resolve the issue by facilitating a dialogue between the parties. Both parties accepted this offer and an expert mediator was appointed by the NCP. The dialogue was conducted under the chairmanship of the NCP and resulted in a satisfactory outcome for both parties.   Final statement describing the process and outcomes of the dialogue.' [NCP - Bralima vs Heineken: https://www.oecdguidelines.nl/documents/publication/2017/08/18/final-statement-notification-bralima-vs-heineken &amp; Former employees of Bralima vs. Bralima and Heineken, 18/08/2017: https://www.oecdguidelines.nl/documents/publication/2017/08/18/final-statement-notification-bralima-vs-heineken] 
• Not met: Ensuring affected stakeholders can access communications: To response to the allegation made with respect the working conditions of Brand Promoters, the Company published a response in its website to inform its stakeholders. However, CHRB could not find further information about proactive actions made by the Company to ensure affected stakeholder have access to this communication. [Working with Brand Promoters, 05/2018: https://www.theheinekencompany.com/Notifications/2018/05/Our-respons-to-Brand-Promoters &amp; Working with Brand Promoters, 02/2019: https://www.theheinekencompany.com/Working-with-Brand-Promoters]</t>
  </si>
  <si>
    <t>The individual elements of the assessment are met or not as follows: 
Score 1
• Met: Channel accessible to all workers: The 'speak up' system is available to all employees and allows reporting violations of the code of conduct or any other policy of the Company. The Speak up policy describes the different channels available. This covers a general commitment to Human Rights. [Code of Business Conduct, 09/2018: https://www.theheinekencompany.com/About-Us/HEINEKEN-Code-of-Business-Conduct &amp; Speak up policy, 09/2018: https://secure.ethicspoint.com/domain/media/en/gui/25903/speakup_en.pdf] 
Score 2
• Met: Number grievances filed, addressed or resolved: The Company discloses the number of reports received through Speak up (1.293) and also indicates that 49% of the reports were substantiated and corrective and preventative actions were taken where relevant and possible. In addition, it reports that 24% of the reports were related with discrimination and harassment. [Annual Report 2018, 02/2019: https://www.theheinekencompany.com/Sustainability/Reporting?Skip=0&amp;Take=10] 
• Met: Channel is available in all appropriate languages: The speak up policy states that ‘you can use the external Speak Up Service. This gives you the opportunity to raise concerns confidentially and in your own language’. The EthicsPoint website is available in more than 30 languages. [Heineken Ethics point: https://secure.ethicspoint.com/domain/media/en/gui/25903/index.html] 
• Met: Opens own system to AG supplier workers: Speak up ‘is available to everyone working for or on behalf of our Company. It is also open to any party with whom our Company has or has had some type of business relationship (such as business partners, suppliers, shareholders, agents, distributors, representatives and customers) who wish to raise a concern about possible misconduct within our Company’. [Speak up policy, 09/2018: https://secure.ethicspoint.com/domain/media/en/gui/25903/speakup_en.pdf]</t>
  </si>
  <si>
    <t>The individual elements of the assessment are met or not as follows: 
Score 1
• Met: Grievance mechanism for community: Speak up ‘is available to everyone working for or on behalf of our Company. It is also open to any party with whom our Company has or has had some type of business relationship (such as business partners, suppliers, shareholders, agents, distributors, representatives and customers) who wish to raise a concern about possible misconduct within our Company’. The online form on its Ethics point website has a specific section to report human rights issues and it allows anyone, employee or not, not make a report. [Speak up policy, 09/2018: https://secure.ethicspoint.com/domain/media/en/gui/25903/speakup_en.pdf &amp; Heineken Ethics point: https://secure.ethicspoint.com/domain/media/en/gui/25903/index.html] 
Score 2
• Met: Describes accessibility and local languages: The mechanisms are available on the website and in more than 30 languages. In addition on its website section 'Code of Business Conduct', the Company indicates: 'Speak Up is available to anyone, either inside or outside our Company. […] People outside our Company can follow this link to access our externally operated Speak Up Service. Through this online platform, you have the possibility to directly file a report and to call our independently run confidential hotline.' [Code of Business Conduct website, Ap 2019: https://www.theheinekencompany.com/About-Us/HEINEKEN-Code-of-Business-Conduct &amp; Heineken Ethics point: https://secure.ethicspoint.com/domain/media/en/gui/25903/index.html] 
• Met: AG supplier communities use global system: The Company indicates in its Brand Promoters Policy, that 'they will also all have access to both HEINEKEN Speak-up and Local Support Line'. In addition, as indicated above, the SpeakUp channel is available to anyone, either inside or outside the Company. [Code of Business Conduct website, Ap 2019: https://www.theheinekencompany.com/About-Us/HEINEKEN-Code-of-Business-Conduct]</t>
  </si>
  <si>
    <t>The individual elements of the assessment are met or not as follows: 
Score 1
• Met: Response timescales: The Speak up policy states that ‘all concerns that are received by our company are logged into a case management system. Depending on the nature, urgency and potential impact of your concern, the case will be handled by an OpCo or Global Case Manager who works under the supervision and instruction of the Integrity Committee.
The Company states that ‘if you submit a report, you will receive a confirmation of receipt within 5 to 7 working days, with an estimate of how long it will take to handle and assess your concern. Your report will undergo an initial review, and if necessary, it will be appropriately investigated. On average closure of the matter can be expected within 1 to 3 months.' [Speak up policy, 09/2018: https://secure.ethicspoint.com/domain/media/en/gui/25903/speakup_en.pdf] 
• Met: How complainants will be informed: The speak up policy states that ‘after you complete your report (online or by phone), you will receive a unique code called a ‘report key’. You can use this key to call back or access the website to check progress on your report. You can see whether the person dealing with your report has feedback for you or further questions’. It also indicates that ‘you will be informed of the overall findings, i.e. whether or not our Company has established that misconduct has taken place. Please note that we will not be able to give you full details of the outcome of a case (or related actions taken) for reasons of confidentiality, privacy and the legal rights of all concerned’. [Speak up policy, 09/2018: https://secure.ethicspoint.com/domain/media/en/gui/25903/speakup_en.pdf] 
Score 2
• Met: Escalation to senior/independent level: The Integrity Committee has the objective 'to investigate reports of serious wrongdoing or malpractice on corporate level, or joint ventures, on reports that cannot be handled on local level or are according to the whistleblower not properly handled on that level.' [Terms of Reference of Integrity Committee: http://heinekenusa.com/wp-content/uploads/2013/10/Heineken-NV-2006-Terms-of-Reference-Integrity-Committee.pdf]</t>
  </si>
  <si>
    <t>The individual elements of the assessment are met or not as follows: 
Score 1
• Met: Public statement prohibiting retaliation: The speak up policy states that ‘you will not suffer for raising concerns in good faith about suspected misconduct, and we do not tolerate any form of retaliation against you for Speaking Up’. The Speak up website also contains references to protection against retaliation: ‘Our Company does not tolerate any form of threat or retaliation against a person for raising a concern in good faith. This protection also extends to anyone giving information or cooperating in a follow-up investigation’.  Speak up ‘is available to everyone working for or on behalf of our Company. It is also open to any party with whom our Company has or has had some type of business relationship (such as business partners, suppliers, shareholders, agents, distributors, representatives and customers)’. [Speak up policy, 09/2018: https://secure.ethicspoint.com/domain/media/en/gui/25903/speakup_en.pdf &amp; Heineken Ethics point FAQ: https://secure.ethicspoint.com/domain/media/en/gui/25903/faq.html] 
• Met: Practical measures to prevent retaliation: It is possible to report anonymously. In addition, reporting channels are managed by an external company. [Speak up policy, 09/2018: https://secure.ethicspoint.com/domain/media/en/gui/25903/speakup_en.pdf &amp; Heineken Ethics point: https://secure.ethicspoint.com/domain/media/en/gui/25903/index.html] 
Score 2
• Not met: Has not retaliated in practice: The Company provided evidences to CHRB. However, these were not found in a public domain document.
• Not met: Expects AG suppliers to prohibit retaliation</t>
  </si>
  <si>
    <t>The individual elements of the assessment are met or not as follows: 
Score 1
• Not met: Won't impede state based mechanisms
• Not met: Complainants not asked to waive rights
Score 2
• Not met: Will work with state based or non judicial mechanisms
• Met: Example of issue resolved (if applicable): The Company point out the case of the Former employees of Bralima resolved through the National Contact Point for the OECD Guidelines for Multinational Enterprises: 'The dialogue meetings in January 2017 ended with an agreement between the parties on next steps. […] the parties wished to maintain confidentiality on the agreement/outcome. […] Heineken has indicated that it will draw up a policy, including guidelines, on how to conduct business and operate in volatile and conflict-affected countries.' [Former employees of Bralima vs. Bralima and Heineken, 18/08/2017: https://www.oecdguidelines.nl/documents/publication/2017/08/18/final-statement-notification-bralima-vs-heineken]</t>
  </si>
  <si>
    <t>The individual elements of the assessment are met or not as follows: 
Score 1
• Not met: Describes how remedy has been provided
• Not met: Says how it would remedy key sector risks
Score 2
• Met: Changes introduced to stop repetition: As part of the agreement with Bralima former employees, the Company committed to improve its policy and practices on doing business in a volatile and conflict-affected countries, which it is doing with the updated version of its Human Rights Policy and with the updating of other related policies and Codes (Supplier Code). In addition, the Company took different measures to respond to the allegations with respect to the working conditions of Brand Promoters employed in Africa, specifically related to harassment. The Company responded with an investigation, policy creation, its implementation and monitoring actions. [Former employees of Bralima vs. Bralima and Heineken, 18/08/2017: https://www.oecdguidelines.nl/documents/publication/2017/08/18/final-statement-notification-bralima-vs-heineken &amp; Annual Report 2018, 02/2019: https://www.theheinekencompany.com/Sustainability/Reporting?Skip=0&amp;Take=10] 
• Not met: Approach to learning from incident to prevent future impacts
• Not met: Evaluation of the channel/mechanism</t>
  </si>
  <si>
    <t>The individual elements of the assessment are met or not as follows: 
Score 1
• Not met: Living wage  in supplier code or contracts: The new Human Rights Policy indicates: 'All of our employees should be paid sufficiently for a decent standard of living, enough to satisfy basic needs for the employee and his/her family. Where the local statutory minimum wage is non-existent or not sufficient to ensure a decent standard of living, we will pay our employees enough to meet this standard.' In addition it indicates: 'Our human rights standards also apply to our suppliers through the HEINEKEN Supplier Code. In the Supplier Code, the Company indicates: 'The Supplier pays its employees fair wages for work performed. The Supplier observes the statutory minimum wage set in the country in which it operates. Where the statutory minimum wage is non-existent or not sufficient to meet basic needs, the Supplier strives to pay employees enough to ensure a decent standard of living enough to satisfy basic needs for the employee and their families.' Its latest Brand Promoters Policy also includes a Fair wage provision. However, the living wage have to cover basic need and some discretionary income and, although the company feedback state that  their definition of basic needs include discretionary income, that could not be supported with a public reference. [Human Rights Policy, 2018: https://www.theheinekencompany.com/-/media/Websites/TheHEINEKENCompany/Downloads/PDF/Sustainability/HEINEKEN-Human-Rights-Policy-Effective-as-per-1-September-2018.ashx &amp; Supplier Code, 02/2019]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</si>
  <si>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 Not met: How working with suppliers on women's rights: Although the Company is working in a 'Inclusion and diversity' program which includes actions to promote gender diversity, the program is focus in its own operations. CHRB could not find information describing how the Company is working with suppliers on women's' rights.
Score 2
• Not met: Both requirements under score 1 met
• Not met: Provides analysis of trends demonstrating progress</t>
  </si>
  <si>
    <t>The individual elements of the assessment are met or not as follows: 
Score 1
• Not met: Child Labour rules in codes or contracts: The new Human Rights Policy indicates: ' We respect the rights of the child as stated in the United Nations (UN) Convention on the Rights of the Child, including the right to education, the right to rest and play and the right to have basic needs met. We will not engage in, or allow, child labour within our facilities or in those of our suppliers. We are also committed to supporting the elimination of child labour in our value chain. We follow the ILO definition of the minimum age for admission to employment or work. This age shall not be lower than the age of completion of compulsory schooling and in any case not be under 15 years of age, except in some countries, where it is 14. We comply with local law if it sets a higher age to define child labour.' In addition it indicates: 'Our human rights standards also apply to our suppliers through the HEINEKEN Supplier Code.' In its Supplier Code, the Company indicates: 'The Supplier will not engage in, or allow, child labour within their facilities or in those of their suppliers. The Supplier follows the ILO definition of the minimum age for admission to employment or work. This age shall not be lower than the age of completion of compulsory schooling and in any case not be under 15 years of age, except in some countries, where it is 14. The Supplier complies with local law if it sets a higher age to define child labour.' The Brand Promoters Policy also includes a provision related with child labour. Also, the Company carries out SMETA audits on suppliers, which is a proxy for age verification. However, no reference found to remediation programmes. [Human Rights Policy, 2018: https://www.theheinekencompany.com/-/media/Websites/TheHEINEKENCompany/Downloads/PDF/Sustainability/HEINEKEN-Human-Rights-Policy-Effective-as-per-1-September-2018.ashx &amp; Supplier Code, 02/2019] 
• Not met: How working with suppliers on child labour: The Company indicates that it is 'working with the Fair Labour Association to assess the risk of child labour in the agricultural value chain in the Korhogo area of Ivory Coast. The assessment report and recommendations are expected in 2019'. In addition, the Company indicates in its '2018 Message in a Bottle' document: 'We finalised our three-year Human Rights Action Plan following workshops with Shift, an expert in human rights, and internal and external stakeholders. Our focus areas apply across the whole value chain and include health safety, diversity and inclusion, workplace rights and child labour. However, no details found on specific work carried out with suppliers to improve their practices in relation to this issue. [Annual Report 2018, 02/2019: https://www.theheinekencompany.com/Sustainability/Reporting?Skip=0&amp;Take=10 &amp; 2018 Message in a Bottle, N/A] 
Score 2
• Not met: Both requirements under score 1 met
• Not met: Analysis of trends in progress made</t>
  </si>
  <si>
    <t>The individual elements of the assessment are met or not as follows: 
Score 1
• Met: Debt and fees rules in codes or contracts: The new Human Rights Policy indicates: 'We do not tolerate situations in which persons are forced to work through the use of violence or intimidation, or by more subtle means such as retention of identity papers. This means that none of our employees should pay for their job. Fees and costs associated with recruitment and employment should be paid by HEINEKEN. All our employees should work freely and be aware of the terms and conditions of their work and be paid regularly and timely as agreed.' In addition it indicates: 'Our human rights standards also apply to our suppliers through the HEINEKEN Supplier Code.' In its Supplier Code, the Company indicates: 'The Supplier respects the freedom of movement of employees. None of their employees should pay for their job. Fees and costs associated with recruitment and employment should be paid by the Supplier. All employees, including contract workers, should work freely. They should be aware of the terms and conditions of their work and be paid regularly as agreed.' [Human Rights Policy, 2018: https://www.theheinekencompany.com/-/media/Websites/TheHEINEKENCompany/Downloads/PDF/Sustainability/HEINEKEN-Human-Rights-Policy-Effective-as-per-1-September-2018.ashx &amp; Supplier Code, 02/2019]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</si>
  <si>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new Human Rights Policy indicates: 'We do not tolerate situations in which persons are forced to work through the use of violence or intimidation, or by more subtle means such as retention of identity papers. This means that none of our employees should pay for their job. Fees and costs associated with recruitment and employment should be paid by HEINEKEN. All our employees should work freely and be aware of the terms and conditions of their work and be paid regularly and timely as agreed.' In addition it indicates: 'Our human rights standards also apply to our suppliers through the HEINEKEN Supplier Code.' In its Supplier Code, the Company indicates: 'The Supplier respects the freedom of movement of employees. […] All employees, including contract workers, should work freely. They should be aware of the terms and conditions of their work and be paid regularly as agreed.' However, there is no mention to specific requirements to refraining from restricting workers' movement through the retention of passports or other personal identification travel documents or bank payment card or similar arrangements for accessing wages or other measures to physically restrict movement. [Human Rights Policy, 2018: https://www.theheinekencompany.com/-/media/Websites/TheHEINEKENCompany/Downloads/PDF/Sustainability/HEINEKEN-Human-Rights-Policy-Effective-as-per-1-September-2018.ashx &amp; Supplier Code, 02/2019]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</si>
  <si>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new Human Rights Policy indicates: 'We respect our employees’ freedom of choice to be legally represented by a labour union without fear of retaliation. Where employees are represented by a legally recognised labour union, we will establish a constructive dialogue with this labour union. Where local laws and practices restrict the right to freedom of association and collective bargaining, we endeavour to develop other ways to have a meaningful dialogue with employee representatives, without breaking local law. ' In addition it indicates: 'Our human rights standards also apply to our suppliers through the HEINEKEN Supplier Code.' In its Supplier Code, the Company indicates: 'The Supplier respects the right of employees’ to freedom of association and collective bargaining. Where local laws and practices restrict the right to freedom of association and collective bargaining, the Supplier endeavours to develop other ways to have a meaningful social dialogue with worker representatives, without breaking local law.' On the other hand, the Company indicates in its website 'Respecting Human Rights', that it does not 'not accept threats or intimidation against human rights defenders, and recognise the role of human rights defenders in supporting our efforts to embed human rights in our global operations' and that it expects its 'suppliers and business partners to respect human rights in line with our policy.' However, there is no specific provision to prohibit intimidation, harassment, retaliation and violence against union members or union representatives in the Supplier Code or a contractual arrangement with its suppliers. [Respecting Human Rihgts, 15/08/2019: https://www.theheinekencompany.com/Sustainability/Values-and-Behaviours/Respecting-human-rights &amp; Supplier Code, 02/2019]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</si>
  <si>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indicates in its Supplier Code: ' The Supplier provides a safe and healthy working environment for its employees. The Supplier will provide safe tools, equipment and vehicles that are suitable for the work that is undertaken. The Supplier’s employees are competent for the work and are trained in the safe use of the tools, equipment and the vehicles they operate. The Supplier’s employees are empowered to stop unsafe work and report incidents and unsafe work practices. When working for us at our facilities or remotely, Supplier and Supplier’s employees must adhere to applicable Safety and Health procedures and work instructions, including the HEINEKEN Life-Saving Rules.
The Supplier maintains emergency procedures to respond to health emergencies and accidents, including access to adequate medical care. Employees of the Supplier should be fit for their work in the working conditions in which they will be operating.' [Supplier Code, 02/2019] 
• Not met: Injury Rate disclosures: In its Annual Report 2018, the Company reports its accidents frequency and the number of accidents of Company's personnel and contractor. However, figures need to include agricultural supply chain. [Annual Report 2018, 02/2019: https://www.theheinekencompany.com/Sustainability/Reporting?Skip=0&amp;Take=10] 
• Not met: Lost days or near miss disclosures: In its Annual Report 2018 and in its website, the Company reports the lost calendar days per 100 FTE of Company's personnel. However, figures need to include agricultural supply chain. [Annual Report 2018, 02/2019: https://www.theheinekencompany.com/Sustainability/Reporting?Skip=0&amp;Take=10 &amp; Promoting Health and Safety, 15/08/2019: https://www.theheinekencompany.com/Sustainability/Focus-Areas/Promoting-Health-and-Safety] 
• Met: Fatalities disclosure: In its Annual Report 2018 and in its website, the Company indicates: 'In 2018, 17 people lost their lives while working for HEINEKEN (2017: 14)21. This is unacceptable and it clearly does not reflect our Company values. Three people were HEINEKEN employees and 14 were employed by contractors or suppliers. Nine fatalities were the result of crime-related security incidents and eight were road accidents. An increase of crime-related events in Mexico contributed to the number of fatal accidents. All fatal accidents are fully investigated and lead to actions to prevent re-occurrence.' [Annual Report 2018, 02/2019: https://www.theheinekencompany.com/Sustainability/Reporting?Skip=0&amp;Take=10 &amp; Promoting Health and Safety, 15/08/2019: https://www.theheinekencompany.com/Sustainability/Focus-Areas/Promoting-Health-and-Safety] 
Score 2
• Met: How working with suppliers on H&amp;S: On its website, the Company indicates: 'Launched in 2016, the HEINEKEN Life Saving Rules target the activities that carry the greatest safety threats to employees and contractors. They set out clear and simple ‘do’s and don’ts’ for our highest-risk activities. All our operating companies are required to assess their safety performance and develop action plans close any gaps.' In addition, in its '2018 Message in a Bottle' document, the Company reports: 'In 2018, we launched an internal awareness campaign and training to promote road safety, a high priority for our company. The campaign included safety awareness and alert driver training for employees who drive, along with a reward and recognition programme to celebrate best practice. From 2018, we’re also including road safety clauses in our contracts with third party transporters and distributors.' [Promoting Health and Safety, 15/08/2019: https://www.theheinekencompany.com/Sustainability/Focus-Areas/Promoting-Health-and-Safety &amp; 2018 Message in a Bottle, N/A] 
• Not met: Provides analysis of trends demonstrating progress</t>
  </si>
  <si>
    <t>The individual elements of the assessment are met or not as follows: 
Score 1
• Not met: Rules on water stewardship in codes or contracts: In its Supplier Code, the Company indicates: 'We expect our Suppliers to adhere to local applicable laws concerning energy usage, water stewardship and waste management.' In addition, it includes some tips for continuous improvement such as: 'We encourage our suppliers to have their own environmental policy statement including ambitions to reduce the environmental impact of their operations with regard to: […] Responsible water and wastewater management' or ' The Supplier is encouraged to ensure employees have access to safe drinking water and sanitary facilities in the work place.' However, these are not requirements, only suggestions. [Supplier Code, 02/2019] 
• Not met: How working with suppliers on water stewardship issues: In its Annual Report 2018, the Company indicates: 'In Mexico, we started a pilot project in the Guanajuato watershed, an important agricultural area under risk of decreasing water availability. We set up a strong cooperation between our specialists, farmers, the malting plant, breweries, and strategic suppliers. The team is working on improvement of yield, water use, CO2 emissions and farming practices.[…] Projects include drip irrigation, aerial monitoring of crops using drones and use of biological agrochemicals. […]This pilot delivered water savings and increased the yield.' However, there is no specific reference to actions made in order to improve its suppliers' practices in relation to access to water and sanitation of its vicinity. [Annual Report 2018, 02/2019: https://www.theheinekencompany.com/Sustainability/Reporting?Skip=0&amp;Take=10] 
Score 2
• Not met: Both requirements under score 1 met
• Not met: Provides analysis of trends demonstrating progress</t>
  </si>
  <si>
    <t>Out of a total of 42 indicators assessed under sections A-D of the benchmark, Heineken NV made data public that met one or more elements of the methodology in 29 cases, leading to a disclosure score of 2.76 out of 4 points.</t>
  </si>
  <si>
    <t>The individual elements of the assessment are met or not as follows: 
Score 2
• Met: Company reports on GRI: The Company indicates in its Annual Report 2018: 'We gather data in accordance with guidelines and definitions based on the Global Reporting Initiative (GRI Standards) Guidelines, unless stated otherwise'. It also discloses a GRI table. [Annual Report 2018, 02/2019: https://www.theheinekencompany.com/Sustainability/Reporting?Skip=0&amp;Take=10 &amp; GRI Reference table 2018, 04/2019: ttps://www.theheinekencompany.com/Sustainability/Reporting?Skip=0&amp;Take=10#https://www.theheinekencompany.com/Sustainability/Reporting?Skip=0&amp;Take=10] 
• Not met: Company reports on SASB
• Not met: Company reports on UNGPRF</t>
  </si>
  <si>
    <t>Heineken NV met 2 of the 8 thresholds listed below and therefore gets 1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</si>
  <si>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Policy the Company states: 'H&amp;M is committed to respecting fundamental human rights in our operations, our value chain, and in the communities where we operate. We seek to avoid complicity in human rights abuses and to use our influence to promote the fulfilment of human rights.' [Human Rights Policy, 2012: http://sustainability.hm.com/en/sustainability/downloads-resources/policies/policies/human-rights-policy.html] 
• Met: UNGC principles 1 &amp; 2: The Company is signatory to the UN Global Compact [Human Rights Policy, 2012: http://sustainability.hm.com/en/sustainability/downloads-resources/policies/policies/human-rights-policy.html] 
Score 2
• Not met: UNGPs: In its Human Rights Policy (and the annual report) the Company states: 'H&amp;M’s approach to human rights is based on the UN Guiding Principles on Business and Human Rights and the recognition that while states have a duty to protect human rights, companies have a responsibility to respect the same.'. However 'based on' is not considered a formal commitment following CHRB wording criteria. [Human Rights Policy, 2012: http://sustainability.hm.com/en/sustainability/downloads-resources/policies/policies/human-rights-policy.html &amp; Annual Report 2018, 2019: https://hmgroup.com/content/dam/hmgroup/groupsite/documents/masterlanguage/Annual%20Report/Annual%20Report%202018.pdf] 
• Not met: OECD: In its Human Rights Policy the Company states: 'H&amp;M’s approach to its business operations is informed by the ILO International Labour Organisation’s Declaration on Fundamental Principles and Rights at Work, The Children's Rights and Business Principles, the OECD Guidelines for Multinational Enterprises [...]'. The statement does not show a direct and clear commitment. [Human Rights Policy, 2012: http://sustainability.hm.com/en/sustainability/downloads-resources/policies/policies/human-rights-policy.html]</t>
  </si>
  <si>
    <t>The individual elements of the assessment are met or not as follows: 
Score 1
• Met: ILO Core
• Met: UNGC principles 3-6: The Company is a signatory to the UNGC [Human Rights Policy, 2012: http://sustainability.hm.com/en/sustainability/downloads-resources/policies/policies/human-rights-policy.html] 
• Met: Explicitly list ALL four ILO for AP suppliers: In its Sustainability Commitment the Company included specific sections relative to ILO core. With respect freedom of association and collective bargaining, the Company indicates: 'All workers, without exception or distinction, have the right to join or form a trade union of their own choosing and to bargain collectively. Workers representatives are not discriminated against and have access to carry out their representative functions in the workplace. Where the right to freedom of association and collective bargaining is restricted under national law, the employer encourages and does not hinder the development of parallel means for independent and free association and bargaining.' [Sustainability Commitment, 2016: http://sustainability.hm.com/content/dam/hm/about/documents/en/CSR/Sustainability%20Commitment/Sustainability%20Commitment_en.pdf] 
Score 2
• Met: Explicit commitment to All four ILO Core: The Company has an agreement signed with the Union Network International where it states that it is part of the Company's Corporate Policy to support and respect the fundamental human rights of freedom of association and collective bargaining, ban on Child and Forced Labour and all types of discrimination in all H&amp;M workplaces. The Company has a Policy on Child Labour, a Global Non Discrimination and Non-Harassment Policy, and Global Labour Relations Policy (addressing Freedom of association and the right to collective bargaining). On its Sustainability Commitment it addresses the Forced Labour issue. In addition, with regards freedom of association and collective bargaining, the Company states in its Global Labour Relations Policy: 'In instances where the country falls short of our responsibility towards our Global Human Rights policy and the core labour standards defined by the ILO, H&amp;M group will contribute to improve labour standards and promote the development of basic human rights by cooperating with multinational employer associations and globally recognized trade unions' [Sustainability Commitment, 2016: http://sustainability.hm.com/content/dam/hm/about/documents/en/CSR/Sustainability%20Commitment/Sustainability%20Commitment_en.pdf &amp; Policy on Child Labour: http://sustainability.hm.com/content/dam/hm/about/documents/masterlanguage/CSR/Sustainability%20Commitment/Child%20labour%20policy.pdf] 
• Met: Respect H&amp;S of workers: In 'the H&amp;M way' document the Company states: 'Health and safety at work. We want to maintain pleasant and sustainable working environments throughout our operations. This includes ensuring that you as an employee have a safe workplace. H&amp;M takes preventative measures to ensure the long-term safety and good health of our employees. We encourage our employees to report accidents or unsafe working conditions to their manager.' [The H&amp;M Way: http://about.hm.com/content/dam/hmgroup/groupsite/documents/en/hm-way/HM%20Way_en.pdf] 
• Met: H&amp;S applies to AP suppliers: In its Sustainability Commitment the Company indicates: 'Workplace safety and the health &amp; safety of employees must be a priority at all times and a safe and hygienic working environment shall be provided.' In addition the Code states minimum requirements. [Sustainability Commitment, 2016: http://sustainability.hm.com/content/dam/hm/about/documents/en/CSR/Sustainability%20Commitment/Sustainability%20Commitment_en.pdf] 
• Not met: working hours for workers: In its Code of Ethics - Employees, which apply to its workers, there is no reference to respect the ILO conventions on labour standards on working hours, but only some guidelines with respect 'recording your time accurately'. No further refe</t>
  </si>
  <si>
    <t>The individual elements of the assessment are met or not as follows: 
Score 1
• Met: Women's Rights: In its Human Rights Policy the Company indicates: ' we also look to children’s and women’s rights as outlined in the United Nations Convention on the Rights of the Child 
and the United Nations Convention on the Elimination of Discrimination against Women.' [Human Rights Policy, 2012: http://sustainability.hm.com/en/sustainability/downloads-resources/policies/policies/human-rights-policy.html] 
• Met: Children's Rights: See above [Human Rights Policy, 2012: http://sustainability.hm.com/en/sustainability/downloads-resources/policies/policies/human-rights-policy.html] 
• Met: Expecting suppliers to respect these rights: In its Sustainability Commitment for Business Partners the Company indicates: 'Our approach is based on upholding ILO Conventions 138 and 182, ILO Recommendations 146 and 190, United Nations Convention on the Rights of the Child, The Children’s Rights and Business Principles'. [Sustainability Commitment, 2016: http://sustainability.hm.com/content/dam/hm/about/documents/en/CSR/Sustainability%20Commitment/Sustainability%20Commitment_en.pdf] 
Score 2
• Met: CEDAW/Women's Empowerment Principles: See above. Also, the Company clarifies in the sustainability report that it is signatory to the Women's Empowerment Principles'. [Human Rights Policy, 2012: http://sustainability.hm.com/en/sustainability/downloads-resources/policies/policies/human-rights-policy.html &amp; Sustainability Report 2018, Mar 2019: https://hmgroup.com/content/dam/hmgroup/groupsite/documents/masterlanguage/CSR/reports/2018_Sustainability_report/HM_Group_SustainabilityReport_2018_%20FullReport.pdf] 
• Met: Child Rights Convention/Business principles: See above [Human Rights Policy, 2012: http://sustainability.hm.com/en/sustainability/downloads-resources/policies/policies/human-rights-policy.html] 
• Met: Respecting the right to water: In its Human Rights Policy the Company states: 'We also focus on women’s rights and the right to water, as these are areas of specific importance to our industry.' In addition, on its 'Position Statement on the Human Right to Water and Sanitation' document the Company indicates: 'We are committed to ensuring that water is used responsibly throughout the company’s value chain. H&amp;M does this to minimize risks in our operations, to protect the environment and to secure the availability of water for people.' [Human Rights Policy, 2012: http://sustainability.hm.com/en/sustainability/downloads-resources/policies/policies/human-rights-policy.html &amp; H&amp;M Position Paper – Human Right to Water and Sanitation: https://sustainability.hm.com/en/sustainability/downloads-resources/policies/policies/human-right-to-water-and-sanitation.html] 
• Met: Expecting suppliers to respect these rights: In its Sustainability Commitment for Business Partners the Company indicates: 'The enterprise conducts all operations in full compliance with all applicable laws and regulations on water conservation and water quality, including maintaining valid permits. Facilities with internal wet processing shall measure water withdrawals and wastewater discharge by flow meters and facilities with full internal treatment2 of wastewater must adhere to legal requirements or the BSR Wastewater Standard3, whichever is stricter.' [Sustainability Commitment, 2016: http://sustainability.hm.com/content/dam/hm/about/documents/en/CSR/Sustainability%20Commitment/Sustainability%20Commitment_en.pdf]</t>
  </si>
  <si>
    <t>The individual elements of the assessment are met or not as follows: 
Score 1
• Not met: Commits to stakeholder engagement
• Met: Regular stakeholder engagement: On its website section 'Engaging Stakeholders' the Company indicates: 'Throughout the year, we have regular dialogues with different stakeholders such as customers, colleagues, communities, suppliers, industry peers, non-governmental organisations (NGOs), inter-governmental organisations (IGOs), policymakers and investors. We do this on a day-to-day basis, through regular roundtables on a global and local level, focusing on stakeholder reviews, strategy consultations, dedicated surveys and participation in several multi-stakeholder initiatives.' [Stakeholder engagement, Jul 2019: https://hmgroup.com/sustainability/vision-and-strategy/stakeholder-engagement.html] 
Score 2
• Not met: Commits to engage stakeholders in design
• Met: Regular stakeholder design engagement: In its Sustainability Report 2018 the Company indicates: 'To ensure our list of salient human rights issues remains relevant, we will review these issues annually. The full process, including input from external stakeholders, will be conducted approximately every three years, or more frequently if necessary.' [Sustainability Report 2018, Mar 2019: https://hmgroup.com/content/dam/hmgroup/groupsite/documents/masterlanguage/CSR/reports/2018_Sustainability_report/HM_Group_SustainabilityReport_2018_%20FullReport.pdf]</t>
  </si>
  <si>
    <t>The individual elements of the assessment are met or not as follows: 
Score 1
• Met: Commits to remedy: In its Sustainability Report 2015 the Company states: 'We recognise our responsibility to provide for remedy when adverse human rights impacts is connected to our activities'. In its Human Rights Policy the Company states: 'H&amp;M is committed to respecting fundamental human rights in our operations, our value chain, and in the communities where we operate. We seek to avoid complicity in human rights abuses and to use our influence to promote the fulfilment of human rights. [...] We aim to identify, assess, and manage the human rights impacts of our business activities based on the operational context, our leverage and business relationships.' [Human Rights Policy, 2012: http://sustainability.hm.com/en/sustainability/downloads-resources/policies/policies/human-rights-policy.html] 
Score 2
• Not met: Not obstructing access to other remedies
• Not met: Collaborating with other remedy initiatives: Although the Company participates in different initiatives where it works and collaborate with its suppliers to improve its human rights performance and that it has a framework agreement to work with IndustriALL (collective bargaining), CHRB could not find information about collaborations in initiatives that provide access to remedy. [Modern Slavery Statement 2017-2018, Jan 2019: https://hmgroup.com/content/dam/hmgroup/groupsite/documents/masterlanguage/CSR/reports/2018_Sustainability_report/Modern%20Slavery%20Statement%202018_FINAL.pdf &amp; Sustainability Report 2018, Mar 2019: https://hmgroup.com/content/dam/hmgroup/groupsite/documents/masterlanguage/CSR/reports/2018_Sustainability_report/HM_Group_SustainabilityReport_2018_%20FullReport.pdf] 
• Not met: Work with AP suppliers to remedy impacts: The Company indicates that it works with suppliers and business partners to ensure human rights are respected in the supply chain. It indicates that actions are 'guided and carried out through dialogue and collaboration with relevant stakeholders with support from our audit and remediation programme and our community investment policy'. However, no evidence found of  a commitment to collaborate with business relationships to remedy adverse impacts through the business relationship's own mechanisms or through collaborating with them on the development of third party non-judicial remedies. [Human Rights Policy, 2012: http://sustainability.hm.com/en/sustainability/downloads-resources/policies/policies/human-rights-policy.html]</t>
  </si>
  <si>
    <t>The individual elements of the assessment are met or not as follows: 
Score 1
• Met: CEO or Board approves policy: The Human Rights Policy is not signed by any Board member or the CEO. The Company's modern slavery statement, is signed and approved by all members of the Board of Directors and includes the Company's human rights commitments including the formal human rights policy. [Human Rights Policy, 2012: http://sustainability.hm.com/en/sustainability/downloads-resources/policies/policies/human-rights-policy.html &amp; Modern Slavery Statement 2017-2018, Jan 2019: https://hmgroup.com/content/dam/hmgroup/groupsite/documents/masterlanguage/CSR/reports/2018_Sustainability_report/Modern%20Slavery%20Statement%202018_FINAL.pdf] 
• Not met: Board level responsibility for HRs
Score 2
• Not met: Speeches/letters by Board members or CEO</t>
  </si>
  <si>
    <t>The individual elements of the assessment are met or not as follows: 
Score 1
• Met: Board/Committee review of salient HRs: In its Corporate Governance Report 2018 the Company indicates: 'The group’s integrated sustainability work is very important and is discussed regularly by the board. Every six months, the head of sustainability provides an update on the group’s sustainability work with reference to key indicators and targets, such as compliance with the Code of Conduct, sustainable materials, climate impact, anti-corruption, etc.' As seen in the Sustainability reports include human-right related indicators and targets. [Corporate Governance Report 2018, Feb 2019: https://hmgroup.com/content/dam/hmgroup/groupsite/documents/masterlanguage/Corporate%20Governance/Corporate%20Governance%20Reports/Corporate%20governance%20report%202018.pdf] 
• Not met: Examples or trends re HR discussion
Score 2
• Not met: Both examples and process</t>
  </si>
  <si>
    <t>The individual elements of the assessment are met or not as follows: 
Score 1
• Met: Commits to ILO core conventions: See indicator A.1.2
• Met: Senior responsibility for HR: In its Sustainability Report 2017 the Company indicates: 'Reporting directly to our CEO, our Head of Sustainability is responsible for the implementation of our sustainability vision and strategy together with the Executive Management Team. Twice a year, our CEO, CFO and Head of Sustainability review the progress made and report performance (against key sustainability indicators) to our Board of Directors.' Sustainability indicators include human rights. [Sustainability Report 2018, Mar 2019: https://hmgroup.com/content/dam/hmgroup/groupsite/documents/masterlanguage/CSR/reports/2018_Sustainability_report/HM_Group_SustainabilityReport_2018_%20FullReport.pdf] 
Score 2
• Met: Day-to-day responsibility: In its Sustainability Report 2017 the Company indicates: 'Our global sustainability department consists of more than 30 experts responsible for setting strategies, targets, goals, policies and follow-up procedures to ensure that our sustainability work is carried out systematically.' [Sustainability Report 2018, Mar 2019: https://hmgroup.com/content/dam/hmgroup/groupsite/documents/masterlanguage/CSR/reports/2018_Sustainability_report/HM_Group_SustainabilityReport_2018_%20FullReport.pdf] 
• Met: Day-to-day responsibility for AP in supply chain: In its Sustainability Report 2017 the Company indicates: 'In our 20 production markets, we employ more than 150 people working specifically in sustainability. These colleagues work directly with our business partners to assess their performance against our Sustainability Commitment and support them in making improvements through capacity building programmes and activities.' [Sustainability Report 2018, Mar 2019: https://hmgroup.com/content/dam/hmgroup/groupsite/documents/masterlanguage/CSR/reports/2018_Sustainability_report/HM_Group_SustainabilityReport_2018_%20FullReport.pdf]</t>
  </si>
  <si>
    <t>The individual elements of the assessment are met or not as follows: 
Score 1
• Not met: Senior manager incentives for human rights: In its Sustainability Report 2018, the Company indicates: 'We want all our colleagues to contribute to our sustainability work and we reward them for doing so. This involves implementing and measuring sustainability goals at different levels and across functions within H&amp;M group. Crucially, this includes goals set at an executive level. We include sustainability goals in our overall management evaluation process and we regularly follow up on function specific goals. We encourage colleagues to contribute to change in the workplace and in their communities through a range of strategies and activities.' However, no further information found describing the factors included in the incentive mechanism, and whether these factors include specific human rights issues. [Sustainability Report 2018, Mar 2019: https://hmgroup.com/content/dam/hmgroup/groupsite/documents/masterlanguage/CSR/reports/2018_Sustainability_report/HM_Group_SustainabilityReport_2018_%20FullReport.pdf] 
• Not met: At least one key AP HR risk, beyond employee H&amp;S
Score 2
• Not met: Performance criteria made  public</t>
  </si>
  <si>
    <t>The individual elements of the assessment are met or not as follows: 
Score 1
• Met: HR risks is integrated as part of enterprise risk system: In its Annual Report 2018, the Company identifies its operational, financial and sustainability risks. Among its Sustainability Risks, the Company states: 'Key risks addressed include the growing scarcity of natural resources, climate change and its consequences, reputational risk, corruption, potential political and societal instability in the sourcing markets as well as specific or local salient human rights issues identified in line with the UN Guiding Principles for Business and Human Rights.' Furthermore its Human Rights Policy the Company states: 'we use tools for human rights risk and impacts assessments to identify actual and potential human rights issues. Actions to manage and address human rights risks and impacts are guided and carried out through dialogue and collaboration with relevant stakeholders, with support from our audit and remediation programme and our Community Investment Policy.' [Annual Report 2018, 2019: https://hmgroup.com/content/dam/hmgroup/groupsite/documents/masterlanguage/Annual%20Report/Annual%20Report%202018.pdf &amp; Human Rights Policy, 2012: http://sustainability.hm.com/en/sustainability/downloads-resources/policies/policies/human-rights-policy.html] 
Score 2
• Not met: Audit Ctte or independent risk assessment</t>
  </si>
  <si>
    <t>The individual elements of the assessment are met or not as follows: 
Score 1
• Met: Commits to ILO core conventions: See indicator A.1.2
• Met: Communicates its policy to all workers in own operations: In its last Modern Slavery Statement, the Company indicates: 'H&amp;M group employees are continuously trained in our policies, including those related to human rights, and our company values. Specific e-learning courses on sustainability-related themes are also available to our employees via a web based platform. In addition, training courses are customised for different roles and functions. In-depth training in the UN Guiding Principles on Business and Human Rights, human rights due diligence, and the implementation of our Human Rights Policy is customised for key roles and functions within the group.' In addition, in its Sustainability Report 2017 the Company indicates: '[...], all training covers a basic introduction to human rights, outline our responsibilities as per the UNGPs, explains how we work with human rights due diligence and how we address situations that may have a human rights impact. We prioritise training for key positions and roles, such as sustainability managers in our production markets, country managers in our sales markets, and relevant business functions such as sustainability, HR and legal.' As seen, training covers all employees generally, which can be assumed as policy communication. [Modern Slavery Statement 2017-2018, Jan 2019: https://hmgroup.com/content/dam/hmgroup/groupsite/documents/masterlanguage/CSR/reports/2018_Sustainability_report/Modern%20Slavery%20Statement%202018_FINAL.pdf &amp; Sustainability Report 2017, Apr 2018: http://sustainability.hm.com/content/dam/hm/about/documents/masterlanguage/CSR/2017%20Sustainability%20report/HM_group_SustainabilityReport_2017_FullReport.pdf]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</si>
  <si>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Met: Requiring AP suppliers to communicate policy down the chain: The Company requests its business partners to sign and commit to comply with its Sustainability Commitment for H&amp;M business partners policy in order to enter into business. Its Sustainability Commitment also applies for its suppliers. And according to this document 'H&amp;M also expects Business partners to apply the requirements and approach outlined in this Commitment in their supply chains'. [Sustainability Commitment, 2016: http://sustainability.hm.com/content/dam/hm/about/documents/en/CSR/Sustainability%20Commitment/Sustainability%20Commitment_en.pdf] 
Score 2
• Met: How HR commitments made binding/contractual: In its Sustainability Report 2018 the Company states: 'In order to be an H&amp;M group business partner, all new (and existing) business partners must sign and comply with our policies. Two of our most crucial policies are our Code of Ethics and our Sustainability Commitment.' [Sustainability Report 2018, Mar 2019: https://hmgroup.com/content/dam/hmgroup/groupsite/documents/masterlanguage/CSR/reports/2018_Sustainability_report/HM_Group_SustainabilityReport_2018_%20FullReport.pdf] 
• Not met: Including on AP suppliers: Although the Company expects that its suppliers apply the requirements and approach outline in its Sustainability Commitment, it is not clear if this includes binding or contractual commitments. [Sustainability Commitment, 2016: http://sustainability.hm.com/content/dam/hm/about/documents/en/CSR/Sustainability%20Commitment/Sustainability%20Commitment_en.pdf]</t>
  </si>
  <si>
    <t>The individual elements of the assessment are met or not as follows: 
Score 1
• Met: Scores at least 1 on A.1.2
• Met: Trains all workers on HR policy commitments: In its Modern Slavery Statement, it indicates that: 'H&amp;M group employees are continuously trained in our policies, including those related to human rights, and our company values. Specific e-learning courses on sustainability-related themes are also available to our employees via a web-based platform. In addition, training courses are customised for different roles and functions. In-depth training in the UN Guiding Principles on Business and Human Rights, human rights due diligence, and the implementation of our Human Rights Policy is customised for key roles and functions within the group.' In addition, in the Sustainability Report 2017 the Company indicates: '[...], all training covers a basic introduction to human rights, outline our responsibilities as per the UNGPs, explains how we work with human rights due diligence and how we address situations that may have a human rights impact. We prioritise training for key positions and roles, such as sustainability managers in our production markets, country managers in our sales markets, and relevant business functions such as sustainability, HR and legal.' [Modern Slavery Statement 2017-2018, Jan 2019: https://hmgroup.com/content/dam/hmgroup/groupsite/documents/masterlanguage/CSR/reports/2018_Sustainability_report/Modern%20Slavery%20Statement%202018_FINAL.pdf &amp; Sustainability Report 2017, Apr 2018: http://sustainability.hm.com/content/dam/hm/about/documents/masterlanguage/CSR/2017%20Sustainability%20report/HM_group_SustainabilityReport_2017_FullReport.pdf] 
• Not met: Trains relevant AP managers including procurement: Although the Company states that it prioritises 'training for key positions and roles, such as sustainability managers in our production markets, country managers in our sales markets, and relevant business functions such as sustainability, HR and legal.', it is not clear if it includes training managers and workers in procurement. [Sustainability Report 2017, Apr 2018: http://sustainability.hm.com/content/dam/hm/about/documents/masterlanguage/CSR/2017%20Sustainability%20report/HM_group_SustainabilityReport_2017_FullReport.pdf &amp; Sustainability Report 2018, Mar 2019: https://hmgroup.com/content/dam/hmgroup/groupsite/documents/masterlanguage/CSR/reports/2018_Sustainability_report/HM_Group_SustainabilityReport_2018_%20FullReport.pdf] 
Score 2
• Not met: Score of 2 on A.1.2
• Not met: Both requirements under score 1 met</t>
  </si>
  <si>
    <t>The individual elements of the assessment are met or not as follows: 
Score 1
• Met: Scores at least 1 on A.1.2
• Met: Monitoring implementation of HR policy commitments: In its Sustainability Report 2018 in a section named 'Policies within our own operations', the Company states: 'In 2018, our goal for the global store audit was 90% compliance. We completed 9,715 store audits and achieved 85% compliance, where the safety area result of the global store audit was 87% compliance across all stores and brands. In 2019 we’re aiming to be 90% with the e-learning security-awareness training.' [Sustainability Report 2018, Mar 2019: https://hmgroup.com/content/dam/hmgroup/groupsite/documents/masterlanguage/CSR/reports/2018_Sustainability_report/HM_Group_SustainabilityReport_2018_%20FullReport.pdf] 
• Met: Monitoring AP suppliers: In its Sustainability Report 2018 the Company indicates: 'SIPP is our Sustainable Impact Partnership Programme, and it applies to our suppliers. We use SIPP to assess levels of compliance with the Sustainability Commitment and to further measure our suppliers’ performance over time and drive constant improvements beyond compliance. SIPP consists of five major components: minimum requirements verification, self-assessment, validation, capacity building and case handling.' [Sustainability Report 2018, Mar 2019: https://hmgroup.com/content/dam/hmgroup/groupsite/documents/masterlanguage/CSR/reports/2018_Sustainability_report/HM_Group_SustainabilityReport_2018_%20FullReport.pdf] 
Score 2
• Not met: Score of 2 on A.1.2
• Met: Describes corrective action process: In addition, the Company reports: 'If we have a confirmed case of non-compliance towards our minimum requirements by a supplier, we send a Letter of Concern, and further action depends on the number and kind of violation. We require a corrective action plan to be submitted by the relevant supplier, which we must approve before any further business is conducted. At this stage, we evaluate if the supplier involved is the right type of partner for H&amp;M group. If we decide it is not, we phase them out and cease conducting business with them. […] As a result of expanding our scope, we have seen an increase in the number of violations. All these cases have been resolved according to our standards and policies, with a total of 108 Letters of Concern sent. We had 0 terminations of business relations with our factories.' [Sustainability Report 2018, Mar 2019: https://hmgroup.com/content/dam/hmgroup/groupsite/documents/masterlanguage/CSR/reports/2018_Sustainability_report/HM_Group_SustainabilityReport_2018_%20FullReport.pdf] 
• Not met: Example of corrective action
• Met: Discloses % of AP supply chain monitored: In its Modern Slavery Statement 2017-2018, the Company reports: 'Currently, our audit and monitoring programme covers 100% of first tier manufacturing units, including processing units, as well as second-tier component suppliers of fabric and yarn corresponding to approximately 65 % of our total production volume.' [Modern Slavery Statement 2017-2018, Jan 2019: https://hmgroup.com/content/dam/hmgroup/groupsite/documents/masterlanguage/CSR/reports/2018_Sustainability_report/Modern%20Slavery%20Statement%202018_FINAL.pdf]</t>
  </si>
  <si>
    <t>The individual elements of the assessment are met or not as follows: 
Score 1
• Met: HR affects AP selection of suppliers: In its Sustainability Report 2018 the Company states: 'Before starting any working relationship with a supplier, we conduct an “entry level minimum requirement verification”. All suppliers must pass the verification to begin working with us.' [Sustainability Report 2018, Mar 2019: https://hmgroup.com/content/dam/hmgroup/groupsite/documents/masterlanguage/CSR/reports/2018_Sustainability_report/HM_Group_SustainabilityReport_2018_%20FullReport.pdf] 
• Met: HR affects on-going AP supplier relationships: In its Sustainability Report 2018 the Company indicates: 'SIPP is our Sustainable Impact Partnership Programme, and it applies to our suppliers. We use SIPP to assess levels of compliance with the Sustainability Commitment and to further measure our suppliers’ performance over time and drive constant improvements beyond compliance. SIPP consists of five major components: minimum requirements verification, self-assessment, validation, capacity building and case handling. […] We encourage our suppliers to set their own goals, priorities and focus areas. We reward those who set ambitious goals and maintain good performance, which incentivises our suppliers to improve their sustainability performance. These rewards include long-term business commitments and growth opportunities.' [Sustainability Report 2018, Mar 2019: https://hmgroup.com/content/dam/hmgroup/groupsite/documents/masterlanguage/CSR/reports/2018_Sustainability_report/HM_Group_SustainabilityReport_2018_%20FullReport.pdf] 
Score 2
• Met: Both requirement under score 1 met
• Met: Working with AP suppliers to improve performance: H&amp;M approach to improve its suppliers performance is based on 'Capacity Building'. In its Sustainability Report 2018 the Company describe this approach: 'We use the validated assessments of our suppliers’ sustainability performance to identify their strengths and weaknesses. We use this information to ask our suppliers to set their goals and act to strengthen their capacity to better manage their sustainability performance. We work with our partners to identify areas where H&amp;M group can best provide support through capacity-building workshops, training and management systems analysis. We also build connections between our suppliers and other functions at our production offices, such as our merchandising and quality departments. We use these connections to encourage our suppliers to develop their own strategies and solutions to challenges, as well as providing incentives to shift impacts from negative to positive.' As an example: 'Our industrial relations and workplace dialogue programmes reached 594 factories in 2018 (2017: 458, 2016: 290, 2015: 132). Our 2018 programmes included factories in China, Bangladesh, Cambodia, India, Indonesia, Turkey, Ethiopia, Myanmar, Pakistan and Vietnam. In total, we reached 840,000 workers. Factories producing 73% of our product volume implemented democratically-elected worker representation.' [Sustainability Report 2018, Mar 2019: https://hmgroup.com/content/dam/hmgroup/groupsite/documents/masterlanguage/CSR/reports/2018_Sustainability_report/HM_Group_SustainabilityReport_2018_%20FullReport.pdf]</t>
  </si>
  <si>
    <t>The individual elements of the assessment are met or not as follows: 
Score 1
• Met: Stakeholder process or systems: The Company has identified many stakeholders that can potentially be affected by its operations including customers, communities, colleagues, suppliers and their employees, policy-makers and NGOs. In its Sustainability Report 2017 the Company present a resume of its 'Engaging with our Stakeholders' work where all its Stakeholders are listed and the actions taken to engage with each one of them on key issues such as labour rights and supply chain working conditions, particularly wages for supply chain workers. No more recent evidence found. [Sustainability Report 2017, Apr 2018: http://sustainability.hm.com/content/dam/hm/about/documents/masterlanguage/CSR/2017%20Sustainability%20report/HM_group_SustainabilityReport_2017_FullReport.pdf &amp; Sustainability Report 2018, Mar 2019: https://hmgroup.com/content/dam/hmgroup/groupsite/documents/masterlanguage/CSR/reports/2018_Sustainability_report/HM_Group_SustainabilityReport_2018_%20FullReport.pdf] 
• Met: Frequency and triggers for engagement: On its website section 'Engaging Stakeholders' the Company states: 'Throughout the year, we have regular dialogues with different stakeholders such as customers, colleagues, communities, suppliers, industry peers, non-governmental organisations (NGOs), inter-governmental organisations (IGOs), policymakers and investors. We do this on a day-to-day basis, through regular roundtables (trigger) on a global and local level, focusing on stakeholder reviews, strategy consultations, dedicated surveys and participation in several multi-stakeholder initiatives.' In addition, in its Sustainability Report the Company discloses information about the stakeholder survey from 2017: 'In spring 2017, we launched our updated sustainability strategy, developed in close cooperation with several external and internal key stakeholders, partners and experts. In connection to this, we arranged a large-scale stakeholder meeting inviting over 300 representatives from our stakeholder communities to a full day of workshops and discussions, including feedback on our report and the focus areas chosen in our strategy. In 2017 we conducted our first stakeholder survey developed with Business for Social Responsibility (BSR). The survey assesses both the quality of our stakeholder engagement work, as well as feedback on our strategy and performance towards it. [Stakeholder engagement, Jul 2019: https://hmgroup.com/sustainability/vision-and-strategy/stakeholder-engagement.html &amp; Sustainability Report 2018, Mar 2019: https://hmgroup.com/content/dam/hmgroup/groupsite/documents/masterlanguage/CSR/reports/2018_Sustainability_report/HM_Group_SustainabilityReport_2018_%20FullReport.pdf] 
• Met: Workers in AP SC engaged: See above [Sustainability Report 2017, Apr 2018: http://sustainability.hm.com/content/dam/hm/about/documents/masterlanguage/CSR/2017%20Sustainability%20report/HM_group_SustainabilityReport_2017_FullReport.pdf] 
• Not met: Communities in the AP SC engaged [Sustainability Report 2017, Apr 2018: http://sustainability.hm.com/content/dam/hm/about/documents/masterlanguage/CSR/2017%20Sustainability%20report/HM_group_SustainabilityReport_2017_FullReport.pdf] 
Score 2
• Not met: Analysis of stakeholder views and company's actions on them</t>
  </si>
  <si>
    <t>The individual elements of the assessment are met or not as follows: 
Score 1
• Met: Identifying risks in own operations: In its Sustainability Report 2018: 'Our human rights due diligence is an ongoing process that monitors the practice of and respect for human rights throughout H&amp;M group. We conduct this due diligence systematically during relevant assessment processes including, for example, risk management processes, business partner due diligence, stakeholder engagement, grievance handling and all internal training. Each assessment process contains a clear component that enables us to identify, address and report on any risks or impacts that relate to human rights.' The sustainability report 2017 indicates that  'We look at our key long-term sustainability needs and we conduct in-depth assessments to enable identification of both opportunities and risks. This type of identification involves regular in-depth checks of our own operations and our business partners’ operations. We continuously work to ensure human rights are an integral part of all relevant processes. Our human rights due diligence processes act to identify risks and impacts and adequately address them.' [Sustainability Report 2018, Mar 2019: https://hmgroup.com/content/dam/hmgroup/groupsite/documents/masterlanguage/CSR/reports/2018_Sustainability_report/HM_Group_SustainabilityReport_2018_%20FullReport.pdf] 
• Met: Identifying risks in AP suppliers: See above [Sustainability Report 2018, Mar 2019: https://hmgroup.com/content/dam/hmgroup/groupsite/documents/masterlanguage/CSR/reports/2018_Sustainability_report/HM_Group_SustainabilityReport_2018_%20FullReport.pdf] 
Score 2
• Met: Ongoing global risk identification: See above [Sustainability Report 2018, Mar 2019: https://hmgroup.com/content/dam/hmgroup/groupsite/documents/masterlanguage/CSR/reports/2018_Sustainability_report/HM_Group_SustainabilityReport_2018_%20FullReport.pdf] 
• Met: In consultation with stakeholders: See above [Sustainability Report 2018, Mar 2019: https://hmgroup.com/content/dam/hmgroup/groupsite/documents/masterlanguage/CSR/reports/2018_Sustainability_report/HM_Group_SustainabilityReport_2018_%20FullReport.pdf] 
• Met: In consultation with HR experts: Externally, consultations were held with experts, organisations, academia and local stakeholders.' [Sustainability Report 2017, Apr 2018: http://sustainability.hm.com/content/dam/hm/about/documents/masterlanguage/CSR/2017%20Sustainability%20report/HM_group_SustainabilityReport_2017_FullReport.pdf] 
• Met: Triggered by new circumstances: In addition, it states: 'We conducted a thorough process to identify our salient human rights issues in 2015. […] To ensure our list of salient human rights issues remains relevant, we will review these issues annually. The full process, including input from external stakeholders, will be conducted approximately every three years, or more frequently if necessary. […] the most recent review took place in 2017, and resulted in slightly adjusted definitions on, for example Child Labour changed to Child Rights.' [Sustainability Report 2018, Mar 2019: https://hmgroup.com/content/dam/hmgroup/groupsite/documents/masterlanguage/CSR/reports/2018_Sustainability_report/HM_Group_SustainabilityReport_2018_%20FullReport.pdf]</t>
  </si>
  <si>
    <t>The individual elements of the assessment are met or not as follows: 
Score 1
• Met: Salient risk assessment (and  context): Its Sustainability Report 2018 : 'Salient human rights issues are the human rights at risk of the most severe negative impact because of our operations and supply chain. This process supplements our materiality analysis in the area of human rights, with an understanding of risk to people. […] We started the process by defining who we impact through our business activities along our value chain. We paid special attention to those who are potentially more vulnerable and hence are more at risk, such as migrant workers, women and children. This mapping process resulted in a list of both potential and actual human rights impacts. From this list, we identified salient impacts by applying two criteria: the severity of the potential impact and the likelihood of occurrence.'  'We have identified a living wage, freedom of association and collective bargaining as human rights issues that are most important to address in securing fair jobs for all. Not only are they important rights by themselves, but they also enable the establishing of other rights.' [Sustainability Report 2018, Mar 2019: https://hmgroup.com/content/dam/hmgroup/groupsite/documents/masterlanguage/CSR/reports/2018_Sustainability_report/HM_Group_SustainabilityReport_2018_%20FullReport.pdf] 
• Met: Public disclosure of salient risks: Update on salient issues 2017. [Updated Salient Human Rights Issues 2017, 2018: https://sustainability.hm.com/content/dam/hm/about/documents/masterlanguage/CSR/Policies/Update%20on%20salient%20issues%202017.pdf &amp; Sustainability Report 2018, Mar 2019: https://hmgroup.com/content/dam/hmgroup/groupsite/documents/masterlanguage/CSR/reports/2018_Sustainability_report/HM_Group_SustainabilityReport_2018_%20FullReport.pdf] 
Score 2
• Met: Both requirements under score 1 met</t>
  </si>
  <si>
    <t>The individual elements of the assessment are met or not as follows: 
Score 1
• Not met: Action Plans to mitigate risks
• Not met: Including in AP supply chain
• Met: Example of Actions decided: The Company reports about its 'Fair Living Wage Strategy': 'Our strategy sets out clear goals and actions for four target groups: governments, factory owners, brands and, most crucially, factory employees.' One of its actions decided was the formation of ACT (Action, Collaboration and Transformation): 'The formation of ACT represents a significant milestone on the journey to fair wages. ACT is a ground-breaking coalition of 22 global brands, including H&amp;M group, and IndustriAll Global Union. The group’s mission is to transform the garment, textile and footwear industry and achieve living wages for workers through collective bargaining at industry level. One particularly game-changing component in ACT’s approach is to include brands’ purchasing practices in the equation. While local employers and trade unions should negotiate wage levels and working conditions with each other, brands can contribute with a commitment to responsible purchasing practices.' [Sustainability Report 2018, Mar 2019: https://hmgroup.com/content/dam/hmgroup/groupsite/documents/masterlanguage/CSR/reports/2018_Sustainability_report/HM_Group_SustainabilityReport_2018_%20FullReport.pdf] 
Score 2
• Not met: Both requirements under score 1 met</t>
  </si>
  <si>
    <t>The individual elements of the assessment are met or not as follows: 
Score 1
• Not met: System to check if Actions are effective: The Company asked the Ethical Trading Initiative (ETI) to review its RoadMap to Fair Living Wage: 'There is evidence that this approach could deliver an impact on wages levels over time. However, we believe that as the Roadmap moves ahead, it will be important to monitor the impact on real wage levels, separately to minimum wage increases, and in terms of workers purchasing power, accounting for inflation, in a robust and independent way. H&amp;M group’s systemic approach to addressing garment workers’ wages is commendable, and the overall concept of its FLWR is both coherent and relevant.' However, CHRB could not find further evidence about the Company having a system to check the effectiveness of its global plan to face its salient human rights issues. [Review of H&amp;M group's Roadmap to Fair Living Wage, Dec 2018: https://www.ethicaltrade.org/sites/default/files/shared_resources/ETI-HM%20FLWR%20Review_0.pdf &amp; Sustainability Report 2018, Mar 2019: https://hmgroup.com/content/dam/hmgroup/groupsite/documents/masterlanguage/CSR/reports/2018_Sustainability_report/HM_Group_SustainabilityReport_2018_%20FullReport.pdf] 
• Met: Lessons learnt from checking effectiveness: The Company presents different examples of actions made to respond lessons learnt while tracking the effectiveness of its actions related to salient human rights issues, such as the following addressing Fair Living Wage: 'During 2017, we developed wage management system guidelines based on the learnings made so far and in close consultation with a variety of stakeholders. This will guide the work with our business partners going forward and has also been shared with industry partners. In agreement with a broad range of our stakeholders, we see industry-wide collective bargaining as the best way to define and further drive minimum wages across the industry. ACT is instrumental in the work towards this and its collective effort has resulted in substantial progress in several key markets.' [Sustainability Report 2017, Apr 2018: http://sustainability.hm.com/content/dam/hm/about/documents/masterlanguage/CSR/2017%20Sustainability%20report/HM_group_SustainabilityReport_2017_FullReport.pdf] 
Score 2
• Not met: Both requirement under score 1 met</t>
  </si>
  <si>
    <t>The individual elements of the assessment are met or not as follows: 
Score 1
• Met: Comms plan re identifying risks: The Company has communicated in its sustainability report how it has a system to identify human rights risks and impacts including own operations and supply chain (see b.2.1) [Sustainability Report 2018, Mar 2019: https://hmgroup.com/content/dam/hmgroup/groupsite/documents/masterlanguage/CSR/reports/2018_Sustainability_report/HM_Group_SustainabilityReport_2018_%20FullReport.pdf] 
• Met: Comms plan re assessing risks: The Company has communicated in its sustainability report how it has a system to assess which are its human rights issues, including a disclosure of these (see b.2.2) [Sustainability Report 2018, Mar 2019: https://hmgroup.com/content/dam/hmgroup/groupsite/documents/masterlanguage/CSR/reports/2018_Sustainability_report/HM_Group_SustainabilityReport_2018_%20FullReport.pdf] 
• Not met: Comms plan re action plans for risks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</si>
  <si>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indicates that it has 'a whistleblowing procedure in place so that potential breaches can be reported by H&amp;M group employees confidentially without any risk of reprisal'. In its Global Grievance Policy the Company states: 'Each workplace within the H&amp;M Group has a local grievance procedure that is based on local legislation and this global policy. Every employee should be informed about this procedure and know how to report a grievance'. [Sustainability Report 2018, Mar 2019: https://hmgroup.com/content/dam/hmgroup/groupsite/documents/masterlanguage/CSR/reports/2018_Sustainability_report/HM_Group_SustainabilityReport_2018_%20FullReport.pdf &amp; Global Grievance Policy: http://sustainability.hm.com/content/dam/hm/about/documents/masterlanguage/CSR/Policies/Global%20grievance%20policy.pdf] 
Score 2
• Not met: Number grievances filed, addressed or resolved
• Not met: Channel is available in all appropriate languages
• Met: Expect AP supplier to have equivalent grievance systems: In its Sustainability Commitment for Business Partners the Company states: 'There is a grievance mechanism in place enabling employees to put forward complaints without risk of retaliation' [Sustainability Commitment, 2016: http://sustainability.hm.com/content/dam/hm/about/documents/en/CSR/Sustainability%20Commitment/Sustainability%20Commitment_en.pdf] 
• Met: Opens own system to AP supplier workers: 'If a grievance cannot be settled through the local procedure, any employee can turn to the global point-of-contact for further support: globalgrievance@hm.com.' [Global Grievance Policy: http://sustainability.hm.com/content/dam/hm/about/documents/masterlanguage/CSR/Policies/Global%20grievance%20policy.pdf]</t>
  </si>
  <si>
    <t>The individual elements of the assessment are met or not as follows: 
Score 1
• Not met: Grievance mechanism for community: Grievance mechanisms disclosed by the Company are addressed exclusively to employees as it is stated on its website section 'Whistle blowing' and on its Global Grievance Policy. [Whistle blowing: http://about.hm.com/en/about-us/corporate-governance/whistle-blowing.html] 
Score 2
• Not met: Describes accessibility and local languages
• Not met: Expects AP supplier to have community grievance systems
• Not met: AP supplier communities use global system</t>
  </si>
  <si>
    <t>The individual elements of the assessment are met or not as follows: 
Score 1
• Not met: Public statement prohibiting retaliation: In its Global Grievance Policy the Company states: 'Retaliation against an employee who, in good faith, reports a grievance or participates in the investigation of a grievance, will not be tolerated.' However, this commitment does not cover other stakeholders including those that represent them. [Global Grievance Policy: http://sustainability.hm.com/content/dam/hm/about/documents/masterlanguage/CSR/Policies/Global%20grievance%20policy.pdf] 
• Not met: Practical measures to prevent retaliation
Score 2
• Not met: Has not retaliated in practice
• Not met: Expects AP suppliers to prohibit retaliation</t>
  </si>
  <si>
    <t>The individual elements of the assessment are met or not as follows: 
Score 1
• Not met: Describes how remedy has been provided: In 2015 the Company signed the Global Framework Agreement (GFA), to ensure the respect of collective bargaining right in its supply chain: 'H&amp;M confirms under this GFA its commitment to and respect for human and trade union rights in the workplace, including the right to organize and to negotiate collective agreements. H&amp;M will actively use all its possible leverage to ensure that its direct suppliers and their subcontractors producing merchandise/ready made goods sold throughout H&amp;M group’s retail operations respect human and trade union rights in the workplace. By this GFA, H&amp;M recognizes IndustriALL as its legitimate partner for discussions regarding human and trade union rights in the workplace. H&amp;M may also interact with IndustriALL affiliated trade unions and use its good offices to facilitate an improvement in such rights and conditions among its suppliers. For their part, under this GFA IndustriAll and IF Metal confirm their commitment to work with all unions represented at H&amp;M’s direct suppliers and their subcontractors producing merchandise/ready made goods sold throughout H&amp;M group’s retail operations, with the objective of increasing trade union capacity to ensure implementation of this GFA within a framework of well-functioning industrial relations.' However, no evidence found of specific remedy for specific victims in a specific case where people has suffered adverse impacts by the Company or its operations. [Global Framework Agreement (GFA), Sep 2015: http://www.industriall-union.org/sites/default/files/uploads/documents/GFAs/hm-industriall_gfa_agreed_version_09-09-2015.pdf] 
• Not met: Says how it would remedy key sector risks
Score 2
• Met: Changes introduced to stop repetition: The Company describes in its 'Modern Slavery Statement - Financial Year 2017/2018' its ongoing efforts to prevent cases of forced labour in spinning mills in Southern India, particularly Tamil Nadu: 'Since 2013, we have been involved in an ETI initiative addressing exploitative labour practices in Tamil Nadu, India – especially targeting the Spinning Mill Industry; Since 2016, we have been involved in the Amsterdam Coalition, an initiative between major global brands and retailers which is supported by the OECD and which aims to contribute to the prevention and mitigation of harmful impacts on workers in spinning mills in South India, particularly in Tamil Nadu; Our monitoring programme covers our most important second-tier suppliers (fabric and yarn suppliers-to-our-suppliers) who are involved in making about 65% of the production volume for the H&amp;M group. […] the Tamil Nadu Multi- Stakeholder (TNMS) programme […] has 3 components: 1) a worker peer group programme (WPGP) in which training related to health and safety and workers’ rights and responsibilities is conducted for mill workers and management; 2) a community outreach programme aimed at educating and raising awareness within communities in which recruitment takes place; 3) a policy and legislative reform effort to tackle policy gaps at industry level. Additionally, as a pilot, we have enrolled some spinning mills in South India in our wage management system programme (WMS).' [Modern Slavery Statement 2017-2018, Jan 2019: https://hmgroup.com/content/dam/hmgroup/groupsite/documents/masterlanguage/CSR/reports/2018_Sustainability_report/Modern%20Slavery%20Statement%202018_FINAL.pdf] 
• Not met: Evaluation of the channel/mechanism</t>
  </si>
  <si>
    <t>The individual elements of the assessment are met or not as follows: 
Score 1
• Met: Living wage  in supplier code or contracts: Its Sustainability Commitment for Business Partners includes a section about 'Fair living wage' where it states: 'a fair living wage should always be enough to meet the basic needs of employees and their families, and provide some discretionary income.' [Sustainability Commitment, 2016: http://sustainability.hm.com/content/dam/hm/about/documents/en/CSR/Sustainability%20Commitment/Sustainability%20Commitment_en.pdf &amp; Wages, Dec 2018: https://hmgroup.com/sustainability/people/wages.html] 
• Met: Improving living wage practices of suppliers: The Company reports about goals and results of its 'Fair Living Wage Strategy'. In relation to factory management goal: ‘We exceeded the goal. 73% of our product volume is made in factories that have democratically-elected worker representatives in place. This covers 594 factories and about 840,000 workers. […] 100% of our tier 1 supplier factories in Bangladesh had democratically- elected worker representation by December 2017’.  In relation to factory employees: ‘We exceeded the goal. 67% of our product volume is made in factories that are implementing improved Wage Management Systems. This covers 500 factories and about 635,000 workers.' In addition, the Company developed a ‘scientific pricing method’ that takes garment workers’ wages out of the equation: ‘if wages increase as a result of a collective bargaining agreement, our method ensures the money needed to pay for these wages is accounted for’. [Sustainability Report 2018, Mar 2019: https://hmgroup.com/content/dam/hmgroup/groupsite/documents/masterlanguage/CSR/reports/2018_Sustainability_report/HM_Group_SustainabilityReport_2018_%20FullReport.pdf] 
Score 2
• Met: Both requirements under score 1 met
• Met: Provide analysis of trends demonstrating progress: As indicated above, the Company reports about targets and results of its Fair living wage strategy. [Sustainability Report 2018, Mar 2019: https://hmgroup.com/content/dam/hmgroup/groupsite/documents/masterlanguage/CSR/reports/2018_Sustainability_report/HM_Group_SustainabilityReport_2018_%20FullReport.pdf &amp; Wages, Dec 2018: https://hmgroup.com/sustainability/people/wages.html]</t>
  </si>
  <si>
    <t>The individual elements of the assessment are met or not as follows: 
Score 1
• Met: Avoids business model pressure on HRs: The Company discloses information about its Purchasing Practices: 'A brand’s purchasing practices are an important contributor to achieving fair living wages. We developed a purchasing practice guide as part of our 2013 roadmap. It helps ensure best possible capacity planning, timely payments and much more. Thanks to these measures, 93% of our suppliers regard H&amp;M group as a fair business partner.' As described in indicator D.2.1, the Company works on developing a 'scientific pricing method'. [Sustainability Report 2018, Mar 2019: https://hmgroup.com/content/dam/hmgroup/groupsite/documents/masterlanguage/CSR/reports/2018_Sustainability_report/HM_Group_SustainabilityReport_2018_%20FullReport.pdf] 
• Met: Positive incentives to respect human rights: In its Sustainability Report 2018 the Company indicates: 'We reward those who set ambitious goals and maintain good performance, which incentivises our suppliers to improve their sustainability performance. These rewards include long-term business commitments and growth opportunities.' [Sustainability Report 2018, Mar 2019: https://hmgroup.com/content/dam/hmgroup/groupsite/documents/masterlanguage/CSR/reports/2018_Sustainability_report/HM_Group_SustainabilityReport_2018_%20FullReport.pdf] 
Score 2
• Met: Both requirements under score 1 met</t>
  </si>
  <si>
    <t>The individual elements of the assessment are met or not as follows: 
Score 1
• Met: Identifies suppliers back to product source: The Company has a 'Suppliers List' web page where it discloses information about suppliers and their location. Furthermore, in its Sustainability Report 2017 the Company states: 'Our supplier list includes the details of tier 1 factories for 98.5% of our products and tier 2 factories for 60% of our products.' [Supplier list: https://sustainability.hm.com/en/sustainability/downloads-resources/resources/supplier-list.html#cm-menu] 
Score 2
• Met: Discloses significant parts of supply chain and why: See above [Supplier list: https://sustainability.hm.com/en/sustainability/downloads-resources/resources/supplier-list.html#cm-menu]</t>
  </si>
  <si>
    <t>The individual elements of the assessment are met or not as follows: 
Score 1
• Met: Child Labour rules in codes or contracts: The Company has a Policy on Child Labour where it states that 'Child labour is not accepted', it is also included in its Sustainability Commitment for Business Partners: 'Necessary measures shall be taken to prevent that no one under the legal age of employment is recruited. The employer shall develop, or participate in, and contribute to policies and programs which provide transitional arrangements for any child found to be performing work in the workplace to enable her or him to attend and remain in quality education until no longer a child. The best interest of the child should always be applied in consultation with the child’s parents and/or guardian and the child it concerns in a way conducive to the child’s age and healthy development.' [Policy on Child Labour: http://sustainability.hm.com/content/dam/hm/about/documents/masterlanguage/CSR/Sustainability%20Commitment/Child%20labour%20policy.pdf] 
• Met: How working with suppliers on child labour: In its Sustainability Report 2018 the Company indicates: 'In 2018, we engaged 10 of our factories in a project to prevent child labour and protect young workers. The project aims to train factory management and raise awareness among workers on the prevention and remediation of child labour. We have now covered all our supplier factories, in total 45 in Myanmar over the course of our work with CCR CSR.' [Sustainability Report 2018, Mar 2019: https://hmgroup.com/content/dam/hmgroup/groupsite/documents/masterlanguage/CSR/reports/2018_Sustainability_report/HM_Group_SustainabilityReport_2018_%20FullReport.pdf] 
Score 2
• Met: Both requirements under score 1 met
• Not met: Provide analysis of trends demonstrating progress</t>
  </si>
  <si>
    <t>The individual elements of the assessment are met or not as follows: 
Score 1
• Met: Debt and fees rules in codes or contracts: The Sustainability Commitment for Business Partners includes a section addressed to 'Forced, bonded, prison and illegal labour' where the Company states: 'Forced, bonded, prison or illegal labour is not accepted. If contracted labour is hired, the employer is responsible for payment of employment eligibility fees of contract and/or foreign workers, including recruitment fees. Employees shall not be required to lodge “deposits” or identity papers with their employer and shall be free to leave their employment after reasonable notice. The employee’s freedom of movement is not restricted. No part of wages is withheld.' [Sustainability Commitment, 2016: http://sustainability.hm.com/content/dam/hm/about/documents/en/CSR/Sustainability%20Commitment/Sustainability%20Commitment_en.pdf]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</si>
  <si>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Sustainability Commitment for Business Partners includes a section addressed to 'Forced, bonded, prison and illegal labour' where the Company states: 'Employees shall not be required to lodge “deposits” or identity papers with their employer and shall be free to leave their employment after reasonable notice. The employee’s freedom of movement is not restricted. No part of wages is withheld.' [Sustainability Commitment, 2016: http://sustainability.hm.com/content/dam/hm/about/documents/en/CSR/Sustainability%20Commitment/Sustainability%20Commitment_en.pdf]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</si>
  <si>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In its Sustainability Commitment for Business Partners the Company indicates: 'All workers, without exception or distinction, have the right to join or form a trade union of their own choosing and to bargain collectively. Workers representatives are not discriminated against and have access to carry out their representative functions in the workplace. Where the right to freedom of association and collective bargaining is restricted under national law, the employer encourages and does not hinder the development of parallel means for independent and free association and bargaining.' [Sustainability Commitment, 2016: http://sustainability.hm.com/content/dam/hm/about/documents/en/CSR/Sustainability%20Commitment/Sustainability%20Commitment_en.pdf] 
• Met: How working with suppliers on FoA and CB: In its Sustainability Report 2018: 'H&amp;M group has a production office (PO) team in almost every country in which our products are made. Each PO team is responsible for working with our various industrial relations programmes to facilitate stronger relationships between local factory employees and factory management. For example, they implement our workplace dialogue programmes with workers and management to raise awareness of rights and obligations, including the importance of freedom of association and collective bargaining. PO teams can also provide worker and management training around the democratic election of workers’ representatives in the factories.' In addition, on its website 'IndustriALL', the Company discloses information about its Global Framework Agreement: 'H&amp;M group has a Global Framework Agreement with IndustriALL where we work directly with suppliers to strengthen labour standards, including freedom of association and the factory employees’ ability to negotiate about rights and obligations collectively through trade unions. We are also working together within National Monitoring Committees – which consist of trade union representatives as well as H&amp;M group staff present in the production countries – to help resolve conflicts between the workers and their employer that can arise at factories. The goal is to ensure that conflicts are resolved peacefully and in good faith through established processes.' [Sustainability Report 2018, Mar 2019: https://hmgroup.com/content/dam/hmgroup/groupsite/documents/masterlanguage/CSR/reports/2018_Sustainability_report/HM_Group_SustainabilityReport_2018_%20FullReport.pdf &amp; IndustriALL, Jul 2019: https://about.hm.com/news/general-news-2018/industriall-_-the-voice-for-textile-workers.html] 
Score 2
• Met: Both requirements under score 1 met
• Not met: Provide analysis of trends in progress made: However it continued the industrial relations and workplace dialogue programmes' reaching 594 factories. It indicates that 'factories producing 73% of our product volume implemented democratically-elected worker representation'. However, no details found on trends progress in relation to the issue. [Sustainability Report 2018, Mar 2019: https://hmgroup.com/content/dam/hmgroup/groupsite/documents/masterlanguage/CSR/reports/2018_Sustainability_report/HM_Group_SustainabilityReport_2018_%20FullReport.pdf]</t>
  </si>
  <si>
    <t>The individual elements of the assessment are met or not as follows: 
Score 1
• Met: Sets out clear Health and Safety requirements: In its Sustainability Commitment for Business Partners the Company sets out Health and Safety requirements, including guidelines in a number of topics related to unsafe exposure to hazards, accommodation, building safety, etc. [Sustainability Commitment, 2016: http://sustainability.hm.com/content/dam/hm/about/documents/en/CSR/Sustainability%20Commitment/Sustainability%20Commitment_en.pdf] 
• Not met: Injury rate disclosures
• Not met: Lost days or near miss disclosures
• Not met: Fatalities disclosures
Score 2
• Not met: How working with suppliers on H&amp;S: In its Sustainability Report 2017 there is a reference to a new Global Health &amp; Safety Policy (2017) which 'will help establish a strong health and safety culture across our operations', but CHRB could not find this Policy. No more recent evidence found in latest report. [Sustainability Report 2017, Apr 2018: http://sustainability.hm.com/content/dam/hm/about/documents/masterlanguage/CSR/2017%20Sustainability%20report/HM_group_SustainabilityReport_2017_FullReport.pdf &amp; Sustainability Report 2018, Mar 2019: https://hmgroup.com/content/dam/hmgroup/groupsite/documents/masterlanguage/CSR/reports/2018_Sustainability_report/HM_Group_SustainabilityReport_2018_%20FullReport.pdf] 
• Not met: Provide analysis of trends in progress made</t>
  </si>
  <si>
    <t>The individual elements of the assessment are met or not as follows: 
Score 1
• Not met: Working hours in codes or contracts: Although the Company states the following: 'Working hours in a week, as well as overtime hours, shall comply with national law, ILO Conventions or collective agreement, whichever affords the greater protection for workers, and be defined in contracts. In any event, employees shall not on a regular basis be required to work in excess of 48 hours per week and should be provided with at least one day off for every 7 day period. The total hours in any 7 day period shall not exceed 60 hours. Overtime shall be voluntary, not exceed 12 hours per week and shall always be compensated at a premium rate, which is recommended to be not less than 125% of the regular rate of pay.', it does not explicitly mention respect for minimum breaks. [Sustainability Commitment, 2016: http://sustainability.hm.com/content/dam/hm/about/documents/en/CSR/Sustainability%20Commitment/Sustainability%20Commitment_en.pdf] 
• Not met: How working with suppliers on working hours
Score 2
• Not met: Both requirements under score 1 met
• Not met: Provide analysis of trends in progress made</t>
  </si>
  <si>
    <t>• Headline: Report finds female migrant workers are subjected to conditions of modern slavery in factories supplying to many brands
• Area: Forced Labour - restriction of movement
• Story: On February 28, 2018, the Business &amp; Human Rights Resource Centre website reported that according to a study conducted by the India Committee of the Netherlands, Clean Clothes Campaign and Garment Labour Union, that looks into the living conditions in Bangalore garment factory hostels and the particular challenges migrant workers face. It is found that five out of the eleven ILO (International Labour Organization) indicators for forced labour exists in the Bangalore garment industry: abuse of vulnerability, deception as a result of false promises (wages etc.), restriction of movement in the hostel, intimidation and threats, and abusive working and living conditions. The report identifies two companies, Company 1 &amp; Company 3, as supplying a number of major fashion brands, including H&amp;M. Connected to these companies are 'hostels', living quarters for workers located nearby the factory they work at. Women who lived at these hostels complained that their movement was restricted by the factory employees and hostel authorities. At Company 1 the women were escorted from the factory back to the hostel in the afternoon and were banned from leaving the hostel during weekday evenings. On Sunday's they were allowed to leave the hostel unnaccompanied, however this was only between the hours of 4pm to 7pm. At Company 3, women were only allowed to leave the hostel for a total of 3 hours on Sunday, between 12pm and 7pm, on all other days they had to be back inside the hostel by 7pm. Additionally, hostel authorities would not allow the families of the women to enter the hostel when they came to visit, and the use of mobile phones was only permitted between 8.30pm - 9.30pm at night.While some of these aspects are also felt by the local workforce, they are more strongly experienced by migrant workers. According to the report, the factories studied produce for C&amp;A, Columbia, Decathlon, Gap, H&amp;M, PVH,  Marks &amp; Spencer, Abercrombie &amp; Fitch, Benetton and Levi Strauss.
• Sources: [Business &amp; Human Rights Resource Centre - 28/02/2018: https://www.business-humanrights.org/en/india-report-finds-female-migrant-workers-are-subjected-to-conditions-of-modern-slavery-in-factories-supplying-to-garment-brands-incl-co-responses][Clean Clothes Campaign - 26/01/2018: https://cleanclothes.org/resources/publications/labour-without-liberty-2013-female-migrant-workers-in-bangalores-garment-industry-full-version-1/view]</t>
  </si>
  <si>
    <t>The individual elements of the assessment are met or not as follows: 
Score 1
• Met: Public response available: The company has a publicly available response addressing the allegations raised by the ICN report. [H&amp;M response (BHRRC), 19/02/2018: https://www.business-humanrights.org/en/india-report-finds-female-migrant-workers-are-subjected-to-conditions-of-modern-slavery-in-factories-supplying-to-garment-brands-incl-co-responses] 
Score 2
• Met: Response goes into detail: The company response outlines the steps it has taken to improve the safety of female migrant workers within the supply chain and acknowledges a number of challenges that arise when working with worker hostels run by third parties. [H&amp;M response (BHRRC), 19/02/2018: https://www.business-humanrights.org/en/india-report-finds-female-migrant-workers-are-subjected-to-conditions-of-modern-slavery-in-factories-supplying-to-garment-brands-incl-co-responses]</t>
  </si>
  <si>
    <t>The individual elements of the assessment are met or not as follows: 
Score 1
• Met: Company policies address the general issues raised: The Company has an agreement signed with the Union Network International where it states that it is part of the Company's Corporate Policy to support and respect the fundamental human rights of freedom of association and collective bargaining, ban on Child and Forced Labour and all types of discrimination in all H&amp;M workplaces. Additionally it also says "H&amp;M looks to those human rights defined in the Universal Declaration of Human Rights and its two corresponding covenants, The International Covenant on Civil and Political Rights and The International Covenant on Economic, Social and Cultural Rights." [Human Rights Policy, 2012: http://sustainability.hm.com/en/sustainability/downloads-resources/policies/policies/human-rights-policy.html &amp; Sustainability Commitment, 2016: http://sustainability.hm.com/content/dam/hm/about/documents/en/CSR/Sustainability%20Commitment/Sustainability%20Commitment_en.pdf] 
• Met: Policies apply to the type of business relationships involved: The company, in its human rights policy, says engagement with its supply chain is manifested through the Sustainability Commitment and managed through applicable follow-up procedures. The Sustainability Commitment refers to "fundamental performance in line with internationally agreed standards, applicable UN and ILO Conventions as well as national legislation, and where there is discrepancy between requirements the one that offers the greatest protection for workers, the environment and animal welfare shall apply. Compliance with fundamental requirements is expected of all H&amp;M Business Partners." It goes on to state that "This Sustainability Commitment applies to the direct operations and subcontractors of Business Partners which have a contractual business relation with H&amp;M. H&amp;M may also engage with non-direct Business Partners in the supply chain to voluntarily sign this Sustainability Commitment in order to work together for improved sustainability performance." [Sustainability Commitment, 2016: http://sustainability.hm.com/content/dam/hm/about/documents/en/CSR/Sustainability%20Commitment/Sustainability%20Commitment_en.pdf &amp; Human Rights Policy, 2012: http://sustainability.hm.com/en/sustainability/downloads-resources/policies/policies/human-rights-policy.html] 
Score 2
• Met: Policies address the specific rights in question: The company in its Sustainability Commitment for Business Partners, identifies forced labor as unacceptable in its supply chain and further states that "The employee’s freedom of movement is not restricted." [Sustainability Commitment, 2016: http://sustainability.hm.com/content/dam/hm/about/documents/en/CSR/Sustainability%20Commitment/Sustainability%20Commitment_en.pdf]</t>
  </si>
  <si>
    <t>The individual elements of the assessment are met or not as follows: 
Score 1
• Not met: Engages with affected stakeholders: Though the company engaged with the suppliers to ensure that women can leave and enter their hostels freely, there is no evidence that the company engaged with the women themselves or with similar type -(women in the same working and living conditions in the same region) [H&amp;M response (BHRRC), 19/02/2018: https://www.business-humanrights.org/en/india-report-finds-female-migrant-workers-are-subjected-to-conditions-of-modern-slavery-in-factories-supplying-to-garment-brands-incl-co-responses] 
• Met: Encourages linked business to engage affected stakeholders: The company says "Since we are aware of and concerned by challenges connected to living conditions in the Bangalore garment factory hostels, and working conditions at factories, we will arrange a workshop in the beginning of 2018, together with Ethical Trade Initiative, where the trade unions GLU and GATWU also are invited, to discuss updated and improved hostel guide lines, how to prevent and address sexual harassment and the assimilation of interstate migrant workers." [H&amp;M response (BHRRC), 19/02/2018: https://www.business-humanrights.org/en/india-report-finds-female-migrant-workers-are-subjected-to-conditions-of-modern-slavery-in-factories-supplying-to-garment-brands-incl-co-responses] 
• Not met: Provides remedies to affected stakeholders: The company says "Last year we had discussions with several suppliers and their hostels about the curfew restrictions for female workers during their Sunday off and can now see changes taking place. The women now have full freedom to leave hostels as they please during daytime on Sundays, but there will still be checks when coming and going for safety reasons." However this is not sufficient information to satisfy the requirement. [H&amp;M response (BHRRC), 19/02/2018: https://www.business-humanrights.org/en/india-report-finds-female-migrant-workers-are-subjected-to-conditions-of-modern-slavery-in-factories-supplying-to-garment-brands-incl-co-responses] 
• Met: Has reviewed management systems to prevent recurrence: The company says "We are also aware of the vulnerability of textile workers living at hostels. This is the reason why we last year reached out to suppliers in India to reinforce our expectation that the 'Guidance for Migrant Women Workers in Hostels' is followed, developed by the brands group in India (BEWG) together with trade unions, NGO’s and manufacturers. The guide aims at providing safe and healthy accommodation to migrant workers. H&amp;M inspects all hostels provided by our suppliers to make sure they meet expected standards." [H&amp;M response (BHRRC), 19/02/2018: https://www.business-humanrights.org/en/india-report-finds-female-migrant-workers-are-subjected-to-conditions-of-modern-slavery-in-factories-supplying-to-garment-brands-incl-co-responses] 
Score 2
• Not met: Remedies are satisfactory to the victims: The company says that since the release of the report the women now have full free movement to leave hostels as they please on a Sunday, however there is no evidence provided that this is a satisfactory remedy for the victims, and the response also suggest that the weekday curfews are still in place, an issue that was raised explicitly in the report. This is not sufficient to receive a score [H&amp;M response (BHRRC), 19/02/2018: https://www.business-humanrights.org/en/india-report-finds-female-migrant-workers-are-subjected-to-conditions-of-modern-slavery-in-factories-supplying-to-garment-brands-incl-co-responses] 
• Not met: Has improved systems and engaged affected stakeholders: Though the company has improved systems and it engaged with the suppliers to ensure that women can leave and enter their hostels freely, there is no evidence that the company engaged with the women themselves or with similar type -(women in the same working and living conditions in the same region) [H&amp;M response (BHRRC</t>
  </si>
  <si>
    <t>• Headline: Shahi Exports, a supplier of Hennes &amp; Mauritz, accused of unfair practices
• Area: FoA &amp;CB
• Story: In June 2018, Worker Rights Consortium (WRC), a US based labour rights monitoring organisation focused on protecting the rights of workers, reported allegations of violent anti-union activity at a Shahi Exports factory in Bangalore, India. WRC exposed its allegations in a 29 page report which included accusations that the mid-level professionals of Shahi Exports house were behind threats and misbehaviour targeting the workers who were demanding a salary increase. A WRC investigation found that in late March through mid-April 2018, the management of Shahi Exports engaged in a campaign of vicious repression and retaliation against workers exercising their fundamental labour rights. The repression and retaliation included physical beatings; death threats; gender, caste, and religion-based abuse; threats of mass termination; and the expulsion from the factory of 15 worker activists. The violations occurred at Shahi's Unit 8 factor and were allegedly a deliberate effort by Shahi to repress the organisation of a union at the factory as well as prevent an increase in garment workers wages, reported WRC. Initially, WRC called on Shahi to fire the managers involved, reinstate the workers and recognise the union. However, when Shahi denied the accusations targeting its managers and refused to fire them, the WRC urged Shahi's major international client including H&amp;M, Benetton, Abercrombie &amp; Fitch and Columbia Sportswear to press Shahi to fire the managers and apologise to the 15 workers.
• Sources: [WRC Website - 20/6/2018: https://www.workersrights.org/communication-to-affiliates/062018-2/#https://www.workersrights.org/communication-to-affiliates/062018-2/][The Guardian - 19/07/2018: https://www.theguardian.com/world/2018/jul/19/india-clothing-factories-shahi-exports-wrc-watchdog#https://www.theguardian.com/world/2018/jul/19/india-clothing-factories-shahi-exports-wrc-watchdog][Apparel Resources - 25/06/2018: http://apparelresources.com/business-news/sustainability/labour-rights-monitoring-organization-wrc-issues-report-shahi-exports-unfair-practices/#http://apparelresources.com/business-news/sustainability/labour-rights-monitoring-organization-wrc-issues-report-shahi-exports-unfair-practices/]</t>
  </si>
  <si>
    <t>The individual elements of the assessment are met or not as follows: 
Score 1
• Met: Public response available: Hennes &amp; Mauritz states "We are deeply concerned by the alleged abuse against workers at one of our suppliers. We have an ongoing dialogue with the legal worker representatives which are supported by IndustriALL Global Union, as well as the supplier."
Score 2
• Met: Response goes into detail: The company states that "Our teams in the countries concerned are starting the relevant investigations" regarding the Asia Floor Wage Alliance report, which details the Shahi Unit 8 allegations. Additionally, the company has addressed the specific requests by the Asia Floor Wage Alliance in a public response.</t>
  </si>
  <si>
    <t>The individual elements of the assessment are met or not as follows: 
Score 1
• Met: Company policies address the general issues raised: H&amp;M states that it "is committed to respecting fundamental human rights in our operations, our value chain, and in the communities where we operate. We seek to avoid complicity in human rights abuses and to use our influence to promote the fulfilment of human rights." Additionally, it states that "H&amp;M’s approach to its business operations is informed by the ILO International Labour Organisation’s Declaration on Fundamental Principles and Rights at Work, The Children's Rights and Business Principles, the OECD Guidelines for Multinational Enterprises and the United Nations Global Compact, to which we are signatories." Finally, the company states "Our commitment to H&amp;M group’s Global Human Rights Policy, the Global Framework Agreements, and the labour principle as defined by the ILO, particularly freedom of association and the right to collective bargaining is fundamental." [Human Rights Policy, 2012: http://sustainability.hm.com/en/sustainability/downloads-resources/policies/policies/human-rights-policy.html &amp; Global labour relations policy: http://sustainability.hm.com/content/dam/hm/about/documents/masterlanguage/CSR/Policies/GLOBAL%20LABOUR%20RELATIONS%20POLICY.pdf] 
• Met: Policies apply to the type of business relationships involved: H&amp;M has a Global Framework Agreement (GFA) with IndustriALL Global Union and Industrifacket Metall to facilitate social relations in its supply chain. The GFA states that “...H&amp;M confirms… its commitment to and respect for human and trade union rights in the workplace, including the right to organize and to negotiate collective agreements. H&amp;M will actively use all its possible leverage to ensure that its direct suppliers and their subcontractors producing merchandise/ready made goods sold throughout H&amp;M group’s retail operations respect human and trade union rights in the workplace.”
Score 2
• Met: Policies address the specific rights in question: H&amp;M has a Global Framework Agreement (GFA) with IndustriALL Global Union and Industrifacket Metall that covers direct suppliers and their subcontractors which states that “Every employee is treated with respect and dignity at all times. No employee shall be subject to humiliating or corporal punishment or subject to physical, sexual, psychological or verbal harassment or abuse. There is no discrimination in hiring, compensation, access to training, promotion, termination of contract or retirement on the grounds of gender or sexual orientation, race, colour, age, pregnancy, religion, political opinion, nationality, ethnic origin, migratory status, disease or disability. There is a grievance mechanism in place enabling employees to put forward complaints without risk of retaliation.” Additionally, the company’s own policy states that it has “zero tolerance for discrimination and harassment based on trade union membership and activities." [Global labour relations policy: http://sustainability.hm.com/content/dam/hm/about/documents/masterlanguage/CSR/Policies/GLOBAL%20LABOUR%20RELATIONS%20POLICY.pdf]</t>
  </si>
  <si>
    <t>The individual elements of the assessment are met or not as follows: 
Score 1
• Met: Engages with affected stakeholders: The company states that “We have an ongoing dialogue with the legal worker representatives which are supported by IndustriALL Global Union, as well as the supplier. We believe it is important that the legal parties resolve this dispute and we have since April handled this with priority and been facilitating the dialogue between them to find a solution.”
• Met: Encourages linked business to engage affected stakeholders: In reference to its Global Framework Agreement, H&amp;M states that “Apart from acting as a framework for local capacity building, this has also proved to be a has also proved to be a good platform to engage around dispute resolutions.” H&amp;M’s response to the allegation also states that the company is “extensively using our leverage” to find a solution. [Global Framework Agreement with IndustriALL and  Industrifacket Metall, Sept 2015: http://www.industriall-union.org/sites/default/files/uploads/documents/GFAs/hm-industriall_gfa_agreed_version_09-09-2015.pdf] 
• Not met: Provides remedies to affected stakeholders: There is no evidence that a remedy has been provided. The company states: “concerning the specific case related to Karnataka Garment Workers Union (KOOGU) Union dispute with one of the factory in India we are working with, I would like to assure you that our team on the ground is actively involved in playing a proactive role to find a solution. Since the beginning, in early March, we have been in contact with the management of the factory, the workers directly involved in the accidents and the trade unions. We are trying our best to facilitate the dialogue between the parties involved to get to a solution and I can assure you that we are extensively using all our leverages.” [H&amp;M response (BHRRC), 19/02/2018: https://www.business-humanrights.org/en/india-report-finds-female-migrant-workers-are-subjected-to-conditions-of-modern-slavery-in-factories-supplying-to-garment-brands-incl-co-responses] 
• Not met: Has reviewed management systems to prevent recurrence: The company states that it applies “human rights due diligence and continuously conduct internal training to put our human rights policy into practice and to embed respect for human rights in everything we do.” However, the company has not committed to undertaking a review of its management systems specifically related to this allegation. [Sustainability Report 2017, Apr 2018: http://sustainability.hm.com/content/dam/hm/about/documents/masterlanguage/CSR/2017%20Sustainability%20report/HM_group_SustainabilityReport_2017_FullReport.pdf] 
Score 2
• Not met: Remedies are satisfactory to the victims: There is no evidence that H&amp;M has provided remedy to the victims.
• Not met: Has improved systems and engaged affected stakeholders: There is no evidence that H&amp;M has provided improved its systems</t>
  </si>
  <si>
    <t>• Headline: H&amp;M is under fire for contracting with factories that allegedly violated child-labour laws.
• Area: Child labour in the supply chain
• Story: In 2016 a book ('Modeslavar' or 'Fashion Slaves') written by two Swedish writers described how two factories in Myanmar had workers as young as 14 working for more than 12 hours a day making clothes. The two authors met with 15-year-old girls who said they were made to work 12-hour days for the lowest minimum wage in the world (about $3 a day). Their hours are in breach of Myanmar's laws, as well as the rules set by the International Labour Organization, which sets the minimum age at 14 in countries "where the economy and educational facilities are insufficiently developed."
• Sources: [H&amp;M factories in Myanmar employed 14-year-old workers -The Guardian - 21/08/2016 -: https://www.theguardian.com/business/2016/aug/21/hm-factories-myanmar-employed-14-year-old-workers][Business and human rights -: http://humanrightsinbusiness.eu/portfolio/a-piece-of-work-hms-take-on-child-labour-in-myanmar]</t>
  </si>
  <si>
    <t>The individual elements of the assessment are met or not as follows: 
Score 1
• Met: Public response available: The company has acknowledged the issue and stated: "It is of utmost importance to us that our products are made under good working conditions and with consideration to safety, health and the environment. We have therefore taken action regarding two suppliers in Myanmar which have had problems with ID-cards and overtime. Any overtime must be in accordance with legislation as well as our own demands, this is particularly important when it comes to the age group 14-18. If a supplier doesn't live up to our standards or national legislation we in accordance with our routines demand that the supplier immediately establishes an action plan, which has been done also in this case. One of the measures concerning the two suppliers in question is improved recruitment routines, which has resulted in improved handling of ID-cards".
However, it said in a statement: " When 14  to 18-year-olds are working it is therefore not a case of child labour, according to international labour laws. ILO instead stresses the importance of not excluding this age group from work in Myanmar. H&amp;M does of course not tolerate child labour in any form."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</si>
  <si>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has made public an agreement signed between H&amp;M and the Union Network International where it states that it is part of the Company's corporate policy to ban child labour and all types of discrimination in all H&amp;M's workplaces. This commitment extends to its suppliers and their subcontractors.
The Company states the following steps in relation to suppliers: 'Ordinary working hours must not exceed the legal limit and shall never exceed 48 hour per week. Overtime hours must not exceed the numbers allowed by the law of the country. If such limits do not exist, overtime work should not exceed 12 hours per week.
In addition, the Company looks 'to children’s and women’s rights as outlined in the United Nations Convention on the Rights of the Child and the United Nations Convention on the Elimination of Discrimination against Women.'
In addition, the Company states in its Business Partners' Sustainability commitment the following: 'Our approach is based on upholding ILO Conventions 138 and 182, ILO Recommendations 146 and 190, United Nations Convention on the Rights of the Child, The Children’s Rights and Business Principles'</t>
  </si>
  <si>
    <t>The individual elements of the assessment are met or not as follows: 
Score 1
• Not met: Engages with affected stakeholders: The company in its response provided a link to the website of The Center for Child Rights and Corporate Social Responsibility (CCR CSR) of which H&amp;M is a 'partner', which details a story about remediation given to two girls in Myanmar who were discovered working in two factories during an audit, however there is no reference to H&amp;M, nor any evidence of the company attempting engage the affected workers.
• Not met: Encourages linked business to engage affected stakeholders: In its original response to the Guardian, H&amp;M said it had taken action with both factories over ID-cards and overtime after being made aware that a group of 14- to 17-year-olds had been working long hours since 2013. However this is not sufficient evidence of encouraging those factories to engage with the affected workers.
• Not met: Provides remedies to affected stakeholders: There is no evidence that remedy has been provided by the company to the affected workers by the company or its supplier factories.
• Met: Has reviewed management systems to prevent recurrence: H&amp;M said: "It is of utmost importance to us that our products are made under good working conditions and with consideration to safety, health and the environment. We have therefore taken action regarding two suppliers in Myanmar which have had problems with ID-cards and overtime. Any overtime must be in accordance with legislation as well as our own demands, this is particularly important when it comes to the age group 14-18. If a supplier doesn't live up to our standards or national legislation we in accordance with our routines demand that the supplier immediately establishes an action plan, which has been done also in this case. One of the measures concerning the two suppliers in question is improved recruitment routines, which has resulted in improved handling of ID-cards."
However, it also said in a statement: "When 14-to-18-year-olds are working it is therefore not a case of child labour, according to international labour laws. ILO instead stresses the importance of not excluding this age group from work in Myanmar. H&amp;M does of course not tolerate child labour in any form."
Score 2
• Not met: Remedies are satisfactory to the victims: There is no evidence that remedy has been provided by the company to the affected workers or by its supplier factories.
• Not met: Has improved systems and engaged affected stakeholders: The company has not provided evidence that it has improved its systems or engaged with the affected stakeholders involved in the allegation.</t>
  </si>
  <si>
    <t>• Headline: Workers at suppliers for H&amp;M, Zara and Gap were allegedly abused.
• Area: Excessive overtime in supply chain
• Story: A report published in 2016 by Students and Scholars Against Corporate Misbehavior (SACOM) alleged that workers at suppliers for Gap, H&amp;M and Zara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
• Sources: [SACOM Website - 19/07/2016: http://sacom.hk/2016/06/20/investigative-report-reality-behind-brands-csr-hypocrisy-an-investigative-report-on-china-suppliers-of-zara-hm-and-gap/][Business &amp; Human Rights Resources Center - 18/07/2016:: https://www.business-humanrights.org/en/china-sacom-report-finds-workers-at-suppliers-for-zara-hm-gap-allegedly-abused-calls-on-companies-to-improve-working-hours-wages-right-to-organise#c141074]</t>
  </si>
  <si>
    <t>The individual elements of the assessment are met or not as follows: 
Score 1
• Met: Public response available
Score 2
• Met: Response goes into detail: The Company indicated it "has been addressing these issues for years and has put great effort in the sourcing countries to improve working conditions and strengthen workers' rights. There are still challenges, but we can see that the work we do makes a difference.  In China, we have a team of around 40 people dedicated to driving our sustainability programs together with other business functions in the country and our global sustainability organisation. Thanks to our strong local presence we are well aware of the challenges raised in the report, including issues with transparency. We believe in long- term relationships with our business partners and we believe in supporting them to handle challenges common to the industry. Transparency is a fundamental requirement in all our business relationships. Our team frequently visit the factories, also on an unannounced basis, and regularly conduct interviews with the workers.  
We agree that improvement in workers' ability to negotiate and collective bargaining is key to drive sustainable improvements in the industry, which is why we have initiated several programs to support functional worker representation in our suppliers? factories (democratically elected workers participating committees or trade unions) in China in order to strengthen workers right to collective bargaining and wage negotiations. H&amp;M is since 2013 running a Social Dialogue project in China supporting our Fair Living Wage Strategy. The goal is that all our strategic suppliers should have democratically elected workers representatives in place.  
The issue of overtime is one of the most common challenges throughout the textile industry and H&amp;M has raised and addressed the issue for many years. We are taking measures aiming to help factories reduce overtime such as constantly improving our purchasing planning tools to reduce production peaks and thereby help our suppliers to better plan their capacity and reduce over time.   
The employees in the textile industry must be able to earn a fair living wage. In 2013 we launched our Fair Living Wage Strategy, which is an important contribution to the work towards fairer pay in the textile industry. Our strategy initially focuses on the suppliers we work with, but long-term we want to see change throughout the industry; all employees at textile factories, regardless of who is the buyer, should earn a fair living wage. Transparent wage setting, where the workers should be able to understand how the wages are calculated, is an important aspect of this work. During 2015 the Fair Wage Method was rolled out at strategic suppliers (i.e.. the ones we buy most from) in China. We expect to see the first results during this year which is also when the project will be scaled up further".?
The company sent a detailed report to the Business &amp; Human Rights Resource Center where it clarifies it position on the case.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</si>
  <si>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full policy on working hours for suppliers. 
The Company updated its Code of Conduct for suppliers and business partners in February 2016 and replaced it with its Sustainability Commitment. Signing the Sustainability Commitment is mandatory for any supplier or business partner before entering a business relationship with the Company. With regards to working hours, the Commitment states: ‘employees shall not on a regular basis be required to work in excess of 48 hours per week and should be provided with at least one day off for every seven day period. The total hours in any seven day period shall not exceed 60 hours. Overtime shall be voluntary, not exceed 12 hours per week and shall always be compensated at a premium rate, which is recommended to be not less than 125% of the regular rate of pay.’</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</si>
  <si>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voluntarily taken specific corrective actions. H&amp;M has indicated that: "In China, we have a team of around 40 people dedicated to driving our sustainability programs together with other business functions in the country and our global sustainability organisation. (...) Our team frequently visit the factories, also on an unannounced basis, and regularly conduct interviews with the workers.  We agree that improvement in workers' ability to negotiate and collective bargaining is key to drive sustainable improvements in the industry, which is why we have initiated several programs to support functional worker representation in our suppliers' factories (democratically elected workers participating committees or trade unions) in China in order to strengthen workers right to collective bargaining and wage negotiations. H&amp;M is since 2013 running a Social Dialogue project in China supporting our Fair Living Wage Strategy. The goal is that all our strategic suppliers should have democratically elected workers representatives in place".  
H&amp;M also reports: "We have therefore taken action regarding two suppliers in Myanmar which have had problems with ID-cards and overtime".
Score 2
• Not met: Remedies are satisfactory to the victims
• Met: Has improved systems and engaged affected stakeholders</t>
  </si>
  <si>
    <t>E(5).0</t>
  </si>
  <si>
    <t>• Headline: H&amp;M accused of violations of international labor standards and discrimination against pregnant women
• Area: Discrimination
• Story: In 2016 a report by the Asia Floor Wage Alliance surveying 251 garment workers in Cambodia and India at factories supplying Hennes &amp; Mauritz alleged violations of international labour rights and discrimination against pregnant women. It claimed pregnant women were fired or pushed to quit their job because of their pregnancy. Moreover, their bosses refuse to renew their contracts, prompting them to seek abortions on the black market. According to the report, other violations include sexual harassment, unsafe working conditions and unhealthy work schedules. In addition, many employees have temporary contracts and are threatened with dismissal if they attempted to unionise or raise a grievance. The report was picked up by the online media, inclduing Broadly, a website and digital video channel devoted to women.
• Sources: [Broadly Vice, 24/05/2016 -: https://broadly.vice.com/en_us/article/bmw993/women-making-hm-clothes-factory-fired-pregnant][Asia Floor Wage report -: https://asia.floorwage.org/workersvoices/reports/precarious-work-in-the-h-m-global-value-chain]</t>
  </si>
  <si>
    <t>E(5).1</t>
  </si>
  <si>
    <t>E(5).2</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</si>
  <si>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has made public an agreement signed between H&amp;M and the Union Network International where it states that it is part of the Company's corporate policy to ban child labour and all types of discrimination in all H&amp;M's workplaces. This commitment extends to its suppliers and their subcontractors.</t>
  </si>
  <si>
    <t>E(5).3</t>
  </si>
  <si>
    <t>E(6).0</t>
  </si>
  <si>
    <t>• Headline: H&amp;M factory catches fire in Bangladesh
• Area: H&amp;S
• Story: The Matrix Sweater Factory in Bangladesh, which supplies apparel for H&amp;M, caught fire on February 2, 2016, injuring four people. If the fire had begun one hour later, the factory would have been filled with more than 6,000 workers, and the risk of death would have been extreme, according to the Clean Clothes Campaign. The factory, on the eighth floor of a building in Gazipur, burned for almost four hours before it could be contained by firefighters. The same factory caught on fire on January 29th, 2016. The same factory was inspected in May of 2014 by a US-based Alliance for Bangladesh Worker Safety. The inspection found that the factory lacked adequate fire doors, sprinklers, fire alarms, and fire hoses, among other deficiencies.
The February fire occured just days after the Clean Clothes Campaign, the International Labor Rights Forum, the Maquila Solidarity Network and the Worker Rights Consortium released a report raising concerns about the long delays in safety renovations at supplier factories in Bangladesh.</t>
  </si>
  <si>
    <t>E(6).1</t>
  </si>
  <si>
    <t>The individual elements of the assessment are met or not as follows: 
Score 1
• Met: Public response available: H&amp;M responded to media articles about the fire, saying in a in an emailed statement to journalists that it was following an industry accord on improving safety standards closely, and was in “close dialogue with the suppliers and are following up on the work that remains to be done”.
Score 2
• Not met: Response goes into detail</t>
  </si>
  <si>
    <t>E(6).2</t>
  </si>
  <si>
    <t>The individual elements of the assessment are met or not as follows: 
Score 1
• Met: Company policies address the general issues raised
• Met: Policies apply to the type of business relationships involved
Score 2
• Met: Policies address the specific rights in question: In 'the H&amp;M way' document, which has been prefaced by the CEO, the company states under health and safety at work: 'We want to maintain pleasant and sustainable working environments throughout our operations. This includes ensuring that you as an employee have a safe workplace. H&amp;M takes preventative measures to ensure the long-term safety and good health of our employees. We encourage our employees to report accidents or unsafe working conditions to their manager.'
In addition, the Company also includes a health and safety requirements in the supplier's code of ethics which includes building safety, fire safety, accidents and first aid and working environment.</t>
  </si>
  <si>
    <t>E(6).3</t>
  </si>
  <si>
    <t>E(7).0</t>
  </si>
  <si>
    <t>• Headline: SOMO report accuses large clothing brands such as H&amp;M, Gap, VF of having their clothes made in Bangladesh by suppliers where working hours exceed 60 hours a week.
• Area: Working hours
• Story: A 2017 report by the Centre for Research on Multinational Corporations (SOMO) has accused clothing brands such as H&amp;M, Gap and VF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
• Sources: [SOMO Report 'Branded childhood', January 2017 -: http://www.stopkinderarbeid.nl/assets/Branded-childhood.pdf]</t>
  </si>
  <si>
    <t>E(7).1</t>
  </si>
  <si>
    <t>The individual elements of the assessment are met or not as follows: 
Score 1
• Met: Public response available: The company has responded in general to SOMO's draft report but did not refer to the violations in details
Score 2
• Not met: Response goes into detail</t>
  </si>
  <si>
    <t>E(7).2</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</si>
  <si>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is a signatory to the UNGC and is 'committed to the guidelines developed' by it. The Company states the following steps in relation to suppliers: 'Ordinary working hours must not exceed the legal limit and shall never exceed 48 hour per week. Overtime hours must not exceed the numbers allowed by the law of the country. If such limits do not exist, overtime work should not exceed 12 hours per week'.</t>
  </si>
  <si>
    <t>E(7).3</t>
  </si>
  <si>
    <t>The individual elements of the assessment are met or not as follows: 
Score 1
• Not met: Engages with affected stakeholders
• Not met: Provides remedies to affected stakeholders
• Not met: Has reviewed management systems to prevent recurrence
Score 2
• Not met: Remedies are satisfactory to the victims
• Not met: Has improved systems and engaged affected stakeholders</t>
  </si>
  <si>
    <t>E(8).0</t>
  </si>
  <si>
    <t>• Headline: Women in the supply chain of companies such as H&amp;M, Gap, and Wal-Mart exposed to alleged sex abuse and harassment
• Area: Discrimination
• Story: IIn May 2018, a global coalition of trade unions, worker rights and human rights organizations published reports on Gender Based Violence among supply chains in Bangladesh, Cambodia, India, Indonesia, and Sri Lanka. It is based on interviews with more than 215 workers employed in 21 factories that supply to Gap, H&amp;M and Walmart. The reports revealed a range of human rights violations, focusing on women who work in supply chains. 
In Bangladesh, women employed in Gap, H&amp;M and Walmart supplier factories reported that it is common for supervisors and managers to pursue sexual relationships with women workers by offering benefits including salary increases, promotions, and better positions. In addition, there is the risk of sexual harassment from male mechanics tasked with fixing their machines.  In Indonesia, women employed by a H&amp;M supplier factory report male mechanics demanding sexual favours in return  for fixing their machines which they need to meet their work targets. Women working for a H&amp;M supplier factory In Sri Lanka report that they are particularly vulnerable to sexual harassment by their supervisers when they stand in line to clock-in and clock-out using biometric fingerprinting machines. Furthermore, the report states that there werer 4 cases of sexual violence, including rape, in Gap supplier factories in Cambodia. In addition, Workers from four H&amp;M supplier factories in Gurugram (Gurgaon), India reported that women are routinely fired from their jobs during their pregnancy. Permanent workers report being forced to take leaves without pay for the period oftheir pregnancy.
• Sources: [FashionUnited, 01/06/18: https://fashionunited.uk/news/business/gender-based-violence-uncovered-in-h-m-s-and-gap-s-supply-chains/2018060129978][Global Labour Justice, 31/05/18: https://www.globallaborjustice.org/wp-content/uploads/2018/05/GBV-HM-May-2018.pdf][Global Labour Justice, 17/05/16: https://www.globallaborjustice.org/wp-content/uploads/2018/05/Asia-Floor-Wage-Alliance-H-M.pdf]</t>
  </si>
  <si>
    <t>E(8).1</t>
  </si>
  <si>
    <t>The individual elements of the assessment are met or not as follows: 
Score 1
• Met: Public response available: The Company states: "Concerning the report regarding H&amp;M that Asia Floor Wage Alliance has recently published, we are deeply concerned by the disturbing findings and conclusions contained in it. Our teams in the countries concerned are starting the relevant investigations." [Response to the report on gender based violence, June 2018: https://www.business-humanrights.org/sites/default/files/documents/H%26M%20response%20re%20gender%20based%20violence.docx] 
Score 2
• Not met: Response goes into detail [Response to the report on gender based violence, June 2018: https://www.business-humanrights.org/sites/default/files/documents/H%26M%20response%20re%20gender%20based%20violence.docx]</t>
  </si>
  <si>
    <t>E(8).2</t>
  </si>
  <si>
    <t>The individual elements of the assessment are met or not as follows: 
Score 1
• Met: Company policies address the general issues raised: The Company's Human Rights Policy commits to non-discrimination. [Human Rights Policy, 2012: http://sustainability.hm.com/en/sustainability/downloads-resources/policies/policies/human-rights-policy.html] 
• Met: Policies apply to the type of business relationships involved: The policy also applies to the Company's business partners. [Human Rights Policy, 2012: http://sustainability.hm.com/en/sustainability/downloads-resources/policies/policies/human-rights-policy.html] 
Score 2
• Not met: Policies address the specific rights in question: CHRB could not find the evidence of The Company's measures in place to prohibit harassment against women.</t>
  </si>
  <si>
    <t>E(8).3</t>
  </si>
  <si>
    <t>The individual elements of the assessment are met or not as follows: 
Score 1
• Met: Engages with affected stakeholders: The Company states that "We also believe that workers committee and trade unions should be empowered to be able to bring up, discuss and help solve cases of harassment, and for this reason we are also addressing these cases through the Global Framework Agreement we have with IndustriALL. […] concerning the specific case related to Karnataka Garment Workers Union (KOOGU) Union dispute with one of the factory in India we are working with, […] we have been in contact with the management of the factory, the workers directly involved in the accidents and the trade unions. We are trying our best to facilitate the dialogue between the parties involved to get to a solution and I can assure you that we are extensively using all our leverages." [Response to the report on gender based violence, June 2018: https://www.business-humanrights.org/sites/default/files/documents/H%26M%20response%20re%20gender%20based%20violence.docx] 
• Not met: Provides remedies to affected stakeholders: CHRB did not find evidence of the Company providing remedies.
• Met: Has reviewed management systems to prevent recurrence: The Company states that "Besides from requiring all suppliers to have an anti-abuse and harassment policy in place and following our thorough investigations on individual harassment cases, we are working to find more ways to address gender based violence in the workplace proactively, through more training, improved grievance mechanisms and dialogue in the factories, also working with external stakeholders." [Response to the report on gender based violence, June 2018: https://www.business-humanrights.org/sites/default/files/documents/H%26M%20response%20re%20gender%20based%20violence.docx] 
Score 2
• Not met: Remedies are satisfactory to the victims
• Met: Has improved systems and engaged affected stakeholders: The Company has been engaging with the affected stakeholders and reviewing system. [Response to the report on gender based violence, June 2018: https://www.business-humanrights.org/sites/default/files/documents/H%26M%20response%20re%20gender%20based%20violence.docx]</t>
  </si>
  <si>
    <t>Out of a total of 40 indicators assessed under sections A-D of the benchmark, Hennes &amp; Mauritz made data public that met one or more elements of the methodology in 30 cases, leading to a disclosure score of 3 out of 4 points.</t>
  </si>
  <si>
    <t>The individual elements of the assessment are met or not as follows: 
Score 2
• Met: Company reports on GRI: The Company publishes a GRI index for 2018 [GRI Content Index 2018, Mar 2019: https://hmgroup.com/content/dam/hmgroup/groupsite/documents/masterlanguage/CSR/reports/2018_Sustainability_report/HM_Group_GRI_Index_2018.pdf]</t>
  </si>
  <si>
    <t>Hennes &amp; Mauritz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</si>
  <si>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is signatory to the UN Global Compact. [UN Global Compact website - Hermes, N/A: https://www.unglobalcompact.org/what-is-gc/participants/4825-Hermes-International-SCA &amp; Code of Business Conduct, 2019: https://finance.hermes.com/var/finances/storage/original/application/59164413f888b713afd748f034409d2a.pdf] 
Score 2
• Met: UNGPs: The company indicates that ´The Hermès Group’s ethics policy aligns with the universal framework set out by the major principles, standards and international agreements, adhering notably to: (…) the United Nations Guiding Principles on Business and Human Rights, which commit companies to respecting human rights and addressing the negative impacts of their activities´. [Code of Ethics, 2018: https://finance.hermes.com/var/finances/storage/original/application/1382494063baa728cf8cac5de158f274.pdf &amp; Code of Business Conduct, 2019: https://finance.hermes.com/var/finances/storage/original/application/59164413f888b713afd748f034409d2a.pdf]</t>
  </si>
  <si>
    <t>The individual elements of the assessment are met or not as follows: 
Score 1
• Met: UNGC principles 3-6: The Company is signatory to the UN Global Compact. [UN Global Compact website - Hermes, N/A: https://www.unglobalcompact.org/what-is-gc/participants/4825-Hermes-International-SCA] 
• Met: Explicitly list ALL four ILO for AP suppliers: The Company states that 'From a legal standpoint, as part of policy to support and monitor suppliers, Hermes seeks the formal undertaking of each of its suppliers to comply with its social, regulatory and environmental obligations through two undertaking handbooks, signed by both parties, which define the contractual relationships […] Handbook 2 defining undertakings in respect of: Social policies (human rights and fundamental freedoms, prohibition of child labour, prohibition of forced labour, respect for health and safety, respect for freedom of association and the right to collective bargaining, non-discrimination, respect for appropriate disciplinary measures, respect for regulated working time, respect for the provisions of mandatory labour laws, respect for adequate compensation).' [Annual Report 2018, 10/04/19: https://finance.hermes.com/var/finances/storage/original/application/c764cb56f80ca3941fc2149bfb99e5b7.pdf &amp; Code of Business Conduct, 2019: https://finance.hermes.com/var/finances/storage/original/application/59164413f888b713afd748f034409d2a.pdf] 
Score 2
• Not met: Explicit commitment to All four ILO Core: The Company states that ´on the legal front, Hermès asks suppliers for their formal undertaking that they will comply with their responsibilities, through handbooks on undertakings, which are updated on a regular basis (…). In particular they include the following sections: Good labour practices (…): child labour, forced labour, compliance with health and safety rules, respect for freedom of association, non-discrimination, working time, compensation, illegal work´. However, no commitment to respecting the right of collective bargaining found. Although Company's activity takes place mainly in France, CHRB looks for Company wide commitments. [Annual Report 2018, 10/04/19: https://finance.hermes.com/var/finances/storage/original/application/c764cb56f80ca3941fc2149bfb99e5b7.pdf &amp; Code of Business Conduct, 2019: https://finance.hermes.com/var/finances/storage/original/application/59164413f888b713afd748f034409d2a.pdf] 
• Met: Respect H&amp;S of workers: The company indicates that ´the Group is committed to respecting human rights and fundamental freedoms, the health and safety of people´. The Code of conduct includes a health and safety statement. [Annual Report 2018, 10/04/19: https://finance.hermes.com/var/finances/storage/original/application/c764cb56f80ca3941fc2149bfb99e5b7.pdf &amp; Code of Business Conduct, 2019: https://finance.hermes.com/var/finances/storage/original/application/59164413f888b713afd748f034409d2a.pdf] 
• Met: H&amp;S applies to AP suppliers: The company indicates that ´the Group is committed to respecting human rights and fundamental freedoms, the health and safety of people and the environment in relation to its activities and the activities of its subcontractors or suppliers´. [Annual Report 2018, 10/04/19: https://finance.hermes.com/var/finances/storage/original/application/c764cb56f80ca3941fc2149bfb99e5b7.pdf &amp; Code of Business Conduct, 2019: https://finance.hermes.com/var/finances/storage/original/application/59164413f888b713afd748f034409d2a.pdf] 
• Not met: working hours for workers
• Not met: Working hours for AP suppliers</t>
  </si>
  <si>
    <t>The individual elements of the assessment are met or not as follows: 
Score 1
• Not met: Women's Rights
• Not met: Children's Rights
• Not met: Migrant worker's rights
• Not met: Expecting suppliers to respect these rights: The company indicates that ´Purchasers must take care to regularly remind their suppliers and subcontractors of the undertakings they have made by signing handbooks 1 and 2. The new, expanded versions published in 2018 were presented to the Group’s strategic and sensitive suppliers and discussed with them to check that their undertakings are genuine´. However, no publicly available statement of policy expecting its suppliers to commit to respecting women’s rights or to respecting children’s rights or to respecting the rights of migrant workers was found in any of these handbooks. [Annual Report 2018, 10/04/19: https://finance.hermes.com/var/finances/storage/original/application/c764cb56f80ca3941fc2149bfb99e5b7.pdf]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</si>
  <si>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The company indicates that ´it is Hermès’s policy to create the best conditions for high-quality social dialogue and employee freedom of expression wherever possible. In France (…), it is enshrined by law and organised, company by company, through representative bodies and agreements signed each year. In other countries, dialogue takes various forms, according to local practices. The Hermès Group’s ethical charter confirms its commitment to the conventions of the International Labour Organisation (ILO), especially with regard to the freedom of association´. However, CHRB is looking for a publicly available statement of policy committing it to engage with its potentially and actually affected stakeholders, including in local communities where relevant. No further information found. [Annual Report 2018, 10/04/19: https://finance.hermes.com/var/finances/storage/original/application/c764cb56f80ca3941fc2149bfb99e5b7.pdf] 
• Not met: Regular stakeholder engagement: Furthermore, the company indicates that ´at Group level, social dialogue is expressed first and foremost through the annual meeting of the Group Works Council, which fosters discussion with employee representatives and representatives of the five national trade unions present in the Group. This meeting enables dialogue and the sharing of results from the previous year and the outlook for the coming years. Furthermore, a Social Dialogue Monitoring Committee (France) was set up in 2008 pursuant to the agreement on social dialogue and the exercise of union rights within Hermès Group companies, signed in 2008 by all of the representative trade unions. In 2018, in addition to its annual meeting, this Committee had a second exceptional meeting to provide its members with answers regarding the establishment of the Social and Economic Committee, the new employee representative body created by French law that combines the three former representative bodies (Employee Delegates, Works Council, Health and Safety Committee). Social dialogue at the Group level also involves the annual meeting of the Health Expense Reflection and Discussion Group, which is a forum for dialogue organised around the healthcare plan applicable in most of the Group’s companies´. However, although this could be an evidence of regular engagement, the engagement with affected or potentially affected stakeholders should not be limited to workers, but it should be open to include other affected or potentially affected stakeholders such as their families, local communities and any other person or group of people whose life and environment might be impacted by the company´s activities. [Annual Report 2018, 10/04/19: https://finance.hermes.com/var/finances/storage/original/application/c764cb56f80ca3941fc2149bfb99e5b7.pdf] 
Score 2
• Not met: Commits to engage stakeholders in design
• Not met: Regular stakeholder design engagement</t>
  </si>
  <si>
    <t>The individual elements of the assessment are met or not as follows: 
Score 1
• Met: CEO or Board approves policy: The company´s Code of Business Conduct, which contains the company´s human rights commitments, is signed by the CEO by name. [Code of Business Conduct, 2019: https://finance.hermes.com/var/finances/storage/original/application/59164413f888b713afd748f034409d2a.pdf] 
• Met: Board level responsibility for HRs: The new duties of the CAG-CSR committee relating to social and environmental responsibility are: assist the Supervisory Board in monitoring issues relating to CSR so that the Hermès Group can better foresee and tackle opportunities, challenges and the related risks; assist the Supervisory Board in monitoring the Hermès Group’s social policy and the non-discrimination and diversity policy. [Annual Report 2018, 10/04/19: https://finance.hermes.com/var/finances/storage/original/application/c764cb56f80ca3941fc2149bfb99e5b7.pdf] 
Score 2
• Not met: Speeches/letters by Board members or CEO</t>
  </si>
  <si>
    <t>The individual elements of the assessment are met or not as follows: 
Score 1
• Met: Commits to ILO core conventions: See indicator A.1.2
• Met: Senior responsibility for HR: The Company has a Sustainable Development Committee, ´in which two members of the Executive Committee play an active role alongside the heads of the human resources´.  This committee is in charge to oversee issues related to people and communities where the company operates. It states that ´the framework has highly ambitious requirements for working conditions, human relationships and the scrupulous attention to be paid to the health and safety of our employees, harmonious labour relations, well-being and balanced lives. It asserts a strong commitment in the area of diversity and solidarity, particularly towards those who are experiencing difficulties or have a disability´. [Annual Report 2018, 10/04/19: https://finance.hermes.com/var/finances/storage/original/application/c764cb56f80ca3941fc2149bfb99e5b7.pdf] 
Score 2
• Not met: Day-to-day responsibility
• Met: Day-to-day responsibility for AP in supply chain: The Company indicates that ´the two purchasing divisions, direct and indirect, coordinate the House’s network of purchasers and conduct common training initiatives within this network.  As such, in 2018, they started developing a training course for purchasers, aimed at strengthening and structuring the training already offered within the Group. In particular, a “Legal and Compliance” course and an “Environment, Health and Safety” course were developed in 2018 to be rolled out in the second half of 2019.´ Also, ´monitoring of practices is primarily the responsibility of the métiers and their purchasers, who are in direct contact with our suppliers. The topics that are monitored closely include working conditions (hours, health and safety, compensation, right to organise and representation, disciplinary practices), risks of discrimination, forced labour, child labour, and, more broadly, living conditions (considering the local environment)´. [Annual Report 2018, 10/04/19: https://finance.hermes.com/var/finances/storage/original/application/c764cb56f80ca3941fc2149bfb99e5b7.pdf]</t>
  </si>
  <si>
    <t>The individual elements of the assessment are met or not as follows: 
Score 1
• Met: HR risks is integrated as part of enterprise risk system: In the risk management section, the following issues are included as part of the Company's risks: ´risks bearing on social, societal and environmental responsibility´, which includes ´preventing the risk of serious violations of human rights, fundamental freedoms, and the health and safety of people; preventing risks associated with our natural materials, supply chain, regulatory compliance on environmental matters and carbon emissions´. [Annual Report 2018, 10/04/19: https://finance.hermes.com/var/finances/storage/original/application/c764cb56f80ca3941fc2149bfb99e5b7.pdf]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</si>
  <si>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´the house’s values are formalised in a code of ethics, updated in 2018 and available in twelve languages and distributed to all employees worldwide´. The Code of Ethics contains the company´s human rights policy. Moreover, ´ Code of Business Conduct, available in 10 languages and updated in 2018, is distributed to all employees worldwide´ and, among other issues, contains a part that deals with ´human rights and fundamental freedoms: This sheet describes the Group’s ethics policy within the context of the universal framework set down by the major principles, standards and international agreements to which its adheres´. [Code of Ethics, 2018: https://finance.hermes.com/var/finances/storage/original/application/1382494063baa728cf8cac5de158f274.pdf &amp; Annual Report 2018, 10/04/19: https://finance.hermes.com/var/finances/storage/original/application/c764cb56f80ca3941fc2149bfb99e5b7.pdf]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</si>
  <si>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AP suppliers to communicate policy down the chain: The company indicates that ´from a legal standpoint, as part of its policy to support and monitor suppliers, Hermès seeks the formal undertaking of each of its suppliers to comply with its social, regulatory and environmental obligations through two undertaking handbooks, signed by both parties, which define the contractual relationships. (...) Handbook 1 defining undertakings with respect to non-disclosure and fair trading; and Handbook 2 defining undertakings in respect of: social policies (human rights and fundamental freedoms, prohibition of child labour, prohibition of forced labour, respect for health and safety, respect for freedom of association and the right to collective bargaining, non-discrimination, respect for appropriate disciplinary measures, respect for regulated working time, respect for the provisions of mandatory labour laws, respect for adequate compensation)´. Moreover,  ´by signing handbook 2, suppliers and subcontractors formally undertake to carry out their own duty of care with respect to all suppliers and subcontractors. Moreover, they are responsible for reporting all their subcontractors to Hermès and may not subcontract any production for the Group to a new subcontractor without Hermès’ written agreement. This agreement is often tied to a pre-accreditation visit based on the “know your supplier questionnaire”, or to an audit by an external firm´. [Annual Report 2018, 10/04/19: https://finance.hermes.com/var/finances/storage/original/application/c764cb56f80ca3941fc2149bfb99e5b7.pdf] 
Score 2
• Met: How HR commitments made binding/contractual: The company states that ´Hermès seeks the formal undertaking of each of its suppliers to comply with its social, regulatory and environmental obligations through two undertaking handbooks, signed by both parties, which define the contractual relationships. These are regularly updated, with: (…) Handbook 2 defining undertakings in respect of: social policies (human rights and fundamental freedoms, prohibition of child labour, prohibition of forced labour, respect for health and safety, respect for freedom of association and the right to collective bargaining, non-discrimination, respect for appropriate disciplinary measures, respect for regulated working time, respect for the provisions of mandatory labour laws, respect for adequate compensation)´. [Annual Report 2018, 10/04/19: https://finance.hermes.com/var/finances/storage/original/application/c764cb56f80ca3941fc2149bfb99e5b7.pdf] 
• Met: Including on AP suppliers: See above</t>
  </si>
  <si>
    <t>The individual elements of the assessment are met or not as follows: 
Score 1
• Met: Scores at least 1 on A.1.2
• Not met: Trains all workers on HR policy commitments [Annual Report 2018, 10/04/19: https://finance.hermes.com/var/finances/storage/original/application/c764cb56f80ca3941fc2149bfb99e5b7.pdf] 
• Met: Trains relevant AP managers including procurement: The company indicates that ´the supplier risk management system, […] was strengthened and accelerated in 2018 as part of the implementation of a reasonable duty of care plan with respect to suppliers […] The system was presented to all the Group’s purchasers (over 100 people) and internal controllers during a Purchasing day organised on 10 April 2018 on the theme of supplier risk management. After discussing the regulatory environment, the methodology and tools offered for supplier risk management were presented. In particular, a methodology to carry out risk mapping by purchase category, a supplier management analysis framework and a “know-your-supplier questionnaire” were pre-presented, and purchasers were requested to implement them.  The know your supplier questionnaire ‘was revised and expanded in 2018 to better assess respect for human rights and fundamental freedoms, employment conditions’, etc. [Annual Report 2018, 10/04/19: https://finance.hermes.com/var/finances/storage/original/application/c764cb56f80ca3941fc2149bfb99e5b7.pdf] 
Score 2
• Not met: Score of 2 on A.1.2
• Not met: Both requirements under score 1 met</t>
  </si>
  <si>
    <t>The individual elements of the assessment are met or not as follows: 
Score 1
• Met: Scores at least 1 on A.1.2
• Not met: Monitoring implementation of HR policy commitments: The Company indicates that 'the monitoring plan helps to identify risks and prevent serious breaches of human rights and fundamental rights, health, safety and the environment arising from the activity of the Company and companies it controls, as well as the activities of subcontractors and suppliers'.  However, it is not clear how this monitoring takes place. [Annual Report 2018, 10/04/19: https://finance.hermes.com/var/finances/storage/original/application/c764cb56f80ca3941fc2149bfb99e5b7.pdf] 
• Met: Monitoring AP suppliers: The company indicates that ´for each purchasing category previously covered in a risk mapping, the purchasers within each métier carry out a second-level risk analysis of suppliers. It aims to (…) risks related to human rights and fundamental freedoms, the health and safety of people, and more generally employment conditions, as well as the protection of the environment´. If a risk is identified, an audit is organised to confirm or deny this risk, supported by a "know your supplier questionnaire" setting out the various topics included in the previously completed supplier risk analysis framework. This "know your supplier" questionnaire was revised and expanded in 2018 to better assess respect for human rights and fundamental freedoms, employment conditions, in particular the health and safety of people, …' [Annual Report 2018, 10/04/19: https://finance.hermes.com/var/finances/storage/original/application/c764cb56f80ca3941fc2149bfb99e5b7.pdf] 
Score 2
• Not met: Score of 2 on A.1.2
• Not met: Describes corrective action process: The company indicates that ´a feedback meeting is held at the end of these audits to share all findings with the supplier and define the corrective action plan to be implemented to prevent or mitigate the risks identified during the audit. The métiers’ purchasers are responsible for monitoring each sup-plier’s progress in implementing these action plans´. No details found in relation to the number of incidences. [Annual Report 2018, 10/04/19: https://finance.hermes.com/var/finances/storage/original/application/c764cb56f80ca3941fc2149bfb99e5b7.pdf] 
• Not met: Example of corrective action
• Not met: Discloses % of AP supply chain monitored</t>
  </si>
  <si>
    <t>The individual elements of the assessment are met or not as follows: 
Score 1
• Not met: HR affects AP selection of suppliers: The company indicates that ´any new supplier is required to sign handbooks 1 and 2 (which contains human rights requirements) before any partnership can be undertaken, and in particular prior to participating in any call for tenders´. However, it is not clear whether the Company carries out active due diligence with potential suppliers prior to contracting. [Annual Report 2018, 10/04/19: https://finance.hermes.com/var/finances/storage/original/application/c764cb56f80ca3941fc2149bfb99e5b7.pdf] 
• Met: HR affects on-going AP supplier relationships: In the context of a monitoring process, ´if a risk is identified, an audit is organised to confirm or deny this risk, supported by a “know your supplier questionnaire” setting out the various topics included in the previously completed supplier risk analysis framework. […] When a subject is identified, it is discussed with our partner to help it understand why the topic is important to us, examine possible improvement solutions and put in place an action plan (…). If this process cannot be put in place, the subject is discussed by the Management Committee of the appropriate métier, the industrial affairs department and the sustainable development committee and the relationship is suspended´. [Annual Report 2018, 10/04/19: https://finance.hermes.com/var/finances/storage/original/application/c764cb56f80ca3941fc2149bfb99e5b7.pdf] 
Score 2
• Not met: Both requirement under score 1 met
• Not met: Working with AP suppliers to improve performance</t>
  </si>
  <si>
    <t>The individual elements of the assessment are met or not as follows: 
Score 1
• Not met: Identifying risks in own operations
• Met: Identifying risks in AP suppliers: In its Annual Report 2017, the Company describes its plan to monitor its suppliers in relation to human rights, employee health and safety and environmental protection, according to the Duty of Care. This plan includes a process of risk assessment and risk mapping. [Annual report, 2017: ttps://finance.hermes.com/en/Reports-and-Presentations/Annual-reports#https://finance.hermes.com/en/Reports-and-Presentations/Annual-reports] 
Score 2
• Met: Ongoing global risk identification: The company indicates that it ´has produced a risk mapping, into which the mappings produced by each of the main métiers, distribution subsidiaries and support activities are fed. Each of these mappings takes risks related to suppliers and subcontractors into account. In addition, to guarantee the thorough assessment of each supply chain, the purchasers within each métier formalise a risk mapping for each of their purchasing categories, assessing in particular the risks of the entire supply chain with respect to human rights and fundamental freedoms, the health and safety of people, social aspects, the environment, and corruption risks´. [Annual Report 2018, 10/04/19: https://finance.hermes.com/var/finances/storage/original/application/c764cb56f80ca3941fc2149bfb99e5b7.pdf] 
• Not met: In consultation with stakeholders
• Not met: In consultation with HR experts
• Not met: Triggered by new circumstances</t>
  </si>
  <si>
    <t>The individual elements of the assessment are met or not as follows: 
Score 1
• Not met: Salient risk assessment (and  context): The Company indicates that  ´in addition, to guarantee the thorough assessment of each supply chain, the purchasers within each métier formalise a risk mapping for each of their purchasing categories, assessing in particular the risks of the entire supply chain with respect to human rights and fundamental freedoms, the health and safety of people, social aspects, the environment, and corruption risks. These risks are prioritised based on their criticality, on the one hand, calculated as the product of the impact on the Group or its stakeholders by probability of occurrence, and on the level of control, on the other hand´. However, it is not clear how the Company takes into account geographical, economic or social factors in assessing risks. [Annual Report 2018, 10/04/19: https://finance.hermes.com/var/finances/storage/original/application/c764cb56f80ca3941fc2149bfb99e5b7.pdf] 
• Not met: Public disclosure of salient risks
Score 2
• Not met: Both requirements under score 1 met</t>
  </si>
  <si>
    <t>The individual elements of the assessment are met or not as follows: 
Score 1
• Not met: Action Plans to mitigate risks
• Not met: Including in AP supply chain
• Not met: Example of Actions decided: The Company indicates that 'since 2017, the purchasing policy with our construction partners was gradually rolled out to subsidiaries. With each new relationship, suppliers are asked to make an undertaking to comply with local regulations and accept the fair trading charters and social and environmental responsibility policies prior to working with the Hermès Group. Based on the importance of the risks identified, specialised third-party firms are requested to conduct an on-site audit. They will be responsible for determining action plans that will be shared with the suppliers for actions to be monitored internally by the Hermès Group´. However, no details found of how the Company mitigates a particular human rights salient issue. [Annual Report 2018, 10/04/19: https://finance.hermes.com/var/finances/storage/original/application/c764cb56f80ca3941fc2149bfb99e5b7.pdf] 
Score 2
• Not met: Both requirements under score 1 met</t>
  </si>
  <si>
    <t>The individual elements of the assessment are met or not as follows: 
Score 1
• Not met: System to check if Actions are effective: No description found of a system for tracking the actions taken in response to human rights risks and impacts assessed and for evaluating whether the actions have been effective or have missed key issues or not produced the desired results. [Annual Report 2018, 10/04/19: https://finance.hermes.com/var/finances/storage/original/application/c764cb56f80ca3941fc2149bfb99e5b7.pdf] 
• Not met: Lessons learnt from checking effectiveness: No example found of the lessons learned while tracking the effectiveness of its actions on at least one of its salient human rights issues as a result of the due diligence process. [Annual Report 2018, 10/04/19: https://finance.hermes.com/var/finances/storage/original/application/c764cb56f80ca3941fc2149bfb99e5b7.pdf] 
Score 2
• Not met: Both requirement under score 1 met</t>
  </si>
  <si>
    <t>The individual elements of the assessment are met or not as follows: 
Score 1
• Met: Channel accessible to all workers: The Company indicates that ´to ensure compliance with laws and regulations, as well as to step up the fight against breaches of ethics and integrity, the Group has strengthened its global alert system "H-Alert !" designed to enable its employees worldwide, as well as its external and occasional workforce, to report any issues of which they have been personally made aware´. [Annual Report 2018, 10/04/19: https://finance.hermes.com/var/finances/storage/original/application/c764cb56f80ca3941fc2149bfb99e5b7.pdf] 
Score 2
• Not met: Number grievances filed, addressed or resolved
• Not met: Channel is available in all appropriate languages
• Not met: Expect AP supplier to have equivalent grievance systems
• Not met: Opens own system to AP supplier workers: The Company indicates that the H-Alert! System 'is designed to enable its employees worldwide, as well as its external and occasional workforce, to report any issues of which they have been personally made aware'. No evidence found, therefore, of this (or other) channel being open for suppliers' employees to file complaints. [Annual Report 2018, 10/04/19: https://finance.hermes.com/var/finances/storage/original/application/c764cb56f80ca3941fc2149bfb99e5b7.pdf]</t>
  </si>
  <si>
    <t>The individual elements of the assessment are met or not as follows: 
Score 1
• Not met: Grievance mechanism for community: The company indicates that ´to ensure compliance with laws and regulations, as well as to step up the fight against breaches of ethics and integrity, the Group has strengthened its global alert system "H-Alert !" designed to enable its employees worldwide, as well as its external and occasional workforce, to report any issues of which they have been personally made aware´. However, it is not clear that the channel is accessible to all external individuals and communities who may be adversely impacted by the Company (or individuals or organisations acting on behalf of them or who are otherwise in a position to be aware of adverse impacts). [Annual Report 2018, 10/04/19: https://finance.hermes.com/var/finances/storage/original/application/c764cb56f80ca3941fc2149bfb99e5b7.pdf] 
Score 2
• Not met: Describes accessibility and local languages: It also states that´ this technical system is available in French (64% of the Group's workforce is in France) and in English. It will eventually be deployed out in ten languages. (…) Local whistleblowing systems are also in place in major subsidiaries such as the United States, the United Kingdom and China´. However, it is not clear that it is accessible to all potentially affected external stakeholders at all operations, including in local languages. [Annual Report 2018, 10/04/19: https://finance.hermes.com/var/finances/storage/original/application/c764cb56f80ca3941fc2149bfb99e5b7.pdf] 
• Not met: Expects AP supplier to have community grievance systems
• Not met: AP supplier communities use global system</t>
  </si>
  <si>
    <t>The individual elements of the assessment are met or not as follows: 
Score 1
• Not met: Response timescales: The company indicates that ´employees are encouraged to report the aforementioned irregularities or breaches, as soon as possible, using the following reporting channels: to their direct or indirect line manager or above, to Human Resources, or to the Ethics Committee; to the whistleblowing service provider appointed by Hermès to collect alerts via an independent technical system, available 7 days a week and round the clock.´ However, CHRB is looking for a description of the procedures for managing the complaints or concerns, including timescales for addressing the complaints or concerns and for informing the complainant. [Annual Report 2018, 10/04/19: https://finance.hermes.com/var/finances/storage/original/application/c764cb56f80ca3941fc2149bfb99e5b7.pdf] 
• Not met: How complainants will be informed: See above. [Annual Report 2018, 10/04/19: https://finance.hermes.com/var/finances/storage/original/application/c764cb56f80ca3941fc2149bfb99e5b7.pdf] 
Score 2
• Not met: Escalation to senior/independent level</t>
  </si>
  <si>
    <t>The individual elements of the assessment are met or not as follows: 
Score 1
• Not met: Public statement prohibiting retaliation: The company indicates that ´whistleblowers who act in a disinterested way and in good faith are protected, even if it subsequently transpires that the issue raised is unfounded or is not followed up. Accordingly, you cannot be dismissed, sanctioned or discriminated against in any way for having reported an issue in accordance with the Procedure´. However, it is not clear that the company prohibits retaliation against stakeholders (including those that represent them) for raising human rights related complaints or concerns. [Whistleblowing Centre, 20/07/19: https://report.whistleb.com/en/hermes-alerte] 
• Not met: Practical measures to prevent retaliation: The company indicates that ´no information concerning a whistle blower's identity may be divulged to third parties not participating in this System, other than the judicial authorities, without the whistle blower's consent´. Moreover, ´ the whistleblowing system also allows Group employees to report an incident anonymously´. However, it only applies for employees, not stakeholders in general. [Whistleblowing Centre, 20/07/19: https://report.whistleb.com/en/hermes-alerte &amp; Annual Report 2018, 10/04/19: https://finance.hermes.com/var/finances/storage/original/application/c764cb56f80ca3941fc2149bfb99e5b7.pdf] 
Score 2
• Not met: Has not retaliated in practice
• Not met: Expects AP suppliers to prohibit retaliation</t>
  </si>
  <si>
    <t>The individual elements of the assessment are met or not as follows: 
Score 1
• Not met: Won't impede state based mechanisms: No publicly available statement found where the company commits to not impeding access to state-based judicial or non-judicial mechanisms or other available mechanisms for persons who make allegations of adverse human rights impacts. [Annual Report 2018, 10/04/19: https://finance.hermes.com/var/finances/storage/original/application/c764cb56f80ca3941fc2149bfb99e5b7.pdf] 
• Not met: Complainants not asked to waive rights
Score 2
• Not met: Will work with state based or non judicial mechanisms: No process found by which the company will cooperate with state-based non-judicial grievance mechanism complaints brought against it. [Annual Report 2018, 10/04/19: https://finance.hermes.com/var/finances/storage/original/application/c764cb56f80ca3941fc2149bfb99e5b7.pdf] 
• Not met: Example of issue resolved (if applicable)</t>
  </si>
  <si>
    <t>The individual elements of the assessment are met or not as follows: 
Score 1
• Not met: Living wage target timeframe: The company indicates that ´the Group’s policy is to give employees a share in long-term growth through various measures such as incentive and profit-sharing schemes and a share ownership plan (…). Every year, the Group provides its subsidiaries with budgetary guidelines for compensation growth that take into account inflation and local markets. Particular vigilance is required concerning gender equality and market differences (internal and external). Additional budgets may be granted if adjustments are necessary (…). Hermès, the vast majority of whose employees work in OECD countries, strictly applies working time and minimum wage regulations in compliance with UN conventions and seeks to exceed such regulations wherever possible. In France the minimum wage is defined by law´. However, CHRB could not find a target timeframe for paying all workers a living wage or that it has achieved paying the living wage. A living wage being the amount necessary to cover basic needs as well as some discretionary income, taking family and/or dependents into account. [Annual Report 2018, 10/04/19: https://finance.hermes.com/var/finances/storage/original/application/c764cb56f80ca3941fc2149bfb99e5b7.pdf]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</si>
  <si>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requires, in its Supplier handbook 2 (which is not publicly available but which the company seeks the formal undertaking of each of its suppliers) that its suppliers have ´respect for adequate compensation´ for its workers. In the monitoring process, compensation is also regularly checked. However, CHRB could not find a target timeframe for paying all workers a living wage or that it has achieved paying the living wage. A living wage being the amount necessary to cover basic needs as well as some discretionary income, taking family and/or dependents into account. [Annual Report 2018, 10/04/19: https://finance.hermes.com/var/finances/storage/original/application/c764cb56f80ca3941fc2149bfb99e5b7.pdf]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</si>
  <si>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company indicates that ´on the other hand, a direct purchasing network is coordinated by the Group direct purchasing department and meets once every three months. These meetings are an opportunity to review the following issues with the métiers’ purchasers: the Group’s purchasing policy and procedures, regulations, legislation, and the resources available to monitor suppliers and subcontractors. They provide the means to exercise their duty of care with respect to their suppliers and subcontractors, and more generally with respect to all divisions. As opportunities to discuss the risks identified, they make it possible to share the action plans to be rolled out to prevent or mitigate these risks´. ´The Group policy on supplier guidance and support is based on four fundamentals axes: ensure long-term relationships with suppliers by preserving key skills, securing supplies and services, and establishing balanced and sustainable relationships; (…) Guarantee ethics throughout our supply chains (including labour rights)´. No evidence found of practices it adopts to avoid price or short notice requirements or other business considerations undermining human rights. [Annual Report 2018, 10/04/19: https://finance.hermes.com/var/finances/storage/original/application/c764cb56f80ca3941fc2149bfb99e5b7.pdf] 
• Not met: Positive incentives to respect human rights: The company also indicates that ´when a subject is identified (a problem), it is discussed with our partner to help it understand why the topic is important to us, examine possible improvement solutions and put in place an action plan. Hermès maintains long-term relationships with its partners (the average-rage relationship among the top 50 industrial suppliers is 21 years old´. However, no description found of specific positive incentives it puts into place via its purchasing practices to encourage its business relationships to act with respect for human rights. [Annual Report 2018, 10/04/19: https://finance.hermes.com/var/finances/storage/original/application/c764cb56f80ca3941fc2149bfb99e5b7.pdf] 
Score 2
• Not met: Both requirements under score 1 met</t>
  </si>
  <si>
    <t>The individual elements of the assessment are met or not as follows: 
Score 1
• Not met: Identifies suppliers back to product source: The company indicates that ´the Hermès artisanal craftsmanship model, in which 70% of objects are manufactured in-house and 80% in France, relies on a network of suppliers based mainly in Europe (…). Hermès’s exposure to supplier risk is therefore reduced. An analysis of the top 50 direct suppliers shows that 56% of them are in France and 30% in Europe. Just 14% of purchases are made in more distant countries, mainly raw materials (e.g. exotic leathers), where our control and monitoring is extremely strong´. Also, ´the Hermès Group operates 54 production sites, including 42 in France. The Group also operates production sites in Switzerland, the United States, Australia, Italy and the United Kingdom´. Then the company discloses a list of production sites. However, it is not clear that he Company maps (identifies) its suppliers, including direct and indirect suppliers. No evidence found. [Annual Report 2018, 10/04/19: https://finance.hermes.com/var/finances/storage/original/application/c764cb56f80ca3941fc2149bfb99e5b7.pdf] 
Score 2
• Not met: Discloses significant parts of supply chain and why: Although the company discloses a list of production sites, it is not clear if the company discloses the most significant parts of its supply chain and explains how it has defined what are the most significant parts of its supply chain. Moreover, mapping, for CHRB, means disclosing the names and addresses of suppliers, which was not found. [Annual Report 2018, 10/04/19: https://finance.hermes.com/var/finances/storage/original/application/c764cb56f80ca3941fc2149bfb99e5b7.pdf]</t>
  </si>
  <si>
    <t>The individual elements of the assessment are met or not as follows: 
Score 1
• Not met: Does not use child labour: The company indicates that it adheres to ´the fight against (…)child labour´. However, there is no evidence of age verification of job applicants and workers in its own operations and no explicit indication that it does not use child labour was found. [Code of Ethics, 2018: https://finance.hermes.com/var/finances/storage/original/application/1382494063baa728cf8cac5de158f274.pdf] 
• Not met: Age verification of job applicants and workers: See above. [Code of Ethics, 2018: https://finance.hermes.com/var/finances/storage/original/application/1382494063baa728cf8cac5de158f274.pdf] 
Score 2
• Not met: Remediation if children identified: The company indicates that ´In 2016, the Foundation d’entreprise Hermès launched a new programme devised for schools. Entitled Manufacto, the Skills Factory, the programme looks to introduce young students to craft skills and materials´. However, CHRB is looking for a system of remediation in case children are found working, in order to transition from employment to education, enabling children to attend and remain in education and how it addresses working conditions for young workers where relevant. [Manufacto, 21/07/19: https://www.fondationdentreprisehermes.org/en/program/manufacto]</t>
  </si>
  <si>
    <t>The individual elements of the assessment are met or not as follows: 
Score 1
• Not met: Child Labour rules in codes or contracts: The company indicates that in its Supplier Handbook 2 (which is not publicly available) suppliers are asked to comply with their responsibilities, which includes prohibition of ´child labour´. However, it is not clear what the child labour guidelines are. It should include not using child labour, verifying the age of job applicants and workers and remediation programmes. [Annual Report 2018, 10/04/19: https://finance.hermes.com/var/finances/storage/original/application/c764cb56f80ca3941fc2149bfb99e5b7.pdf]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</si>
  <si>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The company indicates that it adheres to ´the fight against forced labour´. However, CHRB is looking for evidence that it pays workers regularly, in full and on time and does not require workers to pay work related fees or costs. No evidence found. [Code of Ethics, 2018: https://finance.hermes.com/var/finances/storage/original/application/1382494063baa728cf8cac5de158f274.pdf] 
• Not met: Payslips show any legitimate deductions: Moreover, CHRB is looking for evidence that indicates that all workers receive a payslip with their wages explaining any legitimate deductions. No evidence found. [Code of Ethics, 2018: https://finance.hermes.com/var/finances/storage/original/application/1382494063baa728cf8cac5de158f274.pdf] 
Score 2
• Not met: How these practices are implemented and monitored for agencies, labour brokers or recruiters</t>
  </si>
  <si>
    <t>The individual elements of the assessment are met or not as follows: 
Score 1
• Not met: Debt and fees rules in codes or contracts: The company indicates that in its Supplier Handbook 2 (which is not publicly available) suppliers are asked to comply with their responsibilities, which includes prohibition of ´forced labour´. However, CHRB is looking for debt bondage guidelines, including refraining from imposing any financial burdens on workers by withholding wages or expenses including recruitment fees and related recruitment costs. No evidence found. [Annual Report 2018, 10/04/19: https://finance.hermes.com/var/finances/storage/original/application/c764cb56f80ca3941fc2149bfb99e5b7.pdf] 
• Not met: How working with suppliers on debt &amp; fees: The company indicates that ´The topics that are monitored closely include(…), forced labour´. However, it is not clear how it works with suppliers to eliminate imposing any financial burdens on workers. [Annual Report 2018, 10/04/19: https://finance.hermes.com/var/finances/storage/original/application/c764cb56f80ca3941fc2149bfb99e5b7.pdf] 
Score 2
• Not met: Both requirements under score 1 met
• Not met: Provide analysis of trends in progress made</t>
  </si>
  <si>
    <t>The individual elements of the assessment are met or not as follows: 
Score 1
• Not met: Does not retain documents or restrict movement: The company indicates that it adheres to ´the fight against forced labour´. However, CHRB is looking for evidence it does not retain the workers’ personal documents or restrict workers’ freedom of movement outside of work hours or requires workers to stay at and pay for accommodation by the Company. No further evidence found. [Annual Report 2018, 10/04/19: https://finance.hermes.com/var/finances/storage/original/application/c764cb56f80ca3941fc2149bfb99e5b7.pdf] 
Score 2
• Not met: How sure about agencies or brokers</t>
  </si>
  <si>
    <t>The individual elements of the assessment are met or not as follows: 
Score 1
• Not met: Free movement rules in codes or contracts: The company indicates that the ´contents of the supplier undertaking handbook 2 (…) deals mainly with the following subjects: (…) forced labour, (…) and illegal work. Regarding the fight against illegal work in particular, Hermès collects the following three legal documents for its French suppliers and subcontractors every six months: a company registration certificate, a certificate of coverage issued by URSSAF (a French social taxes body), and a list of the names of all foreign workers, as required by law´. However, CHRB is looking for guidelines on workers’ freedom of movement, including refraining from restricting workers’ movement through the retention of passports or other personal identification or travel documents or bank payment or similar arrangements for accessing wages or other measures to physically restrict movement. No further information found. [Annual Report 2018, 10/04/19: https://finance.hermes.com/var/finances/storage/original/application/c764cb56f80ca3941fc2149bfb99e5b7.pdf] 
• Not met: How these practices are implemented and monitored for agencies, labour brokers or recruiters: The company indicates that ´The topics that are monitored closely include (…), forced labour´. However, it is not clear how it works with suppliers to eliminate detention of worker’s documents or other actions to physically restrict movement. [Annual Report 2018, 10/04/19: https://finance.hermes.com/var/finances/storage/original/application/c764cb56f80ca3941fc2149bfb99e5b7.pdf]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</si>
  <si>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it adheres to ´the International Labour Organisation’s Charter for Fundamental Rights, which covers freedom of association´. Moreover, ´Social dialogue is a priority for Maison Hermès. This involves both collective bargaining and daily participation by employee representatives in various projects and is essential to the functioning of the Group’s various companies. It is organised in each country in accordance with the applicable laws and regulations. In all of these countries, Hermès ensures that each employee can freely decide whether or not to join the union of his or her choice in accordance with local regulations and trade union pluralism, where it exists´. However, no commitment found to not interfere with the right of workers to form or join trade unions (or equivalent worker bodies where the right to freedom of association and collective bargaining is restricted under law) and to bargain collectively and it is not cleat measures put in place by the company to prohibit any form of intimidation or retaliation against workers seeking to exercise these rights. [Annual Report 2018, 10/04/19: https://finance.hermes.com/var/finances/storage/original/application/c764cb56f80ca3941fc2149bfb99e5b7.pdf &amp; Code of Ethics, 2018: https://finance.hermes.com/var/finances/storage/original/application/1382494063baa728cf8cac5de158f274.pdf] 
• Not met: Discloses % covered by collective bargaining: Although the Company discloses in the annual report 2018 information about the development of annual meeting for social dialogue which involve representative trade unions, it does not report on the % of workforce covered by collective bargaining agreements. [Annual Report 2018, 10/04/19: https://finance.hermes.com/var/finances/storage/original/application/c764cb56f80ca3941fc2149bfb99e5b7.pdf] 
Score 2
• Not met: Both requirement under score 1 met</t>
  </si>
  <si>
    <t>The individual elements of the assessment are met or not as follows: 
Score 1
• Not met: FoA &amp; CB rules in codes or contracts: The company indicates that in its Supplier Handbook 2 (which is not publicly available) suppliers are asked to comply with their responsibilities, which includes ´respect for freedom of association´. However, no mention of respecting the right to collective bargaining found. Moreover, the requirements that CHRB is looking for include the prohibition of intimidation, harassment, retaliation and violence against union members and union representatives. No further evidence found. [Annual Report 2018, 10/04/19: https://finance.hermes.com/var/finances/storage/original/application/c764cb56f80ca3941fc2149bfb99e5b7.pdf] 
• Not met: How working with suppliers on FoA and CB: The company indicates that ´The topics that are monitored closely include (…) the right to organise and representation´. However, it is not clear how it works with suppliers to improve their practices in relation to freedom of association and collective bargaining. [Annual Report 2018, 10/04/19: https://finance.hermes.com/var/finances/storage/original/application/c764cb56f80ca3941fc2149bfb99e5b7.pdf] 
Score 2
• Not met: Both requirements under score 1 met
• Not met: Provide analysis of trends in progress made</t>
  </si>
  <si>
    <t>The individual elements of the assessment are met or not as follows: 
Score 1
• Met: Injury Rate disclosures: The company indicates that ´in 2018, the frequency rate of workplace accidents with stoppage for the Group as a whole stood at 8.4 for a severity rate of 0.46. This calculation is based on the total number of actual hours worked. [Annual Report 2018, 10/04/19: https://finance.hermes.com/var/finances/storage/original/application/c764cb56f80ca3941fc2149bfb99e5b7.pdf] 
• Met: Lost days or near miss disclosure: See above. [Annual Report 2018, 10/04/19: https://finance.hermes.com/var/finances/storage/original/application/c764cb56f80ca3941fc2149bfb99e5b7.pdf] 
• Not met: Fatalities disclosures
Score 2
• Met: Set targets for H&amp;S performance: The Company indicates that ´The goal is zero accidents. For example, in each production unit, a work accident tracking chart is posted and discussed with workshop managers. Specific training is organised for métier risks, as well as meetings with professionals on the subject (physiotherapists, doctors, firefighters). These meetings also make it possible to be more reactive if there is an accident, so that the proper measures can be adopted very quickly and the most appropriate experts and institutions can be determined rapidly. Contingency plans are in place for each site´. [Annual Report 2018, 10/04/19: https://finance.hermes.com/var/finances/storage/original/application/c764cb56f80ca3941fc2149bfb99e5b7.pdf] 
• Not met: Met targets or explains why not</t>
  </si>
  <si>
    <t>The individual elements of the assessment are met or not as follows: 
Score 1
• Not met: Sets out clear Health and Safety requirements: The company indicates that in its Supplier Handbook 2 (which is not publicly available but that is a biding document) suppliers are asked to comply with their responsibilities, which includes ´compliance with health and safety rules´. However, no specific details found on health and safety requirements. [Annual Report 2018, 10/04/19: https://finance.hermes.com/var/finances/storage/original/application/c764cb56f80ca3941fc2149bfb99e5b7.pdf]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</si>
  <si>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The company indicates that ´the fight against harassment, whether psychological or sexual, is one of the House’s priorities´.  Moreover, ´Hermès does not tolerate any form of behaviour – whether verbal, written or physical – that may undermine an individual’s personality, dignity or physical or psychological integrity, and thus threaten their personal stability or job, or adversely affect the social climate.´ However, its is not clear the process that the company uses to prohibit harassment, intimidation and violence specific against women. [Annual Report 2018, 10/04/19: https://finance.hermes.com/var/finances/storage/original/application/c764cb56f80ca3941fc2149bfb99e5b7.pdf &amp; Code of Business Conduct, 2019: https://finance.hermes.com/var/finances/storage/original/application/59164413f888b713afd748f034409d2a.pdf] 
• Not met: Working conditions take account of gender: The company indicates that ´various working time flexibility schemes have been established. For example, for leather goods, (47% of the workforce in France), craftsmen and women organise themselves at each workshop according to flexible schedules´. However, it is not clear how it takes into account differential impacts on women and men of working conditions, including to reproductive health. [Annual Report 2018, 10/04/19: https://finance.hermes.com/var/finances/storage/original/application/c764cb56f80ca3941fc2149bfb99e5b7.pdf] 
• Met: Equality of opportunity at all levels: In its Annual Report 2017, the Company indicates: ´women have an important place within the Group (68% of employees). They play a proven leadership role, with almost 62% of women holding management positions. At Group level, women managers represent 15.6% of staff, compared to 9.6% for men'. In addition the Company states: 'the Group is committed to the principles of recognition and respect, irrespective of one’s origin, gender, family situation or profession. This respect for differences is presented to the employees in the ethics charter that serves as the guarantor of the objectivity, equal opportunity and promotion of diversity without discrimination as part of recruiting, career progress and daily management'. [Annual Report 2018, 10/04/19: https://finance.hermes.com/var/finances/storage/original/application/c764cb56f80ca3941fc2149bfb99e5b7.pdf] 
Score 2
• Not met: Meets all of the requirements under score 1</t>
  </si>
  <si>
    <t>The individual elements of the assessment are met or not as follows: 
Score 1
• Not met: Respects max hours, min breaks and rest periods in its own operations: The company indicates that in ´the vast majority of whose employees work in OECD countries, strictly applies working time (…) regulations in compliance with UN conventions and seeks to exceed such regulations wherever possible´. However, no evidence found of a formal statement indicating that it respects maximum working hours and minimum breaks company wide (even for the part of the workforce that does not work in OECD countries). [Annual Report 2018, 10/04/19: https://finance.hermes.com/var/finances/storage/original/application/c764cb56f80ca3941fc2149bfb99e5b7.pdf] 
Score 2
• Not met: How it implements and checks this</t>
  </si>
  <si>
    <t>The individual elements of the assessment are met or not as follows: 
Score 1
• Not met: Working hours in codes or contracts: The company indicates that in its Supplier Handbook 2 (which is not publicly available but that is a biding document) suppliers are asked to comply with their responsibilities, which includes ´respect for regulated working time´. However, it is not clear that the company includes working hours requirements, including respect for applicable international standards and national laws and regulations concerning maximum hours and minimum breaks and rest periods. [Annual Report 2018, 10/04/19: https://finance.hermes.com/var/finances/storage/original/application/c764cb56f80ca3941fc2149bfb99e5b7.pdf] 
• Not met: How working with suppliers on working hours: The company indicates that ´the topics that are monitored closely include (…) working time´. However, it is not clear how it works with suppliers to improve their practices in relation to working hours. [Annual Report 2018, 10/04/19: https://finance.hermes.com/var/finances/storage/original/application/c764cb56f80ca3941fc2149bfb99e5b7.pdf] 
Score 2
• Not met: Both requirements under score 1 met
• Not met: Provide analysis of trends in progress made</t>
  </si>
  <si>
    <t>No allegations meeting the CHRB severity threshold were found, and so the score of 10.10 out of 80 points scored in themes A-D &amp; F has been applied  to produce a score of 2.53 out of 20 points for theme E.</t>
  </si>
  <si>
    <t>Out of a total of 48 indicators assessed under sections A-D of the benchmark, Hermes International made data public that met one or more elements of the methodology in 14 cases, leading to a disclosure score of 1.17 out of 4 points.</t>
  </si>
  <si>
    <t>Hermes International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</si>
  <si>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In its Standards of Business Conduct, the Company states: 'Support and respect the protection of human rights and ensure that our business partners and suppliers do the same'. In addition, in its Global Human Rights Policy, the Company states: 'HPE upholds and respects human rights as reflected in the United Nations Universal Declaration of Human Rights (UDHR), the UN Global Compact, and the UN Guiding Principles on Business and Human Rights, which further clarify government responsibility to protect human rights against third party abuses, business responsibility to respect human rights, and a joint responsibility to remedy if rights are not upheld.' [Standards of Business Conduct, 11/2015 &amp; Global Human Rights Policy, 02/2017: https://www.hpe.com/us/en/pdfViewer.html?docId=a00001847&amp;parentPage=/us/en/about/human-progress/supply-chain-responsibility&amp;resourceTitle=HPE+Global+Human+Rights+Policy] 
• Met: UNGC principles 1 &amp; 2: The Company is a signatory of the UNGC. [Global Human Rights Policy, 02/2017: https://www.hpe.com/us/en/pdfViewer.html?docId=a00001847&amp;parentPage=/us/en/about/human-progress/supply-chain-responsibility&amp;resourceTitle=HPE+Global+Human+Rights+Policy] 
Score 2
• Met: UNGPs: In its Supplier Code, referring to itself, the Company indicates: 'HPE respects human rights […] We commit to the United Nations Guiding Principles on Business and Human Rights'. [Supplier Code of Conduct, 07/2019: https://h20195.www2.hpe.com/v2/Getdocument.aspx?docname=c04797632] 
• Not met: OECD</t>
  </si>
  <si>
    <t>The individual elements of the assessment are met or not as follows: 
Score 1
• Not met: ILO Core: Its Standard of Business Conduct includes provisions covering all ILO Core, including: 'Ensure that child labor, prison or forced labor, and physical punishment are never permitted in any operation of HPE, or those of our business partners or suppliers. Respect the right of employees to organize in labor unions and collectively bargain in accordance with local laws and established practices […] Do not discriminate against any employee or applicant for employment because of any characteristic protected by law […]'. However, as it has indicated to respect these rights ‘in accordance with local laws’, no details found on alternatives for those countries where there are legal restrictions to the exercise of these rights. [Standards of Business Conduct, 11/2015] 
• Met: UNGC principles 3-6: The Company is a signatory to the UN Global Compact [Global Compact signatory, n/a: https://www.unglobalcompact.org/what-is-gc/participants/76831-Hewlett-Packard-Enterprise &amp; Global Human Rights Policy, 02/2017: https://www.hpe.com/us/en/pdfViewer.html?docId=a00001847&amp;parentPage=/us/en/about/human-progress/supply-chain-responsibility&amp;resourceTitle=HPE+Global+Human+Rights+Policy] 
• Not met: Explicitly list ALL four ILO for ICT suppliers: The supplier code includes provisions covering all ILO Core. These include child labour, forced labour and discrimination. In relation to freedom of association and collective bargaining, it indicates the following: 'Suppliers shall respect the right of all workers to form and join trade unions, of their own choosing, to bargain collectively and to engage in peaceful assembly as well as respect the right of workers to refrain from such activities, unless it is prohibited by local law. Workers and/or their representatives shall be able to openly communicate and share ideas and concerns with management regarding working conditions and management practices without fear of discrimination, reprisal, intimidation or harassment'. In addition, in its document 'Supply Chain Responsibility - Our approach', the Company says: 'Our SCR program promotes the core labor standards as stated in the ILO Declaration on Fundamental Principles and Rights at Work (1998): Freedom of association and the effective recognition of the right to collective bargaining; Elimination of all forms of forced or compulsory labor; Effective abolition of child labor; Elimination of discrimination in respect to employment and occupation'. However, as indicated above, freedom of association and collective bargaining rights might be restricted by law at some locations. No evidence found in relation to commitment to alternative mechanisms for dialogue for those scenarios. [Supplier Code of Conduct, 07/2019: https://h20195.www2.hpe.com/v2/Getdocument.aspx?docname=c04797632 &amp; Supply Chain Responsibility _ Our Approach, 06/2018: https://h20195.www2.hpe.com/V2/GetDocument.aspx?docname=A00001852ENW] 
Score 2
• Not met: Explicit commitment to All four ILO Core: See above [Standards of Business Conduct, 11/2015] 
• Met: Respect H&amp;S of workers: In addition, its Standard of Business Conduct includes provisions to respect health and safety of its workers. [Standards of Business Conduct, 11/2015] 
• Met: H&amp;S applies to ICT suppliers: In addition, its Supplier Code of Conduct includes provisions to respect health and safety of its workers, including the following topics: Occupational Safety; Emergency Preparedness; Occupational Injury and Illness; Industrial Hygiene; Physically Demanding Work; Machine Safeguarding; Sanitation, Food, and Housing; and Health and Safety Communication. [Supplier Code of Conduct, 07/2019: https://h20195.www2.hpe.com/v2/Getdocument.aspx?docname=c04797632] 
• Not met: working hours for workers
• Not met: Working hours for ICT suppliers: The Supplier Code of Conduct indicates: 'Workweeks are not to exceed the maximum set by local law</t>
  </si>
  <si>
    <t>The individual elements of the assessment are met or not as follows: 
Score 1
• Not met: Responsible mineral sourcing in conflict areas: Although the Company states in its 2018 Living Progress Report that its 'aim is to achieve DRC conflict-free status for our products, which requires working closely with our suppliers and peers. HPE encourages responsible sourcing from the DRC and its adjoining countries and is an active member of the Responsible Minerals Initiative (RMI).', and that it has disclosed a 2018 Conflict Mineral Report, no evidence found of a formal statement committing to responsible sourcing of minerals from conflict affected and high-risk areas. [2018 Conflic Mineral Report, 30/05/2019: https://h20195.www2.hpe.com/V2/GetDocument.aspx?docname=A00016059ENW &amp; 2018 Living Progress Report, 05/2019: https://assets.ext.hpe.com/is/content/hpedam/documents/a00069000-9999/a00069386/a00069386enw.pdf] 
• Not met: Based on OECD Guidance
• Not met: Requires responsible mineral sourcing from suppliers: In its Supplier Code the Company indicates: 'Suppliers shall have a policy to reasonably assure that the tantalum, tin, tungsten and gold in the products, parts, components, and materials they manufacture does not directly or indirectly finance or benefit armed groups in the Democratic Republic of the Congo or an adjoining country. Suppliers shall exercise due diligence on the source and chain of custody of these minerals and make their due diligence measures available to customers upon customer request.' A similar requirement is included in its  Supply Chain Social and Environmental Responsibility Policy': Suppliers are expected to ensure that parts and products supplied to Hewlett Packard Enterprise are DRC conflict-free […]. Suppliers are to establish policies, due diligence frameworks, and management systems, consistent with the OECD Due Diligence Guidance for Responsible Supply Chains of Minerals from Conflict-Affected and High-Risk Areas, that are designed to accomplish this goal.' However, although there is a reference to the OECD Due Diligence Guidance, the provision refers only to DRC conflicts, so it is not clear if it covers all conflict affected and high risks areas, and whether the scope goes beyond financing armed groups and includes respecting human rights. [Supplier Code of Conduct, 07/2019: https://h20195.www2.hpe.com/v2/Getdocument.aspx?docname=c04797632 &amp; Supply Chain SER Policy, 11/2015: https://h20195.www2.hpe.com/v2/Getdocument.aspx?docname=c04797673] 
Score 2
• Not met: Responsible conflict mineral sourcing covers all minerals
• Not met: Suppliers expected to make similar requirements of their suppliers</t>
  </si>
  <si>
    <t>The individual elements of the assessment are met or not as follows: 
Score 1
• Met: Women's Rights: The Company states in its Supplier Code of Conduct, referring to itself: 'HPE respects human rights as defined by the United Nations Universal Declaration of Human Rights (UDHR). In particular, we respect the rights of vulnerable groups including migrants, children and women, as defined in the ILO Declaration on Fundamental Principles and Rights at Work'. [Supplier Code of Conduct, 07/2019: https://h20195.www2.hpe.com/v2/Getdocument.aspx?docname=c04797632] 
• Met: Children's Rights: As indicated above, the Company states that it respect 'the rights of vulnerable groups including migrants, children and women, as defined in the ILO Declaration on Fundamental Principles and Rights at Work' [Supplier Code of Conduct, 07/2019: https://h20195.www2.hpe.com/v2/Getdocument.aspx?docname=c04797632] 
• Met: Migrant worker's rights: As indicated above, the Company states that it respects 'the rights of vulnerable groups including migrants, children and women, as defined in the ILO Declaration on Fundamental Principles and Rights at Work'. In addition, the Company has a specific document to protect Migrants from inadequate recruitment practices: 'Supply Chain Foreign Migrant Worker Standard'. In this policy, the Company states: 'Recognizing the particular vulnerability of foreign migrant workers to exploitative labor practices and risks of forced labor, this policy sets out the minimum requirements for the recruitment, selection, hiring and management of foreign migrant workers by or on behalf of suppliers doing business with Hewlett Packard Enterprise'. [Enterprise Supply Chain Foreign Migrant WorkerStandard, 11/2015: https://h20195.www2.hpe.com/V2/GetDocument.aspx?docname=c04797669&amp;123 &amp; Supplier Code of Conduct, 07/2019: https://h20195.www2.hpe.com/v2/Getdocument.aspx?docname=c04797632] 
• Met: Expecting suppliers to respect these rights: As indicated above, the Company has a specific supply chain foreign migrant worker standards 'for the appropriate and ethical recruitment and management  of foreign migrant workers by or on behalf of suppliers doing business with Hewlett Packard Enterprise'. [Enterprise Supply Chain Foreign Migrant WorkerStandard, 11/2015: https://h20195.www2.hpe.com/V2/GetDocument.aspx?docname=c04797669&amp;123]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</si>
  <si>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states in its Disclosure to CHRB Platform: 'HPE is committed to stakeholder engagement and identifies stakeholders through various, complementary approaches, including our materiality assessment  and our most recent human rights assessment, which was carried out by a third party.' [Supplement disclosure to CHRB, 19/07/2019: https://www.business-humanrights.org/sites/default/files/webform/HPE%20Supplement%20for%20CHRB%20July%202019%20FINAL.pdf] 
• Met: Regular stakeholder engagement: In its Modern Slavery Statement, the Company states: 'Hewlett Packard Enterprise engages with a broad range of stakeholders, including workers at HPE supplier facilities (through worker interviews and capability building programs), industry bodies, governments, and non-governmental organizations (NGOs). This engagement allows us to research and better understand practices that can lead to modern slavery in the supply chain.' As an example, the Company indicates in its 2018 Living Progress Report: 'We continuously engage with our employees through channels including Connect Now, HPE Insider, and Living Progress Champions. […] Every year we seek employee feedback through our Voice of the Workforce survey. In 2018, 73% of employees participated.' [MSA 2018, 04/2019: https://h20195.www2.hpe.com/V2/GetDocument.aspx?docname=A00005807ENW &amp; 2018 Living Progress Report, 05/2019: https://assets.ext.hpe.com/is/content/hpedam/documents/a00069000-9999/a00069386/a00069386enw.pdf] 
Score 2
• Not met: Commits to engage stakeholders in design
• Not met: Regular stakeholder design engagement</t>
  </si>
  <si>
    <t>The individual elements of the assessment are met or not as follows: 
Score 1
• Met: Commits to remedy: The Company states in its Global Human Rights Policy that ' HPE upholds and respects human rights as reflected in the United Nations Universal Declaration of Human Rights (UDHR), the UN Global Compact, and the UN Guiding Principles on Business and Human Rights, which further clarify government responsibility to protect human rights against third party abuses, business responsibility to respect human rights, and a joint responsibility to remedy if rights are not upheld.' In addition, in its 2018 Corporate Responsibility Report, the Company states: ' We reinforce our statements with a transparent approach to identifying risks to these rights across our value chain and work to prevent, mitigate, and remediate any human rights impacts associated with our business.' [Global Human Rights Policy, 02/2017: https://www.hpe.com/us/en/pdfViewer.html?docId=a00001847&amp;parentPage=/us/en/about/human-progress/supply-chain-responsibility&amp;resourceTitle=HPE+Global+Human+Rights+Policy &amp; 2018 Living Progress Report, 05/2019: https://assets.ext.hpe.com/is/content/hpedam/documents/a00069000-9999/a00069386/a00069386enw.pdf] 
Score 2
• Not met: Not obstructing access to other remedies
• Not met: Collaborating with other remedy initiatives
• Met: Work with ICT suppliers to remedy impacts: In its Modern Slavery Statement, the Company indicates: 'HPE has worked intensively in each instance to remediate the identified issues and to strengthen the facility’s policies and systems to guard against reoccurrences.' In addition, in its 2018 Living Progress Report, the Company discloses information about a specific case: 'After conducting an audit, we provided TES written guidance materials, and connected them with another local HPE supplier that already successfully followed our no-fees standard. TES worked with us cooperatively to improve its understanding of our standard and then fully reimbursed the recruitment fees to affected workers'. [MSA 2018, 04/2019: https://h20195.www2.hpe.com/V2/GetDocument.aspx?docname=A00005807ENW &amp; 2018 Living Progress Report, 05/2019: https://assets.ext.hpe.com/is/content/hpedam/documents/a00069000-9999/a00069386/a00069386enw.pdf]</t>
  </si>
  <si>
    <t>The individual elements of the assessment are met or not as follows: 
Score 1
• Met: Zero tolerance attacks on HRs Defenders (HRDs): In its Disclosure to CHRB Platform, the Company states: 'HPE respects the rights and recognizes the risks faced by human rights defenders. Threats, intimidation, physical or other attacks against individuals are unacceptable'. [Supplement disclosure to CHRB, 19/07/2019: https://www.business-humanrights.org/sites/default/files/webform/HPE%20Supplement%20for%20CHRB%20July%202019%20FINAL.pdf] 
Score 2
• Not met: Expects ICT suppliers to reflect company HRD commitments</t>
  </si>
  <si>
    <t>The individual elements of the assessment are met or not as follows: 
Score 1
• Met: CEO or Board approves policy: The Standard of Business Conduct is presented by the CEO and the Chief Ethics and Compliance Officer Standards. [Standards of Business Conduct, 11/2015] 
• Met: Board level responsibility for HRs: 'HPE Board of Directors’ Nominating, Governance, and Social Responsibility Committee: Guides HPE’s global citizenship activities, providing strategic direction on policies and programs; Identifies, evaluates, and monitors issues that could significantly affect the company’s reputation or operations, including social, political, regulatory, and environmental concerns; Oversees our Political Action Committee (PAC), government affairs, and public policy engagement. HPE Executive Council (led by our CEO): Oversees the Living Progress program'. This includes human rights. [2018 Living Progress Report, 05/2019: https://assets.ext.hpe.com/is/content/hpedam/documents/a00069000-9999/a00069386/a00069386enw.pdf] 
Score 2
• Met: Speeches/letters by Board members or CEO: The Company's CEO spoke at the latest World Economic Forum annual meeting in Davos on ending modern slavery and the Company's approach to social and environmental responsibility, including human rights. [World Economic Forum: Ending Modern Slavery, 01/2019: https://webcasts.weforum.org/widget/1/davos2019?p=1&amp;pi=1&amp;th=1&amp;hl=english&amp;id=a0W0X00000DXm8vUAD&amp;auto=1 &amp; Live from the World Economic Forum Annual Meeting in Davos, 17/01/2019: https://www.hpe.com/us/en/newsroom/blog-post/2019/01/live-from-the-world-economic-forum-annual-meeting-in-davos.html]</t>
  </si>
  <si>
    <t>The individual elements of the assessment are met or not as follows: 
Score 1
• Met: Board/Committee review of salient HRs: In its 2018 Corporate Responsibility Report, the Company indicates: 'HPE Board of Directors’ Nominating, Governance, and Social Responsibility Committee (NGSR): Identifies, evaluates, and monitors issues that could significantly affect the company’s reputation or operations, including social, political, regulatory, and environmental concerns.'  In addition, according its Charter  'The purpose of the Nominating, Governance and Social Responsibility Committee (the “Committee”) of the Board of Directors (the “Board”) of Hewlett Packard Enterprise Company (“Hewlett Packard Enterprise”) is: […] To review, assess, report and provide guidance to management and the full Board regarding Hewlett Packard Enterprise’s policies and programs relating to global citizenship (which includes, among other things, human rights, […] and corporate social responsibility) and the impact of Hewlett Packard Enterprise’s operations on employees, customers, suppliers, partners and communities worldwide, as well as reviewing the annual Global Citizenship Report; […] The Committee convenes at least four times each year, with additional meetings as appropriate.' [2018 Living Progress Report, 05/2019: https://assets.ext.hpe.com/is/content/hpedam/documents/a00069000-9999/a00069386/a00069386enw.pdf &amp; Nominating, Governance and Social Responsibility Committee Charter, 11/2015: https://investors.hpe.com/~/media/Files/H/HP-Enterprise-IR/documents/committees/nominating-governance-and-social-responsibility-committee-charter-november2015.pdf] 
• Not met: Examples or trends re HR discussion: The Company indicates in its 2018 Living Progress Report: 'Our Board of Directors recognizes the leading role we play and approves our commitments to the UK Modern Slavery Act of 2015 and the Dodd-Frank Act’s Section 1502 on Conflict Minerals'. The Company disclosed a Modern Slavery Act Statement 2018, a Conflict Mineral Report 2018, and a new versions of the Supplier Code. Although the Company has provided comments to CHRB in relation to this indicator, no specific evidence of topics discussed during last reporting year was found in publicly available sources. [2018 Living Progress Report, 05/2019: https://assets.ext.hpe.com/is/content/hpedam/documents/a00069000-9999/a00069386/a00069386enw.pdf] 
Score 2
• Not met: Both examples and process</t>
  </si>
  <si>
    <t>The individual elements of the assessment are met or not as follows: 
Score 1
• Not met: Incentives for at least one board member: In its 2018 Living Progress Report, the Company indicates that 'In 2019, it will establish goals for our senior executives on diversity and employee development and engagement, which will tie to compensation', however the remuneration system is not active yet and CHRB could not find further information describing the incentive mechanism, if board members are included and which specific human rights factors are linked to this mechanism. [2018 Living Progress Report, 05/2019: https://assets.ext.hpe.com/is/content/hpedam/documents/a00069000-9999/a00069386/a00069386enw.pdf] 
• Not met: At least one key ICT HR risk, beyond employee H&amp;S
Score 2
• Not met: Performance criteria made public</t>
  </si>
  <si>
    <t>The individual elements of the assessment are met or not as follows: 
Score 1
• Met: Commits to ILO core conventions: See indicator A.1.2.
• Met: Senior responsibility for HR: In its 2018 Living Progress Report, the Company indicates: 'HPE Living Progress Strategy Council: Evaluates the company’s ESG focus areas and priorities; Provides support for Living Progress objectives and commitments; Oversees communication of ESG strategy to internal stakeholders; Leads materiality assessment, reporting activities, and engages with external stakeholders'. This includes human rights. [2018 Living Progress Report, 05/2019: https://assets.ext.hpe.com/is/content/hpedam/documents/a00069000-9999/a00069386/a00069386enw.pdf] 
Score 2
• Met: Day-to-day responsibility: The Company also indicates: 'The HPE Office of Legal and Administrative Affairs guides our approach to human rights and works across the business to address specific issues as they arise. We engage with external stakeholders, governments, industry organizations, specialized consultants, and across our own company to identify potential human rights issues to ensure that we focus our resources where they are most needed.' [2018 Living Progress Report, 05/2019: https://assets.ext.hpe.com/is/content/hpedam/documents/a00069000-9999/a00069386/a00069386enw.pdf] 
• Met: Day-to-day responsibility for ICT in supply chain: In its 'Supply Chain Responsibility: Our approach' document, the Company indicates: The Global Social and Environmental Responsibility (SER) Team in the Ethics and Compliance Office, which resides within the Office of Legal and Administrative Affairs, is responsible for establishing and coordinating the policies, programs, and processes governing HPE’s approach to human rights and ethical conduct in the supply chain. The Global SER team works closely with dedicated individuals in the product supply chain, indirect procurement, corporate affairs and other organizations to implement and manage policies and programs in our operations and in our supply chain.' [Supply Chain Responsibility _ Our Approach, 06/2018: https://h20195.www2.hpe.com/V2/GetDocument.aspx?docname=A00001852ENW]</t>
  </si>
  <si>
    <t>The individual elements of the assessment are met or not as follows: 
Score 1
• Not met: Senior manager incentives for human rights: In its 2018 Living Progress Report, the Company indicates that 'In 2019, it will establish goals for our senior executives on diversity and employee development and engagement, which will tie to compensation', however the remuneration system is not active yet and CHRB could not find further information describing the incentive mechanism and if it is linked to specific human rights factors. [2018 Living Progress Report, 05/2019: https://assets.ext.hpe.com/is/content/hpedam/documents/a00069000-9999/a00069386/a00069386enw.pdf] 
• Not met: At least one key ICT HR risk, beyond employee H&amp;S
Score 2
• Not met: Performance criteria made  public</t>
  </si>
  <si>
    <t>The individual elements of the assessment are met or not as follows: 
Score 1
• Met: HR risks is integrated as part of enterprise risk system: Among the risks identified by the Company in its 10K Form 2018, we can find the following: 'We depend on third-party suppliers, and our financial results could suffer if we fail to manage our suppliers effectively. […] We work with our suppliers to improve their labor practices and working conditions, such as by including requirements in our agreements with our suppliers that working conditions in our supply chain must be safe, that workers receive fair treatment, safe working conditions and freely chosen employment, that materials are responsibly sourced and that business operations are conducted in an environmentally responsible and ethical way. Brand perception and customer loyalty could be adversely impacted by a supplier’s improper practices or failure to comply with the above-mentioned requirements or those included in our Supplier Code of Conduct, General Specification for the Environment and other related provisions and requirements of our procurement contracts, […]' In addition, in its Global Human Rights Policy, the Company states that it 'Regularly assess[es] human rights risks, policies, and impacts and provide visibility of the results to senior executives'. No new relevant evidence found in latest report. [10K Form - Annual Report 2017, 12/2017: http://www.annualreports.com/Company/hewlett-packard-company &amp; Global Human Rights Policy, 02/2017: https://www.hpe.com/us/en/pdfViewer.html?docId=a00001847&amp;parentPage=/us/en/about/human-progress/supply-chain-responsibility&amp;resourceTitle=HPE+Global+Human+Rights+Policy] 
Score 2
• Not met: Audit Ctte or independent risk assessment</t>
  </si>
  <si>
    <t>The individual elements of the assessment are met or not as follows: 
Score 1
• Met: Commits to ILO core conventions: See indicator A.1.2. Through the Global Compact.
• Met: Communicates its policy to all workers in own operations: In its 2018 Living Progress Report, the Company indicates: 'All employees must complete the annual SBC refresher course, which covers key policies, procedures, and high-risk issues. Board members take SBC training every two years. New hires complete an SBC course within 30 days of joining HPE.' [2018 Living Progress Report, 05/2019: https://assets.ext.hpe.com/is/content/hpedam/documents/a00069000-9999/a00069386/a00069386enw.pdf] 
Score 2
• Not met: Commits to all 4 ILO core conventions: See indicator A.1.2
• Not met: Communication of policy commitments to stakeholder: Although the Company communicates its human rights policy commitments to employees and suppliers, CHRB could not find information about proactive communication activities focused on other potentially affected stakeholders, including local communities. [Supply Chain Responsibility _ Our Approach, 06/2018: https://h20195.www2.hpe.com/V2/GetDocument.aspx?docname=A00001852ENW &amp; HPE Supplier Portal, 08/2019: https://h20168.www2.hpe.com/supplierextranet/index.do] 
• Not met: How policy commitments are made accessible to audience: The Company indicates that its Living Progress report highlights has been published in 12 languages. However, document publication by itself is not considered a proactive communication activity. [Supplement disclosure to CHRB, 19/07/2019: https://www.business-humanrights.org/sites/default/files/webform/HPE%20Supplement%20for%20CHRB%20July%202019%20FINAL.pdf]</t>
  </si>
  <si>
    <t>The individual elements of the assessment are met or not as follows: 
Score 1
• Not met: Commits to all 4 ILO core conventions for suppliers: See indicator A.1.2
• Met: Requiring ICT suppliers to communicate policy down the chain: In its Supplier SER Agreement, the Supplier 'confirms that it has read Hewlett Packard Enterprise Supplier Code of Conduct […] and Hewlett Packard Enterprise’s General Specification for the Environment and agrees with its statement of requirements.' In its Supplier Code, the Company indicates: 'The Hewlett Packard Enterprise Code is a total supply chain requirement. At a minimum, Suppliers shall require their next tier Suppliers to acknowledge and implement the HPE Code and hand the HPE Code down to their sub-tier Suppliers. The requirements apply to all workers including temporary, migrant, student, contract, direct employees, and any other type of worker.' [Supplier Code of Conduct, 07/2019: https://h20195.www2.hpe.com/v2/Getdocument.aspx?docname=c04797632] 
Score 2
• Met: How HR commitments made binding/contractual: See above. The Agreement also indicates: 'Supplier will be responsible for identifying any areas of its operations that do not conform to Hewlett Packard Enterprise’s Supplier Code of Conduct and Hewlett Packard Enterprise’s General Specification for the Environment and for implementing and monitoring improvement programs designed to achieve Hewlett Packard Enterprise Supplier Code of Conduct and Hewlett Packard Enterprise’s General Specification for the Environment' [SER Agreement, 07/2017: https://h20195.www2.hpe.com/v2/Getdocument.aspx?docname=c04797640] 
• Met: Including on ICT suppliers: As indicated above, the code is a 'total supply chain requirement. At a minimum, suppliers shall require their next tier suppliers to acknowledge and implement the HPE Code and hand the HPE Code down to their sub-tier Suppliers'. [Supplier Code of Conduct, 07/2019: https://h20195.www2.hpe.com/v2/Getdocument.aspx?docname=c04797632]</t>
  </si>
  <si>
    <t>The individual elements of the assessment are met or not as follows: 
Score 1
• Not met: Scores at least 1 on A.1.2
• Met: Trains all workers on HR policy commitments: In its 2018 Living Progress Report, the Company indicates: 'All employees must complete the annual SBC refresher course, which covers key policies, procedures, and high-risk issues. Board members take SBC training every two years. New hires complete an SBC course within 30 days of joining HPE.' [2018 Living Progress Report, 05/2019: https://assets.ext.hpe.com/is/content/hpedam/documents/a00069000-9999/a00069386/a00069386enw.pdf] 
• Met: Trains relevant ICT managers including procurement: See above. In its Modern Slavery Statement, it adds: 'HPE requires certain employees to take training courses on key SCR issues and on effective management of suppliers’ SCR performance. HPE provides this training for relevant staff who engage with any aspect related to HPE’s Supply Chain Responsibility (SCR) program (e.g., procurement, quality control).' [2017 Corporate Responsibility Report: https://h20195.www2.hpe.com/V2/GetDocument.aspx?docname=a00048490enw &amp; MSA 2018, 04/2019: https://h20195.www2.hpe.com/V2/GetDocument.aspx?docname=A00005807ENW] 
Score 2
• Not met: Score of 2 on A.1.2
• Met: Both requirements under score 1 met: See above</t>
  </si>
  <si>
    <t>The individual elements of the assessment are met or not as follows: 
Score 1
• Not met: Scores at least 1 on A.1.2
• Not met: Monitoring implementation of HR policy commitments: In its Corporate Governance Guidelines, the Company indicates: 'The Audit Committee periodically reviews compliance with the Standards of Business Conduct. However, no details found on how the company actively monitors compliance within own operations. [Corporate Governance Guidelines, 2016: https://investors.hpe.com/~/media/Files/H/HP-Enterprise-IR/documents/governance/hpe-corporate-governance-guidelines-updated-jan-2016.pdf] 
• Met: Monitoring ICT suppliers: In its 2018 Modern Slavery Act Statement, the Company states: 'We engage with suppliers and monitor their performance through data collection and assessment, consisting of the following elements: Third-party on-site audits. We require regular independent audits against our Supplier Code of Conduct, in two forms: Comprehensive audits conducted by an external organization on behalf of HPE and other RBA member companies. The auditing methodology, the Validated Audit Process (VAP), eliminates duplication and promotes audit sharing by providing a common approach among companies. We request that our suppliers use the VAP as an independent assessment of their performance; Audits conducted by an external organization to verify audits, or to provide independent investigations of  allegations. Alongside regular audits, we sometimes undertake additional assessments on specific risk areas including vulnerable worker groups such as student, dispatch, and foreign migrant workers.'  In addition, in its 2018 Living Progress Report, the Company indicates: We undertake regular, independent audits against our Supplier Code of Conduct, 36 supported by targeted assessments on specific risk areas including foreign migrant workers. In 2018, we arranged third-party audits of suppliers representing 95% of our spend.' [MSA 2018, 04/2019: https://h20195.www2.hpe.com/V2/GetDocument.aspx?docname=A00005807ENW &amp; 2018 Living Progress Report, 05/2019: https://assets.ext.hpe.com/is/content/hpedam/documents/a00069000-9999/a00069386/a00069386enw.pdf] 
Score 2
• Not met: Score of 2 on A.1.2
• Met: Describes corrective action process: It also states: 'In any event, in a case of non-compliance, a supplier is required to produce a corrective action plan to outline how it intends to resolve the issue. HPE then reviews the plan and approves or requires further refinement. A supplier must cease any practice that contributes to a critical labor issue and must promptly report its corrective actions to HPE. Hewlett Packard Enterprise or a third-party auditor will then re-examine the finding through a site visit to confirm resolution.' In addition, the Company discloses information about the number of incidents: 82 major non-conformance related to health and safety, 61 to labor, 23 to management systems and 3 to ethics. [MSA 2018, 04/2019: https://h20195.www2.hpe.com/V2/GetDocument.aspx?docname=A00005807ENW &amp; Data Summary 2018, 2019: https://h20195.www2.hpe.com/v2/Getdocument.aspx?docname=a00071279enw&amp;page=18] 
• Met: Example of corrective action: The Company indicates that it identified 'two critical findings, including: payment of excessive recruitment fees; and requirement for workers to lodge deposits at the outset of employment. In each case, we worked closely with the relevant supplier to remediate the issue and strengthen management systems to guard against reoccurrence. We conduct follow-up assessments using third-party auditors to validate that all corrective actions are completed. Specific remedial actions have included suppliers: repaying recruitment fees; returning deposits; changing company policies and procedures; updating worker contracts; amending labor agent contracts; enhancing labor agent due diligence and monitoring; and clearly communicating changes to policies and practices with workers'. [Data Summary 2018, 201</t>
  </si>
  <si>
    <t>The individual elements of the assessment are met or not as follows: 
Score 1
• Not met: HR affects ICT selection of suppliers: 'We consider the risk profile of every supplier and conduct a formal preliminary risk assessment if necessary. Key suppliers may also undergo site-based onboarding assessments. This motivates suppliers to value SER performance and build relevant standards into their management systems early in the business relationship. We assess the following risk factors: Location […]; Procurement category […]; External stakeholder reports […]; Supplier-specific factors […]'. However, it is not clear how the preliminary assessment may affect supplier selection. [Supply Chain Responsibility _ Our Approach, 06/2018: https://h20195.www2.hpe.com/V2/GetDocument.aspx?docname=A00001852ENW] 
• Met: HR affects on-going ICT supplier relationships: In its 'Supply Chain Responsibility: Our Approach' document, the Company indicates: 'Our SER Scorecard ties ongoing procurement decisions to supplier SER performance and participation in capability building. Suppliers with strong SER performance improve their opportunities for new or expanded business. Suppliers with poor SER performance risk a reduction in the business.' [Supply Chain Responsibility _ Our Approach, 06/2018: https://h20195.www2.hpe.com/V2/GetDocument.aspx?docname=A00001852ENW] 
Score 2
• Not met: Both requirement under score 1 met
• Met: Working with ICT suppliers to improve performance: In addition, the Company adds: 'Capability-building programs address the most significant supply chain SER issues as identified by audit trends, external stakeholder input, and other intelligence. We often pair supplier assessments with capability-building opportunities to facilitate improvement. In conjunction with local and international NGOs and training groups, we have delivered four types of training and capability-building programs: Supplier-specific capability-building (Virtual and on-site programs that help suppliers develop sustainable management systems and remediation plans for specific SER issues); Broad-topic capability-building (Programs and events that address industry-wide key issues, emerging risks, and new requirements across our supply chain); Worker well-being (Programs with a focus on worker empowerment and well-being. These are designed to have a positive impact beyond the workplace); Worker voice (A program designed to engage workers and create capability-building initiatives driven by their needs)'. [Supply Chain Responsibility _ Our Approach, 06/2018: https://h20195.www2.hpe.com/V2/GetDocument.aspx?docname=A00001852ENW]</t>
  </si>
  <si>
    <t>The individual elements of the assessment are met or not as follows: 
Score 1
• Not met: Stakeholder process or systems: In its 'Supply Chain Responsibility: Our Approach', the Company indicates: 'Stakeholder engagement: Hewlett Packard Enterprise engages with a broad range of stakeholders, including workers at HPE supplier facilities (through interviews and capability building programs), industry bodies, governments, socially responsible investors, and non-governmental organizations (NGOs). This engagement allows us to research and better understand practices that can lead to forced labor and human trafficking in the supply chain.' However, CHRB could not find a information about how the Company has identified  affected and potentially affected stakeholders. [Supply Chain Responsibility _ Our Approach, 06/2018: https://h20195.www2.hpe.com/V2/GetDocument.aspx?docname=A00001852ENW] 
• Met: Frequency and triggers for engagement: The Company indicates in its 2018 Living Progress Report that it 'continuously engage with our employees through channels including Connect Now, HPE Insider, and Living Progress Champion. […] Every year we seek employee feedback through our Voice of the Workforce survey. […] Through ongoing stakeholder engagement, we continuously evaluate the issues most relevant to our business and our stakeholders.' In addition, in its Disclosure to CHRB Platform it adds: 'Various triggers – both proactive and reactive – can lead to engagement with workers in our supply chain including: Concerns related to working conditions; A need to engage with vulnerable workers to better understand their experience and needs, such as foreign migrant worker interviews, female worker interviews through HER Finance, Laborlink mobile solution, the Worker Sentiment Survey and Impactt’s Restart Program, a training program based on principles of social psychology that builds respect and understanding between workers and management; As a part of root cause analysis of nonconformances on site, and the development of an improvement plan that is tailored to the needs of workers; As a key piece of monitoring supplier improvement, and checking that improvements are having a positive impact on workers' [2018 Living Progress Report, 05/2019: https://assets.ext.hpe.com/is/content/hpedam/documents/a00069000-9999/a00069386/a00069386enw.pdf &amp; Supplement disclosure to CHRB, 19/07/2019: https://www.business-humanrights.org/sites/default/files/webform/HPE%20Supplement%20for%20CHRB%20July%202019%20FINAL.pdf] 
• Not met: Workers in ICT SC engaged: The Company engages with workers in IT supply chain through interviews and capability building programmes. However, no details found about frequency or description of identification, as noted above. [Supply Chain Responsibility _ Our Approach, 06/2018: https://h20195.www2.hpe.com/V2/GetDocument.aspx?docname=A00001852ENW] 
• Not met: Communities in the ICT SC engaged
Score 2
• Not met: Analysis of stakeholder views and company's actions on them</t>
  </si>
  <si>
    <t>The individual elements of the assessment are met or not as follows: 
Score 1
• Met: Identifying risks in own operations: In its 2018 Living Progress Report, the Company states: 'Guided by the HPE Global Human Rights Policy, we seek to reduce the potential for our products or services to be used by companies, individuals, organizations, or regimes to infringe on people’s human rights, by: […] Conducting due diligence on relevant business activities in appropriate circumstances.' In addition, in its Disclosure to CHRB Platform, the Company indicates: 'Our Global SER team recently engaged an independent third party to carry out a corporate-wide human rights assessment. The scope of the assessment covered identification of the most salient risks, a review of existing policy, a review of process and due diligence tools and a scan of published media, concerns and opinions of HPE. […]. In addition to our corporate-wide human rights assessments, we review risks when we have a relevant change to the business.' [2018 Living Progress Report, 05/2019: https://assets.ext.hpe.com/is/content/hpedam/documents/a00069000-9999/a00069386/a00069386enw.pdf &amp; Supplement disclosure to CHRB, 19/07/2019: https://www.business-humanrights.org/sites/default/files/webform/HPE%20Supplement%20for%20CHRB%20July%202019%20FINAL.pdf] 
• Met: Identifying risks in ICT suppliers: In its Modern Slavery Statement, the Company indicates: 'We work to identify emerging risks in our supply chain at global, regional, and local levels. We analyze information from our supplier monitoring program, worker engagement, extensive stakeholder network, and other external sources to look for, and address risks proactively'.  In addition, in its 2018 Living Progress Data Summary, it adds: 'In 2018, we continued to undertake stringent due diligence within our supply chain to uncover risks—including through additional specialized assessments against our Foreign Migrant Worker Standard.'. [Data Summary 2018, 2019: https://h20195.www2.hpe.com/v2/Getdocument.aspx?docname=a00071279enw&amp;page=18 &amp; MSA 2018, 04/2019: https://h20195.www2.hpe.com/V2/GetDocument.aspx?docname=A00005807ENW] 
Score 2
• Met: Ongoing global risk identification: As indicated above, the Company reports on its 2018 work in relation to risk identification and assessment. It also says that carries out process when there are changes in circumstances. [Data Summary 2018, 2019: https://h20195.www2.hpe.com/v2/Getdocument.aspx?docname=a00071279enw&amp;page=18 &amp; MSA 2018, 04/2019: https://h20195.www2.hpe.com/V2/GetDocument.aspx?docname=A00005807ENW] 
• Not met: In consultation with stakeholders: See above, it reports analyzing information from stakeholder network for supply chain, although it is not clear how it identifies risks in own operations including through (affected) stakeholder consultation. [MSA 2018, 04/2019: https://h20195.www2.hpe.com/V2/GetDocument.aspx?docname=A00005807ENW] 
• Not met: In consultation with HR experts: The Company indicates that it engaged an independent third party to carry out a corporate-wide human rights assessment. No further details found in publicly available sources.
• Not met: Triggered by new circumstances: The Company indicates that 'in addition to our corporate-wide human rights assessments, we review risks when we have a relevant change to the business'. However, although it has provided more details to CHRB in relation to this, evidence couldn't be found in publicly available sources. [Supplement disclosure to CHRB, 19/07/2019: https://www.business-humanrights.org/sites/default/files/webform/HPE%20Supplement%20for%20CHRB%20July%202019%20FINAL.pdf]</t>
  </si>
  <si>
    <t>The individual elements of the assessment are met or not as follows: 
Score 1
• Not met: Salient risk assessment (and  context): 'Our Global SER team recently engaged an independent third party to carry out a corporate-wide human rights assessment. The scope of the assessment covered identification of the most salient risks, a review of existing policy, a review of process and due diligence tools and a scan of published media, concerns and opinions of HPE.' However, CHRB could not find further information describing the process for assessing human rights risk, including how relevant factors were taken into account to determine salience (geographical, social, economical, etc) [Supplement disclosure to CHRB, 19/07/2019: https://www.business-humanrights.org/sites/default/files/webform/HPE%20Supplement%20for%20CHRB%20July%202019%20FINAL.pdf] 
• Met: Public disclosure of salient risks: 'Our most salient risks, identified in the assessment, are risks common throughout the IT industry: responsible use, responsible product development, modern slavery and decent work, conflict minerals, diversity and inclusion, and water use.' In addition, in its Modern Slavery Statement, the Company indicates: 'Through research, on-site due diligence, and engagement with supplier facilities and industry groups, HPE identified the following high risks in its supply chain: the risk of forced student labor in China, and the risk of forced labor specific to foreign migrant workers in Taiwan, Malaysia, and Singapore.' [Supplement disclosure to CHRB, 19/07/2019: https://www.business-humanrights.org/sites/default/files/webform/HPE%20Supplement%20for%20CHRB%20July%202019%20FINAL.pdf &amp; MSA 2018, 04/2019: https://h20195.www2.hpe.com/V2/GetDocument.aspx?docname=A00005807ENW] 
Score 2
• Not met: Both requirements under score 1 met</t>
  </si>
  <si>
    <t>The individual elements of the assessment are met or not as follows: 
Score 1
• Met: Action Plans to mitigate risks: The Company indicates that it addresses risks 'to workers and the environment in the following ways:  1. Remediation. Using information from audits and assessments, we improve SER performance through: Defined corrective action plans with focused follow-up assurance activities; Escalated remediation for critical findings and situations when effort beyond standard corrective action is needed. 2. Capability building. We help suppliers improve SER performance through programs and partnerships with NGOs, training partners, and governmental organizations focusing primarily on worker empowerment and management systems development. 3. Business integration. Our program relies on procurement operations to motivate and incentivize suppliers, including through regular supplier business reviews and day-to-day engagement. 4. Multi-industry collaboration. We work with industry peers and consortia to influence industry alignment and direction. Collaboration can entail general sharing of best practices, or consulting on amendments to the RBA Code of Conduct. We also participate in multi-industry collaboration to drive and support change beyond the IT industry.' [Supply Chain Responsibility _ Our Approach, 06/2018: https://h20195.www2.hpe.com/V2/GetDocument.aspx?docname=A00001852ENW &amp; Supplement disclosure to CHRB, 19/07/2019: https://www.business-humanrights.org/sites/default/files/webform/HPE%20Supplement%20for%20CHRB%20July%202019%20FINAL.pdf] 
• Met: Including in ICT supply chain: See above
• Met: Example of Actions decided: See above. In addition, in its 2018 MSA Statement, the Company indicates: 'In 2017, HPE promoted training courses provided by RLI to suppliers and recruitment agents for additional training and guidance on industry standards. […] HPE provided on-site capability building services to a supplier in Taiwan. This localized engagement focused on reviewing HPE’s prohibition of recruitment fees, conducting root cause and gap analyses, and developing new processes and policies that if implemented, would improve the supplier’s ability to avoid, recognize, and resolve issues in the future.' Forced labor and forced labour specifically to migrant is considered a salient issue for the Company. [MSA 2018, 04/2019: https://h20195.www2.hpe.com/V2/GetDocument.aspx?docname=A00005807ENW] 
Score 2
• Met: Both requirements under score 1 met</t>
  </si>
  <si>
    <t>The individual elements of the assessment are met or not as follows: 
Score 1
• Not met: System to check if Actions are effective
• Met: Lessons learnt from checking effectiveness: According to its 2018 MSA Statement: 'We have taken significant action in the past few years to improve our efforts to mitigate the risks of forced labor, bonded labor, and human trafficking, particularly in our supply chain. This has included tightening our supply chain standards, developing more specialized tools for monitoring supplier performance, developing supplier guidance materials, and conducting specific supplier trainings (as well as the promotion of non-HPE training materials). […] We started our deep monitoring for risks related to the recruitment and employment of foreign migrant workers at supplier sites at the end of 2015 and continue that work today. […] As anticipated, by conducting more in-depth assessments at sites evaluated as potentially higher risk, we found more issues of non-compliance with HPE policies and standards, including high-risk practices, as well as inadequate policies and programs to protect against risks of forced labor. In particular, we identified two critical findings related to risks of forced labor in our supply chain in FY18. The types of findings included: Payment of excessive recruitment fees; and Requirements to lodge deposits at the outset of employment or to take leave'. [MSA 2018, 04/2019: https://h20195.www2.hpe.com/V2/GetDocument.aspx?docname=A00005807ENW] 
Score 2
• Not met: Both requirement under score 1 met</t>
  </si>
  <si>
    <t>The individual elements of the assessment are met or not as follows: 
Score 1
• Met: Comms plan re identifying risks: See indicator B.2.1
• Not met: Comms plan re assessing risks: See indicator B.2.2
• Met: Comms plan re action plans for risks: See indicator B.2.3
• Not met: Comms plan re reviewing action plans: See indicator B.2.4
• Not met: Including ICT suppliers: Evidence refers mainly to supply chain, although as indicated above, evidence is still not sufficient in relation to assessment process for determining salience or systems to track effectiveness of actions taken to prevent/mitigate risks.
Score 2
• Not met: Responding to affected stakeholders concerns [MSA 2018, 04/2019: https://h20195.www2.hpe.com/V2/GetDocument.aspx?docname=A00005807ENW] 
• Not met: Ensuring affected stakeholders can access communications</t>
  </si>
  <si>
    <t>The individual elements of the assessment are met or not as follows: 
Score 1
• Met: Channel accessible to all workers: In its website section 'Report Ethic Concerns', the Company indicates: 'We encourage anyone with a concern to speak up and report things that don't seem right. We provide multiple channels, making it easy to ask questions or report a concern. Use any of the options listed on this page when you have questions or concerns about a potential violation of law, company policy, or HPE's Standards of Business Conduct.' [Report Ethic Concern, 04/2019: https://www.hpe.com/us/en/about/governance/report-ethics-concerns.html] 
Score 2
• Not met: Number grievances filed, addressed or resolved: The Company indicates in its 2018 Living Progress Report that it tracks ' the nature of ethics and compliance items reported to us each year. In 2018, the majority of items related to labor law' (40%). However, no evidence found of information about the number or percentage of grievances filed, addressed or resolved related to human rights. [2018 Living Progress Report, 05/2019: https://assets.ext.hpe.com/is/content/hpedam/documents/a00069000-9999/a00069386/a00069386enw.pdf &amp; Data Summary 2018, 2019: https://h20195.www2.hpe.com/v2/Getdocument.aspx?docname=a00071279enw&amp;page=18] 
• Met: Channel is available in all appropriate languages: The Company indicates: 'Call the GuideLine from anywhere in the world 24 hours a day. Translators are available and callers can remain anonymous, except where anonymous reporting is prohibited by local law.' On the other hand, in its Ethics Point FAQ document, the Company indicates that this channel is operated by Navex an independent third-party company recognized as one of the premier providers of this service. According to NAVEX website it provides over 150 languages. [Report Ethic Concern, 04/2019: https://www.hpe.com/us/en/about/governance/report-ethics-concerns.html &amp; Ethics Point FAQ, N/A: https://secure.ethicspoint.com/domain/media/en/gui/44841/faq.pdf] 
• Met: Expect ICT supplier to have equivalent grievance systems: In its Supplier Code, the Company indicates: 'Suppliers should have a communicated process for their personnel and workers to be able to raise any concerns without fear of retaliation.' It also requires that 'At a minimum, Suppliers shall require their next tier Suppliers to acknowledge and implement the HPE Code and hand the HPE Code down to their sub-tier Suppliers'. In addition, the Company has a Supply Chain Foreign Migrant Worker Policy, which indicates: 'Suppliers shall have effective, confidential grievance mechanisms, available in the foreign migrant worker’s native language, and shall ensure that workers can raise grievances without intimidation or fear of retaliation. Such mechanisms should also include the ability to report grievances anonymously if desired, unless restricted by law'. [Supplier Code of Conduct, 11/2015: https://h20195.www2.hpe.com/v2/Getdocument.aspx?docname=c04797632 &amp; Enterprise Supply Chain Foreign Migrant WorkerStandard, 11/2015: https://h20195.www2.hpe.com/V2/GetDocument.aspx?docname=c04797669&amp;123] 
• Met: Opens own system to ICT supplier workers: See above. In addition, in its 2018 Corporate Responsibility Report, the Company states: 'We encourage anyone with a concern or question about business conduct to raise it via one of our reporting channels, without fear of reprisal_x000D_.' [Report Ethic Concern, 04/2019: https://www.hpe.com/us/en/about/governance/report-ethics-concerns.html &amp; 2018 Living Progress Report, 05/2019: https://assets.ext.hpe.com/is/content/hpedam/documents/a00069000-9999/a00069386/a00069386enw.pdf]</t>
  </si>
  <si>
    <t>The individual elements of the assessment are met or not as follows: 
Score 1
• Met: Grievance mechanism for community: In its website section 'Report Ethic Concerns', the Company indicates: 'We encourage anyone with a concern to speak up and report things that don't seem right. We provide multiple channels, making it easy to ask questions or report a concern. Use any of the options listed on this page when you have questions or concerns about a potential violation of law, company policy, or HPE's Standards of Business Conduct.' In addition, in its 2018 Living Progress Report, the Company states: 'We encourage anyone with a concern or question about business conduct to raise it via one of our reporting channels, without fear of reprisal_x000D_.' [Report Ethic Concern, 04/2019: https://www.hpe.com/us/en/about/governance/report-ethics-concerns.html &amp; 2018 Living Progress Report, 05/2019: https://assets.ext.hpe.com/is/content/hpedam/documents/a00069000-9999/a00069386/a00069386enw.pdf] 
Score 2
• Met: Describes accessibility and local languages: In addition, it indicates: 'Call the GuideLine from anywhere in the world 24 hours a day. Translators are available and callers can remain anonymous, except where anonymous reporting is prohibited by local law.' However, no further details found on channel being available in all appropriate languages (not clear if translators are available in all cases). [Report Ethic Concern, 04/2019: https://www.hpe.com/us/en/about/governance/report-ethics-concerns.html] 
• Not met: Expects ICT supplier to have community grievance systems: Although the Company indicates in its 2018 Living Progress Report that 3rd party audits are carried out  using the RBA Validated Audit Process, and that the RBA Code include requirements related to accessible grievance channels for workers and local communities, it is not clear how many of its suppliers are audited according to RBA Code. [2018 Living Progress Report, 05/2019: https://assets.ext.hpe.com/is/content/hpedam/documents/a00069000-9999/a00069386/a00069386enw.pdf &amp; Data Summary 2018, 2019: https://h20195.www2.hpe.com/v2/Getdocument.aspx?docname=a00071279enw&amp;page=18] 
• Met: ICT supplier communities use global system: See above [2018 Living Progress Report, 05/2019: https://assets.ext.hpe.com/is/content/hpedam/documents/a00069000-9999/a00069386/a00069386enw.pdf]</t>
  </si>
  <si>
    <t>The individual elements of the assessment are met or not as follows: 
Score 1
• Not met: Response timescales
• Met: How complainants will be informed: On its website 'Ethics Point', the Company indicates: 'You will be contacted within two business days with confirmation of your submittal or to request additional information, if you have provided your contact information. […] After you complete your report you will be assigned a unique code called a "report key." Write down your report key and password and keep them in a safe place. After 3 business days, use your report key and password to check your report for feedback or questions.' Furthermore in its FAQ document, It says: 'You may identify yourself or remain anonymous. If you choose to remain anonymous, you will  be given a report number and PIN to use if you call back for a progress report.' [Ethics Point FAQ, N/A: https://secure.ethicspoint.com/domain/media/en/gui/44841/faq.pdf] 
• Met: Who is handling the complaint: In the Ethics Point FAQ document, the Company indicates: 'When you call the hotline, it is answered by NAVEX Global, an independent third-party company recognized as one of the premier providers of this service. Calls are answered in a central location, making it easier to respond quickly and identify areas that might require corrective action. […] Your report is submitted to the HPE Ethics and Compliance Office. Every concern is handled
promptly, discretely, and professionally. ' [Ethics Point FAQ, N/A: https://secure.ethicspoint.com/domain/media/en/gui/44841/faq.pdf] 
Score 2
• Not met: Escalation to senior/independent level</t>
  </si>
  <si>
    <t>The individual elements of the assessment are met or not as follows: 
Score 1
• Met: Public statement prohibiting retaliation: The Company states in its Standard of Business Conduct that it 'does not tolerate retaliation against anyone who raises a concern or question honestly and in good faith' [Standards of Business Conduct, 11/2015] 
• Not met: Practical measures to prevent retaliation: The Company indicates in its website that when calling to the Guideline 'callers can remain anonymous, except where anonymous reporting is prohibited by local law.' Not clear, however, whether there are alternatives on practical measures to prevent retaliation in such cases. [Report Ethic Concern, 04/2019: https://www.hpe.com/us/en/about/governance/report-ethics-concerns.html] 
Score 2
• Not met: Has not retaliated in practice: The Company indicates that 'HPE respects the rights and recognizes the risks faced by human rights defenders. Threats, intimidation, physical or other attacks against individuals are unacceptable'. However, no indication found of the Company indicated that has never retaliated against people filing complaints. [Supplement disclosure to CHRB, 19/07/2019: https://www.business-humanrights.org/sites/default/files/webform/HPE%20Supplement%20for%20CHRB%20July%202019%20FINAL.pdf] 
• Not met: Expects ICT suppliers to prohibit retaliation</t>
  </si>
  <si>
    <t>The individual elements of the assessment are met or not as follows: 
Score 1
• Met: Describes how remedy has been provided: In its 'Living Progress Data Summary 2018' document, the Company indicates: 'Specific remedial actions have included suppliers: repaying recruitment fees; returning deposits; changing company policies and procedures; updating worker contracts; amending labor agent contracts; enhancing labor agent due diligence and monitoring; and clearly communicating changes to policies and practices with workers'. [Data Summary 2018, 2019: https://h20195.www2.hpe.com/v2/Getdocument.aspx?docname=a00071279enw&amp;page=18] 
Score 2
• Met: Changes introduced to stop repetition: In its Modern Slavery Statement, the Company indicates: 'Our supply chain responsibility program reflects years of research and engagement and incorporates our ongoing risk assessments. […] We have taken targeted steps to enhance protection for particularly vulnerable groups that are at heightened risk of exploitation. […] our approach has been to: Map and identify the key risks related to how workers are recruited and employed; Develop specialized supplier standards—in addition to our Supplier Code of Conduct—to address key risk areas (Supply Chain Foreign Migrant Worker Standard and Student and Dispatch Worker Standard for Supplier Facilities in the People’s Republic of China); Conduct supplier training and education on the standards and best practices for employing these workers’ [MSA 2018, 04/2019: https://h20195.www2.hpe.com/V2/GetDocument.aspx?docname=A00005807ENW] 
• Not met: Evaluation of the channel/mechanism</t>
  </si>
  <si>
    <t>The individual elements of the assessment are met or not as follows: 
Score 1
• Not met: Living wage  in supplier code or contracts: The Company indicates in its Supplier Code: 'Compensation paid to workers shall comply with all applicable wage laws, including those relating to minimum wages, overtime hours and legally mandated benefits.' No evidence found on living wage. [Supplier Code of Conduct, 07/2019: https://h20195.www2.hpe.com/v2/Getdocument.aspx?docname=c04797632]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</si>
  <si>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supplier code states: 'Suppliers shall have a policy to reasonably assure that the tantalum, tin, tungsten and gold in the products, parts, components, and materials they manufacture does not directly or indirectly finance or benefit armed groups that are perpetrators of serious human rights abuses in the Democratic Republic of the Congo or an adjoining country. Suppliers shall exercise due diligence on the source and chain of custody of these minerals and make their due diligence measures available to customers upon customer request.' A similar requirement is included in its  Supply Chain Social and Environmental Responsibility Policy': Suppliers are expected to ensure that parts and products supplied to Hewlett Packard Enterprise are DRC conflict-free […]. Suppliers are to establish policies, due diligence frameworks, and management systems, consistent with the OECD Due Diligence Guidance for Responsible Supply Chains of Minerals from Conflict-Affected and High-Risk Areas, that are designed to accomplish this goal.' In addition, in its Modern Slavery Act, the Company states: 'Hewlett Packard Enterprise’s supplier agreements require suppliers to comply with all applicable laws and regulations and include requirements relating to HPE’s Supplier Code of Conduct.' However, although there is a reference to the OECD Due Diligence Guidance for Responsible Supply Chains of Minerals from Conflict - Affected and High-Risks Areas, the provision refers only to DRC conflicts, so it is not clear if it covers all conflict affected and high risks areas. [Supplier Code of Conduct, 07/2019: https://h20195.www2.hpe.com/v2/Getdocument.aspx?docname=c04797632 &amp; Supply Chain SER Policy, 11/2015: https://h20195.www2.hpe.com/v2/Getdocument.aspx?docname=c04797673]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</si>
  <si>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 Met: Identification of smelter/refiners and OECD due diligence: In its Conflict Mineral Report 2018, the Company indicates that it 'surveyed 3TG Direct Suppliers during the reporting period of this Conflict Minerals Report using the Template […] and required those suppliers to make similar efforts to survey their supply chains using the Template; reviewed information obtained through those surveys on 3TG facilities, and any mine or location of origin information if it was provided; and assessed any information on countries of origin available through our membership in RMI for 3TG facilities.' 'Because participation in an independent assessment program, such as RMAP, provides us with a level of assurance of an upstream facility's sourcing practices, we track and report on this participation'. [2018 Conflic Mineral Report, 30/05/2019: https://h20195.www2.hpe.com/V2/GetDocument.aspx?docname=A00016059ENW] 
Score 2
• Met: Discloses smelters/refiners judged in line with OECD due diligence: The Company discloses in its Conflict Minerals Report 2018 the List of all qualified smelters/refiners in it supply chain that it has independently judged, and it indicates: 'Our suppliers reported 302 total 3TG facilities in 2018, 94% (284) of which (as of the 2019 Cut-Off Date) are conformant with or active with an independent assessment program, are believed to source from outside the Covered Countries, or are exclusively providing conflict minerals from recycled or scrap sources. Only 6% (18) of the supplier-reported 3TG facilities are facilities for which we have limited or no information on the sourcing of necessary conflict minerals (both because they are not yet participating in an independent assessment program and because we found no information giving us reason to believe they were sourcing from outside the Covered Countries or exclusively from recycled or scrap sources). [2018 Conflic Mineral Report, 30/05/2019: https://h20195.www2.hpe.com/V2/GetDocument.aspx?docname=A00016059ENW] 
• Not met: Responsible conflict mineral sourcing covers all minerals</t>
  </si>
  <si>
    <t>The individual elements of the assessment are met or not as follows: 
Score 1
• Not met: Describes mineral risk management plan for supply chain: The Company includes in its Conflict Minerals Report a list of 'Steps to Further Mitigate Risk and Improve Due Diligence in 2019', however these steps are not related with the management and respond to risks identified in its mineral supply chain. [2018 Conflic Mineral Report, 30/05/2019: https://h20195.www2.hpe.com/V2/GetDocument.aspx?docname=A00016059ENW]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</si>
  <si>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Avoids business model pressure on HRs
• Met: Positive incentives to respect human rights: In its 'Supply Chain Responsibility: Our approach' document, the Company indicates: 'Our SER Scorecard ties ongoing procurement decisions to supplier SER performance and participation in capability building. Suppliers with strong SER performance improve their opportunities for new or expanded business. Suppliers with poor SER performance risk a reduction in the business. The SER Scorecard includes a management system component, which enables suppliers to demonstrate integration of SER issues within their own management systems, and to demonstrate a proactive approach on key risks.' [Supply Chain Responsibility _ Our Approach, 06/2018: https://h20195.www2.hpe.com/V2/GetDocument.aspx?docname=A00001852ENW] 
Score 2
• Not met: Both requirements under score 1 met</t>
  </si>
  <si>
    <t>The individual elements of the assessment are met or not as follows: 
Score 1
• Met: Identifies suppliers back to product source: The Company discloses in its 'Suppliers Reference Guide' document a list of ' of Hewlett Packard Enterprise production suppliers and information about their sustainability practices. These suppliers represent more than 95% of HPE’s procurement expenditures for materials, manufacturing, and assembly at the time of publication. This list includes final assembly suppliers, which may include contract manufacturers, electronic manufacturing service providers, and original design manufacturers, as well as commodity and component suppliers.' The Company indicates that commodity and components suppliers are indirect suppliers. [Suppliers reference guide, 06/2019: https://assets.ext.hpe.com/is/content/hpedam/documents/a00000000-0999/a00000377/a00000377enw.pdf] 
Score 2
• Met: Discloses significant parts of supply chain and why: The Company discloses its Supplier List which 'represent more than 95% of HPE’s procurement expenditures for materials, manufacturing, and assembly at the time of publication. This list includes final assembly suppliers, which may include contract manufacturers, electronic manufacturing service providers, and original design manufacturers, as well as commodity and component suppliers.' [Suppliers reference guide, 06/2019: https://assets.ext.hpe.com/is/content/hpedam/documents/a00000000-0999/a00000377/a00000377enw.pdf]</t>
  </si>
  <si>
    <t>The individual elements of the assessment are met or not as follows: 
Score 1
• Not met: Child Labour rules in codes or contracts: Its Supplier Code includes a section dedicated to the prohibition to Child Labour and the management of Young workers. On the other hand the Company indicates in its 2018 MSA: 'Comprehensive, independent third-party audits evaluate supplier performance against our Supplier Code of Conduct, including the provisions on freely chosen employment. The majority of these audits are conducted through the RBA Validated Assessment Process (VAP).' The VAP includes requirements related to age verification. However, it is not clear if the VAP guidelines has been consistently applied throughout supply chain and whether it is applied as a set of requirements (as we understand it as guide that companies might choose to follow).  In addition, no evidence found in relation to remediation programmes. [Supplier Code of Conduct, 07/2019: https://h20195.www2.hpe.com/v2/Getdocument.aspx?docname=c04797632 &amp; MSA 2018, 04/2019: https://h20195.www2.hpe.com/V2/GetDocument.aspx?docname=A00005807ENW] 
• Not met: How working with suppliers on child labour
Score 2
• Not met: Both requirements under score 1 met
• Not met: Provide analysis of trends demonstrating progress: In its Living Progress Data Summary, the Company discloses information about the number of 'critical finding related to the ILO Declaration on Fundamental Principles and Rights at Work: freedom of association; freedom from forced, bonded, or indentured labor; from child labor; or from discrimination' for 2017 (4) and 2018 (2). However, there is no detailed information related only to child labor. [Data Summary 2018, 2019: https://h20195.www2.hpe.com/v2/Getdocument.aspx?docname=a00071279enw&amp;page=18]</t>
  </si>
  <si>
    <t>The individual elements of the assessment are met or not as follows: 
Score 1
• Met: Debt and fees rules in codes or contracts: In its Supplier Code, the Company indicates: 'Forced, bonded (including debt bonded) or indentured labor; prison labor; or slavery or trafficking of persons shall not be used. […] Workers shall not be required to pay for their employment. Suppliers shall maintain adequate controls to ensure that workers have not been charged recruitment or placement fees during their recruitment process and Suppliers are responsible to repay any such fees charged to worker.' In addition, the Company put in place the Supply Chain Foreign Migrant Worker Standard which sets put 'minimum requirements for the appropriate and ethical recruitment and management of foreign migrant workers by or on behalf of suppliers doing business with Hewlett Packard Enterprise'. [Supplier Code of Conduct, 07/2019: https://h20195.www2.hpe.com/v2/Getdocument.aspx?docname=c04797632] 
• Met: How working with suppliers on debt &amp; fees: In its Modern Slavery Statement, the Company indicates: 'In 2017, HPE promoted training courses provided by RLI to suppliers and recruitment agents for additional training and guidance on industry standards. […]. [MSA 2018, 04/2019: https://h20195.www2.hpe.com/V2/GetDocument.aspx?docname=A00005807ENW] 
Score 2
• Met: Both requirements under score 1 met: See above
• Met: Provide analysis of trends in progress made: In its Living Progress Data Summary, the Company discloses information about the number of 'critical finding related to the ILO Declaration on Fundamental Principles and Rights at Work: freedom of association; freedom from forced, bonded, or indentured labor; from child labor; or from discrimination' for 2016 (15), 2017 (4) and 2018 (2). It also reports on major nonconformances of sites audited, which include 'Freely chosen employment management systems', which cover debt bondage and freedom of movement. In 2017, there were 7 nonconformances related with this issue, in 2018 there were 10. [Data Summary 2018, 2019: https://h20195.www2.hpe.com/v2/Getdocument.aspx?docname=a00071279enw&amp;page=18 &amp; Living Progress Data Summary 2017: https://h20195.www2.hpe.com/V2/GetDocument.aspx?docname=a00048488enw]</t>
  </si>
  <si>
    <t>The individual elements of the assessment are met or not as follows: 
Score 1
• Met: Free movement rules in codes or contracts: In its Supplier Code, the Company indicates: 'There shall be no unreasonable restrictions on workers’ freedom of movement in the facility, nor unreasonable restrictions on entering or exiting company-provided facilities […]. All work must be voluntary, and workers shall be free to leave work at any time or terminate their employment. Suppliers and agents may not hold or otherwise destroy, conceal, confiscate or deny access by employees to employees’ identity or immigration documents, such as government-issued identification, passports, or work permits, unless the holding is required by law'. [Supplier Code of Conduct, 07/2019: https://h20195.www2.hpe.com/v2/Getdocument.aspx?docname=c04797632] 
• Met: How these practices are implemented and monitored for agencies, labour brokers or recruiters: In its 'Living Progress Data Summary 2017' document, the Company indicates: 'we identified four critical findings, including: payment of excessive recruitment fees; restriction of workers access to personal documentation; […]. In each case we worked closely with the relevant supplier to remediate the issue and strengthen management system to guard against reoccurrence. […] Specific remedial actions have included suppliers […] returning personal documents, deposits and savings; changing company policies and procedures; updating workers contracts, amending labor agent contracts, enhancing labor agent due diligence and monitoring; and clearly communicating changes to policies and practices to workers.' No new relevant evidence found in latest report. [Living Progress Data Summary 2017: https://h20195.www2.hpe.com/V2/GetDocument.aspx?docname=a00048488enw] 
Score 2
• Met: Both requirements under score 1 met
• Met: Provide analysis of trends in progress made: In its Living Progress Data Summary, the Company discloses information about the number of 'critical finding related to the ILO Declaration on Fundamental Principles and Rights at Work: freedom of association; freedom from forced, bonded, or indentured labor; from child labor; or from discrimination' for 2016 (15), 2017 (4) and 2018 (2). On the other hand, the Company reports on major nonconformances of sites audited, which include 'Freely chosen employment management systems', which cover debt bondage and freedom of movement. In 2017, there were 7 nonconformances related with this issue, in 2018 there were 10. [Living Progress Data Summary 2017: https://h20195.www2.hpe.com/V2/GetDocument.aspx?docname=a00048488enw &amp; Data Summary 2018, 2019: https://h20195.www2.hpe.com/v2/Getdocument.aspx?docname=a00071279enw&amp;page=18]</t>
  </si>
  <si>
    <t>The individual elements of the assessment are met or not as follows: 
Score 1
• Not met: FoA &amp; CB rules in codes or contracts: In its Supplier Code, the Company indicates: 'Suppliers shall respect the right of all workers to form and join trade unions, of their own choosing, to bargain collectively and to engage in peaceful assembly as well as respect the right of workers to refrain from such activities, unless it is prohibited by local law. Workers and/or their representatives shall be able to openly communicate and share ideas and concerns with management regarding working conditions and management practices without fear of discrimination, reprisal, intimidation or harassment.' However, as it has indicated to respect these rights ‘unless it is prohibited by local law’, it is not clear whether it requires alternative mechanisms for those countries where there are legal restrictions to the exercise of these rights. [Supplier Code of Conduct, 07/2019: https://h20195.www2.hpe.com/v2/Getdocument.aspx?docname=c04797632] 
• Not met: How working with suppliers on FoA and CB: The Company indicates in its document 'SCR: Our approach': 'Capability-building programs address the most significant supply chain SER issues as identified by audit trends, external stakeholder input, and other intelligence. […] In conjunction with local and international NGOs and training groups, we have delivered four types of training and capability-building programs: Supplier-specific capability-building. Virtual and on-site programs that help suppliers develop sustainable management systems and remediation plans for specific SER issues. […]; Broad-topic capability-building. Programs and events that address industry-wide key issues, emerging risks, and new requirements across our supply chain; Worker well-being. Programs with a focus on worker empowerment and well-being. These are designed to have a positive impact beyond the workplace; Worker voice. A program designed to engage workers and create capability-building initiatives driven by their needs.' However, no evidence found in relation 'freedom of association and collective bargaining' actions. [Supply Chain Responsibility _ Our Approach, 06/2018: https://h20195.www2.hpe.com/V2/GetDocument.aspx?docname=A00001852ENW] 
Score 2
• Not met: Both requirements under score 1 met
• Not met: Provide analysis of trends in progress made</t>
  </si>
  <si>
    <t>The individual elements of the assessment are met or not as follows: 
Score 1
• Met: Sets out clear Health and Safety requirements: The Company's Supplier Code includes provisions with respect Health and Safety, including the following topics: Occupational Safety, Emergency Preparedness, Occupational Injury and Illness, Industrial Hygiene, Food, Sanitation and Housing among others. [Supplier Code of Conduct, 07/2019: https://h20195.www2.hpe.com/v2/Getdocument.aspx?docname=c04797632] 
• Not met: Injury rate disclosures: The Company indicates in its 2018 Living Progress Report that its 'recordable incident rate, also below industry standards, was 0.12.' [2018 Living Progress Report, 05/2019: https://assets.ext.hpe.com/is/content/hpedam/documents/a00069000-9999/a00069386/a00069386enw.pdf &amp; Data Summary 2018, 2019: https://h20195.www2.hpe.com/v2/Getdocument.aspx?docname=a00071279enw&amp;page=18] 
• Not met: Lost days or near miss disclosures: The Company reported: 'In 2018, our lost workday case rate was 0.05, a rate well below industry standards.' However, this figure does not include the workers of suppliers. [2018 Living Progress Report, 05/2019: https://assets.ext.hpe.com/is/content/hpedam/documents/a00069000-9999/a00069386/a00069386enw.pdf &amp; Data Summary 2018, 2019: https://h20195.www2.hpe.com/v2/Getdocument.aspx?docname=a00071279enw&amp;page=18] 
• Not met: Fatalities disclosures
• Not met: Occupational disease rates
Score 2
• Not met: How working with suppliers on H&amp;S
• Not met: Provide analysis of trends in progress made</t>
  </si>
  <si>
    <t>The individual elements of the assessment are met or not as follows: 
Score 1
• Not met: Women's rights in codes or contracts [Supplier Code of Conduct, 07/2019: https://h20195.www2.hpe.com/v2/Getdocument.aspx?docname=c04797632] 
• Not met: How working with suppliers on women's rights: In its 2017 Living Progress Report, the Company disclosed information about its HERfinance program: 'In 2017, we concluded our partnership with BSR to deliver a HERfinance program with four suppliers in Mexico. Designed to have a positive impact beyond the workplace, the program involved workers in peer-to-peer on-site financial literacy training. HERfinance program summary: Factory workers trained as peer educators: 205; Beneficiaries across four suppliers: 5,126; Participants now saving money each month: 64% (from 46% baseline); Participants feeling comfortable meeting future expenses in the next two years: 57% (from 35% baseline); Participants with knowledge of saving fund available in the factory: 78% (from 38% baseline).' However, CHRB could not find further information about this program. [2017 Corporate Responsibility Report: https://h20195.www2.hpe.com/V2/GetDocument.aspx?docname=a00048490enw] 
Score 2
• Not met: Both requirement under score 1 met
• Not met: Provide analysis of trends in progress made</t>
  </si>
  <si>
    <t>The individual elements of the assessment are met or not as follows: 
Score 1
• Not met: Working hours in codes or contracts: In its Supplier Code, the Company indicates: 'Workweeks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‘exceptional or unusual situations’ would be. [Supplier Code of Conduct, 07/2019: https://h20195.www2.hpe.com/v2/Getdocument.aspx?docname=c04797632] 
• Not met: How working with suppliers on working hours: In its 'Living Progress Data Summary 2018' document, the Company indicates: 'We are expanding the reach of our working hours assessments to include more small and high-risk suppliers, and we will continue to work with suppliers to raise standards by: Frequent monitoring of conformance with working hours and day of rest requirements for certain suppliers through our KPI program; Engaging with supplier management to address root causes of nonconformances.' In addition, in its 'SCR: Our approach' document, it states: 'We require key suppliers in high-risk locations to provide additional monthly reporting on KPIs such as working hours,[…]' However, it is not clear how specifically works with suppliers to improve performance in its practices in relation to this issue. [Data Summary 2018, 2019: https://h20195.www2.hpe.com/v2/Getdocument.aspx?docname=a00071279enw&amp;page=18 &amp; Supply Chain Responsibility _ Our Approach, 06/2018: https://h20195.www2.hpe.com/V2/GetDocument.aspx?docname=A00001852ENW] 
Score 2
• Not met: Both requirements under score 1 met
• Met: Provide analysis of trends in progress made: In its 'Living Progress Data Summary 2018' document, the Company indicates: 'In 2018, an average of 96% of workers at supplier sites in the KPI program worked less than 60 hours per week, compared to 97% in 2017. On average, 98% of workers at supplier sites received at least one day of rest in every seven-day period, compared to 99% in 2017. We are expanding the reach of our working hours assessments to include more small and high-risk suppliers, […]' [Data Summary 2018, 2019: https://h20195.www2.hpe.com/v2/Getdocument.aspx?docname=a00071279enw&amp;page=18]</t>
  </si>
  <si>
    <t>No allegations meeting the CHRB severity threshold were found, and so the score of 35.80 out of 80 points scored in themes A-D &amp; F has been applied  to produce a score of 8.95 out of 20 points for theme E.</t>
  </si>
  <si>
    <t>Out of a total of 44 indicators assessed under sections A-D of the benchmark, Hewlett Packard Enterprise made data public that met one or more elements of the methodology in 33 cases, leading to a disclosure score of 3 out of 4 points.</t>
  </si>
  <si>
    <t>The individual elements of the assessment are met or not as follows: 
Score 2
• Met: Company reports on GRI: The 2018 Living Progress Report has a GRI Index. [2018 Living Progress Report, 05/2019: https://assets.ext.hpe.com/is/content/hpedam/documents/a00069000-9999/a00069386/a00069386enw.pdf] 
• Met: Company reports on SASB: See above [2017 Corporate Responsibility Report: https://h20195.www2.hpe.com/V2/GetDocument.aspx?docname=a00048490enw]</t>
  </si>
  <si>
    <t>Hewlett Packard Enterprise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</si>
  <si>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indicates that 'We believe that respecting and implementing the 10 principles of the UN Global Compact will build a stronger foundation for our business'. The Company also indicates that 'It calls for the upholding of the fundamental rights of employees, in line with the principles of the United Nations Global Compact'. And they indicate that Hitachi Ltd. Became a full member signatory of the UNGC in February 2009. [Hitachi Sustainability Report 2018, 10/2018: http://www.hitachi.com/sustainability/download/pdf/en_sustainability2018.pdf] 
Score 2
• Met: UNGPs: The Company indicates that 'Hitachi is committed to meeting the responsibility to respect human rights through implementing the UN Guiding Principles on Business and Human Rights'. [Hitachi Group Human Rights Policy: http://www.hitachi.com/sustainability/renew/pdf/human_rights_policy.pdf]</t>
  </si>
  <si>
    <t>The individual elements of the assessment are met or not as follows: 
Score 1
• Met: UNGC principles 3-6: The Company indicates that 'We believe that respecting and implementing the 10 principles of the UN Global Compact will build a stronger foundation for our business'. The Company also indicates that 'It calls for the upholding of the fundamental rights of employees, in line with the principles of the United Nations Global Compact'. And they indicate that Hitachi Ltd. Became a full member signatory of the UNGC in February 2009. [Hitachi Sustainability Report 2018, 10/2018: http://www.hitachi.com/sustainability/download/pdf/en_sustainability2018.pdf] 
• Not met: Explicitly list ALL four ILO for ICT suppliers: Supplier CSR guidelines contains requirements for suppliers in relation to discrimination, child labour and forced labour. However, it is not clear whether freedom of association and collective bargaining is respected in all places and contexts, as the commitment states the following: 'In conformance with local law, your company shall respect the right of all workers to form and join trade unions of their own choosing, to bargain collectively and to engage in peaceful assembly as well as respect the right of workers to refrain from such activities'. Therefore it is not clear if it requires alternatives for those countries where there are legal restrictions to the exercise of these rights'. [Hitachi Group CSR procurement guidelines, 01/2017: http://www.hitachi.com/procurement/csr/csr/__icsFiles/afieldfile/2018/06/07/HITACHI_GROUP_CSR_PROCUREMENT_GUIDELINE.pdf] 
Score 2
• Not met: Explicit commitment to All four ILO Core: The Company indicates that it 'will not use child labor that employs children below the minimum working age or forced labor that is against the will of employees'. It also states that 'In Japan, where labor unions are recognized, for example, we espouse the three fundamental rights of labor unions (to organize, to bargain collectively, and to act collectively)'
And the Company also indicates that 'We will not engage in any acts that may impair individual dignity or discriminate on bases such as sex, sexual orientation, age, nationality, race, ethnicity, ideology, belief, religion, social status, family origin, disease, disability'. The Company mentions all 4 ILO Core labour standards in different documents. However, it is not clear if the commitment to respect the right to freedom of association and collective bargaining covers all places and contexts. [Hitachi Group Codes of Conduct: http://www.hitachi.com/corporate/about/conduct/pdf/conduct_e.pdf &amp; Hitachi Sustainability Report 2018, 10/2018: http://www.hitachi.com/sustainability/download/pdf/en_sustainability2018.pdf] 
• Met: Respect H&amp;S of workers: The Company indicates that “the Hitachi Group will endeavour to ensure safe and healthy workplaces under the principle of “Health and Safety Always Comes First.” [Hitachi Sustainability Report 2018, 10/2018: http://www.hitachi.com/sustainability/download/pdf/en_sustainability2018.pdf] 
• Met: H&amp;S applies to ICT suppliers: The Company indicates in the procurement guidelines that “Your company recognizes that in addition to minimizing the incidence of work-related injury and illness, a safe and healthy work environment enhances the quality of products and services, consistency of production and worker retention and morale” and has a comprehensive policy on health and safety for suppliers. [Hitachi Group CSR procurement guidelines, 01/2017: http://www.hitachi.com/procurement/csr/csr/__icsFiles/afieldfile/2018/06/07/HITACHI_GROUP_CSR_PROCUREMENT_GUIDELINE.pdf] 
• Not met: working hours for workers: The Company states in its Supplier CSR procurement guidelines: ‘Workweeks are not to exceed the lesser of either the maximum hours as set by local law or 60 hours per week. Workers shall be allowed at least one day off every seven days.’ However, that applies to suppliers only, not to the Company’s own oper</t>
  </si>
  <si>
    <t>The individual elements of the assessment are met or not as follows: 
Score 1
• Not met: Responsible mineral sourcing in conflict areas: The Company indicates that “The policy for procurement departments in all Hitachi Group companies have always been and will continue to be to ensure that procurement activities do not result or aid in conflicts within the same region and that the armed groups described above do not benefit from those activities, while continuing responsible procurement activities of minerals that are not related to the conflicts in the region based on local laws.” However, no evidence found of commitment to responsible sourcing in high risk areas beyond DRC and neighbouring countries. [Hitachi Sustainability Report 2018, 10/2018: http://www.hitachi.com/sustainability/download/pdf/en_sustainability2018.pdf &amp; Hitachi Group Conflict Minerals Procurement Policy: http://www.hitachi.com/procurement/csr/initiative/__icsFiles/afieldfile/2018/06/07/Hitachi_Group_Conflict_Minerals_Procurement_Policy.pdf] 
• Met: Based on OECD Guidance: The Company indicates that “Additionally, we will continue to support the practice of due diligence based on the “OECD Due Diligence Guidance for Responsible Supply Chains of Minerals from Conflict-Affected and High-Risk Areas” among [group] companies.” [Hitachi Sustainability Report 2018, 10/2018: http://www.hitachi.com/sustainability/download/pdf/en_sustainability2018.pdf] 
• Not met: Requires responsible mineral sourcing from suppliers: The Company indicates in the procurement guidelines that “our company shall make further improvements to the transparency of the supply chain and shall engage in responsible procurement of materials and parts.[…] In order to ensure procurement of conflict free minerals, you company shall participate in activities for constructing a responsible supply chain.” However, no evidence found of a formal requirement to suppliers to responsible sourcing minerals from conflict affected and high risk areas and complying with OECD guidelines. [Hitachi Group CSR procurement guidelines, 01/2017: http://www.hitachi.com/procurement/csr/csr/__icsFiles/afieldfile/2018/06/07/HITACHI_GROUP_CSR_PROCUREMENT_GUIDELINE.pdf] 
Score 2
• Not met: Responsible conflict mineral sourcing covers all minerals
• Not met: Suppliers expected to make similar requirements of their suppliers</t>
  </si>
  <si>
    <t>The individual elements of the assessment are met or not as follows: 
Score 1
• Not met: Women's Rights: Although the Company participates in different programmes aimed to empower women and the company is making efforts to improve no evidence has found of a formal commitment to respect Women’s Rights. [Hitachi Sustainability Report 2018, 10/2018: http://www.hitachi.com/sustainability/download/pdf/en_sustainability2018.pdf] 
• Not met: Children's Rights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</si>
  <si>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in its human rights policy that 'Hitachi is committed to engaging in dialogue with and consulting relevant external stakeholders about addressing potential and actual human rights impacts'. [Hitachi Sustainability Report 2018, 10/2018: http://www.hitachi.com/sustainability/download/pdf/en_sustainability2018.pdf &amp; Hitachi Group Human Rights Policy: http://www.hitachi.com/sustainability/renew/pdf/human_rights_policy.pdf] 
Score 2
• Not met: Commits to engage stakeholders in design
• Not met: Regular stakeholder design engagement</t>
  </si>
  <si>
    <t>The individual elements of the assessment are met or not as follows: 
Score 1
• Met: Commits to remedy: The Company indicates that “will assess and prevent potential violations of human rights. In the event of such a violation, we will promptly take internal and external actions to correct and remedy the situation.” The human rights policy also states that “Where Hitachi identifies that it has caused or contributed to a negative human rights impact, the company will provide for or cooperate in legitimate processes to provide remediation.” [Hitachi Group Codes of Conduct: http://www.hitachi.com/corporate/about/conduct/pdf/conduct_e.pdf] 
Score 2
• Not met: Not obstructing access to other remedies
• Not met: Collaborating with other remedy initiatives
• Not met: Work with ICT suppliers to remedy impacts</t>
  </si>
  <si>
    <t>The individual elements of the assessment are met or not as follows: 
Score 1
• Met: CEO or Board approves policy: Neither the Code of Conduct nor the Human Rights Policy have signs of having been approved by a responsible person in the Company. However, the Sustainability report  contains the explanation indicating that the HR Policy has been signed by the CEO. [Hitachi Sustainability Report 2018, 10/2018: http://www.hitachi.com/sustainability/download/pdf/en_sustainability2018.pdf] 
• Not met: Board level responsibility for HRs: The Company indicates that 'Hitachi, Ltd. established the Corporate Human Rights Promotion Committee in fiscal 1981 to gauge the impact of business activities on stakeholders’ human rights and to deliberate on mechanisms and policies for preventing human rights violations. The executive officer in charge of human capital chairs this body, whose members include representatives from sales, procurement, human capital, CSR, and other corporate units'. However, this indicator is looking for board level responsibility and not executive committee level responsibility and therefore this score cannot be met. [Hitachi Sustainability Report 2018, 10/2018: http://www.hitachi.com/sustainability/download/pdf/en_sustainability2018.pdf] 
Score 2
• Met: Speeches/letters by Board members or CEO: The CEO is signatory to the WBCSD CEO Guide to Human Rights. [Hitachi Sustainability Report 2018, 10/2018: http://www.hitachi.com/sustainability/download/pdf/en_sustainability2018.pdf &amp; CEO Guide to Human Rights website, 28/08/2019: https://www.wbcsd.org/Programs/People/Social-Impact/Human-Rights/Resources/CEO-Guide-to-Human-Rights]</t>
  </si>
  <si>
    <t>The individual elements of the assessment are met or not as follows: 
Score 1
• Not met: Board/Committee review of salient HRs: While the Company states in its Sustainability Report that ‘in July 2017, 31 executive officers from Hitachi, Ltd. participated in an officer training session on the theme of global business and human rights led by Hiroji Tanaka, a lead researcher of the Business Ethic Research Center.’ there is no evidence of a process the Company has in place to discuss and address human rights issues at Board level or how the Board or a Board committee regularly reviews the Company’s salient human rights issues; even if ‘some of executive officers are also our Board members’. [Hitachi Sustainability Report 2018, 10/2018: http://www.hitachi.com/sustainability/download/pdf/en_sustainability2018.pdf] 
• Not met: Examples or trends re HR discussion
Score 2
• Not met: Both examples and process</t>
  </si>
  <si>
    <t>The individual elements of the assessment are met or not as follows: 
Score 1
• Met: Commits to ILO core conventions: See indicator A.1.2. The Company is committed to the UN Global Compact.
• Met: Senior responsibility for HR: The Company indicates that “Hitachi, Ltd. Established the Corporate Human Rights Promotion Committee in fiscal 1981 to gauge the impact of business activities on stakeholders’ human rights and to deliberate on mechanisms and policies for preventing human rights violations. The executive officer in charge of human capital chairs this body, whose members include representatives from sales, procurement, human capital, CSR, and other corporate units.” [Hitachi Sustainability Report 2018, 10/2018: http://www.hitachi.com/sustainability/download/pdf/en_sustainability2018.pdf] 
Score 2
• Not met: Day-to-day responsibility
• Not met: Day-to-day responsibility for ICT in supply chain</t>
  </si>
  <si>
    <t>The individual elements of the assessment are met or not as follows: 
Score 1
• Not met: HR risks is integrated as part of enterprise risk system: The Company indicates that the executive officer in charge of legal affairs and risk management is the Chairperson of Corporate Human Rights promotion Committee. However, no description found on how human rights risks are integrated within general Enterprise Risk Management system. [Hitachi Sustainability Report 2018, 10/2018: http://www.hitachi.com/sustainability/download/pdf/en_sustainability2018.pdf] 
Score 2
• Not met: Audit Ctte or independent risk assessment</t>
  </si>
  <si>
    <t>The individual elements of the assessment are met or not as follows: 
Score 1
• Met: Commits to ILO core conventions
• Met: Communicates its policy to all workers in own operations: The Company indicates that 'The Hitachi Group Codes of Conduct are available in 21 languages and shared among Hitachi Group employees in the world. We also issued the Hitachi Group Codes of Conduct Handbook as a guidebook for all our employees to fully understand the Hitachi Group Codes of Conduct'. The Company also reports periodical training on human rights for all employees. [Hitachi Sustainability Report 2018, 10/2018: http://www.hitachi.com/sustainability/download/pdf/en_sustainability2018.pdf] 
Score 2
• Not met: Commits to all 4 ILO core conventions
• Not met: Communication of policy commitments to stakeholder
• Not met: How policy commitments are made accessible to audience</t>
  </si>
  <si>
    <t>The individual elements of the assessment are met or not as follows: 
Score 1
• Not met: Scores at least 1 on A.1.2
• Met: Trains all workers on HR policy commitments: The Company indicates that "we launched an e-learning program on business and human rights in October 2016, in which approximately 186,000 Group executives and employees in Japan and elsewhere had participated by March 2018. Using educational materials developed in line with the Hitachi Group Human Rights Policy, adopted in May 2013, the program aims to ensure that employees understand Hitachi's human rights policy and act accordingly. In accordance with these goals, the training is provided to all employees once every three years on average and regularly revised based on human rights trends worldwide". [Hitachi Group Human Rights Policy: http://www.hitachi.com/sustainability/renew/pdf/human_rights_policy.pdf &amp; Hitachi Sustainability Report 2018, 10/2018: http://www.hitachi.com/sustainability/download/pdf/en_sustainability2018.pdf] 
• Not met: Trains relevant ICT managers including procurement: The Company indicates that “In July 2017, 31 executive officers from Hitachi, Ltd. participated in an officer training session on the theme of global business and human rights”  However, it is not clear whether the Company provides specific HR training related to procurement to relevant managers including those who work on procurement. [Hitachi Sustainability Report 2018, 10/2018: http://www.hitachi.com/sustainability/download/pdf/en_sustainability2018.pdf] 
Score 2
• Not met: Score of 2 on A.1.2
• Not met: Both requirements under score 1 met</t>
  </si>
  <si>
    <t>The individual elements of the assessment are met or not as follows: 
Score 1
• Not met: Scores at least 1 on A.1.2
• Not met: Monitoring implementation of HR policy commitments
• Met: Monitoring ICT suppliers: The company indicates that to monitor the implementation of its human rights policy commitments in the suppliers company uses JEITA Supply Chain CSR Deployment Guidebook and detailed checklists: “To monitor how well Hitachi’s CSR supply chain management philosophy has been adopted by our suppliers, since fiscal 2007 we have asked key suppliers to conduct CSR Monitoring (self-checks) using the JEITA Supply Chain CSR Deployment Guidebook and detailed checklists." [Hitachi Sustainability Report 2018, 10/2018: http://www.hitachi.com/sustainability/download/pdf/en_sustainability2018.pdf] 
Score 2
• Not met: Score of 2 on A.1.2
• Not met: Describes corrective action process: The company indicates that “After collecting and analysing the results, we provide feedback for the business operations related to the suppliers, and then work with those involved in the operations to resolve issues related to the suppliers” However no evidence has been found of a description of how  corrective action plans are implemented, nor number of non-compliances. [Hitachi Sustainability Report 2018, 10/2018: http://www.hitachi.com/sustainability/download/pdf/en_sustainability2018.pdf] 
• Not met: Example of corrective action
• Not met: Discloses % of ICT supply chain monitored: The company indicates that “Since fiscal 2011, we have expanded the scope to include suppliers in China and the rest of Asia, and in fiscal 2017 we asked 131 suppliers inside and outside Japan to conduct CSR Monitoring and received survey replies from them.” However, no evidence has been found of the percentage of the supply chain that this represents. [Hitachi Sustainability Report 2018, 10/2018: http://www.hitachi.com/sustainability/download/pdf/en_sustainability2018.pdf]</t>
  </si>
  <si>
    <t>The individual elements of the assessment are met or not as follows: 
Score 1
• Met: HR affects ICT selection of suppliers: The Company indicates in the procurement guidelines that “Through a designated selection process, and in compliance with the standards given below, suppliers shall be evaluated by […] respect for human rights, elimination of discrimination in respect of employment and occupation, elimination of all forms of child and forced labor, […]” among other issues related to different fields. [Hitachi Group CSR procurement guidelines, 01/2017: http://www.hitachi.com/procurement/csr/csr/__icsFiles/afieldfile/2018/06/07/HITACHI_GROUP_CSR_PROCUREMENT_GUIDELINE.pdf] 
• Not met: HR affects on-going ICT supplier relationships
Score 2
• Not met: Both requirement under score 1 met
• Not met: Working with ICT suppliers to improve performance</t>
  </si>
  <si>
    <t>The individual elements of the assessment are met or not as follows: 
Score 1
• Not met: Identifying risks in own operations: The Company indicates that 'Based on these guidelines, [UN Guiding Principles] we initiated human rights due diligence in areas such as procurement in fiscal 2015. It also indicates that in 2016 it launched human rights due diligence in human resources divisions. 'The operations in those divisions touch on many issues connected to human rights for employees, including working hours, employee treatment, and health and safety. Human rights risks for employees were assessed and prioritized'. However, no details found about the process/actions made. [Hitachi Sustainability Report 2018, 10/2018: http://www.hitachi.com/sustainability/download/pdf/en_sustainability2018.pdf] 
• Met: Identifying risks in ICT suppliers: As indicated above, the Company indicates that it carried out due diligence in procurement. 'With the assistance of the non-profit organization Shift, we have created a working group centered on the procurement and CSR divisions'. The 'working group has evaluated human rights risks within the supply chain, set priorities, and considered measures for reducing risks'. In 2017 it incorporates input from various perspectives into the revised CSR monitoring'. [Hitachi Sustainability Report 2018, 10/2018: http://www.hitachi.com/sustainability/download/pdf/en_sustainability2018.pdf] 
Score 2
• Not met: Ongoing global risk identification: The Company indicates that based on the UN Due Diligence Guidelines it initiated processes of analysing, identifying and assessing risks related to human rights. However all the evidence found is related to previous years, no evidence has been found of a description of the process to do this on a regular basis.
• Not met: In consultation with stakeholders
• Not met: In consultation with HR experts: The Company states in its Sustainability Report: ‘Human Rights Due Diligence in Procurement: Starting in fiscal 2015, the Hitachi Group Procurement Division began implementing human rights due diligence based on the Hitachi Group Human Rights Policy. With the assistance of the consulting services of the non-profit organization Shift, we have created a working group centered on the procurement and CSR divisions at Hitachi, Ltd.,[…] The working group has evaluated human rights risks within the supply chain, set priorities, and considered measures for reducing risks.’ It also states that in 2016 it has worked with ‘outside experts’ and that ‘in cooperation with outside experts, we will continue to enhance suppliers’ understanding of the expectations of Hitachi Group procurement departments’. Although the Company is working with outside experts on human rights issues, all the above applies only to the supply chain, not to its own operations. [Hitachi Sustainability Report 2018, 10/2018: http://www.hitachi.com/sustainability/download/pdf/en_sustainability2018.pdf] 
• Not met: Triggered by new circumstances</t>
  </si>
  <si>
    <t>The individual elements of the assessment are met or not as follows: 
Score 1
• Not met: Salient risk assessment (and  context): No evidence has been found of a clear description of the process for assessing HR risks and impacts or a disclosure of what the company considers its salient HR risks. Nevertheless, the Company acknowledges that the risk of child and forced labor is expected to be higher in Southeast Asia and acts accordingly. [Hitachi Sustainability Report 2018, 10/2018: http://www.hitachi.com/sustainability/download/pdf/en_sustainability2018.pdf] 
• Not met: Public disclosure of salient risks
Score 2
• Not met: Both requirements under score 1 met</t>
  </si>
  <si>
    <t>The individual elements of the assessment are met or not as follows: 
Score 1
• Met: Channel accessible to all workers: The Company indicates that 'Hitachi has instituted a Group-wide whistleblowing system to prevent illegal and unethical behaviour, to promptly address infractions, and to enhance our ability to self-regulate. In this system, reports go directly to the Compliance Department at Hitachi or to an outside attorney.” [Hitachi Sustainability Report 2018, 10/2018: http://www.hitachi.com/sustainability/download/pdf/en_sustainability2018.pdf] 
Score 2
• Not met: Number grievances filed, addressed or resolved: The Company indicates that “Fiscal 2017 saw 360 reports throughout the Group, including some related to suspected violations of competition and anti-bribery laws.” However no evidence has been found of statement indicating how many of them were related to human rights and have been filed, addressed or resolved. [Hitachi Sustainability Report 2018, 10/2018: http://www.hitachi.com/sustainability/download/pdf/en_sustainability2018.pdf] 
• Not met: Channel is available in all appropriate languages
• Met: Opens own system to ICT supplier workers: The Company indicates that “This system can be used not only by employees within the Hitachi Group but also by temporary staff and business partners, such as suppliers and distributor.” [Hitachi Sustainability Report 2018, 10/2018: http://www.hitachi.com/sustainability/download/pdf/en_sustainability2018.pdf]</t>
  </si>
  <si>
    <t>The individual elements of the assessment are met or not as follows: 
Score 1
• Not met: Response timescales
• Not met: How complainants will be informed: The Company indicates that complainants will be informed of the result of their complaint if they identified themselves. “facts related to all reports are subject to thorough investigation and checking, and people who have identified themselves in the reports are informed of the investigation results” However, no evidence has been found of a description of how the complainant will be informed (whether identified or not) [Hitachi Sustainability Report 2018, 10/2018: http://www.hitachi.com/sustainability/download/pdf/en_sustainability2018.pdf] 
• Not met: Who is handling the complaint
Score 2
• Met: Escalation to senior/independent level: The Company indicates that “In addition, we have implemented the Channel to the Board of Directors system to allow employees to directly report problems anonymously to Hitachi directors in cases where they see any illegality or extreme inappropriateness in business conduct by division heads, executive officers, or other management personnel.” [Hitachi Sustainability Report 2018, 10/2018: http://www.hitachi.com/sustainability/download/pdf/en_sustainability2018.pdf]</t>
  </si>
  <si>
    <t>The individual elements of the assessment are met or not as follows: 
Score 1
• Not met: Public statement prohibiting retaliation
• Met: Practical measures to prevent retaliation: In the Group-wide whistleblowing system you can choose to make an anonymous complain. [Hitachi Sustainability Report 2018, 10/2018: http://www.hitachi.com/sustainability/download/pdf/en_sustainability2018.pdf] 
Score 2
• Not met: Has not retaliated in practice
• Not met: Expects ICT suppliers to prohibit retaliation: The Company indicates in the Procurement Guidelines that “Your company should have a communicated process for their personnel to be able to raise any concerns without fear of retaliation.” However, the Company does not explicitly prohibit retaliation in its supply chain reporting mechanism, including employees and other stakeholders. [Hitachi Group CSR procurement guidelines, 01/2017: http://www.hitachi.com/procurement/csr/csr/__icsFiles/afieldfile/2018/06/07/HITACHI_GROUP_CSR_PROCUREMENT_GUIDELINE.pdf]</t>
  </si>
  <si>
    <t>The individual elements of the assessment are met or not as follows: 
Score 1
• Not met: Describes how remedy has been provided: The Company indicates that “Where Hitachi identifies that it has caused or contributed to a negative human rights impact, the company will provide for or cooperate in legitimate processes to provide remediation.” However, no evidence was found of a description of the approach the Company takes to provide remedy. [Hitachi Group Human Rights Policy: http://www.hitachi.com/sustainability/renew/pdf/human_rights_policy.pdf]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</si>
  <si>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indicates in the Procurement Guidelines that “Compensation paid to workers shall comply with all applicable wage laws, including those relating to minimum wages, overtime hours and legally mandated benefits” However, no evidence was found of living wage requirements in Supplier Codes. [Hitachi Group CSR procurement guidelines, 01/2017: http://www.hitachi.com/procurement/csr/csr/__icsFiles/afieldfile/2018/06/07/HITACHI_GROUP_CSR_PROCUREMENT_GUIDELINE.pdf]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</si>
  <si>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that “The policy for procurement departments in all Hitachi Group companies have always been and will continue to be to ensure that procurement activities do not result or aid in conflicts within the same region and that the armed groups […] do not benefit from those  activities, while continuing responsible procurement activities of minerals that are not related to the conflicts in the region based on local laws. Additionally, we will continue to support the practice of due diligence based on the “OECD Due Diligence Guidance for Responsible Supply Chains of Minerals from Conflict-Affected and High-Risk Areas” among companies.” However, no evidence was found of a requirement in the contracts with suppliers to practice the appropriate due diligence according with the OECD Guidance. Procurement guidelines state that “our company shall make further improvements to the transparency of the supply chain and shall engage in responsible procurement of materials and parts.[…] In order to ensure procurement of conflict free minerals, you company shall participate in activities for constructing a responsible supply chain.” [Hitachi Group Conflict Minerals Procurement Policy: http://www.hitachi.com/procurement/csr/initiative/__icsFiles/afieldfile/2018/06/07/Hitachi_Group_Conflict_Minerals_Procurement_Policy.pdf]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</si>
  <si>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The Company indicates that “Hitachi Group would like to request all our suppliers to utilise the Conflict Minerals Reporting Template developed by RBA/GeSI to continue checking the country of origin and supply chain of minerals, and also to procure from the CFS (Conflict Free Smelter) listed within.” However, no evidence has been found of the Company assessing whether smelters/refiners have carried out the due diligence processes covered by the OECD Guidance. [Hitachi Group Conflict Minerals Procurement Policy: http://www.hitachi.com/procurement/csr/initiative/__icsFiles/afieldfile/2018/06/07/Hitachi_Group_Conflict_Minerals_Procurement_Policy.pdf] 
Score 2
• Not met: Discloses smelters/refiners judged in line with OECD due diligence
• Not met: Responsible conflict mineral sourcing covers all minerals</t>
  </si>
  <si>
    <t>The individual elements of the assessment are met or not as follows: 
Score 1
• Met: Does not use child labour: The Company indicates that “The Hitachi Group Codes of Conduct clearly express Hitachi’s firm stance against the use of child labor or forced labor either in Group companies or along our supply chain” [Hitachi Sustainability Report 2018, 10/2018: http://www.hitachi.com/sustainability/download/pdf/en_sustainability2018.pdf] 
• Not met: Age verification of job applicants and workers
Score 2
• Not met: Remediation if children identified</t>
  </si>
  <si>
    <t>The individual elements of the assessment are met or not as follows: 
Score 1
• Not met: Child Labour rules in codes or contracts: The Company indicates that “The Hitachi Group Codes of Conduct clearly express Hitachi’s firm stance against the use of child labor or forced labor either in Group companies or along our supply chain” Furthermore the Company indicates in the procurement guidelines that “Child labor is not to be used in any stage of manufacturing. The term “child” refers to any person under the age of 15, or under the age for completing compulsory education, or under the minimum age for employment in the country, whichever is greatest.” However, no evidence has been found that the Company requires its suppliers verifying the age of job applicants and remediation programmes for the child labour situations. [Hitachi Sustainability Report 2018, 10/2018: http://www.hitachi.com/sustainability/download/pdf/en_sustainability2018.pdf &amp; Hitachi Group CSR procurement guidelines, 01/2017: http://www.hitachi.com/procurement/csr/csr/__icsFiles/afieldfile/2018/06/07/HITACHI_GROUP_CSR_PROCUREMENT_GUIDELINE.pdf]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</si>
  <si>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indicates in the procurement guidelines that “Workers shall not be required to pay employers’ or agents’ recruitment fees or other related fees for their employment. If any such fees are found to have been paid by workers, such fees shall be repaid to the worker” [Hitachi Group CSR procurement guidelines, 01/2017: http://www.hitachi.com/procurement/csr/csr/__icsFiles/afieldfile/2018/06/07/HITACHI_GROUP_CSR_PROCUREMENT_GUIDELINE.pdf]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</si>
  <si>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in the procurement guidelines that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[Hitachi Group CSR procurement guidelines, 01/2017: http://www.hitachi.com/procurement/csr/csr/__icsFiles/afieldfile/2018/06/07/HITACHI_GROUP_CSR_PROCUREMENT_GUIDELINE.pdf] 
• Not met: How these practices are implemented and monitored for agencies, labour brokers or recruiters: The Company states in its 2018 Sustainability Report: 'In fiscal 2017, we visited one of our suppliers in Malaysia with members of the US non-profit organization BSR (Business for Social Responsibility) to conduct an assessment on migrant workers, who are socially vulnerable and often said to be exploited by forced labor. The assessment was based on interviews with managers of human resources and production divisions, recruitment agencies, and migrant workers, along with inspection of the factory and dormitories.’ This is an example of one supplier only. There is no evidence of a description how the Company works with suppliers in general to eliminate detention of worker’s documents or other actions to physically restrict movement. [Hitachi Sustainability Report 2018, 10/2018: http://www.hitachi.com/sustainability/download/pdf/en_sustainability2018.pdf]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</si>
  <si>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“In Japan, where labor unions are recognized, for example, we espouse the three fundamental rights of labor unions (to organize, to bargain collectively, and to act collectively)” However, no evidence found of a formal commitment to respect the right to collective bargaining company wide (outside Japan) and to not interfere with employees seeking to exercise these rights. [Hitachi Sustainability Report 2018, 10/2018: http://www.hitachi.com/sustainability/download/pdf/en_sustainability2018.pdf] 
• Not met: Discloses % covered by collective bargaining: The Company indicates that “the Hitachi Workers Union […] had 27,021 members as of October 31, 2017” However it is not clear the total percentage of employees of the Company covered by collective bargaining agreements. [Hitachi Sustainability Report 2018, 10/2018: http://www.hitachi.com/sustainability/download/pdf/en_sustainability2018.pdf] 
Score 2
• Not met: Both requirement under score 1 met</t>
  </si>
  <si>
    <t>The individual elements of the assessment are met or not as follows: 
Score 1
• Not met: FoA &amp; CB rules in codes or contracts: The Company indicates in the procurement guidelines that “In conformance with local law, your company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[Hitachi Group CSR procurement guidelines, 01/2017: http://www.hitachi.com/procurement/csr/csr/__icsFiles/afieldfile/2018/06/07/HITACHI_GROUP_CSR_PROCUREMENT_GUIDELINE.pdf] 
• Not met: How working with suppliers on FoA and CB
Score 2
• Not met: Both requirements under score 1 met
• Not met: Provide analysis of trends in progress made</t>
  </si>
  <si>
    <t>The individual elements of the assessment are met or not as follows: 
Score 1
• Not met: Injury Rate disclosures
• Met: Lost days or near miss disclosure: The Company discloses two different charts: one with the historic data of the last 3 years with the Occurrence rate, this is the rate of workplace accidents per 1,000 directly contracted employees resulting in fatality or work-time loss of one day or more. And other chart that discloses the data of the last 5 years of the occupational accident rate, that is defined as those involving fatality or work-time loss of one day or more (group companies) [Hitachi Sustainability Report 2018, 10/2018: http://www.hitachi.com/sustainability/download/pdf/en_sustainability2018.pdf] 
• Met: Fatalities disclosures: See above [Hitachi Sustainability Report 2018, 10/2018: http://www.hitachi.com/sustainability/download/pdf/en_sustainability2018.pdf] 
• Not met: Occupational disease rates
Score 2
• Not met: Set targets for H&amp;S performance
• Not met: Met targets or explains why not</t>
  </si>
  <si>
    <t>The individual elements of the assessment are met or not as follows: 
Score 1
• Met: Sets out clear Health and Safety requirements: The Company indicates in the procurement guidelines that “Your company recognizes that in addition to minimizing the incidence of work-related injury and illness, a safe and healthy work environment enhances the quality of products and services, consistency of production and worker retention and morale” and has a comprehensive policy on health and safety for suppliers. i.e. “Workers are to be provided with ready access to clean toilet facilities. Furthermore, when providing potable water and sanitary food preparation, storage, and eating facilities, all facilities are to be hygienically maintained and operated.” [Hitachi Group CSR procurement guidelines, 01/2017: http://www.hitachi.com/procurement/csr/csr/__icsFiles/afieldfile/2018/06/07/HITACHI_GROUP_CSR_PROCUREMENT_GUIDELINE.pdf]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</si>
  <si>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 Met: Equality of opportunity at all levels: In its 2018 Sustainability Report the Company states in connection with ‘Developing Women’s Careers: ‘Hitachi, Ltd. Has created two key performance indicators (KPIs) to enable as many female employees as possible to take up leadership positions and to participate in management decision making.’ It continues to talk about goals from 2013 to 2015, examples that were reached by 2015 and 2017 and what the Company is aiming at by 2020 in terms of developing women’s careers and leadership. It also talks about promoting more women to becoming managers and leaders and states ‘Employee compensation is set according to each individual’s roles and achievements, with no divisions or differences based on gender or age'. [Hitachi Sustainability Report 2018, 10/2018: http://www.hitachi.com/sustainability/download/pdf/en_sustainability2018.pdf] 
Score 2
• Not met: Meets all of the requirements under score 1</t>
  </si>
  <si>
    <t>The individual elements of the assessment are met or not as follows: 
Score 1
• Not met: Respects max hours, min breaks and rest periods in its own operations: The Company made a comment on this indicator to CHRB. However, no evidence of this being backed up by public sources.
Score 2
• Not met: How it implements and checks this</t>
  </si>
  <si>
    <t>The individual elements of the assessment are met or not as follows: 
Score 1
• Not met: Working hours in codes or contracts: The Company indicates in the procurement guidelines that “Workweeks are not to exceed the lesser of either the maximum hours as set by local law or 60 hours per week. Workers shall be allowed at least one day off every seven days.” However, no evidence found of references to international standards, standard weekly hours. [Hitachi Group CSR procurement guidelines, 01/2017: http://www.hitachi.com/procurement/csr/csr/__icsFiles/afieldfile/2018/06/07/HITACHI_GROUP_CSR_PROCUREMENT_GUIDELINE.pdf] 
• Not met: How working with suppliers on working hours
Score 2
• Not met: Both requirements under score 1 met
• Not met: Provide analysis of trends in progress made</t>
  </si>
  <si>
    <t>No allegations meeting the CHRB severity threshold were found, and so the score of 10.63 out of 80 points scored in themes A-D &amp; F has been applied  to produce a score of 2.66 out of 20 points for theme E.</t>
  </si>
  <si>
    <t>Out of a total of 52 indicators assessed under sections A-D of the benchmark, Hitachi Ltd. made data public that met one or more elements of the methodology in 20 cases, leading to a disclosure score of 1.54 out of 4 points.</t>
  </si>
  <si>
    <t>The individual elements of the assessment are met or not as follows: 
Score 2
• Not met: Company reports on GRI: Although the Company references Global Reporting initiative, no evidence found of GRI indicator index or references to track information. It is 'GRI-Referenced'. [Hitachi Sustainability Report 2018, 10/2018: http://www.hitachi.com/sustainability/download/pdf/en_sustainability2018.pdf] 
• Not met: Company reports on SASB
• Not met: Company reports on UNGPRF</t>
  </si>
  <si>
    <t>Hitachi Ltd.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</si>
  <si>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In its Code of Conduct Policy, the Company states that it 'is committed to uphold the human rights of workers, and to treat them with dignity and respect as understood by the international community. This applies to all workers including temporary, migrant, student, contract, direct employees, and any other type of worker.' [Code of Conduct, 2018: http://ser.foxconn.com/javascript/pdfjs/web/viewer.html?file=/upload/policyAttachments/979c9ad3-a8e3-4eb6-9779-86ce2e51c8a3_.pdf&amp;page=1] 
• Not met: UDHR: The Company indicates that 'The recognized standards such as the Universal Declaration of Human Rights (UDHR), the International Labor Organization (ILO) and the Ethical Trading Initiative (ETI) have been used as references in preparing this Code.' However, to have used a standard as reference is not a commitment to respects the rights set out in the standard. [Code of Conduct, 2018: http://ser.foxconn.com/javascript/pdfjs/web/viewer.html?file=/upload/policyAttachments/979c9ad3-a8e3-4eb6-9779-86ce2e51c8a3_.pdf&amp;page=1] 
• Not met: International Bill of Rights
Score 2
• Not met: UNGPs
• Not met: OECD</t>
  </si>
  <si>
    <t>The individual elements of the assessment are met or not as follows: 
Score 1
• Not met: ILO Core: The Code of Conduct Policy includes provisions for all ILO core: Non-Discrimination; Child Labor Prohibition and Young Workers Protection; Freedom of association and collective bargaining ('IN accordance with local law Foxconn respects the rights of all workers to associate freely, join labor union, bargain collectively, and engage in peaceful assembly as well as respects the right of workers refrains from such activities.'); and Freely Chosen Employment. However, it is not clear if commitment to freedom of association and collective bargaining applies in all contexts, as it is indicated that is respected 'in conformance with local law'. [Code of Conduct, 2018: http://ser.foxconn.com/javascript/pdfjs/web/viewer.html?file=/upload/policyAttachments/979c9ad3-a8e3-4eb6-9779-86ce2e51c8a3_.pdf&amp;page=1] 
• Not met: UNGC principles 3-6
• Not met: Explicitly list ALL four ILO for ICT suppliers: See above. In addition, the Company states: 'Foxconn’s downstream suppliers are required to comply with this CoC policy to the same level of standards which the supply-chain partners and industrial associations set for the ICT industry.' [Code of Conduct, 2018: http://ser.foxconn.com/javascript/pdfjs/web/viewer.html?file=/upload/policyAttachments/979c9ad3-a8e3-4eb6-9779-86ce2e51c8a3_.pdf&amp;page=1] 
Score 2
• Not met: Explicit commitment to All four ILO Core: See above [Code of Conduct, 2018: http://ser.foxconn.com/javascript/pdfjs/web/viewer.html?file=/upload/policyAttachments/979c9ad3-a8e3-4eb6-9779-86ce2e51c8a3_.pdf&amp;page=1] 
• Met: Respect H&amp;S of workers: The Code also includes provisions to respect Health and Safety of workers, including the following topics: Machine Safeguarding; Industrial Hygiene; Occupational Safety; Emergency Preparedness; Occupational Injury and Illness; Ergonomics; Sanitation, Food, and Housing; and Health and Safety Communication. [Code of Conduct, 2018: http://ser.foxconn.com/javascript/pdfjs/web/viewer.html?file=/upload/policyAttachments/979c9ad3-a8e3-4eb6-9779-86ce2e51c8a3_.pdf&amp;page=1] 
• Met: H&amp;S applies to ICT suppliers: See above. [Code of Conduct, 2018: http://ser.foxconn.com/javascript/pdfjs/web/viewer.html?file=/upload/policyAttachments/979c9ad3-a8e3-4eb6-9779-86ce2e51c8a3_.pdf&amp;page=1] 
• Not met: working hours for workers: With respect Working hours, the Company indicates in its Code: 'Except in emergency under some unusual situations, a workweek shall be restricted to 60 hours including overtime, and workers shall be allowed at least one day off for every six days worked as stipulated in the RBA CoC'. 'In addition, overtime shall be voluntary, and vacation, leave periods, and holidays should be rendered consistently with applicable laws and regulations'. However, no evidence found of references to international standards, standard weekly hours. In addition, it not clear what ‘exceptional or unusual situations’ would be. [Code of Conduct, 2018: http://ser.foxconn.com/javascript/pdfjs/web/viewer.html?file=/upload/policyAttachments/979c9ad3-a8e3-4eb6-9779-86ce2e51c8a3_.pdf&amp;page=1] 
• Not met: Working hours for ICT suppliers: See above [Code of Conduct, 2018: http://ser.foxconn.com/javascript/pdfjs/web/viewer.html?file=/upload/policyAttachments/979c9ad3-a8e3-4eb6-9779-86ce2e51c8a3_.pdf&amp;page=1]</t>
  </si>
  <si>
    <t>The individual elements of the assessment are met or not as follows: 
Score 1
• Not met: Responsible mineral sourcing in conflict areas: In its Code of Conduct, the Company states: 'Foxconn adheres to international standards and governmental and non-governmental regulations on conflict minerals. Foxconn does not accept, and does not use, conflict minerals in our operations. Foxconn requires suppliers to trace the origin of products potentially containing conflict minerals, including gold (Au), tantalum (Ta), tin (Sn), and tungsten (W), and to provide all relevant information regarding the sources of those minerals to our company.' In addition, Foxconn’s downstream suppliers  are  required  to fulfil  their  due  diligence  on  conflict-free  minerals  pursuant  to  the  relevant  international standards and regulations. However, no evidence found of a specific commitment to responsible sourcing of conflict minerals from conflict affected and high risk areas. [Code of Conduct, 2018: http://ser.foxconn.com/javascript/pdfjs/web/viewer.html?file=/upload/policyAttachments/979c9ad3-a8e3-4eb6-9779-86ce2e51c8a3_.pdf&amp;page=1] 
• Not met: Based on OECD Guidance: See above. It is not clear to which international standards is the Company adhered, and whether it includes OECD Guidance. [Code of Conduct, 2018: http://ser.foxconn.com/javascript/pdfjs/web/viewer.html?file=/upload/policyAttachments/979c9ad3-a8e3-4eb6-9779-86ce2e51c8a3_.pdf&amp;page=1] 
• Not met: Requires responsible mineral sourcing from suppliers: See above. 'In addition, Foxconn’s downstream suppliers are required to fulfil their due diligence on conflict-free minerals pursuant to the relevant international standards and regulations.' No evidence found of requirement to follow processes based on OECD Guidance. [Code of Conduct, 2018: http://ser.foxconn.com/javascript/pdfjs/web/viewer.html?file=/upload/policyAttachments/979c9ad3-a8e3-4eb6-9779-86ce2e51c8a3_.pdf&amp;page=1] 
Score 2
• Not met: Responsible conflict mineral sourcing covers all minerals [Code of Conduct, 2018: http://ser.foxconn.com/javascript/pdfjs/web/viewer.html?file=/upload/policyAttachments/979c9ad3-a8e3-4eb6-9779-86ce2e51c8a3_.pdf&amp;page=1] 
• Not met: Suppliers expected to make similar requirements of their suppliers [Code of Conduct, 2018: http://ser.foxconn.com/javascript/pdfjs/web/viewer.html?file=/upload/policyAttachments/979c9ad3-a8e3-4eb6-9779-86ce2e51c8a3_.pdf&amp;page=1]</t>
  </si>
  <si>
    <t>The individual elements of the assessment are met or not as follows: 
Score 1
• Met: Women's Rights: The Company indicates that it 'is committed to protecting female workers’ rights and health'. [Code of Conduct, 2018: http://ser.foxconn.com/javascript/pdfjs/web/viewer.html?file=/upload/policyAttachments/979c9ad3-a8e3-4eb6-9779-86ce2e51c8a3_.pdf&amp;page=1] 
• Not met: Children's Rights
• Not met: Migrant worker's rights
• Met: Expecting suppliers to respect these rights: See above. In addition, the Code indicates: 'Foxconn’s downstream suppliers are required to comply with this CoC policy to the same level of standards which the supply-chain partners and industrial associations set for the ICT industry.' [Code of Conduct, 2018: http://ser.foxconn.com/javascript/pdfjs/web/viewer.html?file=/upload/policyAttachments/979c9ad3-a8e3-4eb6-9779-86ce2e51c8a3_.pdf&amp;page=1]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</si>
  <si>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Met: Regular stakeholder engagement: In its website section 'Stakeholder engagement', the Company discloses a table summarizing its stakeholder engagement activities per group, including communities, suppliers and employees. For each one it discloses communication channels, frequency, topics and issues of interests and 'efforts and outcomes'. [Stakeholder engagement actions, Ap 2019: http://ser.foxconn.com/viewPrivyIdentify_show.action] 
Score 2
• Not met: Commits to engage stakeholders in design
• Not met: Regular stakeholder design engagement</t>
  </si>
  <si>
    <t>The individual elements of the assessment are met or not as follows: 
Score 1
• Not met: CEO or Board approves policy: The Code of Conduct Policy was approved by the FGSC Chairman and all business groups’ executives. However, the FGSC is not a part of the Board of Directors. [Code of Conduct, 2018: http://ser.foxconn.com/javascript/pdfjs/web/viewer.html?file=/upload/policyAttachments/979c9ad3-a8e3-4eb6-9779-86ce2e51c8a3_.pdf&amp;page=1 &amp; Organization Chart, Apr 2019: https://www.foxconn.com/en/CompanyOrganization.html] 
• Not met: Board level responsibility for HRs: In its SER 2017, the Company indicates: 'In March 2007, Foxconn established the Group’s Global Social and Environmental Responsibility Committee (FGSC). […] Every year, the FGSC conducts evaluations and audits of the various business groups to ensure that the SER policy is integrated across Foxconn’s operations and at every manufacturing facility. However, the FGSC is not a part of the Board of Directors.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Not met: Speeches/letters by Board members or CEO</t>
  </si>
  <si>
    <t>The individual elements of the assessment are met or not as follows: 
Score 1
• Not met: Commits to ILO core conventions: See indicator A.1.2.
• Met: Senior responsibility for HR: In its SER Report 2017, the Company indicates: 'In March 2007, Foxconn established the Group’s Global Social and Environmental Responsibility Committee (FGSC). […] Every year, the FGSC conducts evaluations and audits of the various business groups to ensure that the SER policy is integrated across Foxconn’s operations and at every manufacturing facility. […] the committee has established independent and professional bodies and separate SER teams within the business groups to ensure that social and environmental responsibility is fully integrated into the company’s corporate culture and that our SER policy is adhered to, implemented, and monitored by the FGSC.'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Met: Day-to-day responsibility: See above. In addition, it states: 'Foxconn has established a team of more than 1,000 SER professionals to work with customers, government agencies, and the community, to enhance transparency and to implement Foxconn’s SER duties and responsibilities.'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Day-to-day responsibility for ICT in supply chain</t>
  </si>
  <si>
    <t>The individual elements of the assessment are met or not as follows: 
Score 1
• Not met: Commits to ILO core conventions: See indicator A.1.2
• Met: Communicates its policy to all workers in own operations: In its SER Report 2017, the Company indicates that 'to ensure 100% coverage of CoC education within the company, CoC education and training is mandatory for all new employees and all employees are required to receive regular training and abide by the CoC.'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</si>
  <si>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In its SER Report the Company indicates: 'Foxconn requires suppliers to fulfil their social and environmental responsibilities and implement sustainability practices, in addition to adhering to our Supplier Code of Conduct.' Suppliers need to meet the code/supplier code. The Code of Conduct requires 'A process to communicate Code requirements to suppliers and to monitor supplier compliance to the Code'. [Social and Environmental Responsibility Report 2018, 2019: http://ser.foxconn.com/javascript/pdfjs/web/viewer.html?file=/upload/CserReports/5b75b277-d290-45f4-a9e1-efe87475543b_.pdf&amp;page=1 &amp; Code of Conduct, 2018: http://ser.foxconn.com/javascript/pdfjs/web/viewer.html?file=/upload/policyAttachments/979c9ad3-a8e3-4eb6-9779-86ce2e51c8a3_.pdf&amp;page=1] 
Score 2
• Not met: How HR commitments made binding/contractual
• Not met: Including on ICT suppliers</t>
  </si>
  <si>
    <t>The individual elements of the assessment are met or not as follows: 
Score 1
• Not met: Scores at least 1 on A.1.2
• Met: Trains all workers on HR policy commitments: In its SER Report 2017, the Company indicates that 'to ensure 100% coverage of CoC education within the company, CoC education and training is mandatory for all new employees and all employees are required to receive regular training and abide by the CoC.'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Trains relevant ICT managers including procurement
Score 2
• Not met: Score of 2 on A.1.2
• Not met: Both requirements under score 1 met: See above</t>
  </si>
  <si>
    <t>The individual elements of the assessment are met or not as follows: 
Score 1
• Not met: Scores at least 1 on A.1.2
• Met: Monitoring implementation of HR policy commitments: In its Code of Conduct the Company indicates: 'The executive of FGSC will monitor adherence to this CoC policy under the guidance of the FGSC Chairman. The SER teams of all business groups are responsible for entrenching and monitoring compliance with this Code, and providing feedback to FGSC regarding local practices contravening the CoC policy. […] Foxconn internal audits are carried out by using internal professional staff teams or by resorting to external third-party service institutes annually or quarterly as per the Group’s demands. Audits cover the areas of labor, ethics, environment, health and safety, and SER management systems, which are required under the RBA standard.' [Code of Conduct, 2018: http://ser.foxconn.com/javascript/pdfjs/web/viewer.html?file=/upload/policyAttachments/979c9ad3-a8e3-4eb6-9779-86ce2e51c8a3_.pdf&amp;page=1] 
• Met: Monitoring ICT suppliers: In addition, it indicates: 'Foxconn systematically monitors all aspects of our operations and our supply chain, and conducts supplier audits and training to ensure alignment with sustainability requirements. […] Foxconn has established a group supplier management platform, which comprises a combination of online supplier management programs and offline audits and supplier engagement sessions. We regularly conduct online checks and training for suppliers, as well as on-site audits to improve and reinforce supplier compliance capabilities as part of our goal to build a green supply chain.[…] To ensure that our suppliers comply with Foxconn’s Supplier SER Code of Conduct, we adopt a risk classification approach and conduct regular on-site audits on any high-risk suppliers.'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Not met: Score of 2 on A.1.2
• Not met: Describes corrective action process: In addition, the Company indicates: 'For those suppliers whose audits showed unsatisfactory progress or who lack willingness to cooperate, we adopted a step-by-step approach to motivate suppliers to make improvements so they can meet our requirements and expectations and those of our customers.' However, no evidence found about the number of incidents found or the corrective action process.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Example of corrective action
• Not met: Discloses % of ICT supply chain monitored: 'As of the end of 2017, we have completed 505 on-site audits and no major violations by our suppliers were found.' However, there is no information about the proportion of the supply chain that represent the audited suppliers.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t>
  </si>
  <si>
    <t>The individual elements of the assessment are met or not as follows: 
Score 1
• Not met: HR affects ICT selection of suppliers: In its SER Report 2017, The Company states: 'Foxconn strictly manages our new suppliers according to the company’s supplier verification process. The process takes into account risk assessments, product samplings and supplier audits, with an emphasis on social and environmental responsibility risk assessment, to evaluate the supplier’s production capabilities and commitment towards to the business relationship. This also allows us to build effective long-term relationships with suppliers, contributing to the company’s sustainable operations.' However, there is no further information describing how human rights performance is taken into account.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HR affects on-going ICT supplier relationships: In addition, the Company indicates: 'For those suppliers whose audits showed unsatisfactory progress or who lack willingness to cooperate, we adopted a step-by-step approach to motivate suppliers to make improvements so they can meet our requirements and expectations and those of our customers.' However, it is not clear how the supplier's performance affect the decisions to renew, expand or terminate business relations.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Not met: Both requirement under score 1 met
• Not met: Working with ICT suppliers to improve performance: See above. However, CHRB could not find an example of how the Company works with its suppliers to improve their human rights performance.</t>
  </si>
  <si>
    <t>The individual elements of the assessment are met or not as follows: 
Score 1
• Met: Stakeholder process or systems: In its website section 'Stakeholder engagement', the Company indicates that its 'stakeholders are identified based on the AA1000 Stakeholder Engagement Standards. Members from Foxconn’s SER Committee and other relevant personnel have identified key stakeholders for the Group through a stakeholder engagement assessment, which evaluates five core components, including both the dependence and influence of the stakeholder on Foxconn, responsibility of our Group towards the stakeholder, level of stakeholder interest, and feedback provided to our company. Based on this assessment, Foxconn has identified employees, customers, suppliers, the community, shareholders and investors, and NGOs as our key stakeholders. Foxconn has developed various communication channels to engage with our stakeholders to better understand their expectations of Foxconn and to learn from their best practices and feedback.' The Company also discloses for each stakeholder a list of topics and issues and 'efforts and outcomes'. [Stakeholder engagement, Ap 2019: http://ser.foxconn.com/viewPrivyDefinition_show.action] 
• Met: Frequency and triggers for engagement: On its website, the Company includes a table which includes the following information per stakeholder group: Communication Channels and Frequency; 	Topics and Issues of Interest; 	Efforts and Outcomes' [Stakeholder engagement actions, Ap 2019: http://ser.foxconn.com/viewPrivyIdentify_show.action] 
• Not met: Workers in ICT SC engaged
• Not met: Communities in the ICT SC engaged: See above. However, its engagement activities are focus on 'Community care and charitable projects and Cultural promotion', and no evidence found in specific dialogue, including human rights. [Stakeholder engagement actions, Ap 2019: http://ser.foxconn.com/viewPrivyIdentify_show.action] 
Score 2
• Not met: Analysis of stakeholder views and company's actions on them</t>
  </si>
  <si>
    <t>The individual elements of the assessment are met or not as follows: 
Score 1
• Not met: Salient risk assessment (and  context): Although in its SER Report 2017, the Company indicates that it has Risk Assessment and Risk Management Systems, no further  found information on a specific system to assess Human Rights Risks.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Public disclosure of salient risks
Score 2
• Not met: Both requirements under score 1 met</t>
  </si>
  <si>
    <t>The individual elements of the assessment are met or not as follows: 
Score 1
• Met: Channel accessible to all workers: In its SER 2017, the Company indicates: 'The Labor Union has instituted an integrated system to care for, protect the rights of, and support our employees. This includes hotlines at all of our campuses, and dedicated phone numbers to reach key business functions and departments, for employees to share feedback, and to provide employees with care and counseling services. [… ] employees are able to communicate with the unions and the company’s management team directly'.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Not met: Number grievances filed, addressed or resolved: The Company discloses some information such as 'In 2017, Foxconn received a total of 28,000 employee feedback submissions and achieved a successful case resolution rate of 99.3%', however, there is no specific information about the number of grievances related to human rights.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Channel is available in all appropriate languages
• Not met: Expect ICT supplier to have equivalent grievance systems: Its Code of Conduct requires to have in place a management system which includes a 'Worker Feedback, Participation and Grievance Ongoing processes, including an effective grievance mechanism, to assess employees’ understanding of and obtain feedback on or violations against practices and conditions covered by this Code and to foster continuous improvement'. However, no evidence found of a requirement to cascade the same expectation down its suppliers' supply chain. [Code of Conduct, 2018: http://ser.foxconn.com/javascript/pdfjs/web/viewer.html?file=/upload/policyAttachments/979c9ad3-a8e3-4eb6-9779-86ce2e51c8a3_.pdf&amp;page=1] 
• Not met: Opens own system to ICT supplier workers</t>
  </si>
  <si>
    <t>The individual elements of the assessment are met or not as follows: 
Score 1
• Not met: Public statement prohibiting retaliation: In its Code of Conduct, the Company indicates: 'Programs that ensure the confidentiality, anonymity and protection of supplier and employee whistleblowers are to be maintained, unless prohibited by law. Anonymous complaints with clear and specific descriptions of person/time/place/event are to be accepted and protected. Foxconn should have a communicated process for their personnel to be able to raise any concerns without fear of retaliation.' However, no statement found prohibiting retaliation. [Code of Conduct, 2018: http://ser.foxconn.com/javascript/pdfjs/web/viewer.html?file=/upload/policyAttachments/979c9ad3-a8e3-4eb6-9779-86ce2e51c8a3_.pdf&amp;page=1] 
• Not met: Practical measures to prevent retaliation
Score 2
• Not met: Has not retaliated in practice
• Not met: Expects ICT suppliers to prohibit retaliation: See above [Code of Conduct, 2018: http://ser.foxconn.com/javascript/pdfjs/web/viewer.html?file=/upload/policyAttachments/979c9ad3-a8e3-4eb6-9779-86ce2e51c8a3_.pdf&amp;page=1]</t>
  </si>
  <si>
    <t>The individual elements of the assessment are met or not as follows: 
Score 1
• Not met: Responsible mineral sourcing due diligence in suppler contracts: In its Code of Conduct the Company indicates: 'Foxconn requires suppliers to trace the origin of products potentially containing conflict minerals, including gold (Au), tantalum (Ta), tin (Sn), and tungsten (W), and to provide all relevant information regarding the sources of those minerals to our company. In addition, Foxconn’s downstream suppliers are required to fulfil their due diligence on conflict-free minerals pursuant to the relevant international standards and regulations.' However, there is no specific reference to OECD Guidance, and whether it is included in commercial contracts or written agreements. [Code of Conduct, 2018: http://ser.foxconn.com/javascript/pdfjs/web/viewer.html?file=/upload/policyAttachments/979c9ad3-a8e3-4eb6-9779-86ce2e51c8a3_.pdf&amp;page=1] 
• Not met: Builds capacity with smelters/refiners
Score 2
• Not met: Disclosure of smelter information in supplier requirements
• Not met: Responsible conflict mineral sourcing covers all minerals</t>
  </si>
  <si>
    <t>The individual elements of the assessment are met or not as follows: 
Score 1
• Met: Does not use child labour: Its Code of Conduct includes 'Child Labor Prohibition and Young Workers Protection' provisions. [Code of Conduct, 2018: http://ser.foxconn.com/javascript/pdfjs/web/viewer.html?file=/upload/policyAttachments/979c9ad3-a8e3-4eb6-9779-86ce2e51c8a3_.pdf&amp;page=1] 
• Not met: Age verification of job applicants and workers: See above. However, CHRB could not find provisions related with age verification of job applicants. [Code of Conduct, 2018: http://ser.foxconn.com/javascript/pdfjs/web/viewer.html?file=/upload/policyAttachments/979c9ad3-a8e3-4eb6-9779-86ce2e51c8a3_.pdf&amp;page=1] 
Score 2
• Not met: Remediation if children identified: See above. However, CHRB could not find provisions related with Child labour remediation programmes. [Code of Conduct, 2018: http://ser.foxconn.com/javascript/pdfjs/web/viewer.html?file=/upload/policyAttachments/979c9ad3-a8e3-4eb6-9779-86ce2e51c8a3_.pdf&amp;page=1]</t>
  </si>
  <si>
    <t>The individual elements of the assessment are met or not as follows: 
Score 1
• Not met: Child Labour rules in codes or contracts: The Company requires its suppliers to comply with its Code of Conduct 'to the same level of standards which the supply-chain partners and industrial associations set for the ICT industry.' Its Code of Conduct includes 'Child Labor Prohibition and Young Workers Protection' provisions, however there is no reference to age verification of job applicants and remediation programmes. [Code of Conduct, 2018: http://ser.foxconn.com/javascript/pdfjs/web/viewer.html?file=/upload/policyAttachments/979c9ad3-a8e3-4eb6-9779-86ce2e51c8a3_.pdf&amp;page=1]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</si>
  <si>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 Met: Payslips show any legitimate deductions: In its Code of Conduct, the Company indicates: 'For each pay period, workers shall be provided with a timely and understandable wage statement that includes sufficient information to verify accurate compensation for work performed.' [Code of Conduct, 2018: http://ser.foxconn.com/javascript/pdfjs/web/viewer.html?file=/upload/policyAttachments/979c9ad3-a8e3-4eb6-9779-86ce2e51c8a3_.pdf&amp;page=1] 
Score 2
• Not met: How these practices are implemented and monitored for agencies, labour brokers or recruiters</t>
  </si>
  <si>
    <t>The individual elements of the assessment are met or not as follows: 
Score 1
• Met: Debt and fees rules in codes or contracts: The Company requires its suppliers to with its Code of Conduct 'to the same level of standards which the supply-chain partners and industrial associations set for the ICT industry.' In its Code of Conduct, the Company indicates: 'Workers shall not be required to pay employers’ or agents’ recruitment fees or other related fees for their employment. If any such fees are found to have been paid by workers, such fees shall be repaid to the worker.[…] Deductions from wages as a disciplinary measure shall not be permitted.' [Code of Conduct, 2018: http://ser.foxconn.com/javascript/pdfjs/web/viewer.html?file=/upload/policyAttachments/979c9ad3-a8e3-4eb6-9779-86ce2e51c8a3_.pdf&amp;page=1]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</si>
  <si>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In its Code of Conduct, the Company indicates: 'Forced, bonded (including debt bondage) or indentured labor, involuntary or exploitative prison labor, slavery or trafficking of persons shall not be used. […] There shall be no unreasonable restrictions on workers’ freedom of movement in the facility […]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[Code of Conduct, 2018: http://ser.foxconn.com/javascript/pdfjs/web/viewer.html?file=/upload/policyAttachments/979c9ad3-a8e3-4eb6-9779-86ce2e51c8a3_.pdf&amp;page=1] 
Score 2
• Not met: How sure about agencies or brokers</t>
  </si>
  <si>
    <t>The individual elements of the assessment are met or not as follows: 
Score 1
• Met: Free movement rules in codes or contracts: The Company requires its suppliers to with its Code of Conduct 'to the same level of standards which the supply-chain partners and industrial associations set for the ICT industry.' In its Code of Conduct, the Company indicates: 'Forced, bonded (including debt bondage) or indentured labor, involuntary or exploitative prison labor, slavery or trafficking of persons shall not be used. […] There shall be no unreasonable restrictions on workers’ freedom of movement in the facility […]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[Code of Conduct, 2018: http://ser.foxconn.com/javascript/pdfjs/web/viewer.html?file=/upload/policyAttachments/979c9ad3-a8e3-4eb6-9779-86ce2e51c8a3_.pdf&amp;page=1]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</si>
  <si>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In its Code of Conduct, the Company states: 'In accordance with local law, Foxconn respects the rights of all workers to associate freely, join labor union, bargain collectively, and engage in peaceful assembly as well as respects the right of workers refrains from such activities. Workers shall be able to communicate openly with management regarding working conditions without fear of discrimination, harassment, intimidation, penalty, or reprisal.' The high rate of employees covered by collective bargaining agreements show measures to guarantee absence of retaliation in practice. [Code of Conduct, 2018: http://ser.foxconn.com/javascript/pdfjs/web/viewer.html?file=/upload/policyAttachments/979c9ad3-a8e3-4eb6-9779-86ce2e51c8a3_.pdf&amp;page=1] 
• Met: Discloses % covered by collective bargaining: In its SER 2017, the Company indicates: 'Foxconn signs a collective bargaining agreement with the Labor Union in China every year to ensure that employee rights are protected, and nearly 96% of employees are covered by this agreement.'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Score 2
• Met: Both requirement under score 1 met</t>
  </si>
  <si>
    <t>The individual elements of the assessment are met or not as follows: 
Score 1
• Not met: FoA &amp; CB rules in codes or contracts: In its Code of Conduct, the Company indicates: 'In conformance with local law, Foxconn respects the right of all workers to form and join labor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Suppliers are required to comply with code of conduct policy. However, it is not clear whether the Company is respecting those rights in all contexts, as it indicates 'in conformance with local law', and no further details found. [Code of Conduct, 2018: http://ser.foxconn.com/javascript/pdfjs/web/viewer.html?file=/upload/policyAttachments/979c9ad3-a8e3-4eb6-9779-86ce2e51c8a3_.pdf&amp;page=1] 
• Not met: How working with suppliers on FoA and CB
Score 2
• Not met: Both requirements under score 1 met
• Not met: Provide analysis of trends in progress made</t>
  </si>
  <si>
    <t>The individual elements of the assessment are met or not as follows: 
Score 1
• Not met: Injury Rate disclosures: In its SER 2017, the Company discloses the annual accident rate per thousand employees (0.06‰), however, no information found about injury rate, lost days, fatalities, nor occupational disease rate.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Lost days or near miss disclosure: See above
• Not met: Fatalities disclosures: See above
• Not met: Occupational disease rates
Score 2
• Met: Set targets for H&amp;S performance: The Company has the following targets related to Health and Safety: “zero injuries, occupational diseases, or accidents" [Social and Environmental Responsibility Report 2017, Jun 2018: http://ser.foxconn.com/javascript/pdfjs/web/viewer.html?file=/upload/serReport/1bfc091a-79f9-4c2b-970a-fd0fc732c3d9_.pdf&amp;page=1 &amp; Social and Environmental Responsibility Report 2018, 2019: http://ser.foxconn.com/javascript/pdfjs/web/viewer.html?file=/upload/CserReports/5b75b277-d290-45f4-a9e1-efe87475543b_.pdf&amp;page=1] 
• Not met: Met targets or explains why not</t>
  </si>
  <si>
    <t>The individual elements of the assessment are met or not as follows: 
Score 1
• Met: Sets out clear Health and Safety requirements: Its Code and Conduct includes a reference to its Health and Safety Policy and summarizes its main provisions: Machine Safeguarding; Industrial Hygiene; Occupational Safety; Emergency Preparedness; Occupational Injury and Illness; Ergonomics, Sanitation, Food, and Housing and Health and Safety Communication. Code of conduct policy is required for suppliers. [Code of Conduct, 2018: http://ser.foxconn.com/javascript/pdfjs/web/viewer.html?file=/upload/policyAttachments/979c9ad3-a8e3-4eb6-9779-86ce2e51c8a3_.pdf&amp;page=1]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</si>
  <si>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 Met: Working conditions take account of gender: In its Code of Conduct, the Company indicates: 'Foxconn is committed to protecting female workers’ rights and health. Health protection at work, maternity leave, social benefits, breast-feeding breaks, and protection against dismissal and discrimination based on maternity should be provided. It is unlawful to terminate the employment of a female worker during her pregnancy or absence on maternity leave. Female workers shall be entitled to have a period of maternity leave of no less than the legal requirement. A woman is guaranteed the right to return to the same or equivalent position paid at the same rate at the end of her maternity leave.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[Code of Conduct, 2018: http://ser.foxconn.com/javascript/pdfjs/web/viewer.html?file=/upload/policyAttachments/979c9ad3-a8e3-4eb6-9779-86ce2e51c8a3_.pdf&amp;page=1] 
• Not met: Equality of opportunity at all levels
Score 2
• Not met: Meets all of the requirements under score 1</t>
  </si>
  <si>
    <t>The individual elements of the assessment are met or not as follows: 
Score 1
• Not met: Women's rights in codes or contracts: Although the Code of conduct contains provisions on maternity and health, no evidence found of provisions found related to equal opportunities including remuneration. Suppliers are required to comply with code of conduct policy. [Code of Conduct, 2018: http://ser.foxconn.com/javascript/pdfjs/web/viewer.html?file=/upload/policyAttachments/979c9ad3-a8e3-4eb6-9779-86ce2e51c8a3_.pdf&amp;page=1]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</si>
  <si>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In its Code of Conduct, the Company indicates: 'Foxconn recognizes that unreasonable overtime for workers will result in reduced productivity, increased turnover, and increased injury and illness rates. Except in emergency under some unusual situations, a workweek shall be restricted to 60 hours including overtime, and workers shall be allowed at least one day off for every six days worked as stipulated in the RBA CoC.' However, no evidence found of references to international standards, standard weekly hours. In addition, it not clear what ‘exceptional or unusual situations’ would be. [Code of Conduct, 2018: http://ser.foxconn.com/javascript/pdfjs/web/viewer.html?file=/upload/policyAttachments/979c9ad3-a8e3-4eb6-9779-86ce2e51c8a3_.pdf&amp;page=1] 
Score 2
• Not met: How it implements and checks this</t>
  </si>
  <si>
    <t>The individual elements of the assessment are met or not as follows: 
Score 1
• Not met: Working hours in codes or contracts: In its Code of Conduct, the Company indicates: 'Foxconn recognizes that unreasonable overtime for workers will result in reduced productivity, increased turnover, and increased injury and illness rates. Except in emergency under some unusual situations, a workweek shall be restricted to 60 hours including overtime, and workers shall be allowed at least one day off for every six days worked as stipulated in the RBA CoC.' Suppliers are required to comply with code of conduct policy. However, no evidence found of references to international standards, standard weekly hours. In addition, it not clear what ‘exceptional or unusual situations’ would be. [Code of Conduct, 2018: http://ser.foxconn.com/javascript/pdfjs/web/viewer.html?file=/upload/policyAttachments/979c9ad3-a8e3-4eb6-9779-86ce2e51c8a3_.pdf&amp;page=1] 
• Not met: How working with suppliers on working hours
Score 2
• Not met: Both requirements under score 1 met
• Not met: Provide analysis of trends in progress made</t>
  </si>
  <si>
    <t>• Headline: Foxconn accused by China Labour Watch of non-respect of working conditions
• Area: Working hours
• Story: China Labor Watch (CLW) published the report of investigation it conducted at Hengyang Foxconn, a unit of Hon Hai Precision Industry Co., Ltd. (Foxconn).  The factory manufactures Amazon’s Kindle, Echo Dots and tablets. The report detailed issues of working conditions at the factory between August 2007 and April 2018. The issues identified in the report include excessive working hours (over 100 hours of overtime per month at peak production season) exceeding the legal overtime limit in China. In addition, it was claimed that some workers worked 14 days in a row with no days off.
• Sources: [The Verge,  11/06/2018: https://www.theverge.com/2018/6/11/17448544/amazon-foxconn-worker-conditions-benefits-stripped-low-wages-chinese-factory][China Labor Watch,  10/06/2018: http://www.chinalaborwatch.org/report/132][Reuters, 10/06/2018: https://www.reuters.com/article/us-amazon-china-labor/foxconn-says-investigating-labor-conditions-at-china-factory-used-for-amazon-idUSKBN1J610V][Reuters, 10/06/2018: https://www.reuters.com/article/amazon-china-labor/rights-group-hits-amazon-foxconn-over-china-labor-conditions-idUSL1N1TC06R]</t>
  </si>
  <si>
    <t>The individual elements of the assessment are met or not as follows: 
Score 1
• Met: Public response available: The Company states that "We are carrying out a full investigation of the areas raised by that report, and if found to be true, immediate actions will be taken to bring the operations into compliance with our Code of Conduct." [Reuters' article on excessive working hours in China, June 2018: https://www.reuters.com/article/us-amazon-china-labor/foxconn-says-investigating-labor-conditions-at-china-factory-used-for-amazon-idUSKBN1J610V] 
Score 2
• Not met: Response goes into detail: The Company did not publish details of the case.</t>
  </si>
  <si>
    <t>The individual elements of the assessment are met or not as follows: 
Score 1
• Met: Company policies address the general issues raised: The Company states that "The recognized standards such as the Universal Declaration of Human Rights (UDHR), the International Labor Organization (ILO) and the Ethical Trading Initiative (ETI) have been used as references in preparing this Code", "Foxconn  recognizes that unreasonable  overtime for workers will result in  reduced productivity, increased  turnover, and  increased  injury and  illness rates. Except in 6 emergency under some unusual situations, a workweek shall be restricted to 60 hours including overtime, and workers shall be allowed at least one day off for every six days worked as stipulated in the EICC CoC." [Code of Conduct, 2018: http://ser.foxconn.com/javascript/pdfjs/web/viewer.html?file=/upload/policyAttachments/979c9ad3-a8e3-4eb6-9779-86ce2e51c8a3_.pdf&amp;page=1] 
• Met: Policies apply to the type of business relationships involved: The Company states that "Foxconn’s downstream suppliers are required to comply with this CoC policy to the same  level of standards which the supply chain partners and industrial associations set for the  ICT industry." [Code of Conduct, 2018: http://ser.foxconn.com/javascript/pdfjs/web/viewer.html?file=/upload/policyAttachments/979c9ad3-a8e3-4eb6-9779-86ce2e51c8a3_.pdf&amp;page=1] 
Score 2
• Met: Policies address the specific rights in question: The Company states that "Foxconn  recognizes that unreasonable  overtime for workers will result in  reduced productivity, increased  turnover, and  increased  injury and  illness rates. Except in 6 emergency under some unusual situations, a workweek shall be restricted to 60 hours including overtime, and workers shall be allowed at least one day off for every six days worked as stipulated in the EICC CoC." [Code of Conduct, 2018: http://ser.foxconn.com/javascript/pdfjs/web/viewer.html?file=/upload/policyAttachments/979c9ad3-a8e3-4eb6-9779-86ce2e51c8a3_.pdf&amp;page=1]</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</si>
  <si>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The Company stated “If infractions are identified, we work to immediately rectify them". However, there is no evidence found of the Company's providing remedies. [Reuters' article on excessive working hours in China, June 2018: https://www.reuters.com/article/us-amazon-china-labor/foxconn-says-investigating-labor-conditions-at-china-factory-used-for-amazon-idUSKBN1J610V]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Company’s improving the system or engaging with stakeholders followed by the case.</t>
  </si>
  <si>
    <t>• Headline: Workers at CommScope, Foxconn,and others protest sexual harassment, discrimination, and other workplace issues
• Area: FoA &amp; CB
• Story: In Mexico, workers at large assembly plants owned by Commscope, Eaton, Foxconn (Apple's supplier) and Lexmark, producing electronics, auto parts and printing supplies for U.S. market, have launched a series of protesests against low wages, unsafe working conditions, sexual harassment and discrimination. In several cases, workers have attempted to form independent unions to defend their rights and have a voice at work. According to a press, hundreds of workers are facing unjust dismissals, threats and lawsuits because of these union activities.  One of the leaders of the workers' protest, engineer Carlos Octavio Serrano, was one of the workers who were fired following the strike.
• Sources: [Truthout, 13/01/16: https://truthout.org/articles/worker-protests-in-ciudad-juarez-shine-a-light-on-ongoing-workers-rights-violations/]</t>
  </si>
  <si>
    <t>The individual elements of the assessment are met or not as follows: 
Score 1
• Met: Public response available: The Company stated that "It is unfortunate that a small number of the company’s employees have chosen to try to disrupt its operations to promote their personal agendas outside of the law and the approved and recognized channels of communication […] The company has, in the past, dismissed employees for gross violations of the company code of conduct and also taken legal action to address employee violations of Mexican law." [Response to FoA allegation in Mexico, Dec 2015: https://www.business-humanrights.org/en/mexico-workers-protest-against-alleged-labour-abuses-sexual-harassment-in-maquilas-in-ciudad-juarez-includes-companies%E2%80%99-responses#c131464] 
Score 2
• Met: Response goes into detail: The Company discloses the details of the case; "The record will show that the management of Scientific-Atlanta of Mexico has always respected the rights of its employees to express their views and there are clear channels in place for them to register suggestions or complaints regarding all aspects of the operations of that company.  All complaints are investigated and, if violations of the company code of conduct are found, disciplinary action is taken even if the employee in question is a member of supervisory or management staff." [Response to FoA allegation in Mexico, Dec 2015: https://www.business-humanrights.org/en/mexico-workers-protest-against-alleged-labour-abuses-sexual-harassment-in-maquilas-in-ciudad-juarez-includes-companies%E2%80%99-responses#c131464]</t>
  </si>
  <si>
    <t>The individual elements of the assessment are met or not as follows: 
Score 1
• Not met: Company policies address the general issues raised: The Company states that "Open communication and direct engagement between workers and management are the most effective ways to resolve workplace and compensation issues. Foxconn respects the  rights of workers to associate  freely, join  or not join  labor unions, and  seek  representation from or join workers’ councils in accordance with local laws. " However, it does not clearly present its commitment to respect the right to  collective bargaining. [Code of Conduct, 2018: http://ser.foxconn.com/javascript/pdfjs/web/viewer.html?file=/upload/policyAttachments/979c9ad3-a8e3-4eb6-9779-86ce2e51c8a3_.pdf&amp;page=1] 
• Met: Policies apply to the type of business relationships involved: The Company states that "Foxconn’s downstream suppliers are required to comply with this CoC policy to the same  level of standards which the supply chain partners and industrial associations set for the  ICT industry." [Code of Conduct, 2018: http://ser.foxconn.com/javascript/pdfjs/web/viewer.html?file=/upload/policyAttachments/979c9ad3-a8e3-4eb6-9779-86ce2e51c8a3_.pdf&amp;page=1] 
Score 2
• Not met: Policies address the specific rights in question: The Company states that "Workers shall be able to communicate openly with management regarding working conditions without fear of harassment, intimidation, penalty, or reprisal." However, it is not clear if the Company implements the measures for the commitment. [Code of Conduct, 2018: http://ser.foxconn.com/javascript/pdfjs/web/viewer.html?file=/upload/policyAttachments/979c9ad3-a8e3-4eb6-9779-86ce2e51c8a3_.pdf&amp;page=1]</t>
  </si>
  <si>
    <t>Out of a total of 52 indicators assessed under sections A-D of the benchmark, Hon Hai Precision Industry Co., Ltd. (Foxconn) made data public that met one or more elements of the methodology in 20 cases, leading to a disclosure score of 1.54 out of 4 points.</t>
  </si>
  <si>
    <t>The individual elements of the assessment are met or not as follows: 
Score 2
• Met: Company reports on GRI: In its SER 2017, the Company indicates: 'This report is prepared with reference to the G4 Sustainability Reporting Guidelines of the Global Reporting Initiative (GRI).' [Social and Environmental Responsibility Report 2017, Jun 2018: http://ser.foxconn.com/javascript/pdfjs/web/viewer.html?file=/upload/serReport/1bfc091a-79f9-4c2b-970a-fd0fc732c3d9_.pdf&amp;page=1]</t>
  </si>
  <si>
    <t>Hon Hai Precision Industry Co., Ltd. (Foxconn)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</si>
  <si>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General HRs commitment: Hormel Foods states in its Human Rights engagement that it recognizes international principles and guidelines aimed at promoting and protecting human rights. However, to recognize the international principles does not  describe a real commitment to respect the human rights in its operation. [Website, Human Rights engagement, 2019: https://www.hormelfoods.com/responsibility/people/human-rights/] 
• Not met: UNGC principles 1 &amp; 2
• Not met: UDHR: The Company discloses that recognizes the U.N. Declaration of Human Rights. However, does not describe a commitment to respect it. [Website, Human Rights engagement, 2019: https://www.hormelfoods.com/responsibility/people/human-rights/] 
• Not met: International Bill of Rights: The Company discloses that recognizes the International Bill of Rights. However, does not describe a commitment to respect it. [Website, Human Rights engagement, 2019: https://www.hormelfoods.com/responsibility/people/human-rights/] 
Score 2
• Not met: UNGPs: The Company discloses that recognizes the U.N. Guiding Principles on Business and Human Rights. However, does not describe a commitment to respect the guideline. [Website, Human Rights engagement, 2019: https://www.hormelfoods.com/responsibility/people/human-rights/] 
• Not met: OECD: The Company discloses that recognizes the Organization for Economic Co-operation and Development (OECD) Guidelines for Multinational Enterprises. However, does not describe a commitment to respect the guideline. [Website, Human Rights engagement, 2019: https://www.hormelfoods.com/responsibility/people/human-rights/]</t>
  </si>
  <si>
    <t>The individual elements of the assessment are met or not as follows: 
Score 1
• Not met: ILO Core: The Company discloses that recognizes the International Labour Organization’s Declaration on Fundamental Principles and Rights at Work. However, does not describe an commitment to follow it. [Website, Human Rights engagement, 2019: https://www.hormelfoods.com/responsibility/people/human-rights/] 
• Not met: UNGC principles 3-6: The Company discloses that recognizes the U.N. Global Compact’s 10 Principles. However, does not describe a commitment respecting the guideline. [Website, Human Rights engagement, 2019: https://www.hormelfoods.com/responsibility/people/human-rights/] 
• Not met: Explicitly list All four ILO for AG suppliers: Hormel Foods discloses in its Suppliers Code of Conduct about child labor, forced and involuntary labor, the worker's rights to exercise freedom of association and that discrimination at any instance is not tolerated. However, there is no further information about the right of collective bargaining. [Suppliers Responsibility Principles, 2010: https://www.hormelfoods.com/wp-content/uploads/Supplier_Responsibility_Principles.pdf] 
Score 2
• Not met: Explicit commitment to All four ILO Core
• Met: Respect H&amp;S of workers: The Company discloses that has a "corporate safety department develops and administers company wide
policies to ensure the safety of each employee and compliance with Occupational Safety and Health Administration (OSHA) standards". [Corporate Responsibility Report, 2017: https://csr.hormelfoods.com/wp-content/uploads/Hormel-Foods-2017-CR-Report.pdf] 
• Met: H&amp;S applies to AG suppliers: Hormel Foods states in the Supplier Code of Conduct that "supports a high standard for ensuring employee health and safety. Suppliers must be in compliance with applicable safety and health regulations, and applicable laws and regulations relating to working conditions. Suppliers should have appropriate controls, procedures and preventative training to ensure a safe work environment for employees". [Suppliers Responsibility Principles, 2010: https://www.hormelfoods.com/wp-content/uploads/Supplier_Responsibility_Principles.pdf]</t>
  </si>
  <si>
    <t>The individual elements of the assessment are met or not as follows: 
Score 1
• Not met: Respect land ownership and natural resources
• Not met: Respecting the right to water: The Company states in its Environmental Policy that works to prevent pollution that could cause harm to water. However, there is no reference about commitment to respect the human right to water. [Environmental Policy Statement, 2017: https://www.hormelfoods.com/wp-content/uploads/Responsibility_Enviornmental_Policy_Statement_07.25.17.pdf] 
• Not met: Expecting suppliers to respect these rights: Although Hormel Foods discloses that requires suppliers and business partners to maintain the same high levels as Company's environmental performance, which includes the prevention of water pollution, there is no mention to respect the right to water. [Environmental Policy Statement, 2017: https://www.hormelfoods.com/wp-content/uploads/Responsibility_Enviornmental_Policy_Statement_07.25.17.pdf] 
Score 2
• Not met: Voluntary Guidelines on Tenure Rights
• Not met: IFC Performance  Standards
• Not met: FPIC for all
• Not met: Zero tolerance for land grabs
• Not met: Respecting the right to water: See above. [Environmental Policy Statement, 2017: https://www.hormelfoods.com/wp-content/uploads/Responsibility_Enviornmental_Policy_Statement_07.25.17.pdf] 
• Not met: Expecting suppliers to respect these rights: See above. [Environmental Policy Statement, 2017: https://www.hormelfoods.com/wp-content/uploads/Responsibility_Enviornmental_Policy_Statement_07.25.17.pdf]</t>
  </si>
  <si>
    <t>The individual elements of the assessment are met or not as follows: 
Score 1
• Met: Regular stakeholder engagement: Hormel Foods discloses in its Corporate Responsibility Report that it engages "with stakeholders who have an active role or stake in our business, as well as those who help us improve as a company and are looking to engage in constructive dialogue". In Company's view the stakeholders groups are employees, customers, consumers, investors, suppliers, nongovernmental organizations, government agencies and communities. Also, Hormel Foods states that to understand stakeholders' view and interests conducts interviews, questionnaires, customer questionnaires, consumer feedback, meetings, conferences and media coverage. In addition, on the section stakeholders feedback, in the Corporate Responsibility Report, it is described how the Company engages with each group of stakeholder, what are their interests, how Hormel Foods respond to their interests and the ongoing results of engagement. [Corporate Responsibility Report, 2017: https://csr.hormelfoods.com/wp-content/uploads/Hormel-Foods-2017-CR-Report.pdf &amp; Corporate Responsibility Report, 2017: https://csr.hormelfoods.com/wp-content/uploads/Hormel-Foods-2017-CR-Report.pdf] 
Score 2
• Not met: Commits to engage stakeholders in design
• Not met: Regular stakeholder design engagement</t>
  </si>
  <si>
    <t>The individual elements of the assessment are met or not as follows: 
Score 1
• Not met: Commits to ILO core conventions: See indicator A.1.2
• Not met: Communicates its policy to all workers in own operations: Hormel Foods states that communicate the Company's values to the employees in their native languages. However, no evidence found on how the communication is made and includes human-rights related policies. [Website, Ethics, Governance and Risk, 2019: https://www.hormelfoods.com/responsibility/ethics-governance-and-risk/] 
Score 2
• Not met: Commits to all 4 ILO core conventions
• Not met: Communication of policy commitments to stakeholder: The Company discloses that is opened to receive letter from the community, which will be directed to the lead director or the chair of one of the committees based on the subject matter of the communication. However, there is no evidence about how Hormel Foods communicates its policy to stakeholders and local communities. [Website, Ethics, Governance and Risk, 2019: https://www.hormelfoods.com/responsibility/ethics-governance-and-risk/] 
• Not met: How policy commitments are made accessible to audience</t>
  </si>
  <si>
    <t>The individual elements of the assessment are met or not as follows: 
Score 1
• Not met: Commits to all 4 ILO core conventions for suppliers: See indicator A.1.2
• Not met: Communicating policy down the whole AG supply chain: The Company states in its Suppliers Code of Conduct the principles that Hormel Foods is committed and the expectation for suppliers. However, there is no description about the steps to communicate its policy with suppliers. [Suppliers Responsibility Principles, 2010: https://www.hormelfoods.com/wp-content/uploads/Supplier_Responsibility_Principles.pdf] 
• Not met: Requiring AG suppliers to communicate policy down the chain
Score 2
• Not met: How HR commitments made binding/contractual
• Not met: Including on AG suppliers</t>
  </si>
  <si>
    <t>The individual elements of the assessment are met or not as follows: 
Score 1
• Not met: Scores at least 1 on A.1.2
• Not met: Trains all workers on HR policy commitments: Hormel Foods discloses in its Corporate Responsibility Report that employees are trained on policies and procedures concerning aspects of human rights. The Company assert that in 2017, around 4,900 hours were spent on human rights training. However, there is no description if all workers are trained on human rights policy. [Corporate Responsibility Report, 2017: https://csr.hormelfoods.com/wp-content/uploads/Hormel-Foods-2017-CR-Report.pdf] 
• Not met: Trains relevant AG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</si>
  <si>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AG suppliers: Hormel Foods states in its Corporate Responsibility Report on the supplier assessment that requires third-party safety audits of all suppliers to monitor food quality services. However, there is no mention to monitoring suppliers on human rights issues. [Corporate Responsibility Report, 2017: https://csr.hormelfoods.com/wp-content/uploads/Hormel-Foods-2017-CR-Report.pdf]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</si>
  <si>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[Suppliers Responsibility Principles, 2010: https://www.hormelfoods.com/wp-content/uploads/Supplier_Responsibility_Principles.pdf] 
• Met: HR affects on-going AG supplier relationships: Hormel Foods states in its Supply Code of Conduct that will suspend or discontinue purchases from a supplier if an audit or other creditable source reveals the supplier is violating the requirements in the Code of Conduct. [Suppliers Responsibility Principles, 2010: https://www.hormelfoods.com/wp-content/uploads/Supplier_Responsibility_Principles.pdf] 
Score 2
• Not met: Both requirement under score 1 met
• Not met: Working with AG suppliers to improve performance</t>
  </si>
  <si>
    <t>The individual elements of the assessment are met or not as follows: 
Score 1
• Not met: Stakeholder process or systems
• Met: Frequency and triggers for engagement: The Company describe in its Corporate Responsibility Report what are the ways of engagement with each group of stakeholders, the frequency, if its daily, monthly, annually or ongoing, also the Stakeholder interests and how Hormel Foods answers to its interests. In addition, the Company explicitly states suppliers and suppliers' employees are part of the stakeholder group to which the Company focuses on engagement. [Corporate Responsibility Report, 2017: https://csr.hormelfoods.com/wp-content/uploads/Hormel-Foods-2017-CR-Report.pdf] 
• Met: Workers in AG SC engaged: See above. [Suppliers Responsibility Principles, 2010: https://www.hormelfoods.com/wp-content/uploads/Supplier_Responsibility_Principles.pdf] 
Score 2
• Met: Analysis of stakeholder views and company's actions on them: Hormel Foods discloses in its Corporate Responsibility Report about the interests of each stakeholders group and how the Company respond to their interests. [Corporate Responsibility Report, 2017: https://csr.hormelfoods.com/wp-content/uploads/Hormel-Foods-2017-CR-Report.pdf]</t>
  </si>
  <si>
    <t>The individual elements of the assessment are met or not as follows: 
Score 1
• Not met: Identifying risks in own operations
• Not met: Identifying risks in AG suppliers: Hormel Foods discloses that continuously look for ways to assess the supplier relationships to ensure that environmental/social risks are addressed and mitigated. Also informs that in 2014 completed a category-level assessment process to identify risks and as a next step is working with suppliers in categories where risks have been identified. However, there is no description about how this assessment is implemented and whether risk identification has taken place more recently. [Corporate Responsibility Report, 2017: https://csr.hormelfoods.com/wp-content/uploads/Hormel-Foods-2017-CR-Report.pdf]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</si>
  <si>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discloses that provides a hotline number and a specific website operated by an independent third-party organization to facilitate anonymous employee feedback and concerns, in which any worker can make complaints. Both mechanisms can be used to report a range of issues, including corruption and discrimination. [Website, Ethics, Governance and Risk, 2019: https://www.hormelfoods.com/responsibility/ethics-governance-and-risk/ &amp; Code of Ethical Business Conduct, 1/31/2019: https://investor.hormelfoods.com/Cache/1001247946.PDF?O=PDF&amp;T=&amp;Y=&amp;D=&amp;FID=1001247946&amp;iid=4068867] 
Score 2
• Met: Number grievances filed, addressed or resolved: The Company states in its Website that in 2016, there were no human rights incidents. [Website, Human Rights engagement, 2019: https://www.hormelfoods.com/responsibility/people/human-rights/] 
• Met: Channel is available in all appropriate languages: The specific website to make complaints and feedbacks is available in all the languages that the Company operates. [Code of Ethical Business Conduct, 1/31/2019: https://investor.hormelfoods.com/Cache/1001247946.PDF?O=PDF&amp;T=&amp;Y=&amp;D=&amp;FID=1001247946&amp;iid=4068867 &amp; Hormel Foods Alert Line, 2019: https://hormelfoods.alertline.com/gcs/welcome] 
• Not met: Expect AG supplier to have equivalent grievance systems
• Not met: Opens own system to AG supplier workers</t>
  </si>
  <si>
    <t>The individual elements of the assessment are met or not as follows: 
Score 1
• Met: Grievance mechanism for community: The website operated by a third party that the Company provides is accessible to anyone who wants to make a complaint. [Code of Ethical Business Conduct, 1/31/2019: https://investor.hormelfoods.com/Cache/1001247946.PDF?O=PDF&amp;T=&amp;Y=&amp;D=&amp;FID=1001247946&amp;iid=4068867 &amp; Hormel Foods Alert Line, 2019: https://hormelfoods.alertline.com/gcs/welcome] 
Score 2
• Met: Describes accessibility and local languages: The website can be accessed in all the languages in which Hormel Foods has companies. [Code of Ethical Business Conduct, 1/31/2019: https://investor.hormelfoods.com/Cache/1001247946.PDF?O=PDF&amp;T=&amp;Y=&amp;D=&amp;FID=1001247946&amp;iid=4068867 &amp; Hormel Foods Alert Line, 2019: https://hormelfoods.alertline.com/gcs/welcome] 
• Not met: Expects AG supplier to have community grievance systems
• Not met: AG supplier communities use global system</t>
  </si>
  <si>
    <t>The individual elements of the assessment are met or not as follows: 
Score 1
• Not met: Public statement prohibiting retaliation: The Company states in its Ethical Code of Conduct that "do not allow retaliation for reports of misconduct by others made in good faith by employees". However, there is no mention about external stakeholders. [Code of Ethical Business Conduct, 1/31/2019: https://investor.hormelfoods.com/Cache/1001247946.PDF?O=PDF&amp;T=&amp;Y=&amp;D=&amp;FID=1001247946&amp;iid=4068867] 
• Met: Practical measures to prevent retaliation: The grievance mechanisms are operated by a third party organization and all feedbacks and concerns can be made anonymously. [Code of Ethical Business Conduct, 1/31/2019: https://investor.hormelfoods.com/Cache/1001247946.PDF?O=PDF&amp;T=&amp;Y=&amp;D=&amp;FID=1001247946&amp;iid=4068867] 
Score 2
• Not met: Has not retaliated in practice
• Not met: Expects AG suppliers to prohibit retaliation</t>
  </si>
  <si>
    <t>The individual elements of the assessment are met or not as follows: 
Score 1
• Not met: Living wage  in supplier code or contracts: The Company discloses in its Supplier Code of Conduct that " suppliers must provide fair and equal compensation in accordance with applicable laws and standards". However, no evidence found in relation to living wage. [Suppliers Responsibility Principles, 2010: https://www.hormelfoods.com/wp-content/uploads/Supplier_Responsibility_Principles.pdf] 
• Not met: Improving living wage practices of suppliers
Score 2
• Not met: Both requirements under score 1 met
• Not met: Provides analysis of trends demonstrating progress</t>
  </si>
  <si>
    <t>The individual elements of the assessment are met or not as follows: 
Score 1
• Not met: Process to stop harassment and violence against women
• Not met: Working conditions take account of gender
• Not met: Equality of opportunity at all levels of employment: Although the Company discloses in its Code of Conduct that is committed to providing the same opportunities for success to all individuals, there is no explicit mention about how Hormel Foods provides equality of opportunity for women. [Code of Ethical Business Conduct, 1/31/2019: https://investor.hormelfoods.com/Cache/1001247946.PDF?O=PDF&amp;T=&amp;Y=&amp;D=&amp;FID=1001247946&amp;iid=4068867] 
Score 2
• Not met: Meet all requirements under score 1</t>
  </si>
  <si>
    <t>The individual elements of the assessment are met or not as follows: 
Score 1
• Met: Does not use child labour: Hormel Foods states in the Suppliers Responsibility that the document outlines the principles Hormel Foods is
committed to and the expectations for all suppliers. The Company states using child labour goes against its human rights principles. Moreover it prohibits child labour in own operations and in its supply chain. [Suppliers Responsibility Principles, 2010: https://www.hormelfoods.com/wp-content/uploads/Supplier_Responsibility_Principles.pdf] 
• Met: Age verification of job applicants and workers: Hormel Foods states on its website that verifies if the workforce is of appropriate and legal age. [Website, Human Rights engagement, 2019: https://www.hormelfoods.com/responsibility/people/human-rights/] 
Score 2
• Not met: Remediation if children identified</t>
  </si>
  <si>
    <t>The individual elements of the assessment are met or not as follows: 
Score 1
• Not met: Child Labour rules in codes or contracts: The Company discloses in its Supplier Code of Conduct that does not tolerate and do not work with suppliers that use child labor. However, there is no evidence that exists remediation programmes and if verification age is required. [Suppliers Responsibility Principles, 2010: https://www.hormelfoods.com/wp-content/uploads/Supplier_Responsibility_Principles.pdf]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</si>
  <si>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Hormel Foods discloses in its Supplier Code of Conduct that "suppliers must ensure that no fees or costs have been charged, directly or indirectly, in whole or in part, to job-seekers and employees for the services directly related to recruitment for temporary or permanent job placement". [Suppliers Responsibility Principles, 2010: https://www.hormelfoods.com/wp-content/uploads/Supplier_Responsibility_Principles.pdf]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</si>
  <si>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states in its Suppliers Code of Conduct that suppliers must not retain any documents such as identification cards, passports or other travel documents, or personal belongings without their consent. [Suppliers Responsibility Principles, 2010: https://www.hormelfoods.com/wp-content/uploads/Supplier_Responsibility_Principles.pdf]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</si>
  <si>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Hormel Foods adheres that is committed to respects the rights of employees to choose whether or not they want to organize a collective bargaining unit. In addition, the Company discloses that do not have any operations in which the right to exercise freedom of association and collective bargaining is at significant risk. However, there is no description about practical measures to prohibit retaliation against workers who seeks to exercise these rights. [Corporate Responsibility Report, 2017: https://csr.hormelfoods.com/wp-content/uploads/Hormel-Foods-2017-CR-Report.pdf] 
• Met: Discloses % covered by collective bargaining agreements: The Company discloses in its Corporate responsibility report the percentage of employees covered by collective bargain agreements. [Corporate Responsibility Report, 2017: https://csr.hormelfoods.com/wp-content/uploads/Hormel-Foods-2017-CR-Report.pdf] 
Score 2
• Not met: Both requirements under score 1 met</t>
  </si>
  <si>
    <t>The individual elements of the assessment are met or not as follows: 
Score 1
• Not met: FoA &amp; CB rules in codes or contracts: Hormel Foods present in its Supply Code of Conduct that values suppliers that protect workers’ rights to exercise freedom of association. However, it is not explicitly if it is a requirement of the contract and there is no mention about collective bargaining . [Suppliers Responsibility Principles, 2010: https://www.hormelfoods.com/wp-content/uploads/Supplier_Responsibility_Principles.pdf] 
• Not met: How working with suppliers on FoA and CB
Score 2
• Not met: Both requirements under score 1 met
• Not met: Provides analysis of trends demonstrating progress</t>
  </si>
  <si>
    <t>The individual elements of the assessment are met or not as follows: 
Score 1
• Met: Injury Rate disclosures: The Company reports its injury rates in its Corporate Responsibility Report. [Corporate Responsibility Report, 2017: https://csr.hormelfoods.com/wp-content/uploads/Hormel-Foods-2017-CR-Report.pdf] 
• Met: Lost days or near miss disclosures: The Company discloses data about lost days from work injury and illness in its Corporate Responsibility Report. [Corporate Responsibility Report, 2017: https://csr.hormelfoods.com/wp-content/uploads/Hormel-Foods-2017-CR-Report.pdf] 
• Not met: Fatalities disclosures
Score 2
• Not met: Set targets for H&amp;S performance: The Company states that it aims "to promote a more diverse and inclusive workplace, provide a safe workplace for all employees, and reduce our injury/illness rates each year". However, there is no description of the target the Company aims to. [Corporate Responsibility Report, 2017: https://csr.hormelfoods.com/wp-content/uploads/Hormel-Foods-2017-CR-Report.pdf] 
• Not met: Met targets or explains why not</t>
  </si>
  <si>
    <t>The individual elements of the assessment are met or not as follows: 
Score 1
• Met: Sets out clear Health and Safety requirements: Hormel Foods discloses in its Supply Code of Conduct that "suppliers must be in compliance with applicable safety and health regulations, and applicable laws and regulations relating to working conditions. Suppliers should have appropriate controls, procedures and preventative training to ensure a safe work environment for employees". [Suppliers Responsibility Principles, 2010: https://www.hormelfoods.com/wp-content/uploads/Supplier_Responsibility_Principles.pdf]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</si>
  <si>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9.44 out of 80 points scored in themes A-D &amp; F has been applied  to produce a score of 2.36 out of 20 points for theme E.</t>
  </si>
  <si>
    <t>Out of a total of 51 indicators assessed under sections A-D of the benchmark, Hormel Foods Corporation made data public that met one or more elements of the methodology in 12 cases, leading to a disclosure score of 0.94 out of 4 points.</t>
  </si>
  <si>
    <t>The individual elements of the assessment are met or not as follows: 
Score 2
• Met: Company reports on GRI: Hormel Foods follows the GRI Standards established by the Global Reporting Initiative (GRI). [Corporate Responsibility Report, 2017] 
• Not met: Company reports on SASB
• Not met: Company reports on UNGPRF</t>
  </si>
  <si>
    <t>Hormel Foods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</si>
  <si>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that "we respect fundamental human rights, and, in all our corporate activities, work to eliminate discrimination and harassment for any reason, including race, nationality, gender, religion, faith, birthplace, age, and mental or physical disability." [Annual Report, 2018: http://www.hoya.com/ar2018/pdf/online_report2018_en.pdf &amp; Sustainability: http://www.hoya.com/ar2018/sustainability.html] 
• Not met: UNGC principles 1 &amp; 2
• Not met: UDHR
• Not met: International Bill of Rights
Score 2
• Not met: UNGPs
• Not met: OECD</t>
  </si>
  <si>
    <t>The individual elements of the assessment are met or not as follows: 
Score 1
• Not met: ILO Core: Although the Company does not explicitly mention ILO, HOYA states in its Code of Conduct that is committed to not work with child and forced labour and will not discriminate or harass. However, there is no mention to respect the right to collective bargaining and freedom of association. [Hoya Business Conduct Guidelines, 17/1/31: http://www.hoya.com/company/pdf/hoya_business_conduct_guidelines.pdf] 
• Not met: UNGC principles 3-6
• Met: Explicitly list ALL four ILO for ICT suppliers: HOYA explicitly lists all human rights that ILO has declared to be fundamental rights at work. In its Supplier Code of Conduct the Company states that do not accept child and forced labor, Suppliers shall conform with and respect all laws which confer to workers the right to form and join trade unions of their own choosing, to bargain collectively as well as to refrain from joining associations and supplier shall not use or tolerate any harsh or inhumane treatment or the threat of such treatment. [Supplier Code of Conduct, March, 2018: http://www.hoya.com/csr/pdf/Supplier_CoC2018.pdf] 
Score 2
• Not met: Explicit commitment to All four ILO Core
• Met: Respect H&amp;S of workers: The Company has an EHS Philosophy in which is described the occupational safety and health activities being performed within the HOYA Group companies. [EHS Philosophy, 3/5/19: http://www.hoya.com/csr/group_philosophy.html] 
• Met: H&amp;S applies to ICT suppliers: HOYA discloses in its Supplier Code of Conduct that suppliers should commit to the task of minimizing the incidence of work-related injury and illness, to that end health and safety standards about occupational safety, occupational Injury and Illness, industrial hygiene, emergency preparedness and training shall apply. [Supplier Code of Conduct, March, 2018: http://www.hoya.com/csr/pdf/Supplier_CoC2018.pdf] 
• Not met: working hours for workers: The Company states that will accurately record our hours of work and will not work unpaid overtime nor let others do so. However, there is no evidence that there is a limit of maximum working hours per week. [Hoya Business Conduct Guidelines, 17/1/31: http://www.hoya.com/company/pdf/hoya_business_conduct_guidelines.pdf] 
• Not met: Working hours for ICT suppliers: Hoya Corporation states for its suppliers that "work weeks are not to exceed the maximum set by local law, except in emergency or unusual situations to the extent permitted by local law". However, the Company does not discloses about maximum working hours or resting periods, to only respect local law is not enough evidence that Company and suppliers follow international standards on working hours. [Supplier Code of Conduct, March, 2018: http://www.hoya.com/csr/pdf/Supplier_CoC2018.pdf]</t>
  </si>
  <si>
    <t>The individual elements of the assessment are met or not as follows: 
Score 1
• Not met: Responsible mineral sourcing in conflict areas
• Not met: Based on OECD Guidance
• Not met: Requires responsible mineral sourcing from suppliers: The Company states in its supplier code of conduct that "Suppliers shall have a policy to reasonably assure that the columbite-tantalite (coltan), cassiterite, gold, wolframite, any of their derivatives, including but not limited to tantalum, tin, and tungsten, or any other mineral as defined as conflict mineral in the products, parts, components, and materials they manufacture does not directly or indirectly finance or benefit armed groups in the Democratic Republic of the Congo or an adjoining country". However, it is not clear if the commitment is extended to high risk areas beyond DRC and adjoining countries and if it follows the OECD Guidance. [Supplier Code of Conduct, March, 2018: http://www.hoya.com/csr/pdf/Supplier_CoC2018.pdf] 
Score 2
• Not met: Responsible conflict mineral sourcing covers all minerals
• Not met: Suppliers expected to make similar requirements of their suppliers: See above. [Supplier Code of Conduct, March, 2018: http://www.hoya.com/csr/pdf/Supplier_CoC2018.pdf]</t>
  </si>
  <si>
    <t>The individual elements of the assessment are met or not as follows: 
Score 1
• Not met: Commits to ILO core conventions
• Not met: Communicates its policy to all workers in own operations: The Company discloses that "in day-to-day operations, all basic Group policies will be expressed by the prompt transmission of vital information and smooth communication". However, it is not clear the company's processes to communicate its polices. [Hoya Business Conduct Guidelines, 17/1/31: http://www.hoya.com/company/pdf/hoya_business_conduct_guidelines.pdf]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</si>
  <si>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ICT supply chain
• Met: Requiring ICT suppliers to communicate policy down the chain: Hoya discloses that at a minimum, Suppliers must also require their next tier suppliers to acknowledge and implement the Supplier Code of Conduct. [Supplier Code of Conduct, March, 2018: http://www.hoya.com/csr/pdf/Supplier_CoC2018.pdf] 
Score 2
• Met: How HR commitments made binding/contractual: The Company states that all Suppliers who do business with Hoya’s worldwide entities must comply with Supplier Code of Conduct, in which is described the human rights commitments. [Supplier Code of Conduct, March, 2018: http://www.hoya.com/csr/pdf/Supplier_CoC2018.pdf] 
• Not met: Including on ICT suppliers</t>
  </si>
  <si>
    <t>The individual elements of the assessment are met or not as follows: 
Score 1
• Met: HR affects ICT selection of suppliers: The company indicates "Compliance with the Hoya SCOC is now included as a contractual requirement in all newly adopted distributor and supplier contracts...Prior to the engagement of a supplier, we evaluate a supplier's ability to meet the Hoya SCOC requirements which may include suppliers' response to questionnaires and audits of supplier facilities. Our expectations for compliance with ethical and quality standards are also communicated to all potential suppliers through the Hoya SCOC which requires a commitment to ensure that slavery and human trafficking are not taking place in their business and supply chains." Additionally Hoya discloses that if there is reason to believe in good faith that Suppliers do not comply with any of the rules described in Supplier Code of Conduct, to the extent permitted by law, Hoya shall be entitled to withhold any payment due to such Suppliers, and/or terminate the business relationship with immediate effect. [2018 Modern Slavery Statement, 2019: http://www.hoya.com/csr/pdf/HOYAGroupModernSlaveryStatement2018_fin.pdf] 
• Met: HR affects on-going ICT supplier relationships: Hoya discloses that if there is reason to believe in good faith that Suppliers do not comply with any of the rules described in Supplier Code of Conduct, to the extent permitted by law, Hoya shall be entitled to withhold any payment due to such Suppliers, and/or terminate the business relationship with immediate effect. [Supplier Code of Conduct, March, 2018: http://www.hoya.com/csr/pdf/Supplier_CoC2018.pdf] 
Score 2
• Met: Both requirement under score 1 met
• Not met: Working with ICT suppliers to improve performance</t>
  </si>
  <si>
    <t>The individual elements of the assessment are met or not as follows: 
Score 1
• Met: Channel accessible to all workers: HOYA Corporation states that has a Help Line, that works as an internal reporting and consultation system for the Group. "If there is an act that contravenes the law or the HOYA Business Conduct Guidelines, the HOYA Help Line is intended to enable early identification of the problem and quick reporting to top management, while protecting the informer, which enables timely and appropriate action to be taken on the issue". [Compliance, 3/5/19: http://www.hoya.co.jp/english/csr/compliance.html#help_e] 
Score 2
• Not met: Number grievances filed, addressed or resolved
• Not met: Channel is available in all appropriate languages: The Company discloses that "the system is in place at Group companies in Japan, North America (the United States and Canada), Thailand, European countries, Philippines, Singapore, Australia, Malaysia and Korea". In addition Hoya states that continue to expand the number of countries covered, giving the HOYA Help Line worldwide coverage. However, there is no evidence that the helpline is available in all the countries that the Company operates and all appropriate languages. [Compliance, 3/5/19: http://www.hoya.co.jp/english/csr/compliance.html#help_e] 
• Not met: Expect ICT supplier to have equivalent grievance systems
• Not met: Opens own system to ICT supplier workers</t>
  </si>
  <si>
    <t>The individual elements of the assessment are met or not as follows: 
Score 1
• Not met: Response timescales: HOYA discloses that the Help Line is intended to enable early identification of some problem and quick reporting to top management, while protecting the informer, which enables timely and appropriate action to be taken on the issue. However, there is no evidence about the timescales for addressing the complaints. [Compliance, 3/5/19: http://www.hoya.co.jp/english/csr/compliance.html#help_e] 
• Not met: How complainants will be informed
Score 2
• Not met: Escalation to senior/independent level: On its website in compliance section the Company states that the Help Line is intended to enable early identification of some problem and quick reporting to top management. However, there is no description about how the complaints may be escalated to more senior levels or independent parties. [Compliance, 3/5/19: http://www.hoya.co.jp/english/csr/compliance.html#help_e]</t>
  </si>
  <si>
    <t>The individual elements of the assessment are met or not as follows: 
Score 1
• Not met: Public statement prohibiting retaliation: In its Code of Conduct the Company states that "It is strictly forbidden to treat someone adversely for consulting or providing information to the HOYA Help Line". However, Hoya does not explicitly states that its help line is opened also for external stakeholders. [Hoya Business Conduct Guidelines, 17/1/31: http://www.hoya.com/company/pdf/hoya_business_conduct_guidelines.pdf] 
• Met: Practical measures to prevent retaliation: On its website Hoya discloses that "the system is designed to preserve anonymity and the company works to maintain the system´s functional effectiveness". [Compliance, 3/5/19: http://www.hoya.co.jp/english/csr/compliance.html#help_e] 
Score 2
• Not met: Has not retaliated in practice
• Not met: Expects ICT suppliers to prohibit retaliation</t>
  </si>
  <si>
    <t>The individual elements of the assessment are met or not as follows: 
Score 1
• Met: Does not use child labour: In its Code of Conduct the Company states that do not accept child labor. [Hoya Business Conduct Guidelines, 17/1/31: http://www.hoya.com/company/pdf/hoya_business_conduct_guidelines.pdf] 
• Not met: Age verification of job applicants and workers
Score 2
• Not met: Remediation if children identified</t>
  </si>
  <si>
    <t>The individual elements of the assessment are met or not as follows: 
Score 1
• Met: Child Labour rules in codes or contracts: In its Supplier Code of Conduct, the Company states that suppliers shall not allow child labor in any stage of manufacturing. [Supplier Code of Conduct, March, 2018: http://www.hoya.com/csr/pdf/Supplier_CoC2018.pdf] 
• Not met: How working with suppliers on child labour
Score 2
• Not met: Both requirements under score 1 met
• Not met: Provide analysis of trends demonstrating progress</t>
  </si>
  <si>
    <t>The individual elements of the assessment are met or not as follows: 
Score 1
• Not met: Free movement rules in codes or contracts: Although the Company states in its Supplier Code of Conduct that "forced, bonded or indentured labor, involuntary prison labor, slavery or trafficking of persons shall not be used"[...]" will not conduct business with supply chains which engage in any form of child labor, forced labor, or human trafficking", there is no evidence that the Company forbids retention of personal documents. [Supplier Code of Conduct, March, 2018: http://www.hoya.com/csr/pdf/Supplier_CoC2018.pdf]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</si>
  <si>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In its Supplier Code of Conduct the Company states that "suppliers shall conform with and respect all laws which confer to workers the right to form and join trade unions of their own choosing, to bargain collectively as well as to refrain from joining associations". However, CHRB could not find evidence about prohibition of retaliation against union members. [Supplier Code of Conduct, March, 2018: http://www.hoya.com/csr/pdf/Supplier_CoC2018.pdf]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</si>
  <si>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discloses on its website that "in 2018, total number of occupational accidents occurred at all HOYA group facilities was 168 including 77 accidents resulted in leave from work". [Occupational Accidents at HOYA Facilities, 3/5/19: http://www.hoya.co.jp/english/csr/accidents.html] 
• Not met: Lost days or near miss disclosure
• Not met: Fatalities disclosures
• Not met: Occupational disease rates
Score 2
• Not met: Set targets for H&amp;S performance
• Not met: Met targets or explains why not</t>
  </si>
  <si>
    <t>The individual elements of the assessment are met or not as follows: 
Score 1
• Met: Sets out clear Health and Safety requirements: In its Supplier Code of Conduct the Company sets out clear the health and safety requirements that suppliers must follow. [Supplier Code of Conduct, March, 2018: http://www.hoya.com/csr/pdf/Supplier_CoC2018.pdf]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</si>
  <si>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The Company discloses that is committed to "not discriminate against or harass (do harassment to) others on the basis of race, nationality, sex, religion, creed, birth, age, physical or mental disability, and sexual orientation". However, there is no description about its processes to stop harassment and violence against women. [Hoya Business Conduct Guidelines, 17/1/31: http://www.hoya.com/company/pdf/hoya_business_conduct_guidelines.pdf] 
• Not met: Working conditions take account of gender
• Not met: Equality of opportunity at all levels: The Company discloses on its website that work to achieve fair employment opportunities and benefits for both genders. In addition, states that the number of women on management increased. However, there is no description about Hoya's proactive actions to improve equality of opportunity at all levels. [Respecting Human rights, 3/5/19: http://www.hoya.com/csr/human_rights.html] 
Score 2
• Not met: Meets all of the requirements under score 1</t>
  </si>
  <si>
    <t>No allegations meeting the CHRB severity threshold were found, and so the score of 5.77 out of 80 points scored in themes A-D &amp; F has been applied  to produce a score of 1.44 out of 20 points for theme E.</t>
  </si>
  <si>
    <t>Out of a total of 52 indicators assessed under sections A-D of the benchmark, HOYA Corporation made data public that met one or more elements of the methodology in 9 cases, leading to a disclosure score of 0.69 out of 4 points.</t>
  </si>
  <si>
    <t>HOYA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</si>
  <si>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In its Human Rights Policy, the Company states: 'Respecting human rights is embedded in the way we do business. We believe respect for human rights is integral to advancing sustainability, and therefore we have chosen to express our policy commitment to respecting human rights in this Policy' [Sustainable Impact and Human Rights Policy, 2019: http://www8.hp.com/h20195/v2/GetDocument.aspx?docname=c05075378] 
• Met: UNGC principles 1 &amp; 2: The Company is signatory of the UN Global Compact. [Sustainable Impact and Human Rights Policy, 2019: http://www8.hp.com/h20195/v2/GetDocument.aspx?docname=c05075378] 
Score 2
• Not met: UNGPs: The Company indicates that: 'HP strives to uphold the relevant fundamental rights and freedoms of all people across our business, in line with the United Nations (UN) Universal Declaration of Human Rights (UDHR), the UN Guiding Principles on Business and Human Rights, the OECD Guidelines for Multinational Enterprises, and the UN Global Compact.' Furthermore, in its 2018 SI Report, the Company states: 'We respect and uphold relevant human rights in alignment with the UN Universal Declaration of Human Rights, the UN Guiding Principles for Business and Human Rights, and the UN Global Compact'. However, the expression 'in line with' or 'in alignment with' are not considered a statement of commitment according to CHRB wording criteria. [Sustainable Impact and Human Rights Policy, 2019: http://www8.hp.com/h20195/v2/GetDocument.aspx?docname=c05075378 &amp; 2018 Sustainability Impact Report, 05/2019: http://www8.hp.com/h20195/v2/GetPDF.aspx/c05075378.pdf] 
• Not met: OECD: As indicated above, the Company states that it 'strives to uphold  the relevant fundamental rights and freedoms of all people across our business, in line with […]  the OECD Guidelines for Multinational Enterprises, and […]'. However, the expression 'in line with' is not considered a statement of commitment to the initiative according to CHRB wording criteria. [Sustainable Impact and Human Rights Policy, 2019: http://www8.hp.com/h20195/v2/GetDocument.aspx?docname=c05075378]</t>
  </si>
  <si>
    <t>The individual elements of the assessment are met or not as follows: 
Score 1
• Not met: ILO Core: In its Human Rights Policy the Company includes provisions covering all ILO core, such as: 'HP is committed to taking action against human trafficking, child labor and forced labor in our operations and supply chain.'; 'HP respects the right of employees to organize in labor unions and collectively bargain in accordance with local laws and established practices.'; 'HP is committed to maintain a work environment free from discrimination and harassment, one where employees are treated with dignity and respect.' The Company has an specific policy with respect Non discrimination. However, it is not clear whether the Company's commitment to freedom of association and collective bargaining covers all contexts as it clarifies that is respected 'in accordance with local laws and established practices'. [Sustainable Impact and Human Rights Policy, 2019: http://www8.hp.com/h20195/v2/GetDocument.aspx?docname=c05075378 &amp; Nondiscrimination Policy (Website), 08/2019: http://www.hp.com/hpinfo/abouthp/diversity/nondisc.html] 
• Met: UNGC principles 3-6 [Un Global Compact, n/a: https://www.unglobalcompact.org/what-is-gc/participants/4833-HP-Inc-] 
• Not met: Explicitly list ALL four ILO for ICT suppliers: Its Supplier Code of Conduct includes provisions covering all ILO core, such as: 'Forced, bonded (including debt bonded) or indentured labor'. 'Child labor is not to be used in any stage of manufacturing or in the provision of services or supplies.'; 'Suppliers should be committed to a workforce free of harassment and unlawful discrimination. Companies shall not engage in discrimination based on race, color, age, gender, […] or marital status in hiring and employment practices such as wages, promotions, rewards, and access to training.'; 'In conformance with local law, suppliers shall respect the right of all workers to form and join trade unions, of their own choosing, to bargain collectively and to engage in peaceful assembly as well as respect the right of workers to refrain from such activities.' However, it is not clear whether the Company is requiring to respecting those rights in all contexts, as it indicates 'in conformance with local law' (i.e. alternative mechanisms for those countries where there are legal restrictions to the exercise of these rights). [Supplier Code of Conduct, Ag 2018: http://h20195.www2.hp.com/V2/getpdf.aspx/c04797684] 
Score 2
• Not met: Explicit commitment to All four ILO Core: See above [Sustainable Impact and Human Rights Policy, 2019: http://www8.hp.com/h20195/v2/GetDocument.aspx?docname=c05075378 &amp; Nondiscrimination Policy (Website), 08/2019: http://www.hp.com/hpinfo/abouthp/diversity/nondisc.html] 
• Met: Respect H&amp;S of workers: In its Human Rights Policy, the Company states: 'HP is committed to […] to conducting our operations in an environmentally responsible manner and to leading our business in a manner that ensures the health, safety, and security of our workforce, our workplaces, and the protection of our brand, products, reputation, and assets.' [Sustainable Impact and Human Rights Policy, 2019: http://www8.hp.com/h20195/v2/GetDocument.aspx?docname=c05075378] 
• Met: H&amp;S applies to ICT suppliers: The Company's Supplier Code include provisions with respect Health and Safety, including the following topics: Occupational Safety, Emergency Preparedness, Occupational Injury and Illness, Industrial Hygiene, Food, Sanitation and Housing among others. [Supplier Code of Conduct, Ag 2018: http://h20195.www2.hp.com/V2/getpdf.aspx/c04797684] 
• Not met: working hours for workers: According to its Sustainable Impact and Human Rights Policy 'HP is committed to complying with applicable wage and hours laws and will generally pay employees regularly and at intervals not exceeding one month'; No further details found on working hours. [Sustainable Impact and Human Rights Policy, 2019: http://www8.hp.com/h2019</t>
  </si>
  <si>
    <t>The individual elements of the assessment are met or not as follows: 
Score 1
• Met: Responsible mineral sourcing in conflict areas: In its 2017 Sustainable Impact Report, the Company states: 'We are committed to […], sourcing minerals responsibly, […].' 'Through collaborative efforts, we aim to expand the market for responsibly sourced minerals. […]' The Company also defines the term Conflict minerals: '[it] refers to the mineral precursors of the metals tantalum, tin, tungsten, and gold (3TG) […]. Revenue from mining these minerals in the Democratic Republic of Congo (DRC) and adjoining countries has been widely linked to funding for groups engaged in extreme violence and human rights atrocities.' Furthermore, in its 2018 SI Report, the Company indicates: 'Learning from our experience combating conflict minerals in the DRC and surrounding countries, we are expanding our efforts. This aligns with growing awareness of minerals sourcing issues beyond the DRC and surrounding countries covered by the U.S. Dodd–Frank Act. The EU Conflict Minerals Regulation, which covers EU imports of 3TG minerals from all regions of the world, requires all large EU 3TG metal importers and smelters to become “responsible importers” consistent with the OECD Due Diligence Guidance. Although HP’s operations are not within the scope of the EU regulation, we are aligning our policy and approach to the extent practicable and preparing to support our customers’ requirements consistent with the regulation.' [2017 Sustainable Impact Report: http://www8.hp.com/h20195/v2/GetPDF.aspx/c05968415.pdf#page=64 &amp; 2018 Sustainability Impact Report, 05/2019: http://www8.hp.com/h20195/v2/GetPDF.aspx/c05075378.pdf] 
• Met: Based on OECD Guidance: The Company states in its 2018 Conflict Mineral Report the following: 'We design our due diligence measures to conform with applicable portions of the OECD Due Diligence Guidance for Responsible Supply Chain of Minerals from Conflict-Affected and High-Risk Areas (Third Edition OECD 2016) and the related Supplements […]. The design of our due diligence measures took into account our individuals facts and circumstances, our downstream position in the minerals supply chain, the OECD recommendations for downstream actors that have no direct relationships to smelters or refiners and the use of independent assessment programs to provide information about smelters or refiners.' [Conflict Mineral Report 2018, 05/2019: http://www8.hp.com/us/en/pdf/sustainability/conflictminerals.pdf] 
• Met: Requires responsible mineral sourcing from suppliers: In its Supply Chain SER Policy, the Company indicates: 'Suppliers are expected to ensure that parts and products supplied to HP are DRC conflict-free […]. Suppliers are to establish policies, due diligence frameworks, and management systems, consistent with the OECD Due Diligence Guidance for Responsible Supply Chains of Minerals from Conflict-Affected and High-Risk Areas, that are designed to accomplish this goal.' In addition, its Supplier Code of Conduct requires that 'Suppliers shall have a policy to reasonably assure that the tantalum, tin, tungsten and gold in the products, parts, components, and materials they manufacture does not directly or indirectly finance or benefit armed groups or contribute to serious human rights abuses in Conflict-Affected and High-Risk Areas, as defined in the OECD Due Diligence Guidance for Responsible Supply Chains of Minerals from Conflict-Affected and High-Risk Areas. Suppliers shall exercise due diligence on the source and chain of custody of these minerals and make their due diligence measures available to customers upon customer request.' [Supply Chain SER Policy, May 2017: http://h20195.www2.hp.com/V2/GetDocument.aspx?docname=c04797682 &amp; Supplier Code of Conduct, Ag 2018: http://h20195.www2.hp.com/V2/getpdf.aspx/c04797684] 
Score 2
• Not met: Responsible conflict mineral sourcing covers all minerals
• Not met: Suppliers expected to make similar r</t>
  </si>
  <si>
    <t>The individual elements of the assessment are met or not as follows: 
Score 1
• Not met: Women's Rights: The Company indicates in its 2018 SI Report, that it is committed to pay equity ' We believe people should be paid for what they do and how they do it, regardless of their gender, race, or other personal characteristics.' However, no evidence found of a general commitment to respect women's rights. [2018 Sustainability Impact Report, 05/2019: http://www8.hp.com/h20195/v2/GetPDF.aspx/c05075378.pdf] 
• Not met: Children's Rights
• Not met: Migrant worker's rights: The Company has a specific document to protect Migrants from inadequate recruitment practices: 'Supply Chain Foreign Migrant Worker Standard'. In this policy, the Company states: 'Recognizing the particular vulnerability of foreign migrant workers to exploitative labor practices and risks of forced labor, this policy sets out the minimum requirements for the recruitment, selection, hiring and management of foreign migrant workers by or on behalf of suppliers doing business with Hewlett Packard Enterprise'. However no evidence found of a statement committing to respect Migrant's rights from the Company. The Company has indicated to CHRB that id does not employ migrant workers, and therefore this issue is not relevant to its own particular operations. [Supply Chain Foreign Migrant Worker Standard, Sep 2015: http://h20195.www2.hp.com/V2/GetDocument.aspx?docname=c04484646] 
• Met: Expecting suppliers to respect these rights: As indicated above, the Company has a specific supply chain foreign migrant worker standards 'for the appropriate and ethical recruitment and management  of foreign migrant workers by or on behalf of suppliers doing business with Hewlett Packard Enterprise'. [Supply Chain Foreign Migrant Worker Standard, Sep 2015: http://h20195.www2.hp.com/V2/GetDocument.aspx?docname=c04484646]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</si>
  <si>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In its 2017 Sustainable Impact Report, the Company states: 'The success of our Sustainable Impact strategy relies on engagement with a range of stakeholders, including employees, investors, suppliers, customers, peer companies, public policy makers, industry bodies, nongovernmental organizations (NGOs), sector experts, and others. […] Individual functions across the company drive our decentralized approach, engaging in ways that are most relevant to their objectives and operations. These include partnerships, sponsorships, collaboration on industry initiatives, customer and supplier education, supplier capability-building programs, supplier audits and assessments, conference participation, employee surveys, mentoring, and more.' However, no details found on engagement activities with local communities. [2018 Sustainability Impact Report, 05/2019: http://www8.hp.com/h20195/v2/GetPDF.aspx/c05075378.pdf] 
Score 2
• Not met: Commits to engage stakeholders in design
• Not met: Regular stakeholder design engagement: In addition, the Company adds: 'We collaborate with a range of stakeholders to ensure that our commitment to environmental and social responsibility, and our expectations around ethical business conduct, are applied across our value chain, from sourcing and manufacturing, to HP’s own operations, to product use, repair, reuse, and recovery.' However, there is no further evidence on how the Company is engaging potentially and actually affected stakeholders in the design or monitoring of the human rights approach. No new relevant evidence found in latest report. [2017 Sustainable Impact Report: http://www8.hp.com/h20195/v2/GetPDF.aspx/c05968415.pdf#page=64]</t>
  </si>
  <si>
    <t>The individual elements of the assessment are met or not as follows: 
Score 1
• Not met: Commits to remedy: In its 2017 Sustainable Impact Report, the Company indicates: 'We take all alleged violations seriously, respond quickly, and take disciplinary or remedial actions when appropriate.' Furthermore, in its Sustainable Impact and Human Rights Policy, the Company states: 'Sustainable impact at HP is based on the following principled commitments: […] Conduct due diligence to avoid complicity in human rights violations and cooperate in access to remediation for those impacted'. However, no evidence found of statement of commitment to remedy any adverse impact that the company may have caused or contributed to. [2017 Sustainable Impact Report: http://www8.hp.com/h20195/v2/GetPDF.aspx/c05968415.pdf#page=64 &amp; Sustainable Impact and Human Rights Policy, 2019: http://www8.hp.com/h20195/v2/GetDocument.aspx?docname=c05075378] 
Score 2
• Not met: Not obstructing access to other remedies
• Not met: Collaborating with other remedy initiatives
• Not met: Work with ICT suppliers to remedy impacts</t>
  </si>
  <si>
    <t>The individual elements of the assessment are met or not as follows: 
Score 1
• Met: CEO or Board approves policy: The Company states in its 2018 SI Report that its 'CEO has approved HP’s Sustainable Impact and Human Rights Policy and signs our annual public statement about our efforts to eradicate modern slavery.' [Sustainable Impact and Human Rights Policy, 2019: http://www8.hp.com/h20195/v2/GetDocument.aspx?docname=c05075378] 
• Met: Board level responsibility for HRs: The Company indicates: 'The HP Board of Directors’ Nominating, Governance and Social Responsibility (NGSR) Committee oversees the company’s policies and programs relating to global citizenship and other legal, regulatory, and compliance matters relating to current and emerging political, environmental, global citizenship, and public policy trends.' In addition, the purpose of the Nominating Governance and Social Responsibility Committee is: 'To review, assess, report and provide guidance to management and the full Board regarding HP’s policies and programs relating to global citizenship'. This includes human rights. [2017 Sustainable Impact Report: http://www8.hp.com/h20195/v2/GetPDF.aspx/c05968415.pdf#page=64 &amp; Nominating, Governance and Social ResponsibilityCommittee Charter, Nov 2018: https://s2.q4cdn.com/602190090/files/doc_downloads/board_committee/hpq-nominating-governance-and-social-responsibility-charter-updated-november-2018.pdf] 
Score 2
• Not met: Speeches/letters by Board members or CEO</t>
  </si>
  <si>
    <t>The individual elements of the assessment are met or not as follows: 
Score 1
• Met: Board/Committee review of salient HRs: The purpose of the Nominating, Governance and Social Responsibility Committee (the “Committee”) of the Board of Directors (the “Board”) of HP Inc. (“HP”) is: […]; To review, assess, report and provide guidance to management and the full Board regarding HP’s policies and programs relating to global citizenship (which includes, among other things, human rights, privacy, sustainability and corporate social responsibility) and the impact of HP’s operations on employees, customers, suppliers, partners and communities worldwide, as well as reviewing the annual Global Citizenship Report. […] The Committee will convene at least four times each year, with additional meetings as appropriate.' [Nominating, Governance and Social ResponsibilityCommittee Charter, Nov 2018: https://s2.q4cdn.com/602190090/files/doc_downloads/board_committee/hpq-nominating-governance-and-social-responsibility-charter-updated-november-2018.pdf] 
• Not met: Examples or trends re HR discussion: According to its 2018 SI Report: 'The Nominating, Governance and Social Responsibility Committee (NGSRC) of the Board of Directors oversees human rights within HP, including reviewing the results of the annual human rights assessment and approving HP’s modern slavery statements'. However, no details found on specific human rights issues discussed (or trends discussed) during last reporting period. [2018 Sustainability Impact Report, 05/2019: http://www8.hp.com/h20195/v2/GetPDF.aspx/c05075378.pdf] 
Score 2
• Not met: Both examples and process</t>
  </si>
  <si>
    <t>The individual elements of the assessment are met or not as follows: 
Score 1
• Not met: Incentives for at least one board member: The Company indicates in its 2019 Proxy Statement that its 'primary focus in compensating executives is on the longer-term [Long-term incentives] and performance-based [Annual incentives] elements of compensation. […] The percentages are based on the average percentage among the NEOs including the CEO.' The factors included in its Annual incentive plan are 'Target awards based on competitive marketplace, level of position, skills and performance of executive; and Actual awards based on achievement against annual corporate, business unit, and individual goals as set and approved by the HRC '. And in the Long-Term Incentive plans the Company evaluates 'Target awards based on competitive marketplace, level of position, skills and performance of the executive; and Actual values based on performance against corporate goals and total stockholder return (“TSR”) performance'. However, it is not clear whether aspects related with human rights issues were included in any of these incentives mechanisms. [2019 Proxy Statement: https://s2.q4cdn.com/602190090/files/doc_financials/proxy/HP-Inc-2019-Proxy-Statement.pdf] 
• Not met: At least one key ICT HR risk, beyond employee H&amp;S
Score 2
• Not met: Performance criteria made public</t>
  </si>
  <si>
    <t>The individual elements of the assessment are met or not as follows: 
Score 1
• Met: Commits to ILO core conventions: See indicator A.1.2. Commitment to Global Compact.
• Met: Senior responsibility for HR: The Company indicates in its 2017 Sustainable Impact Report that its 'executive leadership team, led by our CEO, retains overall responsibility for Sustainable Impact as part of our business strategy. A team of executives, led by our Global Head of Sustainability and Product Compliance, sets HP’s Sustainable Impact strategy and drives progress companywide. These leaders also provide updates to the NGSR Committee and other relevant executive committees._x000D_' [2018 Sustainability Impact Report, 05/2019: http://www8.hp.com/h20195/v2/GetPDF.aspx/c05075378.pdf] 
Score 2
• Met: Day-to-day responsibility: In addition, the Company indicates: 'Ethics and Compliance Office (within Global Legal Affairs) Manages ethical issues across our global operations. Specific responsibilities include oversight of Integrity at HP, coordination of the company’s Compliance Assessment Program, management of anti-corruption and privacy, and the design and management of processes that prevent, mitigate, and remediate all related business impacts.' [2018 Sustainability Impact Report, 05/2019: http://www8.hp.com/h20195/v2/GetPDF.aspx/c05075378.pdf] 
• Met: Day-to-day responsibility for ICT in supply chain: Furthermore, in its 'Supply Chain: our approach' document, the Company indicates that its 'Supply Chain Responsibility Program' depends on the Ethics and Compliance Office and the Supply Chain Sr. VPs from each HP business unit. [Supply Chain Responsibility: Our Approach, 2016: http://www8.hp.com/h20195/v2/GetDocument.aspx?docname=c04945685]</t>
  </si>
  <si>
    <t>The individual elements of the assessment are met or not as follows: 
Score 1
• Not met: Senior manager incentives for human rights: The Company indicates in its 2019 Proxy Statement that its 'primary focus in compensating executives is on the longer-term [Long-term incentives] and performance-based [Annual incentives] elements of compensation. […] The percentages are based on the average percentage among the NEOs including the CEO.' The factors included in its Annual incentive plan are 'Target awards based on competitive marketplace, level of position, skills and performance of executive; and Actual awards based on achievement against annual corporate, business unit, and individual goals as set and approved by the HRC '. And in the Long-Term Incentive plans the Company evaluates 'Target awards based on competitive marketplace, level of position, skills and performance of the executive; and Actual values based on performance against corporate goals and total stockholder return (“TSR”) performance'. However, it is not clear whether aspects related with human rights issues were included in any of these incentives mechanisms. [2019 Proxy Statement: https://s2.q4cdn.com/602190090/files/doc_financials/proxy/HP-Inc-2019-Proxy-Statement.pdf] 
• Not met: At least one key ICT HR risk, beyond employee H&amp;S
Score 2
• Not met: Performance criteria made  public</t>
  </si>
  <si>
    <t>The individual elements of the assessment are met or not as follows: 
Score 1
• Met: HR risks is integrated as part of enterprise risk system: Among the risks identified by the Company in its 10K Form 2018, we can find the following: 'We depend on third-party suppliers, and our financial results could suffer if we fail to manage our suppliers effectively. […] We work with our suppliers to improve their labor practices and working conditions, such as by including requirements in our agreements with our suppliers that workers receive fair treatment, safe working conditions and freely chosen employment, that materials are responsibly sourced and that business operations are conducted in an environmentally responsible and ethical way. Brand perception and customer loyalty could be adversely impacted by a supplier’s improper practices or failure to comply with the above-mentioned requirements or those included in our Supplier Code of Conduct, General Specification for the Environment and other related provisions and requirements of our procurement contracts, including supplier audits, reporting of smelters, wood fibre certification (for HP brand paper and product packaging) and GHG emissions, water and waste data.' [10K Form 2018: https://s2.q4cdn.com/602190090/files/doc_financials/annual/e31dddb7-0e0e-4617-8426-8e1889889288.pdf] 
Score 2
• Not met: Audit Ctte or independent risk assessment</t>
  </si>
  <si>
    <t>The individual elements of the assessment are met or not as follows: 
Score 1
• Met: Commits to ILO core conventions: See indicator A.1.2. Commitment to Global Compact.
• Met: Communicates its policy to all workers in own operations: The Company indicates in its 2018 Sustainable Impact Report that '99.69% of employees, including senior executives, completed Integrity at HP training, as well as all members of our Board of Directors.' The 'Integrity at HP training (Code of Conduct), include a reference to the 'Sustainable Impact and Human Rights Policy', which include all ILO core. In addition, the Company adds: 'Our annual Integrity at HP training covers key policies, procedures, and high-risk issues that employees might face, such as anti-corruption, conflicts of interest, and privacy.' [Integrity at HP - Code of Conduct, Ap 2018: https://s2.q4cdn.com/602190090/files/doc_downloads/integrity_at_hp/hp-coc-external-180518.pdf &amp; 2018 Sustainability Impact Report, 05/2019: http://www8.hp.com/h20195/v2/GetPDF.aspx/c05075378.pdf]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</si>
  <si>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Through the Supplier SER Agreement, the Company's Supplier agree to confirm ' that it has read HP Supplier Code of Conduct (also known as the HP Electronic Industry Code of Conduct or HP EICC Code of Conduct) and HP’s General Specification for the Environment and agrees with its statement of requirements.' The Supplier Code indicates: 'Suppliers are required to understand and meet these and other requirements where applicable. The HP Code is a total supply chain requirement. At a minimum, Suppliers shall require their next tier Suppliers to acknowledge and implement the HP Code and hand the HP Code down to their sub-tier Suppliers. The requirements apply to all workers including temporary, migrant, student, contract, direct employees, and any other type of worker.' [Supplier Code of Conduct, Ag 2018: http://h20195.www2.hp.com/V2/getpdf.aspx/c04797684 &amp; Supplier SER Agreement, Nov 2015: http://h20195.www2.hp.com/V2/GetDocument.aspx?docname=c04900239] 
Score 2
• Met: How HR commitments made binding/contractual: See above [Supplier SER Agreement, Nov 2015: http://h20195.www2.hp.com/V2/GetDocument.aspx?docname=c04900239 &amp; Supplier Code of Conduct, Ag 2018: http://h20195.www2.hp.com/V2/getpdf.aspx/c04797684] 
• Met: Including on ICT suppliers: As indicated above, the code is a 'total supply chain requirement. At a minimum, suppliers shall require their next tier suppliers to acknowledge and implement the HP Code and hand the HP Code down to their sub-tier Suppliers'. [Supplier Code of Conduct, Ag 2018: http://h20195.www2.hp.com/V2/getpdf.aspx/c04797684]</t>
  </si>
  <si>
    <t>The individual elements of the assessment are met or not as follows: 
Score 1
• Not met: Scores at least 1 on A.1.2
• Met: Trains all workers on HR policy commitments: The Company indicates in its 2018 Sustainable Impact Report that '99.69% of employees, including senior executives, completed Integrity at HP training, as well as all members of our Board of Directors.' The 'Integrity at HP training (Code of Conduct), include a reference to the 'Sustainable Impact and Human Rights Policy', which include all ILO core. In addition, the Company adds: 'Our annual Integrity at HP training covers key policies, procedures, and high-risk issues that employees might face, such as anti-corruption, conflicts of interest, and privacy.' [2018 Sustainability Impact Report, 05/2019: http://www8.hp.com/h20195/v2/GetPDF.aspx/c05075378.pdf &amp; Integrity at HP - Code of Conduct, Ap 2018: https://s2.q4cdn.com/602190090/files/doc_downloads/integrity_at_hp/hp-coc-external-180518.pdf] 
• Met: Trains relevant ICT managers including procurement: In its 2018 Sustainable Impact Report, the Company indicates: 'HP also provides an annual training for relevant procurement staff that covers the context of forced labor and slavery, identification of forced labor conditions, company policies and standards to combat modern slavery, who to contact for help, and how to report related information_x000D_.' [2018 Sustainability Impact Report, 05/2019: http://www8.hp.com/h20195/v2/GetPDF.aspx/c05075378.pdf] 
Score 2
• Not met: Score of 2 on A.1.2
• Met: Both requirements under score 1 met: See above</t>
  </si>
  <si>
    <t>The individual elements of the assessment are met or not as follows: 
Score 1
• Not met: Scores at least 1 on A.1.2
• Met: Monitoring implementation of HR policy commitments: In its 2018 Sustainable Impact Report, the Company indicates: 'HP’s investigation process continues to evolve, with improved resources and technology to perform investigation related functions in-house and deal with concerns promptly. This approach creates new opportunities for employees to discuss concerns outside of formal investigations. Additionally, our new global case management tool, which will launch in 2019, will enable us to identify emerging trends in ethics violations and determine where additional controls may be needed. […] In 2018, the Human Rights Council approved an initiative to carry out third-party audits of a number of HP offices to expand our monitoring and validate the company’s approach.' [2018 Sustainability Impact Report, 05/2019: http://www8.hp.com/h20195/v2/GetPDF.aspx/c05075378.pdf] 
• Met: Monitoring ICT suppliers: It also indicates: 'Our supplier audit process is an essential component of our risk assessment framework and a key mechanism for identifying opportunities for sustained improvement with our suppliers. Supplier audits measure conformance with all provisions of the HP Supplier Code of Conduct in the areas of labor, health and safety, environmental, ethics, and management systems.' [2018 Sustainability Impact Report, 05/2019: http://www8.hp.com/h20195/v2/GetPDF.aspx/c05075378.pdf] 
Score 2
• Not met: Score of 2 on A.1.2
• Met: Describes corrective action process: With respect the corrective action process, the Company indicates: 'HP requires suppliers to provide a detailed corrective action plan addressing all identified nonconformances within 30 days of receipt of the site audit report (except immediate priority findings, which are addressed expeditiously), and have processes in place to monitor progress and subsequent closure of nonconformances.' It also discloses the distribution of the major-non-conformances found, focused in only 6 provisions (Working hours 34%, Emergency preparedness 51%, Occupational safety 55%, Wages and benefits 55%, Hazardous substances 71% and Occupational injury and illness 71%) and indicates the following: '. In 2018, we identified eight immediate priority findings, equivalent to 0.12 findings on average for each initial audit and full re-audit of production suppliers conducted. Four issues related to charging of recruitment fees, two related to passport and personal document withholding, and two related to fire exits. We required the issues to be immediately addressed and are working with the suppliers to complete remediation to the workers and implement corrective actions to adjust their management systems.' [2018 Sustainability Impact Report, 05/2019: http://www8.hp.com/h20195/v2/GetPDF.aspx/c05075378.pdf] 
• Met: Example of corrective action: The Company describes the corrective actions taken in the four immediate priority findings related to recruitment fees, freedom of movement and fire exits: 'We required the issues to be immediately addressed and are working with the suppliers to complete remediation to the workers and implement corrective actions to adjust their management systems.' [2018 Sustainability Impact Report, 05/2019: http://www8.hp.com/h20195/v2/GetPDF.aspx/c05075378.pdf] 
• Not met: Discloses % of ICT supply chain monitored: In addition, it adds: 'Every year, we evaluate a list of suppliers that make up 95% of HP’s production supplier spend. We then look at geography, type of manufacturing, and external information sources such as news and NGO reports to determine which suppliers require an on-site audit.' However, no evidence found about the proportion of its supply chain that is audited. No new relevant evidence found in latest report. [2017 Sustainable Impact Report: http://www8.hp.com/h20195/v2/GetPDF.aspx/c05968415.pdf#page=64]</t>
  </si>
  <si>
    <t>The individual elements of the assessment are met or not as follows: 
Score 1
• Not met: HR affects ICT selection of suppliers: In its 'Supply Chain: Our approach' document, the Company indicates: 'As part of our onboarding process, the team evaluates key new suppliers against SER performance standards, which engages suppliers early and demonstrates the connection between SER and procurement. Once a supplier is selected for business, our procurement team includes HP SER requirements in business contracts with suppliers.' According to the website section Supplier SER requirements, referenced for this paragraph, these requirements include the Supplier Code of Conduct. However, it is not clear if there's a due-diligence process prior to deciding supplier, as part of the supplier selection, as it seems the process triggers once the suppliers has been chosen. [Supply Chain Responsibility: Our Approach, 2016: http://www8.hp.com/h20195/v2/GetDocument.aspx?docname=c04945685 &amp; Supplier SER requirements, Ap 2019: https://www8.hp.com/us/en/hp-information/global-citizenship/society/supplier-ser-requirements.html?jumpid=in_r138_us/en/corp/labor/in-page-nav/supplier-ser-requirements] 
• Met: HR affects on-going ICT supplier relationships: In addition, it adds: 'Our SER scorecard directly ties ongoing procurement decisions to supplier SER performance and participation in capability building, ensuring SER is prioritized in business decisions. A supplier’s SER score acts as a multiplier to its general supplier management score. This allows suppliers with strong SER performance greater opportunities for new or expanded business with HP, while suppliers with persistently low SER performance will have much lower overall scores and may see large reductions in our business. […] If a supplier rejects the continual improvement approach, we emphasize that we will not tolerate serious or repeated violations of HP’s Supplier Code of Conduct and will terminate the relationship if needed. Terminating a contract can mean the loss of jobs, so we prefer to collaborate with suppliers to improve SER performance where possible.' [Supply Chain Responsibility: Our Approach, 2016: http://www8.hp.com/h20195/v2/GetDocument.aspx?docname=c04945685] 
Score 2
• Not met: Both requirement under score 1 met: See above
• Met: Working with ICT suppliers to improve performance: The Company states that it helps 'suppliers improve SER performance through programs and partnerships with NGOs, training partners, governmental organizations, and suppliers focusing primarily on worker empowerment and management systems development. See our Capability building page for more information. […] In conjunction with local and international NGOs and training groups, our capability-building programs include collaboration with suppliers on key drivers of SER performance improvement, such as worker empowerment and SER management system development. In addition, our varied, independent assessments are often paired with capability-building opportunities to help the supplier through improvement planning.' [Supply Chain Responsibility: Our Approach, 2016: http://www8.hp.com/h20195/v2/GetDocument.aspx?docname=c04945685]</t>
  </si>
  <si>
    <t>The individual elements of the assessment are met or not as follows: 
Score 1
• Not met: Stakeholder process or systems: The Company indicates that it identifies 'appropriate stakeholders based on factors such as expertise, willingness to collaborate, reputation, location, and sphere of influence.' However, it is not clear whether it considers how the stakeholder is affected as a factor to identify affected and potentially affected stakeholders. Its stakeholder groups identified are: 'suppliers, customers, peer companies, public policy makers, industry bodies, nongovernmental organizations (NGOs), sector experts, and others.' [2018 Sustainability Impact Report, 05/2019: http://www8.hp.com/h20195/v2/GetPDF.aspx/c05075378.pdf] 
• Not met: Frequency and triggers for engagement
• Not met: Workers in ICT SC engaged: See above. In addition, in its 'Supply Chain: our approach' document, the Company states: 'HP engages with a broad range of stakeholders including workers (through interviews, surveys, capability building programs, and our ethics concerns reporting system), industry bodies, governments, socially responsible investors (SRIs), and non-governmental organizations (NGOs) to research and better understand issues of concern regarding SER in our supply chain.' Although the Company indicates how it engage with workers in the supply chain, CHRB could not find information about the frequency and triggers for the engagement. [Supply Chain Responsibility: Our Approach, 2016: http://www8.hp.com/h20195/v2/GetDocument.aspx?docname=c04945685] 
• Not met: Communities in the ICT SC engaged: See above
Score 2
• Not met: Analysis of stakeholder views and company's actions on them</t>
  </si>
  <si>
    <t>The individual elements of the assessment are met or not as follows: 
Score 1
• Met: Identifying risks in own operations: In its 2018 Sustainable Impact Report, the Company states: 'In 2018, we evaluated eight corporate functions that have a role in respecting the human rights of workers against the appropriate UN UDHR rights. We identified salient risks in our Supply Chain Responsibility, Global Indirect Procurement, Human Resources, and Technical Regulations functions. Our due diligence process aims to address actual and potential adverse impacts in our operations and supply chain. This process is risk-based and commensurate to the severity and likelihood of the impact. It focuses on three key aspects: embedding responsible business conduct; ceasing, preventing, or remedying the impact; and reporting on implementation and results'. [2018 Sustainability Impact Report, 05/2019: http://www8.hp.com/h20195/v2/GetPDF.aspx/c05075378.pdf] 
• Not met: Identifying risks in ICT suppliers: See above, although the Company indicates that it identified risks in Supply chain responsibility and in 'Global Indirect procurement', it is not clear the process it followed to identify the potential risks and impacts that take place in the supply chain, caused by suppliers.See above, although the Company indicates that it identified risks in Supply chain responsibility and in 'Global Indirect procuremment', it is not clear the process it followed to identify the potential risks and impacts that take place in the supply chain, caused by suppliers. [2018 Sustainability Impact Report, 05/2019: http://www8.hp.com/h20195/v2/GetPDF.aspx/c05075378.pdf] 
Score 2
• Met: Ongoing global risk identification: As indicated above, the identification process took place in 2018. [2018 Sustainability Impact Report, 05/2019: http://www8.hp.com/h20195/v2/GetPDF.aspx/c05075378.pdf] 
• Not met: In consultation with stakeholders
• Not met: In consultation with HR experts
• Not met: Triggered by new circumstances</t>
  </si>
  <si>
    <t>The individual elements of the assessment are met or not as follows: 
Score 1
• Not met: Salient risk assessment (and  context): In its 2018 Sustainable Impact Report, the Company states: 'Our due diligence process aims to address actual and potential adverse impacts in our operations and supply chain. This process is risk-based and commensurate to the severity and likelihood of the impact. It focuses on three key aspects: embedding responsible business conduct; ceasing, preventing, or remedying the impact; and reporting on implementation and results.' However, CHRB could not find further information describing the process for assessing its human rights risks and impacts including how relevant factors are taken into account (geographical, economic, social). [2018 Sustainability Impact Report, 05/2019: http://www8.hp.com/h20195/v2/GetPDF.aspx/c05075378.pdf] 
• Met: Public disclosure of salient risks: The Company discloses its salient human rights risks: forced labor, excessive working hours, unsafe working conditions, conflict and forced labor associated with raw materials extraction, harassment and discrimination, malfunctioning or unsafe products. [2018 Sustainability Impact Report, 05/2019: http://www8.hp.com/h20195/v2/GetPDF.aspx/c05075378.pdf] 
Score 2
• Not met: Both requirements under score 1 met</t>
  </si>
  <si>
    <t>The individual elements of the assessment are met or not as follows: 
Score 1
• Met: Action Plans to mitigate risks: For each salient issue identified, the Company discloses in a table 'Human rights risks and plans'. For instance, the Company's risks mitigation tactics to face the risk of 'forced labor', 'excessive working hours' and 'unsafe working conditions', all of them identified in the Supply chain,  include to 'Conduct risk-based due diligence across HP’s supplier base; Prioritize suppliers for self-assessment questionnaires, capability building, and onsite audits, and expand those programs; Provide remedy to victims (more than $1.2 million in repayments to over 1,000 workers); Participate in multi-stakeholder initiatives that develop and encourage responsible labor practices'. [2018 Sustainability Impact Report, 05/2019: http://www8.hp.com/h20195/v2/GetPDF.aspx/c05075378.pdf] 
• Met: Including in ICT supply chain: See above
• Met: Example of Actions decided: With respect to 'Conflict and forced labor associated with raw material extraction', the Company decided the following actions: 'Conduct due diligence; Participate in multi-stakeholder initiatives that develop and promote responsible minerals sourcing; Engage with and encourage smelters to participate in responsible minerals sourcing assurance programs and drive our suppliers to source from those smelters.' [2018 Sustainability Impact Report, 05/2019: http://www8.hp.com/h20195/v2/GetPDF.aspx/c05075378.pdf] 
Score 2
• Met: Both requirements under score 1 met: See above</t>
  </si>
  <si>
    <t>The individual elements of the assessment are met or not as follows: 
Score 1
• Not met: System to check if Actions are effective: No evidence found in sources provided by  the Company to CHRB in relation to this indicator.
• Not met: Lessons learnt from checking effectiveness
Score 2
• Not met: Both requirement under score 1 met</t>
  </si>
  <si>
    <t>The individual elements of the assessment are met or not as follows: 
Score 1
• Not met: Comms plan re identifying risks: See indicator B.2.1 [2018 Sustainability Impact Report, 05/2019: http://www8.hp.com/h20195/v2/GetPDF.aspx/c05075378.pdf] 
• Not met: Comms plan re assessing risks: See indicator B.2.2, although the Company discloses salient issues, no evidence found of description of the assessment process. [2018 Sustainability Impact Report, 05/2019: http://www8.hp.com/h20195/v2/GetPDF.aspx/c05075378.pdf] 
• Met: Comms plan re action plans for risks: See indicator B.2.3 [2018 Sustainability Impact Report, 05/2019: http://www8.hp.com/h20195/v2/GetPDF.aspx/c05075378.pdf] 
• Not met: Comms plan re reviewing action plans: See indicator B.2.4
• Not met: Including ICT suppliers: Although evidence presented in B.2.3 shows risk mitigation in suppliers, no evidence found for the others.
Score 2
• Not met: Responding to affected stakeholders concerns
• Not met: Ensuring affected stakeholders can access communications</t>
  </si>
  <si>
    <t>The individual elements of the assessment are met or not as follows: 
Score 1
• Met: Channel accessible to all workers: On its website, the Company indicates: 'We encourage anyone with a concern to speak up and report things that don't seem right. We provide multiple channels, making it easy to ask questions or report a concern. Use any of the options listed on this page when you have questions or concerns about a potential violation of law, company policy, or Integrity at HP.' The Company also states that Integrity at HP is a program which pertains not only to its 'conduct within the company but also to conduct involving our customers, channel partners, suppliers and competitors.' [Integrity at HP, Ap 2019: https://investor.hp.com/governance/integrity-at-hp/default.aspx] 
Score 2
• Not met: Number grievances filed, addressed or resolved: In its 2018 Sustainability Report, the Company discloses the number of  reports to HP global Integrity at HP team or other compliance functions in 2018: 161. It also break down this number by reported item, including conflict of interest, fraud, anti-corruption, misuse of assets, workplace security, etc. However, none of the items is related to human rights, so it is not clear whether there was none human rights related reports or if this system is only focused on its Anti-Corruption Code. [2018 Sustainability Impact Report, 05/2019: http://www8.hp.com/h20195/v2/GetPDF.aspx/c05075378.pdf] 
• Met: Channel is available in all appropriate languages: The Company indicates that there is a GuideLine available 'from anywhere in the world 24 hours a day. Translators are available and callers can remain anonymous, except where anonymous reporting is prohibited by local law.' In addition, the Company has translated its document about 'Report an Ethics concern' to 21 languages (available in its website section 'Integrity at HP)'. [Integrity at HP, Ap 2019: https://investor.hp.com/governance/integrity-at-hp/default.aspx] 
• Met: Expect ICT supplier to have equivalent grievance systems: In its Supplier Code the Company indicates: 'The management system should contain the following elements: […] Ongoing processes, including an effective grievance mechanism, to assess employees’ understanding of and obtain feedback on or violations against practices and conditions covered by this Code and to foster continuous improvement.' In addition, the Supplier Code requires that 'At a minimum, Suppliers shall require their next tier Suppliers to acknowledge and implement the HP Code and hand the HP Code down to their sub-tier Suppliers'. [Supplier Code of Conduct, Ag 2018: http://h20195.www2.hp.com/V2/getpdf.aspx/c04797684] 
• Met: Opens own system to ICT supplier workers: See above [Integrity at HP, Ap 2019: https://investor.hp.com/governance/integrity-at-hp/default.aspx]</t>
  </si>
  <si>
    <t>The individual elements of the assessment are met or not as follows: 
Score 1
• Met: Grievance mechanism for community: On its website, the Company indicates: 'We encourage anyone with a concern to speak up and report things that don't seem right. We provide multiple channels, making it easy to ask questions or report a concern. Use any of the options listed on this page when you have questions or concerns about a potential violation of law, company policy, or Integrity at HP.' [Integrity at HP, Ap 2019: https://investor.hp.com/governance/integrity-at-hp/default.aspx] 
Score 2
• Met: Describes accessibility and local languages: The Company indicates that there is a GuideLine available 'from anywhere in the world 24 hours a day. Translators are available and callers can remain anonymous, except where anonymous reporting is prohibited by local law.' In addition, the Company has translated its document about 'Report an Ethics concern' to 21 languages (available in its website section 'Integrity at HP)'. [Integrity at HP, Ap 2019: https://investor.hp.com/governance/integrity-at-hp/default.aspx] 
• Not met: Expects ICT supplier to have community grievance systems
• Met: ICT supplier communities use global system: See above. The channel is open to anyone in 21 languages (plus English) [Integrity at HP, Ap 2019: https://investor.hp.com/governance/integrity-at-hp/default.aspx]</t>
  </si>
  <si>
    <t>The individual elements of the assessment are met or not as follows: 
Score 1
• Not met: Public statement prohibiting retaliation: In its Code of Conduct the Company indicates: 'HP does not tolerate retaliation against anyone who raises a concern or question honestly and in good faith. Every HP employee must feel free to speak out about potential Integrity at HP violations without fear of retaliation.' The Company also states in its website that Integrity at HP is a program which pertains not only to its 'conduct within the company but also to conduct involving our customers, channel partners, suppliers and competitors.' However, the prohibition of retaliation is not clear for other stakeholders beyond its own employees. [Integrity at HP - Code of Conduct, Ap 2018: https://s2.q4cdn.com/602190090/files/doc_downloads/integrity_at_hp/hp-coc-external-180518.pdf &amp; Integrity at HP, Ap 2019: https://investor.hp.com/governance/integrity-at-hp/default.aspx] 
• Met: Practical measures to prevent retaliation: The Company indicates: 'callers can remain anonymous, except where anonymous reporting is prohibited by local law.' No evidence found, however, about practical measure to prevent retaliation in such cases. [Integrity at HP - Code of Conduct, Ap 2018: https://s2.q4cdn.com/602190090/files/doc_downloads/integrity_at_hp/hp-coc-external-180518.pdf] 
Score 2
• Not met: Has not retaliated in practice
• Met: Expects ICT suppliers to prohibit retaliation: In its Supplier Code, the Company indicates: 'Programs that ensure the confidentiality, anonymity and protection of Supplier and employee whistleblowers are to be maintained unless prohibited by law. Suppliers should have a communicated process for their personnel and workers to be able to raise any concerns without fear of retaliation.' No evidence found of a requirement to commitment to non-retaliation against both suppliers' employees and other stakeholders. [Supplier Code of Conduct, Ag 2018: http://h20195.www2.hp.com/V2/getpdf.aspx/c04797684]</t>
  </si>
  <si>
    <t>The individual elements of the assessment are met or not as follows: 
Score 1
• Met: Describes how remedy has been provided: In it 2017 Sustainable Impact Report, the Company indicates: 'In 2017, we identified two immediate priority findings related to forced labor risk at a final assembly site. In one instance, workers were charged without consent for a health checkups that should be included as a benefit of their work placement. In a priority closure audit, we confirmed that workers are no longer charged for health check-ups, and the workers identified in the original audit were returned their medical fees. Additionally, the administrative office of the supplier was holding passports. Our policy requires that workers have control of their personal documentation, so the office determined how to effectively contact individual workers when their documentation was needed. The facility installed personal pouches and lockers for worker use.' No new relevant evidence fount in latest report. [2017 Sustainable Impact Report: http://www8.hp.com/h20195/v2/GetPDF.aspx/c05968415.pdf#page=64] 
Score 2
• Not met: Changes introduced to stop repetition
• Not met: Approach to learning from incident to prevent future impacts
• Met: Evaluation of the channel/mechanism: In its 2017 Sustainable Impact Report, the Company indicates: 'Researched the grievance mechanisms available to workers in our commodity and final assembly suppliers. Based on this assessment, all of HP’s final assembly suppliers have accessible grievance mechanisms in place and have informed workers about how to access those systems. According to the recent RBA Code revision, these suppliers must now prove effectiveness of those mechanisms, including the percentage of grievances addressed and closed.' In addition, it adds: 'In 2016, we evaluated all nine relevant corporate functions against the appropriate UN UDHR rights. […] We found effective monitoring and grievance mechanisms in place in Human Resources and Technical Regulations, and remediation available.' No new relevant evidence found in latest report. [2017 Sustainable Impact Report: http://www8.hp.com/h20195/v2/GetPDF.aspx/c05968415.pdf#page=64]</t>
  </si>
  <si>
    <t>The individual elements of the assessment are met or not as follows: 
Score 1
• Not met: Living wage  in supplier code or contracts: The Company indicates in its Supplier Code: 'Compensation paid to workers shall comply with all applicable wage laws, including those relating to minimum wages, overtime hours and legally mandated benefits.' No evidence found in relation to living wages. [Supplier Code of Conduct, Ag 2018: http://h20195.www2.hp.com/V2/getpdf.aspx/c04797684] 
• Not met: Improving living wage practices of suppliers
Score 2
• Not met: Both requirements under score 1 met
• Not met: Provide analysis of trends demonstrating progress</t>
  </si>
  <si>
    <t>The individual elements of the assessment are met or not as follows: 
Score 1
• Met: Responsible mineral sourcing due diligence in suppler contracts: The supplier code states that: 'Suppliers shall have a policy to reasonably assure that the tantalum, tin, tungsten and gold in the products, parts, components, and materials they manufacture does not directly or indirectly finance or benefit armed groups or contribute to serious human rights abuses in Conflict-Affected and High-Risk Areas, as defined in the OECD Due Diligence Guidance for Responsible Supply Chains of Minerals from Conflict-Affected and High-Risk Areas. Suppliers shall exercise due diligence on the source and chain of custody of these minerals and make their due diligence measures available to customers upon customer request.' In addition, the Supplier SER Agreement requires that the 'Supplier confirms that it has read HP Supplier Code of Conduct […] and agrees with its statement of requirements.' [Supplier Code of Conduct, Ag 2018: http://h20195.www2.hp.com/V2/getpdf.aspx/c04797684 &amp; Supplier SER Agreement, Nov 2015: http://h20195.www2.hp.com/V2/GetDocument.aspx?docname=c04900239] 
• Not met: Builds capacity with smelters/refiners: The Company indicates that ' We assess these suppliers’ responses to the RMI Conflict Minerals Reporting Template, […]. We request corrective action from suppliers where needed and provide them training upon request. If any 3TG supplier reports sourcing from a smelter that triggers one of our potential risk indicators, we work with the supplier to establish whether unverified material is potentially used in HP products. When we identify a risk of this occurring, we request the supplier to remove the smelter from our supply chain. If a supplier is non-responsive, we use our procurement leverage to engage the supplier and improve performance. Should the issue persist, we use our sustainability incident management process to drive cooperation with the non-responsive supplier.' No evidence found on capacity building on suppliers and smelters/refiners. [2018 Sustainability Impact Report, 05/2019: http://www8.hp.com/h20195/v2/GetPDF.aspx/c05075378.pdf] 
Score 2
• Met: Disclosure of smelter information in supplier requirements: See above requirements of supplier SER Agreement. In addition, the Company indicates in its 2018 Sustainable Impact Report: 'To identify and disclose the smelters and refiners in our supply chain, between January and December 2018 HP surveyed suppliers which contributed material, components, or manufacturing for products containing 3TG. Each smelter or refiner reported was identified in at least one of the RMI Conflict Minerals Reporting Templates we received._x000D_' [2018 Sustainability Impact Report, 05/2019: http://www8.hp.com/h20195/v2/GetPDF.aspx/c05075378.pdf &amp; Supplier Code of Conduct, Ag 2018: http://h20195.www2.hp.com/V2/getpdf.aspx/c04797684] 
• Not met: Responsible conflict mineral sourcing covers all minerals: The Company adds: 'We have expanded minerals due diligence and reporting to also include cobalt, which has been linked to human rights risks.' However, although the Company is expanding its responsible sourcing policy commitments, is not clear if covers all minerals. [2018 Sustainability Impact Report, 05/2019: http://www8.hp.com/h20195/v2/GetPDF.aspx/c05075378.pdf]</t>
  </si>
  <si>
    <t>The individual elements of the assessment are met or not as follows: 
Score 1
• Not met: Risk identification and disclosure in line with OECD Guidance: The Company indicates that conducted reasonable country of origin inquiry (RCOI) to determine whether any conflict minerals in its products originated form DRC or adjoining countries, or were from recycled or scrap sources. It asked direct suppliers (who in turn asked theirs) to provide with relevant information and reporting the entities that were providing conflict minerals. It then reviewed information on countries of origin and engaged with expert consultants to review information and determine if the source was either from covered countries or only from recycled or scrap sources. Those facilities from covered countries, entered the due diligence process. No further details found, including which are the risks identified.
• Met: Identification of smelter/refiners and OECD due diligence: In its 2018 Sustainable Impact Report, the Company states: 'To identify and disclose the smelters and refiners in our supply chain, between January and December 2018 HP surveyed suppliers which contributed material, components, or manufacturing for products containing 3TG. Each smelter or refiner reported was identified in at least one of the RMI Conflict Minerals Reporting Templates we received.' [2018 Sustainability Impact Report, 05/2019: http://www8.hp.com/h20195/v2/GetPDF.aspx/c05075378.pdf] 
Score 2
• Met: Discloses smelters/refiners judged in line with OECD due diligence: The Company discloses in its Conflict Minerals Report 2018 the List of all qualified smelters/refiners in it supply chain that it has independently judged. In its 2018 Sustainable Impact Report, the Company indicates: ' 89% of [311 3TG facilities] were compliant or in process to become compliant with an independent assessment program, and/ or that we reasonably believe exclusively source conflict minerals from recycled or scrap sources or from outside of the Covered Countries (as of March 2019)' [Conflict Mineral Report 2018, 05/2019: http://www8.hp.com/us/en/pdf/sustainability/conflictminerals.pdf &amp; 2018 Sustainability Impact Report, 05/2019: http://www8.hp.com/h20195/v2/GetPDF.aspx/c05075378.pdf] 
• Not met: Responsible conflict mineral sourcing covers all minerals: The Company adds: 'We have expanded minerals due diligence and reporting to also include cobalt, which has been linked to human rights risks. We ask battery suppliers to confirm they have policies addressing cobalt, to report to HP the cobalt refiners they use, and to encourage these refiners to complete an RMI audit.' However, although the Company is expanding its responsible sourcing policy commitments, this action is not finished yet and is not clear if covers all minerals. [2018 Sustainability Impact Report, 05/2019: http://www8.hp.com/h20195/v2/GetPDF.aspx/c05075378.pdf]</t>
  </si>
  <si>
    <t>The individual elements of the assessment are met or not as follows: 
Score 1
• Not met: Describes mineral risk management plan for supply chain: The Company includes in its Conflict Minerals Report a list of 'steps to Further Mitigate Risk and Improve Due Diligence in 2019', however these steps are not related with the management and respond to risks identified in its mineral supply chain. They consist in engaging with 3TG direct suppliers to update information provided including visits to supplier sites), repeat request that 3TG direct suppliers encourage facilities in their supply chain to join the RMAP and support the development of the RMAP. It indicates that 'we engaged facilities when sourcing was unknown (directly or through a third party) to provide conflict minerals education, collect information on necessary conflict minerals such as country of origin, or encourage participation in RMAP'. [Conflict Mineral Report 2018, 05/2019: http://www8.hp.com/us/en/pdf/sustainability/conflictminerals.pdf]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</si>
  <si>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Avoids business model pressure on HRs
• Met: Positive incentives to respect human rights: In its 'Supply Chain Responsibility: Our approach' document, the Company indicates: ''Our SER scorecard directly ties ongoing procurement decisions to supplier SER performance and participation in capability building, ensuring SER is prioritized in business decisions. A supplier’s SER score acts as a multiplier to its general supplier management score. This allows suppliers with strong SER performance greater opportunities for new or expanded business with HP, while suppliers with persistently low SER performance will have much lower overall scores and may see large reductions in our business.' [Supply Chain Responsibility: Our Approach, 2016: http://www8.hp.com/h20195/v2/GetDocument.aspx?docname=c04945685] 
Score 2
• Not met: Both requirements under score 1 met</t>
  </si>
  <si>
    <t>The individual elements of the assessment are met or not as follows: 
Score 1
• Not met: Identifies suppliers back to product source: In its website section 'Supply Chain', the Company discloses information about where its products are manufactured in an interactive map and its Supplier List which includes 'final assembly suppliers, which may include contract manufacturers, electronic manufacturing service providers, and original design manufacturers, as well as commodity and component suppliers'. However, it is not clear whether this mapping includes  indirect suppliers. [People - Supply Chain, Ap 2019: https://www8.hp.com/us/en/hp-information/global-citizenship/society/supplychain.html?jumpid=in_r138_us/en/corp/sustainable_impact/pillar-cross-section/people] 
Score 2
• Met: Discloses significant parts of supply chain and why: The Company discloses its Supplier List: 'These suppliers represent more than 95% of HP’s procurement expenditures for materials, manufacturing, and assembly at the time of publication.' The List includes Suppliers' Name, Address, Number of Workers. [Supplier List: http://h20195.www2.hp.com/V2/GetPDF.aspx/c03728062.pdf]</t>
  </si>
  <si>
    <t>The individual elements of the assessment are met or not as follows: 
Score 1
• Not met: Child Labour rules in codes or contracts: Its Supplier Code includes a section dedicated to the prohibition to Child Labour and the management of Young workers. Moreover, the Company states in its 2018 SI Report that '  in 2018 we adopted version 6.0 of the RBA Code of Conduct […]' and that '86% of production supplier audits were third-party certified RBA VAP audits.' RBA Validated Assessment Program (VAP) Operations Manual, include the following requirements with respect child labour: 'adequate and effective policy and process is established to ensure that workers below the legal minimum working age are not hired either directly or indirectly via labor agencies/contractors.' However, not all suppliers are audited against RBA Code and there is no reference to remediation programmes. Although the RBA Code Interpretation Guidance (found in the RBA Validated Assessment Program (VAP) Operations Manual) provides guidelines on child labour and age verification to be followed in supplier audits, the CHRB is looking for child labour requirements to be systematically included in its contractual arrangements with suppliers or supplier code of conduct. [Supplier Code of Conduct, Ag 2018: http://h20195.www2.hp.com/V2/getpdf.aspx/c04797684 &amp; RBA Validated Assessment Program (VAP) Operations Manual, 08/2019: http://www.responsiblebusiness.org/media/docs/CodeInterpretationGuidance.pdf] 
• Not met: How working with suppliers on child labour: In its Sustainable Impact Report 2017, the Company indicates: 'Through the Responsible Cobalt Initiative, we are working to address child labor risks in the cobalt supply chain.' However, CHRB could not find further information. No new relevant evidence found in latest report. [2017 Sustainable Impact Report: http://www8.hp.com/h20195/v2/GetPDF.aspx/c05968415.pdf#page=64] 
Score 2
• Not met: Both requirements under score 1 met
• Not met: Provide analysis of trends demonstrating progress</t>
  </si>
  <si>
    <t>The individual elements of the assessment are met or not as follows: 
Score 1
• Met: Debt and fees rules in codes or contracts: In its Supplier Code, the Company indicates: 'Forced, bonded (including debt bonded) or indentured labor; involuntary or exploitative prison labor; or slavery or trafficking of persons shall not be used.[…] Workers shall not be required to pay for their employment. Suppliers shall maintain adequate controls to ensure that workers have not been charged recruitment or placement fees during their recruitment process. If any such fees are found to have been paid by workers, such fees shall be repaid to the worker.' In addition, the Company put in place the Supply Chain Foreign Migrant Worker Standard which sets put 'minimum requirements for the recruitment, selection, hiring and management of foreign migrant workers by or on behalf of suppliers doing business with HP'. [Supplier Code of Conduct, Ag 2018: http://h20195.www2.hp.com/V2/getpdf.aspx/c04797684 &amp; Supply Chain Foreign Migrant Worker Standard, Sep 2015: http://h20195.www2.hp.com/V2/GetDocument.aspx?docname=c04484646] 
• Met: How working with suppliers on debt &amp; fees: In its 2018 Sustainable Impact Report, the Company states: 'through our partnership with the Responsible Labor Initiative, we are working to certify recruitment agencies and train them on proper practices that uphold workers’ rights. HP also requires its suppliers to reimburse workers for fees charged by these agencies.' In addition, in its SI Report 2017, the Company indicates: 'We conducted workshops in Thailand and Malaysia to train 118 supplier factory managers and 36 labor agents on our expectations for the recruitment and management of foreign migrant workers, student workers, and juvenile workers, as well as delivering training to 213 supplier workers in Malaysia. In China, approximately 3,000 workers subscribe to training modules about worker rights and effective communication in the workplace through the WeChat social media platform.' [2017 Sustainable Impact Report: http://www8.hp.com/h20195/v2/GetPDF.aspx/c05968415.pdf#page=64 &amp; 2018 Sustainability Impact Report, 05/2019: http://www8.hp.com/h20195/v2/GetPDF.aspx/c05075378.pdf] 
Score 2
• Met: Both requirements under score 1 met: See above
• Not met: Provide analysis of trends in progress made: The Company analyse trends of six provisions which represented 60% of all nonconformances identified, one of them is related with wages and benefits: 'The most common issue in wages and benefits is suppliers not paying appropriate social insurance. More broadly, corrective actions in nonconformances related to wages and benefits include documentation of pay stubs, communication to workers, and records of employer contributions to worker insurance schemes. In 2018, we continued to work directly with suppliers that had nonconformances related to social insurance to help them fully understand our requirements and resolve the issues.' The percentage of non-conformance related with this issue went from 69% in 2016 to 55% in 2018. However, there is no information about cases of recruitment fees or other kind of financial burdens. [2018 Sustainability Impact Report, 05/2019: http://www8.hp.com/h20195/v2/GetPDF.aspx/c05075378.pdf]</t>
  </si>
  <si>
    <t>The individual elements of the assessment are met or not as follows: 
Score 1
• Met: Free movement rules in codes or contracts: In its Supplier Code, the Company indicates: 'There shall be no unreasonable restrictions on workers’ freedom of movement in the facility […]. All work must be voluntary, and workers shall be free to leave work at any time or terminate their employment. Suppliers and agents may not hold or otherwise destroy, conceal, confiscate or deny access by employees to employees’ identity or immigration documents, such as government-issued identification, passports, or work permits, unless the holding is required by law.' [Supplier Code of Conduct, Ag 2018: http://h20195.www2.hp.com/V2/getpdf.aspx/c04797684] 
• Not met: How these practices are implemented and monitored for agencies, labour brokers or recruiters
Score 2
• Not met: Both requirements under score 1 met
• Not met: Provide analysis of trends in progress made: The Company analyse trends of six provisions which represented 60% of all nonconformances identified, however, none of them is related with freedom of movement issues. [2018 Sustainability Impact Report, 05/2019: http://www8.hp.com/h20195/v2/GetPDF.aspx/c05075378.pdf]</t>
  </si>
  <si>
    <t>The individual elements of the assessment are met or not as follows: 
Score 1
• Not met: FoA &amp; CB rules in codes or contracts: In its Supplier Code, the Company indicates: 'In conformance with local law, suppliers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Moreover, the Company states in its 2018 SI Report that 'in 2018 we adopted version 6.0 of the RBA Code of Conduct […]' and that '86% of production supplier audits were third-party certified RBA VAP audits.' RBA Validated Assessment Program (VAP) Operations Manual, include the following requirements with respect collective bargaining and freedom of association: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harassment_x000D_'. However, not all suppliers are audited against RBA Code and it is not clear whether the Company is respecting those rights in all contexts, as it indicates 'in conformance with local law'. [Supplier Code of Conduct, Ag 2018: http://h20195.www2.hp.com/V2/getpdf.aspx/c04797684 &amp; RBA Validated Assessment Program (VAP) Operations Manual, 08/2019: http://www.responsiblebusiness.org/media/docs/CodeInterpretationGuidance.pdf] 
• Not met: How working with suppliers on FoA and CB
Score 2
• Not met: Both requirements under score 1 met
• Not met: Provide analysis of trends in progress made: The Company analyse trends of six provisions which represented 60% of all nonconformances identified, however none of them is related with collective bargaining nor freedom of association rights. [2018 Sustainability Impact Report, 05/2019: http://www8.hp.com/h20195/v2/GetPDF.aspx/c05075378.pdf]</t>
  </si>
  <si>
    <t>The individual elements of the assessment are met or not as follows: 
Score 1
• Met: Sets out clear Health and Safety requirements: The Company's Supplier Code includes provisions with respect Health and Safety, including the following topics: Occupational Safety, Emergency Preparedness, Occupational Injury and Illness, Industrial Hygiene, Food, Sanitation and Housing among others. [Supplier Code of Conduct, Ag 2018: http://h20195.www2.hp.com/V2/getpdf.aspx/c04797684] 
• Not met: Injury rate disclosures: The Company discloses figures about Recordable incidence rate (2018: 0,23). This rate is ' the number of all work-related lost-time and no-lost-time cases requiring more than first aid per 100 employees and contractors that HP manages working a full year'. However, it is not clear if suppliers' workers are covered. [2018 Sustainability Impact Report, 05/2019: http://www8.hp.com/h20195/v2/GetPDF.aspx/c05075378.pdf] 
• Not met: Lost days or near miss disclosures: The Company discloses figures about Lost workday case rate (2018: 0,09). This rate is 'the number of work-related injuries that result in time away from work per 100 employees and contractors that HP manages working a full year. 'However, it is not clear if suppliers' workers are covered. [2018 Sustainability Impact Report, 05/2019: http://www8.hp.com/h20195/v2/GetPDF.aspx/c05075378.pdf] 
• Not met: Fatalities disclosures: 'HP experienced zero fatalities for the years reported (fiscal year 2016 and calendar years 2017 and 2018). ' However, it is not clear if suppliers' workers are covered. [2018 Sustainability Impact Report, 05/2019: http://www8.hp.com/h20195/v2/GetPDF.aspx/c05075378.pdf] 
• Not met: Occupational disease rates: The Company also reports on the 'Leading causes of recordable incidents', such as: Struck by/against/cut by (26%), Slips, trips, and falls (27%), Automobile accidents (13%). However, it is not clear whether suppliers' workers are included in this figures. [2018 Sustainability Impact Report, 05/2019: http://www8.hp.com/h20195/v2/GetPDF.aspx/c05075378.pdf] 
Score 2
• Met: How working with suppliers on H&amp;S: In its 2018 Sustainable Impact Report, the Company indicates: 'In 2018, the safe management of chemicals was a key topic in an environmental, health and safety (EHS) summit hosted by HP in China. Representatives from 68 supplier sites attended. HP presented on EHS case studies, risk assessment, capability-building programs, and shared best practices. During the year, we also held nine events at supplier sites in China. These focused on observed and recurring risks including chemicals management, licenses and systems, fire safety, and PPE and occupational health standards.' [2018 Sustainability Impact Report, 05/2019: http://www8.hp.com/h20195/v2/GetPDF.aspx/c05075378.pdf] 
• Met: Provide analysis of trends in progress made: The Company analyse trends of six provisions which represented 60% of all nonconformances identified, one of them is related to Occupational safety' and another to 'Occupational injury and illness'. On the one hand, with respect 'Occupational safety' the Company indicates: 'Major nonconformances related primarily to presence of current safety permits and first aid response reporting. Suppliers are required to have a tracking mechanism and keep documentation of remediation and compensation provided to workers involved in an incident. A supplier with a nonconformance must also prove that training has been or will be conducted within 180 days. ' On the other hand, with respect Occupational injury and illness, it reports: 'Most non-conformances relate to lack of documentation (availability and access to medical records, injury logs, doctor visits, etc.), and recent certifications required (valid certificates for occupational health must be made available for review to fully correct non-conformance). During 2018, we continued to work directly with suppliers that had nonconformances in this area, to help them fully understa</t>
  </si>
  <si>
    <t>The individual elements of the assessment are met or not as follows: 
Score 1
• Not met: Women's rights in codes or contracts: In its Supplier Code, the Company indicates: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there is no reference to equal pay requirement or to have measures to ensure equal opportunities throughout all levels of employment. [Supplier Code of Conduct, Ag 2018: http://h20195.www2.hp.com/V2/getpdf.aspx/c04797684] 
• Met: How working with suppliers on women's rights: In its 2017 Sustainable Impact Report, the Company indicates: 'Developed in partnership with Diageo, Plan W provides women in our supply chain training and practical skills including effective communication, time management, problem solving, and decision making. Women completing the program at the end of 2017 reported increased confidence, assertiveness, and effectiveness, helping them to develop their careers and become more equal in the workplace. […] In January 2018, we launched a similar program for a cohort of women at all of our major suppliers in Chongqing. These women will become advisors, peer educators, and support group leaders on topics developed by the workers.' In addition, in its 2018 SI Report, the Company discloses information about its supplier diversity initiatives: 'In 2018, we continued to develop our Global Supplier Diversity program in the United States and South Africa. We also work with the National Minority Supplier Development Council and Women’s Business Enterprise National Council. We encourage small businesses and companies owned by women, minorities, […] to compete for our business.' [2017 Sustainable Impact Report: http://www8.hp.com/h20195/v2/GetPDF.aspx/c05968415.pdf#page=64 &amp; 2018 Sustainability Impact Report, 05/2019: http://www8.hp.com/h20195/v2/GetPDF.aspx/c05075378.pdf] 
Score 2
• Not met: Both requirement under score 1 met
• Not met: Provide analysis of trends in progress made</t>
  </si>
  <si>
    <t>The individual elements of the assessment are met or not as follows: 
Score 1
• Not met: Working hours in codes or contracts: In its Supplier Code, the Company indicates: 'Working hours are not to exceed the maximum set by local law. Further, a workweek should not be more than 60 hours per week, including overtime, except in emergency or unusual situations. Workers shall be allowed at least one day off every seven-day week.' However, no evidence found of references to international standards, standard weekly hours. In addition, it not clear what ‘exceptional or unusual situations’ would be. The Company provided information in relation with this indicator, however it was not material. [Supplier Code of Conduct, Ag 2018: http://h20195.www2.hp.com/V2/getpdf.aspx/c04797684] 
• Met: How working with suppliers on working hours: In its 2018 Sustainable Impact Report, the Company states' is supporting suppliers to improve their forecasting ability, track shifts and working hours more accurately, and hire workers directly instead of by contract. Suppliers have also implemented IT systems to better manage shifts, and some have dedicated lines for student and juvenile workers to facilitate conformance with overtime or night shift requirements. We provide training to student workers and their managers about our requirements and their rights.' [2018 Sustainability Impact Report, 05/2019: http://www8.hp.com/h20195/v2/GetPDF.aspx/c05075378.pdf] 
Score 2
• Not met: Both requirements under score 1 met: See above.
• Met: Provide analysis of trends in progress made: In its 2018 Sustainable Impact Report, the Company include a short analysis of trends with respect the most common major non-conformance, including Working hours: 'Excessive working hours remains the single largest labor challenge in our supply chain, especially around times of peak production and labor shortages. Workers often voluntarily work long hours to earn more money and suppliers may lack effective management systems in this area. Among suppliers in our KPI program (about 50 at the end of 2018 representing approximately 74,600 workers), 94% met our requirements related to working hours in 2018, up from 92% in 2017.' [2018 Sustainability Impact Report, 05/2019: http://www8.hp.com/h20195/v2/GetPDF.aspx/c05075378.pdf]</t>
  </si>
  <si>
    <t>• Headline: HP faces child labour claims in its supply chain in the Democratic Republic of Congo
• Area: Child labour
• Story: On November 15, 2017, Amnesty International, a Human Rights NGO, released a report which reveals that electronic and electric vehicle companies, including HP, are still not doing enough to stop human rights abuses entering their cobalt supply chains. 
The report assessed the policies and practices of 29 companies and how much their cobalt-sourcing practices have improved since its previous report published in January 2016. More than half of the world's cobalt, a key element in lithium-ion batteries, is sourced from the Democratic Republic of Congo (DRC), where Amnesty has found human rights abuses. Amnesty International stated that about a fifth of the country's cobalt production is mined by informal miners including children, often in dangerous conditions.
Amnesty International found that HP has made some improvements to its supply chain policies and practices with respect to cobalt, but that these do not yet conform to international standards. the Company still has room for additional improvement, particularly in terms of disclosure of its cobalt smelters and refiners and information about identified risks and mitigation or remediation efforts. Therefore, Amnesty International assessed HP's level of response as 'moderate action taken'.
The electronics companies and the automobile manufacturers included in the report are: Apple, Samsung SDI, Dell, HP, BMW, Tesla, LG Chem, Sony, Samsung Electronics, General Motors, Volkswagen, Fiat-Chrysler, Daimler, Hunan, Shanshan, Amperex Technology, Tianjin Lishen, Microsoft, Lenovo, Renault, Vodafone, Huawei, L&amp;F, Tianjin B&amp;M, BYD, Coslight, Shenzhan BAK and ZTE..
• Sources: [Amnesty International, 15/11/2017: https://www.amnesty.org/en/documents/afr62/7395/2017/en/][Reuters, 15/11/2017: https://www.reuters.com/article/us-metals-cobalt-amnesty/apple-leads-way-in-tracing-cobalt-from-congo-microsoft-lags-amnesty-idUSKBN1DF045]</t>
  </si>
  <si>
    <t>The individual elements of the assessment are met or not as follows: 
Score 1
• Met: Public response available: The Company provides a detailed response to the Amnesty International allegations on the BHRRC website, outlining a number of actions that were undertaken in the wake of the allegations. [Amnesty International's report on child labour in DRC, 2017: https://www.amnesty.org/download/Documents/AFR6273952017ENGLISH.PDF &amp; Response to Amnesty DRC allegation, 19/07/2019: https://bhrrc.org/sites/default/files/webform/HP%20Inc.%20statement%20relating%20to%20Amnesty%20International%20Report%20on%20Cobalt.%20%20May%2019%2C%202017.pdf] 
Score 2
• Met: Response goes into detail: The company details the actions it undertook, saying "We informed our Chief Supply Chain Officer of this allegation and agreed on a course of action with our suppliers...We initiated onsite procurement audits with relevant direct battery suppliers to identify the cobalt smelters that may be in our supply chain...Because neither HP nor our direct suppliers have a direct business relationship with smelters or their mining partners, our suppliers relied on declarations made with respect to the smelters and refiners of cobalt of their sub suppliers...Based on the information we obtained from our suppliers, we believe cobalt processed by Huayou was likely less than 5% of our total cobalt usage in 2016. [Response to Amnesty DRC allegation, 19/07/2019: https://bhrrc.org/sites/default/files/webform/HP%20Inc.%20statement%20relating%20to%20Amnesty%20International%20Report%20on%20Cobalt.%20%20May%2019%2C%202017.pdf]</t>
  </si>
  <si>
    <t>The individual elements of the assessment are met or not as follows: 
Score 1
• Met: Company policies address the general issues raised: In its Human Rights Policy the Company includes provisions covering all ILO core. [Sustainable Impact and Human Rights Policy, 2019: http://www8.hp.com/h20195/v2/GetDocument.aspx?docname=c05075378] 
• Met: Policies apply to the type of business relationships involved: The policy also applies to the Company's suppliers. [Supplier Code of Conduct, Ag 2018: http://h20195.www2.hp.com/V2/getpdf.aspx/c04797684] 
Score 2
• Not met: Policies address the specific rights in question: CHRB could not find evidence of the Company's measures to verify the age of workers.</t>
  </si>
  <si>
    <t>The individual elements of the assessment are met or not as follows: 
Score 1
• Met: Engages with affected stakeholders: The company in its response says it is engaged with the Responsible Raw Minerals Initiative (RRMI) and states that "The RRMI aims to work with mid and upstream actor efforts, facilitate dialogue with external actors, and coordinate downstream actors to develop standards, tools, and programs that advance responsible sourcing. HP is a member of the cobalt work group". The company states that the work group is engaged in developing several tools to advance the responsible sourcing of cobalt. [Response to Amnesty DRC allegation, 19/07/2019: https://bhrrc.org/sites/default/files/webform/HP%20Inc.%20statement%20relating%20to%20Amnesty%20International%20Report%20on%20Cobalt.%20%20May%2019%2C%202017.pdf] 
• Met: Encourages linked business to engage affected stakeholders: The company says upon becoming aware of the allegations "We initiated onsite procurement audits with relevant direct battery suppliers to identify the cobalt smelters that may be in our supply chain…The supply of cobalt to our suppliers occurs through a web of supply chain actors, including smelters of ore, refiners, chemical manufacturers, and cathode manufacturers. Because neither HP nor our direct suppliers have a direct business relationship with smelters or their mining partners, our suppliers relied on declarations made with respect to the smelters and refiners of cobalt of their sub suppliers...Based on the information we obtained from our suppliers, we believe cobalt processed by Huayou was likely less than 5% of our total cobalt usage in 2016. " [Response to Amnesty DRC allegation, 19/07/2019: https://bhrrc.org/sites/default/files/webform/HP%20Inc.%20statement%20relating%20to%20Amnesty%20International%20Report%20on%20Cobalt.%20%20May%2019%2C%202017.pdf] 
• Not met: Provides remedies to affected stakeholders: HP is a member of both the RCI and RRMI, but it has not disclosed details of any mitigation or remediation efforts directed at risks or abuses identified in its own cobalt supply chain. [Amnesty International's report on child labour in DRC, 2017: https://www.amnesty.org/download/Documents/AFR6273952017ENGLISH.PDF &amp; Response to Amnesty DRC allegation, 19/07/2019: https://bhrrc.org/sites/default/files/webform/HP%20Inc.%20statement%20relating%20to%20Amnesty%20International%20Report%20on%20Cobalt.%20%20May%2019%2C%202017.pdf] 
• Met: Has reviewed management systems to prevent recurrence: HP stated that it "initiated on-site procurement audits with relevant battery suppliers to identify the cobalt smelters that may be in [its] supply chain”. These audits “included inspections of the labelling of cobalt-containing materials within the manufacturing operations as well as reviewing purchase orders by the manufacturing operations”. [Amnesty International's report on child labour in DRC, 2017: https://www.amnesty.org/download/Documents/AFR6273952017ENGLISH.PDF &amp; Response to Amnesty DRC allegation, 19/07/2019: https://bhrrc.org/sites/default/files/webform/HP%20Inc.%20statement%20relating%20to%20Amnesty%20International%20Report%20on%20Cobalt.%20%20May%2019%2C%202017.pdf] 
Score 2
• Not met: Remedies are satisfactory to the victims: HP is a member of both the RCI and RRMI, but it has not disclosed details of any mitigation or remediation efforts directed at risks or abuses identified in its own cobalt supply chain.
• Not met: Has improved systems and engaged affected stakeholders: The company has also provided details of its membership of initiatives such as the RRMI. Additionally HP stated that it "initiated on-site procurement audits with relevant battery suppliers to identify the cobalt
smelters that may be in [its] supply chain”. These audits “included inspections of the labelling of cobalt-containing materials within the manufacturing operations as well as reviewing purchase orders by the manufacturing operations...Based on the inform</t>
  </si>
  <si>
    <t>Out of a total of 44 indicators assessed under sections A-D of the benchmark, HP Inc.  made data public that met one or more elements of the methodology in 30 cases, leading to a disclosure score of 2.73 out of 4 points.</t>
  </si>
  <si>
    <t>The individual elements of the assessment are met or not as follows: 
Score 2
• Met: Company reports on GRI: 'HP considered the Global Reporting Initiative (GRI) 2016 Sustainability Reporting Standards in the development of this report.' The 2018 SI Report includes a GRI Index. [2018 Sustainability Impact Report, 05/2019: http://www8.hp.com/h20195/v2/GetPDF.aspx/c05075378.pdf]</t>
  </si>
  <si>
    <t>HP Inc.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</si>
  <si>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code of conduct that it respects human rights and is committed to ensuring that it complies with them. [Code of Conduct, Not available.: https://group.hugoboss.com/fileadmin/media/pdf/sustainability/HUGO-BOSS_code-of-conduct_EN.pdf] 
Score 2
• Not met: UNGPs
• Not met: OECD</t>
  </si>
  <si>
    <t>The individual elements of the assessment are met or not as follows: 
Score 1
• Met: ILO Core: Hugo Boss' Social Standards document specifies 'the fundamental rights for the employees of HUGO BOSS suppliers and contain basic environmental standards. The Social Standards shall as well apply for all HUGO BOSS employees'. These standards contain explicit commitment to non-discrimination, child labour, forced labour, freedom of association and collective bargaining. Regarding these two, it sates that employees 'shall have the right to establish or join the organization of their choice and, as a group, to conduct negotiation on working conditions, in particular wages, and bargain freely'. [Social Standards, 2017: https://group.hugoboss.com/fileadmin/media/pdf/sustainability/EN/Social_Standards_EN.pdf] 
• Met: Explicitly list ALL four ILO for AP suppliers: Hugo Boss' Social Standards policy states that It is imperative that all suppliers adhere to the ILO Core Conventions and the United Nations Universal Declaration of Human Rights  standards, explicitly committing suppliers to protect employees from child labor, forced labor, freedom of association, collective bargaining and discrimination. With respect the last two, the document says: 'The employees shall have the right to establish or join the organizations of their choice and, as a group, to conduct negotiations on working conditions, in particular wages, and bargain freely.' [Social Standards, 2017: https://group.hugoboss.com/fileadmin/media/pdf/sustainability/EN/Social_Standards_EN.pdf] 
Score 2
• Met: Explicit commitment to All four ILO Core: As indicated above, the Social standards for suppliers also cover the Company's own employees and contains explicit commitment to freedom of association, collective bargaining, discrimination, child and forced labour. With respect freedom of association and collective bargaining, the Company indicates: 'The employees shall have the right to establish or join the organizations of their choice and, as a group, to conduct negotiations on working conditions, in particular wages, and bargain freely.' [Social Standards, 2017: https://group.hugoboss.com/fileadmin/media/pdf/sustainability/EN/Social_Standards_EN.pdf] 
• Met: Respect H&amp;S of workers: The social standards for suppliers contains commitments and requirements regarding health and safety. [Social Standards, 2017: https://group.hugoboss.com/fileadmin/media/pdf/sustainability/EN/Social_Standards_EN.pdf] 
• Met: H&amp;S applies to AP suppliers: Hugo Boss' Social Standards policy states that it is imperative that all suppliers adhere to the ILO Core Conventions and the United Nations Universal Declaration of Human Rights  standards, explicitly committing suppliers to protect employees health and safety. [Social Standards, 2017: https://group.hugoboss.com/fileadmin/media/pdf/sustainability/EN/Social_Standards_EN.pdf] 
• Met: working hours for workers: 'Suppliers must comply with the relevant national legislation governing working hours. In the event that national law contains no such provisions or is less stringent  than the relevant provisions of the ILO Core Conventions, the normal working week will be limited to 48 hours. The working week (including voluntary overtime) may not exceed 60 hours.' The document contains requirements on maximum working hours including overtime, and rest periods and minimum leaves. The Social Standards document also applies to the Company's own employees. [Social Standards, 2017: https://group.hugoboss.com/fileadmin/media/pdf/sustainability/EN/Social_Standards_EN.pdf] 
• Met: Working hours for AP suppliers: See above. [Social Standards, 2017: https://group.hugoboss.com/fileadmin/media/pdf/sustainability/EN/Social_Standards_EN.pdf]</t>
  </si>
  <si>
    <t>The individual elements of the assessment are met or not as follows: 
Score 1
• Not met: Women's Rights: The Company states in its Code of  Conduct it prohibits discrimination regarding gender in the hiring process, discipline, payment of salaries and pensions, retirement, promotions and termination of employees. The same commitment was made regarding pregnant women. This however was not considered an overall commitment to women's rights. [Social Standards, 2017: https://group.hugoboss.com/fileadmin/media/pdf/sustainability/EN/Social_Standards_EN.pdf] 
• Not met: Children's Rights: Evidence found only in relation to child labour. [Social Standards, 2017: https://group.hugoboss.com/fileadmin/media/pdf/sustainability/EN/Social_Standards_EN.pdf] 
• Not met: Migrant worker's rights
• Not met: Expecting suppliers to respect these rights
Score 2
• Not met: CEDAW/Women's Empowerment Principles: The Company does not refer to the relevant principles of the Convention on the Elimination of Discrimination Against Women. [Social Standards, 2017: https://group.hugoboss.com/fileadmin/media/pdf/sustainability/EN/Social_Standards_EN.pdf] 
• Not met: Child Rights Convention/Business principles: Although the Company commits to respecting child's rights, the public statement does not refer to all of the relevant principles of the Convention on the Rights of the Child of  the Children's Rights and Business Principles. [Social Standards, 2017: https://group.hugoboss.com/fileadmin/media/pdf/sustainability/EN/Social_Standards_EN.pdf] 
• Not met: Respecting the right to water: The Company explicitly commits to comply with local environmental regulations and expects that all suppliers work to reduce and avoid environmental pollution. However, there is no clear commitment to the right to water. [Social Standards, 2017: https://group.hugoboss.com/fileadmin/media/pdf/sustainability/EN/Social_Standards_EN.pdf] 
• Not met: Expecting suppliers to respect these rights: See above. [Social Standards, 2017: https://group.hugoboss.com/fileadmin/media/pdf/sustainability/EN/Social_Standards_EN.pdf]</t>
  </si>
  <si>
    <t>The individual elements of the assessment are met or not as follows: 
Score 1
• Met: Commits to stakeholder engagement: "HUGO BOSS strives to conduct an open, constructive dialog with stakeholders. The company has countless touch points with a variety of individuals and interest groups that are affected by the company’s decisions along the entire value chain – including employees, customers and business partners, shareholders, and investors, as well as non-governmental organizations and representatives from civil society, business, academia, and politics (see the stakeholder matrix)." [Stakeholder Communication, 2018: https://group.hugoboss.com/en/responsibility/we-vision-strategy/collaboration-dialog/] 
Score 2
• Not met: Commits to engage stakeholders in design: See above. [Stakeholder Communication, 2018: https://group.hugoboss.com/en/responsibility/we-vision-strategy/collaboration-dialog/] 
• Not met: Regular stakeholder design engagement: See above. [Stakeholder Communication, 2018: https://group.hugoboss.com/en/responsibility/we-vision-strategy/collaboration-dialog/]</t>
  </si>
  <si>
    <t>The individual elements of the assessment are met or not as follows: 
Score 1
• Not met: Commits to remedy: Although the Company included local communities in its Stakeholder Matrix, there can't be seen any mentions of committing to remedy the adverse impacts on individuals in it's public reports. "HUGO BOSS strives to conduct an open, constructive dialog with stakeholders. The company has countless touch points with a variety of individuals and interest groups that are affected by the company’s decisions along the entire value chain – including employees, customers and business partners, shareholders, and investors, as well as non-governmental organizations and representatives from civil society, business, academia, and politics (see the stakeholder matrix)." "All employees are called upon to report any circumstances that suggest that there has been a violation of our Code of Conduct. HUGO BOSS will investigate any reports of possible violations of its Code of Conduct and undertake suitable measures where needed. All reports will be treated confidentially. We guarantee that the person making a report will be protected. HUGO BOSS will not tolerate any act of retribution against such person regardless of its form. On the other hand, we will also not tolerate any abuse of this opportunity to report possible violations of our Code of Conduct." [Stakeholder Communication, 2018: https://group.hugoboss.com/en/responsibility/we-vision-strategy/collaboration-dialog/] 
Score 2
• Not met: Not obstructing access to other remedies
• Not met: Collaborating with other remedy initiatives
• Not met: Work with AP suppliers to remedy impacts</t>
  </si>
  <si>
    <t>The individual elements of the assessment are met or not as follows: 
Score 1
• Not met: CEO or Board approves policy: Although Hugo Boss' board of directors commits to certain ethical conducts, there is no explicit mention to human rights. [Code of Conduct, Not available.: https://group.hugoboss.com/fileadmin/media/pdf/sustainability/HUGO-BOSS_code-of-conduct_EN.pdf] 
• Not met: Board level responsibility for HRs: See above. [Code of Conduct, Not available.: https://group.hugoboss.com/fileadmin/media/pdf/sustainability/HUGO-BOSS_code-of-conduct_EN.pdf] 
Score 2
• Not met: Speeches/letters by Board members or CEO</t>
  </si>
  <si>
    <t>The individual elements of the assessment are met or not as follows: 
Score 1
• Met: Commits to ILO core conventions: See indicator A.1.2 [Social Standards, 2017: https://group.hugoboss.com/fileadmin/media/pdf/sustainability/EN/Social_Standards_EN.pdf] 
• Not met: Senior responsibility for HR: The Company states the Human Resources department is under the responsibility of the CEO. However, it does not mention the ILO core Labor standards or mention a corporative commitment to human rights in particular. [Sustainability Report 2018, 2018: https://group.hugoboss.com/fileadmin/media/pdf/sustainability/sustainability_reports_EN/Sustainability_Report_2018.pdf] 
Score 2
• Not met: Day-to-day responsibility
• Not met: Day-to-day responsibility for AP in supply chain: The Company states briefly how suppliers are generally expected to manage human rights issues, but failed to disclose how the Company has allocated day-to-day responsibility for managing human rights issues in the supply chain. "The supplier will make sure to appoint a company representative being in charge of implementing the Social Standards. The designated person’s name will be submitted to HUGO BOSS. The supplier must document, in a reasonable manner, the activities he undertakes in order to comply with these Social Standards." [Social Standards, 2017: https://group.hugoboss.com/fileadmin/media/pdf/sustainability/EN/Social_Standards_EN.pdf]</t>
  </si>
  <si>
    <t>The individual elements of the assessment are met or not as follows: 
Score 1
• Met: Commits to ILO core conventions: Hugo Boss' Social Standards commits to respecting each of ILO's fundamental rights at work. [Social Standards, 2017: https://group.hugoboss.com/fileadmin/media/pdf/sustainability/EN/Social_Standards_EN.pdf] 
• Not met: Communicates its policy to all workers in own operations: Although the Company commits to communicate its policies to all employees, it does not disclose how it communicates. [Social Standards, 2017: https://group.hugoboss.com/fileadmin/media/pdf/sustainability/EN/Social_Standards_EN.pdf] 
Score 2
• Met: Commits to all 4 ILO core conventions: According to the Company's Social Standards, they openly committed to respecting each of ILO's fundamental rights at work. The same commitment is expected from the Company's suppliers. [Social Standards, 2017: https://group.hugoboss.com/fileadmin/media/pdf/sustainability/EN/Social_Standards_EN.pdf] 
• Not met: Communication of policy commitments to stakeholder: The Company stated it aims to keep an open dialog with stakeholders, but failed to explain how it does so. "HUGO BOSS strives to conduct an open, constructive dialog with stakeholders. The company has countless touch points with a variety of individuals and interest groups that are affected by the company’s decisions along the entire value chain – including employees, customers and business partners, shareholders, and investors, as well as non-governmental organizations and representatives from civil society, business, academia, and politics" [Stakeholder Communication, 2018: https://group.hugoboss.com/en/responsibility/we-vision-strategy/collaboration-dialog/] 
• Not met: How policy commitments are made accessible to audience</t>
  </si>
  <si>
    <t>The individual elements of the assessment are met or not as follows: 
Score 1
• Met: Commits to all 4 ILO core conventions for suppliers: See indicator A.1.2 [Social Standards, 2017: https://group.hugoboss.com/fileadmin/media/pdf/sustainability/EN/Social_Standards_EN.pdf] 
• Not met: Communicating policy down the whole AP supply chain: The Company stated it monitors its suppliers regularly, but does not disclose how it communicates its human rights policy down the whole supply chain or how it expects suppliers to do so to its own supply chain. [Code of Conduct, Not available.: https://group.hugoboss.com/fileadmin/media/pdf/sustainability/HUGO-BOSS_code-of-conduct_EN.pdf] 
• Not met: Requiring AP suppliers to communicate policy down the chain: See above.
Score 2
• Not met: How HR commitments made binding/contractual: The Company explicitly connects the compliance with its Social Standards to the continuation of business partnerships. [Sustainability Report 2018, 2018: https://group.hugoboss.com/fileadmin/media/pdf/sustainability/sustainability_reports_EN/Sustainability_Report_2018.pdf] 
• Not met: Including on AP suppliers</t>
  </si>
  <si>
    <t>The individual elements of the assessment are met or not as follows: 
Score 1
• Met: Scores at least 1 on A.1.2
• Not met: Trains all workers on HR policy commitments: The Company provides a compliance e-learning program, which is available globally and includes a module on human rights and social standards. However, the Company also discloses that almost 14,700 employees work in the HUGO BOSS Group and at the end of 2018, only 1,022 employees across the Group had received online compliance training. [Sustainability Report 2018, 2018: https://group.hugoboss.com/fileadmin/media/pdf/sustainability/sustainability_reports_EN/Sustainability_Report_2018.pdf &amp; Management Report, 2018: https://annualreport-2018.hugoboss.com/management-report/group-profile/employees.html] 
• Not met: Trains relevant AP managers including procurement: All training offered to procurement staff were directed to environmental topics, not human rights. [Sustainability Report 2018, 2018: https://group.hugoboss.com/fileadmin/media/pdf/sustainability/sustainability_reports_EN/Sustainability_Report_2018.pdf] 
Score 2
• Met: Score of 2 on A.1.2
• Not met: Both requirements under score 1 met</t>
  </si>
  <si>
    <t>The individual elements of the assessment are met or not as follows: 
Score 1
• Met: Scores at least 1 on A.1.2
• Not met: Monitoring implementation of HR policy commitments
• Not met: Monitoring AP suppliers
Score 2
• Met: Score of 2 on A.1.2
• Not met: Describes corrective action process: The Company has a corrective action process in case of violations. In the case of a violation, the Company will notify the supplier of the violation and, as a rule, grant him a reasonable time to correct it. The length of time granted for correcting the violation will depend essentially on the nature of the necessary correction measures. If the supplier does not correct the violation in spite of being given a reasonable time to do so, HUGO BOSS may, without further notice, terminate the contractual relationship with immediate effect and remove all of the materials which were made available by it for processing. In addition, HUGO BOSS reserves the right to terminate its business relationship with the supplier if the supplier commits a serious violation of these Standards or repeatedly violates these provisions. A serious violation includes in particular using child labor or forced labor or unreasonably obstructing an inspection. Furthermore, HUGO BOSS reserves the right to claim compensation from the supplier for damages arising from the violation. The Company, however, only discloses data about its first tier. Evidence needed on number of incidences. [Social Standards, 2017: https://group.hugoboss.com/fileadmin/media/pdf/sustainability/EN/Social_Standards_EN.pdf] 
• Not met: Example of corrective action
• Not met: Discloses % of AP supply chain monitored</t>
  </si>
  <si>
    <t>The individual elements of the assessment are met or not as follows: 
Score 1
• Met: HR affects AP selection of suppliers: HUGO BOSS states that 'follows the principle that responsibility is shared with its partners. The Company obliges itself and its suppliers to adhere to human rights as well as fair working conditions and environmental protection. At the very start of the supplier selection process, information with regard to social, environmental and compliance topics is collected and assessed by means of a survey that is completed by the potential suppliers. Acknowledgment of and adherence to the HUGO BOSS Social Standards is one of the fixed and mandatory components of the contractual agreement'. In addition the Company discloses that 'In order to be able to better assess and manage social and environmental risks in the supply chain in general, HUGO BOSS creates special country scorecards in supplier management. This risk analysis includes social and environmental risks as well as financial and country risks. Depending on the risk assessment, counter-measures are defined. The result of the risk analysis is also considered for the integration of potential partners into the supplier portfolio of HUGO  BOSS'. [Sustainability Report 2018, 2018: https://group.hugoboss.com/fileadmin/media/pdf/sustainability/sustainability_reports_EN/Sustainability_Report_2018.pdf] 
• Met: HR affects on-going AP supplier relationships: The Company explicitly states its suppliers must abide the code of conduct in order to have a lasting business partnership with it. "If HUGO BOSS determines that the supplier has violated one of the above provisions, it will notify the supplier of the violation and, as a rule, grant him a reasonable time to correct it. (…) If the supplier does not correct the violation in spite of being given a reasonable time to do so, HUGO BOSS may, without further notice, terminate the contractual relationship with immediate effect and remove all of the materials which were made available by it for processing." [Social Standards, 2017: https://group.hugoboss.com/fileadmin/media/pdf/sustainability/EN/Social_Standards_EN.pdf] 
Score 2
• Met: Both requirement under score 1 met
• Not met: Working with AP suppliers to improve performance: The Company clearly stated it is committed to making suppliers apply sustainable policies and that reaching a bigger percentage of suppliers is a goal of the Company. However, it did not mention any processes linked to working to improve performance in suppliers that already apply those policies.</t>
  </si>
  <si>
    <t>The individual elements of the assessment are met or not as follows: 
Score 1
• Not met: Identifying risks in own operations
• Met: Identifying risks in AP suppliers: The Company explicitly states that the "evaluation of country risk" is a part of including new suppliers in its supplier portfolio. "In order to be able to better assess and manage social and environmental risks in the supply chain in general, HUGO BOSS creates special country scorecards in its supplier management." [Sourcing and Production, 2017: https://group.hugoboss.com/fileadmin/media/pdf/sustainability/EN/Sourcing_and_production_activities.pdf] 
Score 2
• Met: Ongoing global risk identification: As indicated above, evaluation of country risk in the context of social and environmental risks is part of including new suppliers in the supplier portfolio. [Sourcing and Production, 2017: https://group.hugoboss.com/fileadmin/media/pdf/sustainability/EN/Sourcing_and_production_activities.pdf] 
• Not met: In consultation with stakeholders
• Not met: In consultation with HR experts
• Not met: Triggered by new circumstances</t>
  </si>
  <si>
    <t>The individual elements of the assessment are met or not as follows: 
Score 1
• Not met: System to check if Actions are effective [Sustainability Report 2018, 2018: https://group.hugoboss.com/fileadmin/media/pdf/sustainability/sustainability_reports_EN/Sustainability_Report_2018.pdf] 
• Not met: Lessons learnt from checking effectiveness
Score 2
• Not met: Both requirement under score 1 met</t>
  </si>
  <si>
    <t>The individual elements of the assessment are met or not as follows: 
Score 1
• Not met: Channel accessible to all workers: The Company states that, for suppliers and own operations, "In any case a system of grievance will be in place for the employees. "and "Employees as well as third parties may also contact the external ombudsman in confidence." However, no additional information about this mechanism found. [Social Standards, 2017: https://group.hugoboss.com/fileadmin/media/pdf/sustainability/EN/Social_Standards_EN.pdf &amp; Code of Conduct, Not available: https://group.hugoboss.com/fileadmin/media/pdf/sustainability/HUGO-BOSS_code-of-conduct_EN.pdf]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</si>
  <si>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Met: Grievance mechanism for community: The Company's  grievance mechanism is accessible to all external individuals and communities who may be adversely impacted by the Company. As can be seen in the following paragraph: "Employees as well as third parties may also contact the external ombudsman in confidence." [Code of Conduct, Not available.: https://group.hugoboss.com/fileadmin/media/pdf/sustainability/HUGO-BOSS_code-of-conduct_EN.pdf] 
Score 2
• Not met: Describes accessibility and local languages: See above.
• Not met: Expects AP supplier to have community grievance systems
• Met: AP supplier communities use global system: The Company states that "in any case a system of grievance will be in place for the employees" "as well as third parties". [Social Standards, 2017: https://group.hugoboss.com/fileadmin/media/pdf/sustainability/EN/Social_Standards_EN.pdf &amp; Code of Conduct, Not available.: https://group.hugoboss.com/fileadmin/media/pdf/sustainability/HUGO-BOSS_code-of-conduct_EN.pdf]</t>
  </si>
  <si>
    <t>The individual elements of the assessment are met or not as follows: 
Score 1
• Not met: Engages users to create or assess system: The Company has a grievance mechanism in place, however discloses no evidence on engagement with stakeholders or how the channel was developed. [Social Standards, 2017: https://group.hugoboss.com/fileadmin/media/pdf/sustainability/EN/Social_Standards_EN.pdf] 
• Not met: Description of how they do this
Score 2
• Not met: Engages with users on system performance
• Not met: Provides user engagement example on performance
• Not met: AP suppliers consult users in creation or assessment: The Company stated that "in any case a system of grievance will be in place for the employees", which applies to own operations and suppliers. However, no further evidence found. [Social Standards, 2017: https://group.hugoboss.com/fileadmin/media/pdf/sustainability/EN/Social_Standards_EN.pdf]</t>
  </si>
  <si>
    <t>The individual elements of the assessment are met or not as follows: 
Score 1
• Met: Public statement prohibiting retaliation: The Company prohibits retaliations against anyone who raises complaints regarding violations of its Code of Conduct, as can be seen in the following paragraph: "We guarantee that the person making a report will be protected. HUGO BOSS will not tolerate any act of retribution against such person regardless of its form". 'Employees as well as third parties may also contact the external ombudsman in confidence'. [Code of Conduct, Not available.: https://group.hugoboss.com/fileadmin/media/pdf/sustainability/HUGO-BOSS_code-of-conduct_EN.pdf] 
• Not met: Practical measures to prevent retaliation
Score 2
• Not met: Has not retaliated in practice
• Met: Expects AP suppliers to prohibit retaliation: Company's channel is open to third parties</t>
  </si>
  <si>
    <t>The individual elements of the assessment are met or not as follows: 
Score 1
• Not met: Living wage  in supplier code or contracts: The Company publicly states it pays a living wage to every employee as can be seen in the next paragraph: "Every employee has a right to compensation for a regular work week that is sufficient to meet the employees‘ basic needs and to provide some discretionary income. Employers shall pay at least the minimum wage or the appropriate prevailing wage, whichever is higher, comply with all legal requirements on wages, and provide any fringe benefits required by law or contract." However, there is no reference to family or dependents being included in the living wage calculation or to the periodic improvement of compensations. [Social Standards, 2017: https://group.hugoboss.com/fileadmin/media/pdf/sustainability/EN/Social_Standards_EN.pdf] 
• Not met: Improving living wage practices of suppliers: See above. [Social Standards, 2017: https://group.hugoboss.com/fileadmin/media/pdf/sustainability/EN/Social_Standards_EN.pdf] 
Score 2
• Not met: Both requirements under score 1 met: See above. [Social Standards, 2017: https://group.hugoboss.com/fileadmin/media/pdf/sustainability/EN/Social_Standards_EN.pdf] 
• Not met: Provide analysis of trends demonstrating progress: See above. [Social Standards, 2017: https://group.hugoboss.com/fileadmin/media/pdf/sustainability/EN/Social_Standards_EN.pdf]</t>
  </si>
  <si>
    <t>The individual elements of the assessment are met or not as follows: 
Score 1
• Not met: Identifies suppliers back to product source: The Company indicates that "our supplier map contains all first-tier production sites'. No reference found to whether it maps suppliers beyond tier 1. [Sourcing and Production, 2017: https://group.hugoboss.com/fileadmin/media/pdf/sustainability/EN/Sourcing_and_production_activities.pdf &amp; Supplier's Page, 2018: https://group.hugoboss.com/en/responsibility/partners/suppliers/] 
Score 2
• Met: Discloses significant parts of supply chain and why: The Company discloses a map that includes all of our finished goods suppliers and their corresponding productions sites'. [Sourcing and Production, 2017: https://group.hugoboss.com/fileadmin/media/pdf/sustainability/EN/Sourcing_and_production_activities.pdf &amp; Supplier's Page, 2018: https://group.hugoboss.com/en/responsibility/partners/suppliers/]</t>
  </si>
  <si>
    <t>The individual elements of the assessment are met or not as follows: 
Score 1
• Met: Child Labour rules in codes or contracts: Hugo Boss is committed not to accept any form of child labor in its supply chain and own operations. The Company also discloses its strategy to prevent child labor: "It is absolutely necessary to verify the age of applicants for employment by requiring presentation of valid identification issued by an official authority prior to employment. A copy of such identification and all other legally required documentation must be kept on file during the entire period of employment." In addition, it discloses procedure for dealing with violations, including cease of work, compensation and safeguard of the child, including continuation of compulsory schooling and financial assistance for the family. [Child Labor Policy, 2019: https://group.hugoboss.com/fileadmin/media/pdf/sustainability/company_commitments_EN/Child_Labor_Policy_EN.pdf] 
• Not met: How working with suppliers on child labour: The Company stated "The HUGO BOSS Social Standards provide the basis for collaboration with all suppliers. They prohibit child labor and provide information on minimum criteria for employment", however it does not disclose initiatives to work with suppliers to eliminate child labour and to improve working conditions for young workers. [Child Labor Policy, 2019: https://group.hugoboss.com/fileadmin/media/pdf/sustainability/company_commitments_EN/Child_Labor_Policy_EN.pdf] 
Score 2
• Not met: Both requirements under score 1 met: See above. [Child Labor Policy, 2019: https://group.hugoboss.com/fileadmin/media/pdf/sustainability/company_commitments_EN/Child_Labor_Policy_EN.pdf] 
• Not met: Provide analysis of trends demonstrating progress: Hugo Boss conducted a social compliance training in 2017 at various suppliers for the first time to increase awareness of social and environmental issues.  This is to be expanded over the next few years, but at the present moment, there are no publicly disclosed analysis of trends demonstrating progress in the topic. [Child Labor Policy, 2019: https://group.hugoboss.com/fileadmin/media/pdf/sustainability/company_commitments_EN/Child_Labor_Policy_EN.pdf]</t>
  </si>
  <si>
    <t>The individual elements of the assessment are met or not as follows: 
Score 1
• Met: Debt and fees rules in codes or contracts: The Company states that suppliers may not require their employees to furnish a 'security deposit' and wages must be paid at least monthly. Fines also must not be used against workers, as can be seen in the next paragraph: "Supplier must not use monetary fines, penalties, or deductions from employees’ wages as a way to maintain labor discipline. Deductions must be limited to those allowed by local law. Measures must be transparent, documented, and have the consent of the employee." "No person may be employed or compelled to work against his or her will. In particular, suppliers may in no way use forced labourers, indentured servants, slaves or prisoners. (…) Suppliers may not require their employees to furnish a 'security deposit'." [Social Standards, 2017: https://group.hugoboss.com/fileadmin/media/pdf/sustainability/EN/Social_Standards_EN.pdf] 
• Not met: How working with suppliers on debt &amp; fees: The Company expects total transparency from its suppliers in regards to salaries. "Information regarding pay slips must be given to employees in writing." However, there is no evidence that the Company works with suppliers to eliminate financial burdens on workers. [Social Standards, 2017: https://group.hugoboss.com/fileadmin/media/pdf/sustainability/EN/Social_Standards_EN.pdf] 
Score 2
• Not met: Both requirements under score 1 met
• Not met: Provide analysis of trends in progress made</t>
  </si>
  <si>
    <t>The individual elements of the assessment are met or not as follows: 
Score 1
• Met: Free movement rules in codes or contracts: The Company prohibits suppliers from withholding employee`s documents or restricting freedom of movement against their will. [Social Standards, 2017: https://group.hugoboss.com/fileadmin/media/pdf/sustainability/EN/Social_Standards_EN.pdf]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</si>
  <si>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states in its Social Standards that its suppliers must respect their employees freedom of association and collective bargaining. The Company also states in its Code of Conduct that Hugo Boss and all its suppliers must comply with its Social Standards.  "The employees shall have the right to establish or join the organizations of their choice and, as a group, to conduct negotiations on working conditions, in particular wages, and bargain freely. The supplier must not discriminate, harass, intimidate, or retaliate against employees who are exercising this right to associate freely or bargain freely and collectively." [Social Standards, 2017: https://group.hugoboss.com/fileadmin/media/pdf/sustainability/EN/Social_Standards_EN.pdf] 
• Not met: How working with suppliers on FoA and CB: The Company offers its suppliers' employees the right to access its own grievance mechanism. "In any case a system of grievance will be in place for the employees." However, no evidence found in particular work carried out with them to improve suppliers' practices. [Social Standards, 2017: https://group.hugoboss.com/fileadmin/media/pdf/sustainability/EN/Social_Standards_EN.pdf] 
Score 2
• Not met: Both requirements under score 1 met: See above. [Social Standards, 2017: https://group.hugoboss.com/fileadmin/media/pdf/sustainability/EN/Social_Standards_EN.pdf] 
• Not met: Provide analysis of trends in progress made</t>
  </si>
  <si>
    <t>The individual elements of the assessment are met or not as follows: 
Score 1
• Met: Sets out clear Health and Safety requirements: The Company requires that suppliers provide their employees with a safe and hygienic working environment and that they take the most effective measures possible to prevent accidents and occupational diseases. In particular, the supplier has to conduct regular health and safety training for all employees. The Company also requires that taken measures must be properly documented by the supplier. [Social Standards, 2017: https://group.hugoboss.com/fileadmin/media/pdf/sustainability/EN/Social_Standards_EN.pdf]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</si>
  <si>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The Company did not explicitly commit to women's rights in its code of conduct. [Social Standards, 2017: https://group.hugoboss.com/fileadmin/media/pdf/sustainability/EN/Social_Standards_EN.pdf] 
• Not met: How working with suppliers on women's rights [Social Standards, 2017: https://group.hugoboss.com/fileadmin/media/pdf/sustainability/EN/Social_Standards_EN.pdf] 
Score 2
• Not met: Both requirement under score 1 met [Social Standards, 2017: https://group.hugoboss.com/fileadmin/media/pdf/sustainability/EN/Social_Standards_EN.pdf] 
• Not met: Provide analysis of trends in progress made</t>
  </si>
  <si>
    <t>The individual elements of the assessment are met or not as follows: 
Score 1
• Met: Working hours in codes or contracts: Social standards for suppliers include complying with national legislation governing working hours. 'In the event that national law contains no such provisions or is less stringent than the relevant provisions of the ILO Core conventions, the normal working week will be limited to 48 hours'. Requirements also include maximum working hours including overtime, statutory leave and at least one day off per week. [Social Standards, 2017: https://group.hugoboss.com/fileadmin/media/pdf/sustainability/EN/Social_Standards_EN.pdf] 
• Not met: How working with suppliers on working hours
Score 2
• Not met: Both requirements under score 1 met
• Not met: Provide analysis of trends in progress made</t>
  </si>
  <si>
    <t>• Headline: Hugo Boss accused of firing three employees for supporting a trade union at its own garment factory in Turkey
• Area: FoA&amp;CB - dismissal of union workers
• Story: According to an article published by IndustriALL Global Union in April 2016, Hugo Boss fired a worker at its largest production facility in Izmir, Turkey, in March 2016. The dismissed worker, Meryem Bicakci, supported the TEKSIF trade union organising at the factory. IndustriALL states that two other union supporters were also dismissed in late 2015 for similar reasons. IndustriALL Assistant General Secretary declared that this provides evidence that Izmir's management's union busting policy has not changed. IndustriALL has in the past provided several demands to Hugo Boss such as stopping the intimidation and threats inside the factory against workers joining the union and reinstating the workers sacked for joining the union.
• Sources: [IndustriALL Global Union, 07/04/2016: http://www.industriall-union.org/hugo-boss-continues-to-treat-turkish-workers-like-garbage][IndustriALL Global Union, 19/05/2016: http://www.industriall-union.org/hugo-boss-union-busting-in-turkey-damages-brand-industriall-tells-shareholders]</t>
  </si>
  <si>
    <t>The individual elements of the assessment are met or not as follows: 
Score 1
• Not met: Public response available: Although the Company had responded in the past to the labor rights conditions in Turkey, there is no evidence of the Company's  responding to this specific allegation.
Score 2
• Not met: Response goes into detail</t>
  </si>
  <si>
    <t>The individual elements of the assessment are met or not as follows: 
Score 1
• Met: Company policies address the general issues raised: The Company states that "The employees shall have the right to establish or join the organizations of their choice and, as a group, to conduct negotiations on working conditions, in particular wages, and bargain freely. The supplier must not discriminate, harass, intimidate, or retaliate against employees who are exercising this right to associate freely or bargain freely and collectively". [Social Standards, 2017: https://group.hugoboss.com/fileadmin/media/pdf/sustainability/EN/Social_Standards_EN.pdf] 
• Met: Policies apply to the type of business relationships involved: The policy also applies to the Company's suppliers. [Social Standards, 2017: https://group.hugoboss.com/fileadmin/media/pdf/sustainability/EN/Social_Standards_EN.pdf] 
Score 2
• Not met: Policies address the specific rights in question: Although the Company has the policy to prohibit intimidation or retaliation against employees who exercise the rights to freedom of association and collective bargaining, there is no evidence of the Company's implementing measures to fulfil this commitment. [Social Standards, 2017: https://group.hugoboss.com/fileadmin/media/pdf/sustainability/EN/Social_Standards_EN.pdf]</t>
  </si>
  <si>
    <t>The individual elements of the assessment are met or not as follows: 
Score 1
• Met: Engages with affected stakeholders: The Company has engaged with the union and shareholders in meetings and in writing. [IndustriAll article on unfair dismissal in Turkey, May 2016: http://www.industriall-union.org/hugo-boss-union-busting-in-turkey-damages-brand-industriall-tells-shareholders &amp; The Company's response to the union regarding the labour rights in Turkey, March 2016: https://www.business-humanrights.org/sites/default/files/documents/Hugo%20Boss-response-to-rejoinder-mar-2016.docx]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improving the system followed by the case.</t>
  </si>
  <si>
    <t>• Headline: Hugo Boss accused of forced labour in India
• Area: Forced labour - restriction of movement
• Story: In January 2018, the Guardian reported that worker confinement has been found in the supply chain of Hugo Boss. One of the suppliers of the Company, Best Corporation, has been accused of several transgressions, including refusing to allow its female garment workers to leave its factory on their own free will, banning workers from having mobile phones or only permitting telephone calls under managers supervision and the denial of independent inspections by local labour and human rights organisations.
• Sources: [Triple Pundit, 08/01/2018: https://www.triplepundit.com/story/2018/hugo-boss-accused-forced-labor-india/13781][APPAREL RESOURCES, 08/01/2018: https://apparelresources.com/business-news/sustainability/hugo-boss-india-supplier-accused-forced-labour/apparelresources.com][The Guardian, 04/01/2018: https://www.theguardian.com/global-development/2018/jan/04/workers-held-captive-indian-mills-supplying-hugo-boss]</t>
  </si>
  <si>
    <t>The individual elements of the assessment are met or not as follows: 
Score 1
• Met: Public response available: Both the Company and the supplier have responded to the case. The Company stated that "Hugo Boss has been in regular contact and intensive exchange with the body-wear supplier to work on changes together and to achieve improvements in the mentioned areas". [The Guardian's article on forced labour in India, 2018: https://www.theguardian.com/global-development/2018/jan/04/workers-held-captive-indian-mills-supplying-hugo-boss &amp; Sustainability Report 2018, 2018: https://group.hugoboss.com/fileadmin/media/pdf/sustainability/sustainability_reports_EN/Sustainability_Report_2018.pdf] 
Score 2
• Not met: Response goes into detail: The Company does not disclose the details of the case.</t>
  </si>
  <si>
    <t>The individual elements of the assessment are met or not as follows: 
Score 1
• Met: Company policies address the general issues raised: The Company states that "No person may be employed or compelled to work against his or her will. In particular, suppliers may in no way use forced laborers, indentured servants, slaves or prisoners. Employees may not be restricted in their freedom of movement either during or after working hours. ." [Social Standards, 2017: https://group.hugoboss.com/fileadmin/media/pdf/sustainability/EN/Social_Standards_EN.pdf &amp; Modern Slavery Act, 2019: https://group.hugoboss.com/fileadmin/media/pdf/sustainability/UK_MSA_STATEMENT_2019.pdf] 
• Met: Policies apply to the type of business relationships involved: The policy also applies to the Company's suppliers. [Social Standards, 2017: https://group.hugoboss.com/fileadmin/media/pdf/sustainability/EN/Social_Standards_EN.pdf] 
Score 2
• Met: Policies address the specific rights in question: The Company has a policy to prohibit restrictions on employees' freedom of movement. [Social Standards, 2017: https://group.hugoboss.com/fileadmin/media/pdf/sustainability/EN/Social_Standards_EN.pdf]</t>
  </si>
  <si>
    <t>The individual elements of the assessment are met or not as follows: 
Score 1
• Not met: Engages with affected stakeholders: CHRB did not find the evidence of the Company's engagement with affected stakeholders.
• Met: Encourages linked business to engage affected stakeholders: The Company states that "Hugo Boss has been in regular contact and intensive exchange with the body-wear supplier to work on changes together and to achieve improvements in the mentioned areas". [The Guardian's article on forced labour in India, 2018: https://www.theguardian.com/global-development/2018/jan/04/workers-held-captive-indian-mills-supplying-hugo-boss] 
• Not met: Provides remedies to affected stakeholders: CHRB did not find evidence of the Company providing remedies.
• Met: Has reviewed management systems to prevent recurrence: The Company has also affiliated itself with the Systemic Improvement of Labour Conditions in the Tamil Nadu Textile and Garment Industry initiative run by the German Partnership for Sustainable Textiles in order to improve the working conditions. [Sustainability Report 2018, 2018: https://group.hugoboss.com/fileadmin/media/pdf/sustainability/sustainability_reports_EN/Sustainability_Report_2018.pdf] 
Score 2
• Not met: Remedies are satisfactory to the victims
• Not met: Has improved systems and engaged affected stakeholders: The Company states that "The case of forced labor in India that was detected in 2016, was resolved in 2017 and long-term improvement measures were introduced. ", however, the details are not disclosed. In addition, there is no evidence of the Company's engagement with the affected stakeholders of the case. [Sustainability Report 2018, 2018: https://group.hugoboss.com/fileadmin/media/pdf/sustainability/sustainability_reports_EN/Sustainability_Report_2018.pdf]</t>
  </si>
  <si>
    <t>• Headline: IndustriALL Global Union is calling on, Hugo Boss, to urgently intervene at its Peruvian textile supplier over worker rights violations and union busting
• Area: FoA&amp;CB - dismissal of union workers
• Story: On June 15, 2015, IndustriALL Global Union sent a letter calling on Hugo Boss to intervene over the urgent labour situation in Peru. The Company's Peruvian textile supplier, Topy Top, dismissed 12 union members. The dismissals only took place after workers had started to complain about unilateral changes to the work schedules and the calculation of overtime pay. 
IndustriALL Global Union, together with its affiliate, the National Federation of Textile Workers of Peru (FNTTP), is demanding that Hugo Boss ensures the reinstatement of the 12 union- dismissed affiliates.
It is also reported that the company uses sector short-term contracts that violate international labour standards and make it impossible for workers to organise meetings and defend their rights.
• Sources: [IndustriALL Global Union, 16/06/2015 : http://www.industriall-union.org/hugo-boss-must-address-rights-abuses-at-peruvian-supplier][IndustriALL Global Union, 15/06/2015 : http://www.industriall-union.org/sites/default/files/uploads/documents/Peru/industriall_global_unions_letter_to_hugo_boss_re_topy_top_in_peru_15-06-20151.pdf][SJ Sourcing Journal, 23/06/2015: https://sourcingjournal.com/topics/business-news/hugo-boss-urged-address-workers-rights-violation-claims-ll-31823/]</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</si>
  <si>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 Not met: Denies allegations, but has engaged affected stakeholders
Score 2
• Not met: Remedies are satisfactory to the victims
• Not met: Has improved systems and engaged affected stakeholders: CHRB did not find evidence of the Company improving the system or engaging with stakeholders followed by the case.</t>
  </si>
  <si>
    <t>Out of a total of 40 indicators assessed under sections A-D of the benchmark, Hugo Boss made data public that met one or more elements of the methodology in 14 cases, leading to a disclosure score of 1.4 out of 4 points.</t>
  </si>
  <si>
    <t>The individual elements of the assessment are met or not as follows: 
Score 2
• Met: Company reports on GRI: The Company's Sustainability Report 20178 was developed in line with the G4 guidelines of the Global Reporting Initiative (GRI) in accordance with the core option. [Sustainability Report 2018, 2018: https://group.hugoboss.com/fileadmin/media/pdf/sustainability/sustainability_reports_EN/Sustainability_Report_2018.pdf] 
• Not met: Company reports on SASB
• Not met: Company reports on UNGPRF</t>
  </si>
  <si>
    <t>Hugo Boss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</si>
  <si>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Human rights policy establishes the Company position 'with regard to its commitment to respecting the internationally recognized Human Rights, and it lays down such values and principles that will serve as a guideline to its business activities in all its scopes of action'. [Human rights policy, 12/2016: https://www.inditex.com/documents/10279/325624/Inditex+Policy+on+Human+Rights.pdf/0ec776a7-4b59-438b-bc2c-42415760d0b4] 
Score 2
• Met: UNGPs: Through the Human rights policy, Inditex 'implements its commitment towards respecting and promoting Human Rights, as set forth in the United Nations Guiding Principles on Business and Human Rights, and fostering them in the communities where it operates'. [Human rights policy, 12/2016: https://www.inditex.com/documents/10279/325624/Inditex+Policy+on+Human+Rights.pdf/0ec776a7-4b59-438b-bc2c-42415760d0b4]</t>
  </si>
  <si>
    <t>The individual elements of the assessment are met or not as follows: 
Score 1
• Met: ILO Core: The Company's human rights policy contains an explicit commitment to at each ILO core element [Human rights policy, 12/2016: https://www.inditex.com/documents/10279/325624/Inditex+Policy+on+Human+Rights.pdf/0ec776a7-4b59-438b-bc2c-42415760d0b4] 
• Met: Explicitly list ALL four ILO for AP suppliers: The Code of conduct for manufacturers and suppliers includes explicit requirement of commitment to each ILO core area. With respect freedom of association and collective bargaining, the Code says: 'Manufacturers and suppliers shall ensure that their employees, without distinction, have the right of association, union membership and collective bargaining. No retaliation may arise from the exercise of such right and no remuneration or payment whatsoever may be offered to the employees in order to hinder the exercise of such a right. Likewise, they shall adopt an open and collaborative attitude towards the activities of Trade Unions. Workers’ representatives shall be protected from any type of discrimination and shall be free to carry out their representative functions in their workplace. Where the rights to Freedom of Association and Collective Bargaining are restricted under law, the appropriate channels to ensure a reasonable and independent exercise of such rights must be designed.' [Code of conduct for manufacturers and suppliers: https://www.inditex.com/documents/10279/241035/Inditex+Code+of+Conduct+for+Manufacturers+and+Suppliers/e23dde6a-4b0e-4e16-a2aa-68911d3032e7] 
Score 2
• Met: Explicit commitment to All four ILO Core: The Company's human rights policy contains an explicit commitment to at each ILO core element. With respect the rights to freedom of association and collective bargaining, the policy says: 'Inditex acknowledges the right of its employees to set up, be involved or join trade unions and/or organization that defend and promote their interests, regardless of the environment where they work. It also ensures its workers respect for collective bargaining, freedom of opinion and protection for the workers’ representatives.' [Human rights policy, 12/2016: https://www.inditex.com/documents/10279/325624/Inditex+Policy+on+Human+Rights.pdf/0ec776a7-4b59-438b-bc2c-42415760d0b4] 
• Met: Respect H&amp;S of workers: The Human rights policy contains a commitment on protecting workers' health and safety [Human rights policy, 12/2016: https://www.inditex.com/documents/10279/325624/Inditex+Policy+on+Human+Rights.pdf/0ec776a7-4b59-438b-bc2c-42415760d0b4] 
• Met: H&amp;S applies to AP suppliers: The code for suppliers includes a requirement to commit to safe and hygienic working conditions [Code of conduct for manufacturers and suppliers: https://www.inditex.com/documents/10279/241035/Inditex+Code+of+Conduct+for+Manufacturers+and+Suppliers/e23dde6a-4b0e-4e16-a2aa-68911d3032e7] 
• Met: working hours for workers: The human rights policy states that 'The weekly working hours and overtime shall not exceed the statutory limit set forth in the laws and regulation of each country. Overtime shall always be voluntary and paid according to law'. Additionally, 'Inditex shall establish all required conditions to ensure that its employees enjoy such rights, pursuant to ILO Conventions or the applicable laws and regulations.' [Human rights policy, 12/2016: https://www.inditex.com/documents/10279/325624/Inditex+Policy+on+Human+Rights.pdf/0ec776a7-4b59-438b-bc2c-42415760d0b4] 
• Met: Working hours for AP suppliers: The code for suppliers contains specific requirements in relation to working hours. 'Manufacturers and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t>
  </si>
  <si>
    <t>The individual elements of the assessment are met or not as follows: 
Score 1
• Not met: Women's Rights: The Company has commitments on non-discrimination and diversity, and carries out activities to improve equality. However, no specific statement of policy found committing to specifically women's rights, or to the 'Convention on the Elimination of Discrimination Against Women' or the 'Women Empowerment principles'. [Equality and diversity (web), 25/03/2019: https://www.inditex.com/en/our-commitment-to-people/our-employees/equality-diversity] 
• Met: Children's Rights: The Human rights policy states that 'Inditex advocates the children's right to education, in line with the Children's Rights and Business Principles of the United Nations Children's Fund' [Human rights policy, 12/2016: https://www.inditex.com/documents/10279/325624/Inditex+Policy+on+Human+Rights.pdf/0ec776a7-4b59-438b-bc2c-42415760d0b4] 
• Not met: Migrant worker's rights: Although the Company has commitments on non-discrimination, no specific public statement of commitment found in relation to migrants rights or the International Convention on the Protection of the Rights of All Migrant Workers.
• Met: Expecting suppliers to respect these rights: Although the Company has several commitments on non-discrimination and child labour, no explicit mention found on migrant or child rights and/or their relevant conventions on public statements of commitment concerning its supply chain. One of the Company's 'workers at the centre' programme focuses in 'women empowerment'. In addition, in 2017, the Company 'approved a Women empowerment strategy in the supply chain which is articulated around three pillars: health, protection and empowerment'.
Score 2
• Not met: CEDAW/Women's Empowerment Principles
• Met: Child Rights Convention/Business principles: See above
• Not met: Convention on migrant workers
• Met: Respecting the right to water: The Company is a signatory the CEO Water mandates and acknowledges the principles of this initiative 'as he roadmap for an appropriate and sustainable management of water'. [Human rights policy, 12/2016: https://www.inditex.com/documents/10279/325624/Inditex+Policy+on+Human+Rights.pdf/0ec776a7-4b59-438b-bc2c-42415760d0b4] 
• Not met: Expecting suppliers to respect these rights: The Commitments of the Company's water management strategy include 'work with our supply chain to ensure the conservation of the environmental quality of river and marine ecosystem' and 'develop master plans for water management at the quantitative and qualitative levels in our owned production centers and supply chain'. No evidence found, however, of requirement for suppliers on explicit commitments in relation to the initiatives mentioned above in relation to either women, children or migrants.</t>
  </si>
  <si>
    <t>The individual elements of the assessment are met or not as follows: 
Score 1
• Met: Commits to stakeholder engagement: The Human rights policy states that 'Inditex undertakes to respect the rights of local communities in such areas where it conducts its business activity, and to respect the local laws, culture and uses, undertaking to maintain an open dialogue with its stakeholders, and paying special attention to the more vulnerable groups'. [Human rights policy, 12/2016: https://www.inditex.com/documents/10279/325624/Inditex+Policy+on+Human+Rights.pdf/0ec776a7-4b59-438b-bc2c-42415760d0b4] 
Score 2
• Met: Commits to engage stakeholders in design
• Met: Regular stakeholder design engagement: The Company has a Global Framework Agreement with IndutriALL Global Union. 'Our cooperation with IndustriALL is key to achieving a stable and sustainable supply chain'. 'We maintain a constant dialogue that enables the execution of programmes and initiatives aimed at improving the supply chain on the ground, involving our suppliers, local unions and other stakeholders'. [Shared challenges on website: https://www.inditex.com/en/our-commitment-to-people/our-suppliers/shared-challenges]</t>
  </si>
  <si>
    <t>The individual elements of the assessment are met or not as follows: 
Score 1
• Not met: Commits to remedy: The company indicates that ´this commitment entails preventing or, if appropriate, reducing the negative consequences of its own proceedings on Human Rights. Likewise, it shall do its utmost to prevent or reduce the negative consequences on Human Rights directly related to the proceedings of third parties with whom the Group is engaged in a business relationship´. However, no specific evidence found in relation to remedy. [Human rights policy, 12/2016: https://www.inditex.com/documents/10279/325624/Inditex+Policy+on+Human+Rights.pdf/0ec776a7-4b59-438b-bc2c-42415760d0b4] 
Score 2
• Met: Collaborating with other remedy initiatives: The Company indicates that, in the context of migrant workers, collaborates 'with the Refugee Support Centre (MUDEM) in Turkey to create individual remediation plans'. 140 individual remediation plans took place in 2018. [Annual Report 2018, 06/2019: https://static.inditex.com/annual_report_2018/en/] 
• Not met: Work with AP suppliers to remedy impacts: The company indicates that the aim of social audits, in its suppliers, is ´to verify the degree of compliance with the Code of Conduct and to establish Corrective Action Plans where necessary to ensure respect for fundamental labour rights´. However, no commitment found that includes working with suppliers to remedy adverse impacts either through the business relationships own mechanisms or through collaborating with them on the development of third party non-judicial remedies. [Annual Report 2018, 06/2019: https://static.inditex.com/annual_report_2018/en/]</t>
  </si>
  <si>
    <t>The individual elements of the assessment are met or not as follows: 
Score 1
• Not met: Zero tolerance attacks on HRs Defenders (HRDs): Although the Human rights policy indicates that 'Inditex shall work with the relevant stakeholders to implement the Policy, and respect and foster the work of all those who act as Advocates for Human Rights', no evidence found of a explicit commitment to not tolerate nor contribute to threats, intimidation and attacks against these. [Human rights policy, 12/2016: https://www.inditex.com/documents/10279/325624/Inditex+Policy+on+Human+Rights.pdf/0ec776a7-4b59-438b-bc2c-42415760d0b4] 
Score 2
• Not met: Expects AP suppliers to reflect company HRD commitments: Although the Human rights policy states that 'all manufacturers and suppliers that work with Inditex shall undertake to respect their employees' Human and Labour Rights, and to involve their business partners and convey to them such principles', no evidence found of this commitment including not tolerating nor contributing to threats against human rights defenders. The policy does not explicitly commits to this, and the scope of application states that 'the enforcement of this Policy, in full or in part, may extend to any natural and/or legal person associated with Inditex, where this may be appropriate to meet its purpose, and practicable on account of the nature of the relationship'. [Human rights policy, 12/2016: https://www.inditex.com/documents/10279/325624/Inditex+Policy+on+Human+Rights.pdf/0ec776a7-4b59-438b-bc2c-42415760d0b4]</t>
  </si>
  <si>
    <t>The individual elements of the assessment are met or not as follows: 
Score 1
• Met: CEO or Board approves policy: The Company's Human rights policy commitments are approved by the Board. [Human rights policy, 12/2016: https://www.inditex.com/documents/10279/325624/Inditex+Policy+on+Human+Rights.pdf/0ec776a7-4b59-438b-bc2c-42415760d0b4] 
• Met: Board level responsibility for HRs: The Company indicates that 'In line with its total commitment to sustainability, the Group has decided to set up a specific Sustainability Committee within the Board of Directors, whose mission is to oversee the sustainability strategy and policies; supervise the supply chain monitoring effort and the relationship with the various stakeholders with a vested interest in sustainability and with the CSR Board; verify compliance with the Group’s health and safety and human rights standards all along the value chain and with the sustainability information reporting process; and any other issue or initiative that impacts or could impact the company’s sustainability'. [Article - Sustainability Committee, 26/07/19: https://www.inditex.com/en/article?articleId=625663&amp;title=1Q+Net+sales+at+Inditex+hit+a+new+record+of+%E2%82%AC5.93+billion] 
Score 2
• Met: Speeches/letters by Board members or CEO: Following the signature of the new agreement with IndustriALL signed in 2016, the Chairman 'was the first speaker in the line-up for today's plenary session of the High-level Conference on Responsible Management of the Supply Chain in the Garment Sector organised by the European Commission in Brussels, giving him the change to outline the company's sustainability efforts'. [Shared challenges on website: https://www.inditex.com/en/our-commitment-to-people/our-suppliers/shared-challenges]</t>
  </si>
  <si>
    <t>The individual elements of the assessment are met or not as follows: 
Score 1
• Met: Board/Committee review of salient HRs: The company indicates that ´The Committee of Ethics submits a report at least twice a year to the Audit and Control Committee, reviewing its proceedings, the enforcement of the Code of Conduct and Responsible Practices and of the Code of Conduct for Manufacturers and Suppliers´. Then, ‘the Audit and Control Committee reports to the Board of Directors, on annual basis as well as whenever this latter so requires’. [Annual Report 2018, 06/2019: https://static.inditex.com/annual_report_2018/en/] 
• Not met: Examples or trends re HR discussion: Although the Company provides reports containing non-financial and human rights related approved by the Board, no specific evidence found of topics subject to discussion in board/board committee meetings. No further evidence found in the Annual Accounts, Management Report and Audit Report 2018. [Annual Accounts, Management Report and Audit Report 2018, 31/01/2019: https://www.inditex.com/documents/10279/619384/Annual+Accounts%2C+management+report+and+audit+report+2018.pdf/c8aca0aa-5885-fe0d-9809-8466fe8f60c6] 
Score 2
• Not met: Both examples and process</t>
  </si>
  <si>
    <t>The individual elements of the assessment are met or not as follows: 
Score 1
• Met: Incentives for at least one board member: According to the Remuneration report, the Executive's Chairman long-term variable remuneration includes a percentage or remuneration linked to 'Sustainability index comprising four indicators', being one of the 'percentage of Inditex's suppliers of goods ranked A and B following their social audit'. Social audits cover a wide number of human rights and labour related topics, and A and B are the highest grades that suppliers can achieve. [Remuneration Report 2018, 31/01/2019: https://www.inditex.com/documents/10279/561548/Report+remuneration+directors+2018.pdf/e8831648-787d-14c9-5b4d-402a0998d4fc] 
• Met: At least one key AP HR risk, beyond employee H&amp;S: Ranking in social audits depends on checks and monitoring of a number of labour-related topics, beyond health and safety ´The aim of social audits is to verify the degree of compliance with the Code of Conduct and to establish Corrective Action Plans where necessary to ensure respect for fundamental labour rights´. [Remuneration Report 2018, 31/01/2019: https://www.inditex.com/documents/10279/561548/Report+remuneration+directors+2018.pdf/e8831648-787d-14c9-5b4d-402a0998d4fc &amp; Annual Report 2018, 06/2019: https://static.inditex.com/annual_report_2018/en/] 
Score 2
• Met: Performance criteria made public: The Company discloses this information in the yearly remuneration report. The long term variable remuneration represents approximately 20%. 10% of this is linked to the Sustainability index, which contains the social audits grade indicator. [Remuneration Report 2018, 31/01/2019: https://www.inditex.com/documents/10279/561548/Report+remuneration+directors+2018.pdf/e8831648-787d-14c9-5b4d-402a0998d4fc]</t>
  </si>
  <si>
    <t>The individual elements of the assessment are met or not as follows: 
Score 1
• Met: Commits to ILO core conventions
• Met: Senior responsibility for HR: The Human rights policy indicates that the Company 'relies on a Committee of Ethics and a whistleblowing channel to ensure compliance with this policy'. The Committee of Ethics is composed of The General Counsel and Code Compliance Officer, the Chief Audit Officer, the Chief Sustainability Officer and the Chief Human Resources Officer. [Human rights policy, 12/2016: https://www.inditex.com/documents/10279/325624/Inditex+Policy+on+Human+Rights.pdf/0ec776a7-4b59-438b-bc2c-42415760d0b4] 
Score 2
• Met: Day-to-day responsibility: The company indicates that ´Integrated management of our supply chain is a responsibility of a sustainability team of 4,925 professionals (between in-house and external staff), and contributed to by every area within the Company. Their job is to reinforce the integration of the social, environmental and product health and safety criteria we apply to all of the processes, facilities and people involved in making our products. We are similarly committed to ensuring the provision of sustainable environments for all of the workers comprising our supply chain, whose wellbeing is a constant priority´. Then it goes on listing different activities developed by the sustainability team. [Annual Report 2018, 06/2019: https://static.inditex.com/annual_report_2018/en/] 
• Met: Day-to-day responsibility for AP in supply chain: The company indicates that ´ Our internal teams are characterized by their multidisciplinary nature, but with the common ground of social sustainability. Our teams include qualified social auditors, Human Rights experts and other technical specialists. (…) In 2018, a total of 47 members of our Social Sustainability team were trained by external organisations including: Training activities held among the members of internal teams are equally important to the transfer of knowledge between the various clusters and the replication of good practices. In this sense, inter-cluster communications are an everyday event in our organisation. Moreover, all clusters meet once a year to share experiences and develop future strategies. In 2018 these events were the starting point for the new strategy 2019-2022 and for a review of the previous Strategic Plan 2014-2018´. Also, ´ Integrated management of our supply chain is a responsibility of a sustainability team of 4,925 professionals (between in-house and external staff), and  contributed to by every area within the Company. Their job is to reinforce the integration of the social, environmental and product health and safety criteria we apply to all of the processes, facilities and people involved in making our products. We are similarly committed to ensuring the provision of sustainable environments for all of the workers comprising our supply chain, whose wellbeing is a constant priority´. [Annual Report 2018, 06/2019: https://static.inditex.com/annual_report_2018/en/]</t>
  </si>
  <si>
    <t>The individual elements of the assessment are met or not as follows: 
Score 1
• Not met: Senior manager incentives for human rights: The Company provided comments to CHRB regarding this indicator. However, these have not been found in publicly available sources. [Annual Report 2018, 06/2019: https://static.inditex.com/annual_report_2018/en/] 
• Not met: At least one key AP HR risk, beyond employee H&amp;S
Score 2
• Not met: Performance criteria made  public</t>
  </si>
  <si>
    <t>The individual elements of the assessment are met or not as follows: 
Score 1
• Met: HR risks is integrated as part of enterprise risk system: The Company's Enterprise risk management policy is 'the basis of an integral Risks Management System' and is 'developed and supplemented by specific internal policies', which explicitly includes the code for suppliers and the Code of conduct of the Company (which include human rights). The ERM considers there is a reputational risk from ´a potentially inappropriate management of the issues regarding corporate ethics, social and environmental sustainability, responsibility on account of health and safety of products, the corporate image of the Group, including in social media, as well as any other potential regulatory noncompliance or noncompliance with best practices which might have an impact on the reputation of the Organisation´. [Annual Report 2018, 06/2019: https://static.inditex.com/annual_report_2018/en/] 
Score 2
• Not met: Audit Ctte or independent risk assessment: The Audit and Control Committee are tasked with ´Evaluating any question regarding non-financial risks (including without limitation operational, technological, regulatory, social, environmental, political and reputational) that the enterprise risk management policy and systems must contain´. However, no evidence found of a description on how the Company analised the adequacy of the ERM in managing human rights risks that has been overseen by the Audit Committee or performed by and independent party.  No further information found in the Management Report [Annual Report 2018, 06/2019: https://static.inditex.com/annual_report_2018/en/ &amp; Annual Accounts, Management Report and Audit Report 2018, 31/01/2019: https://www.inditex.com/documents/10279/619384/Annual+Accounts%2C+management+report+and+audit+report+2018.pdf/c8aca0aa-5885-fe0d-9809-8466fe8f60c6]</t>
  </si>
  <si>
    <t>The individual elements of the assessment are met or not as follows: 
Score 1
• Met: Commits to ILO core conventions
• Met: Communicates its policy to all workers in own operations: The Code of Conduct states that it 'shall be made available to the employees in their own language, and remain posted on all websites of Inditex, and shall be subject to the appropriate disclosure, training and awareness-raising actions to be properly understood and implemented within the whole organization'. In relation to the dissemination, the Annual report indicates that 'it is incumbent on the Human Resources Department of the Group to circulate a copy of the Code of Conduct and Responsible Practices to any new employees upon their joining the organization'. [Code of conduct and responsible business practices, 07/2012: https://www.inditex.com/documents/10279/241587/Code+of+Conduct+and+Responsible+Practices/aa0ee7c0-74b5-4f8d-a210-5581678919fe &amp; Annual Report 2018, 06/2019: https://static.inditex.com/annual_report_2018/en/] 
Score 2
• Met: Commits to all 4 ILO core conventions
• Not met: Communication of policy commitments to stakeholder: The Human rights policy establishes that it 'will be made available to all the stakeholders of the Company, both internally and externally, and it shall be subject to the appropriate disclosure'. However it is not clear how it is actually communicated to affected stakeholders including local communities. Moreover, in the engagement process 2019, the company indicates that its The Human Rights Policy, The Code of Conduct and Responsible Practices and the Code of Conduct for Manufacturers and Suppliers and the Annual Report are available at their corporate webpage, however, CHRB is looking for evidence on how the company actively communicates its policy commitments to affected stakeholders. [Human rights policy, 12/2016: https://www.inditex.com/documents/10279/325624/Inditex+Policy+on+Human+Rights.pdf/0ec776a7-4b59-438b-bc2c-42415760d0b4] 
• Not met: How policy commitments are made accessible to audience</t>
  </si>
  <si>
    <t>The individual elements of the assessment are met or not as follows: 
Score 1
• Met: Commits to all 4 ILO core conventions for suppliers: See indicator A.1.2
• Met: Requiring AP suppliers to communicate policy down the chain: The Company states that training is a key tool to strengthen compliance with the code . 'In 2016, training of suppliers in aspects such as freedom of association and collective bargaining, traceability, improvement of workers' conditions based on changes in factory production management systems, health and safety, children's rights or systems of self-monitoring of the supply chain by the supplier was noteworthy'. The Company also reports the it has individual sessions with suppliers. The code for suppliers states that 'Manufacturers and suppliers shall communicate the Code to all employees and those in any way involved in the Inditex Supply Chain. A copy of the Code, translated into the local language, shall be displayed in accessible locations to all workers'. [Code of conduct for manufacturers and suppliers: https://www.inditex.com/documents/10279/241035/Inditex+Code+of+Conduct+for+Manufacturers+and+Suppliers/e23dde6a-4b0e-4e16-a2aa-68911d3032e7 &amp; Annual report 2016, 2016: https://www.inditex.com/documents/10279/319575/Inditex+Annual+Report+2016/6f8a6f55-ed5b-41f4-b043-6c104a305035] 
Score 2
• Met: How HR commitments made binding/contractual: In relation to compliance with the code for suppliers, the Annual report states that it's 'mandatory for them to comply with it by virtue of Inditex's Minimum Requirements, which they sign as an indispensable condition when they join our supply chain'. [Annual report 2016, 2016: https://www.inditex.com/documents/10279/319575/Inditex+Annual+Report+2016/6f8a6f55-ed5b-41f4-b043-6c104a305035] 
• Met: Including on AP suppliers: The Code for manufacturers and suppliers states that 'those who outsource any work shall be responsible for the enforcement of the Code by these third parties and their employees' [Code of conduct for manufacturers and suppliers: https://www.inditex.com/documents/10279/241035/Inditex+Code+of+Conduct+for+Manufacturers+and+Suppliers/e23dde6a-4b0e-4e16-a2aa-68911d3032e7]</t>
  </si>
  <si>
    <t>The individual elements of the assessment are met or not as follows: 
Score 1
• Met: Scores at least 1 on A.1.2
• Not met: Trains all workers on HR policy commitments: The company indicates that ´All new Inditex employees receive training on sustainability and on the positive impact of upholding responsible practices. New recruits to head offices participate in a Welcome session in which sustainability has a key role. Participants have the chance to familiarize themselves with the Group’s policies (such as its Code of Conduct for Manufacturers and Suppliers) and the range of processes linked to ensuring sustainability. The aim is for new recruits to understand how sustainability is connected to each area and see how their everyday activity can also have an impact on the sustainability of our supply chain´.  However, it is not clear that all employees receive training that covers Human Rights, not just the ones in the head offices. No further information found. [Annual Report 2018, 06/2019: https://static.inditex.com/annual_report_2018/en/] 
• Met: Trains relevant AP managers including procurement: The company indicates that ´We have expanded the training of our purchasing teams in 2018. Our Sustainability team has trained local purchasing teams in Bangladesh, India and Turkey. Meanwhile, we have also trained purchasing teams at head offices that had not yet received this training. A total of 142 buyers were trained in responsible purchasing practices and sustainability criteria in 2018. (…) Apart from these training workshops, we also work to raise awareness among our teams as a fundamental part of the Sustainability team’s activity. During 2018, a total of 107 individual meetings were held with buyers to raise their awareness of this issue. The training and awareness raising we undertake with our buyers, as well as our work to adjust systems so that commercial decisions are also based on sustainable criteria, are reflected in the way our buyers give preference to suppliers that achieve the higher levels of compliance in sustainability. That is why 96% of the purchasing carried out in 2018 involved suppliers with the highest rating in the social sphere according to Inditex’s method (with an A or B rating), which are also the suppliers most likely to be suited to producing Join Life apparel´. [Annual Report 2018, 06/2019: https://static.inditex.com/annual_report_2018/en/] 
Score 2
• Met: Score of 2 on A.1.2
• Not met: Both requirements under score 1 met: See above.</t>
  </si>
  <si>
    <t>The individual elements of the assessment are met or not as follows: 
Score 1
• Met: Scores at least 1 on A.1.2
• Met: Monitoring implementation of HR policy commitments: The Company indicates that ´Inditex relies on a well-rounded Compliance Model (…), defined as a system to organise, prevent, detect, monitor and manage legal and reputational risks arising from potential noncompliance with applicable mandatory regulations and standards, internal regulations and best practices´. The high level core regulations are the code for suppliers and the code of conduct and responsible practices. Another regulation included in the compliance model is the CSR policy. Also, ´In order to organise and coordinate the management of the Model, the Compliance Function has been created, represented by the Committee of Ethics, which acts as the decision-making body, and the General Counsel’s Office – Office of the Chief Compliance Officer (…), responsible for the effective management of the Compliance Model. (…) Inditex has encouraged the international roll-out and implementation of the Compliance Model across all Group’s companies and all the markets where it operates. The global management of the Compliance Model is led by the corporate Compliance Function, with the support of regional Compliance Officers appointed in Europe, Asia and America. In turn, these later rely on local Compliance delegates in each market where the Company is present´. [Annual Report 2018, 06/2019: https://static.inditex.com/annual_report_2018/en/] 
• Met: Monitoring AP suppliers: The Company has a 'Compliance programme' which also covers its suppliers. It includes different audit types, including Pre-assessment (preliminary assessment of potential suppliers), social audits (verify the degree of compliance) and special audits (inspections related to specific issues, and to verify compliance with corrective action plans). The Annual report indicates that in 2018, Inditex  had 8,568 external audits and 3,496 internal audits within its supplier chain. [Annual Report 2018, 06/2019: https://static.inditex.com/annual_report_2018/en/] 
Score 2
• Met: Score of 2 on A.1.2
• Met: Describes corrective action process: The Company indicates that ´every audit generates a Corrective Action Plan that imposes demanding goals and deadlines that must be complied with if the supplier wants to continue to maintain commercial relations with Inditex. Apart from internal teams, other stakeholders may participate in plans, including NGOs, trade unions or other civil society organisations´. The company then discloses its action plan process which includes an initial meeting, initial follow-up, follow-up visits, notification of the visit, final monitoring, follow-up audit, with an explanation of it each step. There were 134 incidents of non-compliance with code of conduct in 2018. [Annual Report 2018, 06/2019: https://static.inditex.com/annual_report_2018/en/] 
• Met: Example of corrective action: The company indicates that it has the target to offers ´remediation, protection and individual guidance to migrants who need it´. In order to do so, it works in ´collaboration with the Refugee Support Centre (MUDEM) in Turkey to create individual remediation plans´. Its KPIs for 2018 is ´140 individual remediation plans´. [Annual Report 2018, 06/2019: https://static.inditex.com/annual_report_2018/en/] 
• Met: Discloses % of AP supply chain monitored: The Company indicates that it carried out 2,177 pre-assessment audits, 5,359 social audits, 1,982 special audits and 2,546 traceability audits. The Company states that 'the time that elapses until the next social audit varies according to the ranking obtained. However, all factories and suppliers are socially audited on a regular basis, regardless of the performance of other audits or programmes to which they are subject. [Annual Report 2018, 06/2019: https://static.inditex.com/annual_report_2018/en/ &amp; Annual report 2016, 2016: https://www.inditex.</t>
  </si>
  <si>
    <t>The individual elements of the assessment are met or not as follows: 
Score 1
• Met: HR affects AP selection of suppliers: Before entering in the supply chain, potential suppliers go through a pre-assessment audit: 'A preliminary assessment of potential suppliers and factories performed by internal or external auditors without prior notice. Only those meeting the requirements established in the code of conduct can enter in the supply chain'. [Annual report 2016, 2016: https://www.inditex.com/documents/10279/319575/Inditex+Annual+Report+2016/6f8a6f55-ed5b-41f4-b043-6c104a305035] 
• Met: HR affects on-going AP supplier relationships: The Company indicates that it has given practical tools to its buyers to favour those suppliers with the greatest degree of compliance: 'Thanks to this, the purchase from suppliers with the highest social ratings (A or B) in 2016 accounted for 95% of the total' (vs 93% in 2014). The Company also indicates that 76 suppliers where rejected during the year, of which 41 were blocked due to some non-compliance with the code. [Annual report 2016, 2016: https://www.inditex.com/documents/10279/319575/Inditex+Annual+Report+2016/6f8a6f55-ed5b-41f4-b043-6c104a305035] 
Score 2
• Met: Both requirement under score 1 met: The Company has the 'worker at Centre' programmes, to be implemented in the different clusters (spaces for cooperation in geographic areas; currently there are 12 clusters) with the aim of covering 100% of the supply chain and the Company states that 'all projects are related to Human Rights'. The 'Lean Project', for instance, was implemented in seven factories in Chine with the aim of improving 'working conditions, including their wages, by means of improved production management systems'. The project is structured in four phases: training, development, implementation and monitoring, and 'the result obtained in the seven participating factories has been positive and the evolution in the production management systems has brought improvements to the working conditions of its workers' (the chart identifies 'working hours', 'safety', 'wages' and 'ergonomics' among the improvements). [Annual report 2016, 2016: https://www.inditex.com/documents/10279/319575/Inditex+Annual+Report+2016/6f8a6f55-ed5b-41f4-b043-6c104a305035] 
• Met: Working with AP suppliers to improve performance: See above</t>
  </si>
  <si>
    <t>The individual elements of the assessment are met or not as follows: 
Score 1
• Met: Stakeholder process or systems: The Company explains three steps in defining strategy for engaging with stakeholders: 1) identification: 'it involves identifying all the stakeholders who may be related to Inditex throughout our value chain and in the environment where we carry out our business activity; 2) Definition of priorities […] both their involvement and the possible impacts this [business] model can have on them are taken into account'; 3) Definition of a strategy: 'A specific strategy is created for each stakeholder based on their characteristics and needs. Specific goals and commitments are defined, as well as the tools for dialogue to be used with each one'. As indicated below, there has been engagement on human rights issues in the last two reporting years. [Annual Report 2018, 06/2019: https://static.inditex.com/annual_report_2018/en/] 
• Met: Frequency and triggers for engagement: The Annual Report discloses frequency and means of engagement. For instance, employees through UNI Global Union Agreement in ongoing dialogue on topics including respect for human and labour rights, and fair and decent treatment; or suppliers, which there's ongoing dialogue through the framework agreement with IndustriALL, including protection of human and labour rights. The Company does report particularly in relation to workers in the supply chain engagement through the framework agreement, as indicated below, through ongoing contact and development of joint programmes to promote industrial relations. [Annual Report 2018, 06/2019: https://static.inditex.com/annual_report_2018/en/] 
• Met: Workers in AP SC engaged: The company indicates that ´Our relations with IndustriALL Global Union, (…) are governed by a mutual commitment to collaboration. We regularly share the complete list of our supply chain, at all levels and in all processes, with IndustriALL, including purchasing volumes and sustainability compliance levels. This principle of transparency, along with Access to all the production units of all of our suppliers, allows the two organisations to collaborate in an efficient way, establishing relations between local members of IndustriALL Global Union and Inditex’s local Sustainability teams. The result of this is joint programmes to promote mature industrial relations in Turkey (17), India (1), and Bangladesh (23), which in 2018 benefitted some 74,903 workers´. [Annual Report 2018, 06/2019: https://static.inditex.com/annual_report_2018/en/] 
Score 2
• Not met: Analysis of stakeholder views and company's actions on them: The company indicates that ´In 2018, for the eighth year in a row, this materiality analysis has been done with the participation of both our internal and external stakeholders´. The materiality matrix is disclosed. The company then discloses the list of organisations that have been consulted in the definition of material issues for 2018. Moreover, in its Human Rights Policy, the company states that ´based upon a review of its business model and the expectations of its stakeholders, Inditex has identified such Human Rights, both non-labour and labour, directly related to its value chain´. It is not clear, however, that the matrix reflects the inputs given by affected or potentially affected stakeholders. [Annual Report 2018, 06/2019: https://static.inditex.com/annual_report_2018/en/ &amp; Human rights policy, 01/2019]</t>
  </si>
  <si>
    <t>The individual elements of the assessment are met or not as follows: 
Score 1
• Not met: Identifying risks in own operations: As indicated below, the Company has a due diligence process to identify risks in its supply chain. No evidence found of an human rights risks and impacts in its own operations. [Annual Report 2018, 06/2019: https://static.inditex.com/annual_report_2018/en/] 
• Met: Identifying risks in AP suppliers: The company indicates that ´The second fundamental pillar of Inditex’s Human Rights Strategy is due diligence, a process that involves identifying the potential impacts on Human Rights throughout our value chain in order to integrate the conclusions into the Group's processes afterwards´. In 2018 it took these steps: 'Establishment of standardised processes to identify and prioritize impacts on the supply chain'; 'Creation of an impact matrix for each one of the relevant production countries (clusters) and the global supply chain'; 'Determination of priority impact areas to define the 2019-2022 social Sustainability strategy'. [Annual Report 2018, 06/2019: https://static.inditex.com/annual_report_2018/en/] 
Score 2
• Met: Ongoing global risk identification: The process described above took place in 2018. In 2019 the Company indicates that takes place the launch of the strategy. [Annual Report 2018, 06/2019: https://static.inditex.com/annual_report_2018/en/] 
• Met: In consultation with stakeholders: The Company also states that 'the involvement of all areas of the Group and external stakeholders is particularly vital'. No further information found in the Annual Report 2018. [Annual report 2016, 2016: https://www.inditex.com/documents/10279/319575/Inditex+Annual+Report+2016/6f8a6f55-ed5b-41f4-b043-6c104a305035 &amp; Annual Report 2018, 06/2019: https://static.inditex.com/annual_report_2018/en/] 
• Not met: In consultation with HR experts: The Company reports collaboration with Shift. However, it seems in the context of training in processes 'inspired' by the UN Guiding Principles. No evidence found of involvement in the identification process. [Annual Report 2018, 06/2019: https://static.inditex.com/annual_report_2018/en/] 
• Not met: Triggered by new circumstances: The Company has provided comments to CHRB regarding this indicator. However, the content of these has not been found in publicly available sources.</t>
  </si>
  <si>
    <t>The individual elements of the assessment are met or not as follows: 
Score 1
• Not met: Salient risk assessment (and  context): The company indicates that ´The second fundamental pillar of Inditex’s Human Rights Strategy is due diligence, a process that involves identifying the potential impacts on Human Rights throughout our value chain in order to integrate the conclusions into the Group's processes afterwards.(…) The aim is to identify and prioritize the potential impacts on Human Rights and on the different groups, as well as to revise and boost the sustainable supply chain management strategy´. The Company also states that the areas of focus (main issues) have been identified 'thanks to our close relations with workers and their communities by means of the clusters'. However, no description found of factors taken into account including any of economic, social, geographical (or any other factor to determine the issues that are salient). In the figure 'why these spheres' it is only indicated 'local and global needs' and 'due diligence'. [Annual Report 2018, 06/2019: https://static.inditex.com/annual_report_2018/en/] 
• Met: Public disclosure of salient risks: The company indicates that ´The Workers at the Centre programmes focus on seven spheres of action established through a due diligence process and paying attention to local and global needs. These areas have been identified thanks to our close relations with workers and their communities by means of the clusters: 'Worker participation'; 'Living wages', 'Responsible purchasing practices', 'Women empowerment', 'occupational health and safety', 'protection of migrants', 'training and awareness'. [Annual Report 2018, 06/2019: https://static.inditex.com/annual_report_2018/en/] 
Score 2
• Not met: Both requirements under score 1 met</t>
  </si>
  <si>
    <t>The individual elements of the assessment are met or not as follows: 
Score 1
• Met: Action Plans to mitigate risks: The Company indicates that it designs programmes ('workers at the centre') in the different clusters covering different issues: 'These projects and lines of work are in areas we believe need to be strengthened, once the results obtained in the Compliance programme have been analysed. In turn, all projects are related to relevant Human Rights and allow us to focus our efforts on the most vulnerable groups in the supply chain'. 'The local circumstances, strengths and areas of improvement are analysed in detail through the diligence processes in order to develop, as a priority, the most relevant programmes for each community'. There are programmes related to 'protection of migrants', 'living wages', 'occupational health and safety' and 'women's empowerment'. [Annual report 2016, 2016: https://www.inditex.com/documents/10279/319575/Inditex+Annual+Report+2016/6f8a6f55-ed5b-41f4-b043-6c104a305035] 
• Met: Including in AP supply chain: see above
• Met: Example of Actions decided: The Company reports examples of the different programmes. In the case of women empowerment, the Company describes a project to fight against the Sumangali practice in India. The programme to ensure that none of the Company's suppliers in the region uses this system 'takes specific actions in all areas where work to eradicate the system can be done, such as factories themselves, the relationship with authorities and international organizations such as the Ethical Trading Initiative and, in the rural community, directly with families'. 'Among the actions carried out are the identification of all the spinning mills used by our suppliers and the promotion of payment to the workers of Inditex's suppliers through bank accounts in order to increase transparency in the wage payment system'. [Annual report 2016, 2016: https://www.inditex.com/documents/10279/319575/Inditex+Annual+Report+2016/6f8a6f55-ed5b-41f4-b043-6c104a305035] 
Score 2
• Met: Both requirements under score 1 met</t>
  </si>
  <si>
    <t>The individual elements of the assessment are met or not as follows: 
Score 1
• Met: System to check if Actions are effective: The Company's work at the centre programmes conform the Company's 'Strategic Plan 2014-2018'. Each programme has a set of indicators to measure the performance of the initiatives. For each of the programmes the Company provides information on actions taken, participation and improvement of management systems achieved. [Annual Report 2018, 06/2019: https://static.inditex.com/annual_report_2018/en/] 
• Not met: Lessons learnt from checking effectiveness: The company indicates that ´The incorporation of strategic and technological innovation into our supply chain management system is enabling us to have a bigger, more holistic and longer-lasting impact on the social and environmental conditions in which our products are made, while boosting product quality and safety´. However, it is not clear that it is an example of the lessons learned while tracking the effectiveness of its actions on at least one of its salient human rights issues as a result of the due diligence process. [Annual Report 2018, 06/2019: https://static.inditex.com/annual_report_2018/en/] 
Score 2
• Not met: Both requirement under score 1 met</t>
  </si>
  <si>
    <t>The individual elements of the assessment are met or not as follows: 
Score 1
• Not met: Comms plan re identifying risks: Although the Company describes its identification process for supply chain, no evidence found of the Company following a human rights risks and impacts identification process for its own operations. [Annual Report 2018, 06/2019: https://static.inditex.com/annual_report_2018/en/] 
• Not met: Comms plan re assessing risks: See indicator B.2.2. Although the Company discloses which are its key human rights issues, it is not clear how the system takes factors into account to determine which are salient.
• Met: Comms plan re action plans for risks: See indicator B.2.3 [Annual Report 2018, 06/2019: https://static.inditex.com/annual_report_2018/en/] 
• Not met: Comms plan re reviewing action plans
• Met: Including AP suppliers: Work carried out mostly refers to suppliers impacts. [Annual Report 2018, 06/2019: https://static.inditex.com/annual_report_2018/en/] 
Score 2
• Not met: Responding to affected stakeholders concerns
• Not met: Ensuring affected stakeholders can access communications</t>
  </si>
  <si>
    <t>The individual elements of the assessment are met or not as follows: 
Score 1
• Met: Channel accessible to all workers: As stated in the Human Rights policy 'Inditex relies on a Committee of Ethics and a Whistleblowing Channel to ensure compliance with this Policy, and receive and attend to any comments, doubts or complaints regarding its construction, enforcement or compliance'. [Human rights policy, 12/2016: https://www.inditex.com/documents/10279/325624/Inditex+Policy+on+Human+Rights.pdf/0ec776a7-4b59-438b-bc2c-42415760d0b4] 
Score 2
• Not met: Number grievances filed, addressed or resolved: The company indicates that ´in 2018, the Committee of Ethics has processed 302 cases in aggregate. Further to the relevant investigations, no evidence of violation of Human Rights has been found, neither regarding Inditex’s employees nor its suppliers of goods and/or services´. However, is not clear how many of those cases  filed/addressed/resolved were related to human rights or the practical operation of the channel (even if finally the outcome resulted in zero human rights violations). [Annual Accounts, Management Report and Audit Report 2018, 31/01/2019: https://www.inditex.com/documents/10279/619384/Annual+Accounts%2C+management+report+and+audit+report+2018.pdf/c8aca0aa-5885-fe0d-9809-8466fe8f60c6] 
• Met: Channel is available in all appropriate languages: The different ways to report any concern/complaint through the Whistleblowing channel are described in the Human Rights policy and the code of conduct and responsible practices, which 'shall be made available to employees in their own language and remain posted on all web sites, and shall be subject to the appropriate disclosure, training and awareness-raising actions'. [Human rights policy, 12/2016: https://www.inditex.com/documents/10279/325624/Inditex+Policy+on+Human+Rights.pdf/0ec776a7-4b59-438b-bc2c-42415760d0b4] 
• Met: Opens own system to AP supplier workers: The Code of conduct for manufacturers and suppliers indicates that 'in order to ensure the enforcement of the Code […] the Committee of Ethics can act at its own initiative or following a formal complaint made in good faith by a manufacturer, supplier or other interested third party that might have any direct relationship or commercial or professional interest with Inditex' [Code of conduct for manufacturers and suppliers: https://www.inditex.com/documents/10279/241035/Inditex+Code+of+Conduct+for+Manufacturers+and+Suppliers/e23dde6a-4b0e-4e16-a2aa-68911d3032e7]</t>
  </si>
  <si>
    <t>The individual elements of the assessment are met or not as follows: 
Score 1
• Met: Grievance mechanism for community: The code of conduct for manufacturers and suppliers indicates that 'in order to ensure the enforcement of the Code […] the Committee of Ethics can act at its own initiative or following a formal complaint made in good faith by a manufacturer, supplier or other interested third party that might have any indirect relationship or commercial or professional interest with Inditex'. [Code of conduct for manufacturers and suppliers: https://www.inditex.com/documents/10279/241035/Inditex+Code+of+Conduct+for+Manufacturers+and+Suppliers/e23dde6a-4b0e-4e16-a2aa-68911d3032e7] 
Score 2
• Met: Describes accessibility and local languages: The Code of conduct contains the contact details for the grievance channel, including a phone number (from Spain), a postal address and an email address. It also indicates that 'Manufacturers and suppliers shall communicate the Code to all employees and those in any way involved in the Inditex Supply chain ‘a copy of the Code, translated into the local languages, shall be displayed in accessible locations to all workers’. [Code of conduct for manufacturers and suppliers: https://www.inditex.com/documents/10279/241035/Inditex+Code+of+Conduct+for+Manufacturers+and+Suppliers/e23dde6a-4b0e-4e16-a2aa-68911d3032e7] 
• Met: AP supplier communities use global system: The Annual report indicates that 'All employees of Inditex, manufacturers, suppliers or third parties with any direct relationship and a lawful business or professional interest, regardless of their tier or geographic or functional location may report to the Committee of Ethics through this Whistle Blowing Channel any breach of Inditex's conduct and regulatory compliance policies which affect the Group, and which arise from any employees, manufacturers, suppliers or third parties with whom the Inditex Group has any direct employment, business or professional relationship, by means of a report made in good faith'. [Annual report 2016, 2016: https://www.inditex.com/documents/10279/319575/Inditex+Annual+Report+2016/6f8a6f55-ed5b-41f4-b043-6c104a305035]</t>
  </si>
  <si>
    <t>The individual elements of the assessment are met or not as follows: 
Score 1
• Not met: Engages users to create or assess system: The Company has provided comments to CHRB regarding this indicator. However, this document or its content has not been found in publicly available sources.
• Not met: Description of how they do this
Score 2
• Not met: Engages with users on system performance
• Not met: Provides user engagement example on performance
• Not met: AP suppliers consult users in creation or assessment</t>
  </si>
  <si>
    <t>The individual elements of the assessment are met or not as follows: 
Score 1
• Not met: Response timescales: 'The Company indicates that ´Inditex’s main grievance mechanism is the Whistle Blowing Channel managed by the Ethics Committee'. Moreover, 'upon receipt of any report, the Committee of Ethics shall verify first whether it falls under its remit. If such were the case, the Committee of Ethics shall refer such report to the relevant department or area so that this latter would launch the relevant investigation. Otherwise, the Committee shall order the closing of proceedings'. However, no evidence found on the timescales for addressing complaints or concerns. Finally, in the engagement process 2019 with CHRB, the company refers to a document which was not found in the public domain (nor its content). [Annual Report 2018, 06/2019: https://static.inditex.com/annual_report_2018/en/] 
• Not met: How complainants will be informed: No evidence found on how the Company informs the complainants
Score 2
• Not met: Escalation to senior/independent level: Although the Company indicates that the Committee of Ethics reports to the Board through the Audit Committee, it is not clear how the Company nay escalate specific complaints to more senior levels or to independent parties.</t>
  </si>
  <si>
    <t>The individual elements of the assessment are met or not as follows: 
Score 1
• Not met: Public statement prohibiting retaliation: The Code of Conduct and responsible business practices, in relation to the performance of the Committee of Ethics duties that it shall ensure 'non-retaliation against any complainant as a result of bringing complaints in good faith to the Committee'. [Code of conduct and responsible business practices, 07/2012: https://www.inditex.com/documents/10279/241587/Code+of+Conduct+and+Responsible+Practices/aa0ee7c0-74b5-4f8d-a210-5581678919fe &amp; Code of conduct for manufacturers and suppliers: https://www.inditex.com/documents/10279/241035/Inditex+Code+of+Conduct+for+Manufacturers+and+Suppliers/e23dde6a-4b0e-4e16-a2aa-68911d3032e7] 
• Not met: Practical measures to prevent retaliation: The Company has provided comments to CHRB regarding this indicator. However, this document or its content has not been found in publicly available sources (whistleblowing procedure).
Score 2
• Not met: Has not retaliated in practice
• Not met: Expects AP suppliers to prohibit retaliation: No direct evidence found of the Company expecting suppliers to prohibit retaliation against its employees and other stakeholders for reporting concerns. [Annual Accounts, Management Report and Audit Report 2018, 31/01/2019: https://www.inditex.com/documents/10279/619384/Annual+Accounts%2C+management+report+and+audit+report+2018.pdf/c8aca0aa-5885-fe0d-9809-8466fe8f60c6]</t>
  </si>
  <si>
    <t>The individual elements of the assessment are met or not as follows: 
Score 1
• Not met: Won't impede state based mechanisms: The Company provided a comment to CHRB in relation to this indicator. However, this evidence was not supported by a publicly available source.
• Not met: Complainants not asked to waive rights
Score 2
• Not met: Will work with state based or non judicial mechanisms
• Not met: Example of issue resolved (if applicable): CHRB has not identified any documents in the public domain which provide all the information required to meet this indicator. No further information found.</t>
  </si>
  <si>
    <t>The individual elements of the assessment are met or not as follows: 
Score 1
• Met: Describes how remedy has been provided: The Company indicates that 'whenever situations are detected that do not respect migrant or refugee rights, we implement remediation plans. These plans are of particular importance in Turkey, where we have been collaborating with the NGO Refugee Support Centre (MUDEM) since 2015. The creation of these plans requires detailed study to offer a solution adapted to each particular situation. In this respect, MUDEM and Inditex collaborate to offer assistance to workers and their families to regularize their employment status in Turkey. They are also offered Turkish language courses and translation of the documents needed for their adaptation: regulations, procedures, aspects of health and safety, and so on. In 2018, a total of 140 guidance and remediation plans were implemented in Turkey with an impact on 149 people'. [Annual Report 2018, 06/2019: https://static.inditex.com/annual_report_2018/en/ &amp; Syrian refugees in Turkey, 23/07/19: ttps://www.inditex.com/web/guest/our-commitment-to-people/our-suppliers/workers-at-the-center/syrian-refugees-in-turkey#CHRB\Companies\Inditex 2019\Inditex Engag 2019\Notes Inditex.docx#_Hlk14775135	1,2787,2907,0,,https://www.inditex.com/web/gue] 
• Not met: Says how it would remedy key sector risks
Score 2
• Not met: Changes introduced to stop repetition: The Company indicates that 'workers are the heart and focus of all of our activities in the supply chain. With our Workers at the Centre programmes we contribute to the Sustainable Development Agenda, mainly to the SDGs most closely related to the strategy, and in particular those goals in which our supply chain has the greatest impact´. Also, ´ The health and safety of workers is a key element of our strategy to ensure the sustainability of our supply chain. In 2018, we implemented initiatives and programmes designed to meet the needs identified and generate a positive impact on the ground thanks to the experience of our local teams, close collaboration with stakeholders, and objective, quantifiable information from our Compliance Programme´. However, this indicator looks for evidence of the Company introducing some particular change to its systems or procedures to prevent a specific adverse impact from happening again. [Annual Report 2018, 06/2019: https://static.inditex.com/annual_report_2018/en/] 
• Not met: Approach to learning from incident to prevent future impacts
• Not met: Evaluation of the channel/mechanism</t>
  </si>
  <si>
    <t>The individual elements of the assessment are met or not as follows: 
Score 1
• Met: Living wage  in supplier code or contracts: The Code for suppliers indicates that wages paid meet at least the minimum legal or collective bargaining agreement, should this latter be higher. 'Wages should always be enough to meet at least the basic needs of workers and their families and any other which might be considered as reasonable additional needs' [Code of conduct for manufacturers and suppliers: https://www.inditex.com/documents/10279/241035/Inditex+Code+of+Conduct+for+Manufacturers+and+Suppliers/e23dde6a-4b0e-4e16-a2aa-68911d3032e7] 
• Met: Improving living wage practices of suppliers: One of the 'work at centre' programmes deals with living wages. The Company indicates that 'the role of workers' representatives is essential for improving conditions, including wages: 'a wage and, in general, decent working conditions are those that have been negotiated and agreed between employers and the freely-elected workers' representatives. To achieve this, Inditex carries out training programmes for workers and facilitates the election of their representatives'. 'In 2016, training was carried out in three factories in Turkey with over 800 workers benefiting. The democratic election of 32 workers' representatives was also favoured at four factories in Bangladesh'. It also indicates that collaborate with other stakeholders for achieving decent wages: 'the ACT initiative is an agreement between brands and workers' representatives to establish a cooperation that promotes the attainment of living wages in the industry'. The initiative tries to 'transform the industry and achieve decent wages in the sector through collective bargaining'. Finally, the 'Lean project' within the supply chain has the aim of improving working conditions, including wages, by means of improved production management systems. [Annual report 2016, 2016: https://www.inditex.com/documents/10279/319575/Inditex+Annual+Report+2016/6f8a6f55-ed5b-41f4-b043-6c104a305035] 
Score 2
• Met: Both requirements under score 1 met
• Met: Provide analysis of trends demonstrating progress: In addition to the progress mentioned above, the Company discloses the compliance with the code in relation to wages, which has increased from 72.4% in 2014, to 74.2% in 2015 and 75% in 2016. [Annual report 2016, 2016: https://www.inditex.com/documents/10279/319575/Inditex+Annual+Report+2016/6f8a6f55-ed5b-41f4-b043-6c104a305035]</t>
  </si>
  <si>
    <t>The individual elements of the assessment are met or not as follows: 
Score 1
• Met: Avoids business model pressure on HRs: The Company discloses its commitment in purchasing practices, including 'provide training on best purchasing practices', 'clarify the purchasing process for suppliers', 'identify and isolate the labour costs of the product: include and respect wages when negotiating a product', 'suppliers are paid according to fair conditions previously agreed between the parties', 'responsible disengagement'. It indicates that 'our sustainability teams collaborate with purchasing teams and provide them with continual training to facilitate the payment of living wages. In 2018, some 142 members of our purchasing teams took part in training in this sphere, while 107 individual sessions were also held involving buyers from local teams'. The Company also indicates that connected with ACT framework [Action, Collaboration, Transformation initiative], its 'Purchasing Practices Self-Assessment tool' has served to 'identify and implement the aforementioned commitments and it will guide Inditex's action over the next year'. [Annual Report 2018, 06/2019: https://static.inditex.com/annual_report_2018/en/] 
• Met: Positive incentives to respect human rights: The Company indicates that it has trained buyers and has given them 'practical tools to make purchasing more sustainable and that favour those suppliers with the greatest degree of compliance in social and environmental issues'. 'Thanks to this, the purchase from suppliers with the highest social ratings (A or B), in 2016 accounted for 95% of the total, which shows how the purchase has been oriented correctly in favour of suppliers with a highest degree of sustainability compliance'. No further information found in the Annual Report 2018. [Annual report 2016, 2016: https://www.inditex.com/documents/10279/319575/Inditex+Annual+Report+2016/6f8a6f55-ed5b-41f4-b043-6c104a305035 &amp; Annual Accounts, Management Report and Audit Report 2018, 31/01/2019: https://www.inditex.com/documents/10279/619384/Annual+Accounts%2C+management+report+and+audit+report+2018.pdf/c8aca0aa-5885-fe0d-9809-8466fe8f60c6] 
Score 2
• Met: Both requirements under score 1 met</t>
  </si>
  <si>
    <t>The individual elements of the assessment are met or not as follows: 
Score 1
• Met: Identifies suppliers back to product source: The Company has developed a trace all its suppliers and manufactures: 'Traceability does not end with our first tier suppliers - outsourced suppliers with whom we have direct business dealings-, but rather stretches all the way to the last link in our production chain'. It has developed a specific system of direct communication with suppliers that 'allow us to control all purchase orders and analyse our production performance every step of the way. To ensure suppliers are making our products where they claim to be and under the right conditions, we carry out traceability audits'. [Traceability on website: https://www.inditex.com/en/how-we-do-business/our-model/sourcing/traceability] 
Score 2
• Not met: Discloses significant parts of supply chain and why: The Company discloses on its website a world map. For each country, the Company discloses the amount of suppliers, factories, and social programmes in which it is involved. In addition, in the Annual report it discloses the total amount of suppliers (1,805) and factories (6,959) by world region and by type of work carried out. Finally, it also discloses the information by clusters of suppliers. It has clusters in 12 clusters, that account for more than 95% of the production. The company indicates that ´in an exercise of accountability and transparency, we share all the information about our supply chain with our stakeholders. In this way, not only do we meet our commitment to transparency, but we also promote a more sustainable management of the supply chain´. The Company then goes on disclosing a list to stakeholders and the action it takes with each of them. No evidence found, however, of the Company including names and addresses of suppliers representing the most significant part of the supply chain (the Company to indicate what is the most significant part). [Around the world on website: https://www.inditex.com/en/about-us/inditex-around-the-world#continent/000 &amp; Annual Report 2018, 06/2019: https://static.inditex.com/annual_report_2018/en/]</t>
  </si>
  <si>
    <t>The individual elements of the assessment are met or not as follows: 
Score 1
• Not met: Child Labour rules in codes or contracts: The Company indicates that ´manufacturers and suppliers shall not employ minors. Inditex defines minors as those persons who have not yet reached their 16th birthday. In cases where local legislation stipulates a higher minimum age, the higher limit shall apply. Persons with the ages between of 16 and 18 years will be considered young workers. Young workers shall not work during night hours or in hazardous conditions´. No evidence found, however, of guidelines on verifying the age of job applicants. The Company has provided comments to CHRB regarding this indicator. However, the source or its content has not been found in public domain. [Code of conduct for manufacturers and suppliers: https://www.inditex.com/documents/10279/241035/Inditex+Code+of+Conduct+for+Manufacturers+and+Suppliers/e23dde6a-4b0e-4e16-a2aa-68911d3032e7] 
• Met: How working with suppliers on child labour: The Company indicates that ´we do not tolerate child labour. We will never initiate a business relationship with a supplier that employs workers under the age of 16. That commitment extends to markets which permit a lower minimum working age. These stringent standards require further development which is why we have created a remediation system devoted exclusively to the prevention of child labour and to defending children's right to education, without undermining their families' financial income´. [Fundamental Rights at Work, 23/07/19: https://www.inditex.com/our-commitment-to-people/our-suppliers/fundamental-rights-at-work] 
Score 2
• Not met: Both requirements under score 1 met
• Met: Provide analysis of trends demonstrating progress: The Company discloses a chart with percentage of compliance by world region for the last two years. For 2015 and 2016 compliance in relation to child labour was above 90% in active factories in all regions. No evidence found in the latest two reports of trend data. Evidence seems to refer only to last reporting year. [Annual report 2016, 2016: https://www.inditex.com/documents/10279/319575/Inditex+Annual+Report+2016/6f8a6f55-ed5b-41f4-b043-6c104a305035 &amp; Annual Report 2018, 06/2019: https://static.inditex.com/annual_report_2018/en/]</t>
  </si>
  <si>
    <t>The individual elements of the assessment are met or not as follows: 
Score 1
• Met: Debt and fees rules in codes or contracts: The code for suppliers states that ‘Inditex shall not allow any form of forced or involuntary labour in their manufacturers and suppliers. They may not require their employees to make any kind of “deposits”’. It also states that 'manufacturers and suppliers shall not make any withholdings and/or other deductions from wages for disciplinary purposes, nor for any reasons other than those provided in the applicable regulations, without the express authorization of workers’. [Code of conduct for manufacturers and suppliers: https://www.inditex.com/documents/10279/241035/Inditex+Code+of+Conduct+for+Manufacturers+and+Suppliers/e23dde6a-4b0e-4e16-a2aa-68911d3032e7] 
• Not met: How working with suppliers on debt &amp; fees: The company discloses its corrective action plan procedure to be taken in case of breach of compliance with the code. However, no information found on how the company works with suppliers to eliminate imposing any financial burdens on workers specifically. [Annual Report 2018, 06/2019: https://static.inditex.com/annual_report_2018/en/] 
Score 2
• Not met: Both requirements under score 1 met
• Not met: Provide analysis of trends in progress made: The Company provides a chart showing the level of performance regarding forced labour, although it is not clear the performance in relation to this specific topic. No further information found. Also, evidence refers to last reporting year only. No evidence found of trends. [Annual Report 2018, 06/2019: https://static.inditex.com/annual_report_2018/en/]</t>
  </si>
  <si>
    <t>The individual elements of the assessment are met or not as follows: 
Score 1
• Met: Free movement rules in codes or contracts: Regarding forced labour and restrictions on workers the Code for suppliers also states :'They may not require their employees to make any kind of "deposits", nor are they entitled to retain employees' identity documents. Manufacturers shall acknowledge the right of their employees to leave their employer after reasonable notice'. [Code of conduct for manufacturers and suppliers: https://www.inditex.com/documents/10279/241035/Inditex+Code+of+Conduct+for+Manufacturers+and+Suppliers/e23dde6a-4b0e-4e16-a2aa-68911d3032e7] 
• Not met: How these practices are implemented and monitored for agencies, labour brokers or recruiters: The company discloses its corrective action plan procedure to be taken in case of breach of compliance with the code. However, no information found on how the company works with suppliers to improve their performance in forced labour related to restriction of movement. [Annual Report 2018, 06/2019: https://static.inditex.com/annual_report_2018/en/] 
Score 2
• Not met: Both requirements under score 1 met
• Not met: Provide analysis of trends in progress made: The Company provides a chart showing the level of performance regarding forced labour, although it is not clear the performance in relation to this specific topic (forced labour related to movement restriction). No further information found. Also, evidence refers to last reporting year only. No evidence found of trends. [Annual Report 2018, 06/2019: https://static.inditex.com/annual_report_2018/en/]</t>
  </si>
  <si>
    <t>The individual elements of the assessment are met or not as follows: 
Score 1
• Met: FoA &amp; CB rules in codes or contracts: In addition to respecting the freedom of association and the right to collective bargaining, the code also states 'no retaliation may arise from the exercise of such right and no remuneration or payment whatsoever may be offered to the employees in order to hinder the exercise of such a right. Likewise, they shall adopt an open and collaborative attitude towards the activities of Trade Unions. Workers' representatives shall be protected from any type of discrimination and shall be free to carry out their representative functions in their workplace'. In addition, the Company has a Global Framework Agreement with IndustriALL covering the Company's entire supply chain'. [Code of conduct for manufacturers and suppliers: https://www.inditex.com/documents/10279/241035/Inditex+Code+of+Conduct+for+Manufacturers+and+Suppliers/e23dde6a-4b0e-4e16-a2aa-68911d3032e7 &amp; Annual report 2016, 2016: https://www.inditex.com/documents/10279/319575/Inditex+Annual+Report+2016/6f8a6f55-ed5b-41f4-b043-6c104a305035] 
• Met: How working with suppliers on FoA and CB: One of the Company's 'worker at the centre' programmes focuses in worker participation. The Framework Agreements has three lines of work which include supply chain transparency, joint interventions to address labour issues that may arise in the supply chain, promotion of initiatives that favour decent wages, and implementation of programmes at the local level. Regarding this last line, the Company indicates that 'since the agreement was signed, over 80 factories have been the subject to specific training and worker representation programmes'. The Company reports different cases of work carried out to improve suppliers' practices. [Annual report 2016, 2016: https://www.inditex.com/documents/10279/319575/Inditex+Annual+Report+2016/6f8a6f55-ed5b-41f4-b043-6c104a305035] 
Score 2
• Met: Both requirements under score 1 met
• Met: Provide analysis of trends in progress made: The Company discloses a chart with the level of compliance, showing improvement between 2015 and 2016. In addition, it states that: 'Throughout 2016, under the umbrella of the Framework Agreement, programmes have been implemented in 21 factories of our supplier clusters, involving 18,634 workers. The programmes have covered numerous initiatives of different kinds with the defence of workers' rights at its core'. It discloses a maps with the number of factories involved in programmes and workers affected, by country. [Annual report 2016, 2016: https://www.inditex.com/documents/10279/319575/Inditex+Annual+Report+2016/6f8a6f55-ed5b-41f4-b043-6c104a305035]</t>
  </si>
  <si>
    <t>The individual elements of the assessment are met or not as follows: 
Score 1
• Met: Sets out clear Health and Safety requirements: The Company sets out requirements in the code for suppliers, that shall ensure 'minimum conditions of light, ventilation, hygiene, fire prevention, safety measures and access to drinking water supply'., 'Manufacturers and suppliers shall take the required steps to prevent accidents and injuries to health of their workers, by minimizing as much as possible the risks inherent to work'. [Code of conduct for manufacturers and suppliers: https://www.inditex.com/documents/10279/241035/Inditex+Code+of+Conduct+for+Manufacturers+and+Suppliers/e23dde6a-4b0e-4e16-a2aa-68911d3032e7] 
• Not met: Injury rate disclosures: The company provided data related to its own operations, however, CHRB looks for the injury rates of its suppliers. [Annual Report 2018, 06/2019: https://static.inditex.com/annual_report_2018/en/] 
• Not met: Lost days or near miss disclosures: The company provided data related to its own operations, however, CHRB looks for the lost days rates of its suppliers. [Annual Report 2018, 06/2019: https://static.inditex.com/annual_report_2018/en/] 
• Not met: Fatalities disclosures: The company provided data related to its own operations, however, CHRB looks for fatality rates of its suppliers. [Annual Report 2018, 06/2019: https://static.inditex.com/annual_report_2018/en/] 
Score 2
• Met: How working with suppliers on H&amp;S: One of the Company's 'worker at the centre' programmes focuses in occupational health and safety. It 'reached over 421,632 workers in five countries in 2018, ranging from training actions to specialized risk assessments  and establishment of workers' committees'. The Company reports on specific work carried out in Portugal, Morocco,  India, Bangladesh and Pakistan. [Annual Report 2018, 06/2019: https://static.inditex.com/annual_report_2018/en/] 
• Met: Provide analysis of trends in progress made: The Company reports on degree of compliance with the strategic objective on health and safety (part of the 'work at the centre' programmes). It shows improvements between 2015 and 2016 in relation to 'auditing system designed to evaluate and improve management methods', 'ensure sustainable compliance with the code of conduct for manufacturers and suppliers' and 'corrective action plans targeted at improving management systems, with self-assessment and worker participation'.  The Company discloses figures for the global activities carried out in 2016, including participation, awareness and training, improvement of management systems in Morocco, and assessments carried out. No further information found in the Annual Report 2018. [Annual report 2016, 2016: https://www.inditex.com/documents/10279/319575/Inditex+Annual+Report+2016/6f8a6f55-ed5b-41f4-b043-6c104a305035 &amp; Annual Report 2018, 06/2019: https://static.inditex.com/annual_report_2018/en/]</t>
  </si>
  <si>
    <t>The individual elements of the assessment are met or not as follows: 
Score 1
• Not met: Women's rights in codes or contracts: The Non-discrimination statement of the code for suppliers includes gender and refers to compensation and promotion. However, no specific guidelines for women's rights, including health and safety concerns that are particularly prevalent among women workers found in its contractual arrangements with its suppliers or in its supplier code of conduct. [Code of conduct for manufacturers and suppliers: https://www.inditex.com/documents/10279/241035/Inditex+Code+of+Conduct+for+Manufacturers+and+Suppliers/e23dde6a-4b0e-4e16-a2aa-68911d3032e7] 
• Met: How working with suppliers on women's rights: The Company indicates that ´Inditex’s Women Empowerment Strategy in the Supply Chain was approved in 2017. Since then, we have made progress that has allowed us to encompass a greater number of countries and initiatives. One of our guiding principles is to act in a global way, always taking into account the real situation and social and cultural norms of each country in our supply chain. We also work to ensure that everything we do has its foundations in SDG 5, which is dedicated to gender equality and the empowerment of women and girls. Based on this SDG, we have defined three pillars within this strategy: health, protection and empowerment´. On its website, it describes the three pillars including the activities carried out in each area and providing specific examples of implementation. In India it carries out health and gender equity projects, and in a specific region it has a project to deal with the Sumangali problem. [Annual Report 2018, 06/2019: https://static.inditex.com/annual_report_2018/en/ &amp; Women's empowerment on website: https://www.inditex.com/en/our-commitment-to-people/our-suppliers/workers-at-the-center/womens-empowerment] 
Score 2
• Not met: Both requirement under score 1 met
• Met: Provide analysis of trends in progress made: Being Women empowerment one of the lines of action of the 'work at the centre' programmes, the Company discloses a chart with performance in 2015 and 2016 showing improvements in the degree of compliance in ensuring compliance with the code and maintaining stable relationships of trust with suppliers. Figures also show training and awareness actions carried out in India and Turkey, and the improvement of management systems in Morocco and India. No further information found in the Annual Report 2018. [Annual report 2016, 2016: https://www.inditex.com/documents/10279/319575/Inditex+Annual+Report+2016/6f8a6f55-ed5b-41f4-b043-6c104a305035 &amp; Annual Report 2018, 06/2019: https://static.inditex.com/annual_report_2018/en/]</t>
  </si>
  <si>
    <t>The individual elements of the assessment are met or not as follows: 
Score 1
• Met: Working hours in codes or contracts: The code for suppliers includes guidelines on working hours: 'Manufacturers and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[Code of conduct for manufacturers and suppliers: https://www.inditex.com/documents/10279/241035/Inditex+Code+of+Conduct+for+Manufacturers+and+Suppliers/e23dde6a-4b0e-4e16-a2aa-68911d3032e7] 
• Met: How working with suppliers on working hours: The Company indicates that ´our main internal project to improve management systems and the organisation of production systems is the Lean Project developed by industrial and textile engineers from our Sustainability teams´. One of the specifics objectives of the Lean project is to improve working conditions. Among other aspects, it covers working hours. ´ Apart from the Lean Project, another noteworthy Project in a Chinese factory (277 workers) in 2018 produced a detailed analysis of the factory’s remuneration and working hours management systems. This analysis enabled a very detailed assessment of these parameters, as well as other aspects related to production planning or staff turnover. Improvements were implemented that are currently in a trial phase before being extended to other factories within China and in other countries´. [Annual Report 2018, 06/2019: https://static.inditex.com/annual_report_2018/en/] 
Score 2
• Met: Both requirements under score 1 met
• Met: Provide analysis of trends in progress made: The Company discloses a chart showing performance on working hours by world region. It remained at more than 90% of compliance in Africa and America in the last two years, about 50% compliance both years in non-EU Europe and below 50% compliance in Asia. In the Annual Report 2018, the company discloses the chart performance on working hours by region again. In Africa it is 70%, America and in EU- Europe 90%, Non-EU Europe and Asia less than 50%. [Annual report 2016, 2016: https://www.inditex.com/documents/10279/319575/Inditex+Annual+Report+2016/6f8a6f55-ed5b-41f4-b043-6c104a305035 &amp; Annual Report 2018, 06/2019: https://static.inditex.com/annual_report_2018/en/]</t>
  </si>
  <si>
    <t>• Headline: Workers at suppliers for H&amp;M, Zara and Gap were allegedly abused.
• Area: Excessive overtime in supply chain
• Story: A report published in 2016 by Students and Scholars Against Corporate Misbehaviour (SACOM) alleged that workers at suppliers for Gap, H&amp;M and Zara (an Inditex brand) were forced to work excessive hours  to meet unreasonably tight delivery schedules. SACOM conducted undercover investigations inside four factories belonging to suppliers of GAP, H&amp;M, and Zara in China. SACOM claimed to have found a considerable disparity between the brands' supplier factory CSR policies and the reality in their Chinese suppliers' factories. 
SACOM also claimed that while the brands required their supplier factories to pay wages which can meet workers' basic financial needs, its investigation found wages were meagre. The investigation also uncovered that workers in some factories were exposed to toxic chemicals, cotton dust and other hazardous dusts without protective gear, and that worker representation in collective bargaining situations was poor.
• Sources: [SACOM Website - 19/07/2016: http://sacom.hk/2016/06/20/investigative-report-reality-behind-brands-csr-hypocrisy-an-investigative-report-on-china-suppliers-of-zara-hm-and-gap/][Business &amp; Human Rights Resources Center - 18/07/2016:: https://www.business-humanrights.org/en/china-sacom-report-finds-workers-at-suppliers-for-zara-hm-gap-allegedly-abused-calls-on-companies-to-improve-working-hours-wages-right-to-organise#c141074]</t>
  </si>
  <si>
    <t>The individual elements of the assessment are met or not as follows: 
Score 1
• Met: Public response available: The Company reports in a detailed way on its position on the case.
Score 2
• Met: Response goes into detail: The Company reports in a detailed way on its position on the case. It stated: "Inditex would like to note that it was not contacted by SACOM in the compilation of the report. In response, Inditex would like to make some general comments regarding the Groups Sustainability Strategy in regards to its supply chain, in particular in China; clarify some inaccuracies in the SACOM report; and to provide specific comments relating to Inditex's approach to each of the reports three conclusions." The company sent a detailed report to the Business &amp; Human Rights Resource Center where it clarifies it position on the case.</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</si>
  <si>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published its Code of Conduct for manufacturers and suppliers on the corporate website. This requires that suppliers ‘shall not require their employees to work, as a rule of thumb, in excess of 48 hours a week and workers shall be granted at least one day off for every 7 calendar day period on average. Overtime shall be voluntary, shall not exceed 12 hours per week, shall not be demanded on a regular basis and shall always be compensated at a premium rate, pursuant to the provisions of the prevailing regulations in force.’ 
The supplier Code of Conduct is clearly integrated into the Company’s procurement process.</t>
  </si>
  <si>
    <t>The individual elements of the assessment are met or not as follows: 
Score 1
• Met: Engages with affected stakeholders: The Company has indicated it conducted audits at the suppliers mentioned in SACOM report and that these included interviews with workers. Additionally the company notes that one of the factories was under a six month corrective action plan overseen by the Inditex sustainability team. The company also notes that it visited one of the mentioned factories with the IndustriaLL global union in June 2016, with a program to establish coordinated action plans for workers welfare [Inditex response to SACOM report, 08/08/2019: https://www.business-humanrights.org/en/china-sacom-report-finds-workers-at-suppliers-for-zara-hm-gap-allegedly-abused-calls-on-companies-to-improve-working-hours-wages-right-to-organise] 
• Met: Encourages linked business to engage affected stakeholders: Inditex said that the 	Foshan Nanhai Nan Bao Shoes Factory  "has also participated in training to include an Inditex Supplier Workshop on Social Compliance and a Workshop on Social Dialogue for Harmonious Labour Relations in Chinese Supply Chains. " In relation to the 	Chibi Zhiqiang Garment, Inditex said the factory was currently under a strict corrective action plan supervised by Inditex Sustainability teams in China, which includes "office meetings to review documentation, visits to the factory, interviews with workers and the commitment of the factory to improve within the given timeframe ". [Inditex response to SACOM report, 08/08/2019: https://www.business-humanrights.org/en/china-sacom-report-finds-workers-at-suppliers-for-zara-hm-gap-allegedly-abused-calls-on-companies-to-improve-working-hours-wages-right-to-organise] 
• Not met: Provides remedies to affected stakeholders: While Inditex has engaged with the two suppliers, the CHRB has not found any publicly available evidence that the company has provided remedy to the affected workers. [Inditex response to SACOM report, 08/08/2019: https://www.business-humanrights.org/en/china-sacom-report-finds-workers-at-suppliers-for-zara-hm-gap-allegedly-abused-calls-on-companies-to-improve-working-hours-wages-right-to-organise] 
• Met: Has reviewed management systems to prevent recurrence: In its response to the SACOM report in 2016, Inditex stated that, "The 	Chibi Zhiqiang Garment factory is under a strict Corrective Action Plan by the Inditex Sustainability team in China. This Plan, which will last six months, is supervised by Inditex Sustainability teams in China and includes office meetings to review documentation, visits to the factory, interviews with workers and the commitment of the factory to improve within the given timeframe and with the support of Inditex’s teams. According to Inditex Compliance methodology with the Code of Conduct, if the factory does not pass the Corrective Action Plan, Inditex will cease commercial relations. It is worth noting that only 2% of Inditex’s suppliers were in need of CAPs in 2015, down from 3% in 2014." It also says it has implemented a global strategy for living wages which includes Promoting collective bargaining, Collaboration with other stakeholders, Improved working methods and systems. [Inditex response to SACOM report, 08/08/2019: https://www.business-humanrights.org/en/china-sacom-report-finds-workers-at-suppliers-for-zara-hm-gap-allegedly-abused-calls-on-companies-to-improve-working-hours-wages-right-to-organise] 
Score 2
• Not met: Remedies are satisfactory to the victims: Whilst Inditex has engaged with the two suppliers, the CHRB has not found any publicly available evidence that the company has provided remedy to the affected workers. [Inditex response to SACOM report, 08/08/2019: https://www.business-humanrights.org/en/china-sacom-report-finds-workers-at-suppliers-for-zara-hm-gap-allegedly-abused-calls-on-companies-to-improve-working-hours-wages-right-to-organise] 
• Met: Has improved systems and engaged affected stakeholders: In i</t>
  </si>
  <si>
    <t>Out of a total of 40 indicators assessed under sections A-D of the benchmark, Inditex made data public that met one or more elements of the methodology in 34 cases, leading to a disclosure score of 3.4 out of 4 points.</t>
  </si>
  <si>
    <t>The individual elements of the assessment are met or not as follows: 
Score 2
• Met: Company reports on GRI: The Company discloses a GRI content index [Annual Report 2018, 06/2019: https://static.inditex.com/annual_report_2018/en/]</t>
  </si>
  <si>
    <t>Inditex met 2 of the 8 thresholds listed below and therefore gets 1 out of 4 points for the high quality disclosure indicator.
Specificity and use of concrete examples
• Not met: Score 2 for A.2.2 : Board discussions
•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Not met: Score 2 for B.1.2 : Incentives and performance management</t>
  </si>
  <si>
    <t>The individual elements of the assessment are met or not as follows: 
Score 1
• Met: General HRs commitment: The Company explicitly commits to respecting human rights in its Business Conduct Guidelines. "We are especially committed to respecting and protecting human rights and have undertaken to uphold the principles of the United Nations Global Compact in relation to human rights, labor standards, the environment and anti-corruption." [BCG - We treat each other with respect, 2016: https://www.infineon.com/business-conduct-guidelines/en/respect.html] 
• Met: UNGC principles 1 &amp; 2: See above. [BCG - We treat each other with respect, 2016: https://www.infineon.com/business-conduct-guidelines/en/respect.html] 
Score 2
• Not met: UNGPs
• Not met: OECD</t>
  </si>
  <si>
    <t>The individual elements of the assessment are met or not as follows: 
Score 1
• Met: UNGC principles 3-6: The Company committed to uphold the UNGC principles. "We are especially committed to respecting and protecting human rights and have undertaken to uphold the principles of the United Nations Global Compact in relation to human rights, labor standards, the environment and anti-corruption." [BCG - We treat each other with respect, 2016: https://www.infineon.com/business-conduct-guidelines/en/respect.html &amp; UN Global Compact, 2018: https://www.infineon.com/dgdl/UN+Global+Compact.pdf?fileId=5546d46166c3abb201672cdc19b90031] 
• Not met: Explicitly list ALL four ILO for ICT suppliers: The Company explicitly lists its demands to its suppliers which include a prohibition of all forms of child and forced labor and requires its suppliers not to tolerate any discrimination, harassment or offense. However, there is no description of the right to bargain collectively and freedom of association. [Principles of Purchasing, 10/2014: https://www.infineon.com/dgdl/Principles_of_Purchasing_EN.pdf?fileId=5546d46165004f6401651413a14c0007] 
Score 2
• Met: Explicit commitment to All four ILO Core: The Company discloses that 'observe and promote the basic fundamental principles defined in the conventions of the International Labor Organization such as the protection against discrimination in selection, hiring occupation and promotion of employees, the right to form employee representative bodies, and the rejection of child labor and any form of forced labor. With respect freedom of association and collective bargaining, the Company indicates: 'We respect and acknowledge the right of employees to form representative bodies to conduct collective bargaining negotiations on working conditions.' [Business Conduct Guideline: https://www.infineon.com/dgdl/INFIN+Broschu%CC%88re+BCG_EN_VF.pdf?fileId=5546d46154530942015470cebd78006d] 
• Met: Respect H&amp;S of workers: The Company commits to protecting the health and safety of workers. "The first priority in terms of our responsibilities for our employees is the prevention of health and safety risks." [Infineon CSR Policy, 07/2018: https://www.infineon.com/dgdl/INFIN+Broschu%CC%88re+CSR+Update+EN+V2.pdf?fileId=5546d46164a8d8d80164cb609d86000b] 
• Met: H&amp;S applies to ICT suppliers: The Company states in its supplier code that 'we are committed to protect our employees’ health and safety. Consequently, our Suppliers shall provide a safe and healthy working environment for all their employees and minimize all risks and hazards at all workplaces in order to protect the health and wellbeing of their employees, contractors and third parties visiting the premises'. [Principles of Purchasing, 10/2014: https://www.infineon.com/dgdl/Principles_of_Purchasing_EN.pdf?fileId=5546d46165004f6401651413a14c0007] 
• Not met: working hours for workers: The Company does not make a strong commitment to respecting worker's working hours as it only states its accordance with local requirements and "reasonable working hours". [BCG - We treat each other with respect, 2016: https://www.infineon.com/business-conduct-guidelines/en/respect.html] 
• Not met: Working hours for ICT suppliers: The Company expects suppliers respect workers working hours. "Furthermore, we compensate our employees fairly for their work with wages that meet at least minimum legal standards and adhere to the applicable laws, regulations and agreements on working hours and general working conditions. Our Suppliers shall comply with these principles. " However, no evidence found of references to standard weekly hours or the Company explicitly committing to respect ILO conventions on working hours. In addition, it is not clear what 'exceptional or unusual situations would be. [Principles of Purchasing, 10/2014: https://www.infineon.com/dgdl/Principles_of_Purchasing_EN.pdf?fileId=5546d46165004f6401651413a14c0007]</t>
  </si>
  <si>
    <t>The individual elements of the assessment are met or not as follows: 
Score 1
• Not met: Responsible mineral sourcing in conflict areas: The Company commits to source minerals responsibly. "Infineon is committed to the target that its products must not contain “Conflict Minerals that directly or indirectly finance or benefit armed groups or conflicts such as the ongoing conflict in the Democratic Republic of Congo and adjoining countries". However, it is not clear whether the commitment is extensive to high risk areas beyond DRC and adjoining countries. [BCG - We treat each other with respect, 2016: https://www.infineon.com/business-conduct-guidelines/en/respect.html] 
• Met: Based on OECD Guidance: The Company states its due diligence program are based on the five-step framework for risk-based due diligence on the source and chain of custody of Conflict Minerals in our supply chain according to the OECD Due Diligence Guidance for Responsible Mineral Supply Chains from Conflict-Affected and High-Risk Areas (“OECD Guidance”). [Conflict Minerals Policy, 09/2018: https://www.infineon.com/dgdl/IFX+Conflict+Minerals+Policy+2018-09_corporate+design_final.pdf?fileId=5546d461658b89890165c3a092b00006] 
• Not met: Requires responsible mineral sourcing from suppliers: The Company "expects its suppliers to have in place due diligence measures in accordance with OECD Guidance or any other nationally or internationally recognized supply chain due diligence standard of equivalent nature ensuring that direct materials, parts, components, sub-assemblies supplied to us are DRC Conflict Free." However, it is not clear if the company requires supplier to commit to responsible mineral sourcing. [Conflict Minerals Policy, 09/2018: https://www.infineon.com/dgdl/IFX+Conflict+Minerals+Policy+2018-09_corporate+design_final.pdf?fileId=5546d461658b89890165c3a092b00006] 
Score 2
• Not met: Responsible conflict mineral sourcing covers all minerals
• Not met: Suppliers expected to make similar requirements of their suppliers: "Infineon suppliers are requested to urge smelters and refiners identified in their supply chain to complete an independent third-party conflict minerals audit process and remove those which have not passed or are unwilling to participate in such an audit from their supply chain. However, it is not clear if the company requires supplier to commit to the responsible sourcing of all minerals. [Conflict Minerals Policy, 09/2018: https://www.infineon.com/dgdl/IFX+Conflict+Minerals+Policy+2018-09_corporate+design_final.pdf?fileId=5546d461658b89890165c3a092b00006]</t>
  </si>
  <si>
    <t>The individual elements of the assessment are met or not as follows: 
Score 1
• Not met: Commits to stakeholder engagement: Although the Company discloses its processes for stakeholder engagement, it does not have a commitment to engage with its affected stakeholders. [Materiality Disclosure and Target Setting, 12/2018: https://www.infineon.com/export/sites/default/en/about-infineon/sustainability/Materiality-Disclosure-Dez-2018.pdf] 
• Not met: Regular stakeholder engagement
Score 2
• Not met: Commits to engage stakeholders in design
• Not met: Regular stakeholder design engagement</t>
  </si>
  <si>
    <t>The individual elements of the assessment are met or not as follows: 
Score 1
• Met: CEO or Board approves policy: The Company's Corporate Social Responsibility Policy is approved by its Management Board, which consists of its CEO, COO and others. [Infineon CSR Policy, 07/2018: https://www.infineon.com/dgdl/INFIN+Broschu%CC%88re+CSR+Update+EN+V2.pdf?fileId=5546d46164a8d8d80164cb609d86000b] 
• Not met: Board level responsibility for HRs
Score 2
• Not met: Speeches/letters by Board members or CEO</t>
  </si>
  <si>
    <t>The individual elements of the assessment are met or not as follows: 
Score 1
• Met: Commits to ILO core conventions: See indicator A.1.2. The Company is committed to the 10 principles of the UN Global Compact. [UN Global Compact, 2018: https://www.infineon.com/dgdl/UN+Global+Compact.pdf?fileId=5546d46166c3abb201672cdc19b90031] 
• Not met: Senior responsibility for HR
Score 2
• Not met: Day-to-day responsibility
• Not met: Day-to-day responsibility for ICT in supply chain</t>
  </si>
  <si>
    <t>The individual elements of the assessment are met or not as follows: 
Score 1
• Met: Commits to ILO core conventions: See above (A.1.2.). [Infineon CSR Policy, 07/2018: https://www.infineon.com/dgdl/INFIN+Broschu%CC%88re+CSR+Update+EN+V2.pdf?fileId=5546d46164a8d8d80164cb609d86000b] 
• Not met: Communicates its policy to all workers in own operations
Score 2
• Not met: Commits to all 4 ILO core conventions: See above. [Infineon CSR Policy, 07/2018: https://www.infineon.com/dgdl/INFIN+Broschu%CC%88re+CSR+Update+EN+V2.pdf?fileId=5546d46164a8d8d80164cb609d86000b] 
• Not met: Communication of policy commitments to stakeholder
• Not met: How policy commitments are made accessible to audience</t>
  </si>
  <si>
    <t>The individual elements of the assessment are met or not as follows: 
Score 1
• Not met: Commits to all 4 ILO core conventions for suppliers: The Company expects its suppliers to support only three of the four ILO core conventions, failing to mention freedom of association/collective bargaining. [Principles of Purchasing, 10/2014: https://www.infineon.com/dgdl/Principles_of_Purchasing_EN.pdf?fileId=5546d46165004f6401651413a14c0007] 
• Not met: Communicating policy down the whole ICT supply chain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</si>
  <si>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Met: Trains all workers on HR policy commitments: The Business Conduct Guidelines are globally binding rules applicable to every employee, each member of the Managing Board of Infineon Technologies AG and to each member of the Board of Directors or similar body of Infineon Group Companies. Participation in training in this field is mandatory and is repeatedly carried out at regular intervals. [BCG - We treat each other with respect, 2016: https://www.infineon.com/business-conduct-guidelines/en/respect.html] 
• Not met: Trains relevant ICT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</si>
  <si>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ICT suppliers: The Company fails to describe how it monitors suppliers’ CSR performance within our sphere of influence. [Infineon CSR Policy, 07/2018: https://www.infineon.com/dgdl/INFIN+Broschu%CC%88re+CSR+Update+EN+V2.pdf?fileId=5546d46164a8d8d80164cb609d86000b] 
Score 2
• Not met: Score of 2 on A.1.2
• Not met: Describes corrective action process
• Not met: Example of corrective action
• Not met: Discloses % of ICT supply chain monitored</t>
  </si>
  <si>
    <t>The individual elements of the assessment are met or not as follows: 
Score 1
• Not met: HR affects ICT selection of suppliers
• Met: HR affects on-going ICT supplier relationships: Infineon states that it expects its suppliers to be committed to the same values of the Company. It requires  suppliers and vendors to comply with all valid laws including those dealing with human rights as well as fair business practices. In its Slavery and Human Trafficking Statement it explicitly explains its process of blocking a company where deviation is identified. [Principles of Purchasing, 10/2014: https://www.infineon.com/dgdl/Principles_of_Purchasing_EN.pdf?fileId=5546d46165004f6401651413a14c0007 &amp; Slavery and Human Trafficking Statement, 03/2019: https://www.infineon.com/dgdl/Infineon+Slavery+and+Human+Trafficking+Statement_March+2019.pdf?fileId=5546d461694c91a7016981d611190012] 
Score 2
• Not met: Both requirement under score 1 met
• Not met: Working with ICT suppliers to improve performance</t>
  </si>
  <si>
    <t>The individual elements of the assessment are met or not as follows: 
Score 1
• Not met: Stakeholder process or systems: The last materiality disclosure published by the Company dates back to 2018. The Materiality Analysis procedure consists of the following steps: " 1. Identify Sustainability Topics; 2. Discussion with Expert Departments; 3. Analyze the Assessment Results; 4. Reporting the Material Topics" and the Company breaks each step in topics in its document and under the first topic it list 'stakeholder engagement mapping.' However, it is not clear if the Company identifies and/or engages with affected and potentially affected stakeholders. [Materiality Disclosure and Target Setting, 12/2018: https://www.infineon.com/export/sites/default/en/about-infineon/sustainability/Materiality-Disclosure-Dez-2018.pdf] 
• Not met: Frequency and triggers for engagement
• Not met: Workers in ICT SC engaged
• Not met: Communities in the ICT SC engaged
Score 2
• Met: Analysis of stakeholder views and company's actions on them: Based on the results of its assessment, the Company disclosed the most material topics, some of which were related to human rights. [Materiality Disclosure and Target Setting, 2017: https://www.infineon.com/export/sites/default/en/about-infineon/sustainability/Materiality-Disclosure.pdf]</t>
  </si>
  <si>
    <t>The individual elements of the assessment are met or not as follows: 
Score 1
• Met: Channel accessible to all workers: The Company states its grievance channel is called Infineon Integrity Line and it "can be used to report possible violations of national regulations or internal guidelines - personally or anonymously. The channel is open to all employees, business partners, customers or other stakeholders. [Compliance Guideline Anticorruption, 11/2018: https://www.infineon.com/dgdl/INFIN+Broschu%CC%88re+Compliance+Guideline+Anti-Corruption+EN.pdf?fileId=5546d461673c11be01675af540290035 &amp; Business Ethics, 2019: https://www.infineon.com/cms/en/about-infineon/sustainability/business-ethics/] 
Score 2
• Not met: Number grievances filed, addressed or resolved
• Met: Channel is available in all appropriate languages: The Company's Infineon Integrity Line is available in local languages in addition to English. [Compliance Guideline Anticorruption, 11/2018: https://www.infineon.com/dgdl/INFIN+Broschu%CC%88re+Compliance+Guideline+Anti-Corruption+EN.pdf?fileId=5546d461673c11be01675af540290035 &amp; Business Ethics, 2019: https://www.infineon.com/cms/en/about-infineon/sustainability/business-ethics/] 
• Met: Opens own system to ICT supplier workers: See above. The Company's Infineon Integrity Line channel is open to suppliers. [Compliance Guideline Anticorruption, 11/2018: https://www.infineon.com/dgdl/INFIN+Broschu%CC%88re+Compliance+Guideline+Anti-Corruption+EN.pdf?fileId=5546d461673c11be01675af540290035]</t>
  </si>
  <si>
    <t>The individual elements of the assessment are met or not as follows: 
Score 1
• Met: Grievance mechanism for community: The Company states its grievance channel is called Infineon Integrity Line and it "can be used to report possible violations of national regulations or internal guidelines - personally or anonymously. The channel is open to all employees, business partners, customers or other stakeholders. [Compliance Guideline Anticorruption, 11/2018: https://www.infineon.com/dgdl/INFIN+Broschu%CC%88re+Compliance+Guideline+Anti-Corruption+EN.pdf?fileId=5546d461673c11be01675af540290035] 
Score 2
• Not met: Describes accessibility and local languages: The company’s integrity line is translated into eight different languages. [Business Ethics, 2019: https://www.infineon.com/cms/en/about-infineon/sustainability/business-ethics/ &amp; Infineon CSR Policy, 07/2018: https://www.infineon.com/dgdl/INFIN+Broschu%CC%88re+CSR+Update+EN+V2.pdf?fileId=5546d46164a8d8d80164cb609d86000b] 
• Met: ICT supplier communities use global system: See above (C.1.). [Compliance Guideline Anticorruption, 11/2018: https://www.infineon.com/dgdl/INFIN+Broschu%CC%88re+Compliance+Guideline+Anti-Corruption+EN.pdf?fileId=5546d461673c11be01675af540290035]</t>
  </si>
  <si>
    <t>The individual elements of the assessment are met or not as follows: 
Score 1
• Met: Public statement prohibiting retaliation: The Company explicitly states "Reporting of Compliance Concerns All employees, business partners, customers or other stakeholders who would like to report possible violations of national regulations or internal guidelines can make their report to the Infineon Integrity Line, openly or anonymously. All reports are treated confidentially and include a non-retaliation policy." [Business Ethics, 2019: https://www.infineon.com/cms/en/about-infineon/sustainability/business-ethics/] 
• Met: Practical measures to prevent retaliation: The Company states in its Infineon Integrity Line that encryption is used when ensuring that all those who make a complaint remain anonymous. "When setting up your secured post-box, please select your own pseudonym/user name and password. Your report is kept anonymous through encryption and other specialized security measures. Do not submit any information that can be traced back to you if you would like to remain anonymous. You will never be asked for personal information at any time during the reporting process. Please do not use a computer provided by your employer to submit your report." [Integrity Line, Not Available: https://www.bkms-system.net/bkwebanon/report/clientInfo?cin=9inf6&amp;language=eng] 
Score 2
• Not met: Has not retaliated in practice
• Met: Expects ICT suppliers to prohibit retaliation: The Company expects its suppliers do not allow retaliation. "In addition, our Suppliers shall ensure that their employees are able to communicate and share grievances openly with management regarding working conditions and management practices without any fear of reprisal, intimidation or harassment." [Principles of Purchasing, 10/2014: https://www.infineon.com/dgdl/Principles_of_Purchasing_EN.pdf?fileId=5546d46165004f6401651413a14c0007]</t>
  </si>
  <si>
    <t>The individual elements of the assessment are met or not as follows: 
Score 1
• Not met: Living wage target timeframe: The Company does not commit to paying a living wage for workers, nor does it demand suppliers do the same for their employees. "While we recognize and respect cultural differences, we believe that workers should be employed on the basis of their ability to do the job, rather than on the basis of personal characteristics or beliefs. We recruit, select, train, promote and compensate employees solely on the basis of work-related criteria. Furthermore, we compensate our employees fairly for their work with wages that meet at least minimum legal standards and adhere to the applicable laws, regulations and agreements on working hours and general working conditions. Our Suppliers shall comply with these principles." [Principles of Purchasing, 10/2014: https://www.infineon.com/dgdl/Principles_of_Purchasing_EN.pdf?fileId=5546d46165004f6401651413a14c0007]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</si>
  <si>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[Principles of Purchasing, 10/2014: https://www.infineon.com/dgdl/Principles_of_Purchasing_EN.pdf?fileId=5546d46165004f6401651413a14c0007]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</si>
  <si>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Although the Company states it takes has a framework for ensuring the sourcing of minerals is made responsibly, it does not explicitly state anywhere that it included this requirement into commercial contracts. "Infineon is taking systematic steps for responsible sourcing to avoid the use of Conflict Minerals in its supply chain that directly or indirectly finance or benefit armed groups in the DRC and thereby is achieving and maintaining a supply chain that is “DRC Conflict Free”². These systematic steps are based on the five-step framework for risk-based due diligence on the source and chain of custody of Conflict Minerals in our supply chain according to the OECD Due Diligence Guidance for Responsible Mineral Supply Chains from Conflict-Affected and High-Risk Areas (“OECD Guidance”)." [Conflict Minerals Policy, 09/2018: https://www.infineon.com/dgdl/IFX+Conflict+Minerals+Policy+2018-09_corporate+design_final.pdf?fileId=5546d461658b89890165c3a092b00006] 
• Not met: Builds capacity with smelters/refiners
Score 2
• Not met: Disclosure of smelter information in supplier requirements
• Not met: Responsible conflict mineral sourcing covers all minerals: The Company explicitly only included tantalum, tin, tungsten and gold in its Conflict Free Minerals framework. [Conflict Minerals Policy, 09/2018: https://www.infineon.com/dgdl/IFX+Conflict+Minerals+Policy+2018-09_corporate+design_final.pdf?fileId=5546d461658b89890165c3a092b00006]</t>
  </si>
  <si>
    <t>The individual elements of the assessment are met or not as follows: 
Score 1
• Not met: Risk identification and disclosure in line with OECD Guidance: The Company urges its suppliers to identify their smelters, but no evidence found no how it identifies and discloses risks. "Infineon suppliers are requested to urge smelters and refiners identified in their supply chain to complete an independent third-party conflict minerals audit process and remove those which have not passed or are unwilling to participate in such an audit from their supply chain." [Conflict Minerals Policy, 09/2018: https://www.infineon.com/dgdl/IFX+Conflict+Minerals+Policy+2018-09_corporate+design_final.pdf?fileId=5546d461658b89890165c3a092b00006] 
• Not met: Identification of smelter/refiners and OECD due diligence: "Infineon requires that suppliers whose products contain tantalum, tin, gold and tungsten submit this information to Infineon using the standardized Conflict Minerals Reporting Template". However, no further details found on the process, including how it assesses smelters to be conformant with the due diligence process based on OECD Guidelines.. [Conflict Minerals Policy, 09/2018: https://www.infineon.com/dgdl/IFX+Conflict+Minerals+Policy+2018-09_corporate+design_final.pdf?fileId=5546d461658b89890165c3a092b00006] 
Score 2
• Not met: Discloses smelters/refiners judged in line with OECD due diligence
• Not met: Responsible conflict mineral sourcing covers all minerals: The Company does not explicitly include all minerals in this assessment. "Infineon suppliers are requested to urge smelters and refiners identified in their supply chain to complete an independent third-party conflict minerals audit process and remove those which have not passed or are unwilling to participate in such an audit from their supply chain." [Conflict Minerals Policy, 09/2018: https://www.infineon.com/dgdl/IFX+Conflict+Minerals+Policy+2018-09_corporate+design_final.pdf?fileId=5546d461658b89890165c3a092b00006]</t>
  </si>
  <si>
    <t>The individual elements of the assessment are met or not as follows: 
Score 1
• Not met: Describes mineral risk management plan for supply chain
• Not met: Monitoring, tracking and whether better risk prevention/mitigation over time: The Company states noncompliance to this requirement may result reassessment of supplier relations, but it does not disclose the processes for doing so. "If Infineon becomes aware of a supplier whose supply chain includes Conflict Minerals which are not “DRC Conflict Free”, we will take the appropriate actions to remedy the situation in a timely manner, which includes reassessment of supplier relationships, to achieve that objective." [Conflict Minerals Policy, 09/2018: https://www.infineon.com/dgdl/IFX+Conflict+Minerals+Policy+2018-09_corporate+design_final.pdf?fileId=5546d461658b89890165c3a092b00006] 
Score 2
• Not met: Supplier and stakeholders engaged in risk management strategy
• Not met: Responsible conflict mineral sourcing covers all minerals</t>
  </si>
  <si>
    <t>The individual elements of the assessment are met or not as follows: 
Score 1
• Met: Does not use child labour: The Company explicitly states it does not tolerate the use of child labor. "We uphold and promote the fundamental principles defined in the conventions of the International Labour Organization (ILO), such as protection from discrimination in the selection, hiring, employment and promotion of employees, the right to form workers’ councils, as well as the rejection of child labor and all forms of forced labor." [UN Global Compact, 2018: https://www.infineon.com/dgdl/UN+Global+Compact.pdf?fileId=5546d46166c3abb201672cdc19b90031] 
• Not met: Age verification of job applicants and workers
Score 2
• Not met: Remediation if children identified</t>
  </si>
  <si>
    <t>The individual elements of the assessment are met or not as follows: 
Score 1
• Not met: Child Labour rules in codes or contracts: The Company expects suppliers do not employ children but does not demand age verification processes. "We are against all forms of child labor. Our Suppliers shall not permit work to be carried out by persons under the age of 15." [Principles of Purchasing, 10/2014: https://www.infineon.com/dgdl/Principles_of_Purchasing_EN.pdf?fileId=5546d46165004f6401651413a14c0007] 
• Not met: How working with suppliers on child labour
Score 2
• Not met: Both requirements under score 1 met
• Not met: Provide analysis of trends demonstrating progress</t>
  </si>
  <si>
    <t>The individual elements of the assessment are met or not as follows: 
Score 1
• Not met: Commits not to interfere with union rights and collective bargaining and prohibits intimidation and retaliation
• Met: Discloses % covered by collective bargaining: The Company discloses data about employees covered by collective arrangements. "Around 82 percent of our employees work at sites that have entered into collective agreements and where independent employee representatives are in place. More than 90 percent of our employees work at production sites where committees are in place that also offer employers, employees and/or employee representatives the opportunity to discuss and receive advice on topics relating to environmental protection, occupational safety and health." [UN Global Compact, 2018: https://www.infineon.com/dgdl/UN+Global+Compact.pdf?fileId=5546d46166c3abb201672cdc19b90031] 
Score 2
• Not met: Both requirement under score 1 met</t>
  </si>
  <si>
    <t>The individual elements of the assessment are met or not as follows: 
Score 1
• Met: Injury Rate disclosures: The Company discloses data about injury rates, lost days rate and fatalities in its Sustainability Report. "There were no fatal work-related accidents at Infineon in the 2018 fiscal year. Our Injury Rate of 0.47 in the b2018 fiscal year is presented on the margin in the graphic above. The Lost Day Rate of 6.05 in the 2018 fiscal year is illustrated in the margin in the graphic below." [Sustainability at Infineon 2018, 2018: https://www.infineon.com/dgdl/Sustainability+at+Infineon+2018.pdf?fileId=5546d461673c11be01673f848be10021] 
• Met: Lost days or near miss disclosure: See above. [Sustainability at Infineon 2018, 2018: https://www.infineon.com/dgdl/Sustainability+at+Infineon+2018.pdf?fileId=5546d461673c11be01673f848be10021] 
• Met: Fatalities disclosures: See above. [Sustainability at Infineon 2018, 2018: https://www.infineon.com/dgdl/Sustainability+at+Infineon+2018.pdf?fileId=5546d461673c11be01673f848be10021] 
• Not met: Occupational disease rates: On Its sustainability report the company state that "Infineon has currently no globally harmonized information for the reporting of occupational diseases." [Sustainability at Infineon 2018, 2018: https://www.infineon.com/dgdl/Sustainability+at+Infineon+2018.pdf?fileId=5546d461673c11be01673f848be10021] 
Score 2
• Not met: Set targets for H&amp;S performance: The Company states it has a health and safety target when disclosing data about injuries and lost days. However, we could not identify any information in regards to the value. [Sustainability at Infineon 2018, 2018: https://www.infineon.com/dgdl/Sustainability+at+Infineon+2018.pdf?fileId=5546d461673c11be01673f848be10021 &amp; Sustainability at Infineon 2018, 2018: https://www.infineon.com/dgdl/Sustainability+at+Infineon+2018.pdf?fileId=5546d461673c11be01673f848be10021] 
• Not met: Met targets or explains why not: See above. [Sustainability at Infineon 2018, 2018: https://www.infineon.com/dgdl/Sustainability+at+Infineon+2018.pdf?fileId=5546d461673c11be01673f848be10021]</t>
  </si>
  <si>
    <t>The individual elements of the assessment are met or not as follows: 
Score 1
• Not met: Respects max hours, min breaks and rest periods in its own operations: The Company does not indicate it follows international standards for working hours including maximum working hours an minimum breaks. "Furthermore, we compensate our employees fairly for their work with wages that meet at least minimum legal standards and adhere to the applicable laws, regulations and agreements on working hours and general working conditions. Our Suppliers shall comply with these principles." [Principles of Purchasing, 10/2014: https://www.infineon.com/dgdl/Principles_of_Purchasing_EN.pdf?fileId=5546d46165004f6401651413a14c0007] 
Score 2
• Not met: How it implements and checks this</t>
  </si>
  <si>
    <t>The individual elements of the assessment are met or not as follows: 
Score 1
• Not met: Working hours in codes or contracts: The Company expects suppliers to adhere to local working hours laws, but did not state the same for international standards, including maximum working hours and minimum breaks. "Furthermore, we compensate our employees fairly for their work with wages that meet at least minimum legal standards and adhere to the applicable laws, regulations and agreements on working hours and general working conditions." [Principles of Purchasing, 10/2014: https://www.infineon.com/dgdl/Principles_of_Purchasing_EN.pdf?fileId=5546d46165004f6401651413a14c0007] 
• Not met: How working with suppliers on working hours
Score 2
• Not met: Both requirements under score 1 met
• Not met: Provide analysis of trends in progress made</t>
  </si>
  <si>
    <t>No allegations meeting the CHRB severity threshold were found, and so the score of 10.37 out of 80 points scored in themes A-D &amp; F has been applied  to produce a score of 2.59 out of 20 points for theme E.</t>
  </si>
  <si>
    <t>Out of a total of 52 indicators assessed under sections A-D of the benchmark, Infineon Technologies AG made data public that met one or more elements of the methodology in 12 cases, leading to a disclosure score of 0.92 out of 4 points.</t>
  </si>
  <si>
    <t>The individual elements of the assessment are met or not as follows: 
Score 2
• Met: Company reports on GRI: The Company reports its Sustainability Report 2018 on GRI. [Sustainability at Infineon 2018, 2018: https://www.infineon.com/dgdl/Sustainability+at+Infineon+2018.pdf?fileId=5546d461673c11be01673f848be10021]</t>
  </si>
  <si>
    <t>Infineon Technologies AG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</si>
  <si>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is committed to respecting human rights. "Guided by the UN Guiding Principles on Business and Human Rights, this Policy was developed to comprehensively define our firm commitment to respect human rights." [Basic Policies, 05/22/2017: https://www.inpex.co.jp/english/company/policies.html] 
• Met: UNGC principles 1 &amp; 2: INPEX Corporation has been a participant in the United Nations Global Compact since December, 2011. [We Support the Global Compact, Not available.: https://www.inpex.co.jp/english/csr/global_compact/index.html] 
• Not met: UDHR
Score 2
• Not met: UNGPs: According to the Sustainability Report the Company issued its policy based on the UNGP. The statement, however, is not strong enough for this criteria. [Sustainability Report 2018, 2018: https://www.inpex.co.jp/english/csr/pdf/sustainability2018-e00.pdf] 
• Not met: OECD</t>
  </si>
  <si>
    <t>The individual elements of the assessment are met or not as follows: 
Score 1
• Met: ILO Core: The Company explicitly committed to respecting the ILO fundamental rights at work. "We treat everyone who works for INPEX fairly and without discrimination in the workplace. We do not tolerate forced labor or illegal forms of child labor. We respect the freedom of association and the right to organize in accordance with ILO principles." The right to collectively bargain is also reinforced by the company. In the sustainability report it sates: "The labor agreement with the INPEX labor union stipulates that the union possesses the three labor rights (the right to organize, the right to bargain collectively, and the right to act collectively)". [Basic Policies, 05/22/2017: https://www.inpex.co.jp/english/company/policies.html &amp; Sustainability Report 2018, 2018: https://www.inpex.co.jp/english/csr/pdf/sustainability2018-e00.pdf] 
• Met: UNGC principles 3-6: INPEX Corporation has been a participant in the United Nations Global Compact since December, 2011. [We Support the Global Compact, Not available.: https://www.inpex.co.jp/english/csr/global_compact/index.html] 
• Not met: Explicitly list All four ILO apply to EX BPs: The Company discloses that expects its business partners to  respect human rights. However, its not clear if the Company explicitly states to its  business partners the commitment to respecting worker's right to collective bargain, INPEX discloses that commitment is only applicable to the Company's labor union, and therefore although the policies might apply to partners,  they are not part of the union. [Basic Policies, 05/22/2017: https://www.inpex.co.jp/english/company/policies.html &amp; Sustainability Report 2018, 2018: https://www.inpex.co.jp/english/csr/pdf/sustainability2018-e00.pdf] 
Score 2
• Met: Explicit commitment to All four ILO Core: The Company explicitly committed to respect its business partners employees and its workers freedom of association and not to discriminate nor tolerate forced labor or child labor. The right to collectively bargain is also reinforced by the company. In the sustainability report it sates: "The labor agreement with the INPEX labor union stipulates that the union possesses the three labor rights (the right to organize, the right to bargain collectively, and the right to act collectively)". [Basic Policies, 05/22/2017: https://www.inpex.co.jp/english/company/policies.html &amp; Sustainability Report 2018, 2018: https://www.inpex.co.jp/english/csr/pdf/sustainability2018-e00.pdf] 
• Met: Respect H&amp;S of workers: The Company  committed to respecting the health and safety of workers. "Through the implementation of this Policy, and by openly communicating our HSE information to our stakeholders, we seek to be recognized as a company that endeavours to continually improve HSE performance." [Health, Safety and Environmental Policy, 07/26/2018: https://www.inpex.co.jp/english/company/hse_policy.html] 
• Not met: H&amp;S applies to EX BPs</t>
  </si>
  <si>
    <t>The individual elements of the assessment are met or not as follows: 
Score 1
• Not met: Based on UN Instruments
• Not met: Voluntary Principles (VPs) partcipant: The Company explicitly states it conducts its security activities as recommended in the Voluntary Principles on Security and Human Rights. No evidence found, however, of the Company being a participant in the Voluntary Principles initiative. [Basic Policies, 05/22/2017: https://www.inpex.co.jp/english/company/policies.html] 
• Not met: Uses only ICoCA members
• Met: Respecting indigenous rights: The Company explicitly states it recognizes and respects the human rights of people in communities, including indigenous peoples, affected by our business activities. [Basic Policies, 05/22/2017: https://www.inpex.co.jp/english/company/policies.html] 
• Not met: Expects BPs to respect these rights [Basic Policies, 05/22/2017: https://www.inpex.co.jp/english/company/policies.html] 
Score 2
• Not met: FPIC commitment
• Not met: Voluntary Guidelines on Tenure Rights
• Met: IFC performance  standards: The Company states it adopts IFC Performance Standards as is project implementation standards. [Sustainability Report 2018, 2018: https://www.inpex.co.jp/english/csr/pdf/sustainability2018-e00.pdf] 
• Not met: Zero tolerance for land grabs
• Not met: Respecting the right to water
• Not met: Expects BPs to commit to all these rights</t>
  </si>
  <si>
    <t>The individual elements of the assessment are met or not as follows: 
Score 1
• Met: Commits to stakeholder engagement: The Company explicitly commits to engage with stakeholders. "We will mitigate and seek to prevent potential adverse impacts identified while engaging with those who may be directly affected or their legal representatives in an appropriate manner. We will integrate the findings of the assessments in our operations across functional groups." [Basic Policies, 05/22/2017: https://www.inpex.co.jp/english/company/policies.html] 
Score 2
• Not met: Commits to engage stakeholders in design: Although the Company states in its Human Rights Policy that it 'will conduct assessments on potential human rights impacts. We will mitigate and seek to prevent potential adverse impacts identified while engaging with those who may be directly affected or their legal representatives in an appropriate manner', it is not clear if the Company lets affected stakeholders be active participants in the development of the Company's approach to human rights. [Basic Policies, 05/22/2017: https://www.inpex.co.jp/english/company/policies.html &amp; Human Rights Policy, 05/22/2019: https://www.inpex.co.jp/english/csr/compliance/pdf/INPEX-Group-Human-Rights-Policy-en.pdf] 
• Not met: Regular stakeholder design engagement</t>
  </si>
  <si>
    <t>The individual elements of the assessment are met or not as follows: 
Score 1
• Met: Commits to remedy: The Company explicitly commits to remedy adverse impacts of individuals. "Where we identify that we have caused or directly contributed to adverse human rights impacts, we will provide or cooperate in providing access to appropriate remediation through legitimate processes, including grievance mechanisms where relevant." [Basic Policies, 05/22/2017: https://www.inpex.co.jp/english/company/policies.html] 
Score 2
• Not met: Not obstructing access to other remedies
• Not met: Collaborating with other remedy initiatives
• Not met: Work with EX BPs to remedy impacts</t>
  </si>
  <si>
    <t>The individual elements of the assessment are met or not as follows: 
Score 1
• Met: CEO or Board approves policy: The Board approved the Company's Human Rights Policies on 05/22/2019. [Human Rights Policy, 05/22/2019: https://www.inpex.co.jp/english/csr/compliance/pdf/INPEX-Group-Human-Rights-Policy-en.pdf] 
• Not met: Board level responsibility for HRs: The Company discloses that 'In order to ensure that corporate ethics and behavior adhere to the policy and principles, the Compliance Committee led by the director in charge of compliance and consisting of full-time directors and executive officers holds regular scheduled meetings as well as ad-hoc meetings as required.' However, it is not clear if the director is from the Board of the Company. This indicator does not cover senior managers holding other human rights related roles in other organizations. [UK Modern Slavery Act Statement 2017, 2017: https://www.inpex.co.jp/english/csr/modern_slavery_act_statement/pdf/modern_slavery_act_statement_2017.pdf] 
Score 2
• Not met: Speeches/letters by Board members or CEO</t>
  </si>
  <si>
    <t>The individual elements of the assessment are met or not as follows: 
Score 1
• Met: Commits to ILO core conventions: See indicator A.1.2 [Sustainability Report 2018, 2018: https://www.inpex.co.jp/english/csr/pdf/sustainability2018-e00.pdf &amp; Human Rights Policy, 05/22/2019: https://www.inpex.co.jp/english/csr/compliance/pdf/INPEX-Group-Human-Rights-Policy-en.pdf] 
• Not met: Senior responsibility for HR
Score 2
• Not met: Day-to-day responsibility
• Not met: Day-to-day responsibility for EX BRs</t>
  </si>
  <si>
    <t>The individual elements of the assessment are met or not as follows: 
Score 1
• Met: Commits to ILO core conventions: See indicator A.1.2 [Human Rights Policy, 05/22/2019: https://www.inpex.co.jp/english/csr/compliance/pdf/INPEX-Group-Human-Rights-Policy-en.pdf &amp; Sustainability Report 2018, 2018: https://www.inpex.co.jp/english/csr/pdf/sustainability2018-e00.pdf] 
• Met: Communicates its policy to all workers in own operations: The Company states in its human rights policy that it conducts compliance activities such as training employees in harassment, modern slavery act in the UK and human rights, as they all relate to the Code of Conduct. "With the objective of having each and every member of INPEX carry out compliance activities, we provide regular compliance training sessions, including business theme training and stratified training. In 2017, some of these trainings covered the themes of antitrust law, judicial/administrative sanctions, harassment, anti-social forces, and the Modern Slavery Act in the U.K. And human rights, as they all relate to the Code of Conduct." The Company states that 98% of the workforce is trained in human rights. [Sustainability Report 2018, 2018: https://www.inpex.co.jp/english/csr/pdf/sustainability2018-e00.pdf] 
Score 2
• Met: Commits to all 4 ILO core conventions: See indicator A.1.2 [Human Rights Policy, 05/22/2019: https://www.inpex.co.jp/english/csr/compliance/pdf/INPEX-Group-Human-Rights-Policy-en.pdf &amp; Sustainability Report 2018, 2018: https://www.inpex.co.jp/english/csr/pdf/sustainability2018-e00.pdf] 
• Not met: Communication of policy commitments to stakeholder: Although the Company states it communicates with stakeholders, it does not explicitly point out if it communicates its human rights policies to stakeholders. [Engaging with our stakeholder, Not available: https://www.inpex.co.jp/english/csr/stakeholders.html] 
• Not met: How policy commitments are made accessible to audience: In its "Engaging with our stakeholder" page, the Company lists its main opportunities of communication with workers. The Company then went on to show examples of stakeholder engagement actions. This, however, does not describe how the Company ensures the frequency of the information communication to stakeholders. [Engaging with our stakeholder, Not available: https://www.inpex.co.jp/english/csr/stakeholders.html]</t>
  </si>
  <si>
    <t>The individual elements of the assessment are met or not as follows: 
Score 1
• Not met: Commits to all 4 ILO core conventions for suppliers: The Company explicitly states it expects suppliers to respect almost all ILO core conventions, however it failed to include the right to collective bargaining in it. Therefore, the Company failed to meet criteria. [Human Rights Policy, 05/22/2019: https://www.inpex.co.jp/english/csr/compliance/pdf/INPEX-Group-Human-Rights-Policy-en.pdf &amp; Basic Policies, 05/22/2017: https://www.inpex.co.jp/english/company/policies.html] 
• Not met: Communicating policy to EX contractors and joint ventures: On its sustainability report, the Company states that it intends to implement a human rights risks assessment on supply chain. However, this is a target on the Sustainability report and it is not clear if the company has implemented and/or achieved that. Moreover, there is no clear evidence about contractual binding arrangements in the INPEX Code of Conduct. [Sustainability Report 2018, 2018: https://www.inpex.co.jp/english/csr/pdf/sustainability2018-e00.pdf &amp; Code of Conduct, Not mentioned: https://www.inpex.co.jp/english/company/policy.html] 
• Not met: Including to EX BPs (removed)
Score 2
• Not met: How HR commitments made binding/contractual
• Not met: Including on EX BPs</t>
  </si>
  <si>
    <t>The individual elements of the assessment are met or not as follows: 
Score 1
• Not met: Scores at least 1 on A.1.2 [Human Rights Policy, 05/22/2019: https://www.inpex.co.jp/english/csr/compliance/pdf/INPEX-Group-Human-Rights-Policy-en.pdf] 
• Met: Trains all workers on HR policy commitments: In 2017 the 'Company stated that it completed online Human Rights training for 98% of its executives and employees. [Sustainability Report 2018, 2018: https://www.inpex.co.jp/english/csr/pdf/sustainability2018-e00.pdf] 
• Not met: Trains relevant EX managers including security personnel
Score 2
• Not met: Score of 2 on A.1.2 [Human Rights Policy, 05/22/2019: https://www.inpex.co.jp/english/csr/compliance/pdf/INPEX-Group-Human-Rights-Policy-en.pdf] 
• Not met: Both requirements under score 1 met</t>
  </si>
  <si>
    <t>The individual elements of the assessment are met or not as follows: 
Score 1
• Not met: Scores at least 1 on A.1.2 [Basic Policies, 05/22/2017: https://www.inpex.co.jp/english/company/policies.html] 
• Not met: Monitoring implementation of HR policy commitments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</si>
  <si>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Stakeholder process or systems: The Company has a stakeholder "opportunities and interests" system in place and has also disclosed examples of engagement processes that date back to 2017. The Company, however, did not describe those processes. [Engaging with our stakeholder, Not available: https://www.inpex.co.jp/english/csr/stakeholders.html]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</si>
  <si>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Comms plan re identifying risks: According to its Reconciliation Action Plan, the Company states that "Identify appropriate communications channels to each Aboriginal and Torres Strait Islander peoples during the recruitment process" as well as track its progress and report. However, no evidence found of the Company communicating the process to identify which are its human rights risks and impacts. See indicator B.2.1 [Reconciliation Action Plan 2016-2018, 2016-2018: https://www.inpex.com.au/media/2795/1545_reconciliation-action-plan-a4brochure-2016_web.pdf] 
• Not met: Comms plan re assessing risks
• Not met: Comms plan re action plans for risks: The Company states in its Reconciliation Action Plan that "Develop, implement and review a strategy to communicate the Reconciliate Action Plan (RAP) to all relevant internal and external stakeholders and make it available to all stakeholders'. However, no evidence found of communication or demonstration that it has a system to prevent and mitigate its salient human rights risks and impacts in general. See indicator B.2.3 [Reconciliation Action Plan 2016-2018, 2016-2018: https://www.inpex.com.au/media/2795/1545_reconciliation-action-plan-a4brochure-2016_web.pdf] 
• Not met: Comms plan re reviewing action plans
• Not met: Including EX business partners
Score 2
• Not met: Responding to affected stakeholders concerns
• Not met: Ensuring affected stakeholders can access communications: According to its Reconciliation Action Plan, the Company states that "Identify appropriate communications channels to each Aboriginal and Torres Strait Islander peoples during the recruitment process" as well as track its progress and report. However, it does not provide further information regarding  how it ensures that affected stakeholders are able to access communications in the context of human rights concerns raised [Reconciliation Action Plan 2016-2018, 2016-2018: https://www.inpex.com.au/media/2795/1545_reconciliation-action-plan-a4brochure-2016_web.pdf]</t>
  </si>
  <si>
    <t>The individual elements of the assessment are met or not as follows: 
Score 1
• Met: Channel accessible to all workers: The Company has a Whistle-blower Hotline. "We set up a hotline that uses a Whistle-blower Hotline that complies with the Whistle-blower Protection Act. The Hotline is accessible to our executives and employees." [Sustainability Report 2018, 2018: https://www.inpex.co.jp/english/csr/pdf/sustainability2018-e00.pdf] 
Score 2
• Not met: Number grievances filed, addressed or resolved: The company published in this Engagement Report that they managed 1550 community enquiries which are the following issues:  'General issues related to Ichthys LNG, Job opportunities, Business opportunities,  Sponsorship, Workforce related enquiries, Ichthys LNG activities'. However, these are not grievances, [Community Engagement, 2019: https://www.inpex.com.au/media/3190/inpex-community-engagement-in-the-nt-january-2019.pdf] 
• Not met: Channel is available in all appropriate languages
• Not met: Expect EX BPs to have equivalent grievance system: Although the Company is committed to keeping Territorians informed about Ichtys LNG activities, it does not indicate  in its documents a channel or mechanism accessible to all workers to raise complains or concerns related to the Company. [Local Communities, Not available.: https://www.inpex.co.jp/english/csr/community/index.html &amp; Community Engagement, 2019: https://www.inpex.com.au/media/3190/inpex-community-engagement-in-the-nt-january-2019.pdf] 
• Not met: Opens own system to EX BPs workers</t>
  </si>
  <si>
    <t>The individual elements of the assessment are met or not as follows: 
Score 1
• Not met: Grievance mechanism for community: The Company's sole grievance channel available for external stakeholders is only available in Australia. [Local Communities, Not available.: https://www.inpex.co.jp/english/csr/community/index.html] 
Score 2
• Not met: Describes accessibility and local languages
• Not met: Expects EX BPs to have community grievance systems
• Not met: EX BPs communities use global system</t>
  </si>
  <si>
    <t>The individual elements of the assessment are met or not as follows: 
Score 1
• Not met: Public statement prohibiting retaliation: The Company states in its Sustainability Report that "Rigorous measures have been taken to protect individuals who submit reports from any negative consequences." This, however, does not configure an overall commitment to non-retaliation nor does it apply to all stakeholders, only workers and executives. [Sustainability Report 2018, 2018: https://www.inpex.co.jp/english/csr/pdf/sustainability2018-e00.pdf] 
• Not met: Practical measures to prevent retaliation
Score 2
• Not met: Has not retaliated in practice
• Not met: Expects EX BPs to prohibit retaliation</t>
  </si>
  <si>
    <t>The individual elements of the assessment are met or not as follows: 
Score 1
• Met: Member of EITI: The Company states that have been a member of EITI since October 2012. [Sustainability Report 2018, 2018: https://www.inpex.co.jp/english/csr/pdf/sustainability2018-e00.pdf]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</si>
  <si>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agrees to not interfere in trade unions. "The labor agreement we have concluded with the INPEX labor union stipulates our recognition that the union possesses the three labor rights (the right to organize, the right to bargain collectively, and the right to act collectively)." The Company, however, does not commit to put in measures to prohibit any form of intimidation or retaliation against workers seeking to exercise this right. [Sustainability Report 2018, 2018: https://www.inpex.co.jp/english/csr/pdf/sustainability2018-e00.pdf] 
• Met: Discloses % covered by collective bargaining: The Company discloses labor union participation rates dating from 2015 to 2017. [Sustainability Report 2018, 2018: https://www.inpex.co.jp/english/csr/pdf/sustainability2018-e00.pdf] 
Score 2
• Not met: Both requirement under score 1 met</t>
  </si>
  <si>
    <t>The individual elements of the assessment are met or not as follows: 
Score 1
• Met: Injury Rate disclosures: The Company discloses its incident frequency in the Sustainability Report. [Sustainability Report 2018, 2018: https://www.inpex.co.jp/english/csr/pdf/sustainability2018-e00.pdf] 
• Met: Lost days or near miss disclosures: The Company discloses its lost time due to injuries in the Sustainability Report. [Sustainability Report 2018, 2018: https://www.inpex.co.jp/english/csr/pdf/sustainability2018-e00.pdf] 
• Met: Fatalities disclosures: The Company discloses its fatalities. [Sustainability Report 2018, 2018: https://www.inpex.co.jp/english/csr/pdf/sustainability2018-e00.pdf] 
Score 2
• Met: Set targets for H&amp;S performance: The Company sets a target for health and safety performance. "Incident reduction (Target: LTIP 0.12 TRIR 0.70 or less; zero incidents of Process Safety KPI Tier 1 and 2; stringent safety controls for works at height or in confined space)" [Sustainability Report 2018, 2018: https://www.inpex.co.jp/english/csr/pdf/sustainability2018-e00.pdf] 
• Not met: Met targets or explains why not</t>
  </si>
  <si>
    <t>The individual elements of the assessment are met or not as follows: 
Score 1
• Not met: Process to identify indigenous rights holders: The Company did not describe its identification and engagement process, only its outcome when disclosing the Ichtys LNG Project Concept details. [Local Communities, 2018: https://www.inpex.co.jp/english/csr/community/index.html] 
• Not met: How engages with communities in assessment: See above. [Local Communities, 2018: https://www.inpex.co.jp/english/csr/community/index.html] 
Score 2
• Not met: Commits to FPIC (or ICMM)
• Not met: Gives recent example FPIC or dropping deal</t>
  </si>
  <si>
    <t>The individual elements of the assessment are met or not as follows: 
Score 1
• Not met: Approach to identification of land tenure rights holders: The Company describes in its Sustainability Report that "No involuntary resettlement of Indigenous community groups has been required by INPEX operated projects in 2017." However, it does not provide further information regarding how it identifies legitimate tenure rights holders. [Sustainability Report 2018, 2018: https://www.inpex.co.jp/english/csr/pdf/sustainability2018-e00.pdf] 
• Not met: Describes approach to doing so if no recent deals
Score 2
• Not met: How valuation and compensation works
• Not met: Steps to meet IFC PS 5 in state deals
• Not met: Describes approach if no recent deals</t>
  </si>
  <si>
    <t>No allegations meeting the CHRB severity threshold were found, and so the score of 11.29 out of 80 points scored in themes A-D &amp; F has been applied  to produce a score of 2.82 out of 20 points for theme E.</t>
  </si>
  <si>
    <t>Out of a total of 38 indicators assessed under sections A-D of the benchmark, INPEX Corporation made data public that met one or more elements of the methodology in 12 cases, leading to a disclosure score of 1.26 out of 4 points.</t>
  </si>
  <si>
    <t>The individual elements of the assessment are met or not as follows: 
Score 2
• Met: Company reports on GRI: The company reports that "Our sustainability report has been prepared in accordance with the GRI Standards: Core option". The Company discloses a GRI index referencing where to find data related to each indicator. [GRI, Not available: https://www.inpex.co.jp/english/csr/guideline.html] 
• Not met: Company reports on SASB
• Not met: Company reports on UNGPRF</t>
  </si>
  <si>
    <t>INPEX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</si>
  <si>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Its Global Human Rights Principles 'formalizes Intel's commitment to respect human rights and embodies common principles reflected  in the United Nations (UN) Global Compact, the Universal Declaration of Human Rights, the UN Guiding Principles on Business and Human Rights, core International Labour Organization Conventions, the Organization for Economic Co-operation and Development Guidelines for Multinational Enterprises, and the laws of the countries in which we operate.' [Human Rights Principles, Nov 2017: https://www.intel.com/content/dam/www/public/us/en/documents/corporate-information/policy-human-rights.pdf] 
• Met: UNGC principles 1 &amp; 2: The Company is signatory of the UNGC. [UN Global Compact Commitment: https://www.unglobalcompact.org/what-is-gc/participants/5344-Intel-Corporation] 
Score 2
• Not met: UNGPs: See above. However, the statement is not consider a straightforward commitment to the UNGP. [Human Rights Principles, Nov 2017: https://www.intel.com/content/dam/www/public/us/en/documents/corporate-information/policy-human-rights.pdf] 
• Not met: OECD: See above. However, the statement is not consider a straightforward commitment to the OECD. [Human Rights Principles, Nov 2017: https://www.intel.com/content/dam/www/public/us/en/documents/corporate-information/policy-human-rights.pdf]</t>
  </si>
  <si>
    <t>The individual elements of the assessment are met or not as follows: 
Score 1
• Not met: ILO Core: The Company includes in its Global Human Rights Principles provisions in relation to discrimination, child labour, and forced labour. In relation to freedom of association and collective bargaining, the Company indicates states the following: ‘Intel recognizes that in many of the locations where we operate, employees have the right to freely associate or no associate with third-party organizations such as labor organizations, along with the right to bargain or not bargain collectively in accordance with local laws. Intel respect those rights and its further committed to treating our employees with dignity and respect […].' However, no evidence found of a commitment to respect these rights in all contexts and locations. [Human Rights Principles, Nov 2017: https://www.intel.com/content/dam/www/public/us/en/documents/corporate-information/policy-human-rights.pdf] 
• Met: UNGC principles 3-6: The Company is signatory of the UNGC. [UN Global Compact Commitment: https://www.unglobalcompact.org/what-is-gc/participants/5344-Intel-Corporation] 
• Not met: Explicitly list ALL four ILO for ICT suppliers: The Company indicates in its Global Human Rights Principles that it 'expects [its] suppliers to maintain progressive employment, environmental, health and safety, and ethics practices that meet or exceed all applicable laws and relevant external codes such as the Responsible Business Alliance (RBA) Code of Conduct, Intel's Code of Conduct, and these Human Rights Principles.' In addition, the Company used RBA Code of Conduct to set out the expectation to its suppliers. The RBA Code of Conduct includes provisions in relation to forced labour, child labour and discrimination. In relation to freedom of association and collective bargaining, it states the following: ‘In conformance with local law, participants shall respect the right of all workers to form and join trade unions of their own choosing, to bargain collectively and to engage in peaceful assembly as well as respect the right of workers to refrain from such activities.' 'However, it is not clear whether the Company is respecting those rights in all contexts, as it indicates 'in conformance with local law'. [Human Rights Principles, Nov 2017: https://www.intel.com/content/dam/www/public/us/en/documents/corporate-information/policy-human-rights.pdf &amp; RBA Code of Conduct (Version 6.0), 2018: http://www.responsiblebusiness.org/media/docs/RBACodeofConduct6.0_English.pdf] 
Score 2
• Not met: Explicit commitment to All four ILO Core: See above [Human Rights Principles, Nov 2017: https://www.intel.com/content/dam/www/public/us/en/documents/corporate-information/policy-human-rights.pdf] 
• Met: Respect H&amp;S of workers: According to its Global Human Rights Principles, the Company 'is committed to providing a safe and healthful workplace for our employees, contractors, and communities.' [Human Rights Principles, Nov 2017: https://www.intel.com/content/dam/www/public/us/en/documents/corporate-information/policy-human-rights.pdf] 
• Met: H&amp;S applies to ICT suppliers: See above. In addition, the RBA Code of Conduct sets out health and safety standards for suppliers. This Code used OHSAS 18001 and ILO Guidelines on Occupational Safety and Health as reference to set the standards. [Human Rights Principles, Nov 2017: https://www.intel.com/content/dam/www/public/us/en/documents/corporate-information/policy-human-rights.pdf &amp; RBA Code of Conduct (Version 6.0), 2018: http://www.responsiblebusiness.org/media/docs/RBACodeofConduct6.0_English.pdf] 
• Not met: working hours for workers: The Company indicates in its Global Human Rights Principles document: 'Working hours are not to exceed the maximum set by local law or no more than 60 hours per week, whichever is stricter. Workers should not work longer than 6 consecutive days without at least one day off. […] Intel expects its suppliers to comply wi</t>
  </si>
  <si>
    <t>The individual elements of the assessment are met or not as follows: 
Score 1
• Met: Responsible mineral sourcing in conflict areas: In its Conflict Mineral Sourcing Policy, the Company indicates that it 'is committed to the responsible sourcing of minerals-sourcing done in ethical and sustainable manner that safeguards the human rights of everyone in our global supply chain. […] Intel has evolved its responsible minerals program and related due diligence practices to address minerals originating from Conflict-Affected and High-Risk Areas (CAHRAs). […] In support of this policy, Intel commits to: exercise due diligence with relevant suppliers consistent with the OECD Guidance. […]'. [Responsible Minerals Sourcing Policy, Mar 2019: https://www.intel.com/content/www/us/en/policy/policy-conflict-minerals.html] 
• Met: Based on OECD Guidance: See above [Responsible Minerals Sourcing Policy, Mar 2019: https://www.intel.com/content/www/us/en/policy/policy-conflict-minerals.html] 
• Met: Requires responsible mineral sourcing from suppliers: The Company indicates in its Responsible Minerals Sourcing Policy, that its suppliers are required to: 'Establish and maintain a publicly available policy on responsible mineral sourcing that aligns with the OECD Guidance'; Establish due diligence frameworks and management systems consistent with the OECD Guidance including conflict affected and high risk areas [Responsible Minerals Sourcing Policy, Mar 2019: https://www.intel.com/content/www/us/en/policy/policy-conflict-minerals.html] 
Score 2
• Not met: Responsible conflict mineral sourcing covers all minerals
• Not met: Suppliers expected to make similar requirements of their suppliers</t>
  </si>
  <si>
    <t>The individual elements of the assessment are met or not as follows: 
Score 1
• Not met: Women's Rights
• Not met: Children's Rights
• Not met: Migrant worker's rights: The company requires its suppliers to conform to the RBA Code of Conduct which contains a commitment to migrant workers rights. However there is no evidence of this commitment in the company's own Code of Conduct.
• Met: Expecting suppliers to respect these rights: The company indicates that it requires all its suppliers to meet or exceed the RBA Code of Conduct,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[Human Rights Principles, Nov 2017: https://www.intel.com/content/dam/www/public/us/en/documents/corporate-information/policy-human-rights.pdf]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</si>
  <si>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states in its CSR 2017 that it is 'committed to operating with transparency and, through open and direct communication, we work to develop trusted relationships with all stakeholders, including employees, customers, suppliers, governments, and communities.' [CSR Report 2018, 2019: http://csrreportbuilder.intel.com/pdfbuilder/pdfs/CSR-2018-Full-Report.pdf] 
• Met: Regular stakeholder engagement: It also indicates that it uses the following methods to 'identify priority topics and emerging issues from our stakeholders': CSR and social media channels; ESG investor outreach meetings; Results of community advisory panels and surveys; Customer data requests and survey data; Employee open forums and surveys; Meetings with governments; Human rights impact assessment and ethics and compliance processes; Research on external standards, trends, and frameworks. [CSR Report 2018, 2019: http://csrreportbuilder.intel.com/pdfbuilder/pdfs/CSR-2018-Full-Report.pdf] 
Score 2
• Not met: Commits to engage stakeholders in design
• Not met: Regular stakeholder design engagement: In addition, it states: ' We use a range of methods and inputs to identify priority topics and emerging issues from our stakeholders. SOURCES: […]; Results of community advisory panels and surveys; Employee open forums and surveys; Human rights impact assessment and ethics and compliance processes; […]. We review issues and consider both the potential impact on stakeholder decisions and the impact on Intel’s business and external systems.' However, it is not clear how specifically engages with affected stakeholders to inform human rights approach or monitoring. [CSR Report 2018, 2019: http://csrreportbuilder.intel.com/pdfbuilder/pdfs/CSR-2018-Full-Report.pdf]</t>
  </si>
  <si>
    <t>The individual elements of the assessment are met or not as follows: 
Score 1
• Not met: Commits to remedy: In its Human Rights Principles document, the Company states: 'We have put in place formal grievance and remedy processes to enable anyone, including employees, employees of Intel's suppliers, and other external stakeholders, to report human rights concerns through our third-party-operated ethics reporting portal. We will promptly investigate allegations and pursue action to mitigate any adverse human rights impacts.' However, the commitment to remedy is not clear in terms of remedying any adverse impacts that it has caused or contributed to, as it seems to focus on reports made through the grievance mechanisms. [Human Rights Principles, Nov 2017: https://www.intel.com/content/dam/www/public/us/en/documents/corporate-information/policy-human-rights.pdf] 
Score 2
• Not met: Not obstructing access to other remedies
• Not met: Collaborating with other remedy initiatives
• Not met: Work with ICT suppliers to remedy impacts</t>
  </si>
  <si>
    <t>The individual elements of the assessment are met or not as follows: 
Score 1
• Not met: CEO or Board approves policy
• Met: Board level responsibility for HRs: In its CSR 2018, the Company indicates: 'Since 2003, the Board’s Corporate Governance and Nominating Committee has been responsible for reviewing and reporting to the Board on corporate responsibility and sustainability issues at Intel. The feedback we receive through our investor outreach activities is communicated to the Committee on a regular basis throughout the year, and to our full Board once a year. The Committee receives formal updates at least twice each year on the company’s corporate responsibility performance, including a review of the annual Corporate Responsibility Report and specific corporate responsibility issues such as political contributions, climate change, human capital and workforce, and human rights issues'. The CSR 2018 includes specific sections about human rights issues, as the following: ' Respecting Human Rights', 'Combating Forced and Bonded Labor' or Responsible Mineral Sourcing'. [CSR Report 2018, 2019: http://csrreportbuilder.intel.com/pdfbuilder/pdfs/CSR-2018-Full-Report.pdf] 
Score 2
• Not met: Speeches/letters by Board members or CEO</t>
  </si>
  <si>
    <t>The individual elements of the assessment are met or not as follows: 
Score 1
• Met: Board/Committee review of salient HRs: In its 2019 Proxy Statement, the Company indicates: 'During the past year, the Corporate Governance and Nominating Committee’s oversight focused on, among other things, […], Intel’s Corporate Responsibility Report and trends (including climate change, human capital and workplace, and human rights issues), […].' In addition, it says in its CR Report 2018 that 'Intel has established an integrated approach to managing human rights across our business, including board-level oversight and the involvement of senior level Management Review Committees.' Briefs including corporate responsibility performance take place twice a year (including, as mentioned in indicator A.2.1, human rights). As indicated in its charter, the committee meets at least four times each year, or more frequently. [2019 Proxy Statement, 2019: https://s21.q4cdn.com/600692695/files/doc_financials/2018/Annual/2019-Proxy.pdf &amp; CSR Report 2018, 2019: http://csrreportbuilder.intel.com/pdfbuilder/pdfs/CSR-2018-Full-Report.pdf] 
• Not met: Examples or trends re HR discussion: The Company states in its Anti-Slavery and Human Trafficking Statement: 'Intel has established an integrated approach to managing human rights across our business, including board-level oversight and the involvement of senior level Management Review Committees'. As indicated above, the board's committee duties and processes include human rights oversight. No details found, however, of examples of issues or trends discussed. [Anti-Slavery and Human Trafficking Statement 2018, 05/2019: https://www.intel.com/content/www/us/en/policy/policy-human-trafficking-and-slavery.html] 
Score 2
• Not met: Both examples and process</t>
  </si>
  <si>
    <t>The individual elements of the assessment are met or not as follows: 
Score 1
• Met: Commits to ILO core conventions: See indicator A.1.2. The Company is committed to UNGC.
• Met: Senior responsibility for HR: In its CR 2018, the Company indicates: 'We have established cross-functional Management Review Committees (MRCs) consisting of senior executives who manage corporate responsibility and sustainability activities across the organization. Our global Corporate Responsibility Office acts as an internal adviser to the business groups and MRCs to drive strategic alignment and incorporate external stakeholder input into decision processes'. Sustainability and corporate responsibility include human rights. [CSR Report 2018, 2019: http://csrreportbuilder.intel.com/pdfbuilder/pdfs/CSR-2018-Full-Report.pdf] 
Score 2
• Met: Day-to-day responsibility: In addition, the Company indicates that 'responsibility is also embedded across the company through a cross-Intel Human Rights Steering Group and close partnerships with global teams that develop and implement policies and actions related to our human rights risks'. Moreover, the Company discloses further information in its Salient Human Rights Risk Mapping Report, where it shows how each of its salient human rights risks is integrated into its value chain and is overseen by the most relevant business unit. [CSR Report 2018, 2019: http://csrreportbuilder.intel.com/pdfbuilder/pdfs/CSR-2018-Full-Report.pdf &amp; CR 2018 - Salient Human Rights Risk Mapping: https://www.intel.com/content/www/us/en/corporate-responsibility/csr-report-builder.html] 
• Met: Day-to-day responsibility for ICT in supply chain: The Salient Human Rights Risks Mapping Report, include issues related to Supply Chain, such as: force labor, legal wages, working hours or mineral from conflict affected and high-risk areas. In this document, the Company discloses the units/teams in charge to implement its policy commitments for each one of the issues. For instance, to face the 'Force Labor' risks, the Company applies the Intel Corporation Anti-Slavery and Human Trafficking Statement and the  Responsible Business Alliance (RBA) Commitment Letter through the following teams: Corporate Responsibility Office, Employment Labor and Benefits, Global Supply Management, Government, Markets, and Trade Group, Legal. [CR 2018 - Salient Human Rights Risk Mapping: https://www.intel.com/content/www/us/en/corporate-responsibility/csr-report-builder.html]</t>
  </si>
  <si>
    <t>The individual elements of the assessment are met or not as follows: 
Score 1
• Met: Senior manager incentives for human rights: In its 2018 CR Report, the Company states: 'Since 2008, we have linked a portion of our executive and employee compensation to corporate responsibility factors in our Annual Performance Bonus (APB). The formula for determining APB pay-outs is based on both absolute and relative financial performance and the achievement of certain operational goals. In 2018, the operational goals component included metrics related to our diversity and inclusion objectives.' In addition, according to its 2019 Proxy Statement the operational performance component represents 50% of the annual incentive cash pay-out formula and is based on specific operational goals that the committee approves for each business unit'. [CSR Report 2018, 2019: http://csrreportbuilder.intel.com/pdfbuilder/pdfs/CSR-2018-Full-Report.pdf &amp; 2019 Proxy Statement, 2019: https://s21.q4cdn.com/600692695/files/doc_financials/2018/Annual/2019-Proxy.pdf] 
• Met: At least one key ICT HR risk, beyond employee H&amp;S: See above. The target depends on the  average of 10 business units’ scores, subject to any adjustment for performance against corporate-level diversity and inclusion goal, which was: 'to achieve full representation of women and underrepresented minorities in our U.S. workforce in 2018. Women's rights is one of the key industry risks for the 2019 Benchmark. [2019 Proxy Statement, 2019: https://s21.q4cdn.com/600692695/files/doc_financials/2018/Annual/2019-Proxy.pdf] 
Score 2
• Met: Performance criteria made  public: See above. [2019 Proxy Statement, 2019: https://s21.q4cdn.com/600692695/files/doc_financials/2018/Annual/2019-Proxy.pdf]</t>
  </si>
  <si>
    <t>The individual elements of the assessment are met or not as follows: 
Score 1
• Met: HR risks is integrated as part of enterprise risk system: In its Annual Report 2018, the Company identifies its risks, including: '[…] our operations and our financial results, including our ability to manufacture, assemble and test, design, develop, or sell products, and the demand for our products, may be adversely affected by a number of global and regional factors outside of our control. […] including: […]; differing employment practices and labor issues; […].' ; 'We face supply chain risks. […] increased regulation or stakeholder expectations regarding responsible sourcing practices could cause our compliance costs to increase or result in publicity that negatively affects our reputation. Moreover, given that we use many materials in the manufacturing of our products and rely on many suppliers to provide these materials, but do not directly control the procurement or employment practices of such suppliers, we could be subject to similar financial or reputational risks as a result of our suppliers’ conduct. […] We are subject to risks associated with environmental, health, and safety regulations and climate change. The manufacturing and assembly and test of our products require the use of hazardous materials that are subject to a broad array of environmental, health, and safety laws and regulations.' [2018 Annual Report, 2019: http://s23.q4cdn.com/394767708/files/doc_downloads/AR-Web-Version_643488_002_BMK_WEB-1.v2.pdf] 
Score 2
• Not met: Audit Ctte or independent risk assessment</t>
  </si>
  <si>
    <t>The individual elements of the assessment are met or not as follows: 
Score 1
• Met: Commits to ILO core conventions: See indicator A.1.2. The Company is committed to the UNGC.
• Met: Communicates its policy to all workers in own operations: In its CR 2018 the Company indicates: 'Each year, our CEO communicates with all employees and managers about the importance of ethics and legal compliance. This “tone from the top”—reiterated by our senior leadership and combined with our annual ethics and compliance training, regular communications throughout the year, bi-annual ethics culture surveys and awareness trainings, and educational resources on our employee intranet site—helps to create an ethical and legally compliant culture. […] All employees are expected to complete annual Code of Conduct training, through which they also certify adherence to the Code.' The Global Human Rights Principles 'is referenced in the Intel Code of Conduct and is included in the corresponding annual employee training materials. [Human Rights Principles, Nov 2017: https://www.intel.com/content/dam/www/public/us/en/documents/corporate-information/policy-human-rights.pdf &amp; CSR Report 2018, 2019: http://csrreportbuilder.intel.com/pdfbuilder/pdfs/CSR-2018-Full-Report.pdf] 
Score 2
• Not met: Commits to all 4 ILO core conventions: See indicator A.1.2
• Not met: Communication of policy commitments to stakeholder: Although the Company discloses information about its system to engage with stakeholders, and it maintain online channels to publish different documents with its policy commitments and initiatives, CHRB could not find proactive communication activities showing how it communicates its policy commitment to affected stakeholders including local communities. [CSR Report 2018, 2019: http://csrreportbuilder.intel.com/pdfbuilder/pdfs/CSR-2018-Full-Report.pdf]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</si>
  <si>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In its CSR 2018, the Company indicates: 'We expect our suppliers and their suppliers to comply with the Intel Code of Conduct and the Responsible Business Alliance Code of Conduct (RBA Code). The RBA Code describes industry environmental, social, and ethical standards, and is consistent with our Human Rights Principles and the Intel Code of Conduct. For more, read our RBA Commitment Letter. […] We communicate our expectations in our supplier contracts and request-for-proposal documents, on our supplier website, at meetings and training events, and in annual letters to suppliers.' The Company indicates in its Code of Conduct: 'We expect our suppliers to comply with all applicable laws and regulations, Intel's Code of Conduct and the Corporate Responsibility Principles consistent with the Responsible Business Alliance (RBA) Code of Conduct. We expect our suppliers to hold their direct supply chain accountable to these expectations.' [Code of Conduct, Jan 2019: https://www.intel.com/content/www/us/en/policy/policy-code-conduct-corporate-information.html &amp; CSR Report 2018, 2019: http://csrreportbuilder.intel.com/pdfbuilder/pdfs/CSR-2018-Full-Report.pdf] 
Score 2
• Met: How HR commitments made binding/contractual: See above [CSR Report 2018, 2019: http://csrreportbuilder.intel.com/pdfbuilder/pdfs/CSR-2018-Full-Report.pdf] 
• Not met: Including on ICT suppliers</t>
  </si>
  <si>
    <t>The individual elements of the assessment are met or not as follows: 
Score 1
• Not met: Scores at least 1 on A.1.2: See indicator A.1.2
• Met: Trains all workers on HR policy commitments: In its CSR 2018 the Company indicates: 'Each year, our CEO communicates with all employees and senior managers about the importance of ethics and legal compliance. This “tone from the top”—reiterated by our senior leadership and combined with our annual ethics and compliance training, regular communications throughout the year, bi-annual ethics culture surveys and awareness trainings, and educational resources on our employee intranet site—help to create an ethical and legally compliant culture. […] All employees are expected to complete annual Code of Conduct training, through which they also certify adherence to the Code.' The Global Human Rights Principles 'is referenced in the Intel Code of Conduct and is included in the corresponding annual employee training materials. [Human Rights Principles, Nov 2017: https://www.intel.com/content/dam/www/public/us/en/documents/corporate-information/policy-human-rights.pdf &amp; CSR Report 2018, 2019: http://csrreportbuilder.intel.com/pdfbuilder/pdfs/CSR-2018-Full-Report.pdf] 
• Not met: Trains relevant ICT managers including procurement
Score 2
• Not met: Score of 2 on A.1.2: See indicator A.1.2
• Not met: Both requirements under score 1 met</t>
  </si>
  <si>
    <t>The individual elements of the assessment are met or not as follows: 
Score 1
• Not met: Scores at least 1 on A.1.2: See indicator A.1.2
• Met: Monitoring implementation of HR policy commitments: In its 2018 CR Report the Company says: 'We hold ourselves accountable to meet or exceed the same standards that we set for our suppliers, and audit ourselves to the same protocols. In 2018, our facilities in Penang, Malaysia and Ho Chi Minh City, Vietnam were audited using the RBA Validated Assessment Process (VAP). Each site received an overall perfect score of 200. In addition, our Kulim, Malaysia facility that was audited in 2017 received a perfect score following a closure audit in 2018.' [CSR Report 2018, 2019: http://csrreportbuilder.intel.com/pdfbuilder/pdfs/CSR-2018-Full-Report.pdf] 
• Met: Monitoring ICT suppliers: The Company indicates in its 2018 CSR 2018: 'Supplier assessments and audits cover more than 300 environmental, safety, and human rights factors, and help us determine a supplier’s risk profile. The audits, conducted by a mix of third parties and Intel personnel, follow the RBA VAP and help us identify where immediate action is needed and where longer-term, corrective “targeted action plans” should be put in place. Environmental, social, and governance criteria are also incorporated into Intel Quality Assessment audits to achieve broader reach.' [CSR Report 2018, 2019: http://csrreportbuilder.intel.com/pdfbuilder/pdfs/CSR-2018-Full-Report.pdf] 
Score 2
• Not met: Score of 2 on A.1.2: See indicator A.1.2
• Met: Describes corrective action process: In addition, the Company indicates: 'When suppliers do not make sufficient progress in addressing audit findings or have particularly egregious issues, we require that they develop and obtain Intel’s approval on “get-well action plans.” Suppliers' progress is reviewed quarterly until we have verified that all significant issues have been closed, and that processes have been put in place to prevent recurrence. If satisfactory progress is not made, we may take additional action, such as not awarding new business (“conditional use” status) until issues are resolved or—when necessary—ending the supplier relationship. […] Throughout 2018, eight suppliers were on targeted action plans. By the end of the year, all suppliers had published corrective action plans and made significant progress toward meeting commitment milestones.' [CSR Report 2018, 2019: http://csrreportbuilder.intel.com/pdfbuilder/pdfs/CSR-2018-Full-Report.pdf] 
• Met: Example of corrective action: The Company includes some Supplier experiences in its CR Report 2017: 'Hoya Electronics has worked with Intel on ensuring compliance at our factories in Malaysia and Singapore. In Malaysia, we repaid worker recruitment fees and returned passports to our foreign contract workers. These workers are much happier now as they feel they have been treated equally to other employees who did not have to pay to secure employment. […] At the Singapore site, we ensure that migrant workers do not need to pay any fees to a recruitment agency and we have received a positive response from workers on these changes. In addition, by implementing tight control and close monitoring of working hours of our employees, we are able to ensure that our employees do not overwork.' While in last year CR Report, it indicates: 'In 2017, we required that 17 of our suppliers who employ foreign and migrant workers embark on deep analyses of their risk-management approaches. The process includes an audit of at least one recruiting agent per supplier. Thus far, five audits have been conducted, with positive results overall. Suppliers are addressing common findings such as inconsistent communications, monitoring, and management systems.' [Corporate Responsibility Report 2017, 2018: http://csrreportbuilder.intel.com/PDFfiles/CSR-2017_Full-Report.pdf &amp; CSR Report 2018, 2019: http://csrreportbuilder.intel.com/pdfbuilder/pdfs/CSR-2018-Full-Report.pdf]</t>
  </si>
  <si>
    <t>The individual elements of the assessment are met or not as follows: 
Score 1
• Not met: HR affects ICT selection of suppliers: The Company indicates that it conducts assessment for new suppliers: 'A short survey is sent to new suppliers to determine whether a facility is of potential high risk. We work with suppliers during the on-boarding process to remedy any issues identified.' However, it is not clear how human rights performance is taken into account in the identification or selection of suppliers. [CSR Report 2018, 2019: http://csrreportbuilder.intel.com/pdfbuilder/pdfs/CSR-2018-Full-Report.pdf] 
• Met: HR affects on-going ICT supplier relationships: In addition, it adds: 'When suppliers do not make sufficient progress in addressing audit findings or have particularly egregious issues, we require that they develop and obtain Intel’s approval on “get-well action plans.” Suppliers' progress is reviewed quarterly until we have verified that all significant issues have been closed, and that processes have been put in place to prevent recurrence. If satisfactory progress is not made, we are prepared to take additional action, such as not awarding new business (“conditional use” status) until issues are resolved, or ending the supplier relationship.' [CSR Report 2018, 2019: http://csrreportbuilder.intel.com/pdfbuilder/pdfs/CSR-2018-Full-Report.pdf] 
Score 2
• Not met: Both requirement under score 1 met
• Not met: Working with ICT suppliers to improve performance</t>
  </si>
  <si>
    <t>The individual elements of the assessment are met or not as follows: 
Score 1
• Not met: Stakeholder process or systems: The Company indicates that it is 'We are committed to operating with transparency and, through open and direct communication, we work to develop trusted relationships with all stakeholders, including employees, customers, suppliers, governments, and communities. We maintain formal management systems to engage with, listen to, and learn from our stakeholders and incorporate their input into our thinking and planning.' However, no evidence found describing how it identifies affected and potentially affected stakeholders and engaged with them in human rights issues in last two years. [CSR Report 2018, 2019: http://csrreportbuilder.intel.com/pdfbuilder/pdfs/CSR-2018-Full-Report.pdf] 
• Not met: Frequency and triggers for engagement: The Company lists examples of the methods used to stakeholder engagement: 'CSR online and social media channels; ESG investor outreach meetings; Results of community advisory panels and surveys; Customer data requests and survey data; Employee open forums and surveys; Meetings with governments; Human rights impact assessment and ethics and compliance processes; Research on external standards, trends, and frameworks'. However, there is no further information describing the frequency and triggers for engagement on human rights issues. [CSR Report 2018, 2019: http://csrreportbuilder.intel.com/pdfbuilder/pdfs/CSR-2018-Full-Report.pdf] 
• Not met: Workers in ICT SC engaged
• Not met: Communities in the ICT SC engaged
Score 2
• Not met: Analysis of stakeholder views and company's actions on them: The Company discloses a list of issues identified in its stakeholder engagement process: 'Topics and concerns raised by our stakeholders include those related to our business, such as financial performance, business strategy, taxes and incentives, political accountability, human rights, and data security. Stakeholders also raise topics related to the environment, including climate change, water conservation, air emissions, materials and chemical usage, and biodiversity. Other issues of concern for stakeholders relate to our supply chain, including conflict minerals, forced and bonded labor, and supplier audits; diversity, including LGBTQ rights and pay equity; and social impact, including support for youth technology skills, and community engagement.' The Company indicates that after the identification process it prioritizes, reviews and takes actions: 'We review priority issues with internal and external groups and use this information to inform changes to our strategies, goals, and ongoing engagement and disclosure practices.' However, there is no further information describing specific actions taken in order to implement the issues found. No new relevant evidence found in latest report. [Corporate Responsibility Report 2017, 2018: http://csrreportbuilder.intel.com/PDFfiles/CSR-2017_Full-Report.pdf]</t>
  </si>
  <si>
    <t>The individual elements of the assessment are met or not as follows: 
Score 1
• Met: Identifying risks in own operations: In its CSR 2018, the Company indicates: 'In 2016, we engaged a third party to conduct a human rights impact assessment (HRIA) to review our processes and validate our human rights risks. The HRIA confirmed that we were addressing our most salient human rights risks, and reaffirmed our need to assess potential risks associated with emerging technologies. In 2018, we built on the results of that assessment and conducted an additional internal Artificial Intelligence and Autonomous Driving HRIA, including assessment of potential risks related to product misuse, algorithmic bias, algorithmic transparency, privacy infringement, limits on freedom of expression, and health and safety. To begin addressing these challenges, in 2018 we formed an internal AI Ethics and Human Rights team and co-hosted a Business and Human Rights AI roundtable that brought together leading technology companies to improve learning about potential human rights risks related to emerging technologies'. In 2017 report it also indicated that In response to the HRIA, in 2017: We launched a Human Rights Steering Group responsible for reinforcing Intel’s culture of respecting human rights corporate-wide. The group meets quarterly or as necessary to develop strategies to avoid contributing to human rights abuse through our operations, supply chain, and products; consider emerging issues; and address any violations as they occur; We engaged human rights experts to facilitate a cross-functional workshop to enable us to more effectively identify and manage the potential human rights impacts of emerging technologies'. [CSR Report 2018, 2019: http://csrreportbuilder.intel.com/pdfbuilder/pdfs/CSR-2018-Full-Report.pdf &amp; Corporate Responsibility Report 2017, 2018: http://csrreportbuilder.intel.com/PDFfiles/CSR-2017_Full-Report.pdf] 
• Met: Identifying risks in ICT suppliers: See above. [CSR Report 2018, 2019: http://csrreportbuilder.intel.com/pdfbuilder/pdfs/CSR-2018-Full-Report.pdf] 
Score 2
• Met: Ongoing global risk identification: See above [CSR Report 2018, 2019: http://csrreportbuilder.intel.com/pdfbuilder/pdfs/CSR-2018-Full-Report.pdf] 
• Not met: In consultation with stakeholders
• Met: In consultation with HR experts: See above [CSR Report 2018, 2019: http://csrreportbuilder.intel.com/pdfbuilder/pdfs/CSR-2018-Full-Report.pdf] 
• Not met: Triggered by new circumstances</t>
  </si>
  <si>
    <t>The individual elements of the assessment are met or not as follows: 
Score 1
• Not met: Salient risk assessment (and  context): In its CSR 2018, the Company indicates: 'In 2016, we engaged a third party to conduct a human rights impact assessment (HRIA) to review our processes and validate our human rights risks. The HRIA confirmed that we were addressing our most salient human rights risks, and reaffirmed our need to assess potential risks associated with emerging technologies. In 2018, we built on the results of that assessment and conducted an additional internal Artificial Intelligence and Autonomous Driving HRIA, including assessment of potential risks related to product misuse, algorithmic bias, algorithmic transparency, privacy infringement, limits on freedom of expression, and health and safety. To begin addressing these challenges, in 2018 we formed an internal AI Ethics and Human Rights team and co-hosted a Business and Human Rights AI roundtable that brought together leading technology companies to improve learning about potential human rights risks related to emerging technologies.' However, no evidence found on how different factors were taken into account, such as geographical, economic, social or other factors. [CSR Report 2018, 2019: http://csrreportbuilder.intel.com/pdfbuilder/pdfs/CSR-2018-Full-Report.pdf] 
• Met: Public disclosure of salient risks: The Company discloses its salient human rights issues in its CSR 2018: 'Discrimination; Forced Labor; Freedom of Expression and Privacy; Health and Safety; Living wages; Raw minerals; Water; Working Hours' [CSR Report 2018, 2019: http://csrreportbuilder.intel.com/pdfbuilder/pdfs/CSR-2018-Full-Report.pdf] 
Score 2
• Not met: Both requirements under score 1 met</t>
  </si>
  <si>
    <t>The individual elements of the assessment are met or not as follows: 
Score 1
• Not met: Action Plans to mitigate risks: The Company states in its CR Report 2018: 'To begin addressing these challenges, in 2018 we formed an internal AI Ethics and Human Rights team and co-hosted a Business and Human Rights AI roundtable that brought together leading technology companies to improve learning about potential human rights risks related to emerging technologies.' However, no further information found about the steps taken / Action Plan designed to face the human rights risks identified and assessed. [CSR Report 2018, 2019: http://csrreportbuilder.intel.com/pdfbuilder/pdfs/CSR-2018-Full-Report.pdf] 
• Not met: Including in ICT supply chain
• Met: Example of Actions decided: In addition, it indicates: 'In 2017, we required that 17 of our suppliers who employ foreign and migrant workers embark on deep analyses of their risk-management approaches. The process includes an audit of at least one recruiting agent per supplier. Thus far, five audits have been conducted, with positive results overall. Suppliers are addressing common findings such as inconsistent communications, monitoring, and management systems.  As a result of these efforts, we have pinpointed risks deeper in our supply chain. In 2018, we identified risks and gaps in the areas of construction and packaging, and are now looking more broadly at suppliers in those areas. We also required that approximately 50 of our suppliers work with at least three of their own major suppliers to assess and address their risks of forced and bonded labor. Our work at this tier 2 level has resulted in changes to supplier policies and procedures, and stronger engagements with recruiting and labor agents. We have uncovered and are now addressing a number of issues, including fees and passport holding.' [CSR Report 2018, 2019: http://csrreportbuilder.intel.com/pdfbuilder/pdfs/CSR-2018-Full-Report.pdf] 
Score 2
• Not met: Both requirements under score 1 met</t>
  </si>
  <si>
    <t>The individual elements of the assessment are met or not as follows: 
Score 1
• Met: Comms plan re identifying risks: See indicator B.2.1. The Company has describes system to identify risks in both own operations and supply chain. This is on going and includes human rights expert consultation.
• Not met: Comms plan re assessing risks: See indicator B.2.2
• Not met: Comms plan re action plans for risks: See indicator B.2.3
• Not met: Comms plan re reviewing action plans: See indicator B.2.4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</si>
  <si>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The Company indicates in its Global Human Rights Principles that it has 'put in place formal grievance and remedy processes to enable anyone, including employees, employees of Intel's suppliers, and other external stakeholders, to report human rights concerns through our third-party-operated ethics reporting portal.' [Human Rights Principles, Nov 2017: https://www.intel.com/content/dam/www/public/us/en/documents/corporate-information/policy-human-rights.pdf] 
Score 2
• Not met: Number grievances filed, addressed or resolved
• Met: Channel is available in all appropriate languages: Its Ethics Point Portal is available in English, Spanish and Chinese. In addition, in its Anti-Slavery and Human Trafficking Statement, the Company indicates that 'Individuals can report concerns to Intel by email, telephone, or letter, in English or their local language.' [Reporting Portal, Ap 2019: https://secure.ethicspoint.com/domain/media/en/gui/31244/index.html &amp; Anti-Slavery and Human Trafficking Statement 2018, 05/2019: https://www.intel.com/content/www/us/en/policy/policy-human-trafficking-and-slavery.html] 
• Met: Expect ICT supplier to have equivalent grievance systems: The RBA Code of Conduct indicates that suppliers' management systems should contain: 'Ongoing processes, including an effective grievance mechanism, to assess employees’ understanding of and obtain feedback on or violations against practices and conditions covered by this Code and to foster continuous improvement.' And it also requires that 'At a minimum, Participants shall also require its next tier suppliers to acknowledge and implement the Code.' [RBA Code of Conduct (Version 6.0), 2018: http://www.responsiblebusiness.org/media/docs/RBACodeofConduct6.0_English.pdf] 
• Met: Opens own system to ICT supplier workers: See above [Human Rights Principles, Nov 2017: https://www.intel.com/content/dam/www/public/us/en/documents/corporate-information/policy-human-rights.pdf]</t>
  </si>
  <si>
    <t>The individual elements of the assessment are met or not as follows: 
Score 1
• Met: Grievance mechanism for community: The Company indicates in its Global Human Rights Principles that it has 'put in place formal grievance and remedy processes to enable anyone, including employees, employees of Intel's suppliers, and other external stakeholders, to report human rights concerns through our third-party-operated ethics reporting portal.' [Human Rights Principles, Nov 2017: https://www.intel.com/content/dam/www/public/us/en/documents/corporate-information/policy-human-rights.pdf] 
Score 2
• Met: Describes accessibility and local languages: Its Ethics Point Portal is available in English, Spanish and Chinese. In addition, in its Anti-Slavery and Human Trafficking Statement, the Company indicates that 'Individuals can report concerns to Intel by email, telephone, or letter, in English or their local language.' [Reporting Portal, Ap 2019: https://secure.ethicspoint.com/domain/media/en/gui/31244/index.html] 
• Met: ICT supplier communities use global system: See above, the Company's systems are open to anyone. [Human Rights Principles, Nov 2017: https://www.intel.com/content/dam/www/public/us/en/documents/corporate-information/policy-human-rights.pdf]</t>
  </si>
  <si>
    <t>The individual elements of the assessment are met or not as follows: 
Score 1
• Not met: Response timescales
• Met: How complainants will be informed: In its Ethics Point website, the Company indicates: 'After you complete your report, you will be assigned a unique code called a "report key." Write down your report key and password and keep them in a safe place. After 5-7 business days, use your report key and password to check your report for questions. You can provide additional information at any time.' [Reporting Portal, Ap 2019: https://secure.ethicspoint.com/domain/media/en/gui/31244/index.html] 
• Not met: Who is handling the complaint
Score 2
• Not met: Escalation to senior/independent level</t>
  </si>
  <si>
    <t>The individual elements of the assessment are met or not as follows: 
Score 1
• Met: Public statement prohibiting retaliation: The Company states in its Global Human Rights Principles that it 'does not tolerate retaliation against anyone who in good faith reports possible violations of law, the Intel Code of Conduct, or other company policies or procedures, questions on-going or proposed conduct, or participates in an internal investigation.' [Human Rights Principles, Nov 2017: https://www.intel.com/content/dam/www/public/us/en/documents/corporate-information/policy-human-rights.pdf] 
• Met: Practical measures to prevent retaliation: In its CSR 2018, the Company indicates: 'The anonymous reporting channel consists of a telephone and online reporting tool managed by a third party. We clearly communicate Intel’s non-retaliation policy, which prohibits retaliation against anyone who, in good faith, reports a concern or participates in an investigation.' [CSR Report 2018, 2019: http://csrreportbuilder.intel.com/pdfbuilder/pdfs/CSR-2018-Full-Report.pdf] 
Score 2
• Not met: Has not retaliated in practice
• Not met: Expects ICT suppliers to prohibit retaliation</t>
  </si>
  <si>
    <t>The individual elements of the assessment are met or not as follows: 
Score 1
• Met: Describes how remedy has been provided: The Company indicates in its CR Report 2018: 'As a result of our efforts, our suppliers have returned over $14 million in fees to workers since 2014. […] Our ongoing assessments and efforts to reach deeper into the supply chain encompass more than 35,000 workers in our extended supply chain.' In addition, in its Anti-Slavery and Human Trafficking Statement 2018, it declared: 'Our due diligence continues to positively impact workers throughout the supply chain. Our suppliers have returned approximately $14 million in fees to more than 12,600 workers since 2014 and implemented new practices to ensure fee collection does not easily recur. To date, we have improved the lives of approximately 27,700 workers through fee repayments, returned passports, amended contracts, and other improvements related to anti-slavery and human trafficking'. [Anti-Slavery and Human Trafficking Statement 2018, 05/2019: https://www.intel.com/content/www/us/en/policy/policy-human-trafficking-and-slavery.html &amp; CSR Report 2018, 2019: http://csrreportbuilder.intel.com/pdfbuilder/pdfs/CSR-2018-Full-Report.pdf] 
Score 2
• Met: Changes introduced to stop repetition: In its 2018 CR Report, the Company states: 'As a result of our efforts, our suppliers have returned over $14 million in fees to workers since 2014. In some instances, we have faced challenges in gaining cooperation in repaying workers quickly, and we work closely with suppliers to determine acceptable gap closure plans.  As we have learned more about the contributing factors to forced and bonded labor, we have adjusted our tools and processes to align with likely risks. Many challenges exist in combating this issue, in particular, lack of full visibility into our multi-tier supply chain and difficulty in tracing the multiple levels of recruiting and labor agents who source workers. Through our work on this issue, we have found that some of the agents take advantage of vulnerable workers. We believe that addressing agent risks is a critical part of eliminating the root causes of the issue. In 2017, we required that 17 of our suppliers who employ foreign and migrant workers embark on deep analyses of their risk-management approaches. The process includes an audit of at least one recruiting agent per supplier. Thus far, five audits have been conducted, with positive results overall. Suppliers are addressing common findings such as inconsistent communications, monitoring, and management systems.' [CSR Report 2018, 2019: http://csrreportbuilder.intel.com/pdfbuilder/pdfs/CSR-2018-Full-Report.pdf] 
• Not met: Evaluation of the channel/mechanism</t>
  </si>
  <si>
    <t>The individual elements of the assessment are met or not as follows: 
Score 1
• Met: Responsible mineral sourcing due diligence in suppler contracts: The Responsible sourcing minerals policy requires suppliers to 'Establish and maintain a publicly available policy on responsible mineral sourcing that aligns with the OECD Guidance'; Establish due diligence frameworks and management systems consistent with the OECD Guidance'. The Company indicates in its Conflict minerals disclosure that 'feature requirements related to conflict minerals in our standard template for supplier contracts and specifications so that current and future suppliers are obligated to comply with our policies on conflict minerals, including participation in a supply chain survey and related due diligence activities. We communicate our Conflict Minerals Sourcing Policy and contractual requirements to relevant suppliers annually'. [Conflict Mineral Report 2018 (Form SD), 16/05/2019: https://www.intel.com/content/www/us/en/corporate-responsibility/conflict-free-sec-filing.html &amp; Anti-Slavery and Human Trafficking Statement 2017, May 2018: https://www.intel.com/content/www/us/en/policy/policy-human-trafficking-and-slavery.html] 
• Not met: Builds capacity with smelters/refiners: The Company states that 'Since 2009, [it] visited 111 different smelter and refiner facilities in 23 countries with the goal of providing education on conflict minerals, collecting country of origin information of the conflict minerals in our supply chain, and encouraging participation in the Responsible Minerals Assurance Process (RMAP), […]'. In addition, it indicates in its 2018 Form SD: 'If a smelter or refiner in our supply chain was not yet conformant to a responsible mineral sourcing validation program or had not yet begun participation in such a program, Intel and other RMI member companies proactively attempted to contact such facilities to request country of origin information for the conflict minerals the facilities processed, as well as to encourage and assist their participation in a responsible mineral sourcing validation program and, in some cases, visited such facilities on-site.' No evidence found, however, about details of capacity building in suppliers. Although it works with one supplier in capacity building to ensure accuracy of future declarations, no further work carried out with suppliers found in capacity building. [Conflict Mineral - White Paper, 05/2019: https://www.intel.com/content/www/us/en/corporate-responsibility/conflict-minerals-white-paper.html &amp; Conflict Mineral Report 2018 (Form SD), 16/05/2019: https://www.intel.com/content/www/us/en/corporate-responsibility/conflict-free-sec-filing.html] 
Score 2
• Met: Disclosure of smelter information in supplier requirements: As indicated above 'purchase agreements and/or purchase order terms and conditions require suppliers to represent warrant compliance with Intel's code of conduct, the RBA Code of Conduct, […]'. The RBA Code states that 'participants shall exercise due diligence on the source and chain of custody of these minerals and make their due diligence measures available to customers upon customer request'. [RBA Code of Conduct (Version 6.0), 2018: http://www.responsiblebusiness.org/media/docs/RBACodeofConduct6.0_English.pdf] 
• Not met: Responsible conflict mineral sourcing covers all minerals</t>
  </si>
  <si>
    <t>The individual elements of the assessment are met or not as follows: 
Score 1
• Not met: Risk identification and disclosure in line with OECD Guidance: The Company states in its CSR 2018 that is uses the information of the smelter/refiners identification process (See below) to identify potential mineral supply-chain risks. In addition, in its document 'Efforts to achieve a Conflict Free , the Company indicates that 'Since 2009, we have visited 109 different smelter and refiner facilities in 23 different countries. Such visits help identify risks, […] and drive risk mitigation for human rights impacts'. The Company states that it 'Performed risk mitigation effort with surveyed suppliers we identified as not in conformity with our conflict minerals policy or contractual requirements by working with them to bring them into compliance'. However, there is no further information about the risks identified. [CSR Report 2018, 2019: http://csrreportbuilder.intel.com/pdfbuilder/pdfs/CSR-2018-Full-Report.pdf &amp; Efforts to achieve a Conflict Free Supply Chain - White Paper, May 2018: https://www.intel.com/content/www/us/en/corporate-responsibility/conflict-minerals-white-paper.html] 
• Met: Identification of smelter/refiners and OECD due diligence: In its CSR 2017, the Company indicates: 'Each year we conduct a supply chain survey to identify the smelters and refiners that process the metal contained in the products supplied to Intel, and the country of origin and trade of minerals used. We then compare those smelters and refiners to the list of facilities that conform to a responsible minerals sourcing validation program such as the RMI’s Responsible Minerals Assurance Process (RMAP). […].' In addition, the Company states in its document 'Efforts to achieve Conflict Free: 'We also evaluate whether a supplier meets our conflict minerals policy or contractual requirements based on information included in the CMRT.' [CSR Report 2018, 2019: http://csrreportbuilder.intel.com/pdfbuilder/pdfs/CSR-2018-Full-Report.pdf &amp; Efforts to achieve a Conflict Free Supply Chain - White Paper, May 2018: https://www.intel.com/content/www/us/en/corporate-responsibility/conflict-minerals-white-paper.html] 
Score 2
• Met: Discloses smelters/refiners judged in line with OECD due diligence: The Company discloses the list of all its smelters/refiners in its supply chain which have been validated. [Conflict Mineral Report 2018 (Form SD), 16/05/2019: https://www.intel.com/content/www/us/en/corporate-responsibility/conflict-free-sec-filing.html] 
• Not met: Responsible conflict mineral sourcing covers all minerals</t>
  </si>
  <si>
    <t>The individual elements of the assessment are met or not as follows: 
Score 1
• Met: Describes mineral risk management plan for supply chain: Risk management plan include 'perform risk mitigation efforts to bring suppliers into conformity with our policy or contractual requirements, which efforts may include working directly with suppliers to consider an alternative source for the necessary conflict minerals. Attempt to contact smelter and refiner facilities that are not conformant to a responsible mineral sourcing validation program to assess their due diligence practices, request country of origin and chain of custody information for the conflict minerals processed by the facilities and encourage and assist in their participation in such a program'. [Conflict Mineral Report 2018 (Form SD), 16/05/2019: https://www.intel.com/content/www/us/en/corporate-responsibility/conflict-free-sec-filing.html] 
• Met: Monitoring, tracking and whether better risk prevention/mitigation over time: The Company reports in its Form SD 2018 about the measures performed during last reporting year: 'Monitored and tracked surveyed suppliers, and smelters and refiners identified by surveyed suppliers, which we identified as not meeting our conflict minerals policy or contractual requirements, to determine their progress in meeting those requirements. Performed risk mitigation effort with surveyed suppliers we identified as not in conformity with our conflict minerals policy or contractual requirements by working with them to bring them into compliance. In 2018, visited 2 smelters and refiners that were not conformant with a responsible mineral sourcing validation program to collect country of origin information and encouraged and assist their participation in such program. Provided 12 progress reports to TMG senior management and 2 progress reports to our CEO that summarized the status of our conflict mineral program.' [Conflict Mineral - White Paper, 05/2019: https://www.intel.com/content/www/us/en/corporate-responsibility/conflict-minerals-white-paper.html] 
Score 2
• Not met: Supplier and stakeholders engaged in risk management strategy
• Not met: Responsible conflict mineral sourcing covers all minerals</t>
  </si>
  <si>
    <t>The individual elements of the assessment are met or not as follows: 
Score 1
• Not met: Avoids business model pressure on HRs
• Not met: Positive incentives to respect human rights: The Company indicates in its CSR 2018 the following: 'We provide regular feedback to suppliers on their achievements and progress, and integrate corporate responsibility considerations into our supplier awards and Supplier Continuous Quality Improvement (SCQI) Program. The SCQI Program recognizes suppliers that have demonstrated outstanding performance with SCQI, Preferred Quality Supplier (PQS) status, or Supplier Achievement Awards. In 2018, we continued to recognize suppliers for contributions to our supplier diversity and manufacturing safety programs.' However, it is not clear whether the awards have consequences in the Company's purchasing practices to encourages its suppliers to respect human rights. [CSR Report 2018, 2019: http://csrreportbuilder.intel.com/pdfbuilder/pdfs/CSR-2018-Full-Report.pdf] 
Score 2
• Not met: Both requirements under score 1 met</t>
  </si>
  <si>
    <t>The individual elements of the assessment are met or not as follows: 
Score 1
• Not met: Identifies suppliers back to product source: The Company indicates in its CSR 2018 that 'More than 11,000 suppliers in over 90 countries provide direct materials for our production processes, tools and machines for our factories, and logistics and packaging services, office materials, and travel services for Intel. We also rely on others to manufacture, assemble, and test some of our components and products.' However, it is not clear whether suppliers, including direct and indirect suppliers, have been mapped. [CSR Report 2018, 2019: http://csrreportbuilder.intel.com/pdfbuilder/pdfs/CSR-2018-Full-Report.pdf] 
Score 2
• Not met: Discloses significant parts of supply chain and why</t>
  </si>
  <si>
    <t>The individual elements of the assessment are met or not as follows: 
Score 1
• Met: Does not use child labour: The Company states in its Code of Conduct: 'our policies prohibit the employment of anyone under the age of 16 in any position, and worker under the age of 18 are not to perform hazardous work. [Code of Conduct, Jan 2019: https://www.intel.com/content/www/us/en/policy/policy-code-conduct-corporate-information.html] 
• Not met: Age verification of job applicants and workers
Score 2
• Not met: Remediation if children identified</t>
  </si>
  <si>
    <t>The individual elements of the assessment are met or not as follows: 
Score 1
• Not met: Child Labour rules in codes or contracts: The RBA Code of Conduct indicates: 'Child labor is not to be used in any stage of manufacturing.' However, there is no requirement to verify the age of job applicants and workers or to implement remediation programmes. Suppliers are required to follow this code. [RBA Code of Conduct (Version 6.0), 2018: http://www.responsiblebusiness.org/media/docs/RBACodeofConduct6.0_English.pdf]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</si>
  <si>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RBA Code of Conduct indicates: 'Forced, bonded (including debt bondage) or indentured labor, involuntary or exploitative prison labor, slavery or trafficking of persons shall not be used. […] Workers shall not be required to pay employers’ or agents’ recruitment fees or other related fees for their employment. If any such fees are found to have been paid by workers, such fees shall be repaid to the worker.' Suppliers are required to follow this code. [RBA Code of Conduct (Version 6.0), 2018: http://www.responsiblebusiness.org/media/docs/RBACodeofConduct6.0_English.pdf] 
• Met: How working with suppliers on debt &amp; fees: In its CSR 2018, the Company indicates: 'We have worked to build a strong system to detect and address risks of forced and bonded labor among our suppliers and their recruiting and labor agents. Our Anti- Slavery and Human Trafficking Statement details the expectations we have for ourselves and our suppliers, including prohibitions against holding worker passports and charging workers fees to obtain or keep employment. As a result of our efforts, our suppliers have returned over $14 million in fees to workers since 2014. […] In 2017, we required that 17 of our suppliers who employ foreign and migrant workers embark on deep analyses of their risk-management approaches. The process includes an audit of at least one recruiting agent per supplier. Thus far, five audits have been conducted, with positive results overall. Suppliers are addressing common findings such as inconsistent communications, monitoring, and management systems. […] In 2018, we identified risks and gaps in the areas of construction and packaging, and are now looking more broadly at suppliers in those areas. We also required that approximately 50 of our suppliers work with at least three of their own major suppliers to assess and address their risks of forced and bonded labor. Our work at this tier 2 level has resulted in changes to supplier policies and procedures, and stronger engagements with recruiting and labor agents.' [CSR Report 2018, 2019: http://csrreportbuilder.intel.com/pdfbuilder/pdfs/CSR-2018-Full-Report.pdf] 
Score 2
• Met: Both requirements under score 1 met: See above
• Met: Provide analysis of trends in progress made: The Company discloses information about the number of incidents related to risks for forced and bonded labor (2013-2017). [Corporate Responsibility Report 2017, 2018: http://csrreportbuilder.intel.com/PDFfiles/CSR-2017_Full-Report.pdf]</t>
  </si>
  <si>
    <t>The individual elements of the assessment are met or not as follows: 
Score 1
• Met: Does not retain documents or restrict movement: In its 2018 CR Report the Company states: 'We hold ourselves accountable to meet or exceed the same standards that we set for our suppliers, and audit ourselves to the same protocols'. It also adds: 'Our Anti-Slavery and Human Trafficking Statement details the expectations we have for ourselves and our suppliers, including prohibitions against holding worker passports and charging workers fees to obtain or keep employment'. In this document it describes these expectations including 'no holding worker's original identification; secure personal storage must be provided; workers must have freedom of movement'. [CSR Report 2018, 2019: http://csrreportbuilder.intel.com/pdfbuilder/pdfs/CSR-2018-Full-Report.pdf &amp; Anti-Slavery and Human Trafficking Statement 2017, May 2018: https://www.intel.com/content/www/us/en/policy/policy-human-trafficking-and-slavery.html] 
Score 2
• Not met: How sure about agencies or brokers</t>
  </si>
  <si>
    <t>The individual elements of the assessment are met or not as follows: 
Score 1
• Met: Free movement rules in codes or contracts: The RBA Code of Conduct indicates: 'There shall be no unreasonable restrictions on workers’ freedom of movement in the facility in addition to unreasonable restrictions on entering or exiting company-provided facilities.[…]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Suppliers are required to follow this code. [RBA Code of Conduct (Version 6.0), 2018: http://www.responsiblebusiness.org/media/docs/RBACodeofConduct6.0_English.pdf] 
• Met: How these practices are implemented and monitored for agencies, labour brokers or recruiters: The Company states in its 2018 CR Report: 'Minimizing the risk of slavery and human trafficking in our operations and supply chain requires overcoming two notable challenges: gaining visibility into our multi-tier supply chain and tracing multiple levels of labor agents who source workers. To address these challenges, in 2017 we asked 17 suppliers who employ foreign and migrant workers (FMWs) to perform an in-depth analysis of their risk management approaches. These suppliers were required to (1) align their policies to the RBA, (2) cascade those policies to their recruiting agents, (3) map the journey of their FMWs from their home countries to factories, (4) assess the risks associated with that journey, and (5) provide action plans to close any gaps in their practices vs. our expectations, as laid out in our Antislavery and Human Trafficking Statement.' [Anti-Slavery and Human Trafficking Statement 2018, 05/2019: https://www.intel.com/content/www/us/en/policy/policy-human-trafficking-and-slavery.html] 
Score 2
•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</si>
  <si>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states in its Global Human Rights Principles that it 'recognizes that in many of the locations where we operate, employees have the right to freely associate or not associate with third-party organizations such as labor organizations, along with the right to bargain or not bargain collectively in accordance with local laws. Intel respects those rights and is further committed to treating our employees with dignity and respect and creating an environment of open communication […]'. However, there is no reference to measures put in place to prohibit any form of intimidation, harassment, retaliation or violence against workers seeking to exercise the rights to freedom of association and collective bargaining, and a commitment to respect these rights company-wide. The Company provided information to CHRB in relation to this subindicator, but it was not material. [Human Rights Principles, Nov 2017: https://www.intel.com/content/dam/www/public/us/en/documents/corporate-information/policy-human-rights.pdf] 
• Met: Discloses % covered by collective bargaining: The Company reports in its CR 2018 GRI Index that : 'Approximately 12% of employees are covered by a union, Works Council, or collective agreement.' [2018 GRI Index, 2019: http://csrreportbuilder.intel.com/pdfbuilder/pdfs/Intel-CSR-2018-GRI-Index.pdf] 
Score 2
• Not met: Both requirement under score 1 met</t>
  </si>
  <si>
    <t>The individual elements of the assessment are met or not as follows: 
Score 1
• Not met: FoA &amp; CB rules in codes or contracts: The RBA Code of Conduct indicates: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Suppliers are required to follow this code. 'However, it is not clear whether the Company is respecting those rights in all contexts, as it indicates 'in conformance with local law'. [RBA Code of Conduct (Version 6.0), 2018: http://www.responsiblebusiness.org/media/docs/RBACodeofConduct6.0_English.pdf]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</si>
  <si>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reports an 'Occupational Safety and Health Administration (OSHA) recordable rate of 0.69'. [CSR Report 2018, 2019: http://csrreportbuilder.intel.com/pdfbuilder/pdfs/CSR-2018-Full-Report.pdf] 
• Met: Lost days or near miss disclosure: The Company reports a days away case rate of 0.11 according to its CR Report 2018. [CSR Report 2018, 2019: http://csrreportbuilder.intel.com/pdfbuilder/pdfs/CSR-2018-Full-Report.pdf] 
• Met: Fatalities disclosures: The Company reports zero fatalities in last reporting period. [2018 GRI Index, 2019: http://csrreportbuilder.intel.com/pdfbuilder/pdfs/Intel-CSR-2018-GRI-Index.pdf] 
• Not met: Occupational disease rates
Score 2
• Met: Set targets for H&amp;S performance: The Company indicates in its CR Report 2018 that its 'ultimate goal is to achieve zero serious injuries through continued investment in and focus on our core safety programs and injury-reduction initiatives'. [CSR Report 2018, 2019: http://csrreportbuilder.intel.com/pdfbuilder/pdfs/CSR-2018-Full-Report.pdf] 
• Met: Met targets or explains why not: The Company reports the following: 'Intel ended 2018 with an Occupational Safety and Health Administration (OSHA) recordable rate of 0.69 […] Our days away case rate was 0.11 […] Our First Aid to Recordable Ratio for CTDs increased from 1.7 to 1 in 2017 to 2.1 to 1 in 2018.  The increases in the rates above were driven in part by our focus in 2018 on encouraging early reporting based on our review of our 2017 injury data and trends from our employee safety culture surveys […] In 2018, in recognition of the International Labor Organization’s (ILO) World Day for Safety and Health at Work, we launched a comprehensive “Global Safety Always” campaign at 43 Intel sites. Our goal was to increase employee awareness of reporting, ergonomics, and situational safety using multi-media approaches and manager guidance. As a result of the campaign and other efforts, reporting of injuries—primarily CTDs—increased 20% across Intel. Our focus on a strong safety culture and encouragement of early reporting will continue to be a focus area for us in 2019.' [CSR Report 2018, 2019: http://csrreportbuilder.intel.com/pdfbuilder/pdfs/CSR-2018-Full-Report.pdf]</t>
  </si>
  <si>
    <t>The individual elements of the assessment are met or not as follows: 
Score 1
• Met: Sets out clear Health and Safety requirements: The RBA Code of Conduct includes health and safety requirements, including the following topics: Occupational Safety; Emergency Preparedness; Occupational Injury and Illness; Industrial Hygiene; Physically Demanding Work; Machine Safeguarding; Sanitation, Food, and Housing; and Health and Safety Communication. Suppliers are required to follow this code. [RBA Code of Conduct (Version 6.0), 2018: http://www.responsiblebusiness.org/media/docs/RBACodeofConduct6.0_English.pdf] 
• Not met: Injury rate disclosures
• Not met: Lost days or near miss disclosures
• Not met: Fatalities disclosures: The Company reports that it had zero work-related employee or onsite contractor fatalities in 2018.', however this figure does not include suppliers workers, just onsite contractors. [2018 GRI Index, 2019: http://csrreportbuilder.intel.com/pdfbuilder/pdfs/Intel-CSR-2018-GRI-Index.pdf] 
• Not met: Occupational disease rates
Score 2
• Met: How working with suppliers on H&amp;S: In its CSR 2017, the Company indicates: 'We set high safety training and performance expectations during our contracting process and orientation for new suppliers. In 2018, we added safety assessment and additional training programs to strengthen the safety performance of all suppliers. One element of our program is to ensure that our suppliers have key global safety standards and employee safety training programs, which we evaluate annually. In 2018, we focused primarily on working with suppliers who have employees that perform potentially hazardous work at our facilities.' [CSR Report 2018, 2019: http://csrreportbuilder.intel.com/pdfbuilder/pdfs/CSR-2018-Full-Report.pdf] 
• Not met: Provide analysis of trends in progress made: No evidence found in relation to figures comparing performance in safety indicators for suppliers.</t>
  </si>
  <si>
    <t>The individual elements of the assessment are met or not as follows: 
Score 1
• Not met: Process to stop harassment and violence: The Company includes an anti-harassment provision in its Code of Conduct, however CHRB could not find a description of the processes put in place to prohibit harassment, intimidation and violence against women. [Code of Conduct, Jan 2019: https://www.intel.com/content/www/us/en/policy/policy-code-conduct-corporate-information.html] 
• Not met: Working conditions take account of gender
• Met: Equality of opportunity at all levels: Its Code of Conduct indicates: 'We provide equal employment opportunity for all applicant and employees. […] We follow these principles in all areas of employment including recruitment, hiring, training, promotion, compensation, benefits, transfer, and social and recreational programs.' In addition, in its CR Report 2018, the Company states: 'In January 2015, we set a goal to reach full representation of women and underrepresented minorities (URMs) in Intel’s U.S. workforce by 2020. The company also committed $300 million to support this goal, increasing diverse representation not just at Intel, but across the technology industry. In 2018, we achieved our goal, two years early. […] Since we set the goal, the number of URMs and women in Intel’s U.S. workforce has increased for four consecutive years. Overall representation of URMs at Intel in the U.S. is now at 14.6%. Since 2015, our U.S. technical female population has increased 3.8%, to 23.9%. We also achieved an increase among our U.S. leadership, with an increase from 17.7% to 20.7% for females and from 6.3% to 9.2% for URMs'. In addition, the Company reports that it achieved gender pay equity globally. [Intel achieves gender pay equity globally, 09/2019: https://newsroom.intel.com/editorials/intel-achieves-gender-pay-equity-globally/#gs.0y1rs5 &amp; CSR Report 2018, 2019: http://csrreportbuilder.intel.com/pdfbuilder/pdfs/CSR-2018-Full-Report.pdf] 
Score 2
• Not met: Meets all of the requirements under score 1</t>
  </si>
  <si>
    <t>The individual elements of the assessment are met or not as follows: 
Score 1
• Not met: Women's rights in codes or contracts: The RBA Code of Conduct indicates: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no evidence found on measures to ensure equal opportunities throughout all levels of employment . [RBA Code of Conduct (Version 6.0), 2018: http://www.responsiblebusiness.org/media/docs/RBACodeofConduct6.0_English.pdf] 
• Not met: How working with suppliers on women's rights: The Company indicates in its 2018 CR Report: 'Inclusion of diverse-owned suppliers is built into our operations, and outlined in our Supplier Diversity Policy. We have integrated requirements for including diverse suppliers into our supplier bidding, selection, and management processes, and in our Supplier Continuous Quality Improvement (SCQI) award. We apply these expectations and requirements to tier 1 suppliers, and we also expect our non-diverse suppliers to report their own spending with diverse-owned suppliers and subcontractors. We continued to see an increase in overall tier 2 diverse spends reporting, with a 29% increase from 2017 to 2018. […] In 2017, Intel made a commitment to spend $100 million with women-owned businesses around the world by 2020. We reached our goal more than a year ahead of schedule, and in December 2018, doubled our commitment at the Global Citizen Festival to spend $200 million with women-owned businesses by 2020 globally.' [CSR Report 2018, 2019: http://csrreportbuilder.intel.com/pdfbuilder/pdfs/CSR-2018-Full-Report.pdf]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</si>
  <si>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indicates in its Global Human Rights Principles that 'Working hours are not to exceed the maximum set by local law or no more than 60 hours per week, whichever is stricter. Workers should not work longer than 6 consecutive days without at least one day off.' However, no evidence found of references to international standards, standard weekly hours. [Human Rights Principles, Nov 2017: https://www.intel.com/content/dam/www/public/us/en/documents/corporate-information/policy-human-rights.pdf] 
Score 2
• Not met: How it implements and checks this</t>
  </si>
  <si>
    <t>The individual elements of the assessment are met or not as follows: 
Score 1
• Not met: Working hours in codes or contracts: The RBA Code of Conduct indicates: 'Working hours are not to exceed the maximum set by local law. Further, a workweek should not be more than 60 hours per week, including overtime, except in emergency or unusual situations. Workers shall be allowed at least one day off every seven days.' Suppliers are required to follow this code. On the other hand, the Company indicates in its CR Report 2018 that 'We hold ourselves accountable to meet or exceed the same standards that we set for our suppliers, and audit ourselves to the same protocols. In 2018, our facilities in Penang, Malaysia and Ho Chi Minh City, Vietnam were audited using the RBA Validated Assessment Process (VAP).'; and with respect to suppliers audit process it states: 'The audits, conducted by a mix of third parties and Intel personnel, follow the RBA VAP'. The VAP Manual defines emergency or unusual situations where the working hours limit could be exceeded. However, no evidence found of references to international standards, standard weekly hours. [RBA Code of Conduct (Version 6.0), 2018: http://www.responsiblebusiness.org/media/docs/RBACodeofConduct6.0_English.pdf &amp; CSR Report 2018, 2019: http://csrreportbuilder.intel.com/pdfbuilder/pdfs/CSR-2018-Full-Report.pdf] 
• Not met: How working with suppliers on working hours: The Company indicates in its CSR 2018: 'Our complimentary Supplier Sustainability Resource Center […] has information on 19 critical topics, such as management systems, working hours, social insurance in China, RBA Code changes, and lean manufacturing. We delivered 20 webinars in three languages through the Resource Center in 2018. The center’s user feedback feature enables direct, two-way dialogue, resulting in new insights about critical sustainability topics. In 2018, we enrolled 648 new users to the Resource Center, raising the total number of registered users to approximately 2,900. Since launching in 2015, we have seen an average increase of 80% in supplier participation in our Sustainability webinar series each year.' However, it is not clear whether the webinars are dedicated to 'working hours' training. [CSR Report 2018, 2019: http://csrreportbuilder.intel.com/pdfbuilder/pdfs/CSR-2018-Full-Report.pdf] 
Score 2
• Not met: Both requirements under score 1 met
• Not met: Provide analysis of trends in progress made</t>
  </si>
  <si>
    <t>No allegations meeting the CHRB severity threshold were found, and so the score of 28.68 out of 80 points scored in themes A-D &amp; F has been applied  to produce a score of 7.17 out of 20 points for theme E.</t>
  </si>
  <si>
    <t>Out of a total of 52 indicators assessed under sections A-D of the benchmark, Intel Corporation made data public that met one or more elements of the methodology in 35 cases, leading to a disclosure score of 2.69 out of 4 points.</t>
  </si>
  <si>
    <t>The individual elements of the assessment are met or not as follows: 
Score 2
• Met: Company reports on GRI: The Company reports on GRI according to its GRI Index CSR 2018 document. [2018 GRI Index, 2019: http://csrreportbuilder.intel.com/pdfbuilder/pdfs/Intel-CSR-2018-GRI-Index.pdf]</t>
  </si>
  <si>
    <t>Intel Corporation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</si>
  <si>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According to the CSR Report, the Company states that "The JXTG Group is committed to upholding human rights. If it is determined that our business activities cause or have caused adverse impacts on human rights, we will take appropriate action to remedy such impacts in accordance with our responsibility to respect human rights." The CSR report is prefaced and signed by the Chairman and the Representative Director and is externally assured. [CSR Report for a Sustainable Future, 2018: https://www.hd.jxtg-group.co.jp/english/csr/report/pdf/jxtg_en_2017_f.pdf] 
• Met: UNGC principles 1 &amp; 2: JXTG Holdings is a member of United Nations Global Compact, respecting the ten principles of the UN Global Compact. [CSR Report for a Sustainable Future, 2018: https://www.hd.jxtg-group.co.jp/english/csr/report/pdf/jxtg_en_2017_f.pdf] 
• Met: UDHR: According to the CSR Report, the Company states that "We support international norms such as the
Universal Declaration of Human Rights, the United Nations Guiding Principles on Business and Human Rights, and
the Fundamental Principles and Rights at Work of the International Labor Organization, among others."  The CSR report is prefaced and signed by the Chairman and the Representative Director and is externally assured. [CSR Report for a Sustainable Future, 2018: https://www.hd.jxtg-group.co.jp/english/csr/report/pdf/jxtg_en_2017_f.pdf] 
• Met: International Bill of Rights: According to the CSR Report, the Company states that " The JXTG Group supports and respects the International
Bill of Human Rights (consisting of the Universal Declaration of Human Rights, International Covenant
on Civil and Political Rights, and the International Covenant on Economic, Social and Cultural Rights)" [CSR Report for a Sustainable Future, 2018: https://www.hd.jxtg-group.co.jp/english/csr/report/pdf/jxtg_en_2017_f.pdf] 
Score 2
• Met: UNGPs: According to the CSR Report, the Company states that "We support international norms such as the
Universal Declaration of Human Rights, the United Nations Guiding Principles on Business and Human Rights, and
the Fundamental Principles and Rights at Work of the International Labor Organization, among others."  The CSR report is prefaced and signed by the Chairman and the Representative Director and is externally assured. [CSR Report for a Sustainable Future, 2018: https://www.hd.jxtg-group.co.jp/english/csr/report/pdf/jxtg_en_2017_f.pdf] 
• Not met: OECD</t>
  </si>
  <si>
    <t>The individual elements of the assessment are met or not as follows: 
Score 1
• Met: ILO Core: According to the CSR Report, the Company states that " We support international norms such as the Universal Declaration of Human Rights, the United Nations Guiding Principles on Business and Human Rights, and the Fundamental Principles and Rights at Work of the International Labour Organization, among others". [CSR Report for a Sustainable Future, 2018: https://www.hd.jxtg-group.co.jp/english/csr/report/pdf/jxtg_en_2017_f.pdf] 
• Not met: Explicitly list All four ILO apply to EX BPs: The JXTG Group states that has established basic principles on respect for human rights under its Code of Conduct. The Company discloses that 'have requested cooperation with these efforts not only from Group companies but also other companies across our value chain'. In addition, on its Code of Conduct, the Company describes that its basic principles on respect for human rights are to 'not infringe on human rights through our business activities. We respect internationally-accepted human rights standards and diversity, acknowledging differences pertaining to gender, age, nationality, race, ethnicity, skin color, culture, thought, religion, belief, political opinions, sexual orientation, and the presence or absence of disability. We shall not engage in any type of discrimination or harassment. We shall not engage in any forms of forced labor or child labor. We shall not engage in business transactions which may lead to the prolongation of conflicts, human rights violations, or inhumane acts'. Although the Company mentions discrimination, forced  and child labor , there is no explicit mention to the right of freedom of association and collective bargaining, which is also a requirement. [CSR Report for a Sustainable Future, 2018: https://www.hd.jxtg-group.co.jp/english/csr/report/pdf/jxtg_en_2017_f.pdf &amp; Code of Conduct, Not mentioned: https://www.hd.jxtg-group.co.jp/english/company/pdf/conduct.pdf] 
Score 2
• Not met: Explicit commitment to All four ILO Core: According to the CSR Report, the Company states that "We support international norms such as the Universal Declaration of Human Rights, the United Nations Guiding Principles on Business and Human Rights, and the Fundamental Principles and Rights at Work of the International Labor Organization, among others. More specifically, we strictly prohibit forced labor and child labor, work to eliminate discrimination in employment and the workplace, and maintain communication with labor unions and employees. Through these and other efforts, we work to identify and resolve human rights issues". However, to maintain communication with labor unions and employees does not imply in commitment to the right of freedom of association and collective bargaining. [CSR Report for a Sustainable Future, 2018: https://www.hd.jxtg-group.co.jp/english/csr/report/pdf/jxtg_en_2017_f.pdf &amp; CSR Report for a Sustainable Future, 2018: https://www.hd.jxtg-group.co.jp/english/csr/report/pdf/jxtg_en_2017_f.pdf] 
• Met: Respect H&amp;S of workers: According to the Code of business conduct the Company states that " We regard safety and security as the foundation of our business activities, set high safety and security standards, always ensure safety and security, and take appropriate measures to prevent any incidents and injuries." Moreover, regarding health commitments the Company states that " Health is the core element of our business continuity and development. We take active measures to maintain and enhance the mental and physical health of individuals employed by our group companies." [Code of Conduct, Not mentioned: https://www.hd.jxtg-group.co.jp/english/company/pdf/conduct.pdf] 
• Met: H&amp;S applies to EX BPs: According to CSR Report, the Company states that the JX Nippon Mining &amp; Metals Group Policy for Selecting Procurement Partners "comply with laws, regulations, and social norms, such as those below, and place priority on</t>
  </si>
  <si>
    <t>The individual elements of the assessment are met or not as follows: 
Score 1
• Not met: Based on UN Instruments
• Not met: Voluntary Principles (VPs) partcipant
• Not met: Uses only ICoCA members
• Met: Respecting indigenous rights: In the CSR Report, the Company commits to supports and respects  the Declaration on the Rights of Indigenous Peoples. [CSR Report for a Sustainable Future, 2018: https://www.hd.jxtg-group.co.jp/english/csr/report/pdf/jxtg_en_2017_f.pdf]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</si>
  <si>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In its CSR Report, the Company commits to " The JXTG Group conducts in earnest dialogue and discussions with relevant stakeholders to ensure that it comprehends and addresses the impacts it has on human rights from the perspective of those affected." [CSR Report for a Sustainable Future, 2018: https://www.hd.jxtg-group.co.jp/english/csr/report/pdf/jxtg_en_2017_f.pdf] 
• Not met: Regular stakeholder engagement
Score 2
• Not met: Commits to engage stakeholders in design
• Not met: Regular stakeholder design engagement</t>
  </si>
  <si>
    <t>The individual elements of the assessment are met or not as follows: 
Score 1
• Met: Commits to remedy: The Company states in its CSR Report that " The JXTG Group is committed to upholding human rights. If it is determined that our business activities cause or have caused adverse impacts on human rights, we will take appropriate action to remedy such impacts in accordance with our responsibility to respect human rights" [CSR Report for a Sustainable Future, 2018: https://www.hd.jxtg-group.co.jp/english/csr/report/pdf/jxtg_en_2017_f.pdf]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</si>
  <si>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board of directors approved its human rights policy commitments. [CSR Report for a Sustainable Future, 2018: https://www.hd.jxtg-group.co.jp/english/csr/report/pdf/jxtg_en_2017_f.pdf] 
• Met: Board level responsibility for HRs: The Company indicates in its CSR Report that they " have established the JXTG Group CSR Council, which is chaired by the representative director and president of JXTG Holdings, as the body for promoting CSR activities in priority fields throughout the JXTG Group. ",  those CSR activities include human rights. [CSR Report for a Sustainable Future, 2018: https://www.hd.jxtg-group.co.jp/english/csr/report/pdf/jxtg_en_2017_f.pdf] 
Score 2
• Not met: Speeches/letters by Board members or CEO: According to the CSR Report, " The JXTG Group participated in the 2018 Global Conference on Business and Human Rights in Tokyo, hosted by Crux Round Table Japan (CRT), on September 13 and 14, 2018. Through discussions with human rights experts from overseas, human rights NGOs/NPOs, and the many companies in attendance, we shared and exchanged information on the latest worldwide trends and viewpoints on business and human rights, along with best practices in human rights due diligence used by other companies." However, no evidence was found that the CEO or other board member made the speech. [CSR Report for a Sustainable Future, 2018: https://www.hd.jxtg-group.co.jp/english/csr/report/pdf/jxtg_en_2017_f.pdf]</t>
  </si>
  <si>
    <t>The individual elements of the assessment are met or not as follows: 
Score 1
• Not met: Board/Committee review of salient HRs: According to the Company's CSR Report, "The Human Rights Promotion and Human Resource Development Committee is chaired by the officer (director) responsible for the Human Resources Department of JXTG Holdings, and has been established under the JXTG Group CSR Council, which is chaired by the president of JXTG Holdings. The committee is responsible for deliberation on Group-wide policies and approaches to human rights. It confirms and evaluates the activities of each Group company and shares information." However, it is not clear whether the Committee is a board level body. [CSR Report for a Sustainable Future, 2018: https://www.hd.jxtg-group.co.jp/english/csr/report/pdf/jxtg_en_2017_f.pdf] 
• Not met: Examples or trends re HR discussion
Score 2
• Not met: Both examples and process</t>
  </si>
  <si>
    <t>The individual elements of the assessment are met or not as follows: 
Score 1
• Met: Commits to ILO core conventions: See indicator A.1.2 [CSR Report for a Sustainable Future, 2018: https://www.hd.jxtg-group.co.jp/english/csr/report/pdf/jxtg_en_2017_f.pdf] 
• Met: Senior responsibility for HR: According to the CSR Report, the Company states that "The Human Rights Promotion and Human Resource Development Committee is chaired by the officer (director) responsible for the Human Resources Department of JXTG Holdings, and has been established under the JXTG Group CSR Council, which is chaired by the president of JXTG Holdings. The committee is responsible for deliberation on Group-wide policies and approaches to human rights. It confirms and evaluates the activities of each Group company and shares information." [CSR Report for a Sustainable Future, 2018: https://www.hd.jxtg-group.co.jp/english/csr/report/pdf/jxtg_en_2017_f.pdf] 
Score 2
• Not met: Day-to-day responsibility
• Not met: Day-to-day responsibility for EX BRs</t>
  </si>
  <si>
    <t>The individual elements of the assessment are met or not as follows: 
Score 1
• Met: Commits to ILO core conventions: See indicator A.1.2 [CSR Report for a Sustainable Future, 2018: https://www.hd.jxtg-group.co.jp/english/csr/report/pdf/jxtg_en_2017_f.pdf] 
• Met: Communicates its policy to all workers in own operations: The Company states that ‘We are now implementing various measures to raise awareness of the Group Philosophy and the JXTG Group Code of Conduct among the JXTG Group’s officers and employees, and to foster understanding and cooperation among everyone involved in the JXTG Group’s business activities', and the measures to taken to communicate its policy are to distribute Code of Conduct handbook, use of digital signage in company workplaces, display posters, hold briefings nationwide and translate into 9 languages (English, Chinese, Korean, Spanish, Portuguese, Vietnamese, Thai, Indonesian) and distribution its policy [CSR Report for a Sustainable Future, 2018: https://www.hd.jxtg-group.co.jp/english/csr/report/pdf/jxtg_en_2017_f.pdf &amp; CSR Report for a Sustainable Future, 2018: https://www.hd.jxtg-group.co.jp/english/csr/report/pdf/jxtg_en_2017_f.pdf] 
Score 2
• Not met: Commits to all 4 ILO core conventions: See indicator A.1.2 [CSR Report for a Sustainable Future, 2018: https://www.hd.jxtg-group.co.jp/english/csr/report/pdf/jxtg_en_2017_f.pdf] 
• Not met: Communication of policy commitments to stakeholder: The Company states that its 'basic policy is published on the JXTG Holdings website as our commitment to all stakeholders, including shareholders of JXTG Holdings along with JXTG Group customers, business partners and employees, and the local communities where we operate'. However, it is not clear the steps taken to communicate the policy to affected stakeholders. [CSR Report for a Sustainable Future, 2018: https://www.hd.jxtg-group.co.jp/english/csr/report/pdf/jxtg_en_2017_f.pdf] 
• Not met: How policy commitments are made accessible to audience [CSR Report for a Sustainable Future, 2018: https://www.hd.jxtg-group.co.jp/english/csr/report/pdf/jxtg_en_2017_f.pdf]</t>
  </si>
  <si>
    <t>The individual elements of the assessment are met or not as follows: 
Score 1
• Not met: Commits to all 4 ILO core conventions for suppliers: See indicator A.1.2 [CSR Report for a Sustainable Future, 2018: https://www.hd.jxtg-group.co.jp/english/csr/report/pdf/jxtg_en_2017_f.pdf] 
• Not met: Communicating policy to EX contractors and joint ventures: The JXTG Group states in its CSR report that 'asks the suppliers [...]  to cooperate with the JXTG Group Code of Conduct'. However, to ask for suppliers to cooperate with Company's Code of Conduct does not describe the process  the takes to communicate its human rights policy commitment(s) to its business relationships. [CSR Report for a Sustainable Future, 2018: https://www.hd.jxtg-group.co.jp/english/csr/report/pdf/jxtg_en_2017_f.pdf]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</si>
  <si>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The Company states that "The JXTG Group will provide appropriate training to its officers and employees to ensure that this policy is incorporated into the business activities of all companies belonging to the JXTG Group." Also, JXTG discloses that one of its targets for the exercise of 2018 is to have 100% participation rate in human rights training from its employees. However, to state that will provide training and that the goal is to have 100% of its employees does not imply that the process is already in practice. [CSR Report for a Sustainable Future, 2018: https://www.hd.jxtg-group.co.jp/english/csr/report/pdf/jxtg_en_2017_f.pdf &amp; CSR Report for a Sustainable Future, 2018: https://www.hd.jxtg-group.co.jp/english/csr/report/pdf/jxtg_en_2017_f.pdf]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</si>
  <si>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 Not met: Monitoring EX BP's: The Company states that it has "established a policy on CSR procurement for purchasing the materials and equipment needed for our business activities. We regularly conduct supplier surveys to monitor the status of compliance regarding respect for human rights across the entire supply chain" However, no further information was found regarding how it uses third party external monitors auditors to monitor extractive business partners. [CSR Report for a Sustainable Future, 2018: https://www.hd.jxtg-group.co.jp/english/csr/report/pdf/jxtg_en_2017_f.pdf] 
Score 2
• Not met: Score of 2 on A.1.2
• Not met: Describes corrective action process: The Company only states that "To detect legal violations in the early stages and take prompt corrective actions, principal Group companies have set up whistle-blowing systems (compliance hotlines) for their employees and those of our contractors as well. In addition to reporting within Group companies, whistle-blowers, who may elect to remain anonymous, can also make reports to designated external attorneys-at-law " However, it does not disclose the number of incidences. [CSR Report for a Sustainable Future, 2018: https://www.hd.jxtg-group.co.jp/english/csr/report/pdf/jxtg_en_2017_f.pdf] 
• Not met: Example of corrective action
• Not met: Discloses % of EX supply chain monitored</t>
  </si>
  <si>
    <t>The individual elements of the assessment are met or not as follows: 
Score 1
• Not met: HR affects selection EXs business partners: Although the Company describes its CSR procurement policy and how suppliers representing 69% of purchases accepted and attended a training session, not clear whether this is taken into account in the selection process, not only for purchasing materials but also for contractors and other extractive business partners. [CSR Report for a Sustainable Future, 2018: https://www.hd.jxtg-group.co.jp/english/csr/report/pdf/jxtg_en_2017_f.pdf] 
• Not met: HR affects on-going EX business partner relationships: Although the Company carries out risk surveys concerning policy, not clear how this might affect decisions to renew, expand or terminate business relationships, including extractive business partners. [CSR Report for a Sustainable Future, 2018: https://www.hd.jxtg-group.co.jp/english/csr/report/pdf/jxtg_en_2017_f.pdf] 
Score 2
• Not met: Both requirement under score 1 met
• Not met: Working with EX business partners to improve performance: Although the Company describes its CSR procurement policy and how suppliers representing 69% of purchases accepted and attended a training session, not clear how it specifically works on human rights performance improvement, including not only material and equipment provides but also extractive business partners. [CSR Report for a Sustainable Future, 2018: https://www.hd.jxtg-group.co.jp/english/csr/report/pdf/jxtg_en_2017_f.pdf]</t>
  </si>
  <si>
    <t>The individual elements of the assessment are met or not as follows: 
Score 1
• Not met: Identifying risks in own operations
• Not met: identifying risks in EX business partners: The Company  states that " We have established a policy on CSR procurement for purchasing the materials and equipment needed for our business activities. We regularly conduct supplier surveys to monitor the status of compliance regarding respect for human rights across the entire supply chain". However, there is not enough evidence about identifying risks. [CSR Report for a Sustainable Future, 2018: https://www.hd.jxtg-group.co.jp/english/csr/report/pdf/jxtg_en_2017_f.pdf]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</si>
  <si>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states in its  CSR Report that "To enable us to quickly identify human rights issues and take prompt action, we have established human rights and compliance hotlines inside and outside the company (run by an external law office) for consultation and reporting by employees of the company and its contractor companies. In addressing inquiries, we maintain the privacy of the individual (reports may be filed anonymously) to ensure that those who contact the hotlines are not subject to unfavourable treatment as a result." [CSR Report for a Sustainable Future, 2018: https://www.hd.jxtg-group.co.jp/english/csr/report/pdf/jxtg_en_2017_f.pdf]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</si>
  <si>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Grievance mechanism for community: The Company states that "To enable us to quickly identify human rights issues and take prompt action, we have established human rights and compliance hotlines inside and outside the company (run by an external law office) for consultation and reporting by employees of the company and its contractor companies". However, with current evidence it is not clear whether communities or other external stakeholders are allowed to file complaints. [CSR Report for a Sustainable Future, 2018: https://www.hd.jxtg-group.co.jp/english/csr/report/pdf/jxtg_en_2017_f.pdf] 
Score 2
• Not met: Describes accessibility and local languages
• Not met: Expects EX BPs to have community grievance systems
• Not met: EX BPs communities use global system</t>
  </si>
  <si>
    <t>The individual elements of the assessment are met or not as follows: 
Score 1
• Not met: Describes how remedy has been provided [CSR Report for a Sustainable Future, 2018: https://www.hd.jxtg-group.co.jp/english/csr/report/pdf/jxtg_en_2017_f.pdf]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</si>
  <si>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The Company only states about minimum wage, as it can be seen at "Employees are compensated following rules established based on relevant laws and regulations concerning minimum wage, legal benefits, etc., in each country and region." [CSR Report for a Sustainable Future, 2018: https://www.hd.jxtg-group.co.jp/english/csr/report/pdf/jxtg_en_2017_f.pdf] 
• Not met: Describes how living wage determined
Score 2
• Not met: Pays living wages
• Not met: Reviews livings wages definition with unions</t>
  </si>
  <si>
    <t>The individual elements of the assessment are met or not as follows: 
Score 1
• Met: Member of EITI: According to the Company's CSR Report, it is a member of EITI. [Code of Conduct, Not mentioned: https://www.hd.jxtg-group.co.jp/english/company/pdf/conduct.pdf]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</si>
  <si>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Met: Injury Rate disclosures: The Company disclosures quantitative information regarding occupational injuries, injury frequency rate and occupational injury severity rate. [CSR Report for a Sustainable Future, 2018: https://www.hd.jxtg-group.co.jp/english/csr/report/pdf/jxtg_en_2017_f.pdf] 
• Met: Lost days or near miss disclosures: The Company disclosures quantitative information regarding lost work days due to occupational injury. [CSR Report for a Sustainable Future, 2018: https://www.hd.jxtg-group.co.jp/english/csr/report/pdf/jxtg_en_2017_f.pdf] 
• Met: Fatalities disclosures: According to the CSR Report, the Company states that " Nine regular employees suffered occupational injuries,
a decrease of seven from the previous fiscal year. There were no fatalities among regular employees." [CSR Report for a Sustainable Future, 2018: https://www.hd.jxtg-group.co.jp/english/csr/report/pdf/jxtg_en_2017_f.pdf] 
Score 2
• Met: Set targets for H&amp;S performance: The Company indicated the aim to reduce the occupational injuries which target was zero occupational fatalities. According to the CSR Report, the target was achieved in 2018. [CSR Report for a Sustainable Future, 2018: https://www.hd.jxtg-group.co.jp/english/csr/report/pdf/jxtg_en_2017_f.pdf] 
• Met: Met targets or explains why not: See above</t>
  </si>
  <si>
    <t>The individual elements of the assessment are met or not as follows: 
Score 1
• Not met: Process to identify indigenous rights holders
• Not met: How engages with communities in assessment [CSR Report for a Sustainable Future, 2018: https://www.hd.jxtg-group.co.jp/english/csr/report/pdf/jxtg_en_2017_f.pdf] 
Score 2
• Met: Commits to FPIC (or ICMM): As it is indicated in the CSR Report, the Company states commits and supports the ICMM. [CSR Report for a Sustainable Future, 2018: https://www.hd.jxtg-group.co.jp/english/csr/report/pdf/jxtg_en_2017_f.pdf] 
• Not met: Gives recent example FPIC or dropping deal</t>
  </si>
  <si>
    <t>No allegations meeting the CHRB severity threshold were found, and so the score of 12.95 out of 80 points scored in themes A-D &amp; F has been applied  to produce a score of 3.24 out of 20 points for theme E.</t>
  </si>
  <si>
    <t>Out of a total of 38 indicators assessed under sections A-D of the benchmark, JXTG Holdings made data public that met one or more elements of the methodology in 12 cases, leading to a disclosure score of 1.26 out of 4 points.</t>
  </si>
  <si>
    <t>The individual elements of the assessment are met or not as follows: 
Score 2
• Met: Company reports on GRI: The Company reports using Comparative Table with GRI Standards. [CSR Report for a Sustainable Future, 2018: https://www.hd.jxtg-group.co.jp/english/csr/report/pdf/jxtg_en_2017_f.pdf] 
• Not met: Company reports on SASB
• Not met: Company reports on UNGPRF</t>
  </si>
  <si>
    <t>JXTG Holdings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</si>
  <si>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UNGC principles 1 &amp; 2: The Company is a signatory to the UNGC.
• Met: UDHR: In its Human Rights Report 2018, the Company states: 'Kellogg is committed to, aligned with, and supports, all internationally recognized human rights as codified in the: United Nations Guiding Principles; Universal Declaration of Human Rights; International Bill of Human Rights; ILO core labour standards, as laid out in the following 8 conventions: Freedom of association and the effective recognition of the right to collective bargaining (Convention No. 87 &amp; No. 98), The elimination of all forms of forced and compulsory labour (Convention No. 29 &amp; No. 105), The effective abolition of child labour (Convention No. 138 &amp; No. 182), The elimination of discrimination in respect of employment and occupation (Convention No. 100 &amp; No. 111); UN Global Compact’s Ten Principles; OECD Guidelines for Multinational Enterprises'. [Human Rights Report 2018, Jun 2019: http://crreport.kelloggcompany.com/download/Human+Rights+Milestones+2018.pdf] 
• Met: International Bill of Rights: See above [Human Rights Report 2018, Jun 2019: http://crreport.kelloggcompany.com/download/Human+Rights+Milestones+2018.pdf] 
Score 2
• Met: UNGPs: The Company 'is committed to, aligned with, and supports […] the United Nations Guiding Principles'. [Human Rights Report 2018, Jun 2019: http://crreport.kelloggcompany.com/download/Human+Rights+Milestones+2018.pdf] 
• Met: OECD: The Company 'is committed to, aligned with, and supports […] the OECD Guidelines for Multinational Enterprises. [Human Rights Report 2018, Jun 2019: http://crreport.kelloggcompany.com/download/Human+Rights+Milestones+2018.pdf]</t>
  </si>
  <si>
    <t>The individual elements of the assessment are met or not as follows: 
Score 1
• Met: ILO Core: Kellogg is a member of the UN Global Compact, and supports the ten principles. Its Code of Ethics states that 'it is committed to maintaining a safe and healthy workplace for our colleagues, business partners and visitors as well as people in the communities in which we operate.' The Company states that 'we are committed to maintaining an ethical and transparent supply chain free of forced labour, including slavery and human trafficking. [Code of ethics, Sep 2013 &amp; Global Supplier Code of Conduct, Jun 2018: http://crreport.kelloggcompany.com/download/Kellogg+Company+Global+Supplier+Code+of+Conduct.pdf] 
• Not met: Explicitly list All four ILO for AG suppliers: The Global supplier code of conduct include commitments to child labour, forced labour and discrimination. In relation to freedom of association and collective bargaining, it states the following: 'Suppliers must respect the rights of their Employees to freely associate, organize, and bargain collectively, where allowed by law'. However, no details found on alternatives for those countries where there are legal restrictions to the exercise of these rights. [Global Supplier Code of Conduct, Jun 2018: http://crreport.kelloggcompany.com/download/Kellogg+Company+Global+Supplier+Code+of+Conduct.pdf] 
Score 2
• Met: Explicit commitment to All four ILO Core: The Company commits to the ILO standards in their Human rights and  Supplier Human Rights policy. In their Process Against Forced Labour Document the Company clarifies the core labour standards that they refer to when they commit to the "ILO core labour standards". The company lists:  "Our commitment aligns to, and supports, all internationally recognized human rights as codified in the…:• ILO core labour standards, as laid out in the following 8 conventions: • Freedom of association and the effective recognition of the right to
collective bargaining (Convention No. 87 &amp; No. 98) • The elimination of all forms of forced and compulsory labour (Convention No. 29 &amp; No. 105) • The effective abolition of child labour (Convention No. 138 &amp; No. 182) • The elimination of discrimination in respect of employment and occupation (Convention No. 100 &amp; No. 111)" [Progress Against Forced Labor: 2017, May 2018] 
• Met: Respect H&amp;S of workers
• Met: H&amp;S applies to AG suppliers</t>
  </si>
  <si>
    <t>The individual elements of the assessment are met or not as follows: 
Score 1
• Met: Respect land ownership and natural resources: The Company states that it respects Land Tenure Rights, including the rights of indigenous and local communities to give or withhold their Free, Prior and Informed Consent to all new development or operations.' [Palm Oil Commitment, 2016 &amp; Global Sustainability 2020 commitments, 42794] 
• Met: Respecting the right to water: Kellogg states that it respects the human right to water as defined by the United Nations Committee on Economic, Social and Cultural Rights and General Assembly. [Global Sustainability 2020 commitments, 42794] 
• Met: Expecting suppliers to respect these rights: The Global Supplier Code of Conduct states that 'suppliers must respect the land rights of women and communities affected by their operations and sourcing practices, and must ensure transparent reporting and disclosure of concession agreements and/or operating permits to affected communities. Suppliers must ensure fair negotiation on land transfers and must refrain from cooperating with any host government’s illegitimate use of eminent domain to acquire land that will be used to provide products and services to Kellogg, adhering to the principle of Free, Prior and Informed Consent. Suppliers must identify small-scale producers to ensure they have access to fair market value for their crops, goods or services.' [Global Supplier Code of Conduct, Jun 2018: http://crreport.kelloggcompany.com/download/Kellogg+Company+Global+Supplier+Code+of+Conduct.pdf] 
Score 2
• Not met: Voluntary Guidelines on Tenure Rights
• Not met: IFC Performance  Standards
• Met: FPIC for all
• Not met: Zero tolerance for land grabs
• Met: Respecting the right to water
• Met: Expecting suppliers to respect these rights</t>
  </si>
  <si>
    <t>The individual elements of the assessment are met or not as follows: 
Score 1
• Met: Women's rights: The Company has a public commitment to respect women's rights. In addition, Kellogg states that it respects the human right to water as defined by the United Nations Committee on Economic, Social and Cultural Rights and General Assembly. [Global Sustainability 2020 commitments, 42794] 
• Not met: Children's rights
• Not met: Migrant worker's rights
• Met: Expects suppliers to respect these rights: The Company has a public commitment to respect women's rights and supports the UN's Women's Empowerment Principles. It states in it’s Global Supplier Code of Conduct that expects suppliers to support these commitments in its supplier agreements. [Global Sustainability 2020 commitments, 42794] 
Score 2
• Met: CEDAW/Women's Empowerment Principles: Kellogg is a signatory to the Women's Empowerment Principles. [BHRRC Company response, 43229: https://www.business-humanrights.org/en/kellogg-0] 
• Not met: Child Rights Convention/Business Principles
• Not met: Convention on migrant workers
• Met: Expecting suppliers to respect these rights: The Company has a public commitment to respect women's rights and supports the UN's Women's Empowerment Principles. It states in it’s Global Supplier Code of Conduct that expects suppliers to support these commitments in its supplier agreements. [Code of ethics, Sep 2013 &amp; Global Supplier Code of Conduct, Jun 2018: http://crreport.kelloggcompany.com/download/Kellogg+Company+Global+Supplier+Code+of+Conduct.pdf]</t>
  </si>
  <si>
    <t>The individual elements of the assessment are met or not as follows: 
Score 1
• Met: Regular stakeholder engagement: In its 2018/2019 CR Report, the Company indicates: 'Across our value chain, we engage with a wide variety of stakeholders to inform our corporate responsibility work and advance our company’s commitments'. Examples of these initiatives are included the Corporate Responsibility Report.' It also includes a figure with engagement actions per stakeholder group, for instance with Suppliers: Regular meetings; Supplier conferences; Supplier surveys; Sedex participation; NGO partnerships; Global Supplier Code of Conduct. [Corporate Responsibility Report 2018/2019, Jun 2019: http://crreport.kelloggcompany.com/download/KCo-CR-Report_FINAL_6+11+19.pdf] 
Score 2
• Not met: Commits to engage stakeholders in design
• Not met: Regular stakeholder design engagement: We could not identify recent evidence of stakeholder design engagement.</t>
  </si>
  <si>
    <t>The individual elements of the assessment are met or not as follows: 
Score 1
• Met: Commits to remedy: The Company states in its Human Rights Position Statement, "It is our policy that our operations should not infringe upon the inherent rights of others and that should adverse impacts be discovered, we are committed to remediation in accordance with international standards and the expectations put forth by our customers, consumers, and stakeholders for us." [Human Rights Position Statement, Dec 2016] 
Score 2
• Not met: Not obstructing access to other remedies
• Not met: Collaborating with other remedy initiatives
• Not met: Work with AG suppliers to remedy impacts: In its 2018 Global Sustainability Palm Oil Milestone, the Company states: 'We continue to be committed to working with our suppliers, our peers, industry groups, and civil society to identify issues and support best practices and remediation/mitigation efforts.' Not particular commitment found, however, to remedy adverse impacts either through the business relationship's own mechanisms or through collaborating with those business relationships on the development of third party non-judicial remedies'. [2018 FY Global Sustainable Palm Oil Milestone, 2019: http://crreport.kelloggcompany.com/download/Global+Palm+Milestones+Full+Year+2018.pdf]</t>
  </si>
  <si>
    <t>The individual elements of the assessment are met or not as follows: 
Score 1
• Met: Zero tolerance attacks on HRs Defenders (HRDs): The Company states in its Code of Ethics that "We help each other by speaking out when a co-worker’s conduct makes us uncomfortable" and "Acts of violence, threats and physical intimidation have no place at Kellogg and can result in immediate disciplinary action, up to and including termination of employment." In the Company's additional disclosure CHRB document the Company states 'Kellogg Company has a zero tolerance policy for threats, intimidation, physical or legal attacks against human rights defenders, including those exercising their rights to freedom of expression, association, peaceful assembly and protest against the business or its operations' [Code of ethics, Sep 2013] 
Score 2
• Met: Expects AG suppliers to reflect company HRD commitments: The Company states in it's Supplier Code of Conduct 'Suppliers shall not engage in any form of retaliation including threats, intimidation, physical, or legal attacks against human or environmental rights defenders, or those exercising their rights to freedom of expression, association peaceful assembly or protest against the business or its operations. [Global Supplier Code of Conduct, Jun 2018: http://crreport.kelloggcompany.com/download/Kellogg+Company+Global+Supplier+Code+of+Conduct.pdf]</t>
  </si>
  <si>
    <t>The individual elements of the assessment are met or not as follows: 
Score 1
• Met: CEO or Board approves policy: The Company states that "At a board level, it [HR] is managed by our Social Responsibility and Public Policy board sub-committee" and HR policy commitments are signed off by John Bryant, CEO and Chairman of the Board. [Code of ethics, Sep 2013 &amp; Human Rights Position Statement, Dec 2016] 
• Met: Board level responsibility for HRs: In its 2018 Human Rights Report, the Company indicates: 'At the board level, human rights, including forced labour and modern slavery, are overseen by the Social Responsibility and Public Policy committee, which assists the Board in discharging its oversight responsibilities with respect to certain social and public policy issues.' [Human Rights Report 2018, Jun 2019: http://crreport.kelloggcompany.com/download/Human+Rights+Milestones+2018.pdf] 
Score 2
• Met: Speeches/letters by Board members or CEO: The Company co-signed the WBCSD CEO Guide to Human rights, which is considered a proxy for this subindicator. [WBCSD - CEO Guide to Human Rights: https://docs.wbcsd.org/2019/06/CEO_Guide_to_Human_Rights.pdf]</t>
  </si>
  <si>
    <t>The individual elements of the assessment are met or not as follows: 
Score 1
• Met: Board/Committee review of salient HRs: The Company states 'Kellogg Company’s Social Responsibility and Public Policy Committee of the Board of Directors oversees our corporate responsibility strategy. Our Senior Vice President (SVP) of Global Corporate Affairs, who reports to the Chairman and Chief Executive Officer (CEO), is responsible for successfully implementing the strategy and regularly updating the CEO and Board committee. Our Chief Sustainability Officer (CSO) reports to the SVP of Global Corporate Affairs.' In its Corporate Responsibility report outlines the material issues covered under the 'Sustainability' scope, including human rights, among a number of other salient ESG issues. [Corporate Responsibility Report 2018/2019, Jun 2019: http://crreport.kelloggcompany.com/download/KCo-CR-Report_FINAL_6+11+19.pdf &amp; Corporate Responsibility Report 2017/2018, May 2018] 
• Met: Examples or trends re HR discussion: The Company discloses in their Annual Shareholder Meeting 'Human rights, including forced labour, is overseen by the Social Responsibility and Public Policy committee of the Kellogg Board. Social Responsibility and Public Policy Committee. Pursuant to a written charter, the Social Responsibility and Public Policy Committee, among other things, assists the Board in discharging its oversight responsibilities with respect to certain social and public policy issues. The Committee reviews the Company's policies, programs and practices concerning public policy, government relations, philanthropic activities/charitable contributions, sustainability and related topics. The Committee is particularly focused on the intersection of philanthropy, public policy, and sustainability and the Company's goals. An update on human rights was given to this subcommittee in April, 2017.  
In addition, executive oversight is led by Diane Holdorf, Chief Sustainability Officer, and Alistair Hirst, SVP of Global Supply Chain. Leaders from Human Resources, Supply Chain, Procurement, Sustainability, and Legal work together definite Human Rights strategy, identify risks, and execute strategies as part of a cross-functional Human Rights Working Group.' [Engagement Feedback, 09/08/2018] 
Score 2
• Met: Both examples and process: As above.</t>
  </si>
  <si>
    <t>The individual elements of the assessment are met or not as follows: 
Score 1
• Met: Incentives for at least one board member: In its 2018/2019 CR Report, the Company states: 'numerous leaders are accountable for achieving specific corporate responsibility commitments, based on their roles. Our CEO, SVP, CSO and other leaders have annual performance goals tied to the company's Corporate Responsibility metrics'. In addition the Company discloses in its disclosure to CHRB that 'Human Rights risks are part of the procurement supply chain metrics, and therefore contribute to overall executive performance incentives, which rolls all the way up to the CEO, who is a member of the board.' [Corporate Responsibility Report 2018/2019, Jun 2019: http://crreport.kelloggcompany.com/download/KCo-CR-Report_FINAL_6+11+19.pdf &amp; Engagement Feedback, 09/08/2018] 
• Not met: At least one key AG HR risk, beyond employee H&amp;S: See above. However, no details found in relation to which aspects of human rights are linked to the incentive scheme for CEO/board members. [Corporate Responsibility Report 2018/2019, Jun 2019: http://crreport.kelloggcompany.com/download/KCo-CR-Report_FINAL_6+11+19.pdf] 
Score 2
• Not met: Performance criteria made public: See above.</t>
  </si>
  <si>
    <t>The individual elements of the assessment are met or not as follows: 
Score 1
• Met: Commits to ILO core conventions: See indicator A.1.2
• Met: Senior responsibility for HR: The Company states "Human rights are governed collaboratively at Kellogg.  At the working level, it is managed by our Sustainability, Procurement, Legal, and Ethics &amp; Compliance functions.  At senior leadership level, it is managed by our heads of Legal and Compliance, Human Resources and Global Supply Chain.  At a board level, it is managed by our Social Responsibility and Public Policy board sub-committee." [BHRRC Company response, 43229: https://www.business-humanrights.org/en/kellogg-0] 
Score 2
• Met: Day-to-day responsibility: The Company disclosed to the CHRB 'At the day-to-day level, human rights issues are collaboratively managed through various functions and have been embedded into the operational responsibilities of relevant roles. At the global level, day-to-day oversight of human rights is coordinated by the global sustainability team, which communicates expectations and strategy for implementation with supply chain partners and publicly reports global progress against salient human rights metrics. Each region, North America, Latin America, Asia-Pac, and Europe, has a regional responsible sourcing manager within their procurement departments to support and manage human rights related activities such as projects, pilots, or capability building workshops. They are also responsible for communicating to category managers human rights considerations during sourcing and category strategy events and assessing potential mitigation efforts. The responsible sourcing managers also track supplier performance and regional KPIs for metrics related to human rights. These roles report to their regional procurement directors and are accountable for achieving the human rights related regional metrics goals set forth by global sustainability each year. The global director of supplier engagement and development coordinates the reporting of regional execution with the global sustainability team. The Chief Sustainability Officer shares monthly progress with regional and global leadership. The Chief Sustainability Officer reports to the Senior Vice President of Corporate Affairs who reports to and updates the CEO and board regarding annual targets and performance.
Other functions involved in the day-to-day management of human rights issues are Ethics and Compliance, which is responsible for the implementation of policy for internal and supply chain operations, Human Resources, which incorporates human rights criteria into their internal audit processes and ensure dissemination of policy and practice throughout our manufacturing operations, and Legal, which verifies that policies and procedures are in line with international and national laws and standards such as the ILO and the UNGPs. Each function is involved in decisions related to salient industry issues such as child labor, forced labor, freedom of association and collective bargaining, health and safety, land rights, water and sanitation, and women’s rights. Representatives from each function sit on a human rights focused cross-functional team that meets monthly to ensure coordination of execution and global strategy.' [Progress Against Forced Labor: 2017, May 2018 &amp; Engagement Feedback, 09/08/2018] 
• Met: Day-to-day responsibility for AG in supply chain: The Company discloses to the CHRB 'At the global level, day-to-day oversight of human rights is coordinated by the global sustainability team, which communicates expectations and strategy for implementation with supply chain partners and publicly reports global progress against salient human rights metrics.' [Engagement Feedback, 09/08/2018]</t>
  </si>
  <si>
    <t>The individual elements of the assessment are met or not as follows: 
Score 1
• Met: Senior manager incentives for human rights: The Company states in their 2016 Year-End Sustainability Milestones 'Our commitment to the advancement and respect of human rights begins at the top of our organization. Our policies are reviewed and approved by both our CEO and Board of Directors. Procurement leadership and category managers are responsible for execution of the Global Sustainability Commitments, including social accountability, which is reflected in their annual performance plans and annual incentives.' In addition, in its Disclosure to CHRB Platform from 2018, the Company indicates: 'Kellogg has an annual performance management scheme linked to aspects of our human rights commitments for multiple employees within the organization including global Procurement leadership, senior responsible sourcing managers, and category managers of high risk and/or priority categories.' No new relevant evidence found in last year report. [2016 Year-End Sustainability Milestones, 2016: https://www.kelloggcompany.com/content/dam/kelloggcompanyus/corporate_responsibility/pdf/2017/Year%20End%20Sustainability%20Milestones2017.pdf &amp; Kellogg CHRB Disclosure: Additional Information, 25/07/2018: https://www.business-humanrights.org/sites/default/files/webform/Kellogg%20CHRB%20Disclosure%202018%20Additional%20Information.pdf] 
• Met: At least one key AG HR risk, beyond employee H&amp;S: In addition, the Company indicates: 'Depending on the function, role, or level of responsibility related to the execution and achievement of these goals the percentage of impact to performance results varies. Performance metrics are related to delivery of annual human rights related targets such as percentage of high-risk suppliers with verified third-party audits and non-compliance remediations and percentage of in-scope suppliers registered and linked to Kellogg within the Sedex platform. Data and information from these sources is then analyzed by internal subject matter experts to determine human rights risk within supply chain such as the presence of forced labour indicators.' Therefore, diverse human rights issues are covered. [Kellogg CHRB Disclosure: Additional Information, 25/07/2018: https://www.business-humanrights.org/sites/default/files/webform/Kellogg%20CHRB%20Disclosure%202018%20Additional%20Information.pdf] 
Score 2
• Not met: Performance criteria made  public</t>
  </si>
  <si>
    <t>The individual elements of the assessment are met or not as follows: 
Score 1
• Met: HR risks is integrated as part of enterprise risk system: The Company states "The Audit committee of the Board is responsible for monitoring the ERM process. Results are also shared with the Social Responsibility &amp; Public Policy Committee of the Board. The results of the risk assessment are integrated into the Board’s processes. Oversight responsibility for each risk is allocated among the full Board and its Committees. Each key risk is reviewed at least annually, with many topics reviewed on several occasions throughout the year. Risks contained in the ERM process are outlined in the Corporate Responsibility report, including Human rights. No new relevant information in latest CR Report. [CDP Climate disclosure 2017, 42735: https://www.cdp.net &amp; Corporate Responsibility Report 2017/2018, May 2018] 
Score 2
• Not met: Audit Ctte or independent risk assessment</t>
  </si>
  <si>
    <t>The individual elements of the assessment are met or not as follows: 
Score 1
• Met: Commits to ILO core conventions: See indicator A.1.2
• Met: Communicates its policy to all workers in own operations: In its 2018/2019 Corporate Responsibility Report, the Company indicates: 'Employees continue to receive annual training on the Code that addresses anti-corruption, anti-competitive behavior, data protection and human rights.' In addition, the Company states on its website that it uses ‘interactive, immersive online training modules that highlight human rights issues like involuntary labour.’ The Company states that its Code of Ethics is available in 13 languages. [Corporate Responsibility Report 2018/2019, Jun 2019: http://crreport.kelloggcompany.com/download/KCo-CR-Report_FINAL_6+11+19.pdf &amp; BHRRC Company response, 43229: https://www.business-humanrights.org/en/kellogg-0]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</si>
  <si>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Communicating policy down the whole AG supply chain: The Company states that ‘we take a risk-based approach to determine which suppliers need additional awareness and education, or require verification of adherence to our policies, on this and other responsible sourcing issues.’ Kellogg states that ‘we proactively share best practices related to social and ethical issues with our suppliers through events such as our annual company-sponsored supplier day conferences. We are committed to actively engaging with our suppliers and their value chain network to ensure vigilance and adherence to all company policies.’  The Company further states that all suppliers are required to adhere to its Supplier Code, which is included in all new supplier contracts and agreement. This is a requirement for supplier selection. [Policy Statement Prohibiting Involuntary Labor, Jun 2016 &amp; Global Supplier Code of Conduct, Jun 2018: http://crreport.kelloggcompany.com/download/Kellogg+Company+Global+Supplier+Code+of+Conduct.pdf] 
• Met: Requiring AG suppliers to communicate policy down the chain: Kellogg actively communicates our human rights policy requirements and expectations through the supply chain by "proactively shar(ing) best practices related to social and ethical issues with our suppliers through events such as our annual company-sponsored supplier day conferences" and by being "committed to actively engaging with our suppliers and their value chain network to ensure vigilance and adherence to all company policies." Furthermore the Global Supplier Code of Conduct states '"It is the Supplier’s responsibility to ensure compliance with both the intent and letter of this Code among all Employees and throughout its supply chain, including all sub-tier suppliers/individuals, through dissemination, education, and verification". This requirement "includes all tiers of suppliers, manufacturers, contractors, joint venture partners, agents, distributors, and consultants (each a “Supplier” and collectively “Suppliers”). It also extends to parent, subsidiary, agents, subcontractors, and affiliate entities and applies to all employees, including permanent, temporary, contract, foreign, or migrant workers (each an “Employee” and collectively “Employees”).' [Global Supplier Code of Conduct, Jun 2018: http://crreport.kelloggcompany.com/download/Kellogg+Company+Global+Supplier+Code+of+Conduct.pdf] 
Score 2
• Met: How HR commitments made binding/contractual: These conditions are made binding by being in the Supplier Code of Conduct. Suppliers must comply at all times during the performance of its obligations under their Purchase Order with the terms of the Kellogg Supplier Code of Conduct. [Global Supplier Code of Conduct, Jun 2018: http://crreport.kelloggcompany.com/download/Kellogg+Company+Global+Supplier+Code+of+Conduct.pdf] 
• Met: Including on AG suppliers: As above.</t>
  </si>
  <si>
    <t>The individual elements of the assessment are met or not as follows: 
Score 1
• Not met: Scores at least 1 on A.1.2: See indicator A.1.2
• Met: Trains all workers on HR policy commitments: The Company states in its Corporate Responsibility report that its 'Employees continue to receive annual training on the Code that addresses anti-corruption, anti-competitive behavior, data protection and human rights.' It also reported in 2017 CR Report that it conducts 'ongoing training on the Code for all employees and regularly review and update it as appropriate' and ‘to ensure that our employees are aware of our policies, standards and expectations, we utilize interactive, immersive online training modules that highlight human rights issues like involuntary labour.’ It further states that ‘a more detailed training and discussion regarding the risks and implications of involuntary labour was presented to our global procurement leaders and managers during our 2015 Global Procurement Summit.’ [Corporate Responsibility Report 2018/2019, Jun 2019: http://crreport.kelloggcompany.com/download/KCo-CR-Report_FINAL_6+11+19.pdf &amp; Corporate Responsibility Report 2017/2018, May 2018] 
• Met: Trains relevant AG managers including procurement: as above.
Score 2
• Not met: Score of 2 on A.1.2: See indicator A.1.2
• Met: Both requirements under score 1 met: as above.</t>
  </si>
  <si>
    <t>The individual elements of the assessment are met or not as follows: 
Score 1
• Not met: Scores at least 1 on A.1.2: See indicator A.1.2
• Met: Monitoring implementation of HR policy commitments: The Company has disclosed to the CHRB 'Within our own operations, we are monitoring the implementation and compliance of our human rights commitments by ensuring our manufacturing facilities have completed and updated the Sedex Self-Assessment Questionnaire. This provides us the opportunity to review the processes and procedures in place that communicate and execute our global corporate policies and requirements. It also allows us to identify any potential gaps in implementation and share best practices throughout different regions and types of operations. As an added level of compliance verification we conduct SMETA 4-Pillar audits for select owned facilities to ensure proper implementation and execution of our internal operating procedures related to human rights.' No new relevant evidence found in latest Report. [Engagement Feedback, 09/08/2018 &amp; Corporate Responsibility Report 2017/2018, May 2018] 
• Met: Monitoring AG suppliers: In its 2018 CR Report the Company indicates: 'Our cross-functional team of leaders continues to meet monthly to review our monitoring and verification processes. We also use Sedex self-assessments and third-party audits to monitor our suppliers, and complete Sedex self-assessments for our own manufacturing facilities.' [Corporate Responsibility Report 2018/2019, Jun 2019: http://crreport.kelloggcompany.com/download/KCo-CR-Report_FINAL_6+11+19.pdf] 
Score 2
• Not met: Score of 2 on A.1.2: See indicator A.1.2
• Not met: Describes corrective action process: Although the Company provided evidence related to the grievance mechanisms, no details found on corrective action process followed as general procedure for non-compliances found. [2018 FY Global Sustainable Palm Oil Milestone, 2019: http://crreport.kelloggcompany.com/download/Global+Palm+Milestones+Full+Year+2018.pdf] 
• Not met: Example of corrective action
• Met: Discloses % of AG supply chain monitored: The Company states that they 'actively monitor and report metrics for the top 80% spend of our suppliers. The remaining 20% is prioritized in terms of risk. Risk factors considered are prevalence of forced labor or child labor within the commodity supply chain, inherent regional risk of human rights issues, and salience of issues to operations. In 2017 91% of in-scope global direct suppliers were registered with the Sedex platform and 53% of in-scope direct suppliers had an up to date social audit available. In 2018, we also began tracking metrics globally for indirect suppliers.' [Progress Against Forced Labor: 2017, May 2018]</t>
  </si>
  <si>
    <t>The individual elements of the assessment are met or not as follows: 
Score 1
• Not met: HR affects AG selection of suppliers: The Company states in its Corporate Responsibility report that it requires the top 80% of its suppliers to join Sedex. It uses the audit information to verify whether suppliers are compliant with its Global Supplier Code of Conduct, containing details on HR standards to which suppliers must adhere. However, it is not clear whether this is a pre-selection requirement or only a monitoring tool. [Corporate Responsibility Report 2018/2019, Jun 2019: http://crreport.kelloggcompany.com/download/KCo-CR-Report_FINAL_6+11+19.pdf] 
• Met: HR affects on-going AG supplier relationships: The Company states in its Supplier Code that it 'reserves the right to terminate any agreement or business relationship in which a supplier does not comply with the Code." In addition, in its 2018 Global Palm Oil Milestones, the Company indicates: 'When we are made aware violations of our policies, principles, or grievances within our supply chain we will work with suppliers to understand and take corrective actions. If concerns are not adequately addressed, or action and improvement are not forthcoming, we take action to have these entities removed from our supply chain.' [Global Supplier Code of Conduct, Jun 2018: http://crreport.kelloggcompany.com/download/Kellogg+Company+Global+Supplier+Code+of+Conduct.pdf &amp; 2018 FY Global Sustainable Palm Oil Milestone, 2019: http://crreport.kelloggcompany.com/download/Global+Palm+Milestones+Full+Year+2018.pdf] 
Score 2
• Not met: Both requirement under score 1 met [Corporate Responsibility Report 2018/2019, Jun 2019: http://crreport.kelloggcompany.com/download/KCo-CR-Report_FINAL_6+11+19.pdf] 
• Not met: Working with AG suppliers to improve performance: The company state that "In partnership with our suppliers, we use industry-standard tools like Field to Market’s Fieldprint® Calculator, the Cool Farm Tool, and Sustainable Agriculture Initiative’s Farmer Self-Assessment to document continuous improvement […] However, it is not clear if this measures only refers to responsible sourcing of produce or this includes human rights issues. [Responsible Sourcing Annual Milestones 2018, 2019: http://crreport.kelloggcompany.com/download/2018+Milestones.pdf]</t>
  </si>
  <si>
    <t>The individual elements of the assessment are met or not as follows: 
Score 1
• Met: Stakeholder process or systems: The Company provides information related to stakeholder engagement within their sugar cane and organic apples operations. The Company describes multi-year projects with affected stakeholders in these two supply chains. [Progress Against Forced Labor: 2017, May 2018] 
• Not met: Frequency and triggers for engagement: In its 2018/2019 CR Report, the Company discloses information about engagement actions with stakeholders, where there is some information about frequency, however CHRB could not find information about triggers for engagement. [Corporate Responsibility Report 2018/2019, Jun 2019: http://crreport.kelloggcompany.com/download/KCo-CR-Report_FINAL_6+11+19.pdf &amp; Global Supplier Code of Conduct, Jun 2018: http://crreport.kelloggcompany.com/download/Kellogg+Company+Global+Supplier+Code+of+Conduct.pdf] 
• Met: Communities in the AG SC engaged: In its Human Right Report 2018, the Company indicates: '"In September 2018 Kellogg partnered with supplier Barry Callebaut to kick off a two-year pilot program aimed at remediating and mitigating the risks of child labour in the cocoa farming community of Bonsu
Nkwanta, Ghana. The project consists of a package of interventions designed to provide educational support to the children of cocoa farming families, teacher support to local educators, farmer support, and community support. The pilot program design is predicated on the idea that to fight child labor holistic community wide solutions are required and that by supporting families and communities we can empower people with the resources they need to benefit from sustainable long-term change. Rather than quick fix solutions that do not address the root causes of these issues, the complexities and individualities of specific communities, and the needs of families we seek to affect lasting change and lay the foundation for future success.' [Human Rights Report 2018, Jun 2019: http://crreport.kelloggcompany.com/download/Human+Rights+Milestones+2018.pdf] 
Score 2
• Met: Analysis of stakeholder views and company's actions on them: The Company discloses examples regarding engaging with stakeholders in the Sugar Cane and Organic Apples business. The Company discloses:  'Our work in sugar cane has involved developing and delivering training materials for Latin American cane workers in a jointly funded project facilitated by  Solidaridad and Bonsucro, both of whom directly engaged with workers to assess and prioritize topics for targeted training materials. Our work with AIM-Progress peers and La Gloria Mill in Veracruz Mexico has been facilitated through ABC Mexico. We co-hosted and presented at the initial supplier capability building training workshop which was attended by worker representatives, supplier management, traders, refiners, NGOs, and 4 Mexican government Secretariats. The group discussed current needs and priorities for on the ground intervention and support. As a result of the engagement and training workshop, a project to improve access to water, rest, and shade for La Gloria Mill cutters was commissioned and has since begun.  In 2015 we commissioned a report from Verisk Maplecroft to assess potential social and supply continuity risks to our organic green apple supply. In 2016. after determining that identified issues warranted further engagement, we partnered with our broker, primary supplier, and audit firm Control Union to conduct on-site assessments and interviews with farmers and seasonal workers to gather on the ground data regarding current or potential human rights risks. After reviewing the findings with the supplier and Control Union we supported the implementation of risk mitigation activities and policy enhancements by the supplier to remediate issues. In 2017, a second round of interviews and assessments were conducted to assess the results of those activities and the affect they had on wor</t>
  </si>
  <si>
    <t>The individual elements of the assessment are met or not as follows: 
Score 1
• Met: Identifying risks in own operations: The Company has disclosed to CHRB 'Kellogg utilizes similar metrics to assess risk within both owned and extended supply chain supplier operations. These risk factors include “regional location of operations, sector or commodity, degree of salience to industry identified issues, and supplier specific information". The Company also discloses ' For regional human rights risks, we reference a number of open source, regularly updated, subject matter expert publications such as the U.S Department of Labor ILAB, the Trafficking In Persons report from the U.S State Department, NGO and non-profit reports, industry and commodity specific guidance, and collaborative peer researched data. Through our involvement and participation in various industry and international stakeholder groups such as AIM-Progress, CGF, and the U.N. Global Compact, we are able to stay informed of situations that may affect the human rights landscape in various regions, sectors or commodities, and degree of salience to business operations.' [Engagement Feedback, 09/08/2018 &amp; Progress Against Forced Labor: 2017, May 2018] 
• Met: Identifying risks in AG suppliers: Kellogg states that ‘we utilize the online supplier management platform Sedex to identify, verify and manage risks within our supply chain. Based on these assessments, we are prioritizing our suppliers risk and engaging those that fall into higher risk categories. Those that continue to indicate high levels of risk are targeted for independent third-party social and ethical audits. ‘ The Company also states that "we use social and ethical compliance assessments of our own facilities to verify that Involuntary Labour does not exist within our own operations." and "in conjunction with the global risk analytics firm Verisk Maplecroft, Sedex uses hundreds of human rights indices to determine regional and sector specific levels of inherent risk. Based on these assessments, we are prioritizing our suppliers risk and engaging those that fall into higher risk categories. Those that continue to indicate high levels of risk are targeted for independent, third-party social and ethical audits." [Global Sustainability 2020 commitments, 42794] 
Score 2
• Met: Ongoing global risk identification: The Company has disclosed ' New business relationships, from new supplier engagement to joint ventures and acquisitions, are assessed in accordance with current human rights due diligence practices. Risk of actual or potential human rights issues are reviewed in relation to geographical location, type of production, commodity, or service, and level of risk associated with our most salient industry and operational issues. We also review workforce demographics for the presence of potentially vulnerable workers such as contracted or migrant employees. For high-risk operations or locations, we request further information through third-party audit compliance verification. ' [Engagement Feedback, 09/08/2018] 
• Not met: In consultation with stakeholders
• Not met: In consultation with HR experts: The Company does not clarify that they do human rights risk assessments with human rights experts. The Company states that 'We also review workforce demographics for the presence of potentially vulnerable workers such as contracted or migrant employees. For high-risk operations or locations, we request further information through third-party audit compliance verification.' However, it is not clear whether this is human rights specific information. The Company does disclose in their Progress Against Forced Labour document that 'In 2015 we commissioned a report from Verisk Maplecroft to assess potential social and supply continuity risks to our organic green apple supply.' However, the Company does not describe the specific  global systems in place to identify its human rights risks and impacts on a regular basis acr</t>
  </si>
  <si>
    <t>The individual elements of the assessment are met or not as follows: 
Score 1
• Met: Salient risk assessment (and  context): The Company states " In conjunction with the global risk analytics firm Verisk Maplecroft, Sedex uses hundreds of human rights indices to determine regional and sector specific levels of inherent risk. Based on these assessments, we are prioritizing our suppliers risk and engaging those that fall into higher risk categories. Those that continue to indicate high levels of risk are targeted for independent, third-party social and ethical audits." [Human Rights Position Statement, Dec 2016] 
• Met: Public disclosure of salient risks: The Company also describes how they  convene a cross-functional team comprised of Sustainability, Communications, Human Resources, Procurement, EHS, and Legal that meets monthly to assess and track the Company's global activities and inform policy and strategy regarding human rights. 'Each group is involved in decisions related to salient industry issues such as child labor, forced labor, freedom of association and collective bargaining, health and safety, land rights, water and sanitation, and women’s rights.' [Progress Against Forced Labor: 2017, May 2018] 
Score 2
• Met: Both requirements under score 1 met: As above.</t>
  </si>
  <si>
    <t>The individual elements of the assessment are met or not as follows: 
Score 1
• Met: Action Plans to mitigate risks: In its 2018 Human Rights Report, the Company discloses its Action Plan to face human rights issues, which includes the following actions: 'OWN OPERATIONS: Continue SAQ gap analysis, and cross functional review for all owned manufacturing facilities; Develop a robust recruitment agency assessment program to ensure compliance and protection for contracted workers in our Asia Pacific facilities; Develop and implement internally initiated third party audit cadence for owned facilities to verify on site processes and review implementation procedures on a case by case basis. SUPPLY CHAIN: Continue our bi annual survey and supplier engagement programs for our high risk categories palm oil and sugar cane to understand supplier capabilities and status and look for collaborative opportunities; Continue to sponsor and coordinate on the ground supplier capability building; Partner with Elevate to reassess salient human rights risks and develop targeted engagement plans for supplier segments.' [Human Rights Report 2018, Jun 2019: http://crreport.kelloggcompany.com/download/Human+Rights+Milestones+2018.pdf] 
• Met: Including in AG supply chain: See above. In addition, an example of specific conclusions and actions related to a human rights issue that came about as a result of the risk mitigation process can be found in the Progress Against Forced Labour 2017 with the Organic Apples - Turkey section . This case study highlights how remediation efforts were triggered as a result of a risk assessment review of the area’s organic apple supply chain. [Kellogg CHRB Disclosure: Additional Information, 25/07/2018: https://www.business-humanrights.org/sites/default/files/webform/Kellogg%20CHRB%20Disclosure%202018%20Additional%20Information.pdf &amp; Progress Against Forced Labor: 2017, May 2018] 
• Met: Example of Actions decided: The Company states "Should a critical violation of our policies, such as an incidence of Involuntary Labour, be reported or uncovered, Kellogg has an escalation procedure in place to ensure rapid response and immediate mitigation and remediation of the issue." and describes "The suspension of the RSPO certification of IOI Group on March 25 means that Loders Croklaan is no longer in compliance with our palm oil policy and commitments. In January 2016, Kellogg began the process of removing this supplier from our supply chain. As of March, 67% of Loders volume has been transitioned to other suppliers in compliance with our policy. The remaining Loders volume (6% of global Kellogg palm usage) was transitioned over the next 90 days." No new relevant evidence in last year report. [Corporate Responsibility Report 2017/2018, May 2018] 
Score 2
• Met: Both requirements under score 1 met</t>
  </si>
  <si>
    <t>The individual elements of the assessment are met or not as follows: 
Score 1
• Met: System to check if Actions are effective: The Company disclosed the following information to the CHRB: 'Tracking actions taken in response to human rights risks and impacts, including communication of outcomes and learnings and assessment of effectiveness, are conducted by the team that responded to the initial
issue.- Issues raised through our Ethics and Compliance mechanisms are logged and tracked in a central location with resolutions and applied learnings. - Issues raised through global or regional Rapid Response Teams are handled directly by the team in conjunction with affected parties and internal stakeholders. Resolution and potential future implications are tracked and monitored. Policy or procedural changes, if warranted, undergo a global stakeholder review process. 
-  Issues raised through the audit process are handled as follows:
"Should a critical violation be uncovered during any of these
processes Kellogg has a Critical Response Action Plan to alert
senior executives and assess plans for immediate remediation of
the issue(s). These are reviewed on a case-by-case basis and next
steps executed accordingly, relevant to risk to affected people,
communities, and business operations. Non-critical violations are
managed through the supplier and the third-party audit body.
Tracking of resolution of these issues is done through Sedex and
internal Kellogg systems with the expectation that suppliers
complete the Corrective Action Plan requirements agreed to
during the audit," Sustainability Milestones 2016, pg. 34.' [Kellogg CHRB Disclosure: Additional Information, 25/07/2018: https://www.business-humanrights.org/sites/default/files/webform/Kellogg%20CHRB%20Disclosure%202018%20Additional%20Information.pdf] 
• Met: Lessons learnt from checking effectiveness: The Company discloses in their Progress Against Forced Labour document 'Complaints and inquiries are assigned to regional compliance leads for review and resolution, consistent with our investigation protocols. Most investigations can be completed quickly. Our goal is to complete investigations within 30 days. However, completion timelines may vary depending upon additional factors such as the availability of witnesses, etc. Appropriate action is taken, based on investigation findings. Lessons learned are leveraged to prevent and detect future misconduct, ensure compliance, and identify any other opportunities for improvement' [Progress Against Forced Labor: 2017, May 2018] 
Score 2
• Met: Both requirement under score 1 met: As above.</t>
  </si>
  <si>
    <t>The individual elements of the assessment are met or not as follows: 
Score 1
• Met: Comms plan re identifying risks: The Company disclosed to CHRB 'Kellogg communicates the actions and outcomes of remediation efforts in relation to human rights impacts externally through various reports and public inquiry responses. To comply with legislative requirements such as the UKMSA and CTSCA, Kellogg issues the Progress Against Forced Labor Milestones, an annual performance report detailing actions and results of activities related to salient human rights issues such as forced labor. Commodity specific actions and results can also be found in annual reporting documents such as the Responsible Sourcing Milestones and Palm Oil Milestones. For an overview of our responsible sourcing program and commitments, we issue our annual Corporate Responsibility Report for external stakeholders, consumers, and investors. In addition, we also participate in a number of external public benchmarking surveys.' [Kellogg CHRB Disclosure: Additional Information, 25/07/2018: https://www.business-humanrights.org/sites/default/files/webform/Kellogg%20CHRB%20Disclosure%202018%20Additional%20Information.pdf] 
• Met: Comms plan re assessing risks: The Company has communicated that it has a system to assess which are its human rights issues, including a disclosure of these (see B.2.2). [Progress Against Forced Labor: 2017, May 2018] 
• Met: Comms plan re action plans for risks: The Company communicates its Action Plan to face human rights issues in own operation and in its supply chain in its latest Human Rights Report. See indicator B.2.3 [Human Rights Report 2018, Jun 2019: http://crreport.kelloggcompany.com/download/Human+Rights+Milestones+2018.pdf] 
• Met: Comms plan re reviewing action plans: The Company has communicated that it has a system to track actions taken in response to human rights risks and impacts, and evaluating whether the actions have been effective. It communicates examples of lessons learned (see B.2.4). [Progress Against Forced Labor: 2017, May 2018 &amp; Kellogg CHRB Disclosure: Additional Information, 25/07/2018: https://www.business-humanrights.org/sites/default/files/webform/Kellogg%20CHRB%20Disclosure%202018%20Additional%20Information.pdf] 
• Met: Including AG suppliers: See indicators B.2.1 - B.2.4. In addition, the Company indicates in its 2018 Human Rights Report:' We remain committed to further expanding our efforts to increase visibility and transparency into the lower tiers of our highest risk areas and commodities.
We will also seek ways to better partner with our suppliers to ensure that all within our value chain operate in accordance with our policies and requirements and provide guidance those that need to improve or remove those that fail to meet expectations of engagement. […]. We will continue increasing our efforts, through robust policies and procedures to ensure the fair and appropriate representation of all affected stakeholders.' [Human Rights Report 2018, Jun 2019: http://crreport.kelloggcompany.com/download/Human+Rights+Milestones+2018.pdf] 
Score 2
• Met: Responding to affected stakeholders concerns: The Company details examples of responses to specific human rights concerns raised by, or on behalf of, affected stakeholders and subsequent communication processes in the Kellogg Global Palm Milestones January to June 2017. [H1 2017 Global Sustainable Palm Oil Milestones, 06/07/2017: http://crreport.kelloggcompany.com/download/KelloggGlobalPalmMilestones_January-June2017.pdf] 
• Not met: Ensuring affected stakeholders can access communications</t>
  </si>
  <si>
    <t>The individual elements of the assessment are met or not as follows: 
Score 1
• Met: Channel accessible to all workers: In accordance with the Company Code of Ethics, reports can be made to Office of Ethics and Compliance via several different procedures. In addition, it has Ethics Alertline which is maintained by a third-party confidential reporting company. Office of Ethics and Compliance then receive reports from the company for investigation and follow-up. Calls are answered in local languages. [Code of ethics, Sep 2013] 
Score 2
• Met: Number grievances filed, addressed or resolved: The Company discloses information about its grievance channels: its Ethics Hotline and MyHR Portal. In its Ethics Hot line, the Company received 174 complaints (none of Forced Labor) and in MyHR Portal it received  311 complaints (141 related to human rights issues, none of them about Forced Labor). It also reports that it closed 153 complaints from its Ethics Hot line and substantiated 20 cases. [Human Rights Report 2018, Jun 2019: http://crreport.kelloggcompany.com/download/Human+Rights+Milestones+2018.pdf] 
• Met: Channel is available in all appropriate languages: It also indicates in its Human Rights report that its 'Hot Line is operated for Kellogg by a third party, confidential reporting company and always available to over 30,000 Kellogg employees in 18 countries in the caller’s local language'. [Human Rights Report 2018, Jun 2019: http://crreport.kelloggcompany.com/download/Human+Rights+Milestones+2018.pdf] 
• Met: Expect AG supplier to have equivalent grievance systems: Regarding supplier specific requirements, as stated in the Global Supplier Code of Conduct, "Suppliers shall provide means for confidential complaint/concern reporting to all Employees, taking into consideration the best practice guidelines highlighted in the UN Guiding Principles. Issues should be addressed in a timely and respectful manner and include documentation of corrective actions. In addition to this, we encourage Suppliers to communicate the availability of Kellogg Company’s ethics hotline as a way for Employees throughout our collective supply chain to report grievances." [Global Supplier Code of Conduct, Jun 2018: http://crreport.kelloggcompany.com/download/Kellogg+Company+Global+Supplier+Code+of+Conduct.pdf] 
• Not met: Opens own system to AG supplier workers</t>
  </si>
  <si>
    <t>The individual elements of the assessment are met or not as follows: 
Score 1
• Not met: Grievance mechanism for community: The Company states in its Supplier Code that 'any Supplier who has a product safety concern or who believes that an employee of Kellogg, or anyone acting on our behalf, has engaged in illegal, unethical or otherwise improper conduct, must immediately report the matter to our Office of Ethics and Compliance. However, there is no reference to external stakeholders, such as communities. The Human rights milestones report also refers to the ethics hotline as a 'confidential way for employees, suppliers and contractors to ask questions and report concerns in relation to ethics, compliance or any other requirements in our code'. No evidence found in the code of ethics in relation to the mechanism being open to all external individuals and communities who may be adversely impacted'. [Global Supplier Code of Conduct, Jun 2018: http://crreport.kelloggcompany.com/download/Kellogg+Company+Global+Supplier+Code+of+Conduct.pdf &amp; Code of ethics, Sep 2013] 
Score 2
• Not met: Describes accessibility and local languages: Country and language specific accessibility is provided for all countries of operations. Local numbers can be accessed through the Global Ethics and Kellogg Alterline homepage. However, as indicated above, no evidence found of the grievance mechanisms being open to external stakeholders and communities. [Kellogg's Company website, 43229: http://www.kelloggcompany.com] 
• Not met: Expects AG supplier to have community grievance systems: The supplier code indicates that 'suppliers shall provide means for confidential complaint/concern reporting to all Employees, taking into consideration the best practice guidelines highlighted in the UN Guiding Principles'. However, no evidence found of the Company expecting suppliers to have the mechanism open to all external stakeholders. [Global Supplier Code of Conduct, Jun 2018: http://crreport.kelloggcompany.com/download/Kellogg+Company+Global+Supplier+Code+of+Conduct.pdf] 
• Not met: AG supplier communities use global system: Ethics hotline is open for Company's employees, suppliers and contractors. However, it is not clear whether is open also to all suppliers potentially affected external stakeholders. [Human Rights Report 2018, Jun 2019: http://crreport.kelloggcompany.com/download/Human+Rights+Milestones+2018.pdf]</t>
  </si>
  <si>
    <t>The individual elements of the assessment are met or not as follows: 
Score 1
• Met: Engages users to create or assess system: In 2018-2019 the Company reports that they have used the 'Continue Regional Partnership to identify and implement opportunities for improvement and explore pathways to promote the Hot Line beyond our employees and contractors.' [Progress Against Forced Labor: 2017, May 2018]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</si>
  <si>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Response timescales: The Company indicates in its Human Rights Report 2018: 'Complaints and inquiries are assigned to regional compliance leads for review and resolution, consistent with our investigation protocols. Most investigations can be completed quickly. Our goal is to complete investigations within 30 days. However, completion timelines may vary depending upon additional factors such as the availability of witnesses , etc. Appropriate action etc. Appropriate action is taken, based on investigation findings.' [Human Rights Report 2018, Jun 2019: http://crreport.kelloggcompany.com/download/Human+Rights+Milestones+2018.pdf] 
• Not met: How complainants will be informed
Score 2
• Not met: Escalation to senior/independent level: The Company discloses 'Should a critical violation be uncovered during any of these processes Kellogg has a Critical Response Action Plan to alert senior executives and assess plans for immediate remediation of the issue(s). These are reviewed on a case by case basis and next steps executed accordingly relevant to risk to affected people, communities, and business operations.' However, this is disclosed in relation to their SMETA Audit system, and not with reference to internal or external complainants utilising the Company grievance mechanisms. No new relevant evidence found in last year report. [2016 Year-End Sustainability Milestones, 2016: https://www.kelloggcompany.com/content/dam/kelloggcompanyus/corporate_responsibility/pdf/2017/Year%20End%20Sustainability%20Milestones2017.pdf]</t>
  </si>
  <si>
    <t>The individual elements of the assessment are met or not as follows: 
Score 1
• Met: Public statement prohibiting retaliation: The Company states in its Code of Ethics that 'we support honest and open communication and encourage our employees to ask questions and report concerns. We will not tolerate retaliation against any individual who, in good faith, discloses any actual or suspected violations or participates in a Kellogg investigation. Retaliation will result in disciplinary action up to and including termination of employment.' [Code of ethics, Sep 2013] 
• Met: Practical measures to prevent retaliation
Score 2
• Met: Has not retaliated in practice: The Company has disclosed to CHRB 'Kellogg has never brought a retaliatory suit against persons who have brought, or tried to bring, a case against Kellogg involving credible allegation(s) of adverse human rights impacts or against the lawyers representing them (retaliatory civil litigation, including for defamation, filing criminal complaints, or any similar actions against claimants or their lawyers), or fired any workers who have brought, or tried to bring, a case against Kellogg involving an allegation of human rights abuse, or engaged in violent acts or threats to the livelihoods, careers or reputation of claimants or their lawyers.' [Kellogg CHRB Disclosure: Additional Information, 25/07/2018: https://www.business-humanrights.org/sites/default/files/webform/Kellogg%20CHRB%20Disclosure%202018%20Additional%20Information.pdf] 
• Met: Expects AG suppliers to prohibit retaliation: In the Global Supplier Code of Conduct, Kellogg requires that 'Suppliers shall not engage in any form of retaliation including threats, intimidation, physical, or legal attacks against human or environmental rights defenders, or those exercising their rights to freedom of expression, association, peaceful assembly, or protest against the business or its operations.' [Global Supplier Code of Conduct, Jun 2018: http://crreport.kelloggcompany.com/download/Kellogg+Company+Global+Supplier+Code+of+Conduct.pdf]</t>
  </si>
  <si>
    <t>The individual elements of the assessment are met or not as follows: 
Score 1
• Not met: Describes how remedy has been provided: The Company also describes 'In addition to decreasing exposure to Indofood, we can confirm that our exposure to the company REPSA has been eliminated as a result of the actions taken by our suppliers. All major suppliers have suspended future business until current issues have been effectively and acceptably remediated and a comprehensive action plan put in place to ensure the protection and respect of all workers and their representatives'. However other than eliminating exposure from these operations, it is not clear how the company has remediated any actual human rights grievances (e.g. potentially affected community members/stakeholders). [Kellogg CHRB Disclosure: Additional Information, 25/07/2018: https://www.business-humanrights.org/sites/default/files/webform/Kellogg%20CHRB%20Disclosure%202018%20Additional%20Information.pdf &amp; H1 2017 Global Sustainable Palm Oil Milestones, 06/07/2017: http://crreport.kelloggcompany.com/download/KelloggGlobalPalmMilestones_January-June2017.pdf] 
• Not met: Says how it would remedy key sector risks: The Company discloses to the CHRB 'At Kellogg, the process for providing or enabling timely remedy for victims of adverse human rights impacts is "to complete investigations within 30 days. However, completion timelines may vary depending upon additional factors such as the availability of witnesses, etc. Appropriate action is taken, based on investigation findings. Lessons learned are leveraged to prevent and detect future misconduct, ensure compliance, and identify any other opportunities for improvement.' However, this is just the process for the grievance mechanism, and does not detail how remedy is provided. [Kellogg CHRB Disclosure: Additional Information, 25/07/2018: https://www.business-humanrights.org/sites/default/files/webform/Kellogg%20CHRB%20Disclosure%202018%20Additional%20Information.pdf]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</si>
  <si>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Despite the Company state in its Supplier Code that "suppliers must provide fair compensation in compliance with all applicable wage and hour laws, rules and regulations.  Suppliers must provide for reasonable working hours, including maximum work hours, overtime, vacation time, leave periods, and public holidays". However there is no reference to living wage expectations and the reference to compensation being 'in compliance with all applicable wage and hour laws' is not sufficient. [Global Supplier Code of Conduct, Jun 2018: http://crreport.kelloggcompany.com/download/Kellogg+Company+Global+Supplier+Code+of+Conduct.pdf] 
• Not met: Improving living wage practices of suppliers
Score 2
• Not met: Both requirements under score 1 met
• Not met: Provides analysis of trends demonstrating progress</t>
  </si>
  <si>
    <t>The individual elements of the assessment are met or not as follows: 
Score 1
• Met: Women's rights in codes or contracts: The Company states in its Global Supplier Code of Conduct that "Suppliers must make employment decisions including hiring, payment, benefits, advancement, termination and retirement based on ability, qualifications and achievements and not on any personal characteristics. Suppliers must demonstrate that women and men with similar ability, qualifications and achievements are afforded similar work opportunities, wages, benefits, contract terms, and facilities." Additionally it states in its Sustainability Milestones that it "recognizes that women often play a significant role in agriculture, but in some countries still face challenges of injustice and inequality. Kellogg is identifying the parts of our supply chain with the highest prevalence of women, while identifying the risks and opportunities they face, depending on their communities and regions. We recognize the importance of communities’ right to access and control of land, especially the land that enables food security.' [Global Supplier Code of Conduct, Jun 2018: http://crreport.kelloggcompany.com/download/Kellogg+Company+Global+Supplier+Code+of+Conduct.pdf] 
• Met: How working with suppliers on women's rights: The Company has described 'Kellogg is committed to supporting women rights and empowerment in our supply chain operations. We have made the commitment that "by 2020, develop programs to help women farmers/workers improve their livelihoods, families and communities using climate-smart agriculture practices". To date, Kellogg has been able to support more than 10,000 women smallholders through various programs and initiatives.' [Kellogg CHRB Disclosure: Additional Information, 25/07/2018: https://www.business-humanrights.org/sites/default/files/webform/Kellogg%20CHRB%20Disclosure%202018%20Additional%20Information.pdf] 
Score 2
• Met: Both requirements under score 1 met: As above.
• Not met: Provides analysis of trends demonstrating progress: The Company disclosed to the CHRB 'To formulate the metrics that we use to measure progress against  our commitments to improve livelihoods and support the empowerment of women in our supply chain, particularly smallholder farmers, Kellogg assessed the number of women farmers in our priority supply chains and mapped the risks that they face related to economic, social, and environmental issues. This information can be found in our Smallholder Farmers and Women Impact Report.' The Smallholder Farmers and Women Impact Report includes an analysis of trends among suppliers, however the reference is outdated, no new evidence found in last years reports. [Smallholder Farmers and Women Impact Report, February 2015: http://crreport.kelloggcompany.com/download/Kellogg+Smallholder+Farmers+%26+Women+Impact+Report.pdf]</t>
  </si>
  <si>
    <t>The individual elements of the assessment are met or not as follows: 
Score 1
• Not met: Avoids business model pressure on HRs (purchasing practices)
• Met: Positive incentives to respect human rights (purchasing practices): The Company discloses "In addition to monitoring our supply chain, we also recognize suppliers who have gone above and beyond to help champion Kellogg’s responsible sourcing commitments. This year our Kellogg North America Procurement team awarded both Graphic Packaging International and Star of the West with our Supplier Sustainability Partnership award for their work in Packaging and Ingredients. Both companies have been instrumental in their efforts to collaborate and proactively seek out ways to support initiatives and programs related to Kellogg’s 2020 Sustainability Commitments. " No new relevant evidence found in last year report. [2016 Year-End Sustainability Milestones, 2016: https://www.kelloggcompany.com/content/dam/kelloggcompanyus/corporate_responsibility/pdf/2017/Year%20End%20Sustainability%20Milestones2017.pdf] 
Score 2
• Not met: Both requirements under score 1 met</t>
  </si>
  <si>
    <t>The individual elements of the assessment are met or not as follows: 
Score 1
• Not met: Identifies suppliers back to manufacturing sites (factories or fields): The Company states in is Smallholder Farmers And Women Impact Assessment that 'Based on actual Kellogg sourcing volumes and locations, as well as discussions with procurement team members and suppliers, TechnoServe estimated that Kellogg supports 65,000 smallholder farmer livelihoods across 10 of our ingredients which include wheat, corn, rice, potato, fruit (berries and raisins/sultanas), palm oil, cocoa, honey and vanilla'. In addition, in its Responsible Sourcing Milestone 2018, the Company discloses information about different programs/initiatives where it has engaged with farmers for its ten priority ingredients. However, these details seem focused in supporting smallholders rather than describing how it identifies and maps direct and indirect suppliers. [Kellogg's Company website, 43229: http://www.kelloggcompany.com &amp; Responsible Sourcing Annual Milestones 2018, 2019: http://crreport.kelloggcompany.com/download/2018+Milestones.pdf] 
Score 2
• Not met: Discloses significant parts of SP and why: The Company has disclosed the names of all direct suppliers and the names and locations of all palm oil plantation sources. The Company identifies palm oil as being one of their highest risk categories. The Company stated in their 2017 H1 Global Sustainable Palm Oil Milestones 'To fully support ongoing collective efforts to increase transparency and accountability within the palm oil industry, we are releasing our full 2017 mill list. This list includes mills which may be part of the Kellogg extended supply chain due to RSPO Mass Balance purchases of palm oil.' Furthermore in this report the company has described 'Palm oil continues to be an ingredient of particular focus for Kellogg Company in our responsible sourcing efforts. Palm oil is grown and produced in Southeast Asia and is widely used in foods, soaps and cosmetics. The rapid expansion of palm oil production has been associated with human rights violations and the destruction of
tropical forest habitats and peat lands.' [Kellogg CHRB Disclosure: Additional Information, 25/07/2018: https://www.business-humanrights.org/sites/default/files/webform/Kellogg%20CHRB%20Disclosure%202018%20Additional%20Information.pdf &amp; H1 2017 Global Sustainable Palm Oil Milestones, 06/07/2017: http://crreport.kelloggcompany.com/download/KelloggGlobalPalmMilestones_January-June2017.pdf]</t>
  </si>
  <si>
    <t>The individual elements of the assessment are met or not as follows: 
Score 1
• Not met: Child Labour rules in codes or contracts: The Global Supplier Code of Conduct states 'Suppliers shall not employ anyone under the age of 15, under the minimum age of work, or under the minimum age for completing mandatory schooling as specified by local law. Suppliers must follow the higher law/requirement in instances where there is a contradiction. Suppliers shall comply with ILO Convention 138 on the Minimum Age for Admission to Employment and Work, and Convention 182 on the Elimination of the Worst Forms of Child Labour. Exceptions are subject to those allowed under national law and outlined by the ILO. Per the ILO, any work that is likely to jeopardize children’s safety or physical, mental, or moral health should not be done by anyone under the age of 18'. In addition, the Company carries out third party audits through SEDEX's SMETA, which includes age verification. No evidence found, however, of requiring remediation programmes in case child labour is found. [Kellogg's Company website, 43229: http://www.kelloggcompany.com &amp; Global Supplier Code of Conduct, Jun 2018: http://crreport.kelloggcompany.com/download/Kellogg+Company+Global+Supplier+Code+of+Conduct.pdf] 
• Met: How working with suppliers on child labour: In their Progress Against Forced Labour Milestones document the Company describes how they are working together to reduce child labour in their sugar cane and organic apples (turkey) supply chain. For example, the Company describes how in Latin America Kellogg was part of a stakeholder group with Solidaridad and Bonscuro to improve labour conditions in the sugar cane supply chain. They partnered together to develop training materials which will reach approximately 25,000 workers for 2017/2018  and help address concerns of child labour. [Progress Against Forced Labor: 2017, May 2018] 
Score 2
• Not met: Both requirements under score 1 met: As indicated above, no evidence found of remediation programmes requirement for suppliers. [Progress Against Forced Labor: 2017, May 2018] 
• Met: Analysis of trends in progress made: The Company reports annually on their progress against forced labour. This reporting covers trends relating to child labour amongst their supply chain - and specifically details information with regards to the organic apples (turkey) and sugar cane supply chain. [Progress Against Forced Labor: 2017, May 2018]</t>
  </si>
  <si>
    <t>The individual elements of the assessment are met or not as follows: 
Score 1
• Met: Debt and fees rules in codes or contracts: The Company states in their Global Supplier Code of Conduct 'Suppliers must follow the “Employer Pays Principle” and adhere to the tenet of the Priority Industry Principles that “No worker should pay for a job”. Employees shall not pay any fees or costs to the Supplier, Labour Agent/Agency, or any other third party associated with recruitment. Examples of fees and costs include, but are not limited to, legal fees, travel, lodging, passport and visa processing, medical exams, in-country support services, personal protective equipment, and training.' [Global Supplier Code of Conduct, Jun 2018: http://crreport.kelloggcompany.com/download/Kellogg+Company+Global+Supplier+Code+of+Conduct.pdf] 
• Met: How working with suppliers on debt &amp; fees: In the Company's Progress Against Forced Labour Report the Company, the Company details how after a Verisk Maplecroft assessment of exposure in their organic apples supply chain in Turkey it determined 'more investigation was needed regarding issues of migrant worker rights, forced labour, debt bondage, child labour, wages and working hours.' The Company details how they have engaged with suppliers (with the help of Control Union) which has resulted in suppliers improving annual training and implementing best practices to address these issues among its farmers and their workers. [Progress Against Forced Labor: 2017, May 2018] 
Score 2
• Met: Both requirements under score 1 met: As above.
• Met: Analysis of trends in progress made: The Company's Progress Against Forced Labour Report provides two in depth detailed case studies - regarding their sugar can and organic apples (turkey) supply chain. These case studies include information as to how suppliers processes with regards to forced labour are improving. [Progress Against Forced Labor: 2017, May 2018]</t>
  </si>
  <si>
    <t>The individual elements of the assessment are met or not as follows: 
Score 1
• Met: Free movement rules in codes or contracts: The Global Supplier Code of Conduct states 'Suppliers must not restrict Employees’ freedom of movement through confining, imprisoning, or detainment during or outside of work hours at any location, including worksites or Employee residences in accordance with the Priority Industry Principles’ tenet that “Every worker should have freedom of movement”. Suppliers shall not withhold, or keep in their possession, any Employee documents or items, including passports, identity papers, jewellery, ATM cards, or land deeds. All efforts should be made to provide Employees with safe and secure locations to keep such items, which they may access at any time without notification to, or intrusion from, any other individuals.' [Global Supplier Code of Conduct, Jun 2018: http://crreport.kelloggcompany.com/download/Kellogg+Company+Global+Supplier+Code+of+Conduct.pdf]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</si>
  <si>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Global Supplier Conduct states that 'Suppliers must respect the rights of their Employees to freely associate, organize, and bargain collectively, where allowed by law. Employees, or their representatives, shall be allowed to openly communicate with management regarding working conditions or management practices without fear of discrimination, reprisal, retaliation, intimidation, or harassment.' However, no evidence found in relation alternative mechanisms for those countries where there are legal restrictions to the exercise of these rights. [Global Supplier Code of Conduct, Jun 2018: http://crreport.kelloggcompany.com/download/Kellogg+Company+Global+Supplier+Code+of+Conduct.pdf]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</si>
  <si>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sets out clear health and safety requirements in the 'Quality, Health  &amp; Safety' section of the Global Supplier Code of Conduct. This covers product quality and safety ,the work environment (covering potable drinking water and adequate sanitation), occupational safety, housing and emergency preparedness. [Global Supplier Code of Conduct, Jun 2018: http://crreport.kelloggcompany.com/download/Kellogg+Company+Global+Supplier+Code+of+Conduct.pdf] 
• Not met: Injury Rate disclosures: In its Corporate Responsibility Report, the Company discloses figures about its Total Recordable Incident Rate for the last five years (2018: 0,57). However, it is not clear if it includes information of suppliers' workers. [Corporate Responsibility Report 2018/2019, Jun 2019: http://crreport.kelloggcompany.com/download/KCo-CR-Report_FINAL_6+11+19.pdf] 
• Not met: Lost days or near miss disclosures: In its Corporate Responsibility Report, the Company discloses figures about its Lost Time Incident Rate for the last five years (2018: 0,30). However, it is not clear if it includes information of suppliers' workers. [Corporate Responsibility Report 2018/2019, Jun 2019: http://crreport.kelloggcompany.com/download/KCo-CR-Report_FINAL_6+11+19.pdf] 
• Not met: Fatalities disclosure
Score 2
• Met: How working with suppliers on H&amp;S: In its 'Responsible Sourcing Annual Milestone 2018' document, the Company indicates: 'Continued participation in an industry group led project to improve cane cutter working conditions in the Veracruz region of Mexico through improvements to water, rest, and shade. With peer collaborators, industry group AIM Progress , La Gloria Mill , and implementation coordinators ABC Mexico , the project built shade shelter tents, increased access to potable water, provided additional personal protection equipment, and facilitated workers best practice training.' [Responsible Sourcing Annual Milestones 2018, 2019: http://crreport.kelloggcompany.com/download/2018+Milestones.pdf] 
• Not met: Provides analysis of trends demonstrating progress: In its 2018/2019 CR Report, the Company states: 'We are proud that our global Total Recordable Incident Rate (TRIR) dropped 26 percent to 0.57 and our global Lost Time Incident Rate (LTIR) dropped 14 percent to 0.30. Both rates are the lowest in our company’s history and significantly below the U.S. Bureau of Labor Statistics industry benchmarks of 4.7 and 1.3, respectively. In 2018, we put special emphasis on enhanced training to further reduce hand and finger injuries across our manufacturing facilities. As a result, hand injuries were reduced by 48 percent globally.' However, the analysis focus on own employees, and does not cover suppliers' workers. [Corporate Responsibility Report 2018/2019, Jun 2019: http://crreport.kelloggcompany.com/download/KCo-CR-Report_FINAL_6+11+19.pdf]</t>
  </si>
  <si>
    <t>The individual elements of the assessment are met or not as follows: 
Score 1
• Met: Rules on land &amp; owners in codes or contracts: The Company states in its Global Supplier Code of Conduct that 'suppliers must respect the land rights of women and communities affected by their operations and sourcing practices, and must ensure transparent reporting and disclosure of concession agreements and/or operating permits to affected communities. Suppliers must ensure fair negotiation on land transfers and must refrain from cooperating with any host government’s illegitimate use of eminent domain to acquire land that will be used to provide products and services to Kellogg, adhering to the principle of Free, Prior and Informed Consent. Suppliers must identify small-scale producers to ensure they have access to fair market value for their crops, goods or services'. [Global Supplier Code of Conduct, Jun 2018: http://crreport.kelloggcompany.com/download/Kellogg+Company+Global+Supplier+Code+of+Conduct.pdf] 
• Not met: How working with suppliers on land issues
Score 2
• Not met: Both requirements under score 1 met
• Not met: Provides analysis of trends demonstrating progress</t>
  </si>
  <si>
    <t>The individual elements of the assessment are met or not as follows: 
Score 1
• Met: Rules on water stewardship in codes or contracts: The Company states in its Global Supplier Code of Conduct that "Suppliers must provide their Employees with safe working conditions including potable drinking water, adequate sanitation, safety equipment essential for their duties, suitable facilities for women’s health needs, protection from exposure to toxic or harmful chemicals (both use and storage), structurally sound facilities with safe and unrestricted ingress and egress, etc. Suppliers should document, investigate and report to the appropriate authorities any incidents which result in injury to an Employee beyond first aid. When living conditions are provided, they must be clean, safe, adequate, unrestricted and promote basic human dignity. "The Company states that 'FAO/AQUASTAT and the Water Footprint Network are used to assess several key ingredient suppliers and associated water-related business risks, overlaying our supply source locations against global water stress maps and renewable water supply projections. This includes work with the University of Minnesota Institute on the Environment to create water and climate risk maps globally for specific ingredient sourcing locations'. [Global Supplier Code of Conduct, Jun 2018: http://crreport.kelloggcompany.com/download/Kellogg+Company+Global+Supplier+Code+of+Conduct.pdf] 
• Met: How working with suppliers on water stewardship issues: The Company describes how 'Kellogg is taking part in an industry group led on-the-ground project to improve cane cutter working conditions in the Veracruz region of Mexico through improvements to water, rest, and shade. We have partnered with peer companies, industry-group AIM-Progress, La Gloria Mill, and implementation coordinators ABC Mexico to build field shade shelter tents, increase access to potable water, provide additional PPE, and facilitate training for workers to learn best practices. This project will directly impact 2,100 field workers and indirectly impact over 4,000.' [Progress Against Forced Labor: 2017, May 2018] 
Score 2
• Met: Both requirements under score 1 met: As above.
• Not met: Provides analysis of trends demonstrating progress</t>
  </si>
  <si>
    <t>• Headline: Kellogg faces social allegations over its palm oil sourcing in Indonesia
• Area: Child labour / Forced labour
• Story: On November 30th 2016, Amnesty International published a report in which it accused Wilmar and Wilmar's major clients including Unilever, Kellogg's, Reckitt Benckiser, Colgate-Palmolive and Nestlé of human rights violations in its palm oil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
• Sources: [Forbes - 30/11/2016 -: https://www.forbes.com/sites/jwebb/2016/11/30/amnesty-international-slams-colgate-nestle-and-unilever-for-palm-oil-supply-chain-abuses/#643eedf54ea3][Amnesty International report, 2016 -: https://www.amnesty.org.uk/files/the_great_palm_oil_scandal_lr.pdf][Company website -: http://crreport.kelloggcompany.com/ppm3#palmoil][Amnesty International - 30/11/2016: https://www.amnesty.org/download/Documents/ASA2152302016ENGLISH.PDF]</t>
  </si>
  <si>
    <t>The individual elements of the assessment are met or not as follows: 
Score 1
• Met: Public response available
Score 2
• Met: Response goes into detail: The Company reports in a detailed way on its position to the case. It cited 'traceability' as a factor in why they had not been aware of abuses at the plantations supplying them palm oil through Wilmar. In its 'Milestones' 2017 Report on palm oil, Kellogg indicated that: 'We recognize the ongoing challenges associated with deforestation and peatland development and the necessity to uphold and protect the rights of workers and indigenous people'. It has also published a list of suppliers.</t>
  </si>
  <si>
    <t>The individual elements of the assessment are met or not as follows: 
Score 1
• Met: Company policies address the general issues raised
• Met: Policies apply to the type of business relationships involved
Score 2
• Met: Policies address the specific rights in question: In its global supplier code of conduct, the Company expects suppliers to respect rights related child labour and forced labour. It states 'Suppliers may only utilize child labor that is permitted by International Labour Organization guidelines. Hazardous work may not be done by anyone below the age of 18 and such individuals must provide documented informed consent' and 'Suppliers must not use or facilitate any type of involuntary labor, including forced, indentured, bonded, slave or human trafficked labor. Suppliers may use Employees in an official government prison rehabilitation program'.</t>
  </si>
  <si>
    <t>The individual elements of the assessment are met or not as follows: 
Score 1
• Met: Engages with affected stakeholders: The company says in its 2018 Human Rights Milestones report it was involved in a series of supplier workshops, where approximately 170 persons from Wilmar’s supplier companies participated in the 3 workshops held over 7 months in Medan, Pekanbaru, and Jakarta, Indonesia. The speakers included representatives from government, unions, civil society, business organizations, buyers and plantations. The topics of engagement included external stakeholder concerns and expectations (supported by Amnesty International material and Better Work Indonesia), labour laws, child labour and grievance mechanisms among others. [Human Rights Report 2018, Jun 2019: http://crreport.kelloggcompany.com/download/Human+Rights+Milestones+2018.pdf] 
• Not met: Encourages linked business to engage affected stakeholders: The company in its 2018 Human Rights Milestones report says "Kellogg participated in the Jakarta workshop to directly communicate our approach to sustainability, relevant policies, and expectations of our suppliers and associated upstream supply chains." However it is not clear whether the company encouraged those suppliers to engage with those affected workers in the Amnesty International report. [Human Rights Report 2018, Jun 2019: http://crreport.kelloggcompany.com/download/Human+Rights+Milestones+2018.pdf] 
• Not met: Provides remedies to affected stakeholders: There is no publicly available evidence that remedy has been provided to those affected workers referenced in the Amnesty International report.
• Met: Has reviewed management systems to prevent recurrence: In its 'Milestones' 2017 Report on palm oil, Kellogg has provided examples on actions it has taken to improve the traceability of palm oil and in particular with Wilmar. For example, they have signed an agreement with  Wilmar and BSR to conduct small- and medium-scale supplier training workshops (retro-active to November workshop), focused on addressing and mitigating labour issues, wages, employment status and grievances. In addition Kellogg's has taken other steps such as piloting a ‘tool to measure and assess worker well-being at a palm oil processing facility through direct worker feedback using mobile technology’ and published ‘Progress Against Forced Labor Milestones report on the worker voice survey with four suppliers, one of which was a Kellogg palm oil supplier in Indonesia’.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[Human Rights Report 2018, Jun 2019: http://crreport.kelloggcompany.com/download/Human+Rights+Milestones+2018.pdf] 
Score 2
• Not met: Remedies are satisfactory to the victims: There is no publicly available evidence that remedy has been provided to the victims.
• Met: Has improved systems and engaged affected stakeholders: The company says in its 2018 Human Rights Milestones report that it will undertake an action plan which includes. "Continue SAQ gap analysis, and cross-functional review for all owned manufacturing facilities, Develop a robust recruitment agency assessment program to ensure compliance and protection for contracted workers in our Asia Pacific facilities, Develop and implement internally initiated third-party audit cadence for owned facilities to verify on site processes and review implementation procedures on a case by case basis, Continue our bi-annual survey and supplier engagement programs for our high risk categories palm oil and sugar cane to understand supplier capabilities and status and loo</t>
  </si>
  <si>
    <t>Out of a total of 42 indicators assessed under sections A-D of the benchmark, Kellogg made data public that met one or more elements of the methodology in 36 cases, leading to a disclosure score of 3.43 out of 4 points.</t>
  </si>
  <si>
    <t>The individual elements of the assessment are met or not as follows: 
Score 2
• Met: Company reports on GRI: The Company states in its 2018/2019 Corporate Responsibility Report: 'This report has been prepared using the Global Reporting Initiative (GRI) and Food Processing Sector Standards, plus the Sustainability Accounting Standards Board (SASB) Processed Foods Standards. We are reporting in accordance with GRI’s “Core” option and have also included additional information addressing some “Comprehensive” reporting disclosures. Kellogg Company’s most recent full GRI-based Corporate Responsibility Report was published in 2018.' [Corporate Responsibility Report 2018/2019, Jun 2019: http://crreport.kelloggcompany.com/download/KCo-CR-Report_FINAL_6+11+19.pdf &amp; 2018 GRI Index, 2018: http://filecache.mediaroom.com/mr5mr_kelloggscsr/179236/download/2018%20Kellogg%20GRI%20Index.pdf] 
• Met: Company reports on SASB: See above [Corporate Responsibility Report 2018/2019, Jun 2019: http://crreport.kelloggcompany.com/download/KCo-CR-Report_FINAL_6+11+19.pdf]</t>
  </si>
  <si>
    <t>Kellogg met 3 of the 8 thresholds listed below and therefore gets 1.5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</si>
  <si>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is a signatory to the UN Global Compact since 2008. [Code of Ethics, 2019: https://keringcorporate.dam.kering.com/m/33a7ab2485a5e2ed/original/Kering_CodeEthique2019_DEF-A4-English.pdf &amp; UNGC participant website, N/A: https://www.unglobalcompact.org/what-is-gc/participants/7518-Kering] 
Score 2
• Not met: UNGPs: The Company states in its 2019 Code of Ethics: 'The Group’s ethical principles of business conduct aim to respect the following key international references:  The United Nations Universal Declaration of Human Rights (...); The OECD Guidelines for Multinational Enterprises; (...); The UNGP (United Nations Guiding Principles on Business and Human Rights);' However, 'aim to respect' does not count as a formal commitment following CHRB wording criteria. [Code of Ethics, 2019: https://keringcorporate.dam.kering.com/m/33a7ab2485a5e2ed/original/Kering_CodeEthique2019_DEF-A4-English.pdf] 
• Not met: OECD: See above [Code of Ethics, 2019: https://keringcorporate.dam.kering.com/m/33a7ab2485a5e2ed/original/Kering_CodeEthique2019_DEF-A4-English.pdf]</t>
  </si>
  <si>
    <t>The individual elements of the assessment are met or not as follows: 
Score 1
• Met: UNGC principles 3-6: The Company has been a signatory to the UN Global Compact since 2018. In the supplier's charter the Company discloses the following commitment: ‘The Group moreover wishes to emphasize its defense of the 10 principles of the Global Compact, to which it has been a signatory since 2008.’ [Code of Ethics, 2019: https://keringcorporate.dam.kering.com/m/33a7ab2485a5e2ed/original/Kering_CodeEthique2019_DEF-A4-English.pdf &amp; UNGC participant website, N/A: https://www.unglobalcompact.org/what-is-gc/participants/7518-Kering] 
• Not met: Explicitly list ALL four ILO for AP suppliers: The suppliers' charter contains requirements regarding child labour, forced labour, discrimination, freedom of association and collective bargaining: in relation to these last two, the charter requires 'to respect employees' directly applicable right of representation and free speech, freedom of association and collective wage bargaining'. In addition, the sustainability principles (for suppliers) states that 'In the event that freedom of association and the right to bargain collectively become limited by law, the supplier and its actors must allow its workers to feely elect their own representatives'. 'Where the right to freedom of association and collective bargaining is restricted under law, the supplier and its sub-suppliers will facilitate, and not hinder, the development of parallel means for independent and free association and bargaining'. However, it is not clear if the 'collective bargain' statement covers other working conditions beyond wages. [Sustainability principles: http://www.kering.com/sites/default/files/document/kering_sustainability_principles_for_luxury_division_0.pdf &amp; Code of Ethics, 2019: https://keringcorporate.dam.kering.com/m/33a7ab2485a5e2ed/original/Kering_CodeEthique2019_DEF-A4-English.pdf] 
Score 2
• Not met: Explicit commitment to All four ILO Core: The Company's principles of business practices contained in the code of ethics, in relation to human rights state that: 'We ban child and forced labor'. 'We encourage freedom of expression for employees of the Group'. 'We encourage dialogue and respect the free exercise of unions' rights within the context of local laws and regulations'. However, given that the commitment to these last two is made 'within the context of local laws', it is not clear whether it is committed to respect these rights in all contexts and locations (i.e. alternative mechanisms for those countries where there are legal restrictions to the exercise of these rights). The Company also mentions International labour Organisation conventions, including '87 and 98 (freedom of association, protection of the right to organize and collective bargaining)'. However, the Company's wording in relation to this is that it 'aims to respect' this international reference, which is not considered a formal statement of commitment according to CHRB wording criteria. Finally, the Company has a statement of commitment against discrimination. [Code of Ethics, 2019: https://keringcorporate.dam.kering.com/m/33a7ab2485a5e2ed/original/Kering_CodeEthique2019_DEF-A4-English.pdf] 
• Met: Respect H&amp;S of workers: The Company states 'We provide a working environment that respects human rights and labor laws, and complies with laws and regulations on the environment, health and safety in all the countries in which we operate.' [Code of Ethics, 2019: https://keringcorporate.dam.kering.com/m/33a7ab2485a5e2ed/original/Kering_CodeEthique2019_DEF-A4-English.pdf] 
• Met: H&amp;S applies to AP suppliers: In its 2019 Code of Ethics the Company has a 'Group Suppliers' Charter' where it states  that suppliers must 'prohibit any type of work which, by its nature or the conditions in which it is carried out, is likely to compromise health, safety, integrity or morality (clean and safe premises, access to drinking water, sanitary facilities, etc.)</t>
  </si>
  <si>
    <t>The individual elements of the assessment are met or not as follows: 
Score 1
• Met: Women's Rights: The Company indicates on its website that 'In line with its commitment in favour of women embodied by the Kering Foundation which combats Violence Against Women, in 2010, the Group was one of the first companies in France to sign the Women’s Empowerment Principles'. [Company website - Promote Diversity: http://www.kering.com/en/talent/diversity &amp; Code of Ethics, 2019: https://keringcorporate.dam.kering.com/m/33a7ab2485a5e2ed/original/Kering_CodeEthique2019_DEF-A4-English.pdf] 
• Not met: Expecting suppliers to respect these rights: The Company requires to their suppliers to 'pay particular attention to categories of workers vulnerable to exploitation, in particular migrants, by guaranteeing them non-discriminatory recruitment and employment practices. Freedom of movement and remuneration, whilst ensuring they have a good understanding of their rights'. However, no formal statement of requirement to respect migrant worker’s rights found. It also requires suppliers 'to treat all men and women equally, fairly and respectfully at work, paying particular attention to the eradication of all forms of intimidation, harassment, violence or unequal treatment, especially with regard to women's pay’. However, no particular requirement to respect women's rights found. [Sustainability principles: http://www.kering.com/sites/default/files/document/kering_sustainability_principles_for_luxury_division_0.pdf &amp; Code of Ethics, 2019: https://keringcorporate.dam.kering.com/m/33a7ab2485a5e2ed/original/Kering_CodeEthique2019_DEF-A4-English.pdf] 
Score 2
• Met: CEDAW/Women's Empowerment Principles: The Company indicates on its website that 'In line with its commitment in favour of women embodied by the Kering Foundation which combats Violence Against Women, in 2010, the Group was one of the first companies in France to sign the Women’s Empowerment Principles' [Company website - Promote Diversity: http://www.kering.com/en/talent/diversity] 
• Not met: Child Rights Convention/Business principles
• Not met: Convention on migrant workers
• Not met: Respecting the right to water: While the Company states in its 'Group Suppliers' Charter' that it requires its suppliers 'to prohibit any type of work which, by its nature or the conditions in which it is carried out, is likely to compromise health, safety, integrity or morality (clean and safe premises, access to drinking water, sanitary facilities, etc.);' no evidence of Company commitment was found in relation to respecting right to water (access to safe water). [Code of Ethics, 2019: https://keringcorporate.dam.kering.com/m/33a7ab2485a5e2ed/original/Kering_CodeEthique2019_DEF-A4-English.pdf] 
• Not met: Expecting suppliers to respect these rights: Although the Company is signatory to the Women Empowerment Principles. Also, the Company’s sustainability principles, which apply to all Kering's and its brands suppliers, include a list of applicable international conventions at the end of the document, and this list include the United Nations’ Convention on the rights of the Child and the United Nations’ Convention on the Elimination of All Forms of Discrimination Against Women. However, no evidence found of a formal commitment to these conventions as part of the requirements or expectations for suppliers. In relation to water, not clear if it refers only to employees access to drinking water. Evidence looks for commitment to right to water, not compromising water access to other users in the vicinity. [Sustainability principles: http://www.kering.com/sites/default/files/document/kering_sustainability_principles_for_luxury_division_0.pdf]</t>
  </si>
  <si>
    <t>The individual elements of the assessment are met or not as follows: 
Score 1
• Met: Regular stakeholder engagement: The Company reports engagement with worker unions in Europe. Also the Company carries out employee surveys 'intended for all employees at Kering and all of its Houses. It covers four aspects of quality of life at work: work organization and processes, working conditions and the work environment, communication and subjective factors. [Reference Document 2018, 24/04/2019: https://keringcorporate.dam.kering.com/m/35b246b25c6aaf3e/original/2018-Reference-document-.pdf] 
Score 2
• Not met: Commits to engage stakeholders in design: In its 2019 Reference Document under the heading ‘Respect for human rights and fundamental freedoms’ the Company states ‘As a sustainable, responsible Luxury Group, Kering must identify and manage human rights- related risks in its sphere of influence (operations and supply chain) as quickly and firmly as possible. By working in partnership with its suppliers and stakeholders and sharing best practices, Kering protects the reputation of the Group and its Houses and maintains the appeal of their creations.’ However, no statement of commitment found to engage with affected stakeholders and/or their legitimate representatives in the development or monitoring of the human rights approach. [Reference Document 2018, 24/04/2019: https://keringcorporate.dam.kering.com/m/35b246b25c6aaf3e/original/2018-Reference-document-.pdf] 
• Not met: Regular stakeholder design engagement: The Company reports stakeholder engagement including a number of organisations such as Sustainable Apparel Coalition, Textile Exchange, Business for Social Responsibility, etc. However, no evidence found of regular engagement with affected stakeholders in the development or monitoring of human rights approach (workers, their families, workers in supply chain, local communities, representatives, etc.) [Reference Document 2018, 24/04/2019: https://keringcorporate.dam.kering.com/m/35b246b25c6aaf3e/original/2018-Reference-document-.pdf]</t>
  </si>
  <si>
    <t>The individual elements of the assessment are met or not as follows: 
Score 1
• Not met: Commits to remedy: In its 2019 Code of Ethics the Company states that they 'undertake to prevent and penalize any breach of the Group’s Code of ethics, and to put in place all the corrective and remedial actions necessary'. Code of ethics includes human rights commitments and supplier's charter. However, we found no clear commitment to remedy HR impacts caused or contributed by the company necessary to award this indicator. [Code of Ethics, 2019: https://keringcorporate.dam.kering.com/m/33a7ab2485a5e2ed/original/Kering_CodeEthique2019_DEF-A4-English.pdf] 
Score 2
• Not met: Not obstructing access to other remedies [Code of Ethics, 2019: https://keringcorporate.dam.kering.com/m/33a7ab2485a5e2ed/original/Kering_CodeEthique2019_DEF-A4-English.pdf] 
• Not met: Collaborating with other remedy initiatives
• Not met: Work with AP suppliers to remedy impacts: The Company states in its Reference Document 2018 'Identification of a zero- tolerance breach triggers the immediate establishment of a crisis unit bringing together the Kering audit team and the relevant House(s) to decide on the future of the relationship with the supplier: immediate shutdown of the approval process if the supplier is in the process of being activated but has not started working; and discussions about the possibility of remediation and support for the supplier or about the need to terminate   the   contractual   relationship   if   the supplier is working on one or more orders.’ However, no evidence found in relation to working with business relationships to remedy adverse impacts through the business relationship's own mechanisms or through collaborating with them in the development of third party non-judicial remedies. [Reference Document 2018, 24/04/2019: https://keringcorporate.dam.kering.com/m/35b246b25c6aaf3e/original/2018-Reference-document-.pdf]</t>
  </si>
  <si>
    <t>The individual elements of the assessment are met or not as follows: 
Score 1
• Not met: Zero tolerance attacks on HRs Defenders (HRDs): In its Code of Ethics 2019 the Company commits itself to not retaliate against employees, or any person, that report complaints in good faith. However, no evidence found of a general commitment to not tolerate nor contribute to threats or intimidation against human rights defenders in relation to its operations. [Code of Ethics, 2019: https://keringcorporate.dam.kering.com/m/33a7ab2485a5e2ed/original/Kering_CodeEthique2019_DEF-A4-English.pdf &amp; Sustainability principles: http://www.kering.com/sites/default/files/document/kering_sustainability_principles_for_luxury_division_0.pdf] 
Score 2
• Not met: Expects AP suppliers to reflect company HRD commitments: Although the Company commits in the context of the supply chain to require not retaliation against worker representatives or any personnel engaged in organising workers, no evidence found of a commitment to do so against any individual who acts a defender of human rights (any person who raises questions about the Company’s activities). [Sustainability principles: http://www.kering.com/sites/default/files/document/kering_sustainability_principles_for_luxury_division_0.pdf]</t>
  </si>
  <si>
    <t>The individual elements of the assessment are met or not as follows: 
Score 1
• Met: CEO or Board approves policy: The CEO writes the preface of the code of ethics and is signed by him. [Code of Ethics, 2019: https://keringcorporate.dam.kering.com/m/33a7ab2485a5e2ed/original/Kering_CodeEthique2019_DEF-A4-English.pdf] 
• Met: Board level responsibility for HRs: The Sustainability Committee provides advice on an guides the Group’s sustainability strategy. Sustainability includes human rights. [Reference Document 2018, 24/04/2019: https://keringcorporate.dam.kering.com/m/35b246b25c6aaf3e/original/2018-Reference-document-.pdf] 
Score 2
• Not met: Speeches/letters by Board members or CEO: In its 2019 Code of Ethics the Chairman and Chief Executive Officer states that 'the Code of ethics powerfully reaffirms our commitment to respect for human rights, not only for all our employees, but also for all those who work in our supply chains and contribute to our value creation'. However, this is the only part related to human rights of a preface letter describing different aspects covered by the Code. [Code of Ethics, 2019: https://keringcorporate.dam.kering.com/m/33a7ab2485a5e2ed/original/Kering_CodeEthique2019_DEF-A4-English.pdf]</t>
  </si>
  <si>
    <t>The individual elements of the assessment are met or not as follows: 
Score 1
• Met: Board/Committee review of salient HRs: The Company states that it integrated 'Respect for human rights and fundamental freedoms' as part of its global risk management system. On page 367 the Company explains further ‘Within the scope of the Group’s risk management policy and in accordance with Kering’s corporate governance, Kering’s Executive Management created a “Kering group Risk Committee”.  It goes then on to explain the organizational framework and three step risk management process, explaining that ‘the Risk Committee’s work is brought to the attention of the Audit Committee, which is informed of the Committee’s internal rules and has access to the minutes of its meetings'- The Company also indicates that it 'takes a cross-functional approach to governance over human rights challenges', which involves a 'Board of Directors' Sustainability Committee, meeting twice a year to monitor progress on the Sustainability strategy and arbitrate on the decisions involved'. [Reference Document 2018, 24/04/2019: https://keringcorporate.dam.kering.com/m/35b246b25c6aaf3e/original/2018-Reference-document-.pdf] 
• Not met: Examples or trends re HR discussion: No evidence found of specific human rights issues discussed at board level meetings [Reference Document 2018, 24/04/2019: https://keringcorporate.dam.kering.com/m/35b246b25c6aaf3e/original/2018-Reference-document-.pdf] 
Score 2
• Not met: Both examples and process</t>
  </si>
  <si>
    <t>The individual elements of the assessment are met or not as follows: 
Score 1
• Met: Incentives for at least one board member: The Company states that 'Human rights considerations are also included in the annual performance evaluations of Group executives. Thirty percent of the variable remuneration of the Chairman and Chief Executive Officer and of the Group Managing Director is linked to fulfilment of non-financial goals concerning human rights and the operational roll-out of the 2025 Sustainability strategy'. [Reference Document 2018, 24/04/2019: https://keringcorporate.dam.kering.com/m/35b246b25c6aaf3e/original/2018-Reference-document-.pdf] 
• Not met: At least one key AP HR risk, beyond employee H&amp;S: In 2018 report the Company states that one target related with 'Organization and talent management' is 'stronger succession plans for key positions, with an emphasis on the need to achieve gender parity in the talent pool within three years'. However, no details found about specific indicators. [Reference Document 2018, 24/04/2019: https://keringcorporate.dam.kering.com/m/35b246b25c6aaf3e/original/2018-Reference-document-.pdf] 
Score 2
• Met: Performance criteria made public: 30% of the annual remuneration of the Chairman &amp; CEO is linked to non-financial performance. 10% for each of: organisations and talent management, corporate social responsibility, and sustainability. The Company discloses the total amount paid to the Managing Director for meeting both financial and non-financial targets. [Reference Document 2018, 24/04/2019: https://keringcorporate.dam.kering.com/m/35b246b25c6aaf3e/original/2018-Reference-document-.pdf]</t>
  </si>
  <si>
    <t>The individual elements of the assessment are met or not as follows: 
Score 1
• Met: Commits to ILO core conventions: See indicator A.1.2
• Met: Senior responsibility for HR: Kering's sustainability department defines the strategy and policies and supports the Group's brands. More than 15 specialists that report to the Chief Sustainability Officer. A dedicated team has also been established with the task of managing supply chain, logistics and industrial operations on behalf of the Group's Luxury brands. The ethics structure is also managed by  the Chief Sustainability Officer and Head of International Affairs. Includes human rights. [Reference Document 2018, 24/04/2019: https://keringcorporate.dam.kering.com/m/35b246b25c6aaf3e/original/2018-Reference-document-.pdf] 
Score 2
• Met: Day-to-day responsibility: As indicated above, Kering’s sustainability department, composed of more than 15 specialist who report to the Chief Sustainability Officer, defines strategy and policies and supports the Group’s brands with the implementation of the Group’s sustainability strategy by systematically looking for potential synergies and improvement. Also, each brand has at least one Sustainability lead and for the larger brands, entire sustainability teams. As a result, Kering’s sustainability team numbers more than 60 people (sustainability includes human rights). The ethics organization is also explained. It supervises the circulation and applications of the code of ethics and responds questions and complaints submitted. [Reference Document 2018, 24/04/2019: https://keringcorporate.dam.kering.com/m/35b246b25c6aaf3e/original/2018-Reference-document-.pdf] 
• Met: Day-to-day responsibility for AP in supply chain: See above. In addition, the Company indicates that provides central management through a  team of 18 people (ten auditors specialized in conducting supplier audits and monitoring anomalies, three people dedicated to management and five planners); depending on the needs (locations, workload, etc.), this team can be assisted by an external service provider. [Reference Document 2018, 24/04/2019: https://keringcorporate.dam.kering.com/m/35b246b25c6aaf3e/original/2018-Reference-document-.pdf]</t>
  </si>
  <si>
    <t>The individual elements of the assessment are met or not as follows: 
Score 1
• Met: Senior manager incentives for human rights: The Company indicates that 'Human rights considerations are also included in the annual performance evaluations of Group executives. Thirty percent of the variable remuneration of the […] and of the Group Managing Director is linked to fulfilment of non-financial goals concerning human rights and the operational roll-out of the 2025 Sustainability strategy. Variable remuneration for the Leadership Group, comprising the 250 Group executives, is also linked to fulfilment of non-financial goals' (although no further details found in relation to this last group). Sustainability strategy includes ensuring that high standards for raw materials and processes are implemented by all suppliers by 2025, 'which also raises the bar on […] working conditions'. [Reference Document 2018, 24/04/2019: https://keringcorporate.dam.kering.com/m/35b246b25c6aaf3e/original/2018-Reference-document-.pdf] 
• Not met: At least one key AP HR risk, beyond employee H&amp;S: In 2018 report the Company states that one target related with 'Organization and talent management' is 'stronger succession plans for key positions, with an emphasis on the need to achieve gender parity in the talent pool within three years'. However, it is not clear how this target is linked to aspects of human rights. [Reference Document 2018, 24/04/2019: https://keringcorporate.dam.kering.com/m/35b246b25c6aaf3e/original/2018-Reference-document-.pdf] 
Score 2
• Met: Performance criteria made  public: 30% of the annual remuneration of the Managing Director (executive committee) is linked to non-financial performance. 10% for each of: organisations and talent management, corporate social responsibility, and sustainability. The Company discloses the total amount paid to the Managing Director for meeting both financial and non-financial targets. [Reference Document 2018, 24/04/2019: https://keringcorporate.dam.kering.com/m/35b246b25c6aaf3e/original/2018-Reference-document-.pdf]</t>
  </si>
  <si>
    <t>The individual elements of the assessment are met or not as follows: 
Score 1
• Met: HR risks is integrated as part of enterprise risk system: In 2018, Kering integrated the risk 'Respect for human rights and fundamental freedoms' as part of its global risk management system. In addition the Company explains the organizational framework of risk management, the risk committee and risk managers. This Committee comprises the Group Managing Director, the Chief Financial Officer, the Head of the Legal Department, the Chief Audit Executive, the Head of the Security Department and the Risk Manager. [...] The Risk Committee’s work is brought to the attention of the Audit Committee, which is informed of the Committee’s internal rules and has access to the minutes of its meetings.’ [Reference Document 2018, 24/04/2019: https://keringcorporate.dam.kering.com/m/35b246b25c6aaf3e/original/2018-Reference-document-.pdf] 
Score 2
• Not met: Audit Ctte or independent risk assessment: The Company states ‘Audit Committee: Under the responsibility of the Board of Directors, to which it regularly reports on these matters, the Kering Audit Committee comprises four members, three of whom are independent. It is in charge of monitoring: […]• the effectiveness of internal control and risk management systems;’ HR is part of the Company’s risk management system. It also states that ‘Kering’s Audit Committee meets at least four times a year.’ No evidence found, however, in relation to assessment of adequacy of ERM systems in managing human rights during last reporting year. [Reference Document 2018, 24/04/2019: https://keringcorporate.dam.kering.com/m/35b246b25c6aaf3e/original/2018-Reference-document-.pdf]</t>
  </si>
  <si>
    <t>The individual elements of the assessment are met or not as follows: 
Score 1
• Met: Commits to ILO core conventions
• Met: Communicates its policy to all workers in own operations: On the Company website ‘Ethics and business conduct’ the Company states that the Group’s Code of ethics is available in 14 languages. Below that statement are the 14 links to those documents. The code indicates that the Group's rules reflect several international standards including International Labour Organisation Conventions and the Global Compact. The Company communicates the code through training in 9 languages to all employees, which depending on the year, includes human rights issues. In addition the Company organises various global communication campaigns about the group values and policies. [Reference Document 2018, 24/04/2019: https://keringcorporate.dam.kering.com/m/35b246b25c6aaf3e/original/2018-Reference-document-.pdf &amp; Ethics and business conduct, 2019: https://www.kering.com/en/group/our-governance/ethics-and-business-conduct/] 
Score 2
• Not met: Commits to all 4 ILO core conventions: See A.1.2
• Not met: Communication of policy commitments to stakeholder: No explicit mention of the ILO requirements found.
• Not met: How policy commitments are made accessible to audience</t>
  </si>
  <si>
    <t>The individual elements of the assessment are met or not as follows: 
Score 1
• Not met: Commits to all 4 ILO core conventions for suppliers: See A.1.2
• Met: Requiring AP suppliers to communicate policy down the chain: The Company indicates in its Sustainability principles (which cover all ILO core) that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 The Reference document states that ‘Kering has also introduced a shared contract template that incorporates its Code of Ethics and Sustainability principles. Both documents are thus systematically issued to suppliers and form an integral part of their contractual relationship with Kering'. [Sustainability principles: http://www.kering.com/sites/default/files/document/kering_sustainability_principles_for_luxury_division_0.pdf &amp; Reference Document 2018, 24/04/2019: https://keringcorporate.dam.kering.com/m/35b246b25c6aaf3e/original/2018-Reference-document-.pdf] 
Score 2
• Met: How HR commitments made binding/contractual: As indicated above, both code of ethics and sustainability principles are 'systematically issued to suppliers and form an integral part of their contractual relationship with Kering'. [Reference Document 2018, 24/04/2019: https://keringcorporate.dam.kering.com/m/35b246b25c6aaf3e/original/2018-Reference-document-.pdf &amp; Sustainability principles: http://www.kering.com/sites/default/files/document/kering_sustainability_principles_for_luxury_division_0.pdf] 
• Met: Including on AP suppliers: As indicated above, suppliers are required to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 [Sustainability principles: http://www.kering.com/sites/default/files/document/kering_sustainability_principles_for_luxury_division_0.pdf]</t>
  </si>
  <si>
    <t>The individual elements of the assessment are met or not as follows: 
Score 1
• Not met: Scores at least 1 on A.1.2
• Met: Trains all workers on HR policy commitments: The Company carries out a mandatory ethical training module developed directly by the Group and updated annually. ‘A training program on ethics and the related Code was established for all Group employees worldwide and has been implemented throughout Kering since 2014. Available in nine languages, it sets out the ethical ground rules in place at Kering, and presents case studies and ethical dilemmas that help employees ask themselves the right questions. 'Although in 2018 training topics were not related to human rights, the Company indicates that in 2015 'the programme covered topics related to diversity, corruption, respect for human rights and protection of the environment' .In its Code of Ethics the Company also states 'every year each employee in the Group must take the compulsory training course or courses on ethics developed for all employees of the Group worldwide.' [Reference Document 2018, 24/04/2019: https://keringcorporate.dam.kering.com/m/35b246b25c6aaf3e/original/2018-Reference-document-.pdf &amp; Code of Ethics, 2019: https://keringcorporate.dam.kering.com/m/33a7ab2485a5e2ed/original/Kering_CodeEthique2019_DEF-A4-English.pdf] 
• Not met: Trains relevant AP managers including procurement: The Company indicates that a number of explanation and training sessions on Kering Standards were held, particularly for suppliers. 'To round out these training courses, Kering's Sustainability department worked in 2018 to develop an e-learning program presenting all of the Kering Standards' For each material or process, it explains the related environmental and social challenges, and then sets out the measures to be taken to ensure responsible sourcing. Scheduled for initial roll out in the Kering Fundamentals section of the Group's e-learning platform in 2019'. However, no specific details found in relation to these training covering human rights issues and training, at least, procurement managers. Also, it seems that at the date of the report, it is a plan and it has not yet been rolled out. [Reference Document 2018, 24/04/2019: https://keringcorporate.dam.kering.com/m/35b246b25c6aaf3e/original/2018-Reference-document-.pdf &amp; Kering Standards for raw materials and manufacturing processes, 01/2019: https://keringcorporate.dam.kering.com/m/2b0fd1f253475285/original/KERING_Standards_EN.pdf] 
Score 2
• Not met: Score of 2 on A.1.2
• Not met: Both requirements under score 1 met</t>
  </si>
  <si>
    <t>The individual elements of the assessment are met or not as follows: 
Score 1
• Not met: Scores at least 1 on A.1.2
• Met: Monitoring implementation of HR policy commitments: The Company states that to ensure commitments are actively ‘taken up throughout the Group and Its Houses, Kering draws upon its Code of Ethics […] and upon a compliance program with a robust organization and a precise system of management, promotion, transparency and metrics’. There are three Ethics Committees, A group Committee and two regional committees. Two of the focuses of these committees consists in generating proposals and updated to the code and on ‘the implementation of appropriate behaviors and practices’, and process ethical issues reported by employees. The Company describes indicators used to monitor compliance in relation to human rights and fundamental freedoms and health and safety, including reach of training on the code, number of complaints, SA8000 certification for internal (and outsourced) production processes, frequency and severity of accidents. [Reference Document 2018, 24/04/2019: https://keringcorporate.dam.kering.com/m/35b246b25c6aaf3e/original/2018-Reference-document-.pdf] 
• Met: Monitoring AP suppliers: The Company discloses the number of audits carried out and gives evidence on the proportion of the supply chain monitored 'Within this portfolio of suppliers, 2,867 audits were conducted in 2018 (an increase of 18% compared with 2017), breaking down as 1,632 comprehensive audits and 1,235 follow- up audits. This means that 59% of suppliers were audited in 2018. Over the 2015- 2018 period, 81% of suppliers were audited. [...] These audits revealed 8,373 anomalies.' [Kering Standards for raw materials and manufacturing processes, 01/2019: https://keringcorporate.dam.kering.com/m/2b0fd1f253475285/original/KERING_Standards_EN.pdf &amp; Integrated report 2017, 08/2018: https://www.kering.com/en/finance/publications/] 
Score 2
• Not met: Score of 2 on A.1.2
• Met: Describes corrective action process: In the Standards for raw materials and manufacturing processes the Company describes the corrective action processes, including categories and type of non-compliances, follow up audit timeframes depending the type of violation/non-conformities found, and type of audit to be carried out in these cases. As indicated above, audits revealed 8,373 anomalies. The Company provides breakdown by level of severity and top five anomalies. [Kering Standards for raw materials and manufacturing processes, 01/2019: https://keringcorporate.dam.kering.com/m/2b0fd1f253475285/original/KERING_Standards_EN.pdf &amp; Reference Document 2018, 24/04/2019: https://keringcorporate.dam.kering.com/m/35b246b25c6aaf3e/original/2018-Reference-document-.pdf] 
• Met: Example of corrective action: The Company reports on how it manages complaints and gives two examples of remediation: ‘the Group Audit teams conducted a supplier audit in 2018 during which a zero- tolerance breach of employment conditions was recorded. The two cases relate to providing accommodation without a lease to employees and using dangerous chemicals at the workplace. In both cases problem and solution are stated. [Reference Document 2018, 24/04/2019: https://keringcorporate.dam.kering.com/m/35b246b25c6aaf3e/original/2018-Reference-document-.pdf] 
• Met: Discloses % of AP supply chain monitored: As indicated above, the Company states that 'over the 2015-2018 period, 81% of suppliers were audited. [Reference Document 2018, 24/04/2019: https://keringcorporate.dam.kering.com/m/35b246b25c6aaf3e/original/2018-Reference-document-.pdf]</t>
  </si>
  <si>
    <t>The individual elements of the assessment are met or not as follows: 
Score 1
• Met: HR affects AP selection of suppliers: The detailed standards followed by the Company indicate that there is a global audit is performed during the activation (before a supplier can start working with a Kering brand). Sustainability principles have been phased into supplier contracts since 2016 [Reference document 2017, 2018: http://www.kering.com/sites/default/files/document/kering-ddr_va_vdef-290317-miseenligne.pdf &amp; Kering Standards for raw materials and manufacturing processes, 01/2019: https://keringcorporate.dam.kering.com/m/2b0fd1f253475285/original/KERING_Standards_EN.pdf] 
• Met: HR affects on-going AP supplier relationships: Depending on the results of the audits, the Company obtains different rating levels (each 'Luxury' and 'Sport &amp;lifestyle' have their own levels). The Standards for manufacturing processes contain the types of non-conformity, the follow-up audit time frame. If a company falls within a zero tolerance conformity, there is a termination on the relationship. [Kering Standards for raw materials and manufacturing processes, 01/2019: https://keringcorporate.dam.kering.com/m/2b0fd1f253475285/original/KERING_Standards_EN.pdf] 
Score 2
• Met: Both requirement under score 1 met: See above
• Met: Working with AP suppliers to improve performance: The Company indicates that ‘training and raising the awareness of suppliers, and helping them adopt best practices is the preferred avenue taken by the Group and its brands to achieve tangible improvement practices across their value chains’. In this context it states that it acts at several levels, as a Group and within each of its brands, individually or collectively. Examples include meeting with suppliers to present sustainability strategy, the Kering supply and productions standards, offering vocational training courses and apprenticeships in the leather goods sector for refugees in Italy (Gucci), engagement programme and training courses including combating modern slavery, productivity improvement and remuneration levels (Stella McCartney). [Reference document 2017, 2018: http://www.kering.com/sites/default/files/document/kering-ddr_va_vdef-290317-miseenligne.pdf &amp; Reference Document 2018, 24/04/2019: https://keringcorporate.dam.kering.com/m/35b246b25c6aaf3e/original/2018-Reference-document-.pdf]</t>
  </si>
  <si>
    <t>The individual elements of the assessment are met or not as follows: 
Score 1
• Not met: Stakeholder process or systems: In the 2018 Reference Document in the sections 'Stakeholder involvement' and 'Initiatives by the Houses' the Company lists which coalitions and organizations it belongs to. It also gives examples of initiatives in 2007, 2009 and 2018. However, no evidence found of how the company has identified affected and potentially affected stakeholders and engaged with them in the last two years or the frequency and triggers for engagement in human rights issues with them. The Company details stakeholder engagement on human rights, but in all cases seems to be in partnerships and initiatives rather than directly with affected stakeholders. [Reference Document 2018, 24/04/2019: https://keringcorporate.dam.kering.com/m/35b246b25c6aaf3e/original/2018-Reference-document-.pdf &amp; Kering Standards for raw materials and manufacturing processes, 01/2019: https://keringcorporate.dam.kering.com/m/2b0fd1f253475285/original/KERING_Standards_EN.pdf]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</si>
  <si>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indicates in Reference document 2018 that in 2014, called on the expertise of Business for Social Responsibility to update materiality analysis. There were 12 interviews internally and sent a questionnaire to over 100 external stakeholders (including trade unions, suppliers, NGOs, etc.). This work was 'a defining part' of the Sustainability strategy. It also indicates that 'to identify the main human rights challenges […] in 2017 Kering analyzed its practices by comparing them to the UN Guiding Principles on Business and Human Rights. This survey enabled Kering to identify specific points for progress'. Following this analysis Kering took steps to 'identify and evaluate the risk of a breach of the principles set forth therein, especially as regards human rights and fundamental freedoms'. 'The materiality analysis carried out by the Group identified respect for human rights as one of the six strategic challenges'. [Reference Document 2018, 24/04/2019: https://keringcorporate.dam.kering.com/m/35b246b25c6aaf3e/original/2018-Reference-document-.pdf] 
• Met: Identifying risks in AP suppliers: The Company started this process during 2017 and ‘Kering first identified the inherent risks of its supply chain’, starting with the raw materials purchase. It says that Given that Sport &amp; Lifestyle’s segment entities have more experience confronting potential violations of the duty of care, it has decided ‘to focus its initial risk mapping efforts on developing a vigilance plan for its Luxury brands during the first year of the Law’s application’. In 2018 the Company's operations re-focused in luxury brands. [Reference document 2017, 2018: http://www.kering.com/sites/default/files/document/kering-ddr_va_vdef-290317-miseenligne.pdf &amp; Reference Document 2018, 24/04/2019: https://keringcorporate.dam.kering.com/m/35b246b25c6aaf3e/original/2018-Reference-document-.pdf] 
Score 2
• Met: Ongoing global risk identification: As indicated above, this is an ongoing process started in 2017 and to be continued in the future to cover other company’s operations. [Reference Document 2018, 24/04/2019: https://keringcorporate.dam.kering.com/m/35b246b25c6aaf3e/original/2018-Reference-document-.pdf &amp; Reference document 2017, 2018: http://www.kering.com/sites/default/files/document/kering-ddr_va_vdef-290317-miseenligne.pdf] 
• Not met: In consultation with stakeholders: Although the Company indicates that it consulted with stakeholders in the materiality analysis, this took place in 2014. [Reference Document 2018, 24/04/2019: https://keringcorporate.dam.kering.com/m/35b246b25c6aaf3e/original/2018-Reference-document-.pdf] 
• Not met: In consultation with HR experts: Although the Company indicates that it 'called on the expertise of Business for Social Responsibility', this took place in 2014. [Reference Document 2018, 24/04/2019: https://keringcorporate.dam.kering.com/m/35b246b25c6aaf3e/original/2018-Reference-document-.pdf] 
• Met: Triggered by new circumstances: The Company indicates in Reference document 2017 that ‘assessment of risks must be re-evaluated each year in light of potential changes to the Group’s supply chain and to the relevant internal documents and literature’. In this context it is being considered that the mapping process involves both identification and assessment of risks. [Reference document 2017, 2018: http://www.kering.com/sites/default/files/document/kering-ddr_va_vdef-290317-miseenligne.pdf &amp; Reference Document 2018, 24/04/2019: https://keringcorporate.dam.kering.com/m/35b246b25c6aaf3e/original/2018-Reference-document-.pdf]</t>
  </si>
  <si>
    <t>The individual elements of the assessment are met or not as follows: 
Score 1
• Not met: Salient risk assessment (and  context): In 2018 Reference document the Company describes that analyzed its practices and then took steps ‘to identify and evaluate the risk of a breach of the principles set forth therein, especially as regards human rights and fundamental freedoms’. It lists examples of human rights and fundamental freedoms. ’They are normally guaranteed on a national level by a country’s constitution as well as on a supranational or international level. Violations of human rights and fundamental freedoms can occur at all levels of the supply chain and the production process’. The Company also indicates that ‘”respect for human rights and fundamental freedoms” was identified as one of the Group’s principal risks. However, no evidence found in relation to how assessed the saliency of different human rights issues, including taken social, economical or geographical factors into account. [Reference Document 2018, 24/04/2019: https://keringcorporate.dam.kering.com/m/35b246b25c6aaf3e/original/2018-Reference-document-.pdf] 
• Not met: Public disclosure of salient risks: Although the Company lists examples of human rights and 'respect for human rights and fundamental freedoms' has been identified as one of the Company's principal risks, no details found on which specific issues are salient. [Reference Document 2018, 24/04/2019: https://keringcorporate.dam.kering.com/m/35b246b25c6aaf3e/original/2018-Reference-document-.pdf] 
Score 2
• Not met: Both requirements under score 1 met</t>
  </si>
  <si>
    <t>The individual elements of the assessment are met or not as follows: 
Score 1
• Not met: Action Plans to mitigate risks: The Company indicates in the 2017 Reference document that it has adopted an action plan for 2018 which proposes four items to mitigate risks from suppliers. It includes the code of ethics, the compliance manual (will set out definitions, practical case studies and recommendations to guide employee behaviour and to ensure their understanding of the possible violations, being one of them human rights), the alert system to report potential misconducts, and a management system created in 2015 which purpose is to create best practices, monitor risk assessments and provide supply chain analysis for Luxury activities. In 2018 Reference document it describes these tools and provides a number of indicators used to monitor group operations and supply chain. However, these describe practices to monitor compliance, rather than having systems to take action to prevent, mitigate or remediate different specific risks that are salient to the Company. [Reference document 2017, 2018: http://www.kering.com/sites/default/files/document/kering-ddr_va_vdef-290317-miseenligne.pdf &amp; Reference Document 2018, 24/04/2019: https://keringcorporate.dam.kering.com/m/35b246b25c6aaf3e/original/2018-Reference-document-.pdf] 
• Not met: Including in AP supply chain
• Met: Example of Actions decided: Bottega Veneta 'runs an ambitious pilot project on equal access to career opportunities for women in the Italian luxury sector working together with 'Camera Nazionalle della Moda Italiana'. In 2018 Kering carried out a risk and opportunity assessment on gender in supply chains, culminating in a ranking for actions in Italy. In particular, this work highlighted poor visibility on working conditions for women in luxury supply chains in Italy and came up with several ideas for remedial action. The plan for 2019 involves a data collection operation through surveys addressing a broad public, site visits, and working groups spanning employees, management teams and unions. This will be backed by regular communication campaigns throughout the project, to achieve wide exposure for key findings'. [Reference Document 2018, 24/04/2019: https://keringcorporate.dam.kering.com/m/35b246b25c6aaf3e/original/2018-Reference-document-.pdf] 
Score 2
• Not met: Both requirements under score 1 met</t>
  </si>
  <si>
    <t>The individual elements of the assessment are met or not as follows: 
Score 1
• Not met: System to check if Actions are effective: Although the Company describes its systems and tools, and how it monitors compliance and follows up different indicators, it seems to be related to compliance monitoring rather evaluating effectiveness of different actions taken to tackle different issues, which is what this indicator looks for. [Reference Document 2018, 24/04/2019: https://keringcorporate.dam.kering.com/m/35b246b25c6aaf3e/original/2018-Reference-document-.pdf] 
• Not met: Lessons learnt from checking effectiveness
Score 2
• Not met: Both requirement under score 1 met</t>
  </si>
  <si>
    <t>The individual elements of the assessment are met or not as follows: 
Score 1
• Met: Comms plan re identifying risks: Following the approval of the French Law on the Duty of Care, the Company has started a process, described in the reference document, to identify and map its risks related to human rights. The company provides some details about how it is going in the process (process to identify the risks and evaluate them). See B.2.1 [Reference Document 2018, 24/04/2019: https://keringcorporate.dam.kering.com/m/35b246b25c6aaf3e/original/2018-Reference-document-.pdf] 
• Not met: Comms plan re assessing risks: Although the Company explains that it starting to map risks and how it goes about it, no evidence found on details on some contextual discrimination (hot it takes into account social, geographical or other factors), nor which are the salient human rights issues identified and assessed as relevant for its operations. See B.2.2 [Reference Document 2018, 24/04/2019: https://keringcorporate.dam.kering.com/m/35b246b25c6aaf3e/original/2018-Reference-document-.pdf] 
• Not met: Comms plan re action plans for risks: Although the Company reports on its monitoring tools and how it has system to manage compliance with its policies, no evidence found on a system to take specific steps to tackle specific human rights issues identified during the identification and assessment process. The Company provides some examples of initiatives carried out in some of its business, that show examples of how it deals with particular issues. See B.2.3 [Reference Document 2018, 24/04/2019: https://keringcorporate.dam.kering.com/m/35b246b25c6aaf3e/original/2018-Reference-document-.pdf] 
• Not met: Comms plan re reviewing action plans [Reference Document 2018, 24/04/2019: https://keringcorporate.dam.kering.com/m/35b246b25c6aaf3e/original/2018-Reference-document-.pdf] 
• Not met: Including AP suppliers
Score 2
• Not met: Responding to affected stakeholders concerns: The Company reports a case of a jumper that caused offense, and how it decided to remove it from stores. Also it provides evidence of a community fund and scholarship program for North America Alongside Global Volunteering program. However, this does not seem to be related with human rights of affected stakeholders being impacted, as it seems to be considered a reaction of offense from the public due to a controversial product. [Twitter - Communication from Gucci over a product, 06/02/2019: https://twitter.com/gucci/status/1093345744080306176/photo/1 &amp; Gucci Changemakers, 18/03/2019: http://equilibrium.gucci.com/wp-content/uploads/2019/03/Gucci-Announces-Changemakers-3.18-FINAL_ok.pdf] 
• Not met: Ensuring affected stakeholders can access communications</t>
  </si>
  <si>
    <t>The individual elements of the assessment are met or not as follows: 
Score 1
• Met: Channel accessible to all workers: The code of ethics indicates that 'any employee may also choose to make direct contact with the worldwide Ethics hotline, set up to register and record issues referred to them and to pass them on to the Ethics Committee(s) concerned'. The hotline is available to all worldwide. [Code of Ethics, 2019: https://keringcorporate.dam.kering.com/m/33a7ab2485a5e2ed/original/Kering_CodeEthique2019_DEF-A4-English.pdf] 
Score 2
• Not met: Number grievances filed, addressed or resolved: The Company indicates that  they received 38 complaints in 2018, although it is not clear what topics they refer to. [Reference Document 2018, 24/04/2019: https://keringcorporate.dam.kering.com/m/35b246b25c6aaf3e/original/2018-Reference-document-.pdf] 
• Met: Channel is available in all appropriate languages: This hotline handles calls from employees in all the languages into which the Code is translated (English, French, Italian, German, Spanish, Dutch, Russian, Portuguese, Chinese, Japanese and Korean)'. [Code of ethics, 2013: http://www.kering.com/sites/default/files/kering_code_ethique_gb_2015.pdf] 
• Met: Opens own system to AP supplier workers: Since January 2018, the hotline is open to 'external and temporary staff working for external partners or service providers under contract with the Group and/or its Houses. Issues may be reported directly [to the Ethics Committees] or by means of an ethics hotline'. [Reference Document 2018, 24/04/2019: https://keringcorporate.dam.kering.com/m/35b246b25c6aaf3e/original/2018-Reference-document-.pdf]</t>
  </si>
  <si>
    <t>The individual elements of the assessment are met or not as follows: 
Score 1
• Not met: Grievance mechanism for community: The Company indicates that the ethics hotline is open for 'external and temporary staff working for external partners or service providers under contract with the Group and/or its Houses'. Issues may be reported directly to Ethics committee or through the hotline. However, it is not clear if grievance mechanisms are open and accessible to all external individuals and communities who may be adversely impacted by the Company. [Reference Document 2018, 24/04/2019: https://keringcorporate.dam.kering.com/m/35b246b25c6aaf3e/original/2018-Reference-document-.pdf &amp; Code of Ethics, 2019: https://keringcorporate.dam.kering.com/m/33a7ab2485a5e2ed/original/Kering_CodeEthique2019_DEF-A4-English.pdf] 
Score 2
• Not met: Describes accessibility and local languages: The Company describe internet access, telephone access and language availability. However, as indicated above, no evidence found of channels being open for all stakeholders. [Code of Ethics, 2019: https://keringcorporate.dam.kering.com/m/33a7ab2485a5e2ed/original/Kering_CodeEthique2019_DEF-A4-English.pdf] 
• Not met: Expects AP supplier to have community grievance systems
• Not met: AP supplier communities use global system</t>
  </si>
  <si>
    <t>The individual elements of the assessment are met or not as follows: 
Score 1
• Met: Response timescales: The Code of ethics states that 'except in special cases, referrals are handled within a period of three months'. [Code of Ethics, 2019: https://keringcorporate.dam.kering.com/m/33a7ab2485a5e2ed/original/Kering_CodeEthique2019_DEF-A4-English.pdf] 
• Not met: How complainants will be informed
Score 2
• Not met: Escalation to senior/independent level</t>
  </si>
  <si>
    <t>The individual elements of the assessment are met or not as follows: 
Score 1
• Not met: Public statement prohibiting retaliation: The Code states that 'Anyone taking reprisals will be subject to disciplinary penalties. This means that even if the facts are not proven, a whistleblower acting in good faith will not have nay cause for concern, and will be protected if he or she is subject to intimidation. As indicated in previous indicators, this channel is open to partners workers but is not clear if is available for other stakeholders (and those that represent them). [Code of Ethics, 2019: https://keringcorporate.dam.kering.com/m/33a7ab2485a5e2ed/original/Kering_CodeEthique2019_DEF-A4-English.pdf] 
• Met: Practical measures to prevent retaliation: The code states that 'anyone taking reprisals (in the context of whistleblowing) will be subject to disciplinary practices. This means that even if the facts are not proven, a whistleblower acting in good faith will not have any cause for concern, and will be protected if he or she is subject to intimidation. The Company indicates in the Reference document that 'Kering's compliance officers also benefit from regular personalized training. [Code of Ethics, 2019: https://keringcorporate.dam.kering.com/m/33a7ab2485a5e2ed/original/Kering_CodeEthique2019_DEF-A4-English.pdf &amp; Reference Document 2018, 24/04/2019: https://keringcorporate.dam.kering.com/m/35b246b25c6aaf3e/original/2018-Reference-document-.pdf] 
Score 2
• Not met: Has not retaliated in practice
• Not met: Expects AP suppliers to prohibit retaliation: The Company’s sustainability principles for suppliers contain a commitment to no-retaliation for workers and any personnel engaged in organising workers. However, no evidence found of this requirement being extensive to any worker reporting complaints. In addition, although Company's systems are open to partners' workers, is not clear if it is available to suppliers' stakeholders. [Sustainability principles: http://www.kering.com/sites/default/files/document/kering_sustainability_principles_for_luxury_division_0.pdf &amp; Reference Document 2018, 24/04/2019: https://keringcorporate.dam.kering.com/m/35b246b25c6aaf3e/original/2018-Reference-document-.pdf]</t>
  </si>
  <si>
    <t>The individual elements of the assessment are met or not as follows: 
Score 1
• Not met: Won't impede state based mechanisms: The Company provided documents to CHRB for this indicator. However, evidence was not material.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</si>
  <si>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reports in relation to the number of complaints, although it does not describe remedies provided. In relation to remediation provided, it gives the example of a zero-tolerance breach form a supplier: 'This supplier had made accommodation available to its employees without a lease. In accordance with the procedure in place for this type of anomaly, a crisis unit was immediately set up with the relevant House. After analyzing the case, the supplier corrected the situation by providing proof that leases had been established'. [Reference Document 2018, 24/04/2019: https://keringcorporate.dam.kering.com/m/35b246b25c6aaf3e/original/2018-Reference-document-.pdf]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</si>
  <si>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Sustainability principles for suppliers require that ‘the supplier and its sub-suppliers must respect employees’ rights to a living wage that guarantees that the salary paid for a standard working week meets or exceeds legal standards or minimum wage standards relevant to the section and that is sufficient to satisfy the employee’s basic needs as well as providing discretionary income’. However, in order to meet this indicator, wages need to cover al needs of family or dependents. [Sustainability principles: http://www.kering.com/sites/default/files/document/kering_sustainability_principles_for_luxury_division_0.pdf] 
• Not met: Improving living wage practices of suppliers: The Company indicates that it 'works in partnership with BSR and the Fair Wage Network on expanding one of the main global databases on decent wages, for use as an operational decision-making tool in the industry. However, no details found in relation to work carried out with suppliers to improve their living wage practices. [Reference Document 2018, 24/04/2019: https://keringcorporate.dam.kering.com/m/35b246b25c6aaf3e/original/2018-Reference-document-.pdf] 
Score 2
• Not met: Both requirements under score 1 met
• Not met: Provide analysis of trends demonstrating progress</t>
  </si>
  <si>
    <t>The individual elements of the assessment are met or not as follows: 
Score 1
• Met: Avoids business model pressure on HRs: The Company shows evidence in the context of indirect purchasing (non-retail). In this context, the Company has a sustainable purchasing policy (which focuses in sustainability commitments for indirect suppliers rather than in company’s practices to avoid business considerations undermining human rights). It also indicates that the ‘charter for responsible supplier relations’ aims to ‘develop ethical and sustainable relationships with supplier by promoting financial fairness and suppliers risk management and developing sustainable purchasing practices. This charter was drawn up by the French Credit Mediation Department and the French Purchasing association. It was signed by the Company in 2014 and ‘sets out the Group’s commitment’. This Charter applies especially in cases of SMEs (In France) and includes commitments like developing ‘forward management of purchasing to give suppliers visibility by notifying them in advance of discontinuations of orders and medium and long term business level forecasts, thereby fostering the adjustment of capacities’ and ‘refraining, as far as possible from suddenly bringing operations back in-house in periods of crisis, and to be attentive to maintaining the subcontracting capacities and expertise required in recovery and growth periods’. Policies have been distributed and applied by all Group employees to manage purchasing ethically and responsibly. [Sustainable purchasing policy - Indirect purchasing, 02/2014: http://www.kering.com/sites/default/files/document/kering_sustainable_purchasing_policy.pdf &amp; Charter for responsible supplier relations: http://www.kering.com/sites/default/files/document/charter_for_responsible_supplier_relations.pdf] 
• Not met: Positive incentives to respect human rights
Score 2
• Not met: Both requirements under score 1 met</t>
  </si>
  <si>
    <t>The individual elements of the assessment are met or not as follows: 
Score 1
• Met: Identifies suppliers back to product source: The Company developed a tool called ‘Environmental Profit&amp; Loss’ (EP&amp;L). EP&amp;L 'measures and values in economic terms the environmental impacts across our own operations and the entire supply chain'.  As it indicates in the disclosure made to ‘Know the Chain: 'As part of the EP&amp;L we have surveyed over 1,000 of our key suppliers, across 5 continents, from product assembly through to raw materials producers, including silk farms, textile factories, sheep farms and tanneries. The EP&amp;L has significantly increased the level of traceability for key raw materials as well as the knowledge of the supply chain, from direct supplier up to raw material producers’. [EP&amp;L report 2018, 06/2019: https://keringcorporate.dam.kering.com/m/4cf9e7e0187fd328/original/https-keringcorporate-dam-kering-com-media-.pdf &amp; Know the chain (2016): https://www.business-humanrights.org/sites/default/files/documents/Kering_KnowTheChain_Engagement%20Questions_v2.pdf] 
Score 2
• Not met: Discloses significant parts of supply chain and why: The Company describes its supply chain and breakdown of suppliers by geographical location. It also has an interactive map that allows to check Company's impacts geographically. However, this indicator looks for lists of locations and addresses of suppliers representing the most significant parts of the Company (what the Company considers to be its most significant part). [Reference Document 2018, 24/04/2019: https://keringcorporate.dam.kering.com/m/35b246b25c6aaf3e/original/2018-Reference-document-.pdf &amp; EP&amp;L report 2018, 06/2019: https://keringcorporate.dam.kering.com/m/4cf9e7e0187fd328/original/https-keringcorporate-dam-kering-com-media-.pdf]</t>
  </si>
  <si>
    <t>The individual elements of the assessment are met or not as follows: 
Score 1
• Met: Child Labour rules in codes or contracts: The Kering Sustainability principles for suppliers contains guidelines against child labour, including remediation programmes (policies and programs for remediation of children found to be working in order to enable such children to attend and remain in school until no longer a child) and age verification (supplier and its sub-suppliers must ensure that age verification procedures are in place and only rely on official government identification documents and educational records’. [Sustainability principles: http://www.kering.com/sites/default/files/document/kering_sustainability_principles_for_luxury_division_0.pdf] 
• Not met: How working with suppliers on child labour: In a third party news website it is indicated that the Company joined an initiative carried out by Norway’s wealth fund and Uniform to form a children’s rights network which ‘aims to look at broader issues that could be affected by companies and their products, such as standards of living, access to education, basic hygiene and pollution’. However, no details found in relation to the actual activities carried out by the Company within this context. The Company also indicates that is a signatory to the Pledge Against Forced Child Labour in Uzbekistan Cotton. However, as indicated, no details found in relation to specific work carried out with suppliers. [Third party website - News on Norway's wealth fund and children's rights network, 11/2017: https://www.reuters.com/article/us-norway-swf-unicef/norways-wealth-fund-unicef-form-childrens-rights-network-idUSKBN1DO0Z0] 
Score 2
• Not met: Both requirements under score 1 met
• Not met: Provide analysis of trends demonstrating progress</t>
  </si>
  <si>
    <t>The individual elements of the assessment are met or not as follows: 
Score 1
• Met: Debt and fees rules in codes or contracts: The sustainability principles for suppliers state that no use of forced labour ‘is allowed and employees cannot be asked to pay “deposits” or fees or have their identification documents withheld. No portion of employees’ salaries, indemnities, property or documents may be withheld with the purpose of forcing employees to continue their employment relationship with the firm. Employees are free to leave their employment relationship with reasonable notice as defined by governing law and prevailing industry practices’. Puma's code also contains guidelines on fees and salary advances which may result in any form of bonded labour. [Sustainability principles: http://www.kering.com/sites/default/files/document/kering_sustainability_principles_for_luxury_division_0.pdf] 
• Not met: How working with suppliers on debt &amp; fees: The Company describes in its Reference document participation in partnerships and initiatives, including, among others, Global Business Coalition Against Human Trafficking. However, no evidence found in relation to specific work carried out with suppliers to improve their practices in relation to the elimination of the imposition of financial burden on workers. [Reference Document 2018, 24/04/2019: https://keringcorporate.dam.kering.com/m/35b246b25c6aaf3e/original/2018-Reference-document-.pdf] 
Score 2
• Not met: Both requirements under score 1 met
• Not met: Provide analysis of trends in progress made</t>
  </si>
  <si>
    <t>The individual elements of the assessment are met or not as follows: 
Score 1
• Met: Free movement rules in codes or contracts: The sustainability principles for suppliers state that no use of forced labour ‘is allowed and employees cannot be asked to pay “deposits” or fees or have their identification documents withheld. No portion of employees’ salaries, indemnities, property or documents may be withheld with the purpose of forcing employees to continue their employment relationship with the firm. Employees are free to leave their employment relationship with reasonable notice as defined by governing law and prevailing industry practices’. Employees must be entitled to leave the workplace at the end of the standard working day or in case of medical or family emergencies and should be free to terminate their work contract by informing the supplier and/or its sub-suppliers within reasonable time’. Puma’s requirement for suppliers also include guidelines on this topic, including freedom to leave factory during non-working hours, not retailing ID original documents, freedom to terminate employment, etc. [Sustainability principles: http://www.kering.com/sites/default/files/document/kering_sustainability_principles_for_luxury_division_0.pdf] 
• Not met: How these practices are implemented and monitored for agencies, labour brokers or recruiters: The Company describes in its Reference document participation in partnerships and initiatives, including, among others, Global Business Coalition Against Human Trafficking. However, no evidence found in relation to specific work carried out with suppliers to improve their practices in relation to the restriction of workers' mobility, including through the retention of documents against the workers will or workers' mean of accessing wages. [Reference Document 2018, 24/04/2019: https://keringcorporate.dam.kering.com/m/35b246b25c6aaf3e/original/2018-Reference-document-.pdf] 
Score 2
• Not met: Both requirements under score 1 met
• Not met: Provide analysis of trends in progress made</t>
  </si>
  <si>
    <t>The individual elements of the assessment are met or not as follows: 
Score 1
• Not met: FoA &amp; CB rules in codes or contracts: The sustainability principles, which apply to ‘all of Kering and its brands’ suppliers’ contain a commitment to freedom of association and collective bargaining. Guidelines also indicate that ‘the supplier and its sub-suppliers must ensure that representatives of workers and any personnel engaged in organising workers are not subjected to discrimination, harassment, intimidation, or retaliation. Where the right to freedom of association and collective bargaining is restricted under law, the supplier and its sub-suppliers will facilitate, and not hinder, the development of parallel means for independent and free association and bargaining. However, following indicator A.1.2, commitment to Collective Bargaining seems to made in the context of wages. [Sustainability principles: http://www.kering.com/sites/default/files/document/kering_sustainability_principles_for_luxury_division_0.pdf &amp; PUMA sustainability handbook  (social standards): https://about.puma.com/en/sustainability/codes-and-handbooks]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</si>
  <si>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Company’s sustainability principles, which apply to all Kering’s suppliers, contain requirements on safety, including accident risk assessment, provide workers with person Protection Equipment, regular training, access to clean toilet and potable water, adaption for employee medical conditions, etc. [Sustainability principles: http://www.kering.com/sites/default/files/document/kering_sustainability_principles_for_luxury_division_0.pdf] 
• Not met: Injury rate disclosures
• Not met: Lost days or near miss disclosures
• Not met: Fatalities disclosures
Score 2
• Not met: How working with suppliers on H&amp;S: The Company has provided specific sources to CHRB for this indicator, however, they are not material, as don't refer to specific work carried out to improve suppliers' performance in relation to health and safety (injuries, fatalities and personal safety).
• Not met: Provide analysis of trends in progress made</t>
  </si>
  <si>
    <t>The individual elements of the assessment are met or not as follows: 
Score 1
• Not met: Women's rights in codes or contracts: The suppliers' charter includes the requirement to 'treat all men and women equally, fairly and respectfully at work, paying particular attention to the eradication of all forms of intimidation, harassment, violence or unequal treatment, especially with regard to women's pay'. However, no evidence found of requirements of measures to ensure equal opportunities throughout all levels of employment and to eliminate health and safety concerns that are particularly prevalent among women workers'. [Code of Ethics, 2019: https://keringcorporate.dam.kering.com/m/33a7ab2485a5e2ed/original/Kering_CodeEthique2019_DEF-A4-English.pdf] 
• Met: How working with suppliers on women's rights: The Company indicates in the Reference document that it participates in the ‘Business Action for Women initiative’ in the context of the BSR network. This initiative, ‘formed by 18 companies in the consumer goods sector alongside the Win-Win Strategies NGO with the aim of improving conditions for women in society. Kering’s involvement here focuses primarily on the issues of women in the supply chain, the role of women in combating climate, and the eradication of violence against women’. The Company describes that some of its brands 'are working with institutional partner Camera Nazionale della Moda Italiana (CNMI) and the NGO Valore D. […] the project also seeks to develop women's talents in the luxury supply chain. During the initial diagnosis phase, in 2018, Kering carried out a risk and opportunity assessment on gender in supply chains, culminating in a ranking for actions in Italy. In particular, this work highlighted poor visibility on working conditions for women in luxury supply chains in Italy, and came up with several ideas for remedial action. The plan for 2019 involves a data collection operation through surveys addressing a broad public, site visits, and working groups spanning employees, management teams and unions'. [Reference document 2017, 2018: http://www.kering.com/sites/default/files/document/kering-ddr_va_vdef-290317-miseenligne.pdf &amp; Reference Document 2018, 24/04/2019: https://keringcorporate.dam.kering.com/m/35b246b25c6aaf3e/original/2018-Reference-document-.pdf] 
Score 2
• Not met: Both requirement under score 1 met
• Not met: Provide analysis of trends in progress made</t>
  </si>
  <si>
    <t>The individual elements of the assessment are met or not as follows: 
Score 1
• Met: Working hours in codes or contracts: The Sustainability principles, which ‘all of Kering and its brands’ suppliers are required to comply’, include requirements and guidelines on working hours: ‘working hours must comply with national laws, collective agreements, and international conventions’. A standard working week should not exceed 48 hours. Employees must get at least one off day after six consecutive working days, all overtime shall be voluntary, not be used to replace regular employment, and compensated at a premium rate, etc. [Code of Ethics, 2019: https://keringcorporate.dam.kering.com/m/33a7ab2485a5e2ed/original/Kering_CodeEthique2019_DEF-A4-English.pdf &amp; Sustainability principles: http://www.kering.com/sites/default/files/document/kering_sustainability_principles_for_luxury_division_0.pdf] 
• Not met: How working with suppliers on working hours
Score 2
• Not met: Both requirements under score 1 met
• Not met: Provide analysis of trends in progress made</t>
  </si>
  <si>
    <t>No allegations meeting the CHRB severity threshold were found, and so the score of 27.76 out of 80 points scored in themes A-D &amp; F has been applied  to produce a score of 6.94 out of 20 points for theme E.</t>
  </si>
  <si>
    <t>Out of a total of 40 indicators assessed under sections A-D of the benchmark, Kering made data public that met one or more elements of the methodology in 30 cases, leading to a disclosure score of 3 out of 4 points.</t>
  </si>
  <si>
    <t>The individual elements of the assessment are met or not as follows: 
Score 2
• Met: Company reports on UNGPRF: The Company provides an index with the 'correspondence between Kering's human rights approach and the United Nations Guiding Principles Reporting Framework'. [Reference Document 2018, 24/04/2019: https://keringcorporate.dam.kering.com/m/35b246b25c6aaf3e/original/2018-Reference-document-.pdf]</t>
  </si>
  <si>
    <t>Kering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</si>
  <si>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In its Human Rights Policy, the Company states that it 'respects internationally recognised Human Rights as established in the Universal Declaration on Human Rights and the International Labour Organisation’s Core Conventions.' [Human Rights Policy, 03/2017: https://www.kerrygroup.com/sustainability/policies-statements/Human-Rights-Policy.pdf] 
• Met: UDHR: See above
Score 2
• Met: UNGPs: The Company, in line with the UN Guiding Principles on Business and Human Rights, 'recognises the corporate responsibility to respect these principles and commit to ‘know and show’ this through on-going human rights due diligence.' [Human Rights Policy, 03/2017: https://www.kerrygroup.com/sustainability/policies-statements/Human-Rights-Policy.pdf]</t>
  </si>
  <si>
    <t>The individual elements of the assessment are met or not as follows: 
Score 1
• Met: ILO Core: The Company commits to respecting the International Labour Organisation's Core Conventions, as stated in the Code of Conduct. The Human rights policy states that 'Kerry respects internationally recognised Human Rights as established in the Universal Declaration on Human Rights and the International Labour Organisation's Core Conventions'. [Group Code of Conduct, 10/04/2018: https://www.kerrygroup.com/sustainability/policies-statements/Kerry-Group-Code-of-Conduct-9-4-2018.pdf] 
• Not met: Explicitly list All four ILO for AG suppliers: The Company states that its suppliers 'shall not permit child labour to be used,' 'shall not permit the use of forced or involuntary labour of any type,' 'shall not discriminate' in relevant practices, and 'shall respect the rights of employees to join or refrain from joining worker organisations and will allow workplace access for such organisations to facilitate their representative functions.' However, there is no clear statement for the right to collective bargain. [Supplier Code of Conduct, 16/03/2017: https://www.kerrygroup.com/sustainability/policies-statements/Supplier-Code-of-Conduct-21-12-2016.pdf] 
Score 2
• Met: Explicit commitment to All four ILO Core: The Company states it does 'not use child or forced labour in any of [its] operations or facilities,' referencing the ILO core relating to child labour and forced labour. It also mentions Freedom of Association and Collective Bargaining, stating they believe 'in the rights of workers to associate freely and bargain collectively.' They also have a non-discrimination policy. [Group Code of Conduct, 10/04/2018: https://www.kerrygroup.com/sustainability/policies-statements/Kerry-Group-Code-of-Conduct-9-4-2018.pdf] 
• Met: Respect H&amp;S of workers: The Company's 'executive management is committed to a healthy and safe workplace.' [Group Code of Conduct, 10/04/2018: https://www.kerrygroup.com/sustainability/policies-statements/Kerry-Group-Code-of-Conduct-9-4-2018.pdf] 
• Met: H&amp;S applies to AG suppliers: The Company's suppliers 'shall ensure all employees work within safe and humane conditions.' [Supplier Code of Conduct, 16/03/2017: https://www.kerrygroup.com/sustainability/policies-statements/Supplier-Code-of-Conduct-21-12-2016.pdf]</t>
  </si>
  <si>
    <t>The individual elements of the assessment are met or not as follows: 
Score 1
• Met: Respect land ownership and natural resources: The Company states in its No Deforestation Commitment that they 'Respect the right of all affected communities to give or withhold their free, prior and informed consent for plantation developments on land they own legally, communally or by custom.' [No Deforestation Commitment, 09/07/2018: https://www.kerrygroup.com/sustainability/policies-statements/No-Deforestation-Commitment_Web.pdf] 
• Not met: Respecting the right to water
• Met: Expecting suppliers to respect these rights: The Company states Suppliers 'will adhere to the principle of Free, Prior and Informed Consent.' However, no reference to the right to water could be found. [Supplier Code of Conduct, 16/03/2017: https://www.kerrygroup.com/sustainability/policies-statements/Supplier-Code-of-Conduct-21-12-2016.pdf] 
Score 2
• Met: FPIC for all: As stated above, the Company makes a clear commitment to obtain the free prior and informed consent from relevant parties involved in land and natural resource transaction.
• Not met: Respecting the right to water: The Company has identified sites where water risk is a priority, and is 'working with these locations to find opportunities to improve water stewardship.' However, no commitment to respect the right of water could be explicitly found. [Water: https://www.kerrygroup.com/sustainability/environment/water/index.xml] 
• Not met: Expecting suppliers to respect these rights</t>
  </si>
  <si>
    <t>The individual elements of the assessment are met or not as follows: 
Score 1
• Not met: Women's rights
• Not met: Children's rights: The Company states the 'do not use child or forced labour in any of our operations or facilities.' The Company fully respects laws establishing a minimum age for employment, and supports the abolition of child labour. However, no evidence found in relation to commitment to children's rights. [Group Code of Conduct, 10/04/2018: https://www.kerrygroup.com/sustainability/policies-statements/Kerry-Group-Code-of-Conduct-9-4-2018.pdf] 
• Not met: Migrant worker's rights
• Not met: Expects suppliers to respect these rights: 'Suppliers shall not permit child labour to be used in any operation connected' with the Company. No child under the age of 15 or below the age of finishing compulsory schooling may work in connection to operations of the Company. However, no evidence found in relation to Children's rights. [Supplier Code of Conduct, 16/03/2017: https://www.kerrygroup.com/sustainability/policies-statements/Supplier-Code-of-Conduct-21-12-2016.pdf]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</si>
  <si>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states in the annual report that 'We are committed to ongoing and constructive engagement with our key internal and external stakeholders and through a process of two-way engagement, we incorporate their views into our business activities' [...] 'Among our key stakeholders are employees, shareholders, communities, customers, consumers, government and suppliers including farmers.' [Annual Report 2018, 2018: https://www.kerrygroup.com/annual-report/pdfs/Replacement-PDFs/KG_AR18_web.pdf] 
Score 2
• Not met: Commits to engage stakeholders in design: The Company discloses that 'we are committed to the highest standards of business and ethical behaviour, to fulfilling our responsibilities to the communities which we serve and to the creation of long term value for all stakeholders on a socially and environmentally sustainable basis. Kerry works with local and international partners (e.g. World Food Programme and Concern Worldwide) to support local community development and improve health and nutrition in some of the world’s poorest communities'. However, no evidence found in relation to commitment to engage with affected stakeholders in the development or monitoring of the human rights approach. [Annual Report 2018, 2018: https://www.kerrygroup.com/annual-report/pdfs/Replacement-PDFs/KG_AR18_web.pdf] 
• Not met: Regular stakeholder design engagement</t>
  </si>
  <si>
    <t>The individual elements of the assessment are met or not as follows: 
Score 1
• Met: CEO or Board approves policy: The Company's code of conduct contains the letter from the CEO and commitments to human rights. [Group Code of Conduct, 10/04/2018: https://www.kerrygroup.com/sustainability/policies-statements/Kerry-Group-Code-of-Conduct-9-4-2018.pdf] 
• Not met: Board level responsibility for HRs
Score 2
• Not met: Speeches/letters by Board members or CEO</t>
  </si>
  <si>
    <t>The individual elements of the assessment are met or not as follows: 
Score 1
• Met: Commits to ILO core conventions
• Met: Senior responsibility for HR: The 'Towards 2020' programme outlines many sustainable practices, including human rights in the workplace. This programme is governed by the Sustainability Council, which is chaired by a Senior member of the executive committee, and includes leadership from other parts of the Company, who implement the programme within their respective areas. [Annual Report 2018, 2018: https://www.kerrygroup.com/annual-report/pdfs/Replacement-PDFs/KG_AR18_web.pdf] 
Score 2
• Not met: Day-to-day responsibility
• Not met: Day-to-day responsibility for AG in supply chain</t>
  </si>
  <si>
    <t>The individual elements of the assessment are met or not as follows: 
Score 1
• Met: Commits to ILO core conventions: See indicator A.1.2
• Met: Communicates its policy to all workers in own operations: The Company says its 'policies are communicated and available to all employees.' Although no explanation regarding languages found, the Company also indicates that 'mandatory training for colleagues on the Group's code of Conduct is delivered through our Learning Management System. This training covers the key elements of the code of conduct, which includes commitment to upholding human rights. [Slavery Statement, April, 2019: https://www.kerrygroup.com/sustainability/policies-statements/Slavery-Statement_Web-(2018).pdf]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</si>
  <si>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AG supply chain: The Supplier Code of Conduct serves as a binding document to which the Company's suppliers must adhere, and part of the Code includes human rights. The Code has also been translated into several languages, ensuring that all suppliers will be able to understand and apply it to their operations. However, no information about the Company communicating this policy further down the supply chain could be found. [Supplier Code of Conduct, 16/03/2017: https://www.kerrygroup.com/sustainability/policies-statements/Supplier-Code-of-Conduct-21-12-2016.pdf] 
• Not met: Requiring AG suppliers to communicate policy down the chain: The Supplier Code of Conduct states that it is 'expected that suppliers apply similar levels of compliance to their own suppliers,' however this does not imply that they are obligated to communicate the Company's human rights policy down the supply chain and that code is communicated. [Supplier Code of Conduct, 16/03/2017: https://www.kerrygroup.com/sustainability/policies-statements/Supplier-Code-of-Conduct-21-12-2016.pdf] 
Score 2
• Met: How HR commitments made binding/contractual: As stated above, the Supplier Code of Conduct is a binding agreement.
• Not met: Including on AG suppliers</t>
  </si>
  <si>
    <t>The individual elements of the assessment are met or not as follows: 
Score 1
• Not met: Scores at least 1 on A.1.2
• Met: Trains all workers on HR policy commitments: The Company indicates that ‘mandatory training for colleagues on the Group’s Code of Conduct is delivered through our Learning Management System. This training covers the key elements of our Group Code of Conduct, which includes our commitment to upholding human rights. In 2017, we also launched further training for all colleagues on the Group’s broader sustainability programme ‘Towards 2020’. [Slavery Statement, April, 2019: https://www.kerrygroup.com/sustainability/policies-statements/Slavery-Statement_Web-(2018).pdf] 
• Not met: Trains relevant AG managers including procurement
Score 2
• Not met: Score of 2 on A.1.2
• Not met: Both requirements under score 1 met</t>
  </si>
  <si>
    <t>The individual elements of the assessment are met or not as follows: 
Score 1
• Not met: Scores at least 1 on A.1.2
• Met: Monitoring implementation of HR policy commitments: The Company states that ‘we have processes in place to ensure compliance and to support implementation and monitoring of the Group’s Human Rights policy. All Group businesses are members of SEDEX and complete the Self-Assessment Questionnaire, which includes questions regarding young employees, forced labour and human rights. In developing regions, where there is potential for an increased risk of infringement, all of our sites are covered by SMETA, or equivalent, audits’. [Sustainability Report: https://www.kerrygroup.com/sustainability/policies-statements/Kerry_2017_Sustainability_Report.pdf] 
• Met: Monitoring AG suppliers: The Company states that ‘through the use of independent risk evaluations tools and internal assessment, we have identified higher risk suppliers, based on geographic location and/or the risk associated with the product supplied to Kerry. For each of these suppliers, we seek further engagement through SEDEX to help us assess their performance. In 2017, 40% of these suppliers were registered on SEDEX, in line with our target for 100% registration of all ‘higher risk’ suppliers by 2020’. [Sustainability Report: https://www.kerrygroup.com/sustainability/policies-statements/Kerry_2017_Sustainability_Report.pdf]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</si>
  <si>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Met: HR affects on-going AG supplier relationships: The company indicates that 'where suppliers are found to have contravened the requirements set out in this [supplier] code, Kerry Group reserves the right to terminate any associated agreement or business relationship'. [Slavery Statement, April, 2019: https://www.kerrygroup.com/sustainability/policies-statements/Slavery-Statement_Web-(2018).pdf] 
Score 2
• Not met: Both requirement under score 1 met
• Not met: Working with AG suppliers to improve performance</t>
  </si>
  <si>
    <t>The individual elements of the assessment are met or not as follows: 
Score 1
• Not met: Identifying risks in own operations
• Not met: Identifying risks in AG suppliers: The Company adopts 'a targeted approach to monitoring supplier compliance with [the Supplier Code of Conduct]. Through the use of independent risk evaluation tools and internal assessment, we have identified higher risk suppliers, based on geographic location and/or the risk associated with the product supplied to' the Company. However, these process seems to be used to monitor compliance and does not describe how it identifies which are the specific risks faced in its supply chain. [Sustainability Report: https://www.kerrygroup.com/sustainability/policies-statements/Kerry_2017_Sustainability_Report.pdf]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</si>
  <si>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Not met: Including in AG supply chain
• Met: Example of Actions decided: In the context of vanilla supply chain in Madagascar, where there is a labour intense sector and very low income, the Company is working to improve lives of farmers and families. Along with its supplier in Madagascar, they 'have set up the ‘Tsara Kalitao’ Project, which translates as ‘Good Quality’ in Malagasy. At its core it focuses on training farmers to produce better quality vanilla beans and increase their income. However, the broader programme is designed to support the sustainable development of the region. It does this through three elements; Farmer Income, Empowering Women and Education.' [Tsara Kalitao: https://www.kerrygroup.com/sustainability/community/tsara-kalitao-madagascar/index.xml] 
Score 2
• Not met: Both requirements under score 1 met</t>
  </si>
  <si>
    <t>The individual elements of the assessment are met or not as follows: 
Score 1
• Met: Channel accessible to all workers: The Company uses the platform EthicsPoint (both online and telephone) as an alternative to speaking with the 'manager/supervisor, Human Resources or Internal Audit,' which are the other options to report concerns. In the countries where 'privacy laws limit use of this hotline to concerns related to finance, auditing, accounting, banking and anti-bribery matters,' it is recommended to contact one of the aforementioned people. [EthicsPoint: https://secure.ethicspoint.com/domain/media/en/gui/21180/index.html] 
Score 2
• Not met: Number grievances filed, addressed or resolved
• Met: Channel is available in all appropriate languages: The Hotline is available 'in more than 100 languages, 24 hours a day, 7 days a week.' [EthicsPoint: https://secure.ethicspoint.com/domain/media/en/gui/21180/index.html] 
• Met: Opens own system to AG supplier workers: The 'independent ethics hotline is also available to our suppliers and their workers.' [Slavery Statement, April, 2019: https://www.kerrygroup.com/sustainability/policies-statements/Slavery-Statement_Web-(2018).pdf]</t>
  </si>
  <si>
    <t>The individual elements of the assessment are met or not as follows: 
Score 1
• Met: Grievance mechanism for community: The EthicsPoint website is available to any person, in or outside of the Company. [EthicsPoint: https://secure.ethicspoint.com/domain/media/en/gui/21180/index.html] 
Score 2
• Met: Describes accessibility and local languages: As stated in C.1, the Hotline is available in over 100 languages, 24 hours a day and 7 days a week, and is an online service available from anywhere. [EthicsPoint: https://secure.ethicspoint.com/domain/media/en/gui/21180/index.html] 
• Met: AG supplier communities use global system: The mechanism is available to anyone and is an online service. [Slavery Statement, April, 2019: https://www.kerrygroup.com/sustainability/policies-statements/Slavery-Statement_Web-(2018).pdf &amp; EthicsPoint: https://secure.ethicspoint.com/domain/media/en/gui/21180/index.html]</t>
  </si>
  <si>
    <t>The individual elements of the assessment are met or not as follows: 
Score 1
• Met: Public statement prohibiting retaliation: The Company states 'Retaliation against any individual for reporting a concern or cooperating in an investigation will not be tolerated.' [Group Code of Conduct, 10/04/2018: https://www.kerrygroup.com/sustainability/policies-statements/Kerry-Group-Code-of-Conduct-9-4-2018.pdf] 
• Met: Practical measures to prevent retaliation: In order to prevent retaliation, the Company has set up a third-party hotline with which the complainant can remain anonymous. [EthicsPoint: https://secure.ethicspoint.com/domain/media/en/gui/21180/index.html] 
Score 2
• Not met: Has not retaliated in practice
• Met: Expects AG suppliers to prohibit retaliation: The Company requires that suppliers have a system in place to address possible misconduct, and states that 'Where issues are identified through internal reporting, whistle-blowers will be protected from any negative repercussions.' [Supplier Code of Conduct, 16/03/2017: https://www.kerrygroup.com/sustainability/policies-statements/Supplier-Code-of-Conduct-21-12-2016.pdf]</t>
  </si>
  <si>
    <t>The individual elements of the assessment are met or not as follows: 
Score 1
• Not met: Living wage  in supplier code or contracts
• Met: Improving living wage practices of suppliers: The Company started a programme in 2014 in Madagascar, to improve the lives of the vanilla bean farmers. 'Through training and the payment of a premium for their produce, we encourage farmers to improve their agriculture practices and in turn their income.' [Tsara Kalitao: https://www.kerrygroup.com/sustainability/community/tsara-kalitao-madagascar/index.xml] 
Score 2
• Not met: Both requirements under score 1 met
• Not met: Provides analysis of trends demonstrating progress</t>
  </si>
  <si>
    <t>The individual elements of the assessment are met or not as follows: 
Score 1
• Not met: Women's rights in codes or contracts
• Met: How working with suppliers on women's rights: The Company 'has developed an educational programme for women to help them diversify their income by building coops and breeding chickens for eggs and meat, which they can sell or trade for rice during low income periods. The next step is to offer training on income management to help women meet their family’s needs all year round and reducing the need for farmers to sell their beans during months when they will receive a lower return.' [Tsara Kalitao: https://www.kerrygroup.com/sustainability/community/tsara-kalitao-madagascar/index.xml] 
Score 2
• Not met: Both requirements under score 1 met
• Not met: Provides analysis of trends demonstrating progress</t>
  </si>
  <si>
    <t>The individual elements of the assessment are met or not as follows: 
Score 1
• Not met: Child Labour rules in codes or contracts: It is stated that no child labour may be used in operations connected to the Company, however it does not mention verifying the age of job applicants and workers or remediation programmes. [Supplier Code of Conduct, 16/03/2017: https://www.kerrygroup.com/sustainability/policies-statements/Supplier-Code-of-Conduct-21-12-2016.pdf] 
• Not met: How working with suppliers on child labour: The Company also states that for people under the age of 18, 'suppliers will ensure that their work is not likely to be harmful to their health and/or development,' but does not describe steps of how working conditions could be improved. [Supplier Code of Conduct, 16/03/2017: https://www.kerrygroup.com/sustainability/policies-statements/Supplier-Code-of-Conduct-21-12-2016.pdf] 
Score 2
• Not met: Both requirements under score 1 met
• Not met: Analysis of trends in progress made</t>
  </si>
  <si>
    <t>The individual elements of the assessment are met or not as follows: 
Score 1
• Not met: FoA &amp; CB rules in codes or contracts: The Company states that 'Suppliers shall respect the rights of employees to join or refrain from joining worker organisations,' but no specific reference found to collective bargaining, nor does it mention prohibition of intimidation, harassment, etc. [Supplier Code of Conduct, 16/03/2017: https://www.kerrygroup.com/sustainability/policies-statements/Supplier-Code-of-Conduct-21-12-2016.pdf]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</si>
  <si>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Suppliers to the Company 'shall ensure all employees work within safe and humane conditions, including providing adequate training and effective protective equipment to safely carry out their duties. Suppliers will also provide access to clean toilet facilities, potable water and sanitary facilities for food storage.' [Supplier Code of Conduct, 16/03/2017: https://www.kerrygroup.com/sustainability/policies-statements/Supplier-Code-of-Conduct-21-12-2016.pdf]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</si>
  <si>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land &amp; owners in codes or contracts: The Supplier requirements manual states that 'suppliers shall respect the rights to land tenure of local communities and indigenous peoples impacted by its operations, including its raw material sourcing, and will adhere to the principle of Free, Prior and Informed Consent'. However, no evidence found of requiring to have a process to identify legitimate tenure right holders, particularly vulnerable ones. [Supplier Requiremnets Manual 2017, 26/04/2017: https://www.kerrygroup.com/sustainability/policies-statements/Supplier-Requirements-Manual-2017.pdf] 
• Not met: How working with suppliers on land issues
Score 2
• Not met: Both requirements under score 1 met
• Not met: Provides analysis of trends demonstrating progress</t>
  </si>
  <si>
    <t>No allegations meeting the CHRB severity threshold were found, and so the score of 14.73 out of 80 points scored in themes A-D &amp; F has been applied  to produce a score of 3.68 out of 20 points for theme E.</t>
  </si>
  <si>
    <t>Out of a total of 42 indicators assessed under sections A-D of the benchmark, Kerry Group made data public that met one or more elements of the methodology in 18 cases, leading to a disclosure score of 1.71 out of 4 points.</t>
  </si>
  <si>
    <t>Kerry Group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</si>
  <si>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"KEYENCE respect human rights, aims to create a workplace for employees to gain satisfaction from their jobs, and makes efforts to ensure that our business activities do not contribute to human rights violations, such as forced labor, child labor and human trafficking, including in our supply chain." [Compliance, Not available: https://www.keyence.com/about-us/corporate/compliance.jsp] 
• Not met: UNGC principles 1 &amp; 2
• Not met: UDHR
• Not met: International Bill of Rights
Score 2
• Not met: UNGPs
• Not met: OECD</t>
  </si>
  <si>
    <t>The individual elements of the assessment are met or not as follows: 
Score 1
• Not met: ILO Core
• Not met: UNGC principles 3-6
• Not met: Explicitly list ALL four ILO for ICT suppliers: Keyence discloses that clarify its policies and rules to its subcontractors. Although the Company explicitly mention that forced labor, child labor and discriminatory practices are prohibited, there is no mention to the right of freedom of association and collective bargain. [Annual Report 2019, 20/03/19: https://www.keyence.com/download/directDownload/?asrc=rnE%2Bodb42O7si%2FxeyeVSj7Pz1mXRB5uN] 
Score 2
• Not met: Explicit commitment to All four ILO Core
• Not met: Respect H&amp;S of workers: The Company discloses that provides 'products that help improve safety at production sites. This also reduces the load on health and safety management. Specifically, we are promoting the improvement of on-site safety by developing safety equipment that maintains productivity while securing the safety of workers from hazardous elements, such as machinery and robots used at production sites'. However, there is no mention to a commitment to respect health and safety of workers. [Sustainability, 2019: https://www.keyence.com/about-us/sustainability/contribution.jsp] 
• Not met: H&amp;S applies to ICT suppliers
• Not met: working hours for workers
• Not met: Working hours for ICT suppliers</t>
  </si>
  <si>
    <t>The individual elements of the assessment are met or not as follows: 
Score 1
• Not met: Responsible mineral sourcing in conflict areas: The Company define what conflict minerals are and their origins in the following statement: 'Conflict minerals originating in the Democratic Republic of the Congo (DRC) or an adjoining country (hereinafter called “the covered countries”) have become a source of funding for armed groups, leading to human rights violations and environmental destruction while threatening to promote further conflict'. Also, the Company states that "It is KEYENCE policy to refrain from the purchase of any parts, components, and materials that are recognized to contain conflict minerals. Furthermore, KEYENCE has no intention to benefit from or finance the armed groups responsible for human-rights violations in the covered countries. KEYENCE is engaging in efforts to eliminate conflict minerals while cooperating with suppliers, such as investigating supply chains using tools provided by the Responsible Minerals Initiative (RMI, formerly CFSI), an organization that promotes the responsible procurement of minerals." However, no commitment to responsibly source from conflict affected and high-risk areas could be found. [Sustainability, Compliance, 2019: https://www.keyence.com/about-us/sustainability/compliance.jsp] 
• Not met: Based on OECD Guidance
• Not met: Requires responsible mineral sourcing from suppliers
Score 2
• Not met: Responsible conflict mineral sourcing covers all minerals
• Not met: Suppliers expected to make similar requirements of their suppliers</t>
  </si>
  <si>
    <t>The individual elements of the assessment are met or not as follows: 
Score 1
• Not met: Commits to ILO core conventions
• Not met: Communicates its policy to all workers in own operations: According to the Company's Compliance webpage, all workers must comply with the Corporate Policy and Business Guideline, which allegedly contains policies against abuse and harassment. This, however, does not meet minimum requirements to qualify it as a policy concerning human rights, nor is it available for public access. [Compliance, Not available: https://www.keyence.com/about-us/corporate/compliance.jsp]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</si>
  <si>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The Company only mentioned child labor, forced labor and non discrimination when it listed human rights requirements for suppliers. [Procurement Guidelines, Not available: https://www.keyence.com/about-us/corporate/procurement_guideline.jsp] 
• Not met: Communicating policy down the whole ICT supply chain
• Not met: Requiring ICT suppliers to communicate policy down the chain
Score 2
• Not met: How HR commitments made binding/contractual
• Not met: Including on ICT suppliers</t>
  </si>
  <si>
    <t>The individual elements of the assessment are met or not as follows: 
Score 1
• Not met: HR affects ICT selection of suppliers
• Not met: HR affects on-going ICT supplier relationships
Score 2
• Not met: Both requirement under score 1 met
• Not met: Working with ICT suppliers to improve performance: The Company states, in its Compliance webpage, that it works with suppliers to eliminate the usage of conflict minerals. This, however, does not convey an overall collective effort in favor of human rights. "KEYENCE is engaging in efforts to eliminate conflict minerals while cooperating with suppliers, such as investigating supply chains using tools provided by the Responsible Minerals Initiative (RMI)(formerly CFSI), an organization that promotes the responsible procurement of minerals." [Procurement Guidelines, Not available: https://www.keyence.com/about-us/corporate/procurement_guideline.jsp]</t>
  </si>
  <si>
    <t>The individual elements of the assessment are met or not as follows: 
Score 1
• Not met: Channel accessible to all workers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</si>
  <si>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Not met: Responsible mineral sourcing due diligence in suppler contracts: The Company states it refrains from purchasing conflict minerals, as it believes they have become a source of funding for armed groups, leading to human rights violations and environmental destruction while threatening to promote further conflict. "It is KEYENCE policy to refrain from the purchase of any parts, components, and materials that are recognized to contain conflict minerals." Nonetheless, the lack of evidence that this is included in supplier contracts and lack of a requirement to conduct due diligence aligned with OECD Guidance means the Company failed to meet criteria. [Annual Report 2019, 20/03/19: https://www.keyence.com/download/directDownload/?asrc=rnE%2Bodb42O7si%2FxeyeVSj7Pz1mXRB5uN]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</si>
  <si>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Child Labour rules in codes or contracts: The Company explicitly states in its Compliance webpage that it "makes efforts to ensure that our business activities do not contribute to human rights violations, such as forced labor, child labor and human trafficking, including in our supply chain (The contract with suppliers includes the clause of elimination of discriminatory employment)."  However, the Company did not explicitly state this is a binding arrangement that is usually included in suppliers contracts in its Procurement Guideline webpage, or in supplier code of conduct (which also would need to include age verification and remediation programmes). [Compliance, Not available: https://www.keyence.com/about-us/corporate/compliance.jsp &amp; Procurement Guidelines, Not available: https://www.keyence.com/about-us/corporate/procurement_guideline.jsp] 
• Not met: How working with suppliers on child labour
Score 2
• Not met: Both requirements under score 1 met
• Not met: Provide analysis of trends demonstrating progress</t>
  </si>
  <si>
    <t>No allegations meeting the CHRB severity threshold were found, and so the score of 0.72 out of 80 points scored in themes A-D &amp; F has been applied  to produce a score of 0.18 out of 20 points for theme E.</t>
  </si>
  <si>
    <t>Out of a total of 44 indicators assessed under sections A-D of the benchmark, Keyence Corp. made data public that met one or more elements of the methodology in 1 cases, leading to a disclosure score of 0.09 out of 4 points.</t>
  </si>
  <si>
    <t>Keyence Corp.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</si>
  <si>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human rights policy that "Respect for human rights is a foundation for all our business activities. We recognize that companies such as ours must continuously deepen their understanding of the potential human rights associated with their own business and global value chain and take appropriate action to ensure respect for rights". [Human Rights Policy, 09/02/2018: https://www.kirinholdings.co.jp/english/csv/human_rights/policies.html] 
• Not met: UDHR [Human Rights Policy, 09/02/2018: https://www.kirinholdings.co.jp/english/csv/human_rights/policies.html] 
• Met: International Bill of Rights: The Company is committed to respecting human rights as set out in the International Bill of Human Rights and the International Labour Organization's Declaration on Fundamental Principles and Rights at Work. [Human Rights Policy, 09/02/2018: https://www.kirinholdings.co.jp/english/csv/human_rights/policies.html] 
Score 2
• Met: UNGPs: The Company also supports and is working to implement the United Nations Guiding Principles on Business and Human Rights. [Human Rights Policy, 09/02/2018: https://www.kirinholdings.co.jp/english/csv/human_rights/policies.html] 
• Not met: OECD</t>
  </si>
  <si>
    <t>The individual elements of the assessment are met or not as follows: 
Score 1
• Met: ILO Core: The Company states that it is committed to respecting human rights as set out in the International Labour Organization's Declaration on Fundamental Principles and Rights at Work. [Human Rights Policy, 09/02/2018: https://www.kirinholdings.co.jp/english/csv/human_rights/policies.html] 
• Met: Explicitly list All four ILO for AG suppliers: The Company states in its Supplier CSR Guidelines that its considerations of human rights include: 'prohibition of discrimination, prohibition to inhumane treatment, occupational health and safety, guarantee of minimum wage, responsible practices, respect for freedom to organize and collective bargaining rights, prohibition of forced labour, prohibition of child labour and responsibility towards local communities'. [Policy on CSR Procurement: https://www.kirinholdings.co.jp/english/csv/procurement/csr.html] 
Score 2
• Met: Explicit commitment to All four ILO Core: The Company states in its human rights policy that it prohibits any form of discrimination, that it commits to 'respecting freedom of association and the right to collective bargaining', and that it opposes any form of slavery or forced labor, including human trafficking, and child labor. [Human Rights Policy, 09/02/2018: https://www.kirinholdings.co.jp/english/csv/human_rights/policies.html] 
• Met: Respect H&amp;S of workers: The Company states that it gives top priority to securing health and safety and strives to maintain a safe and health workplace environment. [Health and Well-being Policy: https://www.kirinholdings.co.jp/english/csv/well-being/] 
• Met: H&amp;S applies to AG suppliers: The Company states in its Supplier CSR Guidelines that its considerations of human rights include occupational health and safety. [Policy on CSR Procurement: https://www.kirinholdings.co.jp/english/csv/procurement/csr.html]</t>
  </si>
  <si>
    <t>The individual elements of the assessment are met or not as follows: 
Score 1
• Not met: Respect land ownership and natural resources
• Not met: Respecting the right to water: The Company states that it committed to making sure its business operations in Myanmar do not create any negative impacts on surrounding communities, with a particular focus on the environment, as well as right of access to land and water given the nature of local business. Also, the Company describes its programs to conserve water on farms by planting trees and preserve the watersheds plus education programs for valuing water.  However, Company's commitment is focused in one operation (Myanmar) and no evidence found of a company-wide commitment to respect the human right to water. [Human rights impact assessment in Myanmar, 08/2018: https://www.kirinholdings.co.jp/english/csv/human_rights/pdf/myanmar_en.pdf &amp; Environmental Report, 2018: https://www.kirinholdings.co.jp/english/csv/report/env/pdf/environmental2018e.pdf] 
• Not met: Expecting suppliers to respect these rights [Policy on CSR Procurement: https://www.kirinholdings.co.jp/english/csv/procurement/csr.html] 
Score 2
• Not met: Voluntary Guidelines on Tenure Rights
• Not met: IFC Performance  Standards
• Not met: FPIC for all
• Not met: Zero tolerance for land grabs
• Not met: Respecting the right to water: see above [Human rights impact assessment in Myanmar, 08/2018: https://www.kirinholdings.co.jp/english/csv/human_rights/pdf/myanmar_en.pdf] 
• Not met: Expecting suppliers to respect these rights</t>
  </si>
  <si>
    <t>The individual elements of the assessment are met or not as follows: 
Score 1
• Met: Commits to stakeholder engagement: The Company discloses that when created its Human Rights Policy had a dialogue with stakeholders to have their view to draft its policy. Also, the Company states that 'As we move forward on our journey, we will continue to engage with our stakeholders concerning the human rights issues associated with our business and seek to update our practices to respect human rights'. [Human Rights Policy, 09/02/2018: https://www.kirinholdings.co.jp/english/csv/human_rights/policies.html] 
• Met: Regular stakeholder engagement: The Company states that it implements the employee engagement survey. The Company also states that it actively engages in constructive dialogue with its stakeholder. In 2017, the Company also selected ‘community engagement’ as one of the key social issues among the various social issues that affects the Company. Furthermore, the company report that "listening earnestly to the opinions of our suppliers and other stakeholders, we will make efforts to ensure an understanding of the “Kirin Group Sustainable Procurement Policy” and work together with our stakeholders toward realizing this policy." [Kirin Report 2018, 09/08/2018: https://www.unglobalcompact.org/participation/report/cop/create-and-submit/active/420547 &amp; CSV Commitment: https://www.kirinholdings.co.jp/english/csv/commitment/pdf/CSV_all_E_201902.pdf] 
Score 2
• Not met: Commits to engage stakeholders in design [Policy on CSR Procurement: https://www.kirinholdings.co.jp/english/csv/procurement/csr.html] 
• Met: Regular stakeholder design engagement: The Company states that 'engage in dialogue with a variety of stakeholders and Kirin Group executives when their policies. Furthermore, the company report that "listening earnestly to the opinions of our suppliers and other stakeholders, we will make efforts to ensure an understanding of the “Kirin Group Sustainable Procurement Policy” and work together with our stakeholders toward realizing this policy." [Policy on CSR Procurement: https://www.kirinholdings.co.jp/english/csv/procurement/csr.html]</t>
  </si>
  <si>
    <t>The individual elements of the assessment are met or not as follows: 
Score 1
• Met: Commits to remedy: The Company states in its Human Rights Policy that it will act upon the findings of this due diligence and endeavour to deliver appropriate and effective remedy where it identifies that it has caused or contributed to adverse human rights impacts. [Human Rights Policy, 09/02/2018: https://www.kirinholdings.co.jp/english/csv/human_rights/policies.html] 
Score 2
• Not met: Not obstructing access to other remedies
• Not met: Collaborating with other remedy initiatives: The Company discloses that conducted a biodiversity risk assessment and about 25% of black tea leaves imported to Japan from Sri Lanka are used in Kirin's operation. In response to this the Company started to provide assistance for willing Sri Lanka tea farmers to obtain Rainforest Alliance certification. However, no evidence found of collaborating in initiatives that provide access to remedy adverse impacts the company that it caused or contributed to. [Environmental Report, 2018: https://www.kirinholdings.co.jp/english/csv/report/env/pdf/environmental2018e.pdf] 
• Not met: Work with AG suppliers to remedy impacts</t>
  </si>
  <si>
    <t>The individual elements of the assessment are met or not as follows: 
Score 1
• Met: CEO or Board approves policy: The Company’s Human Rights Policy is signed by the President &amp; CEO. [Human Rights Policy, 09/02/2018: https://www.kirinholdings.co.jp/english/csv/human_rights/policies.html] 
• Met: Board level responsibility for HRs: The Company states that Mr. Toshiya Miyoshi, Director of the board, Senior Executive Officer, has worked in the areas of human resources management, corporate planning, diversification of business and the senior executive officer for human resources strategy is responsible for management of the human rights policy. [Kirin Report 2018, 09/08/2018: https://www.unglobalcompact.org/participation/report/cop/create-and-submit/active/420547 &amp; Corporate Profile, Management, 28/3/2019: https://www.kirinholdings.co.jp/english/company/board/] 
Score 2
• Met: Speeches/letters by Board members or CEO: The Company’s Human Rights Policy is signed off and prefaced by the President &amp; CEO. The Letter from CEO is the cover of the Policy. In it he states that the Company will promote respect human rights based on the Guiding Principles, which reflect the Global standards. "We have been working to deepen each department's understanding of a wide range of human rights issues, as such understanding is necessary for global companies. We have also undertaken interdepartmental projects and received advice from outside experts. These efforts formed the foundation of which we created the Kirin Human Rights policy". [Human Rights Policy, 09/02/2018: https://www.kirinholdings.co.jp/english/csv/human_rights/policies.html]</t>
  </si>
  <si>
    <t>The individual elements of the assessment are met or not as follows: 
Score 1
• Met: Commits to ILO core conventions: See indicator A.1.2 [Human Rights Policy, 09/02/2018: https://www.kirinholdings.co.jp/english/csv/human_rights/policies.html] 
• Met: Senior responsibility for HR: The Company states that the senior executive officer for human resources strategy is responsible for management of the human rights policy. [Human Rights Policy, 09/02/2018: https://www.kirinholdings.co.jp/english/csv/human_rights/policies.html] 
Score 2
• Not met: Day-to-day responsibility
• Not met: Day-to-day responsibility for AG in supply chain</t>
  </si>
  <si>
    <t>The individual elements of the assessment are met or not as follows: 
Score 1
• Not met: HR risks is integrated as part of enterprise risk system: The Company states that its major identified risks include risk related to human resources. However, it has not explicitly mentioned human right risks. [Kirin Report 2018, 09/08/2018: https://www.unglobalcompact.org/participation/report/cop/create-and-submit/active/420547] 
Score 2
• Not met: Audit Ctte or independent risk assessment</t>
  </si>
  <si>
    <t>The individual elements of the assessment are met or not as follows: 
Score 1
• Met: Commits to ILO core conventions: See indicator A.1.2 [Human Rights Policy, 09/02/2018: https://www.kirinholdings.co.jp/english/csv/human_rights/policies.html] 
• Not met: Communicates its policy to all workers in own operations: The Company discloses that trains workers on human rights issue. However, does not describe how is its process to communicate its human rights policy to all workers. [ESG Data: https://www.kirinholdings.co.jp/english/csv/esg_gri/esg.html] 
Score 2
• Met: Commits to all 4 ILO core conventions: See indicator A.1.2 [Human Rights Policy, 09/02/2018: https://www.kirinholdings.co.jp/english/csv/human_rights/policies.html] 
• Not met: Communication of policy commitments to stakeholder
• Not met: How policy commitments are made accessible to audience [Human Rights Policy, 09/02/2018: https://www.kirinholdings.co.jp/english/csv/human_rights/policies.html]</t>
  </si>
  <si>
    <t>The individual elements of the assessment are met or not as follows: 
Score 1
• Met: Commits to all 4 ILO core conventions for suppliers: See indicator A.1.2
• Not met: Communicating policy down the whole AG supply chain: Evidence found for Japan integrated business segment. Not clear the steps taken to communicate it company wide. [Policy on CSR Procurement: https://www.kirinholdings.co.jp/english/csv/procurement/csr.html &amp; Activities to Promote CSR Procurement: https://www.kirinholdings.co.jp/english/csv/procurement/promotion.html] 
• Not met: Requiring AG suppliers to communicate policy down the chain
Score 2
• Not met: How HR commitments made binding/contractual
• Not met: Including on AG suppliers</t>
  </si>
  <si>
    <t>The individual elements of the assessment are met or not as follows: 
Score 1
• Met: Scores at least 1 on A.1.2 [Human Rights Policy, 09/02/2018: https://www.kirinholdings.co.jp/english/csv/human_rights/policies.html] 
• Met: Trains all workers on HR policy commitments: The Company reports that it provides Human Rights Awareness training to all employees. Furthermore, the company state "Kirin Group trains employees on human rights every year. We also provide executive training sessions on human rights to presidents and general managers of Group companies every year." [Embedding the Kirin Group Human Rights Policy in practice: https://www.kirinholdings.co.jp/english/csv/human_rights/policies_penetration.html] 
• Not met: Trains relevant AG managers including procurement: The Company reports that they  provided Human Rights Awareness training for Top-level Management in 2018  and executive training sessions on human rights to presidents and general managers. However, it is not clear whether procurement managers also attended the training. [Embedding the Kirin Group Human Rights Policy in practice: https://www.kirinholdings.co.jp/english/csv/human_rights/policies_penetration.html &amp; Policy on CSR Procurement: https://www.kirinholdings.co.jp/english/csv/procurement/csr.html] 
Score 2
• Met: Score of 2 on A.1.2 [Human Rights Policy, 09/02/2018: https://www.kirinholdings.co.jp/english/csv/human_rights/policies.html] 
• Not met: Both requirements under score 1 met</t>
  </si>
  <si>
    <t>The individual elements of the assessment are met or not as follows: 
Score 1
• Met: Scores at least 1 on A.1.2 [Human Rights Policy, 09/02/2018: https://www.kirinholdings.co.jp/english/csv/human_rights/policies.html] 
• Met: Monitoring implementation of HR policy commitments: The company states "we appoint and train a staff member in charge of human rights promotion in each Group company and hold study groups and training sessions for persons responsible for harassment consultation to raise awareness of human rights in workplaces throughout the Group. To review the effectiveness of such measures, we conduct a survey on human rights awareness among Group company employees every year. We use the survey results to assess changes in awareness among employees and issues to be resolved in each Group company and plan our future activities accordingly." [Embedding the Kirin Group Human Rights Policy in practice: https://www.kirinholdings.co.jp/english/csv/human_rights/policies_penetration.html &amp; Implementing Human Rights Due Diligence: https://www.kirinholdings.co.jp/english/csv/human_rights/duediligence.html] 
• Not met: Monitoring AG suppliers: The Company reports monitoring suppliers. However, it is not clear whether human rights are included, and whether coverage is beyond Japan Integrated business segment. [Activities to Promote CSR Procurement: https://www.kirinholdings.co.jp/english/csv/procurement/promotion.html] 
Score 2
• Met: Score of 2 on A.1.2 [Human Rights Policy, 09/02/2018: https://www.kirinholdings.co.jp/english/csv/human_rights/policies.html] 
• Not met: Describes corrective action process
• Not met: Example of corrective action
• Not met: Discloses % of AG supply chain monitored</t>
  </si>
  <si>
    <t>The individual elements of the assessment are met or not as follows: 
Score 1
• Not met: HR affects AG selection of suppliers
• Not met: HR affects on-going AG supplier relationships: The Company discloses that require suppliers strictly adhere to Kirin's code of conduct. 'After initiating transactions with a supplier, we assess the status of the supplier’s efforts related to CSR procurement once a year. In addition, our procurement staff conducts on-site inspections of the supplier. We then provide feedback from the inspection results...and, if necessary, undertake additional inspections or request that the suppliers enhance their CSR activities. However, there is no description how suppliers’ actions affect in decisions to renew, expand or terminate business relationships. [Activities to Promote CSR Procurement: https://www.kirinholdings.co.jp/english/csv/procurement/promotion.html] 
Score 2
• Not met: Both requirement under score 1 met
• Not met: Working with AG suppliers to improve performance</t>
  </si>
  <si>
    <t>The individual elements of the assessment are met or not as follows: 
Score 1
• Met: Identifying risks in own operations: The Company states that it has a due diligence process 'In accordance with the Guiding Principles on Business and Human Rights, endorsed by the United Nations Human Rights Council, Kirin Group has begun carrying out human rights due diligence. This is a continuous process based on our commitment to ensure respect for human rights (Kirin Group Human Rights Policy) and includes steps from identifying human rights issues in the Kirin Group’s value chain and planning and implementing corrective action to monitoring, disclosing information, and communicating with external stakeholders. [Implementing Human Rights Due Diligence: https://www.kirinholdings.co.jp/english/csv/human_rights/duediligence.html] 
• Not met: Identifying risks in AG suppliers: The Company states that 'in consultation with an independent external consultant, experts and local stakeholders, we identified six salient risks for our business in Myanmar: occupational health and safety,  labour rights, forced labour, child labour, supply chain and surrounding communities'. However, it is not clear if the risks identified is referent the company's operations or to suppliers. [Human Rights Policy, 09/02/2018: https://www.kirinholdings.co.jp/english/csv/human_rights/policies.html &amp; Implementing Human Rights Due Diligence: https://www.kirinholdings.co.jp/english/csv/human_rights/duediligence.html] 
Score 2
• Met: Ongoing global risk identification: The Company Human Rights Due Diligence state that since the launch of the company's Human Rights policy in February 2018, the company has been strengthening their approach to identify, prevent and mitigate human rights impacts related to the company's activities. The company states that 'as Kirin Group grows our business globally, we want to ensure that we understand the potential for negative impacts on human rights and let this inform whether and how we enter new businesses or markets. We have included human rights due diligence as part of our broader due diligence process to assess the suitability of potential new investments, using a checklist developed in line with the Kirin Group Human Rights Policy". [Implementing Human Rights Due Diligence: https://www.kirinholdings.co.jp/english/csv/human_rights/duediligence.html] 
• Met: In consultation with stakeholders: As indicated above the Company state that carried out the process in consultation with local stakeholders. [Implementing Human Rights Due Diligence: https://www.kirinholdings.co.jp/english/csv/human_rights/duediligence.html] 
• Met: In consultation with HR experts: The Company states that taking guidance from international human rights and labour standards and in consultation with third party experts, it identified its salient human rights risks that are particularly significant for the alcoholic and non-alcoholic beverages industry. [Implementing Human Rights Due Diligence: https://www.kirinholdings.co.jp/english/csv/human_rights/duediligence.html] 
• Not met: Triggered by new circumstances
• Not met: Explains use of HRIAs or ESIA (inc HR): The Company describes its Human Rights Impacts Assessment (HRIA) in Myanmar, that happened on August 2018 and that with the HRIA identified six salient risks of its operation in Myanmar and could elaborate a design action plan to strength existent practices and put in places new ones to address the risks in line with international conventions. However, it is not clear when the company carries out the HRIA and how often they take place. [Human Rights Impact Assessment in Myanmar, 2018: https://www.kirinholdings.co.jp/english/csv/human_rights/pdf/myanmar_en.pdf]</t>
  </si>
  <si>
    <t>The individual elements of the assessment are met or not as follows: 
Score 1
• Met: Salient risk assessment (and  context): The Company states that for the human rights issues identified, it performed human rights risk assessments by country using the databases of international organizations and NGOs for countries it conducts business in and countries where its suppliers operate, and then determined the priority. [Implementing Human Rights Due Diligence: https://www.kirinholdings.co.jp/english/csv/human_rights/duediligence.html] 
• Not met: Public disclosure of salient risks: The Company describes that in consultation with an independent external consultant experts and local stakeholders, identified six salient risks of its business in Myanmar, which are occupational health and safety, labour rights, forced labour, child labour, supply chain and surrounding communities. However, this indicator looks for salient risks in all operation, not only one specific place as the Company described. [Human Rights Impact Assessment in Myanmar, 2018: https://www.kirinholdings.co.jp/english/csv/human_rights/pdf/myanmar_en.pdf] 
Score 2
• Not met: Both requirements under score 1 met</t>
  </si>
  <si>
    <t>The individual elements of the assessment are met or not as follows: 
Score 1
• Not met: Action Plans to mitigate risks: The Company states that it will identify, prevent and mitigate adverse human rights impacts with which it is involved in line with the United Nations Guiding Principles on Business and Human Rights. However, it has not described the system to prevent, mitigate or remediate. [Human Rights Policy, 09/02/2018: https://www.kirinholdings.co.jp/english/csv/human_rights/policies.html] 
• Not met: Including in AG supply chain
• Met: Example of Actions decided: The Company has set action plans to mitigate the risk such as to conduct a further assessment of the subcontractors and business partners on their employment practices in collaboration with independent external experts to identify risks of forced labour and areas for improvement. [Human rights impact assessment in Myanmar, 08/2018: https://www.kirinholdings.co.jp/english/csv/human_rights/pdf/myanmar_en.pdf] 
Score 2
• Not met: Both requirements under score 1 met</t>
  </si>
  <si>
    <t>The individual elements of the assessment are met or not as follows: 
Score 1
• Not met: Comms plan re identifying risks [Human Rights Policy, 09/02/2018: https://www.kirinholdings.co.jp/english/csv/human_rights/policies.html] 
• Not met: Comms plan re assessing risks
• Not met: Comms plan re action plans for risks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</si>
  <si>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Not met: Channel accessible to all workers: The Company states that its existing inquiry channels may be used to raise concerns related to its business activities. However, no further information found on how these channels (access, operation, etc.) [Human Rights Policy, 09/02/2018: https://www.kirinholdings.co.jp/english/csv/human_rights/policies.html]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</si>
  <si>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Public statement prohibiting retaliation
• Not met: Practical measures to prevent retaliation
Score 2
• Not met: Has not retaliated in practice
• Not met: Expects AG suppliers to prohibit retaliation</t>
  </si>
  <si>
    <t>The individual elements of the assessment are met or not as follows: 
Score 1
• Not met: Describes how remedy has been provided: The Company describes its change on donation policy for humanitarian purposes to Myanmar after concerns raised by Amnesty International that the donation may have been made to the Myanmar military. However, this remedy described by the Company is not related to human rights on its own operation nor how the Company would remedy some issue identified through a grievance mechanism. [The Progress Updates Concerning The Letter From Amnesty International, 14/12/2018: https://www.kirinholdings.co.jp/english/news/2018/1214_01.html]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</si>
  <si>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only mentioned guarantee of minimum wage. The Company also references to CHRB specifically to this indicator, but source provided was not material. [CSV Commitment: https://www.kirinholdings.co.jp/english/csv/commitment/pdf/CSV_all_E_201902.pdf] 
• Not met: Improving living wage practices of suppliers
Score 2
• Not met: Both requirements under score 1 met
• Not met: Provides analysis of trends demonstrating progress</t>
  </si>
  <si>
    <t>The individual elements of the assessment are met or not as follows: 
Score 1
• Not met: Avoids business model pressure on HRs (purchasing practices): The Company states that 'observe social norms and the letter and spirit of laws and regulations, and conduct business in a sensible and socially responsible manner'. However, does not describe the practices it adopts to avoid price or short notice requirements for its suppliers. [Policy on CSR Procurement: https://www.kirinholdings.co.jp/english/csv/procurement/csr.html &amp; Activities to Promote CSR Procurement: https://www.kirinholdings.co.jp/english/csv/procurement/promotion.html] 
• Not met: Positive incentives to respect human rights (purchasing practices)
Score 2
• Not met: Both requirements under score 1 met</t>
  </si>
  <si>
    <t>The individual elements of the assessment are met or not as follows: 
Score 1
• Not met: Child Labour rules in codes or contracts: The Company states in its Supplier CSR Guidelines that its considerations of human rights include prohibition of forced labour and child labour. However, no evidence found on age verification guidelines and remediation programmes. [Policy on CSR Procurement: https://www.kirinholdings.co.jp/english/csv/procurement/csr.html] 
• Not met: How working with suppliers on child labour
Score 2
• Not met: Both requirements under score 1 met
• Not met: Analysis of trends in progress made</t>
  </si>
  <si>
    <t>The individual elements of the assessment are met or not as follows: 
Score 1
• Not met: FoA &amp; CB rules in codes or contracts: Although there's evidence in relation to respecting the right of freedom of association and collective bargaining, no evidence found of requirements prohibiting retaliation or intimidation against union members or representatives. [Policy on CSR Procurement: https://www.kirinholdings.co.jp/english/csv/procurement/csr.html]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</si>
  <si>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Although there is a commitment to health and safety but no details found on health and safety requirements. [Policy on CSR Procurement: https://www.kirinholdings.co.jp/english/csv/procurement/csr.html] 
• Not met: Injury Rate disclosures: The Company discloses about its injury rates for own operations. However, there is no description about injury rates for supply chain. [CSV, ESG data: https://www.kirinholdings.co.jp/english/csv/esg_gri/esg.html] 
• Not met: Lost days or near miss disclosures: Kirin discloses about its lost time injury rate for own operations. However, there is no description about lost days or near miss for supply chain. [CSV, ESG data: https://www.kirinholdings.co.jp/english/csv/esg_gri/esg.html]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</si>
  <si>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The Company discloses about its programs to preserve natural resources but does not discloses about requirements to suppliers about the right  water and sanitation requirements, including refraining from negatively affecting access to safe water, in its contractual arrangements (or supplier code). [Environmental Report, 2018: https://www.kirinholdings.co.jp/english/csv/report/env/pdf/environmental2018e.pdf] 
• Not met: How working with suppliers on water stewardship issues
Score 2
• Not met: Both requirements under score 1 met
• Not met: Provides analysis of trends demonstrating progress</t>
  </si>
  <si>
    <t>• Headline: Japanese authorities urged to investigate Kirin over donations made by subsidiary to Myanmar military during ethnic cleansing in Rakhine State
• Area: Right to Security 
• Story: In June 2018, Amnesty International called on the Japanese government to conduct an investigation into payments made by a subsidiary of Kirin Holdings to the Myanmar military during the peak of the ethnic cleansing campaign carried out against the Rohingya population in late 2017. Amnesty alleges that Kirin Holding Company's subsidiary Myanmar Brewery made three donations totaling USD $30,000 to the Myanmar authorities between 1 September and 3 October 2017. Although the intended purpose of the donations was to help victims of the violence, Amnesty claims the first donation was made at a televised ceremony in the capital Nay Pyi Taw, where staff of Myanmar Brewing gave a donation of USD $6,000 to the Commander-in Chief of Myanmar’s armed forces, Senior General Min Aung Hlaing. According to Amnesty, General Min Aung Hlaing allegedly said that the donations would go in part toward "security personnel and state service personnel" operating in Rakhine State. In a letter from Nobuhiko Hori, the Deputy Director of Group Corporate Communications at Kirin Holdings, to Amnesty International, Mr Hori said that the two subsequent donations consisted of rice and cooking oil and money that was given directly to local volunteers in Sittawe and thus shouldn't be considered comparable to the first donation given by Myanmar Brewing. Kirin owns a 55% stake in Myanmar Brewing, which it purchased in 2015.
• Sources: [Amnesty International - 14/06/2018: https://www.amnesty.ca/news/japan-investigate-brewer-kirin-over-payment-myanmar-military-amid-ethnic-cleansing-rohingya
][The Guardian - 15/06/2018: https://www.theguardian.com/global-development/2018/jun/15/japanese-brewery-admits-donating-to-myanmar-army-during-rohingya-crisis-kirin-ethnic-cleansing-rakhine-state][Box (Kirin correspondence with Amnesty) - 13/06/2018: https://app.box.com/s/1zxkmaey5oi3hmy3z133cldtuh7j03y9][Daily Mail (via AFP) - 14/06/2018: https://www.dailymail.co.uk/wires/afp/article-5844779/Kirin-beer-probes-donations-Myanmars-crisis-hit-Rakhine-state.html]</t>
  </si>
  <si>
    <t>The individual elements of the assessment are met or not as follows: 
Score 1
• Met: Public response available: The company responds publicly to the allegations through a statement to the Guardian newspaper and to the Agence France-Presse. [Daily Mail article (Myanmar), 14/06/2018: https://www.dailymail.co.uk/wires/afp/article-5844779/Kirin-beer-probes-donations-Myanmars-crisis-hit-Rakhine-state.html &amp; Guardian article (Myanmar): https://www.theguardian.com/global-development/2018/jun/15/japanese-brewery-admits-donating-to-myanmar-army-during-rohingya-crisis-kirin-ethnic-cleansing-rakhine-state] 
Score 2
• Met: Response goes into detail: In a statement to the Guardian newspaper Kirin Holding Company said: “The company takes human rights and the allegations seriously, and is planning to improve the donation process. While this investigation is ongoing, all corporate donations in Myanmar have been halted”. Additionally in comments reported by the Agence France-Presse, spokesman Nobuhiko Hori said members of the military were present during the first of the three donation rounds but said they believed the money was for relief. The second and third donations -- which included cooking supplies -- were handed directly to victims, he said. "We're taking seriously (the allegation) that we didn't sufficiently trace the money," he said, adding Kirin was halting any future funding pending the investigation. [Daily Mail article (Myanmar), 14/06/2018: https://www.dailymail.co.uk/wires/afp/article-5844779/Kirin-beer-probes-donations-Myanmars-crisis-hit-Rakhine-state.html &amp; Guardian article (Myanmar): https://www.theguardian.com/global-development/2018/jun/15/japanese-brewery-admits-donating-to-myanmar-army-during-rohingya-crisis-kirin-ethnic-cleansing-rakhine-state]</t>
  </si>
  <si>
    <t>The individual elements of the assessment are met or not as follows: 
Score 1
• Met: Company policies address the general issues raised: The company in its Human Rights policy says "We understand that our business activities may have direct or indirect human rights impacts at every stage in the value chain, from R&amp;D and procurement of raw materials to consumption/use of our products and services. We are committed to respecting human rights as set out in the International Bill of Human Rights and the International Labour Organization's Declaration on Fundamental Principles and Rights at Work." [Human Rights Policy, 09/02/2018: https://www.kirinholdings.co.jp/english/csv/human_rights/policies.html] 
• Met: Policies apply to the type of business relationships involved: The company in its Human Rights policy says "This policy applies to all the executives and employees - including part-time, dispatch and contract workers - of the Kirin Group, which constitutes Kirin Holdings Company, Limited and its consolidated subsidiaries…We expect that all of our business partners adhere to this policy. The Kirin Group will work to make our suppliers aware of this Policy, and we expect their compliance." [Human Rights Policy, 09/02/2018: https://www.kirinholdings.co.jp/english/csv/human_rights/policies.html] 
Score 2
• Not met: Policies address the specific rights in question: The company does not have a policy committing it to respect International Humanitarian Law.</t>
  </si>
  <si>
    <t>The individual elements of the assessment are met or not as follows: 
Score 1
• Not met: Engages with affected stakeholders: There is no publicly available evidence that the company has engaged with the Rohingya people and victims of the Myanmar army's military operations in Rakhine state. In a letter to Amnesty International, addressing the issue of the financial donation made to the Myanmar army, the President and CEO of Kirin Holdings, Yoshinori lsozaki says "We were told that the donations would be sent to victims of the conflict in Rakhine, and we did not sufficiently pursue details of which vehicle would ultimately be responsible for doing so. We understood from follow-up enquiries that the Rakhine State government distributed the funds." However this isn't engagement with the affected stakeholders. [Kirin CEO letters to Amnesty International, 22/05/2018] 
• Not met: Encourages linked business to engage affected stakeholders: In a letter to Amnesty International, addressing the issue of the financial donation made to the Myanmar army, the President and CEO of Kirin Holdings, Yoshinori lsozaki says "Kirin is preparing to conduct a Human Rights Impact Assessment of Myanmar Brewery's suppliers and business partners in Myanmar. We have control over operations managed or engaged in by Myanmar Brewery, but there are limits to the extent we can directly influence the activities of business partners outside of the joint venture. As such, under our Group Human Rights Policy we will continue to seek the understanding and support of MEHL for our human rights policy". This is not sufficient encouragement of Myanmar Brewing to engage with affected stakeholders. [Kirin CEO letters to Amnesty International, 22/05/2018] 
• Not met: Provides remedies to affected stakeholders: There is no publicly available evidence that remedy has been provided to the Rohingya people and victims of the Myanmar army's military operations in Rakhine state.
• Met: Has reviewed management systems to prevent recurrence: In a letter to Amnesty International, addressing the issue of the financial donation made to the Myanmar army, the President and CEO of Kirin Holdings, Yoshinori lsozaki says, "We have initiated a re-assessment of the entire donation process, from request and collection to publicity and distribution to beneficiaries….This lack of traceability is one of the key issues we plan to address in our revised process, which will also include a closer assessment of the different organizations that may be available to provide effective aid….we intend to improve our donation assessment by putting in place a more rigorous and defined process to assess the nature and appropriateness of the organization managing the donations, the purpose of the donations, and how donated
funds will be used and publicized. The company has reviewed its process for providing donations. [Kirin CEO letters to Amnesty International, 22/05/2018] 
Score 2
• Not met: Remedies are satisfactory to the victims: There is no publicly available evidence that remedy has been provided to the Rohingya people and victims of the Myanmar army's military operations in Rakhine state.
• Met: Has improved systems and engaged affected stakeholders: The company has conducted a human rights impact assessment in Myanmar. Additionally in a letter to Amnesty International, addressing the issue of the financial donation made to the Myanmar army, the President and CEO of Kirin Holdings, Yoshinori lsozaki says, "We are putting in place a timeframe to address these points of concern in a new donation process. The revised process will include a provision that our donations must be traceable, and if funds cannot be tracked then we will select alternative audited channels that fulfil our tracing criteria. [Kirin CEO letters to Amnesty International, 22/05/2018]</t>
  </si>
  <si>
    <t>Out of a total of 42 indicators assessed under sections A-D of the benchmark, Kirin Holdings Company made data public that met one or more elements of the methodology in 11 cases, leading to a disclosure score of 1.05 out of 4 points.</t>
  </si>
  <si>
    <t>The individual elements of the assessment are met or not as follows: 
Score 2
• Met: Company reports on GRI: The Company states that it has website prepared in accordance with the Core option of the Global Reporting Initiative (GRI) Sustainability Reporting Standards, which includes necessary data. [GRI Standards Content Index: https://www.kirinholdings.co.jp/english/csv/esg_gri/gri.html] 
• Not met: Company reports on SASB
• Not met: Company reports on UNGPRF</t>
  </si>
  <si>
    <t>Kirin Holdings Company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</si>
  <si>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The Company's Ethical Standards (Code of Conduct) explicitly covers non-discrimination and health and safety, but does not mention child and forced labour, freedom of association not Collective Bargaining. [Ethical Standards and Responsibilities, 2015: https://corporate.kohls.com/content/dam/kohlscorp/non-press-release-pdfs/2015/KohlsEthicalStandards.pdf] 
• Not met: UNGC principles 3-6
• Met: Explicitly list ALL four ILO for AP suppliers: The Company's Terms of Engagement for Business Partners (Terms of Engagement) covers all 4 core ILOs in addition to health and safety and working hours. With respect freedom of association and collective bargaining, the Company indicates: 'Workers must be free to join organizations of their own choice. Business Partners shall recognize and respect the rights of workers to freedom of association and collective bargaining'. [Terms of Engagement: https://corporate.kohls.com/content/dam/kohlscorp/non-press-release-pdfs/2016/Terms%20of%20Engagement%20for%20Business%20Partners%20-%20September2016.pdf] 
Score 2
• Not met: Explicit commitment to All four ILO Core
• Met: Respect H&amp;S of workers: See above [Ethical Standards and Responsibilities, 2015: https://corporate.kohls.com/content/dam/kohlscorp/non-press-release-pdfs/2015/KohlsEthicalStandards.pdf] 
• Met: H&amp;S applies to AP suppliers: See above [Terms of Engagement: https://corporate.kohls.com/content/dam/kohlscorp/non-press-release-pdfs/2016/Terms%20of%20Engagement%20for%20Business%20Partners%20-%20September2016.pdf] 
• Not met: working hours for workers
• Not met: Working hours for AP suppliers: See above. Specifically: 'Subject to the requirements of local law, a regularly scheduled workweek of no more than sixty (60) hours and one day off in every seven (7) day period are encouraged.' However, this is not aligned with the international standards, which dictate a regularly scheduled workweek should not exceed 48 hours, 60 with overtime. [Terms of Engagement: https://corporate.kohls.com/content/dam/kohlscorp/non-press-release-pdfs/2016/Terms%20of%20Engagement%20for%20Business%20Partners%20-%20September2016.pdf]</t>
  </si>
  <si>
    <t>The individual elements of the assessment are met or not as follows: 
Score 1
• Met: Women's Rights: The Company states the following in its Terms of Engagement with supplier: 'Women's Rights: All Business Partners will ensure that workers who are women receive equal treatment in all aspects of employment. Pregnancy tests will not be a condition of employment or continuation thereof and pregnancy testing, to the extent it is provided, will be voluntary and at the option of the worker. Workers will not be exposed to hazards that may endanger their reproductive health and Business Partners will not force workers to use contraception.' [Terms of Engagement: https://corporate.kohls.com/content/dam/kohlscorp/non-press-release-pdfs/2016/Terms%20of%20Engagement%20for%20Business%20Partners%20-%20September2016.pdf] 
• Not met: Children's Rights
• Not met: Migrant worker's rights
• Met: Expecting suppliers to respect these rights: See above [Terms of Engagement: https://corporate.kohls.com/content/dam/kohlscorp/non-press-release-pdfs/2016/Terms%20of%20Engagement%20for%20Business%20Partners%20-%20September2016.pdf]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</si>
  <si>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The Company states in its CSR 2017: 'We recognize the need to partner with others in order to create innovative solutions that drive our company forward in the long term and reduce our carbon footprint in the process. As a company, we look for ways to make sustainable choices easy for our customers and associates.' However, its stakeholder engagement approach is only related with the environment and do not have a clear commitment. It has not identified its potentially and actually affected stakeholders including local community on HR issues. [Corporate Responsibility Report, 2017: https://corporate.kohls.com/content/dam/kohlscorp/news/2018/april/csr-report/2017%20Kohls%20CSR%20Report.pdf &amp; Corporate Responsibility Report 2018, 2019: https://corporate.kohls.com/content/dam/kohlscorp/corporate-responsibility/landing-page/FINAL_2018_KohlsCSR.pdf] 
• Not met: Regular stakeholder engagement
Score 2
• Not met: Commits to engage stakeholders in design
• Not met: Regular stakeholder design engagement</t>
  </si>
  <si>
    <t>The individual elements of the assessment are met or not as follows: 
Score 1
• Not met: Incentives for at least one board member: Part of the performance evaluation of the CEO (20% of the weighting) consists in 'other managerial criteria', which includes social responsibility and enhancing diversity among other issues. No evidence found of additional details. No specific reference to health and safety [2018 Proxy Statement, 2018: http://corporate.kohls.com/investors/financial-information] 
• Not met: At least one key AP HR risk, beyond employee H&amp;S
Score 2
• Not met: Performance criteria made public</t>
  </si>
  <si>
    <t>The individual elements of the assessment are met or not as follows: 
Score 1
• Not met: Commits to ILO core conventions
• Not met: Senior responsibility for HR: In its CSR Report, the Company indicates: 'Our Social Responsibility Committee guides the overall direction, assessment and continual improvement of our compliance program. The committee consists of senior leadership and executives responsible for business operations from many departments, including merchants, product development, legal, risk and compliance, and the global trade compliance departments, as well as executives directly responsible for the day-to-day efforts of our social compliance program.' However, its Ethical Standards and Responsibilities (Code of Conduct) does not cover all ILO core and therefore senior responsibility subindicator cannot be awarded. [Corporate Responsibility Report, 2017: https://corporate.kohls.com/content/dam/kohlscorp/news/2018/april/csr-report/2017%20Kohls%20CSR%20Report.pdf &amp; Corporate Responsibility Report 2018, 2019: https://corporate.kohls.com/content/dam/kohlscorp/corporate-responsibility/landing-page/FINAL_2018_KohlsCSR.pdf] 
Score 2
• Met: Day-to-day responsibility: See above
• Met: Day-to-day responsibility for AP in supply chain: It also indicates: 'As part of the global trade compliance department, a team of dedicated compliance associates is responsible for day-to-day administration of the social compliance program. This team is independent of the product development and merchandising departments. As a result, day-to-day decisions regarding the social compliance status of potential and existing factories that are being used to produce our proprietary brand merchandise are made by associates not involved in the actual purchase negotiation.' Its Term of Engagement with Suppliers (Vendor Code) does cover all ILO core. [Corporate Responsibility Report, 2017: https://corporate.kohls.com/content/dam/kohlscorp/news/2018/april/csr-report/2017%20Kohls%20CSR%20Report.pdf &amp; Corporate Responsibility Report 2018, 2019: https://corporate.kohls.com/content/dam/kohlscorp/corporate-responsibility/landing-page/FINAL_2018_KohlsCSR.pdf]</t>
  </si>
  <si>
    <t>The individual elements of the assessment are met or not as follows: 
Score 1
• Met: HR risks is integrated as part of enterprise risk system: In its CSR Report, the Company indicates: ' Our Policy conveys our requirement and expectation of social compliance to our vendor partners in order to minimize human rights risks from operations throughout our supply chain'. In addition, in its 10K Form 2017 / Annual Report, the Company include HR issues as operational risks: 'The reputation of the Kohl's brand or our proprietary brands could be damaged […] Damage to the reputations (whether or not justified) of the Kohl’s brand, our proprietary brand names or any affiliated individuals, could arise from product failures; concerns about human rights, working conditions and other labor rights and conditions where merchandise is produced; perceptions of our pricing and return policies; litigation; vendor violations of our Terms of Engagement; or various other forms of adverse publicity, especially in social media outlets. Damage to our reputation may result in a reduction in sales, earnings, and shareholder value'. [Corporate Responsibility Report 2018, 2019: https://corporate.kohls.com/content/dam/kohlscorp/corporate-responsibility/landing-page/FINAL_2018_KohlsCSR.pdf &amp; Annual Report 2017, 2017: http://corporate.kohls.com/investors/financial-information] 
Score 2
• Not met: Audit Ctte or independent risk assessment</t>
  </si>
  <si>
    <t>The individual elements of the assessment are met or not as follows: 
Score 1
• Not met: Commits to ILO core conventions
• Not met: Communicates its policy to all workers in own operations: The Company indicates in the Proxy statement that, in addition to provide training on the code for employees, all of them 'agree in writing to comply with the code at the time they are hired and periodically thereafter'. The code, however, does not cover all ILO core areas. The Company does not clarify to whether it has been translated into other languages. [2018 Proxy Statement, 2018: http://corporate.kohls.com/investors/financial-information] 
Score 2
• Not met: Commits to all 4 ILO core conventions
• Not met: Communication of policy commitments to stakeholder: See above
• Not met: How policy commitments are made accessible to audience: See above</t>
  </si>
  <si>
    <t>The individual elements of the assessment are met or not as follows: 
Score 1
• Met: Commits to all 4 ILO core conventions for suppliers
• Met: Communicating policy down the whole AP supply chain: In relation to its ethics policy which included commitment to all ILOs applicable to suppliers and BR, the Company states the following: 'We communicate these policies to our vendor partners during vendor meetings, through business correspondence and via our vendor portal. New proprietary brand vendors receive packets that include further information, along with a Certification of Compliance with All Legal Obligations form, to be signed and returned by a principal of the vendor partner. Kohl’s Terms of Engagement and Kohl’s Purchase Order Terms and Conditions also emphasize the importance of the topics described in this report.' In addition, in its Term of Engagement, the Company indicates: 'Business Partners shall not utilize subcontractors for the production of Kohl’s merchandise, or components thereof, without Kohl’s prior written approval and only after the subcontractor has agreed to comply with Kohl’s Terms of Engagement.  Business Partners shall require each Kohl’s approved subcontractor to abide by the Terms of Engagement.  Business Partners shall be held accountable for a subcontractor’s failure to abide by Kohl’s Terms of Engagement'. [Corporate Responsibility Report 2018, 2019: https://corporate.kohls.com/content/dam/kohlscorp/corporate-responsibility/landing-page/FINAL_2018_KohlsCSR.pdf &amp; Terms of Engagement: https://corporate.kohls.com/content/dam/kohlscorp/non-press-release-pdfs/2016/Terms%20of%20Engagement%20for%20Business%20Partners%20-%20September2016.pdf] 
• Met: Requiring AP suppliers to communicate policy down the chain: See above. In addition, in its Term of Engagement, the Company indicates: 'Kohl’s strongly encourages Business Partners to exceed these Terms of Engagement and promote best practices and compliance by Business Partners with the Terms of Engagement in all factories in which they manufacture merchandise.' [Terms of Engagement: https://corporate.kohls.com/content/dam/kohlscorp/non-press-release-pdfs/2016/Terms%20of%20Engagement%20for%20Business%20Partners%20-%20September2016.pdf] 
Score 2
• Met: How HR commitments made binding/contractual: See above [Terms of Engagement: https://corporate.kohls.com/content/dam/kohlscorp/non-press-release-pdfs/2016/Terms%20of%20Engagement%20for%20Business%20Partners%20-%20September2016.pdf] 
• Met: Including on AP suppliers: See above</t>
  </si>
  <si>
    <t>The individual elements of the assessment are met or not as follows: 
Score 1
• Not met: Scores at least 1 on A.1.2
• Not met: Trains all workers on HR policy commitments: The Company indicates in the proxy statement that it provides training with respect to the code for all employees, however, it does not cover all ILO core areas. [2018 Proxy Statement, 2018: http://corporate.kohls.com/investors/financial-information] 
• Not met: Trains relevant AP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</si>
  <si>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The Company describes the following: 'We retain the services of three professional, independent, third-party firms to monitor vendor partner compliance with our Policy. Our monitors have auditing professionals located in the territories in which the manufacturing facilities are located who are able to speak the language of workers and management, and who have extensive experience with monitoring social compliance on behalf of international customers. Completion of our full audit program requires a two day visit, while follow-up audits are completed in  one day. Factories are inspected for compliance on an annual basis, and undergo follow-up monitoring visits and training when issues are noted. We reserve the right to review all vendor partner facilities and conduct unannounced on-site inspections of manufacturing facilities. Once deemed compliant with our Policy, factories are monitored periodically based on their risk level.'
However, the Company's policy for its owned operations, does not cover all ILOs. [Corporate Responsibility Report, 2017: https://corporate.kohls.com/content/dam/kohlscorp/news/2018/april/csr-report/2017%20Kohls%20CSR%20Report.pdf &amp; Corporate Responsibility Report 2018, 2019: https://corporate.kohls.com/content/dam/kohlscorp/corporate-responsibility/landing-page/FINAL_2018_KohlsCSR.pdf] 
• Met: Monitoring AP suppliers: See above. In addition, the Company's Terms of Engagement with Suppliers does cover all ILO core. [Corporate Responsibility Report 2018, 2019: https://corporate.kohls.com/content/dam/kohlscorp/corporate-responsibility/landing-page/FINAL_2018_KohlsCSR.pdf &amp; Terms of Engagement: https://corporate.kohls.com/content/dam/kohlscorp/non-press-release-pdfs/2016/Terms%20of%20Engagement%20for%20Business%20Partners%20-%20September2016.pdf] 
Score 2
• Not met: Score of 2 on A.1.2
• Not met: Describes corrective action process
• Not met: Example of corrective action
• Not met: Discloses % of AP supply chain monitored: In its CSR Report 2017, the Company indicates: 'In 2017, there were 1,960 monitoring visits to 1,392 facilities; 41 percent of these were unannounced. At fiscal 2017 year-end, 80 percent of facilities were deemed compliant.' However, the Company does not disclose the percentage of supply chain monitored. [Corporate Responsibility Report, 2017: https://corporate.kohls.com/content/dam/kohlscorp/news/2018/april/csr-report/2017%20Kohls%20CSR%20Report.pdf]</t>
  </si>
  <si>
    <t>The individual elements of the assessment are met or not as follows: 
Score 1
• Met: HR affects AP selection of suppliers: In its CSR Report, the Company states: 'We recognize that publication of our Policy is only one part of achieving compliance and that active enforcement of our Policy is required. To achieve this goal, we select vendor partners who share our commitment to the principles contained in our Policy, monitor our vendor partners’ compliance efforts, and exercise our ability to take corrective action when necessary. We believe in working closely with our vendor partners to identify and address challenges in a responsible manner that considers the needs and expectations of the affected vendor partner, its suppliers, employees and our shareholders.' [Corporate Responsibility Report, 2017: https://corporate.kohls.com/content/dam/kohlscorp/news/2018/april/csr-report/2017%20Kohls%20CSR%20Report.pdf &amp; Corporate Responsibility Report 2018, 2019: https://corporate.kohls.com/content/dam/kohlscorp/corporate-responsibility/landing-page/FINAL_2018_KohlsCSR.pdf] 
• Met: HR affects on-going AP supplier relationships: In addition, the Company indicates: 'Our compliance philosophy focuses on continual
improvement; however, we have zero tolerance regarding egregious violations of our Policy. The following violations of our Policy will result in immediate termination of our business relationship with the factory, and merchandise produced under
such conditions will not be accepted: Child labor, prison labor, forced labor, bonded; labor, slavery or human trafficking; Physical or sexual abuse; Non-payment of wages; Unauthorized subcontracting; Ethical standards: attempted bribery of social; compliance or quality assurance auditors; Transhipment or altering/tampering with
country-of-origin markings.' [Corporate Responsibility Report, 2017: https://corporate.kohls.com/content/dam/kohlscorp/news/2018/april/csr-report/2017%20Kohls%20CSR%20Report.pdf &amp; Corporate Responsibility Report 2018, 2019: https://corporate.kohls.com/content/dam/kohlscorp/corporate-responsibility/landing-page/FINAL_2018_KohlsCSR.pdf] 
Score 2
• Met: Both requirement under score 1 met
• Not met: Working with AP suppliers to improve performance</t>
  </si>
  <si>
    <t>The individual elements of the assessment are met or not as follows: 
Score 1
• Not met: Living wage  in supplier code or contracts: Although the Company states in its Terms of Engagement for Business Partners that ' Kohl’s recognizes that wages are essential to meet workers’ basic needs.  Kohl’s will seek and favour Business Partners who are committed to the betterment of wages and benefits within their facilities.', there is no reference to Living Wages. [Terms of Engagement: https://corporate.kohls.com/content/dam/kohlscorp/non-press-release-pdfs/2016/Terms%20of%20Engagement%20for%20Business%20Partners%20-%20September2016.pdf]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</si>
  <si>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Use of child labor is strictly prohibited. Business Partners must observe all legal requirements for the work of authorized minors, particularly those relating to hours of work, wages, minimum education and working conditions.' However, the Company does not disclose how the verification of the applicant's age is processed. [Terms of Engagement: https://corporate.kohls.com/content/dam/kohlscorp/non-press-release-pdfs/2016/Terms%20of%20Engagement%20for%20Business%20Partners%20-%20September2016.pdf] 
• Not met: How working with suppliers on child labour
Score 2
• Not met: Both requirements under score 1 met
• Not met: Provide analysis of trends demonstrating progress</t>
  </si>
  <si>
    <t>The individual elements of the assessment are met or not as follows: 
Score 1
• Met: Free movement rules in codes or contracts: In the section about Prison Labor/Forced Labor in its Terms of Engagement for BP, the Company states:' Business Partners will not use or permit the use of bonded labor, indentured labor, prison labor or Forced Labor in the manufacture or finishing of products ordered by Kohl’s. Nor will Kohl’s knowingly
purchase materials from a Business Partner utilizing bonded labor,
indentured labor, prison labor or Forced Labor. ' The Company also adds 'An employer involuntarily keeping workers identification documents is prohibited'. The Company's Terms of Engagement (Our Policy) 'spell out expectations to our vendor partners regarding wages and benefits, working hours, prohibiting the use of child or forced labor (which includes, without limitation, prison and slave labor, or human trafficking for those purposes), discrimination, disciplinary practices, women’s rights, legally-protected rights of workers to free association, health and safety issues, and more. Our Policy conveys our requirement and expectation of social compliance to our vendor partners in order to minimize human rights risks from operations throughout our supply chain'. [Terms of Engagement: https://corporate.kohls.com/content/dam/kohlscorp/non-press-release-pdfs/2016/Terms%20of%20Engagement%20for%20Business%20Partners%20-%20September2016.pdf &amp; Become a Supplier: https://corporate.kohls.com/company/suppliers/become-a-supplier]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</si>
  <si>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In its Terms of Engagement for BP, the Company indicates: 'Workers must be free to join organizations of their own choice.  Business Partners shall recognize and respect the rights of workers to freedom of association and collective bargaining.  Workers shall not be subject to intimidation or harassment in the peaceful exercise of their legal right to join or to refrain from joining an Organization.' [Terms of Engagement: https://corporate.kohls.com/content/dam/kohlscorp/non-press-release-pdfs/2016/Terms%20of%20Engagement%20for%20Business%20Partners%20-%20September2016.pdf]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</si>
  <si>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Its Terms of Engagement for BP include a section about Health and Safety, where it states: 'Kohl's will only utilize Business Partners who provide workers with a clean, safe and healthful work environment designated to prevent accidents and injuries arising out of or occurring while in the course of work or as a result of the operation of a Business Partner’s facility.  All Business Partners must comply with all applicable, legally mandated standards for workplace health and safety. Where applicable, Business Partners who provide residential facilities for their workers must provide safe and healthy facilities, separate from production facilities, that comply with legally mandated standards for health and safety.' However, there is no clear requirements or guidelines. [Terms of Engagement: https://corporate.kohls.com/content/dam/kohlscorp/non-press-release-pdfs/2016/Terms%20of%20Engagement%20for%20Business%20Partners%20-%20September2016.pdf]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</si>
  <si>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Women's rights in codes or contracts: In its Terms of Engagement for Business Partners, the Company indicates: 'All Business Partners will ensure that workers who are women receive equal treatment in all aspects of employment. Pregnancy tests will not be a condition of employment or continuation thereof and pregnancy testing, to the extent it is provided, will be voluntary and at the option of the worker. Workers will not be exposed to hazards that may endanger their reproductive health and Business Partners will not force workers to use contraception.' [Terms of Engagement: https://corporate.kohls.com/content/dam/kohlscorp/non-press-release-pdfs/2016/Terms%20of%20Engagement%20for%20Business%20Partners%20-%20September2016.pdf]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</si>
  <si>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Kohl's expects its Business Partners to operate based on prevailing local work hours. Except in extraordinary circumstances, Business Partners shall limit the number of hours that workers may work on a regularly scheduled basis to the legal limit on regular and overtime hours established by local laws and regulations in the jurisdiction in which they manufacture. Subject to the requirements of local law, a regularly scheduled workweek of no more than sixty (60) hours and one day off in every seven (7) day period are encouraged. Partners will comply with applicable laws that entitle workers to vacation time, leave periods and holidays. Business Partners must regularly provide reasonable rest periods and one day off within a seven-day period. Any time worked over the norm for the area should be compensated as prescribed by the local labor laws. Working hours must be recorded by an automated timekeeping system. Whenever a worker is present in a facility, the worker’s time must be recorded and the worker properly compensated. This applies to both regular and overtime working hours and any time used for work preparations or repairs.' However, this is not aligned with the international standards, which dictate a regularly scheduled workweek should not exceed 48 hours, 60 with overtime. This statement does not represent a clear commitment with international standards, as it only encourages its BP, and is also often based on legal minimum standards. [Terms of Engagement: https://corporate.kohls.com/content/dam/kohlscorp/non-press-release-pdfs/2016/Terms%20of%20Engagement%20for%20Business%20Partners%20-%20September2016.pdf] 
• Not met: How working with suppliers on working hours
Score 2
• Not met: Both requirements under score 1 met
• Not met: Provide analysis of trends in progress made</t>
  </si>
  <si>
    <t>No allegations meeting the CHRB severity threshold were found, and so the score of 8.40 out of 80 points scored in themes A-D &amp; F has been applied  to produce a score of 2.10 out of 20 points for theme E.</t>
  </si>
  <si>
    <t>Out of a total of 40 indicators assessed under sections A-D of the benchmark, Kohl's made data public that met one or more elements of the methodology in 11 cases, leading to a disclosure score of 1.1 out of 4 points.</t>
  </si>
  <si>
    <t>Kohl's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</si>
  <si>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'we are committed to respecting human rights in our own operations and throughout our global value chain.' [Global Human rights policy, 15/5/2019: https://www.kraftheinzcompany.com/pdf/HumanRights_policy_0515.pdf] 
• Not met: UNGC principles 1 &amp; 2
• Not met: UDHR
• Not met: International Bill of Rights
Score 2
• Not met: UNGPs: The Company states that its Human Rights Policy is 'guided by' the UNGPs. However, this language is not enough to be considered a commitment. [Global Human rights policy, 15/5/2019: https://www.kraftheinzcompany.com/pdf/HumanRights_policy_0515.pdf] 
• Not met: OECD</t>
  </si>
  <si>
    <t>The individual elements of the assessment are met or not as follows: 
Score 1
• Met: ILO Core: The Company explicitly lists the ILO Core for both itself and its suppliers. See below. [Global Human rights policy, 15/5/2019: https://www.kraftheinzcompany.com/pdf/HumanRights_policy_0515.pdf] 
• Met: Explicitly list All four ILO for AG suppliers: The Company adheres to and expects its suppliers and other business partners to adhere to the following: 'Minimum Age for Employment […] We do not tolerate the use of child labor [...] Forced Labor – we do not tolerate the use of forced or involuntary prison labor […] Discrimination – we prohibit discrimination on the basis of inequalities including race, ethnicity, sex, language, religion, political or other opinion, national or social origin, property and birth or other legally-protected status […] Freedom of Association – we recognize and respect the rights to freedom of association and collective bargaining'. [Global Human rights policy, 15/5/2019: https://www.kraftheinzcompany.com/pdf/HumanRights_policy_0515.pdf] 
Score 2
• Met: Explicit commitment to All four ILO Core: As stated above, the Company adheres to the ILO core labour standards, including Freedom of Association: 'we recognize and respect the rights to freedom of association and collective bargaining'. [Global Human rights policy, 15/5/2019: https://www.kraftheinzcompany.com/pdf/HumanRights_policy_0515.pdf] 
• Met: Respect H&amp;S of workers: The company state "we prioritize safety in our workplace. Wherever we are, safety must always come first. We are committed to providing a safe and healthy workplace for all of our employees. As part of this commitment, all facilities must comply with workplace safety laws. Employees are expected to perform their duties in a safe manner at all times, including wearing the appropriate gear, operating machinery only according to instructions, and taking appropriate action when a safety hazard arises. [Employee code of conduct: http://www.kraftheinzcompany.com/ethics_and_compliance/pdf/English_Employee_Code_of_Conduct.pdf] 
• Not met: H&amp;S applies to AG suppliers: It is not clear if the company's H&amp;S commitment also applies to suppliers. [Global Human rights policy, 15/5/2019: https://www.kraftheinzcompany.com/pdf/HumanRights_policy_0515.pdf]</t>
  </si>
  <si>
    <t>The individual elements of the assessment are met or not as follows: 
Score 1
• Met: Respect land ownership and natural resources: The Company respects free, prior and informed consent. See below. [Global Human rights policy, 15/5/2019: https://www.kraftheinzcompany.com/pdf/HumanRights_policy_0515.pdf] 
• Met: Expecting suppliers to respect these rights: The Company states the following in relation to land rights: 'we adhere to the principle of free, prior and informed consent (FPIC). We follow all applicable laws relating to the rights of land and natural resources'. The Company expects the same from its business partners. [Global Human rights policy, 15/5/2019: https://www.kraftheinzcompany.com/pdf/HumanRights_policy_0515.pdf] 
Score 2
• Met: FPIC for all: The Company states the following in relation to land rights: 'we adhere to the principle of free, prior and informed consent (FPIC). We follow all applicable laws relating to the rights of land and natural resources'. [Global Human rights policy, 15/5/2019: https://www.kraftheinzcompany.com/pdf/HumanRights_policy_0515.pdf] 
• Not met: Respecting the right to water: See above.
• Not met: Expecting suppliers to respect these rights: See above.</t>
  </si>
  <si>
    <t>The individual elements of the assessment are met or not as follows: 
Score 1
• Not met: Women's rights: The Company states it seeks 'to respect human rights across [its] global operations and supply chain, which is represented by hundreds of thousands of stakeholders, including but not limited to […] rights holders such as the following: foreign and migrant workers, women, children, indigenous populations, minorities and people with disabilities.' However, it is not clear if the company has a commitment to women's rights throughout its operations. [Global Human rights policy, 15/5/2019: https://www.kraftheinzcompany.com/pdf/HumanRights_policy_0515.pdf] 
• Not met: Children's rights: See above. [Global Human rights policy, 15/5/2019: https://www.kraftheinzcompany.com/pdf/HumanRights_policy_0515.pdf] 
• Not met: Migrant worker's rights: See above. [Global Human rights policy, 15/5/2019: https://www.kraftheinzcompany.com/pdf/HumanRights_policy_0515.pdf] 
• Not met: Expects suppliers to respect these rights: The Company states the following: 'We are committed to working with our business partners to respect human rights and expect them to adhere to the internationally-recognized standards outlined in this Policy.' However, its unclear if suppliers are expected to respect these rights. [Global Human rights policy, 15/5/2019: https://www.kraftheinzcompany.com/pdf/HumanRights_policy_0515.pdf]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</si>
  <si>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Regular stakeholder engagement: The Human Rights policy states that 'We use the information obtained in the risk assessment process and stakeholder feedback to further inform our efforts to prevent, mitigate and manage human rights risk'. These include potentially affected stakeholders: 'the CSR Team engages with key stakeholders regularly, including consumers, customers, shareholders, employees, NGOs and community leaders.' However, no evidence of regular stakeholder engagement found. [Global Human rights policy, 15/5/2019: https://www.kraftheinzcompany.com/pdf/HumanRights_policy_0515.pdf &amp; Corporate responsibility report, 2017: http://www.kraftheinzcompany.com/pdf/KHC_CSR_2017_Full.pdf] 
Score 2
• Not met: Commits to engage stakeholders in design
• Not met: Regular stakeholder design engagement</t>
  </si>
  <si>
    <t>The individual elements of the assessment are met or not as follows: 
Score 1
• Not met: Commits to remedy: 'We are committed to addressing any adverse human rights impacts which we have caused or to which we have contributed, and expect our suppliers, business partners and other relevant stakeholders to do the same.' However, this language is not enough to be considered a commitment [Global Human rights policy, 15/5/2019: https://www.kraftheinzcompany.com/pdf/HumanRights_policy_0515.pdf]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</si>
  <si>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In regards to use of its Grievance Mechanism, the company states it does 'not tolerate retaliation and anonymity is guaranteed.' However, no commitment to zero attacks on human rights defenders could be found. [Global Human rights policy, 15/5/2019: https://www.kraftheinzcompany.com/pdf/HumanRights_policy_0515.pdf] 
Score 2
• Not met: Expects AG suppliers to reflect company HRD commitments</t>
  </si>
  <si>
    <t>The individual elements of the assessment are met or not as follows: 
Score 1
• Met: CEO or Board approves policy: 'This [Human Rights] Policy and all statements herein – including any recommended changes or updates – are (or, as applicable, must be) approved by the Kraft Heinz Board of Directors and Chief Executive Officer, Bernardo Hees.' [Global Human rights policy, 15/5/2019: https://www.kraftheinzcompany.com/pdf/HumanRights_policy_0515.pdf] 
• Met: Board level responsibility for HRs: The Corporate responsibility report states that 'the Board of Directors helps establish and oversee our global CSR objectives and framework, including matters related to our supply chain, the environment, nutrition and well-being, and social issues. Members review all significant policies, processes and commitments and receive frequent updates from the CSR team on progress against key performance indicators and other relevant developments'. [Corporate responsibility report, 2017: http://www.kraftheinzcompany.com/pdf/KHC_CSR_2017_Full.pdf] 
Score 2
• Not met: Speeches/letters by Board members or CEO</t>
  </si>
  <si>
    <t>The individual elements of the assessment are met or not as follows: 
Score 1
• Not met: Incentives for at least one board member: The Company state that  'the senior leaders within the Global Steering Group have performance incentives linked to successful implementation and governance of the company's Human Rights Policy. However, the people involved in the committee are not part of the Board, which is required for this indicator. [Global Human rights policy, 15/5/2019: https://www.kraftheinzcompany.com/pdf/HumanRights_policy_0515.pdf] 
• Not met: At least one key AG HR risk, beyond employee H&amp;S
Score 2
• Not met: Performance criteria made public</t>
  </si>
  <si>
    <t>The individual elements of the assessment are met or not as follows: 
Score 1
• Met: Commits to ILO core conventions
• Met: Senior responsibility for HR: Regarding Administrative and Governance in the Human Rights Policy, the Company states the following: 'Relevant members of the Kraft Heinz Executive Management team oversee implementation of this Policy.
A Global Steering Group – including the Head of Corporate Social Responsibility, the Chief Procurement Officer and the Chief Ethics and Compliance Officer – monitors compliance with this Policy and developments within the industry.' [Global Human rights policy, 15/5/2019: https://www.kraftheinzcompany.com/pdf/HumanRights_policy_0515.pdf] 
Score 2
• Not met: Day-to-day responsibility: The Global Steering Group is 'also responsible for day-to-day monitoring, supervising, administration and updating of this Policy.' However, it is not clear how the steering group work within their functions to implement and/or supervise human rights issues. [Global Human rights policy, 15/5/2019: https://www.kraftheinzcompany.com/pdf/HumanRights_policy_0515.pdf] 
• Not met: Day-to-day responsibility for AG in supply chain: The Company states the following regarding tracking: 'We track the effectiveness of our management of negative human rights impacts through the monitoring of and engagement with our suppliers, business partners and other relevant stakeholders'. However, it is unclear who is responsible for this. [Global Human rights policy, 15/5/2019: https://www.kraftheinzcompany.com/pdf/HumanRights_policy_0515.pdf]</t>
  </si>
  <si>
    <t>The individual elements of the assessment are met or not as follows: 
Score 1
• Met: Senior manager incentives for human rights: 'The senior leaders within the Global Steering Group have performance incentives linked to successful implementation and governance of this [Human Rights] Policy.' The policy goes beyond the ILO core. [Global Human rights policy, 15/5/2019: https://www.kraftheinzcompany.com/pdf/HumanRights_policy_0515.pdf] 
• Not met: At least one key AG HR risk, beyond employee H&amp;S
Score 2
• Not met: Performance criteria made  public</t>
  </si>
  <si>
    <t>The individual elements of the assessment are met or not as follows: 
Score 1
• Not met: HR risks is integrated as part of enterprise risk system: 'We use the information obtained in the risk assessment process and stakeholder feedback to further inform our efforts to prevent, mitigate and manage human rights risk, including […] relevant internal and external risk management systems'. However, it is unclear whether these include the broader enterprise risk management systems. [Global Human rights policy, 15/5/2019: https://www.kraftheinzcompany.com/pdf/HumanRights_policy_0515.pdf] 
Score 2
• Not met: Audit Ctte or independent risk assessment: The Company has disclosed it is currently undergoing a third party assessment. However, no public document providing a description of this could be found, nor does it seem to have happened in the last reporting year.</t>
  </si>
  <si>
    <t>The individual elements of the assessment are met or not as follows: 
Score 1
• Met: Commits to ILO core conventions
• Met: Communicates its policy to all workers in own operations: 'We actively communicate the human rights guiding principles and expectations outlined in this Policy (and all updates herein) to employees, suppliers, business partners and other stakeholders via both disclosure and engagement. The Policy is public via the Kraft Heinz Corporate Website and within our internal Kraft Heinz Policy Center, housed on an intranet platform. When needed, local translation is provided'. [Global Human rights policy, 15/5/2019: https://www.kraftheinzcompany.com/pdf/HumanRights_policy_0515.pdf] 
Score 2
• Met: Commits to all 4 ILO core conventions
• Met: Communication of policy commitments to stakeholder: See above. In addition, the company state that 'when needed' local translation is provided'. [Global Human rights policy, 15/5/2019: https://www.kraftheinzcompany.com/pdf/HumanRights_policy_0515.pdf] 
• Not met: How policy commitments are made accessible to audience</t>
  </si>
  <si>
    <t>The individual elements of the assessment are met or not as follows: 
Score 1
• Met: Commits to all 4 ILO core conventions for suppliers
• Not met: Communicating policy down the whole AG supply chain: 'We actively communicate the human rights guiding principles and expectations outlined in this Policy (and all updates herein) to employees, suppliers, business partners and other stakeholders via both disclosure and engagement. The Policy is public via the Kraft Heinz Corporate Website and within our internal Kraft Heinz Policy Center, housed on an intranet platform. When needed, local translation is provided'. However, it is unclear whether this policy is communicated down the supply chain. [Global Human rights policy, 15/5/2019: https://www.kraftheinzcompany.com/pdf/HumanRights_policy_0515.pdf] 
• Not met: Requiring AG suppliers to communicate policy down the chain
Score 2
• Not met: How HR commitments made binding/contractual: The Supplier Guiding Principles are 'incorporated into all new or renewed commercial agreements between suppliers and Kraft Heinz, its affiliates and business units.' However, this does not include the right to collective bargaining. [Supplier guiding principles: http://www.kraftheinzcompany.com/ethics_and_compliance/supplier-guiding-principles.html] 
• Not met: Including on AG suppliers</t>
  </si>
  <si>
    <t>The individual elements of the assessment are met or not as follows: 
Score 1
• Met: Scores at least 1 on A.1.2
• Not met: Trains all workers on HR policy commitments: 'We use the information obtained in the risk assessment process and stakeholder feedback to further inform our efforts to prevent, mitigate and manage human rights risk, including...training protocols and the implementation of several global policies'. However, it is unclear who is trained. [Global Human rights policy, 15/5/2019: https://www.kraftheinzcompany.com/pdf/HumanRights_policy_0515.pdf] 
• Not met: Trains relevant AG managers including procurement
Score 2
• Not met: Score of 2 on A.1.2
• Not met: Both requirements under score 1 met</t>
  </si>
  <si>
    <t>The individual elements of the assessment are met or not as follows: 
Score 1
• Met: Scores at least 1 on A.1.2
• Not met: Monitoring implementation of HR policy commitments: The Company discloses the following: 'We track the effectiveness of our management of negative human rights impacts through the monitoring of and engagement with our suppliers, business partners and other relevant stakeholders [regarding compliance with the Human Rights Guiding Principles set forth in this Policy].' However, this seems to be part of a general due diligence system and it is not clear the percentage of the supply chain monitored. [Global Human rights policy, 15/5/2019: https://www.kraftheinzcompany.com/pdf/HumanRights_policy_0515.pdf] 
• Not met: Monitoring AG suppliers
Score 2
•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</si>
  <si>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The Company expects suppliers to comply with its Global Human Rights Policy, and the Supplier Guiding Principles are incorporated into contracts, however, no description of how human rights performance is taken into account to select or renew suppliers. [Global Human rights policy, 15/5/2019: https://www.kraftheinzcompany.com/pdf/HumanRights_policy_0515.pdf &amp; Supplier guiding principles: http://www.kraftheinzcompany.com/ethics_and_compliance/supplier-guiding-principles.html] 
• Not met: HR affects on-going AG supplier relationships
Score 2
• Not met: Both requirement under score 1 met
• Not met: Working with AG suppliers to improve performance: The Company has disclosed that it is currently undergoing an assessment, however, no description or results of this could be found.</t>
  </si>
  <si>
    <t>The individual elements of the assessment are met or not as follows: 
Score 1
• Not met: Stakeholder process or systems: The Company actively communicates 'the human rights guiding principles and expectations outlined in this Policy (and all updates herein) to employees, suppliers, business partners and other stakeholders via both disclosure and engagement.' However, no description of how it has identified and engaged with stakeholders or the frequency and triggers for engagement could be found. [Global Human rights policy, 15/5/2019: https://www.kraftheinzcompany.com/pdf/HumanRights_policy_0515.pdf] 
• Not met: Frequency and triggers for engagement
• Not met: Workers in AG SC engaged
• Not met: Communities in the AG SC engaged
Score 2
• Not met: Analysis of stakeholder views and company's actions on them: While the Company has disclosed it is currently undergoing an assessment, no results related to stakeholder views have been published.</t>
  </si>
  <si>
    <t>The individual elements of the assessment are met or not as follows: 
Score 1
• Not met: Identifying risks in own operations: The Company states the following: 'We undertake both internal and external practices to assess potential negative human rights impacts in our business operations and global supply chain. […] Our efforts include conducting a risk assessment to identify potential and actual negative human rights impacts.' However, it is not clear what are the circumstances that leads the company to carry out these assessments and no description of how risks are identified could be found. [Global Human rights policy, 15/5/2019: https://www.kraftheinzcompany.com/pdf/HumanRights_policy_0515.pdf] 
• Not met: Identifying risks in AG suppliers
Score 2
• Not met: Ongoing global risk identification
• Not met: In consultation with stakeholders: 'We use the information obtained in the risk assessment process and stakeholder feedback to further inform our efforts to prevent, mitigate and manage human rights risk'. However, it is unclear how stakeholder consultation is used to identify risks.
• Not met: In consultation with HR experts
• Not met: Triggered by new circumstances
• Not met: Explains use of HRIAs or ESIA (inc HR)</t>
  </si>
  <si>
    <t>The individual elements of the assessment are met or not as follows: 
Score 1
• Not met: Salient risk assessment (and  context): 'Our efforts include conducting a risk assessment to identify potential and actual negative human rights impacts. This includes evaluation of geographical, economic and social criteria to determine points in our value chain where risk is highest, and where we can make the greatest impact'. However, no description of how the Company conducts these assessments could be found or what the company considers to be its salient human rights risks. [Global Human rights policy, 15/5/2019: https://www.kraftheinzcompany.com/pdf/HumanRights_policy_0515.pdf] 
• Not met: Public disclosure of salient risks: The Company has disclosed that it is currently undergoing a risk assessment, and the results have yet to be published.
Score 2
• Not met: Both requirements under score 1 met</t>
  </si>
  <si>
    <t>The individual elements of the assessment are met or not as follows: 
Score 1
• Not met: Action Plans to mitigate risks: The Company states the following: 'We use the information obtained in the risk assessment process and stakeholder feedback to further inform our efforts to prevent, mitigate and manage human rights risk'. However, no further description found. [Global Human rights policy, 15/5/2019: https://www.kraftheinzcompany.com/pdf/HumanRights_policy_0515.pdf] 
• Not met: Including in AG supply chain: Suppliers are held to the same expectations as the Company. [Global Human rights policy, 15/5/2019: https://www.kraftheinzcompany.com/pdf/HumanRights_policy_0515.pdf] 
• Not met: Example of Actions decided: As of now, the Company is undergoing its first risk assessment, and therefore has no examples of actions decided.
Score 2
• Not met: Both requirements under score 1 met</t>
  </si>
  <si>
    <t>The individual elements of the assessment are met or not as follows: 
Score 1
• Not met: System to check if Actions are effective: 'We track the effectiveness of our management of negative human rights impacts through the monitoring of and engagement with our suppliers, business partners and other relevant stakeholders [regarding compliance with the Human Rights Guiding Principles set forth in this Policy]. We will provide biennial public disclosure on our effectiveness'. However, no further details found. [Global Human rights policy, 15/5/2019: https://www.kraftheinzcompany.com/pdf/HumanRights_policy_0515.pdf] 
• Not met: Lessons learnt from checking effectiveness: As stated above, the Company will provide a public disclosure of effectiveness, however, results have yet to be published. [Global Human rights policy, 15/5/2019: https://www.kraftheinzcompany.com/pdf/HumanRights_policy_0515.pdf] 
Score 2
• Not met: Both requirement under score 1 met</t>
  </si>
  <si>
    <t>The individual elements of the assessment are met or not as follows: 
Score 1
• Not met: Comms plan re identifying risks: The Company plans to publicly disclose this information, however, it has not yet been released.
• Not met: Comms plan re assessing risks
• Not met: Comms plan re action plans for risks
• Not met: Comms plan re reviewing action plans
• Not met: Including AG suppliers
Score 2
• Not met: Responding to affected stakeholders concerns: The Company has yet to release information regarding affected stakeholders.
• Not met: Ensuring affected stakeholders can access communications: The Company states the following: 'We actively communicate the human rights guiding principles and expectations outlined in this Policy (and all updates herein) to employees, suppliers, business partners and other stakeholders via both disclosure and engagement.' However, no evidence of how stakeholders can access communications from the due diligence process found. [Global Human rights policy, 15/5/2019: https://www.kraftheinzcompany.com/pdf/HumanRights_policy_0515.pdf]</t>
  </si>
  <si>
    <t>The individual elements of the assessment are met or not as follows: 
Score 1
• Met: Channel accessible to all workers: The Corporate responsibility report indicates that 'To help employees report potential misconduct, the Company provides several ways to report, including through managers, Human Resources professionals, the Legal Department and the Ethics &amp; Compliance team. In addition, we have a confidential Ethics &amp; Compliance Hotline for reporting an ethics or compliance concern. The Hotline has multilingual staff available 24 hours a day. Reports can be made via country-specific toll-free phone numbers or online'. The hotline website is available in more than 40 different languages. [Corporate responsibility report, 2017: http://www.kraftheinzcompany.com/pdf/KHC_CSR_2017_Full.pdf &amp; Compliance hotline on website: https://app.convercent.com/en-us/LandingPage/2eb06301-09af-e511-8125-00155d623368] 
Score 2
• Not met: Number grievances filed, addressed or resolved
• Met: Channel is available in all appropriate languages: As above. The Hotline has multilingual staff available 24 hours a day. Reports can be made via country-specific toll-free phone numbers or online'. The hotline website is available in more than 40 different languages. [Global Human rights policy, 15/5/2019: https://www.kraftheinzcompany.com/pdf/HumanRights_policy_0515.pdf] 
• Met: Opens own system to AG supplier workers: 'We provide several ways for employees, suppliers, business partners and other stakeholders to raise concerns or complaints. This includes […] our confidential Ethics &amp; Compliance Hotline. The Hotline is open to all stakeholders, including rightsholders, is maintained by a third-party provider and has multilingual staff available 24 hours a day.' [Global Human rights policy, 15/5/2019: https://www.kraftheinzcompany.com/pdf/HumanRights_policy_0515.pdf]</t>
  </si>
  <si>
    <t>The individual elements of the assessment are met or not as follows: 
Score 1
• Met: Grievance mechanism for community: The Company provides a confidential E&amp;C Hotline, which is publicly available to anyone, including our business partners, for reporting an ethics or compliance concern. The Hotline is open to all stakeholders, including rightsholders, is maintained by a third-party provider and has multilingual staff available 24 hours a day.' [Kraft Heinz Ethics &amp; Compliance Hotline: https://app.convercent.com/en-us/LandingPage/2eb06301-09af-e511-8125-00155d623368 &amp; Global Human rights policy, 15/5/2019: https://www.kraftheinzcompany.com/pdf/HumanRights_policy_0515.pdf] 
Score 2
• Met: Describes accessibility and local languages: as above
• Met: AG supplier communities use global system: 'We provide several ways for employees, suppliers, business partners and other stakeholders to raise concerns or complaints. This includes […] our confidential Ethics &amp; Compliance Hotline. The Hotline is open to all stakeholders, including rightsholders, is maintained by a third-party provider and has multilingual staff available 24 hours a day.' [Global Human rights policy, 15/5/2019: https://www.kraftheinzcompany.com/pdf/HumanRights_policy_0515.pdf]</t>
  </si>
  <si>
    <t>The individual elements of the assessment are met or not as follows: 
Score 1
• Not met: Response timescales: 'Reports from any party received through our Grievance Mechanism or any other medium are reviewed within 24 hours by the Chief Ethics &amp; Compliance Officer during a preliminary assessment, and further addressed by executive leadership as appropriate.' However, it is unclear how long it takes for a complaint to be resolved and/or how those making the complaint will be informed throughout the process. [Global Human rights policy, 15/5/2019: https://www.kraftheinzcompany.com/pdf/HumanRights_policy_0515.pdf] 
• Not met: How complainants will be informed
Score 2
• Not met: Escalation to senior/independent level: As seen above, reports may be escalated to executive leadership when appropriate. However it is not clear how the complaints or concerns may be escalated to independent parties by the complainant to reach a decision. [Global Human rights policy, 15/5/2019: https://www.kraftheinzcompany.com/pdf/HumanRights_policy_0515.pdf]</t>
  </si>
  <si>
    <t>The individual elements of the assessment are met or not as follows: 
Score 1
• Not met: Public statement prohibiting retaliation: The Company indicates in the Code of Conduct that 'No retaliation of any kind will be taken against an employee who reports suspected violations in good faith'. However, it is not clear if the commitment also applies to other stakeholders. [Employee code of conduct: http://www.kraftheinzcompany.com/ethics_and_compliance/pdf/English_Employee_Code_of_Conduct.pdf] 
• Met: Practical measures to prevent retaliation: The Company indicates in the Code that it 'will take steps to protect each employee from retaliation so that all are comfortable reporting violations and protecting the Company. Furthermore, the company states that "do not tolerate retaliation and anonymity is guaranteed." [Employee code of conduct: http://www.kraftheinzcompany.com/ethics_and_compliance/pdf/English_Employee_Code_of_Conduct.pdf &amp; Global Human rights policy, 15/5/2019: https://www.kraftheinzcompany.com/pdf/HumanRights_policy_0515.pdf] 
Score 2
• Not met: Has not retaliated in practice
• Not met: Expects AG suppliers to prohibit retaliation: Suppliers are expected to follow all aspects of the Global Human Rights Policy, which includes a statement prohibiting retaliation for use of the grievance mechanism. The Company does 'not tolerate retaliation'. Although the Company expects suppliers to respect a number of `principles contained in the policy, it is not clear whether it expects suppliers to establish a grievance mechanism open to external stakeholders and to prohibit retaliation. [Global Human rights policy, 15/5/2019: https://www.kraftheinzcompany.com/pdf/HumanRights_policy_0515.pdf &amp; Compliance hotline on website: https://app.convercent.com/en-us/LandingPage/2eb06301-09af-e511-8125-00155d623368]</t>
  </si>
  <si>
    <t>The individual elements of the assessment are met or not as follows: 
Score 1
• Met: Won't impede state based mechanisms: The Company states the following: 'We have not and will not impede access to state-based judicial or non-judicial mechanisms for any persons raising allegations through our Grievance Mechanism'. [Global Human rights policy, 15/5/2019: https://www.kraftheinzcompany.com/pdf/HumanRights_policy_0515.pdf]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</si>
  <si>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has yet to determine how to remedy adverse impacts as it is still undergoing its risk assessment. We have not found any statement of commitment to remedy [Global Human rights policy, 15/5/2019: https://www.kraftheinzcompany.com/pdf/HumanRights_policy_0515.pdf] 
• Not met: Says how it would remedy key sector risks
Score 2
• Not met: Changes introduced to stop repetition
• Not met: Approach to learning from incident to prevent future impacts
• Not met: Evaluation of the channel/mechanism: The Company will 'will provide biennial public disclosure on[its] effectiveness' regarding the management of negative human rights impacts. However, this disclosure has yet to be released. [Global Human rights policy, 15/5/2019: https://www.kraftheinzcompany.com/pdf/HumanRights_policy_0515.pdf]</t>
  </si>
  <si>
    <t>The individual elements of the assessment are met or not as follows: 
Score 1
• Not met: Living wage  in supplier code or contracts: The Company states the following: 'we provide fair and equitable wages and other employment conditions in accordance with applicable local laws and/or the principles of this Policy, whichever is higher'. However, this does not meet the definition of living wage. [Global Human rights policy, 15/5/2019: https://www.kraftheinzcompany.com/pdf/HumanRights_policy_0515.pdf] 
• Not met: Improving living wage practices of suppliers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published. [Global Human rights policy, 15/5/2019: https://www.kraftheinzcompany.com/pdf/HumanRights_policy_0515.pdf]</t>
  </si>
  <si>
    <t>The individual elements of the assessment are met or not as follows: 
Score 1
• Not met: Women's rights in codes or contracts: While women are mentioned in the scope of the Human Rights Policy, no requirement for equal pay for equal work, equality of opportunities, or to eliminate health and safety concerns found. [Global Human rights policy, 15/5/2019: https://www.kraftheinzcompany.com/pdf/HumanRights_policy_0515.pdf] 
• Not met: How working with suppliers on women's rights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</si>
  <si>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Identifies suppliers back to manufacturing sites (factories or fields): The Company states the following: 'We seek to respect human rights across our global operations and supply chain, which is represented by hundreds of thousands of stakeholders, including but not limited to employees, suppliers, contractors, co-packers, joint venture partners and rightsholders such as the following: foreign and migrant workers, women, children, indigenous populations, minorities and people with disabilities.' However, no mention of mapping or disclosure of suppliers could be found. [Global Human rights policy, 15/5/2019: https://www.kraftheinzcompany.com/pdf/HumanRights_policy_0515.pdf] 
Score 2
• Not met: Discloses significant parts of SP and why</t>
  </si>
  <si>
    <t>The individual elements of the assessment are met or not as follows: 
Score 1
• Not met: Child Labour rules in codes or contracts: The Company prohibits child labor: 'we prohibit the employment of anyone under the legal working age as defined by local law and/or the principles of this Policy, whichever is higher. We do not tolerate the use of child labor'. However, no mentions of remediation or verifying the age of the applicant could be found. [Global Human rights policy, 15/5/2019: https://www.kraftheinzcompany.com/pdf/HumanRights_policy_0515.pdf] 
• Not met: How working with suppliers on child labour
Score 2
• Not met: Both requirements under score 1 met
• Not met: Analysis of trends in progress made: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</si>
  <si>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Debt and fees rules in codes or contracts: While the Company prohibits the use of 'forced or involuntary prison labor', no mention of debt bondage requirements for suppliers could be found. [Global Human rights policy, 15/5/2019: https://www.kraftheinzcompany.com/pdf/HumanRights_policy_0515.pdf] 
• Not met: How working with suppliers on debt &amp; fees
Score 2
• Not met: Both requirements under score 1 met
• Not met: Analysis of trends in progress made: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</si>
  <si>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Free movement rules in codes or contracts: The Company has disclosed to CHRB that it follows the Universal Declaration of Human Rights, which allows for Freedom of Movement. However, no mention of a requirement for suppliers not to restrict employee documents found. [Global Human rights policy, 15/5/2019: https://www.kraftheinzcompany.com/pdf/HumanRights_policy_0515.pdf] 
• Not met: How working with suppliers on free movement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</si>
  <si>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FoA &amp; CB rules in codes or contracts: The Company recognizes and respects 'the rights to freedom of association and collective bargaining'. However, no mention of prohibition of intimidation against union members found. [Global Human rights policy, 15/5/2019: https://www.kraftheinzcompany.com/pdf/HumanRights_policy_0515.pdf] 
• Not met: How working with suppliers on FoA and CB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</si>
  <si>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Sets out clear Health and Safety requirements
• Not met: Injury Rate disclosures: The Company discloses information relating to health and safety of workers in its own operations, however, no information found relating to the supply chain. [Corporate responsibility report, 2017: http://www.kraftheinzcompany.com/pdf/KHC_CSR_2017_Full.pdf] 
• Not met: Lost days or near miss disclosures
• Not met: Fatalities disclosure
Score 2
• Not met: How working with suppliers on H&amp;S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</si>
  <si>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Rules on land &amp; owners in codes or contracts: The Company states the following: 'we adhere to the principle of free, prior and informed consent (FPIC). We follow all applicable laws relating to the rights of land and natural resources'. However, it does not describe the requirement of having a process to identify legitimate tenure rights holders when acquiring, leasing or making other arrangements to use. [Global Human rights policy, 15/5/2019: https://www.kraftheinzcompany.com/pdf/HumanRights_policy_0515.pdf] 
• Not met: How working with suppliers on land issues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</si>
  <si>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The individual elements of the assessment are met or not as follows: 
Score 1
• Not met: Rules on water stewardship in codes or contracts: The Company states the following: 'we aim to understand and, where relevant, address water access risk, respecting everyone’s right to safe, accessible and affordable water as well as to clean sanitation facilities'. However, no mention of refraining from negatively impacting access to safe water was found in codes or contract. [Global Human rights policy, 15/5/2019: https://www.kraftheinzcompany.com/pdf/HumanRights_policy_0515.pdf] 
• Not met: How working with suppliers on water stewardship issues
Score 2
• Not met: Both requirements under score 1 met
• Not met: Provides analysis of trends demonstrating progress: While the Company states it will provide a biennial public disclosure on effectiveness of its management of negative human rights impacts, this information has yet to be provided. [Global Human rights policy, 15/5/2019: https://www.kraftheinzcompany.com/pdf/HumanRights_policy_0515.pdf]</t>
  </si>
  <si>
    <t>No allegations meeting the CHRB severity threshold were found, and so the score of 8.56 out of 80 points scored in themes A-D &amp; F has been applied  to produce a score of 2.14 out of 20 points for theme E.</t>
  </si>
  <si>
    <t>Out of a total of 42 indicators assessed under sections A-D of the benchmark, Kraft Heinz made data public that met one or more elements of the methodology in 11 cases, leading to a disclosure score of 1.05 out of 4 points.</t>
  </si>
  <si>
    <t>The individual elements of the assessment are met or not as follows: 
Score 2
• Not met: Company reports on GRI: The Company 'considered the Global Reporting Initiative (GRI) G4 Sustainability Reporting Guidelines in the development of this [CSR] report and have included applicable G4 Standard Disclosures.' However, no index could be found and it is not clear if the company report against the GRI. [Corporate responsibility report, 2017: http://www.kraftheinzcompany.com/pdf/KHC_CSR_2017_Full.pdf] 
• Not met: Company reports on SASB
• Not met: Company reports on UNGPRF</t>
  </si>
  <si>
    <t>Kraft Heinz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</si>
  <si>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discloses in their statement on human rights 'We care deeply about the rights of those with whom we work and rely on to operate our business every day. Our Values, Policy on Business Ethics and Vendor Code of Conduct have long served as the guideposts of our fundamental respect for human rights. 'We continue to affirm our commitment to uphold our high standards and expectations for human rights and fair labor in our U.S. and global supply chain.' [Vendor Code of Conduct, 42979: https://www.thekrogerco.com/wp-content/uploads/2017/09/code-of-conduct.pdf &amp; Statement on Human Rights, 01/07/2018: https://www.thekrogerco.com/wp-content/uploads/2018/07/TheKrogerCo_Statement-on-Human-Rights_2018-July.pdf] 
• Not met: UNGC principles 1 &amp; 2
• Not met: UDHR
• Not met: International Bill of Rights
Score 2
• Not met: UNGPs: The Company states that 'our policies and practices are aligned with these important international and industry standards: • The United Nations Guiding Principles (UNGP) on Business and Human Rights, and • The International Labour Organization (ILO) Conventions.' However, being 'aligned with' the UNGPs is not considered a commitment to the UNGPs. [Statement on Human Rights, 01/07/2018: https://www.thekrogerco.com/wp-content/uploads/2018/07/TheKrogerCo_Statement-on-Human-Rights_2018-July.pdf] 
• Not met: OECD</t>
  </si>
  <si>
    <t>The individual elements of the assessment are met or not as follows: 
Score 1
• Met: ILO Core: The Company does states that they 'prohibit discrimination and any forced, trafficked or child labor. We are committed to safe and healthy working conditions and the dignity of all individuals. We are also committed to the rights to freedom of association and to collective bargaining'. [Statement on Human Rights, 01/07/2018: https://www.thekrogerco.com/wp-content/uploads/2018/07/TheKrogerCo_Statement-on-Human-Rights_2018-July.pdf] 
• Not met: Explicitly list All four ILO for AG suppliers: The statement above also applies to suppliers and other business partners, in addition it indicates: 'Our vendors will comply with our Vendor Code of Conduct, which outlines requirements for our vendors on topics including child labor, forced labor, discrimination, disciplinary practices, working hours, compensation, health and safety, freedom of association and compliance with regulatory and legal requirements.' The Vendor Code of Conducts indicates with respect freedom of association and collective bargaining: 'Vendor will not prevent workers from choosing to associate (or not) with any group or bargaining collectively (or not), consistent with applicable laws.' However, it is not clear whether the Company is requiring to respecting those rights in all contexts, as it indicates 'consistent with applicable laws'. In these cases, companies are expected to require alternative mechanisms or equivalent workers bodies where the right to freedom of association and collective bargaining is restricted under law. [Statement on Human Rights, 01/07/2018: https://www.thekrogerco.com/wp-content/uploads/2018/07/TheKrogerCo_Statement-on-Human-Rights_2018-July.pdf &amp; Vendor Code of Conduct, 42979: https://www.thekrogerco.com/wp-content/uploads/2017/09/code-of-conduct.pdf] 
Score 2
• Met: Explicit commitment to All four ILO Core: The Company does states that they 'prohibit discrimination and any forced, trafficked or child labor. We are committed to safe and healthy working conditions and the dignity of all individuals. We are also committed to the rights to freedom of association and to collective bargaining'.
• Met: Respect H&amp;S of workers: Kroger's Policy on Business Ethics notes that "the safety and health of associates is paramount, and working conditions will reflect this." Separate to this, the Vendor Code of Conduct specifies that "Workers may not be exposed to unreasonably hazardous, unsafe, or unhealthy conditions".  The Social Responsibility Audit document notes 63 indicators in relation to H&amp;S. [Policy on Business Ethics, 42373: http://ir.kroger.com/Cache/1001217967.PDF?O=PDF&amp;T=&amp;Y=&amp;D=&amp;FID=1001217967&amp;iid=4004136 &amp; Vendor Code of Conduct, 42979: https://www.thekrogerco.com/wp-content/uploads/2017/09/code-of-conduct.pdf] 
• Met: H&amp;S applies to AG suppliers: Vendor Code of Conduct notes that "Workers may not be exposed to unreasonably hazardous, unsafe, or unhealthy conditions.". The Social Responsibility Audit includes 63 indicators in relation to H&amp;S. [Vendor Code of Conduct, 42979: https://www.thekrogerco.com/wp-content/uploads/2017/09/code-of-conduct.pdf &amp; Social Responsibility Audit Content, 42979: https://www.thekrogerco.com/wp-content/uploads/2017/09/krgr-social-responsibility-content-for-suppliers.pdf]</t>
  </si>
  <si>
    <t>The individual elements of the assessment are met or not as follows: 
Score 1
• Not met: Respect land ownership and natural resources
• Met: Respecting the right to water: The Company states in their sustainability report 'At Kroger, we recognise our responsibility to reduce water use, find reuse opportunities and manage water discharge quality to protect local water sources.' [Sustainability Report 2018, 2018: http://sustainability.kroger.com/Kroger_CSR2018.pdf]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</si>
  <si>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 Not met: Children's rights
• Not met: Migrant worker's rights
• Not met: Expects suppliers to respect these rights: The Company indicates that it prohibits its suppliers to 'use underage labor and take responsible steps to protect young workers'.  Also, 'suppliers that have foreign migrant workers must ensure that their workers are legally eligible to work in the country with valid work permits'. Finally, ´the facility ensures all foreign migrant employees sign a written employment contract in their own language and receive a copy of the employment contract prior to departing from the sending country. The facility pays all host country fees and all costs involved in recruitment and use of a foreign migrant worker'. However, no policy commitment expecting its suppliers to respecting children’s rights, women's rights, or generally respect migrant workers' rights found. [Social Responsibility Audit Content, 42979: https://www.thekrogerco.com/wp-content/uploads/2017/09/krgr-social-responsibility-content-for-suppliers.pdf]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</si>
  <si>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states 'We define stakeholders as those groups and individuals that affect our ability to successfully run our business, and who may be affected by our business operations. We proactively manage a wide variety of stakeholder relationships to foster open dialogue and capture feedback. Our approach to engagement varies by stakeholder group' Furthermore, Kroger makes the following commitment: 'Kroger is committed to meaningful engagement with our stakeholders.' [Sustainability Report 2018, 2018: http://sustainability.kroger.com/Kroger_CSR2018.pdf] 
• Met: Regular stakeholder engagement: The Company states 'Notably, in 2017, Kroger captured the perspective of
all key stakeholder groups in a detailed materiality
assessment as part of preparing this report. 'The Company also details their key stakeholders and the channels in which they communicate with them. For example, the Company details Trade Unions as one of their key stakeholders and states 'We communicate on a regular basis with our local unions and the international unions, which represent many of our associates, through scheduled meetings, telephone calls and ongoing collective bargaining agreement negotiations throughout the year.' [Sustainability Report 2018, 2018: http://sustainability.kroger.com/Kroger_CSR2018.pdf] 
Score 2
• Met: Regular stakeholder design engagement: The Company details its engagement with Trade Unions in the collective bargaining process. The Company discloses 'We communicate on a regular basis with our local unions and the international unions, which represent many of our associates, through scheduled meetings, telephone calls and ongoing collective bargaining agreement negotiations throughout the year'. Furthermore, the Company details its commitment to working together with NGOs and specifically refers to their program 'Kroger’s Zero Hunger | Zero Waste social impact plan' and their work with Feeding America and the World Wildlife Fund. The Company also consulted their key stakeholders in their materiality assessment, which resulted in Human Rights issues being included under 'Supply Chain accountability' and 'Responsible Sourcing'. [Sustainability Report 2018, 2018: http://sustainability.kroger.com/Kroger_CSR2018.pdf]</t>
  </si>
  <si>
    <t>The individual elements of the assessment are met or not as follows: 
Score 1
• Not met: CEO or Board approves policy: The Kroger Company Policy on Business Ethics is signed by the Chairman and CEO Rodney McMullen. However, this does not cover human rights. Moreover, [Policy on Business Ethics, 42373: http://ir.kroger.com/Cache/1001217967.PDF?O=PDF&amp;T=&amp;Y=&amp;D=&amp;FID=1001217967&amp;iid=4004136 &amp; Sustainability Report 2018, 2018: http://sustainability.kroger.com/Kroger_CSR2018.pdf] 
• Not met: Board level responsibility for HRs: The Company indicates that 'Responsibility for social compliance in our supply chain ladders up to our Chief Ethics &amp; Compliance Officer, who has accountability to the Audit Committee of the Kroger Board of Directors and Kroger Chief Executive Officer. Supporting the Chief Ethics &amp; Compliance Officer’s mandates are several functions in the company such as social compliance managers, supplier integrity management, Corporate Affairs and sustainability, corporate food technology, and merchandising and sourcing teams. This work also benefits from the guidance of the Social Compliance Program Executive Committee´. Responsibility seems allocated to an Executive officer, not (Supervisory) Board level. [Sustainability Report 2018, 2018: http://sustainability.kroger.com/Kroger_CSR2018.pdf] 
Score 2
• Not met: Speeches/letters by Board members or CEO</t>
  </si>
  <si>
    <t>The individual elements of the assessment are met or not as follows: 
Score 1
• Not met: Board/Committee review of salient HRs: Although the Company details a wide array of human rights issues in their Sustainability Report, the Company does not detail whether a board, or specific board committee, conducted a review of salient human rights risks for the Company. The Company has a Social Responsibility Compliance Team, which focuses on Kroger’s commitment to safe and fair working conditions in their global supply chain. However, it is not clear whether the Social Responsibility Compliance Team has responsibility for broader human rights issues that affect the Company. [Sustainability Report 2018, 2018: http://sustainability.kroger.com/Kroger_CSR2018.pdf] 
• Not met: Examples or trends re HR discussion: Kroger discloses a statement on its website from 2015 that discusses its concern regarding human rights violations in the seafood supply chain in South East Asia and commits to improving social compliance. However, this does not seem to refer to the last reporting period since its an issue from 2015. [Statement on Human Rights Violation in Seafood Supply Chain, 42088: https://www.thekrogerco.com/wp-content/uploads/2017/08/Statement-Human-Rights-Violation-in-Seafood-Supply-Chain.pdf] 
Score 2
• Not met: Both examples and process</t>
  </si>
  <si>
    <t>The individual elements of the assessment are met or not as follows: 
Score 1
• Met: Commits to ILO core conventions
• Met: Senior responsibility for HR: Responsibility for social compliance in our supply chain ladders up to our Chief Ethics &amp; Compliance Officer, who has accountability to the Audit Committee of the Kroger Board of Directors and Kroger Chief Executive Officer. The Human Rights Statement details that the Company's work in Human Rights is overseen by the Chief Ethics &amp; Compliance Officer in addition to the Group Vice President of Corporate Affairs, Group Vice President of Human Resources, Vice President of Sourcing, and Head of Sustainability. However, this does not cover the core ILO human rights provisions. [Sustainability Report 2018, 2018: http://sustainability.kroger.com/Kroger_CSR2018.pdf &amp; Social Responsibility Audit Content, 42979: https://www.thekrogerco.com/wp-content/uploads/2017/09/krgr-social-responsibility-content-for-suppliers.pdf] 
Score 2
• Met: Day-to-day responsibility: Supporting the Chief Ethics &amp; Compliance Officer’s mandates are several functions in the company such as social compliance managers, supplier integrity management, Corporate Affairs and sustainability, corporate food technology, and merchandising and sourcing team. [Sustainability Report 2018, 2018: http://sustainability.kroger.com/Kroger_CSR2018.pdf] 
• Not met: Day-to-day responsibility for AG in supply chain</t>
  </si>
  <si>
    <t>The individual elements of the assessment are met or not as follows: 
Score 1
• Not met: HR risks is integrated as part of enterprise risk system: The Company indicates in the purpose of the responsible sourcing framework is both to avoid and mitigate risks and negative impacts, and it does it through its ‘risk management framework, dialogue and engagement with stakeholders...’.  The Company refers to their Statement on Human Rights is part of their responsible sourcing commitments. 
Furthermore, in their CSR Report the Company discloses ‘We monitor our supply chain for social and environmental impacts in multiple ways including data collection and tracking, engagement with suppliers, risk management frameworks, codes of conduct, certification schemes and auditing. The purpose of our management approach is both to avoid and mitigate risks and negative impacts, and to use our influence to create positive impact where we can.’ [Statement on Human Rights, 01/07/2018: https://www.thekrogerco.com/wp-content/uploads/2018/07/TheKrogerCo_Statement-on-Human-Rights_2018-July.pdf &amp; Responsible Sourcing Framework, 01/07/2018: https://www.thekrogerco.com/wp-content/uploads/2018/07/The-Kroger-Co._Responsible-Sourcing-Framework_2018-July-1.pdf] 
Score 2
• Not met: Audit Ctte or independent risk assessment</t>
  </si>
  <si>
    <t>The individual elements of the assessment are met or not as follows: 
Score 1
• Met: Commits to ILO core conventions: See indicator A.1.2
• Not met: Communicates its policy to all workers in own operations: The Company discloses 'Each year, associates, including officers, are asked to affirm their understanding of Kroger’s Policy on Business Ethics, respond to related questions, and submit annual statements listing gifts that they have accepted. In 2017, 100% of relevant associates acknowledged the Policy on Business Ethics.' However, the Kroger business ethics does not cover human rights. [Responsible Sourcing Framework, 01/07/2018: https://www.thekrogerco.com/wp-content/uploads/2018/07/The-Kroger-Co._Responsible-Sourcing-Framework_2018-July-1.pdf]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</si>
  <si>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AG supply chain
• Not met: Requiring AG suppliers to communicate policy down the chain: Vendor Code of Conduct notes 'Vendor will act with reasonable diligence to ensure that any of its contractors, subcontractors, manufacturing facilities, labour providers, agents, agencies, associations, distributors, partner organizations, suppliers, affiliated companies, or subsidiaries who are involved in Kroger business, also comply with this Code of Conduct'. However, no details found on how The Company communicates the code. [Vendor Code of Conduct, 42979: https://www.thekrogerco.com/wp-content/uploads/2017/09/code-of-conduct.pdf] 
Score 2
• Not met: How HR commitments made binding/contractual
• Not met: Including on AG suppliers</t>
  </si>
  <si>
    <t>The individual elements of the assessment are met or not as follows: 
Score 1
• Not met: Scores at least 1 on A.1.2
• Not met: Trains all workers on HR policy commitments: The Company states that 'Category Managers in the General Merchandise department receive annual training on the Code of Conduct, which includes updates and discussions of child labour laws and their importance in sourcing goods. 'The Company has clarified that the code commits to all core ILO labour standards. However, this is not training all workers. [California Transparency in Supply Chains Act of 2010, 07/09/2018: https://www.thekrogerco.com/vendors-suppliers/california-transparency-in-supply-chains-act-of-2010/] 
• Not met: Trains relevant AG managers including procurement
Score 2
• Met: Score of 2 on A.1.2
• Not met: Both requirements under score 1 met</t>
  </si>
  <si>
    <t>The individual elements of the assessment are met or not as follows: 
Score 1
• Not met: Scores at least 1 on A.1.2
• Not met: Monitoring implementation of HR policy commitments: Social Responsibility Audit monitors a range of HR-related commitments (although not specifying HR explicitly). This includes child labour, forced labour, working hours, H&amp;S and FoA. However, these audits seem to refer exclusively to suppliers. No evidence found of the Company monitoring its own operations on human rights compliance. [Social Responsibility Audit Content, 42979: https://www.thekrogerco.com/wp-content/uploads/2017/09/krgr-social-responsibility-content-for-suppliers.pdf &amp; Sustainability Report 2018, 2018: http://sustainability.kroger.com/Kroger_CSR2018.pdf] 
• Met: Monitoring AG suppliers: Regarding social compliance auditing, the company indicates that ´by default, the following products are included: all Our Brands produced at facilities located outside the U.S., unbranded products (…) processed at facilities outside the U.S., and direct import national brand products where Kroger is the importer of record. We use our risk classification process to determine which countries we consider higher risk, so that we can prioritize facilities located in these countries during the audit scheduling process, if needed. In some instances, we will also audit U.S.-based suppliers if there is a perceived risk for a facility, product or region of the country. For certain high-risk product categories such as produce, we audit all facilities regardless of whether they produce private label or national brand. We regularly evaluate and adjust our audit protocol, our process and our scope to reflect changing risks. For all in-scope facilities, program audits are conducted at the site where the product is manufactured or where the last assembly, packing, labelling or processing step is performed before the products ships from the country of origin to the U.S. Where we believe that there may be violations of the company’s Code of Conduct elsewhere in the supply chain, we may request audits of additional facilities in the supply chain´. [Sustainability Report 2018, 2018: http://sustainability.kroger.com/Kroger_CSR2018.pdf] 
Score 2
• Met: Score of 2 on A.1.2
• Not met: Describes corrective action process: If a supplier audit does not get the approved, the supplier is assigned 'the Corrective Action Plan' finding and required to fix violations on either 6-month or 12-month timeframe. Audits identified as 'Zero Tolerance violations' means that 'these facilities are deemed "not approved" and, if permitted, must correct violations immediately". Although the Company indicates the percentage of audits that obtained the approval, the ones that need corrective action plans, and those not approved, no details found on the number of incidences. [Sustainability Report 2018, 2018: http://sustainability.kroger.com/Kroger_CSR2018.pdf] 
• Not met: Example of corrective action
• Not met: Discloses % of AG supply chain monitored: Kroger Letter to Vendors notes that: "Each supplier facility that manufactures or performs the last assembly, packing, or processing step to a Kroger branded product before the product ships from the country of origin to the United States must schedule an onsite social responsibility audit". This implies that all suppliers outside of the United States are monitored. However, the Company needs to clarify the total percentage of supply chain monitored. [Vendor Letter, 12/2018: https://www.thekrogerco.com/wp-content/uploads/2018/12/Social-Compliance-Vendor-Letter-December-2018.pdf]</t>
  </si>
  <si>
    <t>The individual elements of the assessment are met or not as follows: 
Score 1
• Met: HR affects AG selection of suppliers: The Company discloses' In order to do business with Kroger, a supplier is required to agree to our Vendor Code of Conduct. When registering in the Supplier Hub, suppliers must acknowledge their assent to the Code, which includes that the facilities they operate and
subcontract with can be subject to Social Compliance Audits. This Code makes it clear that our suppliers (and their suppliers) must meet the legal requirements applicable to them and meet the high ethical standards expected by Kroger. [Social Responsibility Audit Content, 42979: https://www.thekrogerco.com/wp-content/uploads/2017/09/krgr-social-responsibility-content-for-suppliers.pdf] 
• Met: HR affects on-going AG supplier relationships: The Company describes how "When registering in the Supplier Hub,
suppliers must acknowledge their assent to the Code, which includes that the facilities they operate and subcontract with can be subject to Social Compliance Audits." This covers human rights related indicators. Corrective Action Plans are implemented when the Social Responsibility Audit failed - If applicable, the facility has a determined amount of time to correct violation. An onsite follow-up may be required. With regards to the Social Compliance Program the Company states ' we maintain regular engagement with suppliers to keep them informed about our program requirements and developments, as well as provide trainings for our company merchandising and sourcing teams, as well as suppliers.'  The Company also states 'Kroger has evaluated its supplier base against multiple criteria, such as where facilities are located, what products they produce and inherent industry risks. We also use risk indicators such as the United Nations Human Development Index, the U.S. State Department Trafficking in Persons Report and The World Bank Worldwide Governance Indicators. '  The Company states that Audit scores can be Approved, result in a 12 month Corrective action plan, a 6 month corrective action plan, not approved - must have direct/immediate action, or prohibited. The Company Social Compliance Program Requirements states that 'If suppliers do not live up to our Code, we will not do business with them'. [Sustainability Report 2018, 2018: http://sustainability.kroger.com/Kroger_CSR2018.pdf] 
Score 2
• Met: Both requirement under score 1 met: Kroger’s Social Compliance Audits are designed to check our suppliers’ alignment with our Vendor Code of Conduct. Vendors must agree to our Vendor Code of Conduct when registering to become a supplier in our Supplier Hub. The Social Compliance Program Requirements states ' In order to do business with Kroger, a supplier is required to agree to our Vendor Code of Conduct. When registering in the Supplier Hub, suppliers must acknowledge their assent to the Code, which includes that the facilities they operate and subcontract with can be subject to Social Compliance Audits.' Furthermore, the Company discloses ' Most suppliers will require a new audit annually, however a risk-based assessment may allow for a longer period between audits. ' The Company also discloses ' Facilities that accumulate any Zero
Tolerance violations are automatically designated as "Not Approved," and are required to resolve issues
before business with Kroger can continue, while those on Corrective Action Plans are conditionally
approved and required to resolve pending corrective action items according to schedule.'
• Not met: Working with AG suppliers to improve performance: The Company states 'Facilities that accumulate any Zero Tolerance violations are automatically designated as "Not Approved," and are required to resolve issues before business with Kroger can continue, while those on Corrective Action Plans are conditionally approved and required to resolve pending corrective action items according to schedule. 'The Company disclose</t>
  </si>
  <si>
    <t>The individual elements of the assessment are met or not as follows: 
Score 1
• Not met: Stakeholder process or systems: The Company indicates that 'we recognize the value of industry collaboration to streamline social accountability programs and reduce supplier burden. To that end, we have been closely involved with the Joint Committee on Responsible Labor Practices, formed by the Boards of United Fresh Produce Association (United Fresh) and Produce Marketing Association (PMA) in 2015. In the past two years, a coalition of representatives from Kroger and other retailers, along with produce suppliers and growers, have participated in various meetings and calls to construct an Ethical Charter for Responsible Labor Practices for the industry. This document outlines the values of the signatories and the principles that provide a framework of the responsible labor practices expected in our supply chains. The work of the Joint Committee is ongoing, with Kroger representatives involved in Task Forces that will collaborate with multiple stakeholders to continue the development´. However, it is not clear how the company has identified its affected (and potentially affected) stakeholders, and engaged with them in the last two years on human rights. [Sustainability Report 2018, 2018: http://sustainability.kroger.com/Kroger_CSR2018.pdf] 
• Not met: Frequency and triggers for engagement
• Not met: Workers in AG SC engaged
• Not met: Communities in the AG SC engaged
Score 2
• Not met: Analysis of stakeholder views and company's actions on them</t>
  </si>
  <si>
    <t>The individual elements of the assessment are met or not as follows: 
Score 1
• Not met: Identifying risks in own operations: The company indicates that ´in our own operations and in our business with suppliers, we use multiple risk management protocols to reduce risk to our associates, customers and the communities we serve´. However, it is not clear how it identifies human rights risk and impacts in impacts in specific locations or activities, covering its own operations. [Sustainability Report 2018, 2018: http://sustainability.kroger.com/Kroger_CSR2018.pdf] 
• Not met: Identifying risks in AG suppliers: The company indicates that ´in our own operations and in our business with suppliers, we use multiple risk management protocols to reduce risk to our associates, customers and the communities we serve´. However, it is not clear how it identifies human rights risk and impacts in impacts in specific locations or activities, covering relevant business relationships. [Sustainability Report 2018, 2018: http://sustainability.kroger.com/Kroger_CSR2018.pdf &amp; Social Responsibility Audit Content, 42979: https://www.thekrogerco.com/wp-content/uploads/2017/09/krgr-social-responsibility-content-for-suppliers.pdf] 
Score 2
• Not met: Ongoing global risk identification
• Not met: In consultation with stakeholders
• Not met: In consultation with HR experts
• Not met: Triggered by new circumstances [Statement on Human Rights Violation in Seafood Supply Chain, 42088: https://www.thekrogerco.com/wp-content/uploads/2017/08/Statement-Human-Rights-Violation-in-Seafood-Supply-Chain.pdf] 
• Not met: Explains use of HRIAs or ESIA (inc HR)</t>
  </si>
  <si>
    <t>The individual elements of the assessment are met or not as follows: 
Score 1
• Met: Salient risk assessment (and  context): The Company discloses 'In our own operations and in our business with suppliers, we use multiple risk management protocols to reduce risk to our associates, customers and the communities we serve.'  In the Company's audit process, which covers human rights issues, they use their 'risk classification process to determine which countries we consider higher risk, so that we can prioritize facilities located in these countries during the audit scheduling process, if needed. In some instances, we will also audit U.S.-based suppliers if there is a perceived risk for a facility, product or region of the country. For certain high-risk product categories such as produce, we audit all facilities regardless of whether they produce private label or national brand. We regularly evaluate and adjust our audit protocol, our process and our scope to reflect changing risks.' [Quality and Our Brands Manufacturing Standards, 43235] 
• Not met: Public disclosure of salient risks
Score 2
• Not met: Both requirements under score 1 met</t>
  </si>
  <si>
    <t>The individual elements of the assessment are met or not as follows: 
Score 1
• Not met: Action Plans to mitigate risks: The Company explains their corrective action plan processes in their monitoring processes to remediate non-compliances. However, the company does not provide evidence of proactive work to reduce risks.
• Not met: Including in AG supply chain
• Not met: Example of Actions decided
Score 2
• Not met: Both requirements under score 1 met</t>
  </si>
  <si>
    <t>The individual elements of the assessment are met or not as follows: 
Score 1
• Met: Channel accessible to all workers: Vendor Code of Conduct includes access to Kroger helpline, which states: "Violations of this Code of Conduct may be reported using the Kroger Helpline – a toll-free number (800-689-4609), email address (helpline@kroger.com), and website (www.Ethicspoint.com). Users of the Helpline may choose to remain anonymous."  The helpline is accessible to all workers. [Kroger Ethics Point, 43235: https://secure.ethicspoint.com/domain/media/en/gui/16000/index.html] 
Score 2
• Not met: Number grievances filed, addressed or resolved
• Met: Channel is available in all appropriate languages: EthicsPoint is hosted by third party provider Navex Global and can be accessed in multiple languages. [Ethicspoint: https://secure.ethicspoint.com/domain/en/default_reporter.asp] 
• Not met: Expect AG supplier to have equivalent grievance systems
• Met: Opens own system to AG supplier workers: The Vendor Code of Conduct, which extends to suppliers, includes access to Kroger helpline, which states: "Violations of this Code of Conduct may be reported using the Kroger Helpline – a toll-free number (800-689-4609), email address (helpline@kroger.com), and website (www.Ethicspoint.com). Users of the Helpline may choose to remain anonymous.' [Vendor Code of Conduct, 42979: https://www.thekrogerco.com/wp-content/uploads/2017/09/code-of-conduct.pdf]</t>
  </si>
  <si>
    <t>The individual elements of the assessment are met or not as follows: 
Score 1
• Not met: Grievance mechanism for community: The Company website has a feedback mechanism, however it is unclear whether this covers human rights grievances.
The Company Human Rights Statement links to the grievance mechanism website EthicsPoint, the Kroger Helpline and email address.  You do not have to be an employee of Kroger to make a report via the EthicsPoint site. However, grievances can only be made for the United States operation and are site specific. [Ethicspoint: https://secure.ethicspoint.com/domain/en/default_reporter.asp] 
Score 2
• Not met: Describes accessibility and local languages: EthicsPoint is available in multiple languages. The Kroger Helpline is a toll-free number. Furthermore, the Company states that the users of the Kroger Helpline may choose to remain anonymous. However, grievances can only be made for the United States operations and are site specific. [Statement on Human Rights Violation in Seafood Supply Chain, 42088: https://www.thekrogerco.com/wp-content/uploads/2017/08/Statement-Human-Rights-Violation-in-Seafood-Supply-Chain.pdf &amp; Ethicspoint: https://secure.ethicspoint.com/domain/en/default_reporter.asp] 
• Not met: Expects AG supplier to have community grievance systems
• Not met: AG supplier communities use global system</t>
  </si>
  <si>
    <t>The individual elements of the assessment are met or not as follows: 
Score 1
• Not met: Response timescales: Kroger Letter to Vendor specifies timeframes for Social Responsibility Audit, noting: "The audit must be performed within 30 Days (or within the negotiated timeframe in reference to seasonal operations) of the initial communication received from audit firm." and that "If a Corrective Action Plan (CAP) is provided by the auditing firm, the violations must be corrected within the designated timeframe." However, the reporting timeframes for  grievances made through the grievance mechanism are not disclosed. [Vendor Letter, 12/2018: https://www.thekrogerco.com/wp-content/uploads/2018/12/Social-Compliance-Vendor-Letter-December-2018.pdf] 
• Not met: How complainants will be informed
Score 2
• Not met: Escalation to senior/independent level</t>
  </si>
  <si>
    <t>The individual elements of the assessment are met or not as follows: 
Score 1
• Met: Public statement prohibiting retaliation: Policy on Business Ethics notes: "The company will not take any adverse action against any associate in retaliation for the proper and lawful reporting of improprieties." [Policy on Business Ethics, 42373: http://ir.kroger.com/Cache/1001217967.PDF?O=PDF&amp;T=&amp;Y=&amp;D=&amp;FID=1001217967&amp;iid=4004136] 
• Not met: Practical measures to prevent retaliation
Score 2
• Not met: Has not retaliated in practice
• Not met: Expects AG suppliers to prohibit retaliation</t>
  </si>
  <si>
    <t>The individual elements of the assessment are met or not as follows: 
Score 1
• Not met: Living wage  in supplier code or contracts: Vendor Code of Conduct notes "Wages paid to workers must meet or exceed legal and industry standards". It also notes that "Vendor may not engage in any action or practice in violation of the laws or regulations of any country or other location in which it does business. This includes, but is not limited to, laws and regulations related to labour, immigration, health and safety, working hours, and the environment." However, this is not sufficient to be awarded the living wage indicator. [Vendor Code of Conduct, 42979: https://www.thekrogerco.com/wp-content/uploads/2017/09/code-of-conduct.pdf]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</si>
  <si>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 Not met: How working with suppliers on women's rights: The company indicates that ´ Since 2006, Kroger has spent more than $1 billion annually with minority and women-owned business enterprises. As a result, we are a member of the Billion Dollar Roundtable, a prestigious forum of 27 corporations that have achieved $1 billion or more in annual spending with M/WBEs´. However, it is not clear how the Company actively works with suppliers on women's rights. [Sustainability Report 2018, 2018: http://sustainability.kroger.com/Kroger_CSR2018.pdf] 
Score 2
• Not met: Both requirements under score 1 met
• Not met: Provides analysis of trends demonstrating progress</t>
  </si>
  <si>
    <t>The individual elements of the assessment are met or not as follows: 
Score 1
• Not met: Avoids business model pressure on HRs (purchasing practices): Although there's a lot of information regarding the audit and the Compliance Action Plans,  the Company does not detail the practices it adopts to avoid price or short notice requirements or other business considerations undermining human rights. Vendors must agree to the Vendor Code of Conduct when registering to become a supplier to Kroger. Furthermore, in this Vendor Code of Conduct, the vendor agrees to  allow Kroger, or a third party auditor selected by Kroger, to audit Vendor’s compliance with this Code of Conduct. However, this is not sufficient enough to be considered a positive incentive. [Vendor Code of Conduct, 42979: https://www.thekrogerco.com/wp-content/uploads/2017/09/code-of-conduct.pdf]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</si>
  <si>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Some Kroger suppliers are disclosed as case studies on their website, but this is not an exhaustive list of all suppliers, factories or fields. [Our Food and Products, 43235] 
Score 2
• Not met: Discloses significant parts of SP and why</t>
  </si>
  <si>
    <t>The individual elements of the assessment are met or not as follows: 
Score 1
• Met: Child Labour rules in codes or contracts: Vendor Code of Conduct specifies that "Child, indentured, involuntary, or prison labour must not be used or supported. " [Vendor Code of Conduct, 42979: https://www.thekrogerco.com/wp-content/uploads/2017/09/code-of-conduct.pdf] 
• Met: How working with suppliers on child labour: Social Responsibility Audit for vendors details 13 indicators regarding compensation, which includes "Are wage slips given to workers and do they understand the wage breakdown?". [Social Responsibility Audit Content, 42979: https://www.thekrogerco.com/wp-content/uploads/2017/09/krgr-social-responsibility-content-for-suppliers.pdf] 
Score 2
• Met: Both requirements under score 1 met
• Not met: Analysis of trends in progress made: The Company audits suppliers surrounding issues relating to Child Labour. However, the Company has not produced an analysis of trends found among suppliers relating to child labour.</t>
  </si>
  <si>
    <t>The individual elements of the assessment are met or not as follows: 
Score 1
• Met: Free movement rules in codes or contracts: The Company indicates that 'Kroger works with global third-party audit firms to monitor our suppliers’ performance against our Vendor Code of Conduct'. Issues monitored in audits  include the following: 'suppliers must not engage in forced, bonded, or indentured labor. All workers should have the right to enter and to terminate their employment freely without being penalized and have freedom of movement. All workers retain possession or control of all original identity documents, such as passports, identity papers, travel documents, and other personal legal documents'. [Social Responsibility Audit Content, 42979: https://www.thekrogerco.com/wp-content/uploads/2017/09/krgr-social-responsibility-content-for-suppliers.pdf &amp; Vendor Code of Conduct, 42979: https://www.thekrogerco.com/wp-content/uploads/2017/09/code-of-conduct.pdf] 
• Not met: How working with suppliers on free movement: Although the Company's audits cover forced labour, no evidence found in relation to work carried out to improve suppliers' practices in relation to these issues. [Social Responsibility Audit Content, 42979: https://www.thekrogerco.com/wp-content/uploads/2017/09/krgr-social-responsibility-content-for-suppliers.pdf] 
Score 2
• Not met: Both requirements under score 1 met
• Not met: Provides analysis of trends demonstrating progress</t>
  </si>
  <si>
    <t>The individual elements of the assessment are met or not as follows: 
Score 1
• Not met: FoA &amp; CB rules in codes or contracts: The Vendor Code of Conduct states that 'Workers at all times must be treated fairly, with dignity and respect. Vendor will not prevent workers from choosing to associate (or not) with any group or bargaining collectively (or not), consistent with applicable laws.' However, it is not clear whether the Company is requiring to respecting those rights in all contexts, as it indicates 'consistent with applicable laws'. In these cases, companies are expected to require alternative mechanisms or equivalent workers bodies where the right to freedom of association and collective bargaining is restricted under law. [Vendor Code of Conduct, 42979: https://www.thekrogerco.com/wp-content/uploads/2017/09/code-of-conduct.pdf] 
• Met: How working with suppliers on FoA and CB: The Company Social Responsibility Audit Content includes information regarding Freedom of Association. For example, one of the requirements is 'does the e factory have a copy of valid laws and regulations on trade union and freedom of association or understand its requirements?', 'Does the factory allow/permit workers to elect a representative from their own group to facilitate communication with senior management?', 'Do workers have access to and are familiar with procedures for filing complaints about their concerns?' and 'For a non-unionized factory, are fair and effective mechanisms in place to address the concerns of workers.' [Social Responsibility Audit Content, 42979: https://www.thekrogerco.com/wp-content/uploads/2017/09/krgr-social-responsibility-content-for-suppliers.pdf] 
Score 2
• Not met: Both requirements under score 1 met: As above.
• Not met: Provides analysis of trends demonstrating progress</t>
  </si>
  <si>
    <t>The individual elements of the assessment are met or not as follows: 
Score 1
• Not met: Sets out clear Health and Safety requirements: In the Vendor Code of Conduct, the Company only has the following information 'Vendor may not engage in any action or practice in violation of the laws or regulations of any country or other location in which it does business. This includes, but is not limited to, laws and regulations related to labor, immigration, health and safety…' This information is not considered sufficient to be awarded this indicator. [Vendor Code of Conduct, 42979: https://www.thekrogerco.com/wp-content/uploads/2017/09/code-of-conduct.pdf] 
• Not met: Injury Rate disclosures
• Not met: Lost days or near miss disclosures
• Not met: Fatalities disclosure
Score 2
• Met: How working with suppliers on H&amp;S: The Company has health and safety requirements for their Social Responsibility Audit Checklist. This covers information such as ' Is a senior management representative for health and safety appointed?', 'Does the factory arrange health and safety training for all workers? Does it include fire safety training?', and 'Are accidents or daily injury recorded?'. [Social Responsibility Audit Content, 42979: https://www.thekrogerco.com/wp-content/uploads/2017/09/krgr-social-responsibility-content-for-suppliers.pdf] 
• Not met: Provides analysis of trends demonstrating progress</t>
  </si>
  <si>
    <t>• Headline: a class-action lawsuit was filed on behalf of a Tennessee employee who claims Kroger discriminated against her because she was pregnant
• Area: Discrimination in own operation
• Story: In 2016 a Tennessee employee of the company claimed Kroger had discriminated against her, forcing her into seven weeks of unpaid leave because the company refused to accommodate pregnant workers. The Equal Employment Opportunity Commission found reasonable cause to believe a legal violation had occurred, prompting a class-action lawsuit. The lawsuit covers 12,000 employees at more than 90 stores in Tennessee, Kentucky, and Alabama. The lawsuit seeks a change in Kroger's policies to accommodate pregnant women. It argues that Kroger has a policy for making arrangements for workers who are injured on the job to shift to light-duty positions if necessary but does not make similar provisions for pregnant employees.
• Sources: [Law360 - 17/11/2016 -: https://www.law360.com/articles/863766/kroger-worker-says-she-was-forced-out-over-pregnancy]</t>
  </si>
  <si>
    <t>The individual elements of the assessment are met or not as follows: 
Score 1
• Not met: Public response available
Score 2
• Not met: Response goes into detail</t>
  </si>
  <si>
    <t>The individual elements of the assessment are met or not as follows: 
Score 1
• Met: Company policies address the general issues raised
• Met: Policies apply to the type of business relationships involved: Vendor Code of Conduct covers non-discrimination, the prohibition of child labour and forced labour as well as health and safety.
Score 2
• Not met: Policies address the specific rights in question</t>
  </si>
  <si>
    <t>• Headline: Kroger Supply chain alleged to be involved in slavery, human trafficking and forced labour in Thailand
• Area: Forced labour
• Story: In 2015 an investigative report by the Associated Press alleged slavery, human trafficking and forced labour at shrimp peeling facilities in Thailand that supply major  supermarkets including Wal-Mart, Kroger, Whole Foods, Olive Garden a subsidiary of Darden Restaurants, and the retailer Dollar Genera. l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
• Sources: [Globe and Mail: https://www.theglobeandmail.com/report-on-business/international-business/asian-pacific-business/forced-labour-used-to-process-shrimp-finding-way-to-big-us-retailers-report/article27742643/][The Sydney Morning Herald - 02/07/2016: https://www.smh.com.au/world/shrimp-slaves-still-waiting-for-justice-months-after-raid-20160702-gpwz2l.html][The Guardian: https://www.theguardian.com/global-development/2015/dec/14/shrimp-sold-by-global-supermarkets-is-peeled-by-slave-labourers-in-thailand][AP News: https://apnews.com/8f64fb25931242a985bc30e3f5a9a0b2/ap-global-supermarkets-selling-shrimp-peeled-slaves]</t>
  </si>
  <si>
    <t>The individual elements of the assessment are met or not as follows: 
Score 1
• Met: Company policies address the general issues raised
• Met: Policies apply to the type of business relationships involved: Vendor Code of Conduct covers non-discrimination, the prohibition of child labour and forced labour as well as health and safety.
Score 2
• Met: Policies address the specific rights in question: Vendor Code of Conduct covers non-discrimination, the prohibition of child labour and forced labour as well as health and safety.</t>
  </si>
  <si>
    <t>Out of a total of 42 indicators assessed under sections A-D of the benchmark, Kroger made data public that met one or more elements of the methodology in 14 cases, leading to a disclosure score of 1.33 out of 4 points.</t>
  </si>
  <si>
    <t>The individual elements of the assessment are met or not as follows: 
Score 2
• Met: Company reports on GRI: Kroger reports on the GRI via its CSR report and it has a GRI Index. [Sustainability Report 2018, 2018: http://sustainability.kroger.com/Kroger_CSR2018.pdf]</t>
  </si>
  <si>
    <t>Kroger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</si>
  <si>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 Not met: UNGC principles 3-6
• Not met: Explicitly list All four ILO for AG suppliers
Score 2
• Not met: Explicit commitment to All four ILO Core
• Not met: Respect H&amp;S of workers
• Not met: H&amp;S applies to AG suppliers</t>
  </si>
  <si>
    <t>The individual elements of the assessment are met or not as follows: 
Score 1
• Not met: Channel accessible to all workers
Score 2
• Not met: Number grievances filed, addressed or resolved
• Not met: Channel is available in all appropriate languages
• Not met: Expect AG supplier to have equivalent grievance systems
• Not met: Opens own system to AG supplier workers</t>
  </si>
  <si>
    <t>Out of a total of 42 indicators assessed under sections A-D of the benchmark, Kweichow Moutai made data public that met one or more elements of the methodology in 0 cases, leading to a disclosure score of 0 out of 4 points.</t>
  </si>
  <si>
    <t>Kweichow Moutai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</si>
  <si>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Kyocera discloses on its website that "shall respect the human rights of employees and not treat them severely or inhumanely, including abuse or any type of harassment". [Corporate Social Responsibility, 5/6/2019: https://global.kyocera.com/ecology/csr.html#b] 
• Met: UNGC principles 1 &amp; 2: The Kyocera Group joined the United Nations Global Compact, a global platform setting out 10 fundamental principles relating to human rights, labor, environment, and anti-corruption, out of agreement with the main purport of the Compact. [Promotion of diversion and inclusion - Human Rights, 5/6/2019: https://global.kyocera.com/ecology/human_rights.html#b] 
Score 2
• Not met: UNGPs
• Not met: OECD</t>
  </si>
  <si>
    <t>The individual elements of the assessment are met or not as follows: 
Score 1
• Met: UNGC principles 3-6: The Kyocera Group joined the United Nations Global Compact, a global platform setting out 10 fundamental principles relating to human rights, labor, environment, and anti-corruption, out of agreement with the main purport of the Compact. [Promotion of diversion and inclusion - Human Rights, 5/6/2019: https://global.kyocera.com/ecology/human_rights.html#b] 
• Not met: Explicitly list ALL four ILO for ICT suppliers: The Company explicitly list for its suppliers about the right of freedom of association, prohibition of discrimination, forced and child labor. However, no mention found to collective bargaining. [Supply-Chain CSR DeploymentGuidebook, October 2016: https://www.kyoceradocumentsolutions.com/social/partners/pdf/2018_Supply-chain_CSR_Deployment_Guidebook_Ver2_en.pdf] 
Score 2
• Met: Explicit commitment to All four ILO Core: The Company discloses on its website that do not allow forced or child labor and do not engage in unfair and discriminatory treatment, respect the right of freedom of association. In addition, the Kyocera Group discloses that practice the ten principles of UNGC without fail and explicitly list all of the ten principles on its website, which includes that "businesses should uphold the freedom of association and the effective recognition of the right to collective bargaining". [Corporate Social Responsibility, 5/6/2019: https://global.kyocera.com/ecology/csr.html#b] 
• Met: Respect H&amp;S of workers: The Company discloses that "shall observe laws and regulations related to health and safety and undertake health and safety measures more actively and continuously including through the implementation of risk assessment and emergency". [Corporate Social Responsibility, 5/6/2019: https://global.kyocera.com/ecology/csr.html#b] 
• Met: H&amp;S applies to ICT suppliers: Kyocera states in its supply chain CSR development that "suppliers are requested to apply appropriate safety measures for equipment and instruments used in their company. Appropriate safety measures mean the management to prevent accidents and health problems occurring on the job". [Supply-Chain CSR DeploymentGuidebook, October 2016: https://www.kyoceradocumentsolutions.com/social/partners/pdf/2018_Supply-chain_CSR_Deployment_Guidebook_Ver2_en.pdf] 
• Not met: working hours for workers: The Company discloses that human resource departments undertake independent checks for legal violations such as working hour management according to labor-related laws and regulations, in-house rules, and labor agreements with unions. However, to check for legal violations does not imply a formal commitment to respect working ours for workers including maximum working hours and minimum rest periods. [Promotion of diversion and inclusion - Human Rights, 5/6/2019: https://global.kyocera.com/ecology/human_rights.html#b] 
• Not met: Working hours for ICT suppliers: Kyocera states in its supply code that "suppliers are requested to regulate employee’s working hours/holidays/vacations not to exceed the legal ceiling". However, there is no mention to maximum working hours and minimum rest periods. [Supply-Chain CSR DeploymentGuidebook, October 2016: https://www.kyoceradocumentsolutions.com/social/partners/pdf/2018_Supply-chain_CSR_Deployment_Guidebook_Ver2_en.pdf]</t>
  </si>
  <si>
    <t>The individual elements of the assessment are met or not as follows: 
Score 1
• Not met: Responsible mineral sourcing in conflict areas
• Met: Based on OECD Guidance: "Kyocera designed due diligence in conformity with the internationally recognized due diligence framework set forth in the Organization for Economic Cooperation and Development (OECD) Due Diligence Guidance for Responsible Supply Chains of Minerals from Conflict-Affected and High-Risk Areas, Third Edition (2016), and related supplements therein". [Conflict Minerals Report, May 30, 2018: https://global.kyocera.com/ir/library/pdf/cmr/cmr180530.pdf] 
• Not met: Requires responsible mineral sourcing from suppliers: The Company states on its Supply Chain Code that "suppliers are requested not to purchase conflict minerals which would cause social problems such as violation of human rights". However, there is no mention about high risk areas and to suppliers conduct due diligence upholding the OECD Guidance. [Supply-Chain CSR DeploymentGuidebook, October 2016: https://www.kyoceradocumentsolutions.com/social/partners/pdf/2018_Supply-chain_CSR_Deployment_Guidebook_Ver2_en.pdf] 
Score 2
• Met: Responsible conflict mineral sourcing covers all minerals: The Company based its due diligence to conflict mineral sourcing based on the organization for Economic Cooperation and Development (OECD) Due Diligence Guidance for Responsible Supply Chains of Minerals from Conflict-Affected and High-Risk Areas, Third Edition (2016), which covers as all materials. [Conflict Minerals Report, May 30, 2018: https://global.kyocera.com/ir/library/pdf/cmr/cmr180530.pdf] 
• Not met: Suppliers expected to make similar requirements of their suppliers</t>
  </si>
  <si>
    <t>The individual elements of the assessment are met or not as follows: 
Score 1
• Not met: Women's Rights: Although the Company has a policy to Promote the Careers of Women in the Workplace by increase the number of female on manager position.  CHRB couldn't find a policy in which it commits specifically to respect women's rights
• Not met: Children's Rights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</si>
  <si>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ILO core conventions: See indicator A.1.2
• Not met: Senior responsibility for HR
Score 2
• Not met: Day-to-day responsibility
• Not met: Day-to-day responsibility for ICT in supply chain</t>
  </si>
  <si>
    <t>The individual elements of the assessment are met or not as follows: 
Score 1
• Met: HR risks is integrated as part of enterprise risk system: The Kyocera Group faces various risks that may affect the credibility or business sustainability of the Kyocera Group, including changes in the market environment, occurrence of natural disasters, incidents and accidents, the impact of climate change, information leakage, deficiencies of labor conditions in the supply chain, and violation of human rights. [Risk Management and Compliance, 5/6/2019: https://global.kyocera.com/ecology/risk.html] 
Score 2
• Not met: Audit Ctte or independent risk assessment</t>
  </si>
  <si>
    <t>The individual elements of the assessment are met or not as follows: 
Score 1
• Met: Commits to ILO core conventions: See indicator A.1.2
• Not met: Communicates its policy to all workers in own operations
Score 2
• Met: Commits to all 4 ILO core conventions: See indicator A.1.2
• Not met: Communication of policy commitments to stakeholder: Although Kyocera discloses that provides each year a meeting with local communities to discuss about the CSR Economic, Social and Environmental Report Meetings since 2005, there is no description about Company's policy communication to the local communities. [Corporate Social Responsibility, 5/6/2019: https://global.kyocera.com/ecology/csr.html#b] 
• Not met: How policy commitments are made accessible to audience</t>
  </si>
  <si>
    <t>The individual elements of the assessment are met or not as follows: 
Score 1
• Not met: Commits to all 4 ILO core conventions for suppliers
• Not met: Communicating policy down the whole ICT supply chain
• Met: Requiring ICT suppliers to communicate policy down the chain: On its Supplier Code, Kyocera states that "build a chain structure that one supplier requires CSR activity to its suppliers and the said suppliers require CSR activity to the suppliers of the next tier. Then, we make this chain
practice to the whole supply chain". [Supply-Chain CSR DeploymentGuidebook, October 2016: https://www.kyoceradocumentsolutions.com/social/partners/pdf/2018_Supply-chain_CSR_Deployment_Guidebook_Ver2_en.pdf] 
Score 2
• Not met: How HR commitments made binding/contractual: Although Kyocera states in its Supplier Code that prohibit inhumane treatment and infringement of human rights, there is no evidence that this statement is a contractual arrangement. [Supply-Chain CSR DeploymentGuidebook, October 2016: https://www.kyoceradocumentsolutions.com/social/partners/pdf/2018_Supply-chain_CSR_Deployment_Guidebook_Ver2_en.pdf] 
• Not met: Including on ICT suppliers</t>
  </si>
  <si>
    <t>The individual elements of the assessment are met or not as follows: 
Score 1
• Not met: Scores at least 1 on A.1.2
• Not met: Trains all workers on HR policy commitments: The Company discloses that in 2018 to promote diversity and inclusion, made training on LGBT to managers of the personnel and general affairs departments. However, CHRB couldn't find an evidence that Kyocera provided training on human rights issues for all workers. [Promotion of diversion and inclusion - Human Rights, 5/6/2019: https://global.kyocera.com/ecology/human_rights.html#b] 
• Not met: Trains relevant ICT managers including procurement
Score 2
• Not met: Score of 2 on A.1.2
• Not met: Both requirements under score 1 met</t>
  </si>
  <si>
    <t>The individual elements of the assessment are met or not as follows: 
Score 1
• Not met: HR affects ICT selection of suppliers
• Not met: HR affects on-going ICT supplier relationships: The Company discloses that expect suppliers to understand the CSR Supplier guideline and promote CSR activities eagerly and will reluctantly have to reconsider whether to continue the business with partner, in case that the activities are not approved by the supplier. However, this statement does not imply in a direct consequence if the supplier do not follow the human rights principles described on the Supplier Code. [Supply-Chain CSR DeploymentGuidebook, October 2016: https://www.kyoceradocumentsolutions.com/social/partners/pdf/2018_Supply-chain_CSR_Deployment_Guidebook_Ver2_en.pdf] 
Score 2
• Not met: Both requirement under score 1 met
• Not met: Working with ICT suppliers to improve performance</t>
  </si>
  <si>
    <t>The individual elements of the assessment are met or not as follows: 
Score 1
• Not met: Action Plans to mitigate risks: The Kyocera Group discloses that endeavours to reduce and mitigate risks while acting on the Basic Policy on Risk Management put in place for this purpose. However, does not describe its global system to take action to prevent, mitigate or remediate its salient human rights issues. [Risk Management and Compliance, 5/6/2019: https://global.kyocera.com/ecology/risk.html] 
• Not met: Including in ICT supply chain
• Not met: Example of Actions decided
Score 2
• Not met: Both requirements under score 1 met</t>
  </si>
  <si>
    <t>The individual elements of the assessment are met or not as follows: 
Score 1
• Met: Channel accessible to all workers: The Company discloses that has a Hot-Line Center in which its workers can consult for a diverse range of issues. Employees can seek advice and consultation, as well as report actions that are or may be in violation of laws and internal regulations relating to human rights, labor, safety and health, environment, fair business practices, etc. [Risk Management and Compliance, 5/6/2019: https://global.kyocera.com/ecology/risk.html] 
Score 2
• Not met: Number grievances filed, addressed or resolved: The Company discloses that in 2018 were undertaken 27 consultations on different matters. However, does not describe how many cases are related to human rights issues. [Risk Management and Compliance, 5/6/2019: https://global.kyocera.com/ecology/risk.html] 
• Not met: Channel is available in all appropriate languages
• Not met: Expect ICT supplier to have equivalent grievance systems
• Not met: Opens own system to ICT supplier workers</t>
  </si>
  <si>
    <t>The individual elements of the assessment are met or not as follows: 
Score 1
• Not met: Living wage  in supplier code or contracts: The Company discloses in its Supplier Code that "suppliers are requested to pay legal minimum wage or more, and not to practice unfair wage deduction as means of a disciplinary action". However, no evidence found in relation to living wage. [Supply-Chain CSR DeploymentGuidebook, October 2016: https://www.kyoceradocumentsolutions.com/social/partners/pdf/2018_Supply-chain_CSR_Deployment_Guidebook_Ver2_en.pdf]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</si>
  <si>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discloses in its supplier code that Suppliers are requested not to purchase conflict minerals which would cause social problems such as violation of human rights. However, there is no evidence that the Company incorporates into commercial contracts with suppliers requirements to conduct due diligence in accordance with the OECD Guidance. [Conflict Minerals Report, May 30, 2018: https://global.kyocera.com/ir/library/pdf/cmr/cmr180530.pdf &amp; Supply-Chain CSR DeploymentGuidebook, October 2016: https://www.kyoceradocumentsolutions.com/social/partners/pdf/2018_Supply-chain_CSR_Deployment_Guidebook_Ver2_en.pdf] 
• Not met: Builds capacity with smelters/refiners
Score 2
• Not met: Disclosure of smelter information in supplier requirements: The Company provides a list of smelters/refiners within Kyocera’s supply. However, there is no evidence that into commercial contracts is incorporated agreements with suppliers requirements to disclose to the Company updated smelter/refiner information for any mineral. [Conflict Minerals Report, May 30, 2018: https://global.kyocera.com/ir/library/pdf/cmr/cmr180530.pdf] 
• Not met: Responsible conflict mineral sourcing covers all minerals</t>
  </si>
  <si>
    <t>The individual elements of the assessment are met or not as follows: 
Score 1
• Not met: Risk identification and disclosure in line with OECD Guidance: For the process for identifying and prioritizing risks and impacts in its supply "Kyocera examined and confirmed instances of non-conformity and contradiction in content by using a statistical tool released by the Japan Auto Parts Industries Association (JAPIA) on its website. Subsequently, Kyocera compared smelters or refiners identified through the survey against the Compliant Smelters and Refiners Lists published by the Responsible Minerals Initiative (RMI) to determine whether the identified smelters/refiners have obtained CFS validation. Kyocera participated in the process of identifying smelters/refiners by submitting data on smelters/refiners that cannot be identified to the “Conflict Free Sourcing (CFS) Working Group.” The CFS Working Group was established by the industry organizations Japan Automobile Manufacturers Association (JAMA), JAPIA and JEITA to collaborate in dealing with conflict minerals issues". However, there is no description about the risks identified. [Conflict Minerals Report, May 30, 2018: https://global.kyocera.com/ir/library/pdf/cmr/cmr180530.pdf] 
• Met: Identification of smelter/refiners and OECD due diligence: The Company describes how it surveys suppliers to identify smelters. It also discloses that compares smelters or refiners identified through the survey against the Compliant Smelters and Refiners Lists published by the Responsible Minerals Initiative (RMI) to determine whether the identified smelters/refiners have obtained CFS validation. [Conflict Minerals Report, May 30, 2018: https://global.kyocera.com/ir/library/pdf/cmr/cmr180530.pdf] 
Score 2
• Met: Discloses smelters/refiners judged in line with OECD due diligence: The Company discloses lists of smelters that obtained CFS (Conflict free sourcing) validation. [Conflict Minerals Report, May 30, 2018: https://global.kyocera.com/ir/library/pdf/cmr/cmr180530.pdf] 
• Not met: Responsible conflict mineral sourcing covers all minerals</t>
  </si>
  <si>
    <t>The individual elements of the assessment are met or not as follows: 
Score 1
• Met: Does not use child labour: The Kyocera Group explicitly prohibits the use of child labor. [Promotion of diversion and inclusion - Human Rights, 5/6/2019: https://global.kyocera.com/ecology/human_rights.html#b] 
• Not met: Age verification of job applicants and workers
Score 2
• Not met: Remediation if children identified</t>
  </si>
  <si>
    <t>The individual elements of the assessment are met or not as follows: 
Score 1
• Not met: Child Labour rules in codes or contracts: In its Supplier Code the Company states that "Suppliers are requested not to employ children who are under the lowest labor age and not to assign such jobs that impair children’s development". However, there is no mention to verify the age of job applicants and workers and remediation programme if some child is found working. [Supply-Chain CSR DeploymentGuidebook, October 2016: https://www.kyoceradocumentsolutions.com/social/partners/pdf/2018_Supply-chain_CSR_Deployment_Guidebook_Ver2_en.pdf]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</si>
  <si>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The Company  discloses that "human resource departments undertake independent checks for legal violations such as discrimination, appropriate payment and working hour management according to labor-related laws and regulations, in-house rules, and labor agreements with unions". However, CHRB couldn't find evidence that the Company pays workers in full and on time. [CSR Report, 2018: https://global.kyocera.com/ecology/catalog.html#inline] 
• Not met: Payslips show any legitimate deductions
Score 2
• Not met: How these practices are implemented and monitored for agencies, labour brokers or recruiters</t>
  </si>
  <si>
    <t>The individual elements of the assessment are met or not as follows: 
Score 1
• Met: Free movement rules in codes or contracts: Kyocera discloses in its supplier code that: "Suppliers are requested to employ all employees on a voluntary basis, and not to commit forced labor" and the Company define the "Obligation to deposit identification cards/passports/work permit cards with employers" as forced labor. [Supply-Chain CSR DeploymentGuidebook, October 2016: https://www.kyoceradocumentsolutions.com/social/partners/pdf/2018_Supply-chain_CSR_Deployment_Guidebook_Ver2_en.pdf]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</si>
  <si>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Kyocera Group is a participant of the United Nations Global Compact and in its CSR report describe all the ten principles of the UN Global Compact, in which principle 3 is described that " business should uphold the freedom of association and the effective recognition of the right to collective bargaining". However, there is no reference about not interfering on the exercise of these rights. [Corporate Social Responsibility, 5/6/2019: https://global.kyocera.com/ecology/csr.html#b] 
• Not met: Discloses % covered by collective bargaining
Score 2
• Not met: Both requirement under score 1 met</t>
  </si>
  <si>
    <t>The individual elements of the assessment are met or not as follows: 
Score 1
• Not met: FoA &amp; CB rules in codes or contracts: The Company states in its supplier code that "Suppliers are requested to respect the rights to freedom of association of employees, as means of employer-employee consultation, in order to settle working conditions and/or wage issues, etc". However, there is no mention to the right of collective bargaining and not interfering with rights to exercise these activities. [Supply-Chain CSR DeploymentGuidebook, October 2016: https://www.kyoceradocumentsolutions.com/social/partners/pdf/2018_Supply-chain_CSR_Deployment_Guidebook_Ver2_en.pdf]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</si>
  <si>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provides a graphic that describe the evolution of lost time accident rate  (number of afflicted person/1 million hours) per year and discloses that "the lost time accident rate of the Kyocera Group (Japan) in 2018 was 0.27". [Building a Safe &amp; Secure Work Environment, 5/7/2019: https://global.kyocera.com/ecology/safety.html#b] 
• Not met: Lost days or near miss disclosure
• Not met: Fatalities disclosures
• Not met: Occupational disease rates
Score 2
• Not met: Set targets for H&amp;S performance: Although the Company states that "will continue to take action to reduce industrial accidents and create a safe working environment safe for all its employees", the is no quantitative information about target for health and safety performance. [Building a Safe &amp; Secure Work Environment, 5/7/2019: https://global.kyocera.com/ecology/safety.html#b] 
• Not met: Met targets or explains why not</t>
  </si>
  <si>
    <t>The individual elements of the assessment are met or not as follows: 
Score 1
• Met: Sets out clear Health and Safety requirements: The Company states in its supplier code that Suppliers are requested to apply appropriate safety measures for equipment and instruments used in their company. In addition the Company gives examples of requirements that suppliers must apply such as the adoption of safety mechanisms such as called fail-safe, fool proof, and inter-lock, periodical inspection and maintenance of machinery, appropriate education on hygiene for workers and provision of protective devices to workers. [Supply-Chain CSR DeploymentGuidebook, October 2016: https://www.kyoceradocumentsolutions.com/social/partners/pdf/2018_Supply-chain_CSR_Deployment_Guidebook_Ver2_en.pdf]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</si>
  <si>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Although the Company states that works to prevent power harassment and sexual harassment in the workplace, there is no description about its process to prohibit harassment, intimidation and violence against women. [Corporate Social Responsibility, 5/6/2019: https://global.kyocera.com/ecology/csr.html#b] 
• Not met: Working conditions take account of gender
• Not met: Equality of opportunity at all levels
Score 2
• Not met: Meets all of the requirements under score 1</t>
  </si>
  <si>
    <t>The individual elements of the assessment are met or not as follows: 
Score 1
• Not met: Respects max hours, min breaks and rest periods in its own operations: The Company discloses that the human resource departments undertake independent checks for legal violations of working hour management according to labor-related laws and regulations, in-house rules, and labor agreements with unions. However, there is no description about the maximum hours and minimum breaks that the Company is committed to respect. [Promotion of diversion and inclusion - Human Rights, 5/6/2019: https://global.kyocera.com/ecology/human_rights.html#b] 
Score 2
• Not met: How it implements and checks this [Promotion of diversion and inclusion - Human Rights, 5/6/2019: https://global.kyocera.com/ecology/human_rights.html#b]</t>
  </si>
  <si>
    <t>The individual elements of the assessment are met or not as follows: 
Score 1
• Not met: Working hours in codes or contracts: In its supplier code the Company states that: "Suppliers are requested to regulate employee’s working hours/holidays/vacations not to exceed the legal ceiling". However, the Company does not describe what are the maximum working hours and minimum resting periods. [Supply-Chain CSR DeploymentGuidebook, October 2016: https://www.kyoceradocumentsolutions.com/social/partners/pdf/2018_Supply-chain_CSR_Deployment_Guidebook_Ver2_en.pdf] 
• Not met: How working with suppliers on working hours
Score 2
• Not met: Both requirements under score 1 met
• Not met: Provide analysis of trends in progress made</t>
  </si>
  <si>
    <t>No allegations meeting the CHRB severity threshold were found, and so the score of 6.14 out of 80 points scored in themes A-D &amp; F has been applied  to produce a score of 1.53 out of 20 points for theme E.</t>
  </si>
  <si>
    <t>Out of a total of 52 indicators assessed under sections A-D of the benchmark, Kyocera made data public that met one or more elements of the methodology in 10 cases, leading to a disclosure score of 0.77 out of 4 points.</t>
  </si>
  <si>
    <t>The individual elements of the assessment are met or not as follows: 
Score 2
• Met: Company reports on GRI: The Kyocera Group reports its core subjects on GRI (Global Reporting Initiative). [GRI and ISO26000 Comparison Tables, 5/7/2019: https://global.kyocera.com/ecology/gri.html]</t>
  </si>
  <si>
    <t>Kyocera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</si>
  <si>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General HRs commitment: CHRB has not identified any document in the public domain which provide all the information required to meet this indicator
• Not met: UNGC principles 1 &amp; 2: CHRB has not identified any document in the public domain which provide all the information required to meet this indicator
• Not met: UDHR: CHRB has not identified any document in the public domain which provide all the information required to meet this indicator
• Not met: International Bill of Rights: CHRB has not identified any document in the public domain which provide all the information required to meet this indicator
Score 2
• Not met: UNGPs: CHRB has not identified any document in the public domain which provide all the information required to meet this indicator
• Not met: OECD: CHRB has not identified any document in the public domain which provide all the information required to meet this indicator</t>
  </si>
  <si>
    <t>The individual elements of the assessment are met or not as follows: 
Score 1
• Not met: ILO Core: The Company has a commitment to non-discrimination. No further evidence found on commitments to ILO core labour standards on its own operations. [Code of conduct on website] 
• Not met: UNGC principles 3-6: See above [Code of conduct on website] 
• Not met: Explicitly list ALL four ILO for AP suppliers: The supplier code of conduct includes explicit commitments in relation to 'child labour', 'Non-discrimination', 'No forced labour', and 'Freedom of Association'. No evidence found, however, in relation to respecting the right to collective bargaining. [Code of conduct for suppliers] 
Score 2
• Not met: Explicit commitment to All four ILO Core: The Company has a formal commitment in relation to non-discrimination. [Code of conduct on website] 
• Met: Respect H&amp;S of workers: The Company's code of conduct contains a statement on health and safety at the workplace [Code of conduct on website] 
• Met: H&amp;S applies to AP suppliers: The code for suppliers states that 'the work environment shall be safe and healthy' [Code of conduct for suppliers] 
• Not met: working hours for workers: Although the code of conduct states that ‘we follow all applicable wage and hour laws and regulations’ [Code of conduct on website] 
• Not met: Working hours for AP suppliers: The code for suppliers states that 'Overtime shall be limited to a level consistent with humane and productive working conditions. Workers shall not be required, on a regularly scheduled basis, to work in excess of 60 hours (or lower if prescribed by local laws or local industry standards) per week; and, generally, workers shall be provided with at least one day off in seven’. However, no evidence found of commitment to ILO conventions on working hours, or to a standard working week of 48 hours. [Code of conduct for suppliers]</t>
  </si>
  <si>
    <t>The individual elements of the assessment are met or not as follows: 
Score 1
• Not met: Women's Rights
• Not met: Children's Rights
• Not met: Migrant worker's rights
• Not met: Expecting suppliers to respect these rights: No evidence found on the Company expecting commitments in relation to children and women from suppliers. However, the Company’s California Transparency Act Statement contains the following commitment on migrant workers for suppliers: ‘The Policy [to ensure minimizing risk of human trafficking or forced labour in the supply chain] includes an executive approval process to use a factory that employs foreign migrant workers contingent on positive results found during a specialized audit developed in accordance with the International Labour Organization’s handbook on Combating Forced Labour. Factories that employ foreign migrant workers are closely monitored to ensure there are no forced labour violations and that workers have freedom of movement and are treated in accordance with the law’. [California Transparency act statement] 
Score 2
• Not met: CEDAW/Women's Empowerment Principles
• Not met: Child Rights Convention/Business principles
• Not met: Convention on migrant workers
• Not met: Respecting the right to water
• Not met: Expecting suppliers to respect these rights: See above [California Transparency act statement]</t>
  </si>
  <si>
    <t>The individual elements of the assessment are met or not as follows: 
Score 1
• Not met: CEO or Board approves policy: The Code of conduct, which contains  commitment on non-discrimination and health and safety, is prefaced and signed by the Chairman &amp; CEO. However, it does not contain a general commitment to respect Human rights. [Code of conduct on website] 
• Not met: Board level responsibility for HRs: The Audit Committee Charter states that 'the Audit Committee shall review periodically with management, including the General Counsel, and the independent auditors significant legal or regulatory matters affecting the Company as well as significant matters arising under the Company’s code of business conduct'. This code of conduct covers equal opportunity and workplace safety. However, no evidence found of specific oversight of these areas. [Audit Committee Charter] 
Score 2
• Not met: Speeches/letters by Board members or CEO: CHRB has not identified any document in the public domain which provide all the information required to meet this indicator</t>
  </si>
  <si>
    <t>The individual elements of the assessment are met or not as follows: 
Score 1
• Not met: Commits to ILO core conventions
• Not met: Senior responsibility for HR: The Company has a ‘Sourcing Risk Committee’ comprised of senior executives which assesses risks related to supply chain and responsible sourcing. It is under the guidance and oversight of board. However, no evidence found of the senior manager in charge of overseeing human rights within the Company’s own operations. Also, the Company’s policies don't contain commitments in relation to the ILO Declaration, or ILO core areas, or the UNGC. [Supply chain commitment and governance] 
Score 2
• Not met: Day-to-day responsibility
• Met: Day-to-day responsibility for AP in supply chain: The KnowTheChain response indicates that there is an Independent Production Services [IPS] function 'that works with suppliers and Mast Global [a worldwide supply chain organization, the operations function of L Brands responsible for sourcing, production and logistics] to ensure goods are sourced from factories that meet or exceed L Brands’ compliance standards’. [Know the chain response 2016, 2016]</t>
  </si>
  <si>
    <t>The individual elements of the assessment are met or not as follows: 
Score 1
• Met: HR risks is integrated as part of enterprise risk system: The Company’s annual report identifies the following risks within its global risk identification: ‘Failure to comply with ethical, social, product, labour and environmental standards, or related political considerations, could also jeopardize our reputation and potentially lead to various adverse consumer actions, including boycotts’. [Annual report &amp; proxy statement] 
Score 2
• Not met: Audit Ctte or independent risk assessment</t>
  </si>
  <si>
    <t>The individual elements of the assessment are met or not as follows: 
Score 1
• Not met: Commits to ILO core conventions
• Not met: Communicates its policy to all workers in own operations: The Company's code of conduct does not cover all ILO core areas. [Code of conduct on website]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</si>
  <si>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AP supply chain: The Company indicates in the KnowTheChain response that the Supplier 'Code of Conduct is required to be posted in each active factory, visible and prominently posted in all workers’ native languages. Monitoring is conducted annually to ensure the posters are appropriately posted and communication has been conveyed to the workers regarding the Code of Conduct, labour law and wage pay calculation. Training must also be communicated in the workers’ native languages'. Also, on the website, the Company states that it publishes and distributes, on annual basis, a Compliance Guidebook: ‘The Guidebook is a collection of policies and standards that our suppliers are expected and legally obligated to comply with’. It includes the supplier code and the full compliance program. However, no evidence found within the Company’s policies in relation to respecting the right to collective bargaining. [Social compliance program &amp; Know the chain response 2016, 2016] 
• Not met: Requiring AP suppliers to communicate policy down the chain
Score 2
• Not met: How HR commitments made binding/contractual: The Company states on its website that ‘L Brands suppliers are required to sign a Master Sourcing Agreement (MSA) that explicitly states that the supplier and their factories will comply with all applicable laws and L Brands policies’. This includes the ‘supplier code of conduct’, the ‘sourcing country policy’ and the ‘foreign Migrant worker policy’ among others. However, no evidence found within this policies in relation to respecting the right to collective bargaining.
• Not met: Including on AP suppliers: The code for suppliers states that ‘L Brands requires all suppliers and subcontractors to fully comply with its Code of Conduct. L Brands does not allow unauthorized subcontracting. A formal request must be submitted to L Brands for approval, should a supplier require subcontracting’. However, no evidence found within the Company’s policies in relation to respecting the right to collective bargaining.</t>
  </si>
  <si>
    <t>The individual elements of the assessment are met or not as follows: 
Score 1
• Not met: Scores at least 1 on A.1.2
• Not met: Trains all workers on HR policy commitments: CHRB has not identified any documents in the public domain which provide all the information required to meet this indicator
• Not met: Trains relevant AP managers including procurement: The Company indicates on its website that ‘for suppliers, factory management and associates [employees] who have direct responsibility for supply chain management, we host annual awareness and training conferences – called communication sessions – in multiple countries around the world on all compliance standards. In addition, ‘In 2017, L Brands enlisted the support of a third-party subject matter expert to conduct training for associates involved in the purchasing process o raise awareness on their impact and accountability for responsible purchasing practices’. ‘Industry best practices were shared in areas of sampling, sourcing, production, forecasting and planning’, although it is not clear whether this third-party training includes human rights considerations. [Social compliance program] 
Score 2
• Not met: Score of 2 on A.1.2
• Not met: Both requirements under score 1 met</t>
  </si>
  <si>
    <t>The individual elements of the assessment are met or not as follows: 
Score 1
• Not met: Scores at least 1 on A.1.2
• Not met: Monitoring implementation of HR policy commitments: The Company has an independent compliance function, ‘Independent Production Services’ (IPS). It uses a combination ‘of both announced and unannounced audits’. It indicates that ‘Our audits are typically conducted by a pair of auditors and include a meeting with facility management, a factory tour (including warehouses and dormitories) and a review of relevant documents’. It also states that in addition to the regular audit process, ‘30% of our factories are selected annually for unannounced, intensive labour standards and workplace conditions audits that include worker interviews. These audits are conducted by specialized external auditors. However, no evidence found on whether the Company monitors its own operations. Also, the code of conduct and the code for suppliers don’t include all ILO core areas. [Social compliance program] 
• Not met: Monitoring AP suppliers: As indicated above the Company audits the supply chain through its own system and also using external auditors. However, the Company’s policies don’t cover all ILO core areas. [Social compliance program] 
Score 2
• Not met: Score of 2 on A.1.2
• Not met: Describes corrective action process: In case of non-compliance, the Company has a corrective action process: ‘L Brands has a remediation system where a corrective action plan (CAP) is automatically created for all non-compliance findings and suppliers are automatically notified when they need to complete a CAP. It is the supplier’s responsibility to submit all CAPs within 30 days. All corrective actions are expected to be completed within 90 days of receiving notification. All corrective action correspondence and support evidence is thoroughly documented in the system’. However, no evidence found in relation the number of incidences found (or number of times that the corrective action process was needed). [Social compliance program] 
• Not met: Example of corrective action
• Not met: Discloses % of AP supply chain monitored: The Company indicates that ‘IPS audits at least 95% of its in-scope factories annually, and exceeded this goal in 2016 and 2017 with 97% and 96%, respectively, successfully audited’. However, which percentage of the total supply chain ‘in-scope factories’ represent. In addition, the Company’s code for suppliers does not cover the commitment to respect the right to collective bargaining. [Social compliance program]</t>
  </si>
  <si>
    <t>The individual elements of the assessment are met or not as follows: 
Score 1
• Met: HR affects AP selection of suppliers: The Company indicates that, as part of its risk assessment process: ‘1) An initial supplier verification and risk assessment is conducted to prevent involvement with high-risk suppliers. 2) Once a supplier has passed the risk assessment, the relationship between L Brands and a qualified supplier begins with a written master sourcing agreement wherein the supplier certifies that its factories and any that it may contract will strictly adhere to L Brands supplier code of conduct’, including codes and any applicable laws pertaining to slavery and human trafficking’. [Social compliance program] 
• Met: HR affects on-going AP supplier relationships: The Company indicates that it reviews the corrective action plans submissions daily. In relation this, it states that ‘if a factory does not make improvements in a timely manner, we have an escalation process in place which includes a warning letter to the supplier, reduction of business or ultimately loss of business. L Brands will not work with suppliers and factories that are unwilling or unable to work with us to achieve our compliance standards’. [Social compliance program] 
Score 2
• Met: Both requirement under score 1 met: See above
• Not met: Working with AP suppliers to improve performance: CRB has not identified any documents in the public domain which provide all the information required to meet this indicator</t>
  </si>
  <si>
    <t>The individual elements of the assessment are met or not as follows: 
Score 1
• Not met: Identifying risks in own operations: The Company indicates that it performs risk assessments in its supply chain, including human rights issues. However, no evidence found in relation to the process that it follows to identify its human rights risks and impacts covering both operations and supply chain. [California Transparency act statement &amp; Social compliance program]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</si>
  <si>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Met: Salient risk assessment (and  context): The Company indicates in its ‘modern slavery statement’ that ‘we recognize that there are risks of human trafficking and forced labour in certain countries, factories and product categories. Therefore, a verification and risk assessment is conducted for new suppliers to prevent involvement with high-risk business partners’. We use resources such as the annual U.S. State Department’s Trafficking in Persons report and the U.S. Department of Labour's report on international child labour and forced labour to determine countries and product categories with heightened risks of human trafficking and forced labour’. In addition, the Company has a ‘Sourcing Risk Committee comprised of senior executives from various company divisions and functions that meets at least quarterly to discuss core business, sourcing and purchasing practices and assesses current risks, including geopolitical, social compliance and associated supply risks’. [California Transparency act statement] 
• Not met: Public disclosure of salient risks: As indicated, the Company states that 'we recognize that there are risks of human trafficking and forced labour in certain countries, factories and product categories'. However, no further details found on the results of the assessments.
Score 2
• Not met: Both requirements under score 1 met</t>
  </si>
  <si>
    <t>The individual elements of the assessment are met or not as follows: 
Score 1
• Not met: Action Plans to mitigate risks
• Not met: Including in AP supply chain
• Met: Example of Actions decided: The Company indicates that ‘because of the reports documenting the system use of forced labour (including the worst forms of child labour) in the harvest of cotton in both Uzbekistan and Turkmenistan, we have adopted a policy to prohibit the sourcing of Uzbek and Turkmen cotton for the manufacturing of any of our products until the respective governments end the practice of forced labour, including child labour, in the cotton sector. Until the elimination of these practices is independently verified, we will maintain this commitment and will collaborate with other stakeholders to raise awareness of this very serious concern and advocate for its elimination’. [California Transparency act statement] 
Score 2
• Not met: Both requirements under score 1 met</t>
  </si>
  <si>
    <t>The individual elements of the assessment are met or not as follows: 
Score 1
• Met: Channel accessible to all workers: The Company describes on its website the different ways that employees have to report a violation of the code, including direct report to business VP or Human Resources Director, ethics hotline, email and postal address. ‘The hotline is operated and staffed by independent company that provides a reporting service for all of L Brands’. The Chair of the Ethics committee is available to ‘all associates for information and assistance on any matter of this code’.
Score 2
• Not met: Number grievances filed, addressed or resolved
• Not met: Channel is available in all appropriate languages
• Met: Expect AP supplier to have equivalent grievance systems: The Company states in its response to Know the Chain that 'L Brands does not have a singular grievance system mandated to all suppliers. However, we do require all suppliers to implement an effective grievance system in each factory that is appropriate for their region. If we find during our annual audits that the grievance mechanism is non-existent or ineffective, the factory will be required to submit a corrective action plan and is expected to immediately remediate any noncompliance. We expect all suppliers to cascade all compliance requirements down through their supply chain'.
• Not met: Opens own system to AP supplier workers</t>
  </si>
  <si>
    <t>The individual elements of the assessment are met or not as follows: 
Score 1
• Met: Public statement prohibiting retaliation: The Company states on its website that ‘If you see something that you think is wrong, don’t worry about the repercussions of sharing it. In no event will you or any Associate be subject to reprisals, retribution or any career disadvantage for complying with the reporting or other requirements of this code. Company policy strictly prohibits any retaliation for reporting under this code’. [Code violations &amp; reporting on website] 
• Met: Practical measures to prevent retaliation: The Company indicates that ‘the hotline is operated and staffed by an independent company that provides a reporting service for all of L Brands. All reports to the Company concerning issues under the Code will be kept confidential to the extent reasonably possible, and, if necessary, reports can be made anonymously’. [Code violations &amp; reporting on website] 
Score 2
• Not met: Has not retaliated in practice
• Not met: Expects AP suppliers to prohibit retaliation</t>
  </si>
  <si>
    <t>The individual elements of the assessment are met or not as follows: 
Score 1
• Met: Describes how remedy has been provided: The Company states in its KnowTheChain response that its Independent Production Services (IPS) function 'has never identified any cases of human trafficking in our supply chain. In the few instances in our history where overtime hours did not seem voluntary, the issue was immediately escalated both internally and to the supplier. The supplier was then required to adopt a policy of voluntary overtime where the workers have the freedom to refuse the overtime work without retaliation or penalty. IPS adopted guidance from the International Labour Organization’s Handbook on Combating Forced Labour as the framework of our audit for each factory to ensure there is no form of forced or trafficked labour in the factories producing product on behalf of L Brands'. [Know the chain response 2016, 2016] 
Score 2
• Not met: Changes introduced to stop repetition
• Not met: Evaluation of the channel/mechanism</t>
  </si>
  <si>
    <t>The individual elements of the assessment are met or not as follows: 
Score 1
• Not met: Living wage  in supplier code or contracts: The supplier code for suppliers states that ‘payment to worker of the minimum wage prescribed by local law or the prevailing local industry wage, whichever is higher’. However, no evidence found in relation to guidelines on living wage. [Code of conduct for suppliers]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</si>
  <si>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KnowTheChain response states that the Company 'avoids purchasing practices that increase our risk of human trafficking and forced labour in our supply chain'. It has adopted the 'policy to avoid sourcing Uzbek cotton for the manufacturing of any of our products until the Government of Uzbekistan ends the practice of child labour in its cotton sector' and ' also avoids and discourages the use of factories utilizing foreign migrant workers, which may be at risk for human trafficking'. However it does not disclose practices to avoid price or short notice requirements or other business considerations, or positive incentives. In addition the Company indicates that in 2017 carried out training of employees in responsible purchasing practices and that it has discussions ‘regarding upcoming purchasing plans with suppliers, regularly reviews factory capacity reports and looks for opportunities for continuous improvements’. However it does not disclose the specific practices that it adopts, and whether they include human rights considerations. [Social compliance program &amp; Know the chain response 2016, 2016] 
• Not met: Positive incentives to respect human rights: See above
Score 2
• Not met: Both requirements under score 1 met</t>
  </si>
  <si>
    <t>The individual elements of the assessment are met or not as follows: 
Score 1
• Met: Identifies suppliers back to product source: The Company states on its website that ‘L Brands has mapped our tier 1 suppliers, and we continue to map our supply chain, including our tier 2 and tier 3 suppliers for our core products. As mapping progresses we are verifying that the substantial majority of our tier 2 and tier 3 facilities are located in the countries where the majority of our production takes place (United States, China, Sri Lanka, Vietnam and India). [Social compliance program] 
Score 2
• Met: Discloses significant parts of supply chain and why: The Company discloses the mapping of its ‘tier 1 apparel suppliers’ including their name and address. [Traceability and risk assessment, 08/2018: https://www.lb.com/responsibility/supply-chain/social-compliance-program/traceability-and-risk-assessment &amp; Responsibility in supply chain, factories, 11/2018: https://www.lb.com/binaries/content/assets/pdfs/responsibility/supply-chain/tier-1-factories_11-27-2018.pdf]</t>
  </si>
  <si>
    <t>The individual elements of the assessment are met or not as follows: 
Score 1
• Not met: Child Labour rules in codes or contracts: The supplier code of conduct contains a commitment against child labour. However, no evidence found in relation to guidelines, including age verification and remediation programmes.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</si>
  <si>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 Not met: How working with suppliers on debt &amp; fees: Although the modern slavery statement for fiscal 2016 states that in 2017 and 2018 the Company plans to take the following [among others] action: ‘Factories producing for L Brands are prohibited from charging recruitment fees to workers, forcing workers to work in order to repay an incurred or inherited debt or using irregular, delayed, deferred or non-payment of wages as a means to bind workers to employment’, no evidence of work carried out to date to with suppliers to improve their practices. [California Transparency act statement] 
Score 2
• Not met: Both requirements under score 1 met
• Not met: Provide analysis of trends in progress made</t>
  </si>
  <si>
    <t>The individual elements of the assessment are met or not as follows: 
Score 1
• Met: Free movement rules in codes or contracts: The Company discloses in the ‘Modern Slavery Statement for fiscal 2016’ its foreign migrant worker policy: ‘This policy includes an executive approval process to use a factory that employs foreign migrant workers contingent on positive results found during a specialized audit developed in accordance with the International Labour Organization’s handbook on Combating Forced Labour. Factories that employ migrant workers are closely monitored to ensure there are no forced labour violations and workers have freedom of movement and are treated in accordance with the law. Any associate who contracts a factory that uses foreign migrant workers without executive approval is subject to disciplinary action, including, but not limited to, termination of employment’. [California Transparency act statement]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</si>
  <si>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No evidence found of a commitment to respect the right to collective bargaining [Code of conduct for suppliers]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</si>
  <si>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The code for suppliers states that ‘The work environment shall be safe and healthy’. No further details found. [Code of conduct for suppliers]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</si>
  <si>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 Not met: How working with suppliers on women's rights: The Company reports the work carried out by two suppliers to improve women situation within the industry. Although it discloses the programmes that these suppliers are implementing, it is not clear which is the specific role that the Company plays in each case. [Featured partnerships] 
Score 2
• Not met: Both requirement under score 1 met
• Not met: Provide analysis of trends in progress made</t>
  </si>
  <si>
    <t>The individual elements of the assessment are met or not as follows: 
Score 1
• Not met: Working hours in codes or contracts: The code for suppliers states that 'Overtime shall be limited to a level consistent with humane and productive working conditions. Workers shall not be required, on a regularly scheduled basis, to work in excess of 60 hours (or lower if prescribed by local laws or local industry standards) per week; and, generally, workers shall be provided with at least one day off in seven’. However, no evidence found of commitment to ILO conventions on working hours, or to a standard working week of 48 hours. [Code of conduct for suppliers] 
• Not met: How working with suppliers on working hours
Score 2
• Not met: Both requirements under score 1 met
• Not met: Provide analysis of trends in progress made</t>
  </si>
  <si>
    <t>No allegations meeting the CHRB severity threshold were found, and so the score of 13.58 out of 80 points scored in themes A-D &amp; F has been applied  to produce a score of 3.39 out of 20 points for theme E.</t>
  </si>
  <si>
    <t>Out of a total of 40 indicators assessed under sections A-D of the benchmark, L Brands made data public that met one or more elements of the methodology in 11 cases, leading to a disclosure score of 1.1 out of 4 points.</t>
  </si>
  <si>
    <t>The individual elements of the assessment are met or not as follows: 
Score 2
• Not met: Company reports on GRI: CHRB has not identified any documents in the public domain which provide all the information required to meet this indicator.
• Not met: Company reports on SASB: CHRB has not identified any documents in the public domain which provide all the information required to meet this indicator.
• Not met: Company reports on UNGPRF: CHRB has not identified any documents in the public domain which provide all the information required to meet this indicator.</t>
  </si>
  <si>
    <t>L Brands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</si>
  <si>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commits to respecting human rights. "We are committed to respecting and protecting human rights wherever we conduct business." [Code of Business Conduct, Not available.: https://www.lafargeholcim.com/sites/lafargeholcim.com/files/atoms/files/03292018-group-lafargeholcim_code_business_conduct-en.pdf] 
• Met: UNGC principles 1 &amp; 2: The Company's CEO states it adheres to the UNGC Principles. "I am pleased to confirm LafargeHolcim’s continued adherence to the UN Global Compact (UNGC) Principles as well as its renewed commitment to work with the UN on promoting sustainable development as a Global Compact LEAD company." [UN Global Compact - Communication on Progress (COP) 2016, 2016: https://www.lafargeholcim.com/sites/lafargeholcim.com/files/atoms/files/lafargeholcim_communication_of_progress_270117.pdf] 
• Met: UDHR: LafargeHolcim discloses that 'is committed to respecting international human rights standards, including the principles contained within the Universal Declaration of Human Rights, the OECD (Organization for Economic Co-operation and Development) Guidelines for Multinational Enterprises and the International Labour Organizations (ILO) Core Conventions on Labour Standards. Additionally, LafargeHolcim is signatory of the United Nations (UN) Global Compact'. [Human Rights Management Approach, 01/01/2019: https://www.lafargeholcim.com/behind-the-scenes-human-rights-management-approach] 
Score 2
• Met: OECD: LafargeHolcim discloses that 'is committed to respecting international human rights standards, including the principles contained within the Universal Declaration of Human Rights, the OECD (Organization for Economic Co-operation and Development) Guidelines for Multinational Enterprises and the International Labour Organizations (ILO) Core Conventions on Labour Standards'. [Human Rights Management Approach, 01/01/2019: https://www.lafargeholcim.com/behind-the-scenes-human-rights-management-approach]</t>
  </si>
  <si>
    <t>The individual elements of the assessment are met or not as follows: 
Score 1
• Met: ILO Core: LafargeHolcim states that 'is committed to respecting international human rights standards, including the principles contained within the Universal Declaration of Human Rights, the OECD (Organization for Economic Co-operation and Development) Guidelines for Multinational Enterprises and the International Labour Organizations (ILO) Core Conventions on Labour Standards'. [Human Rights Management Approach, 01/01/2019: https://www.lafargeholcim.com/behind-the-scenes-human-rights-management-approach] 
• Met: UNGC principles 3-6: The Company's CEO states it adheres to the UNGC Principles. "I am pleased to confirm LafargeHolcim’s continued adherence to the UN Global Compact (UNGC) Principles as well as its renewed commitment to work with the UN on promoting sustainable development as a Global Compact LEAD company." [UN Global Compact - Communication on Progress (COP) 2016, 2016: https://www.lafargeholcim.com/sites/lafargeholcim.com/files/atoms/files/lafargeholcim_communication_of_progress_270117.pdf] 
• Not met: Explicitly list All four ILO apply to EX BPs: The Company  explicitly lists almost all four ILO Fundamental rights in its Supplier Code of Business Conduct. It, however, fails to explicitly state a policy regarding collective bargaining. [Supplier Code of Business Conduct, 2019: https://www.lafargeholcim.com/sites/lafargeholcim.com/files/atoms/files/lh_supplier_code_of_conduct_2019.pdf &amp; UN Global Compact - Comunication on Progress, 01/2018: https://s3-us-west-2.amazonaws.com/ungc-production/attachments/cop_2018/456661/original/LH_Communication_on_Progress_26.01.18_Final.pdf?1516987688] 
Score 2
• Not met: Explicit commitment to All four ILO Core: See above. [Code of Business Conduct, Not available.: https://www.lafargeholcim.com/sites/lafargeholcim.com/files/atoms/files/03292018-group-lafargeholcim_code_business_conduct-en.pdf] 
• Met: Respect H&amp;S of workers: The Company discloses that 'Health and safety is a core value of the LafargeHolcim Group and we will continue to act to improve the safety and the health of employees, contractors, third parties and communities'. [Sustainability Report 2018, 14/3/2019: https://www.lafargeholcim.com/sustainability-reports] 
• Met: H&amp;S applies to EX BPs: The Company states that its Business Partners must have their own set of health and safety policies and procedures in place. "Suppliers shall provide a safe and healthy work place for their employees and contractors. (…)Suppliers must have documented health and safety policies and/or procedures in place together with appropriate safety infrastructure and equipment." [Supplier Code of Business Conduct, 2019: https://www.lafargeholcim.com/sites/lafargeholcim.com/files/atoms/files/lh_supplier_code_of_conduct_2019.pdf]</t>
  </si>
  <si>
    <t>The individual elements of the assessment are met or not as follows: 
Score 1
• Not met: Based on UN Instruments: The Company states that 'participate in the UN Global Compact and support the Universal Declaration of Human Rights. We apply related Declarations and Principles. Among others: UN Guiding Principles on Business and Human Rights (UNGPs) 2011, the International Bill of Rights, the International Labor Organization’s Declaration  on Fundamental Principles and Rights at Work, UN Declaration on the Rights of Indigenous People)'. However, to participate on the instruments described is not enough for this indicator. CHRB looks for commitment to instruments in the context of security. [Code of Business Conduct, Not available.: https://www.lafargeholcim.com/sites/lafargeholcim.com/files/atoms/files/03292018-group-lafargeholcim_code_business_conduct-en.pdf &amp; Corporate Citizenship Policy, 02/11/2015: https://www.lafargeholcim.com/sites/lafargeholcim.com/files/atoms/files/07042016_reports_corporate-citizenship-policy_oct2015.pdf] 
• Not met: Voluntary Principles (VPs) partcipant
• Not met: Uses only ICoCA members
• Not met: Respecting indigenous rights
• Not met: ILO 169
• Met: UN Declaration on the Rights of Indigenous People (UNDRIP): The Company discloses that 'participate in the UN Global Compact and support the Universal Declaration of Human Rights. We apply related Declarations and Principles. Among others: UN Guiding Principles on Business and Human Rights (UNGPs) 2011, the International Bill of Rights, the International Labor Organization’s Declaration on Fundamental Principles and Rights at Work, UN Declaration on the Rights of Indigenous People)' [Corporate Citizenship Policy, 02/11/2015: https://www.lafargeholcim.com/sites/lafargeholcim.com/files/atoms/files/07042016_reports_corporate-citizenship-policy_oct2015.pdf] 
• Not met: Expects BPs to respect these rights
Score 2
• Met: FPIC commitment: The Company commits to the FPIC. "Protection of indigenous people with two objectives for the Group: 100% of new projects having an environmental and social impact assessment. Free prior informed consent when any relocation is planned." [Our Approach to stakeholder engagement, 2015: https://www.lafargeholcim.com/sites/default/files/atoms/files/20150503-sustainable_development-stakeholder_engagement-en.pdf]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</si>
  <si>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commits to an annual engagement plan including dialogue and meetings with stakeholders. "Stakeholder prioritization should be undertaken by each operation, annually, by reviewing a range of stakeholder groups (including employees and unions, subcontractors, elected representatives and authorities, regulators, local dignitaries/leaders, residents, NGOs, other industries &amp; companies, trade associations, media, schools &amp; universities…)." "The second step focuses on the development and implementation of a site annual stakeholder engagement action plan. This should include regular interactions with stakeholders to build and maintain dialogue, inform on site activities and collect feedback." [Our Approach to stakeholder engagement, 2015: https://www.lafargeholcim.com/sites/default/files/atoms/files/20150503-sustainable_development-stakeholder_engagement-en.pdf] 
Score 2
• Not met: Regular stakeholder design engagement: The Company discloses that engages with the communities and also with a range of stakeholders at all levels of the organization. As an example describes that engages with Community on an ongoing basis by 'community advisory panels, Plant open days and tours, One-on-one meetings, Community forums and Social media'. However, the Company does not describes how it engages stakeholders on the design and/or monitoring of its human rights approach. [Sustainability Report 2018, 14/3/2019: https://www.lafargeholcim.com/sustainability-reports]</t>
  </si>
  <si>
    <t>The individual elements of the assessment are met or not as follows: 
Score 1
• Not met: Commits to remedy: The Company states that 'country-level human rights action plans need to address the risks and seize the opportunities identified in our own operations and in our business relationships  (e.g. supply chain). The implementation and progress of the action plans is monitored through the annual LafargeHolcim Stakeholder Questionnaire.  The full human rights assessment process has to be repeated every three years. LafargeHolcim’s Human Rights Management Approach is complemented by a global “Integrity Line,” a whistle-blowing mechanism enabling employees to report any integrity-related concerns in 38 languages. It is a safe, confidential way to report possible Code of Business Conduct violations or raise compliance-related questions'. However, the Company does not describe a formal commitment to remedy adverse impacts related to human rights identified on its operation. [Human Rights Management Approach, 01/01/2019: https://www.lafargeholcim.com/behind-the-scenes-human-rights-management-approach] 
Score 2
• Not met: Not obstructing access to other remedies
• Not met: Collaborating with other remedy initiatives
• Not met: Work with EX BPs to remedy impacts: The Company describes that 'when a Supplier does not meet our requirements, corrective action plans are to be established within a specified time-frame (depending on the severity of the issue) and LafargeHolcim will monitor progress. LafargeHolcim may support Suppliers in developing their capabilities and improving their performance. LafargeHolcim may terminate the relationship with Suppliers that repeatedly and knowingly violate the present Code of Conduct and refuse to implement improvement plans. During the tendering process LafargeHolcim reserves the right to exclude Suppliers that are not compliant with local, national or international laws or regulations'. However, there is no description about the commitment to work with its suppliers to remedy adverse impacts. [Supplier Code of Business Conduct, 2019: https://www.lafargeholcim.com/sites/lafargeholcim.com/files/atoms/files/lh_supplier_code_of_conduct_2019.pdf]</t>
  </si>
  <si>
    <t>The individual elements of the assessment are met or not as follows: 
Score 1
• Met: CEO or Board approves policy: Both the Group's CEO and General Counsel signed the Code of Business Conduct in which the Company committed itself to respecting human rights. [Code of Business Conduct, Not available.: https://www.lafargeholcim.com/sites/lafargeholcim.com/files/atoms/files/03292018-group-lafargeholcim_code_business_conduct-en.pdf] 
• Not met: Board level responsibility for HRs
Score 2
• Not met: Speeches/letters by Board members or CEO</t>
  </si>
  <si>
    <t>The individual elements of the assessment are met or not as follows: 
Score 1
• Not met: Incentives for at least one board member: The Company discloses that 'in terms of employee rewards, we simplified our global bonus scheme and focused objectives on the results which fit our Group goals. Our aim is to drive performance by assuring people are rewarded based on the performance of their own P&amp;L. Our long-term incentive scheme aims at executives. Its performance metrics have also been redesigned to better reflect the desired sustained performance of our business'. However, the Company does not describe incentives for board members related to human rights. [Annual Report 2018, 17/4/2019: https://www.lafargeholcim.com/annual-interim-reports] 
• Not met: At least one key EX RH risk, beyond employee H&amp;S
Score 2
• Not met: Performance criteria made public</t>
  </si>
  <si>
    <t>The individual elements of the assessment are met or not as follows: 
Score 1
• Met: Commits to ILO core conventions: See indicator A.1.2, the Company is committed to the UN Global Compact.
• Not met: Senior responsibility for HR: LafargeHolcim discloses that 'proactively manages human rights through its Human Rights Management Approach, supported by an internal Human Rights Directive which outlines the mandatory requirements for all LafargeHolcim country operations'. However, does not describes the senior manager roles responsible for human rights issues [Human Rights Management Approach, 01/01/2019: https://www.lafargeholcim.com/behind-the-scenes-human-rights-management-approach] 
Score 2
• Not met: Day-to-day responsibility
• Not met: Day-to-day responsibility for EX BRs</t>
  </si>
  <si>
    <t>The individual elements of the assessment are met or not as follows: 
Score 1
• Not met: Senior manager incentives for human rights: The Company discloses that is committed to respecting international human rights standards, including the principles contained within the Universal Declaration of Human Rights, the OECD (Organization for Economic Co-operation and Development) Guidelines for Multinational Enterprises and the International Labour Organizations (ILO) Core Conventions on Labour Standards and is signatory of the United Nations (UN) Global Compact. However, there is no indication that  exist an incentive or performance management scheme linked to aspects of its human rights policy commitment for at least one senior manager. [Human Rights Management Approach, 01/01/2019: https://www.lafargeholcim.com/behind-the-scenes-human-rights-management-approach] 
• Not met: At least one key EX HR risk, beyond employee H&amp;S
Score 2
• Not met: Performance criteria made  public</t>
  </si>
  <si>
    <t>The individual elements of the assessment are met or not as follows: 
Score 1
• Not met: Commits to ILO core conventions: See indicator A.1.2 [Code of Business Conduct, Not available.: https://www.lafargeholcim.com/sites/lafargeholcim.com/files/atoms/files/03292018-group-lafargeholcim_code_business_conduct-en.pdf] 
• Met: Communicates its policy to all workers in own operations: The Company communicates its code of conduct to all workers. "All employees receive introductory and
regular ethics and compliance training. The Code is also available in 28 languages and has been issued in all group companies. [Code of Business Conduct, Not available.: https://www.lafargeholcim.com/sites/lafargeholcim.com/files/atoms/files/03292018-group-lafargeholcim_code_business_conduct-en.pdf &amp; Operating principles, May/2019: https://www.lafargeholcim.com/sites/lafargeholcim.com/files/atoms/files/lafargeholcim_sustainabilityoperating_principles_.pdf] 
Score 2
• Not met: Commits to all 4 ILO core conventions: See indicator A.1.2 [Code of Business Conduct, Not available.: https://www.lafargeholcim.com/sites/lafargeholcim.com/files/atoms/files/03292018-group-lafargeholcim_code_business_conduct-en.pdf] 
• Not met: Communication of policy commitments to stakeholder
• Not met: How policy commitments are made accessible to audience</t>
  </si>
  <si>
    <t>The individual elements of the assessment are met or not as follows: 
Score 1
• Not met: Commits to all 4 ILO core conventions for suppliers: The Company  explicitly lists almost all four ILO Fundamental rights in its Supplier Code of Business Conduct. It, however, fails to explicitly state a policy regarding collective bargaining. [Supplier Code of Business Conduct, 2019: https://www.lafargeholcim.com/sites/lafargeholcim.com/files/atoms/files/lh_supplier_code_of_conduct_2019.pdf] 
• Not met: Communicating policy to EX contractors and joint ventures
• Not met: Including to EX BPs (removed)
Score 2
• Not met: How HR commitments made binding/contractual: The Company states that "LafargeHolcim may terminate the relationship with Suppliers that repeatedly and knowingly violate the present Code of Conduct and refuse to implement improvement plans." Despite this, the Company did not disclose proof that respecting human rights is inserted in contractual agreements with suppliers. [Supplier Code of Business Conduct, 2019: https://www.lafargeholcim.com/sites/lafargeholcim.com/files/atoms/files/lh_supplier_code_of_conduct_2019.pdf] 
• Not met: Including on EX BPs</t>
  </si>
  <si>
    <t>The individual elements of the assessment are met or not as follows: 
Score 1
• Not met: Scores at least 1 on A.1.2
• Met: Trains all workers on HR policy commitments: The Company trains all workers in human rights commitments. "All employees receive introductory and regular ethics and compliance training. These sessions are opportunities for you to raise questions and to discuss how to make this Code part of your daily work in practice. The company also added that the CoBC is available in 28 languages and has been issued in all Group companies. " [Code of Business Conduct, Not available.: https://www.lafargeholcim.com/sites/lafargeholcim.com/files/atoms/files/03292018-group-lafargeholcim_code_business_conduct-en.pdf &amp; Operating principles, May/2019: https://www.lafargeholcim.com/sites/lafargeholcim.com/files/atoms/files/lafargeholcim_sustainabilityoperating_principles_.pdf] 
• Not met: Trains relevant EX managers including security personnel
Score 2
• Not met: Score of 2 on A.1.2
• Not met: Both requirements under score 1 met</t>
  </si>
  <si>
    <t>The individual elements of the assessment are met or not as follows: 
Score 1
• Met: Scores at least 1 on A.1.2
• Met: Monitoring implementation of HR policy commitments: The company states “all countries will adhere to human rights, fully aligned with the UN Guiding Principles on Business and Human Rights. Our Human Rights Management System categorizes countries into low, medium, or high business risk, using the UN Human Development Index and Freedom House’s Freedom in the World Index. Countries identified as high risk (and countries where an incident has occurred) will conduct a full Human Rights Impact Assessment (HRIA), while all other countries must conduct a self-assessment. This will be done every three years. [Human Rights Management Approach, 01/01/2019: https://www.lafargeholcim.com/behind-the-scenes-human-rights-management-approach &amp; Operating principles, May/2019: https://www.lafargeholcim.com/sites/lafargeholcim.com/files/atoms/files/lafargeholcim_sustainabilityoperating_principles_.pdf] 
• Not met: Monitoring EX BP's: The Company discloses that for 'all existing and potential new suppliers with high ESG4 impact are qualified against our Supplier Code of Conduct. Recognizing the importance of responsibility in our value chain, we have issued a Supplier Code of Conduct, informed by the UNGC principles, and the code is communicated to all suppliers'. However, there is no description about how its suppliers and business partners are monitored on human rights issues. [Operating principles, May/2019: https://www.lafargeholcim.com/sites/lafargeholcim.com/files/atoms/files/lafargeholcim_sustainabilityoperating_principles_.pdf] 
Score 2
• Not met: Score of 2 on A.1.2
• Not met: Describes corrective action process
• Not met: Example of corrective action
• Not met: Discloses % of EX supply chain monitored: In its Sustainability Report the Company discloses that 'by the end of 2018, high ESG impact suppliers, accounting for 62 percent of the total spend covered by high ESG impact suppliers (2017: 53 percent), had been qualified. We will strive to achieve full coverage as soon as possible'. However, there is no mention about the proportion of its supply chain monitored on human rights issues. [Sustainability Report 2018, 14/3/2019: https://www.lafargeholcim.com/sustainability-reports]</t>
  </si>
  <si>
    <t>The individual elements of the assessment are met or not as follows: 
Score 1
• Met: HR affects selection EXs business partners: According to the Company, all new suppliers must adhere to the Company's Code of Business Conduct for Suppliers. "This Code of Conduct applies to all LafargeHolcim Suppliers and it is communicated to potential and existing Suppliers. As part of the qualification process new suppliers should be assessed to ensure adherence to the standards stipulated in this document." [Supplier Code of Business Conduct, 2019: https://www.lafargeholcim.com/sites/lafargeholcim.com/files/atoms/files/lh_supplier_code_of_conduct_2019.pdf] 
• Met: HR affects on-going EX business partner relationships: The Company states it may terminate business relations with suppliers that fail to adhere to the Code of Business Conduct for Suppliers. "LafargeHolcim may terminate the relationship with Suppliers that repeatedly and knowingly violate the present Code of Conduct and refuse to implement improvement plans." [Supplier Code of Business Conduct, 2019: https://www.lafargeholcim.com/sites/lafargeholcim.com/files/atoms/files/lh_supplier_code_of_conduct_2019.pdf] 
Score 2
• Met: Both requirement under score 1 met
• Met: Working with EX business partners to improve performance: The Company describes a case in which works with suppliers and states that 'To encourage alignment with the LafargeHolcim Supplier Code of Conduct and Sustainable Procurement Directive, our Central America cluster has developed a program to strengthen supplier competencies in our focus areas of health and safety, climate, circular economy, environment and communities. The program consists of supplier forums and workshops where suppliers are provided with documentation, tools and knowledge to enable them to run a sustainable business, aligned with our Supplier Code of Conduct'. [Sustainability Report 2018, 14/3/2019: https://www.lafargeholcim.com/sustainability-reports]</t>
  </si>
  <si>
    <t>The individual elements of the assessment are met or not as follows: 
Score 1
• Not met: Stakeholder process or systems: The Company discloses that engages with a range of stakeholders at all levels of the organization and describes its key stakeholder groups, which are customers, employees, communities, investors and financial institutions, suppliers, regulators, media, NGOs/development agencies and academia, the issues that are engaged with them and how is made this engagement. However, there is no description about how the Company identifies each group of possible affected stakeholders. [Sustainability Report 2018, 14/3/2019: https://www.lafargeholcim.com/sustainability-reports] 
• Not met: Frequency and triggers for engagement: On its Sustainability report, the Company discloses that engages with stakeholders on an 'ongoing' or 'as required' frequency, which is not sufficient. Also, the Company states that 'Stakeholders are engaged at all our sites. Every country will have formal stakeholder engagement plans in place covering all our cement sites and our most material aggregate and concrete sites. These plans will be developed in collaboration with local stakeholders such as municipal officials and community associations. These plans will be reviewed and updated every three years'. However, to state that the countries will have formal stakeholder engagement plans does not imply that the engagement already exists. [Sustainability Report 2018, 14/3/2019: https://www.lafargeholcim.com/sustainability-reports &amp; Operating principles, May/2019: https://www.lafargeholcim.com/sites/lafargeholcim.com/files/atoms/files/lafargeholcim_sustainabilityoperating_principles_.pdf] 
• Not met: Engagement includes EX business partners workers: The Company describes that promotes 'community engagement and relationships based on mutual respect and trust with all local stakeholders. We assess local needs and partner with local stakeholders around our operations to contribute to educational, cultural, social and economic development. We encourage and support employees’ engagement in volunteering and local community work'. However, it is not cleat if this engagement includes workers among its business partners. [Corporate Citizenship Policy, 02/11/2015: https://www.lafargeholcim.com/sites/lafargeholcim.com/files/atoms/files/07042016_reports_corporate-citizenship-policy_oct2015.pdf] 
• Not met: Engagement includes EX business partners communities
Score 2
• Not met: Analysis of stakeholder views and company's actions on them</t>
  </si>
  <si>
    <t>The individual elements of the assessment are met or not as follows: 
Score 1
• Met: Identifying risks in own operations: The Company states it identifies global human rights risks according to the UN Human Development Index (HDI). "All operating countries are classified according to potential business risk, using the UN Human Development Index (HDI) (New window) and the Freedom House (FH) Index (New window) as reference points: High Risk: FH rating “not free” or HDI &lt; 0.70; Medium Risk: FH rating “partly free” and HDI &lt; 0.79; Low Risk: FH rating “free” and HDI = 0.79 " [Human Rights Management Approach, 01/01/2011: https://www.lafargeholcim.com/behind-the-scenes-human-rights-management-approach] 
• Met: identifying risks in EX business partners: The Company explicitly states in its Human Rights Management Approach document it includes "contractors and suppliers" in its Human Rights Impact Assessment (HRIA) as a tool to identify human rights risks. [Human Rights Management Approach, 2011: https://www.lafargeholcim.com/behind-the-scenes-human-rights-management-approach] 
Score 2
• Not met: Ongoing global risk identification
• Met: In consultation with stakeholders: The Company consults with stakeholders when assessing human rights risks. "The key part of the impact assessment are extensive stakeholder consultations on site, which give employees, contractors, trade unions, community members, local authorities, and NGOs an opportunity to raise concerns." [Human Rights Management Approach, 2011: https://www.lafargeholcim.com/behind-the-scenes-human-rights-management-approach] 
• Not met: In consultation with HR experts
• Met: Triggered by new circumstances: The Company`s process of identifying new human rights risks is triggered by new country operations. [Human Rights Management Approach, 2011: https://www.lafargeholcim.com/behind-the-scenes-human-rights-management-approach] 
• Met: Explains use of HRIAs or ESIA (inc HR): The Company discloses how it uses Human Rights Impact Assessment (HRIA). "After the consultations, the risks are prioritized based on the number of stakeholders mentioning the issue and potential risk for the Company. For the risks prioritized as high and medium, recommendations are made and presented to the country CEO. Within one month, the local ExCo usually led by the CSR team develops a detailed action plan to make improvements based on the findings. The final assessment report and action plan are then shared with the regional Executive Committee member." [Human Rights Management Approach, 2011: https://www.lafargeholcim.com/behind-the-scenes-human-rights-management-approach]</t>
  </si>
  <si>
    <t>The individual elements of the assessment are met or not as follows: 
Score 1
• Not met: Salient risk assessment (and  context) [Human Rights Management Approach, 2011: https://www.lafargeholcim.com/behind-the-scenes-human-rights-management-approach] 
• Met: Public disclosure of salient risks: The Company discloses a list of potential salient human rights risks. Those are: "Child labor; Forced labor;
Freedom of Association; Non-discrimination; Working conditions; Minimum wage; Health &amp; Safety; Contract Workers; Community impact (e.g. on the environment, health, livelihood, etc.); Land management; Security guards; Bribery and corruption; Support of armed actors; Grievance mechanisms" [Human Rights Management Approach, 2011: https://www.lafargeholcim.com/behind-the-scenes-human-rights-management-approach] 
Score 2
• Not met: Both requirements under score 1 met</t>
  </si>
  <si>
    <t>The individual elements of the assessment are met or not as follows: 
Score 1
• Not met: Action Plans to mitigate risks: The Company discloses that 'country-level human rights action plans need to address the risks and seize the opportunities identified in our own operations and in our business relationships (e.g. supply chain). The implementation and progress of the action plans is monitored through the annual LafargeHolcim Stakeholder Questionnaire. The full human rights assessment process has to be repeated every three years'. However, no evidence found of an actual description on how it has a global system to take action to prevent, mitigate or remediate its salient human rights issues [Human Rights Management Approach, 01/01/2019: https://www.lafargeholcim.com/behind-the-scenes-human-rights-management-approach] 
• Not met: Including amongst EX BPs
• Not met: Example of Actions decided
Score 2
• Not met: Both requirements under score 1 met</t>
  </si>
  <si>
    <t>The individual elements of the assessment are met or not as follows: 
Score 1
• Met: System to check if Actions are effective: The Company has a system in place to check its remediation plan effectiveness. "Following an HRIA, prioritized recommendations are presented to the country CEO and a detailed local action plan is developed. (…) Progress against the plan is monitored through the annual LafargeHolcim Stakeholder Questionnaire." [Sustainability Report 2018, 14/3/2019: https://www.lafargeholcim.com/sustainability-reports]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</si>
  <si>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Although the Company describes that 'the country-level human rights action plans need to address the risks and seize the opportunities identified in our own operations and in our business relationships (e.g. supply chain). The implementation and progress of the action plans is monitored through the annual LafargeHolcim Stakeholder Questionnaire. The full human rights assessment process has to be repeated every three years'. The Company does not demonstrate how it communicates externally about its human rights impacts and how effective it has been in addressing those impact. [Human Rights Management Approach, 01/01/2019: https://www.lafargeholcim.com/behind-the-scenes-human-rights-management-approach] 
• Not met: Comms plan re reviewing action plans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</si>
  <si>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states that has an Integrity Line that is available in 36 languages which enables employees to report any integrity-related concerns. [Sustainability Report 2018, 14/3/2019: https://www.lafargeholcim.com/sustainability-reports] 
Score 2
• Not met: Number grievances filed, addressed or resolved: Although the Company discloses data about the Integrity Line, it does not explicitly disclose how many complaints are related to human rights problems. 'In 2018, 801 reports related to the CoBC were received by Group Investigations through the Integrity Line and other channels. By the end of the year, 668 cases
had been closed. The remaining 133 cases were still under investigation as at 31 December 2018'. [Sustainability Report 2018, 14/3/2019: https://www.lafargeholcim.com/sustainability-reports] 
• Met: Channel is available in all appropriate languages: The Company states its Integrity Line is available in all appropriate languages. [Sustainability Report 2018, 14/3/2019: https://www.lafargeholcim.com/sustainability-reports] 
• Not met: Expect EX BPs to have equivalent grievance system
• Not met: Opens own system to EX BPs workers: The Company states the Integrity Line is available to associated companies. "In associated companies or joint ventures where we do not exercise equity or management control, all available means have been used to seek the adoption of the CoBC or at least equivalent standards." Moreover, even though the company states in its webpage this channel is available globally, it did not mention it in its Code of Business Conduct for Suppliers that the Integrity Line is available for supplier's employees. [Sustainability Report 2018, 14/3/2019: https://www.lafargeholcim.com/sustainability-reports]</t>
  </si>
  <si>
    <t>The individual elements of the assessment are met or not as follows: 
Score 1
• Not met: Grievance mechanism for community: The Company does not provide a grievance mechanism for communities, only for workers worldwide. [Code of Business Conduct, Not available.: https://www.lafargeholcim.com/sites/lafargeholcim.com/files/atoms/files/03292018-group-lafargeholcim_code_business_conduct-en.pdf] 
Score 2
• Not met: Describes accessibility and local languages: The Company does not disclose how it ensures the channel is accessible. "The CoBC is supported by a variety of speak-up channels, including the global 'Integrity Line,' which enables employees to report any integrity-related concerns. Available in 36 languages, it is a safe and confidential way to report possible CoBC violations or raise compliance related questions." [Sustainability Report 2018, 14/3/2019: https://www.lafargeholcim.com/sustainability-reports] 
• Not met: Expects EX BPs to have community grievance systems
• Met: EX BPs communities use global system: The Company states stakeholders of associated companies may use the Integrity line to report about non-compliance of the Code of Business Conduct. "In associated companies or joint ventures where we do not exercise equity or management control, all available means have been used to seek the adoption of the CoBC or at least equivalent standards." However, suppliers and other extractive business partners may not. [Sustainability Report 2018, 14/3/2019: https://www.lafargeholcim.com/sustainability-reports]</t>
  </si>
  <si>
    <t>The individual elements of the assessment are met or not as follows: 
Score 1
• Not met: Response timescales: The Company provides a website for its grievance mechanism with a Frequent Asked Questions section. However, does no describe timescales for addressing the concerns and informing the complainant. [Integrity Line: https://integrity.lafargeholcim.com/index.php] 
• Not met: How complainants will be informed
Score 2
• Not met: Escalation to senior/independent level</t>
  </si>
  <si>
    <t>The individual elements of the assessment are met or not as follows: 
Score 1
• Not met: Public statement prohibiting retaliation: The Company does not tolerate retaliation against any employee who reports a concern in good faith 'Protection from retaliation LafargeHolcim does not tolerate retaliation against any employee who reports a concern in good faith'. However, this statement from the Company is valid only for workers, which is not enough for this indicator that looks also for a valid statement prohibiting retaliation on external stakeholders such as local communities. [Code of Business Conduct, Not available.: https://www.lafargeholcim.com/sites/lafargeholcim.com/files/atoms/files/03292018-group-lafargeholcim_code_business_conduct-en.pdf] 
• Met: Practical measures to prevent retaliation: The Company states that individuals who take action against a person for raising a concern or participating in an investigation will be subject to disciplinary action, up to and including termination of employment. [Code of Business Conduct, Not available.: https://www.lafargeholcim.com/sites/lafargeholcim.com/files/atoms/files/03292018-group-lafargeholcim_code_business_conduct-en.pdf] 
Score 2
• Not met: Has not retaliated in practice
• Not met: Expects EX BPs to prohibit retaliation: The Company only states that "Employee representatives shall not be subject to discrimination or termination of contract in retaliation for exercising employee rights, submitting grievances, participating in union activities, or reporting suspected legal violations." [Supplier Code of Business Conduct, 2019: https://www.lafargeholcim.com/sites/lafargeholcim.com/files/atoms/files/lh_supplier_code_of_conduct_2019.pdf]</t>
  </si>
  <si>
    <t>The individual elements of the assessment are met or not as follows: 
Score 1
• Not met: Won't impede state based mechanisms: The Company states all employees are prohibited to impede internal investigations, not external ones.  "As such, employees are required to cooperate fully and honestly in any investigation, audit or internal control activity, which includes promptly responding to all information requests." No evidence found of commitment to not impede access to other mechanisms for persons who make allegations about human rights. [Code of Business Conduct, Not available.: https://www.lafargeholcim.com/sites/lafargeholcim.com/files/atoms/files/03292018-group-lafargeholcim_code_business_conduct-en.pdf] 
• Not met: Complainants not asked to waive rights
Score 2
• Not met: Will work with state based or non judicial mechanisms
• Not met: Example of issue resolved (if applicable)</t>
  </si>
  <si>
    <t>The individual elements of the assessment are met or not as follows: 
Score 1
• Not met: Member of EITI
• Not met: Reports of taxes and revenues beyond legal minimums: LafargeHolcim Group discloses that Tax policy and Transfer pricing directive provide the binding rules for all countries where it operates. However, the Company does not report by country the taxes and payments to some countries beyond legal requirements for disclosure. [Annual Report 2018, 17/4/2019: https://www.lafargeholcim.com/annual-interim-reports]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</si>
  <si>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Although the Company commits to create a safe environment for employees, it does not commit itself not to interfere in its employees freedom of association nor to retaliate. "We all strive to create an environment in which personal dignity, privacy, freedom of association and collective bargaining, and the personal rights and safety of every individual are part of our everyday work experience. We believe respect in the workplace is fundamental to performance and engagement." "LafargeHolcim does not tolerate retaliation against any employee who reports a concern in good faith. Individuals who take action against a person for raising a concern or participating in an investigation will be subject to disciplinary action, up to and including termination of employment." [Code of Business Conduct, Not available.: https://www.lafargeholcim.com/sites/lafargeholcim.com/files/atoms/files/03292018-group-lafargeholcim_code_business_conduct-en.pdf] 
• Not met: Discloses % covered by collective bargaining: The Company discloses the number of entities where employees are covered by collective agreements, however there is no information about how many workers are related to these entities. "Entities where employees are covered by collective agreements: (%) 59" [Sustainability Report 2018, 14/3/2019: https://www.lafargeholcim.com/sustainability-reports] 
Score 2
• Not met: Both requirement under score 1 met</t>
  </si>
  <si>
    <t>The individual elements of the assessment are met or not as follows: 
Score 1
• Met: Injury Rate disclosures: The Company discloses data about injury rates, lost days and fatalities. [Sustainability Report 2018, 14/3/2019: https://www.lafargeholcim.com/sustainability-reports] 
• Met: Lost days or near miss disclosures: The Company discloses data about injury rates, lost days and fatalities. [Sustainability Report 2018, 14/3/2019: https://www.lafargeholcim.com/sustainability-reports] 
• Met: Fatalities disclosures: The Company discloses data about injury rates, lost days and fatalities. [Sustainability Report 2018, 14/3/2019: https://www.lafargeholcim.com/sustainability-reports] 
Score 2
• Met: Set targets for H&amp;S performance: The Company set targets for people and communities that regard better health and safety results by 2030. [Sustainability Report 2018, 14/3/2019: https://www.lafargeholcim.com/sustainability-reports] 
• Not met: Met targets or explains why not</t>
  </si>
  <si>
    <t>The individual elements of the assessment are met or not as follows: 
Score 1
• Not met: Action to prevent water and sanitation risks: The Company has a freshwater withdrawal reduction plan in place and plans on broadening its performance on the topic. This, however does not meet criteria, as it is not clear whether plans consider water usage by local communities and other users, in the context of guaranteeing access to safe water. [Sustainability Report 2018, 14/3/2019: https://www.lafargeholcim.com/sustainability-reports] 
Score 2
• Not met: Water targets considering local factors: The Company does not commit to respecting right to water of stakeholders in own extractive operations. [Sustainability Report 2018, 14/3/2019: https://www.lafargeholcim.com/sustainability-reports] 
• Not met: Reports  progress in meeting targets and shows trends in progress made: See above. [Sustainability Report 2018, 14/3/2019: https://www.lafargeholcim.com/sustainability-reports]</t>
  </si>
  <si>
    <t>• Headline: Lafarge is suspected of complicity in crimes against humanity in war torn Syria
• Area: Security of person, forced labour, H&amp;S
• Story: In June 2018, Lafarge was charged in France for complicity in crimes against humanity and financing ISIS in Syria. Eight former executives, including the former chief executive Bruno Lafont, have already been charged with financing a terrorist group and/or endangering the lives of others over Lafarge’s activities in Syria between 2011 and 2015. According to the organisation 'Sherpa', one of the plaintiffs in the case, Lafarge purchased via intermediaries ISIS-controlled raw materials such as oil. Other allegations relate to the safety of its local workforce: workers were made to continue working despite them having to cross dangerous checkpoints amidst intense fighting, or were required to stay in the factory overnight. There are accusations that workers were threatened by the management team with sanctions and suspension of salaries should they be absent, to force them to continue coming to work, at least one worker was fired. The company is also accused of not taking  adequate precautionary protection measures for its employees and had no functioning evacuation plan for the factory site in case of an emergency. In response, the company said it would appeal against the charges.
• Sources: [The Guardian, 28/06/2018: https://www.theguardian.com/world/2018/jun/28/lafarge-charged-with-complicity-in-syria-crimes-against-humanity][ECCHR - 28/06/2018: https://www.ecchr.eu/en/case/lafarge-in-syria-accusations-of-complicity-in-grave-human-rights-violations/][BHRRC - 28/06/2018: https://www.business-humanrights.org/en/lafarge-lawsuit-re-complicity-in-crimes-against-humanity-in-syria][Financial Times - 28/06/2018: https://www.ft.com/content/79d6e5da-7acb-11e8-8e67-1e1a0846c475]</t>
  </si>
  <si>
    <t>The individual elements of the assessment are met or not as follows: 
Score 1
• Met: Public response available: The company provides a number of public responses to the announcement that it has been placed under formal investigation by French authorities in a press release. [LafargeHolcim response to Syria charges, 28/06/2018: https://www.lafargeholcim.com/lafarge-sa-investigation-france &amp; Lafarge response to Syria allegations (III), 16/11/2016: https://www.lafargeholcim.com/statement-lafargeholcim-regarding-its-operations-syria-iii] 
Score 2
• Met: Response goes into detail: The company provides a detailed response to the allegations, saying "Whilst admitting that the system of supervision of its Syrian subsidiary did not allow the company to identify wrongdoings at the level of this subsidiary, which were the result of an unprecedented violation of internal regulations and compliance rules by a small group of individuals who have left the group, Lafarge SA will appeal against those charges which do not fairly represent the responsibilities of Lafarge SA". Additionally the company's response highlights the findings of a previous report and acknowledges that the local company provided funds to third parties to work out arrangements with a number of armed groups, which included 'sanctioned parties'. The company also states that unacceptable individual errors were made in Syria until the site was evacuated in September 2014, which it firmly regrets. Further, it states that "the company will continue to fully cooperate with the legal authorities in this case". [LafargeHolcim response to Syria charges, 28/06/2018: https://www.lafargeholcim.com/lafarge-sa-investigation-france &amp; Lafarge response to Syria allegations (III), 16/11/2016: https://www.lafargeholcim.com/statement-lafargeholcim-regarding-its-operations-syria-iii]</t>
  </si>
  <si>
    <t>The individual elements of the assessment are met or not as follows: 
Score 1
• Not met: Company policies address the general issues raised: The company on its 'Human Rights Management Approach' says "LafargeHolcim is committed to respecting international human rights standards, including the principles contained within the Universal Declaration of Human Rights" (Security of Persons). However the company doesn't have a publicly available statement of policy committing it to respecting the health and safety of workers (Health &amp; Safety). [Human Rights Management Approach, 2011: https://www.lafargeholcim.com/behind-the-scenes-human-rights-management-approach &amp; Code of Business Conduct, Not available.: https://www.lafargeholcim.com/sites/lafargeholcim.com/files/atoms/files/03292018-group-lafargeholcim_code_business_conduct-en.pdf] 
• Met: Policies apply to the type of business relationships involved: The company in its 'Code of Business Conduct' says  "LafargeHolcim’s Human Rights Management System is applied to all Group companies. This system looks at our own behavior as well as that in the value chain, particularly behavior of suppliers, subcontractors and other third-party service providers." [Code of Business Conduct, Not available.: https://www.lafargeholcim.com/sites/lafargeholcim.com/files/atoms/files/03292018-group-lafargeholcim_code_business_conduct-en.pdf] 
Score 2
• Not met: Policies address the specific rights in question: The company does disclose information related to injury rates and lost days (Health and Safety). However it is not a participant in the Voluntary Principles on Security and Human Rights, nor of the International Code of Conduct for Private Security Service Providers (ICoC) (Security of Persons). [Sustainability Report 2017, 2017: https://www.lafargeholcim.com/sites/lafargeholcim.com/files/atoms/files/04062018_lafargeholcim-sustainability-report-2017.pdf]</t>
  </si>
  <si>
    <t>The individual elements of the assessment are met or not as follows: 
Score 1
• Not met: Engages with affected stakeholders: There is no publicly available evidence that LafargeHolcim engaged with the affected workers at the cement plant in Syria. In a statement to the New York Times in March 2018 LafargeHolcim said that it "maintained its operations as long as the plant and its employees could remain secure", adding that former employees were put on paid leave for more than 12 months after the closing of the site. However in that same article surviving employees claim to have sent an email requesting Lafarge carry out an internal investigation into why workers were left to fend for themselves as ISIS advanced. The employees said that the Lafarge officials never responded. [LafargeHolcim report on Syrian operations, 24/04/2017: https://www.lafargeholcim.com/summary-syria-investigation-findings &amp; New York Times article on Lafarge Syrian operations, 10/03/2018: https://www.nytimes.com/2018/03/10/business/isis-is-coming-how-a-french-company-pushed-the-limits-in-war-torn-syria.html] 
• Not met: Encourages linked business to engage affected stakeholders: There is no publicly available evidence of LafargeHolcim encouraging its linked business Lafarge Cement Syria to engage with affected stakeholders.
• Not met: Provides remedies to affected stakeholders: The company in media releases and a statement to the NYT says that employees at the plant were evacuated in 2014 and received payment until December 2015. However, there is no further details regarding the remedy provided to victims and this payment is not sufficient to be considered remedy. [New York Times article on Lafarge Syrian operations, 10/03/2018: https://www.nytimes.com/2018/03/10/business/isis-is-coming-how-a-french-company-pushed-the-limits-in-war-torn-syria.html &amp; LafargeHolcim response to Syria charges, 28/06/2018: https://www.lafargeholcim.com/lafarge-sa-investigation-france] 
• Met: Has reviewed management systems to prevent recurrence: The company, in a publicly released summary of the investigation into its Syria operations, says "Its compliance program as it existed at the time failed to prevent these breaches. Contributing factors included, for instance, insufficient independence of the Internal Control function from line operations, circumvention of the internal certification procedures and the inability to conduct a field audit due to the security situation….There have been significant changes and developments made to the compliance program and infrastructure since the time of the alleged misconduct" [LafargeHolcim report on Syrian operations, 24/04/2017: https://www.lafargeholcim.com/summary-syria-investigation-findings] 
Score 2
• Not met: Remedies are satisfactory to the victims: There is no publicly available evidence that appropriate remedy has been provided to the workers at the Lafarge Cement Syria site, nor that the remedy was satisfactory to the victims. [LafargeHolcim response to Syria charges, 28/06/2018: https://www.lafargeholcim.com/lafarge-sa-investigation-france &amp; New York Times article on Lafarge Syrian operations, 10/03/2018: https://www.nytimes.com/2018/03/10/business/isis-is-coming-how-a-french-company-pushed-the-limits-in-war-torn-syria.html] 
• Not met: Has improved systems and engaged affected stakeholders: The company identifies specific areas and changes that it has improved in its management systems "The weaknesses in the compliance program and controls that were identified in the investigation have been assessed against LafargeHolcim’s current compliance program to ensure that they are now corrected...To the extent not already adequately addressed under the current compliance program, LafargeHolcim is examining its policies, protocols, and related financial controls to ensure that misconduct identified can be better detected and/or prevented all together". However there is no publicly available evidence that the company has mea</t>
  </si>
  <si>
    <t>• Headline: UPDATE: LafargeHolcim accused of abandoning victims of child labour in its supply chain in Uganda
• Area: Child labour
• Story: On May 8th, 2018 at LafargeHolcim's AGM, NGOs Bread for all and the Catholic Lenten Fund accused the company of delaying compensation to alleged child labour victims in Uganda. In a previous study, conducted in 2017, Bread for All and TLC alleged that for more than ten years, Hima Cement, a subsidiary of the LafargeHolcim cement group, had benefited from the work of around 150 children and young people. They were cheap labour in the mining of Pozzolan, an additive for cement production. Bread for All claim that since January 2017, when the allegations became public, the Franco-Swiss company has been buying the raw material from mechanized quarries that employ adults only. The NGOs say that as a result, many small-scale miners lost their jobs and earnings from one day to the other. The NGOs claim that "LafargeHolcim and its suppliers continue to dodge their responsibilities, even though they are requested to provide remediation according to the UN Guiding Principles for Business and Human Rights (UNGP)". They also renewed their demands to support former child labourers in making up for missing school years and provide vocational training for them. LafargeHolcim and its subsidiary Hima Cement claim that an external investigation found no evidence of child labour in Hima Cement’s supply chain, however the company refused to make the report public.
• Sources: [Global Cement - 10/05/2018: http://www.globalcement.com/news/item/7485-lafargeholcim-criticised-for-allegedly-using-child-labour-in-uganda][Bread for All - 08/05/2018: https://breadforall.ch/child-labour-lafargeholcim-abandons-the-victims/][BHRRC - 15/05/2018: https://www.business-humanrights.org/en/uganda-ngos-accuse-lafargeholcim-of-neglecting-former-child-labourers-in-its-supply-chain-includes-companys-comments][Swissinfo.ch - 08/05/2018: https://www.swissinfo.ch/eng/uganda-operation_lafargeholcim-accused-of-abandoning-child-labour-victims/44102974]</t>
  </si>
  <si>
    <t>The individual elements of the assessment are met or not as follows: 
Score 1
• Met: Public response available: The company has a public response available [SwissInfo article, 08/05/2018: https://www.swissinfo.ch/eng/uganda-operation_lafargeholcim-accused-of-abandoning-child-labour-victims/44102974] 
Score 2
• Not met: Response goes into detail: The company and its subsidiary Hima Cement Limited denied using child labour in their supply chain. Shortly after the company also announced that it would stop buying raw materials from artisanal miners and only source from mechanized quarries employing adults. The same month LafargeHolcim commissioned an investigation by an international independent auditor, which concluded that there was no material evidence that children had worked for Hima Cement or for any of its other suppliers, however this report was not made public. [SwissInfo article, 08/05/2018: https://www.swissinfo.ch/eng/uganda-operation_lafargeholcim-accused-of-abandoning-child-labour-victims/44102974]</t>
  </si>
  <si>
    <t>The individual elements of the assessment are met or not as follows: 
Score 1
• Met: Company policies address the general issues raised: The company says "We prohibit the following practices and will not knowingly do business with any individual or company that participates in the following; exploitation of children, including child labour" [Code of Business Conduct, Not available.: https://www.lafargeholcim.com/sites/lafargeholcim.com/files/atoms/files/03292018-group-lafargeholcim_code_business_conduct-en.pdf] 
• Met: Policies apply to the type of business relationships involved: The company says "LafargeHolcim Human Rights Management System is applied to all group companies. This system looks at our own behavior as well as that in the value chain, particularly behavior of suppliers, subcontractors and other third-party service providers." [Code of Business Conduct, Not available.: https://www.lafargeholcim.com/sites/lafargeholcim.com/files/atoms/files/03292018-group-lafargeholcim_code_business_conduct-en.pdf] 
Score 2
• Not met: Policies address the specific rights in question: The company in its 'Code of Conduct' explicitly prohibits child labour. In its Supplier Code of Conduct it says "Suppliers shall not employ children at an age where education is still compulsory. Children under the age of 18 or below the legal minimum age, shall not be employed." However there is no elaboration of age verification processes. [Code of Business Conduct, Not available.: https://www.lafargeholcim.com/sites/lafargeholcim.com/files/atoms/files/03292018-group-lafargeholcim_code_business_conduct-en.pdf &amp; Supplier Code of Business Conduct, 2019: https://www.lafargeholcim.com/sites/lafargeholcim.com/files/atoms/files/lh_supplier_code_of_conduct_2019.pdf]</t>
  </si>
  <si>
    <t>The individual elements of the assessment are met or not as follows: 
Score 1
• Not met: Denies allegations, but has engaged affected stakeholders: The company engaged an international independent auditor to investigate whether child labour was present in its supply chains however the company does not provide any evidence of the type of engagement that was undertaken. [SwissInfo article, 08/05/2018: https://www.swissinfo.ch/eng/uganda-operation_lafargeholcim-accused-of-abandoning-child-labour-victims/44102974] 
• Not met: Denies allegations, but reviewed systems to prevent such impacts: The company never published the report that was conducted by an independent auditor, nor has it provided evidence of the review that was conducted into its supply chain systems relating to artisanal miners. [SwissInfo article, 08/05/2018: https://www.swissinfo.ch/eng/uganda-operation_lafargeholcim-accused-of-abandoning-child-labour-victims/44102974] 
Score 2
• Not met: Denies allegations, but implements review recommendations: The company said the independent audit concluded that there was no material evidence that children had worked for Hima Cement or for any of its other suppliers. However, aside from no longer sourcing raw products from artisanal miners, there is no evidence of what changes were implemented in the company's procurement practices following the review. [SwissInfo article, 08/05/2018: https://www.swissinfo.ch/eng/uganda-operation_lafargeholcim-accused-of-abandoning-child-labour-victims/44102974] 
• Not met: Denies allegations, and ensures systems prevent such impacts: Although the company has announced it will only source raw materials from mechanized quarries employing adult workers, it has not provided evidence of how it reviewed its management systems to prevent impacts, such as child labour, from occurring in the future. [SwissInfo article, 08/05/2018: https://www.swissinfo.ch/eng/uganda-operation_lafargeholcim-accused-of-abandoning-child-labour-victims/44102974]</t>
  </si>
  <si>
    <t>• Headline: Local communities urged Lafarge Cement to clean coal spill in Indonesia
• Area: Environmental damage
• Story: On August 6, 2018, the General Secretary of the Network Coalition for Aceh Maritime Advocacy demanded that Lafarge Cement Indonesia take responsibility for the clean-up after a barge delivering coal to the Company's cement plant spilled around 7000 tonnes of coal on the North Sumatra coastline on July 30, 2018. According to Mongabay News, local fishermen and activists said that the spilled coal damaged coral and killed marine life, devastating the livelihoods of the community while also affecting local tourism.  Environmental experts are now pushing for a lawsuit against the Company.
• Sources: [Global Cement  08/08/2018: http://www.globalcement.com/news/item/7911-lafarge-indonesia-barge-spills-coal-on-beach-in-aceh][ Cemnet  07/08/2018: https://www.cemnet.com/News/story/164650/aceh-s-coastline-damaged-by-pt-lafarge-cement-indonesia-s-coal-spill.html][ Mongabay News  06/08/2018: https://news.mongabay.com/2018/08/indonesia-demands-cleanup-after-coal-spill-pollutes-beach/]</t>
  </si>
  <si>
    <t>The individual elements of the assessment are met or not as follows: 
Score 1
• Not met: Public response available: LafargeHolcim has not issued a public response to the allegation.
Score 2
• Not met: Response goes into detail: LafargeHolcim has not issued a public response to the allegation.</t>
  </si>
  <si>
    <t>The individual elements of the assessment are met or not as follows: 
Score 1
• Met: Company policies address the general issues raised: LafargeHolcim's 2019 Code of Business Conduct for Suppliers stipulates that supplies must "...systematically manage their environmental impacts with respect, but not limited to: energy, water, waste, chemicals, air pollution and biodiversity and set objectives and targets to reduce such impacts. Suppliers identified as having a high environmental impact shall take action and demonstrate proof of continuous improvement towards having a recognized Environmental Management System in place." [Supplier Code of Business Conduct, 2019: https://www.lafargeholcim.com/sites/lafargeholcim.com/files/atoms/files/lh_supplier_code_of_conduct_2019.pdf] 
• Met: Policies apply to the type of business relationships involved: LafargeHolcim's 2019 Code of Business Conduct for Suppliers applies to all company suppliers. [Supplier Code of Business Conduct, 2019: https://www.lafargeholcim.com/sites/lafargeholcim.com/files/atoms/files/lh_supplier_code_of_conduct_2019.pdf] 
Score 2
• Met: Policies address the specific rights in question: LafargeHolcim states in its 2019 Code of Business for Supplies that all Suppliers shall systematically manage their environmental impacts with respect, but not limited to: energy, water, waste, chemicals, air pollution and biodiversity and set objectives and targets to reduce such impacts. Suppliers identified as having a high environmental impact shall take action and demonstrate proof of continuous improvement towards having a recognized Environmental Management System in place." [Supplier Code of Business Conduct, 2019: https://www.lafargeholcim.com/sites/lafargeholcim.com/files/atoms/files/lh_supplier_code_of_conduct_2019.pdf]</t>
  </si>
  <si>
    <t>The individual elements of the assessment are met or not as follows: 
Score 1
• Not met: Engages with affected stakeholders: The company has not appear to have engaged with the affected stakeholders.
• Not met: Encourages linked business to engage affected stakeholders: LafargeHolcim does not appear to have encouraged linked business to engage with affected stakeholders.
• Not met: Provides remedies to affected stakeholders: LafargeHolcim does not appear to have provided any remedies to the affected stakeholders.
• Not met: Has reviewed management systems to prevent recurrence: LafargeHolcim does not appear to have reviewed any management systems in response to the incident.
Score 2
• Not met: Remedies are satisfactory to the victims: The company has not taken responsibility for its involvement and has not provided any remedies.
• Not met: Has improved systems and engaged affected stakeholders: The company has not improved systems in response to the allegations.</t>
  </si>
  <si>
    <t>Out of a total of 38 indicators assessed under sections A-D of the benchmark, LafargeHolcim made data public that met one or more elements of the methodology in 16 cases, leading to a disclosure score of 1.68 out of 4 points.</t>
  </si>
  <si>
    <t>The individual elements of the assessment are met or not as follows: 
Score 2
• Met: Company reports on GRI: According to the Sustainability Report, the Company reports on GRI. [Sustainability Report 2017, 2017: https://www.lafargeholcim.com/sites/lafargeholcim.com/files/atoms/files/04062018_lafargeholcim-sustainability-report-2017.pdf] 
• Not met: Company reports on SASB
• Not met: Company reports on UNGPRF</t>
  </si>
  <si>
    <t>LafargeHolcim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</si>
  <si>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The Company declares that 'Lam Research Corporation is committed to fair and humane employment practices as a core business principle to ensure compliance with all applicable government standards and regulations and to provide a productive and fair workplace'.  It then goes on stating a list to principles remarking that it 'supports' them. In the CSR Report 2018, it indicates that 'in 2018 Lam participated in a new customer pilot program to ensure the human rights of contract, migrant, and temporary workers of our suppliers that are located in high risk geographies. This new program requires a comprehensive policy that prohibits forced and bonded labor; it includes such topics as freedom of movement, fees, voluntary separation, and humane work conditions'. However, no evidence found of a formal commitment to the ILO Declaration, all ILO core areas, or the UN Global Compact. [Global Employment Practices Statement, n/a: https://www.lamresearch.com/wp-content/uploads/2018/12/Lam_Research_Global_Employment_Practices_Statement_2018.pdf &amp; CRS Report 2018, 2019: https://www.lamresearch.com/wp-content/uploads/2019/06/LAMRC_CSR_2019_1280x800-6-15.pdf] 
• Not met: UNGC principles 3-6: See above.
• Not met: Explicitly list ALL four ILO for ICT suppliers: The Company points out that it requires from suppliers, compliance with the RBA Code, which contains all of discrimination, child labour, forced labour, freedom of association and right to collective bargaining. However, in relation to freedom of association and collective bargaining, the RBA code states the following: 'In conformance with local law, participants shall respect the right of all workers to form and join trade unions of their own choosing, to bargain collectively and to engage in peaceful assembly as well as respect the right of workers to refrain from such activities'. It is not clear whether it is committed to respect these rights in all contexts, as it is committed to respect them 'in conformance with local laws' (i.e. alternative mechanisms for those countries where there are legal restrictions to the exercise of these rights). [Global Supplier Code of Conduct, 1/08/19: https://www.lamresearch.com/wp-content/uploads/2019/04/2019-01-24-Global-Supplier-Code-of-Conduct.pdf &amp; RBA Code of Conduct 6.0, 01/2018: http://www.responsiblebusiness.org/media/docs/RBACodeofConduct6.0_English.pdf] 
Score 2
• Not met: Explicit commitment to All four ILO Core: The Company commits to some labour standards, including child labour, forced labour, discrimination and freedom of association. No evidence found, however, of commitment to respect the right to collective bargaining. [Global Employment Practices Statement, n/a: https://www.lamresearch.com/wp-content/uploads/2018/12/Lam_Research_Global_Employment_Practices_Statement_2018.pdf] 
• Met: Respect H&amp;S of workers: It indicates that it is 'committed to the sustainable management of Environmental, Health and Safety (EHS)as a core business principle'. Moreover, 'we are committed to providing our employees a safe and healthy workplace, whether they work in an office, a manufacturing or R&amp;D facility, or in the field. [EHSS Commitment Policy, 07/2013: https://www.lamresearch.com/wp-content/uploads/2018/02/Lam_Research_EHSS_Commitment_Policy.pdf &amp; CRS Report 2018, 2019: https://www.lamresearch.com/wp-content/uploads/2019/06/LAMRC_CSR_2019_1280x800-6-15.pdf] 
• Met: H&amp;S applies to ICT suppliers: The company states that ´we commit to complying with all applicable laws and regulations and protecting the health and safety of our employees, contractors, and customers´. In addition, the RBA code of conduct covers health and safety. [CRS Report 2018, 2019: https://www.lamresearch.com/wp-content/uploads/2019/06/LAMRC_CSR_2019_1280x800-6-15.pdf &amp; RBA Code of Conduct 6.0, 01/2018: http://www.responsiblebusiness.org/media/docs/RBACodeofConduct6.0_Engl</t>
  </si>
  <si>
    <t>The individual elements of the assessment are met or not as follows: 
Score 1
• Not met: Responsible mineral sourcing in conflict areas: The company indicates that it "fully supports the intent of Section 1502 of the Act" which "requires certain public companies whose products contain these ´conflict minerals´ to make annual disclosures and conduct reasonable due diligence on their supply chains to determine the sources of such conflict minerals". However, no commitment to the responsible sourcing of minerals from conflict affected and high-risk areas was found. [Supply Chain Diversity, 18/04/19: https://www.lamresearch.com/company/corporate-social-responsibility/supply-chain/] 
• Not met: Based on OECD Guidance: The company points out that it "exercises due diligence with suppliers consistent with the framework provided by the OECD Due Diligence Guidance for Responsible Supply Chains of Minerals from Conflict Affected and High-Risk Areas". However, no evidence of a commitment based on OECD guidance to the responsible sourcing of minerals from conflict affected and high-risk areas was found. [Supply Chain Diversity, 18/04/19: https://www.lamresearch.com/company/corporate-social-responsibility/supply-chain/] 
• Not met: Requires responsible mineral sourcing from suppliers: The company indicates that it communicates its "expectations for conflict free materials sourcing to suppliers". However, it is not clear that its suppliers have to make a commitments to the responsible sourcing of minerals from conflict affected and high-risk areas. [Supply Chain Diversity, 18/04/19: https://www.lamresearch.com/company/corporate-social-responsibility/supply-chain/] 
Score 2
• Not met: Responsible conflict mineral sourcing covers all minerals: Only mention to "tin, tantalum, tungsten, and gold (and their derivatives)" was found. [Supply Chain Diversity, 18/04/19: https://www.lamresearch.com/company/corporate-social-responsibility/supply-chain/] 
• Not met: Suppliers expected to make similar requirements of their suppliers</t>
  </si>
  <si>
    <t>The individual elements of the assessment are met or not as follows: 
Score 1
• Met: Regular stakeholder engagement: The Company indicates that it ´regularly communicates with policy makers and community leaders. We interact to ensure a positive impact in the communities where we operate´. Also, it ´encourages employees to provide feedback and input through managers, HR, the Ethics &amp; Compliance team, including an Ethics and Compliance Helpline, and formal surveys´. Finally, ´Lam works with suppliers to meet emerging customer needs and collaborate as we develop more stringent social and environmental requirements, including screening and auditing requirements regarding human trafficking, child and forced labor, human rights, and workplace safety´. [CRS Report 2018, 2019: https://www.lamresearch.com/wp-content/uploads/2019/06/LAMRC_CSR_2019_1280x800-6-15.pdf] 
Score 2
• Not met: Commits to engage stakeholders in design
• Not met: Regular stakeholder design engagement: The Company indicates that it ´works with suppliers to meet emerging customer needs and collaborate as we develop more stringent social and environmental requirements, including screening and auditing requirements regarding human trafficking, child and forced labor, human rights, and workplace safety. As a supplier, we participate in several work groups and organizations to review best practices regarding contractors/migrant workers, human rights, cyber security, supplier diversity, and workplace inclusion and diversity´. However, no evidence found that the Company regularly engages with affected stakeholders and their legitimate representatives in the development or monitoring of its human rights approach. By engagement with potentially and actually affected stakeholders CHRB means engaging in a dialogue with the stakeholders who might be, or are, impacted by the company's activities and/or with their legitimate representatives. Depending on the nature of the company's operations, this can include (but is not limited to) workers, their families, local communities and any other person or group of people whose life and environment might be impacted. [CRS Report 2018, 2019: https://www.lamresearch.com/wp-content/uploads/2019/06/LAMRC_CSR_2019_1280x800-6-15.pdf]</t>
  </si>
  <si>
    <t>The individual elements of the assessment are met or not as follows: 
Score 1
• Not met: Zero tolerance attacks on HRs Defenders (HRDs): The company indicates that "we are committed to a safe reporting environment, and will not tolerate retaliation against anyone who, in good faith, discloses actual or suspected violations or participates in our investigation". However, no clear policy committing to neither tolerate nor contribute to threats, intimidation and attacks (both physical and legal) against human rights defenders in relation to its operations was found. [Global Standards of Business Conduct, 03/2017: https://investor.lamresearch.com/static-files/215ed252-5e75-4615-ba31-dc4be5f177f6] 
Score 2
• Not met: Expects ICT suppliers to reflect company HRD commitments</t>
  </si>
  <si>
    <t>The individual elements of the assessment are met or not as follows: 
Score 1
• Not met: CEO or Board approves policy
• Not met: Board level responsibility for HRs: The Company indicates that its CSR Report 2018 ´has been reviewed by the Compensation and Nominating and Governance Committees of our Board of Directors and has been reviewed and approved by our President and CEO´. However, no human rights policy was found in the report. [CRS Report 2018, 2019: https://www.lamresearch.com/wp-content/uploads/2019/06/LAMRC_CSR_2019_1280x800-6-15.pdf] 
Score 2
• Not met: Speeches/letters by Board members or CEO</t>
  </si>
  <si>
    <t>The individual elements of the assessment are met or not as follows: 
Score 1
• Not met: HR risks is integrated as part of enterprise risk system: Although the company mentions "compliance with specific environmental, social, and corporate governance standards", it is not clear how it is integrated as part of a broader enterprise risk system and whether it includes human rights. [Form 10-K, 24/06/2018: https://investor.lamresearch.com/static-files/e7c2a56e-7a67-40aa-ab11-8cda7b20ff00] 
Score 2
• Not met: Audit Ctte or independent risk assessment</t>
  </si>
  <si>
    <t>The individual elements of the assessment are met or not as follows: 
Score 1
• Not met: Commits to ILO core conventions: See indicator A.1.2
• Met: Communicates its policy to all workers in own operations: The company indicates that "because of the importance of the topics covered in this Policy, you (employee) must sign a document at the time of hire and periodically thereafter certifying your understanding of and compliance with this Policy". Moreover, employees "are required to read and understand this Policy". [Global Standards of Business Conduct, 03/2017: https://investor.lamresearch.com/static-files/215ed252-5e75-4615-ba31-dc4be5f177f6]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</si>
  <si>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ICT supply chain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</si>
  <si>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Not met: Trains all workers on HR policy commitments: The company indicates that "focusing on our Core Values – including Innovation and Continuous Improvement, Achievement, Teamwork, Ownership and Accountability, Mutual Trust and Respect, and Honesty and Integrity – allows us to continue building on our successes. These values are part of new employee training and are regularly communicated to employees to reinforce our commitment. They also extend to our Code of Ethics and our Global Standards of Business Conduct". However, it is not clear that all employees receive training in human rights. No further evidence found in the CSR Report 2018. [CSR Report 2017, 2017: https://www.lamresearch.com/wp-content/uploads/2018/06/Lam_Research_Corporate_Social_Responsibility_Report_2017_v2.pdf &amp; CRS Report 2018, 2019: https://www.lamresearch.com/wp-content/uploads/2019/06/LAMRC_CSR_2019_1280x800-6-15.pdf] 
• Not met: Trains relevant ICT managers including procurement: The Company indicates that ´Web-based human trafficking and anti-slavery training is also mandatory for all global operations and supply chain management´. However, no details found on whether procurement managers are receiving this training. [CRS Report 2018, 2019: https://www.lamresearch.com/wp-content/uploads/2019/06/LAMRC_CSR_2019_1280x800-6-15.pdf] 
Score 2
• Not met: Score of 2 on A.1.2
• Not met: Both requirements under score 1 met</t>
  </si>
  <si>
    <t>The individual elements of the assessment are met or not as follows: 
Score 1
• Not met: Scores at least 1 on A.1.2
• Not met: Monitoring implementation of HR policy commitments
• Met: Monitoring ICT suppliers: The Company states that it periodically audits 'major direct product supplier operations, including to address the risks of human trafficking and slavery in our supply chain'. The audit is conducted by Lam employees, directly or in conjunction with third parties. [Slavery and Human Trafficking Statement, 24/06/18: https://www.lamresearch.com/wp-content/uploads/2018/12/Lam_Research_Slavery_and_Human_Trafficking_Statement_FY2018.pdf] 
Score 2
• Not met: Score of 2 on A.1.2
• Not met: Describes corrective action process: The Company indicates that 'auditing and mitigation processes include verification, training, auditing of compliance, and corrective action, if required'. However, no description found of its corrective action process(es) and numbers of incidence. [CRS Report 2018, 2019: https://www.lamresearch.com/wp-content/uploads/2019/06/LAMRC_CSR_2019_1280x800-6-15.pdf] 
• Not met: Example of corrective action
• Not met: Discloses % of ICT supply chain monitored</t>
  </si>
  <si>
    <t>The individual elements of the assessment are met or not as follows: 
Score 1
• Met: HR affects ICT selection of suppliers: The company indicates that "in order to verify prospective direct product suppliers, we require all new direct materials suppliers, as part of the supplier screening process, to provide a completed written certification that addresses risks of human trafficking and slavery". [Slavery and Human Trafficking Statement, 24/06/18: https://www.lamresearch.com/wp-content/uploads/2018/12/Lam_Research_Slavery_and_Human_Trafficking_Statement_FY2018.pdf] 
• Met: HR affects on-going ICT supplier relationships: The company indicates that "we request a written certification from major direct product suppliers that the materials incorporated into their products comply with applicable laws and regulations, including laws regarding slavery and human trafficking of the country or countries in which they are doing business". Moreover, " direct suppliers, employees and contractors who fail to comply with Lam´s policies are subject to corrective action up to and including termination". [Slavery and Human Trafficking Statement, 24/06/18: https://www.lamresearch.com/wp-content/uploads/2018/12/Lam_Research_Slavery_and_Human_Trafficking_Statement_FY2018.pdf] 
Score 2
• Met: Both requirement under score 1 met: See above.
• Not met: Working with ICT suppliers to improve performance: The company indicates that it implements “collaborative approach to working with our supply chain and strive to actively share best practices in order to mitigate our collective challenges”. However, it is not clear how it works, and no evidence found of particular examples. [Slavery and Human Trafficking Statement, 24/06/18: https://www.lamresearch.com/wp-content/uploads/2018/12/Lam_Research_Slavery_and_Human_Trafficking_Statement_FY2018.pdf]</t>
  </si>
  <si>
    <t>The individual elements of the assessment are met or not as follows: 
Score 1
• Not met: Stakeholder process or systems: The Company indicates how it requires feedback from each stakeholder. It 'encourages employees to provide feedback and input through managers, HR, the Ethics &amp; Compliance team, including an Ethics and Compliance Helpline, and formal surveys'. Also, 'Lam works with suppliers to meet emerging customer needs and collaborate as we develop more stringent social and environmental requirements, including screening and auditing requirements regarding human trafficking, child and forced labor, human rights, and workplace safety'. Finally, 'Lam regularly communicates with policy makers and community leaders. We interact to ensure a positive impact in the communities where we operate'. However, no evidence on how it has identified the affected stakeholder with whom interact, and engaged in human rights issues. [CRS Report 2018, 2019: https://www.lamresearch.com/wp-content/uploads/2019/06/LAMRC_CSR_2019_1280x800-6-15.pdf] 
• Not met: Frequency and triggers for engagement: No evidence of engagement with these groups including frequency. No further information about what triggered engagements was found. [CRS Report 2018, 2019: https://www.lamresearch.com/wp-content/uploads/2019/06/LAMRC_CSR_2019_1280x800-6-15.pdf] 
• Not met: Workers in ICT SC engaged
• Not met: Communities in the ICT SC engaged: The Company indicates that 'policy makers and community leaders are proactively contacted by our team to keep them informed about our current operations and future plans. We interact with them to determine how Lam can continue to positively contribute to the communities where we operate our business'. However, no evidence found of engagement with communities on human rights (requirements of the system indicated above applying to local communities). [CSR Report 2017, 2017: https://www.lamresearch.com/wp-content/uploads/2018/06/Lam_Research_Corporate_Social_Responsibility_Report_2017_v2.pdf] 
Score 2
• Not met: Analysis of stakeholder views and company's actions on them</t>
  </si>
  <si>
    <t>The individual elements of the assessment are met or not as follows: 
Score 1
• Not met: Identifying risks in own operations: The Company indicates that 'in 2018, we conducted a new materiality assessment. Using a third-party firm, we reviewed important topics and risks published in our 2018 Proxy and Annual Report, consulted with senior management, and catalogued feedback from stakeholders, including investors. The results of this materiality assessment will inform 2019 CSR activities and the 2019 CSR Report. The CSR team also benchmarked our CSR program in part based on scores and rankings by third-party ratings organizations'. However, although it covers community engagement and employee wellness, no process with specific focus on human rights issues was found to identify its human rights risks and impacts. [CRS Report 2018, 2019: https://www.lamresearch.com/wp-content/uploads/2019/06/LAMRC_CSR_2019_1280x800-6-15.pdf] 
• Not met: Identifying risks in ICT suppliers: The company indicates that 'in 2017, we expanded our due diligence on suppliers to 90% of Lam’s direct material spend'. However, no description of the process(es) to identify its human rights risks and impacts was found. No further evidence found in the CSR Report 2018. [CSR Report 2017, 2017: https://www.lamresearch.com/wp-content/uploads/2018/06/Lam_Research_Corporate_Social_Responsibility_Report_2017_v2.pdf &amp; CRS Report 2018, 2019: https://www.lamresearch.com/wp-content/uploads/2019/06/LAMRC_CSR_2019_1280x800-6-15.pdf] 
Score 2
• Not met: Ongoing global risk identification
• Not met: In consultation with stakeholders: The Company indicates that ´In 2018, we conducted a new materiality assessment. Using a third-party firm, we reviewed important topics and risks published in our 2018 Proxy and Annual Report, consulted with senior management, and catalogued feedback from stakeholders, including investors'. However, no evidence found of whether this consultation with stakeholders involved human rights issues. [CRS Report 2018, 2019: https://www.lamresearch.com/wp-content/uploads/2019/06/LAMRC_CSR_2019_1280x800-6-15.pdf] 
• Not met: In consultation with HR experts
• Not met: Triggered by new circumstances</t>
  </si>
  <si>
    <t>The individual elements of the assessment are met or not as follows: 
Score 1
• Not met: Action Plans to mitigate risks
• Not met: Including in ICT supply chain
• Met: Example of Actions decided: The company sets out the steps that it has taken during the fiscal year ended June 24, 2018 to ensure that slavery and human trafficking are not taking place in our supply chain or any part of their own business. It discloses a pilot program to help raise awareness in their supply chain and understand how to support their suppliers into the prevention and elimination of forced and bonded labor of foreign migrant workers ("FMWs") in their supply chain. [Slavery and Human Trafficking Statement, 24/06/18: https://www.lamresearch.com/wp-content/uploads/2018/12/Lam_Research_Slavery_and_Human_Trafficking_Statement_FY2018.pdf] 
Score 2
• Not met: Both requirements under score 1 met</t>
  </si>
  <si>
    <t>The individual elements of the assessment are met or not as follows: 
Score 1
• Met: Channel accessible to all workers: The company indicates that through its third-party managed Ethics Point, "anyone may report a concern related to potential misconduct involving Lam including, without limitation, Lam employees". [Ethics point, 18/04/19: https://secure.ethicspoint.com/domain/media/en/gui/35911/index.html] 
Score 2
• Not met: Number grievances filed, addressed or resolved
• Not met: Channel is available in all appropriate languages
• Not met: Expect ICT supplier to have equivalent grievance systems
• Met: Opens own system to ICT supplier workers: The company indicates that "anyone may report a concern related to potential misconduct involving Lam including, without limitation, Lam employees, contractors, suppliers and customers". [Ethics point, 18/04/19: https://secure.ethicspoint.com/domain/media/en/gui/35911/index.html]</t>
  </si>
  <si>
    <t>The individual elements of the assessment are met or not as follows: 
Score 1
• Met: Grievance mechanism for community: The company indicates that its Ethics Point is available to anyone may report a concern related to potential misconduct involving Lam including, without limitation, Lam employees, contractors, suppliers and customers". [Ethics point, 18/04/19: https://secure.ethicspoint.com/domain/media/en/gui/35911/index.html] 
Score 2
• Not met: Describes accessibility and local languages
• Not met: Expects ICT supplier to have community grievance systems
• Not met: ICT supplier communities use global system</t>
  </si>
  <si>
    <t>The individual elements of the assessment are met or not as follows: 
Score 1
• Not met: Response timescales: The company points out that "after 5-6 business days", the complainant should use their "report key and password to check" their report for feedback or questions. It is not clear, however, the timescales for responding and addressing the complaint. [Ethics point, 18/04/19: https://secure.ethicspoint.com/domain/media/en/gui/35911/index.html] 
• Met: How complainants will be informed: See above. [Ethics point, 18/04/19: https://secure.ethicspoint.com/domain/media/en/gui/35911/index.html] 
• Not met: Who is handling the complaint
Score 2
• Not met: Escalation to senior/independent level: The company indicates that "the audit committee has established procedures to ensure that employee complaints or concerns regarding audit or accounting matters will be received and treated anonymously (if the complaint or concern is submitted anonymously and permitted under applicable law)". However, it is not clear how complaints regarding human rights issues might be escalated to more senior levels or independent parties for resolution. [Annual Report 2018, 7/09/2018: https://investor.lamresearch.com/system/files-encrypted/nasdaq_kms/assets/2018/09/27/18-15-49/Lam%20Research%20618470_002_Web_BMK.pdf]</t>
  </si>
  <si>
    <t>The individual elements of the assessment are met or not as follows: 
Score 1
• Met: Public statement prohibiting retaliation: The company states that they "are committed to a safe reporting environment, and will not tolerate retaliation against anyone who, in good faith, discloses actual or suspected violations or participates in our investigation". [Global Standards of Business Conduct, 03/2017: https://investor.lamresearch.com/static-files/215ed252-5e75-4615-ba31-dc4be5f177f6] 
• Met: Practical measures to prevent retaliation: The company points out that ´concerns about ethics violations can be reported through our Ethics and Compliance  email address or sent anonymously through our third-party managed EthicsPoint Helpline´. [CRS Report 2018, 2019: https://www.lamresearch.com/wp-content/uploads/2019/06/LAMRC_CSR_2019_1280x800-6-15.pdf] 
Score 2
• Not met: Has not retaliated in practice
• Met: Expects ICT suppliers to prohibit retaliation: As indicated in previous indicators, the channel is available to anyone and the statement above includes a commitment against retaliation against anyone. [Global Standards of Business Conduct, 03/2017: https://investor.lamresearch.com/static-files/215ed252-5e75-4615-ba31-dc4be5f177f6]</t>
  </si>
  <si>
    <t>The individual elements of the assessment are met or not as follows: 
Score 1
• Not met: Living wage target timeframe: The company indicates that it "complies with applicable wage laws, including minimum wage, overtime, legally mandated benefits, and payroll documentation. Lam only deducts from wages as requested by the worker or as required by applicable laws". However, no mention of a living wage, which is sufficient to cover essential needs for workers and their official entitled dependents and provide some discretionary income, was found. [Global Employment Practices Statement, n/a: https://www.lamresearch.com/wp-content/uploads/2018/12/Lam_Research_Global_Employment_Practices_Statement_2018.pdf]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</si>
  <si>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expects that the "compensation paid to workers shall comply with all applicable wage laws, including those relating to minimum wages, overtime hours and legally mandated benefits". However, it is not clear if the company is referring to a living wage, which should be sufficient to cover food, water, clothing, transport, education, health care and other essential needs for workers and their officially entitled dependents and provide some discretionary income. [RBA Code of Conduct 6.0, 01/2018: http://www.responsiblebusiness.org/media/docs/RBACodeofConduct6.0_English.pdf]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</si>
  <si>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that it "exercises due diligence with suppliers consistent with the framework provided by the OECD Due Diligence Guidance for Responsible Supply Chains of Minerals from Conflict Affected and High-Risk Areas". However, no evidence found of due diligence following OECD Guidance being included in commercial contracts or agreements with suppliers. [Supply Chain Diversity, 18/04/19: https://www.lamresearch.com/company/corporate-social-responsibility/supply-chain/] 
• Not met: Builds capacity with smelters/refiners: The Company indicates that suppliers are evaluated by Assent (third party). If they do not meet or exceed Assents criteria "are expected to receive educational material from Assent on how to improve their conflict minerals programs". However, no further details found capacity building measures being implemented with suppliers and smelters/refiners. [Form SD, 2017: https://investor.lamresearch.com/static-files/4683d94b-98d8-4202-adbf-9ec300df0665]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</si>
  <si>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The Company indicates that made surveys to suppliers using the CMRT and the responses were used to identify risks in the supply chain. The risks assessments are then reviewed by members of the Company’s supply chain organization. Assent compared data relating to smelters identified, and also evaluated suppliers on the strength of their programs. However, no evidence found of further steps taken to evaluate rights it might be facing, and which are the risks identified. [Form SD, 2017: https://investor.lamresearch.com/static-files/4683d94b-98d8-4202-adbf-9ec300df0665] 
• Met: Identification of smelter/refiners and OECD due diligence: The Company states that survey covered suppliers using the CMRT to identify the source and chain of custody for the subject minerals contained in our in-scope products. “Many Covered Suppliers indicated that they received information regarding their supply chains from fewer than 75% of their suppliers and, therefore, could not provide a comprehensive list of all smelters or refiners in their supply chains. Responses provided by Covered Suppliers using the CMRT included the names of facilities identified by those suppliers as smelters or refiners. Assent compared these facilities with the list of smelters and refiners maintained by the RMI and, if a supplier indicated that the facility was certified as “conflict-free,” confirmed that the facility had been given that designation by the RMI. Assent assigns each RMI-recognized smelter or refiner a relative risk designation based on several factors, including geographic proximity to the DRC and Covered Countries, and whether a smelter or refiner has committed to a third-party audit. [Form SD, 2017: https://investor.lamresearch.com/static-files/4683d94b-98d8-4202-adbf-9ec300df0665] 
Score 2
• Met: Discloses smelters/refiners judged in line with OECD due diligence: The Company states that "we have validated as RMI-recognized 321 of the potential smelters or refiners identified by Covered suppliers". 257 have been identified as "compliant" with the RMAPs third-party audit protocol, 11 as "active" (agree to audit or undergoing). The Company provides the list clarifying which are "conformant", "active" and "not enrolled". [Form SD, 2017: https://investor.lamresearch.com/static-files/4683d94b-98d8-4202-adbf-9ec300df0665] 
• Not met: Responsible conflict mineral sourcing covers all minerals</t>
  </si>
  <si>
    <t>The individual elements of the assessment are met or not as follows: 
Score 1
• Met: Describes mineral risk management plan for supply chain: The company indicates that "our risk management plan to respond to any situations which might arise involving Subject Minerals contained in our in-scope products being identified as sourced from the Covered Countries includes: carrying out the due diligence described in this Report; understanding the products impacted by any supplied materials identified as containing Subject Minerals; understanding the extent of our reliance on such materials; undertaking additional due diligence and risk mitigation to respond to identified risks; and communicating to our suppliers that any Subject Minerals should be sourced responsibly wherever possible. When Assent determined that, according to its criteria, a smelter or refiner reported on a CMRT by one of our Covered Suppliers potentially posed a risk, risk mitigation activities were initiated. Assent responded to CMRT submissions identifying any such smelter or refiner with instructions to the supplier to take risk mitigation actions. As per the OECD Due Diligence Guidance, the appropriate risk mitigation depends on the supplier’s specific position in the supply chain. Suppliers are given clear performance objectives within reasonable timeframes with the goal of reducing these potential risks from the supply chain. In addition, Suppliers identifying smelters or refiners deemed by Assent to potentially pose a risk were requested to submit a product-specific CMRT, to allow us to better identify any connection between such a smelter or refiner and the products being supplied to us". [Form SD, 2017: https://investor.lamresearch.com/static-files/4683d94b-98d8-4202-adbf-9ec300df0665] 
• Not met: Monitoring, tracking and whether better risk prevention/mitigation over time
Score 2
• Not met: Supplier and stakeholders engaged in risk management strategy: The company indicates that it "continues to monitor and work with customers, suppliers, and industry groups to collaborate on industry-wide solutions that enable companies to make easier transitions towards sourcing conflict minerals that are “DRC conflict free” (as defined in the Final Rules) in the future". It is not clear how it consults with them to agree in the Company's specific risk management strategy. No further information found. [Supply Chain Diversity, 18/04/19: https://www.lamresearch.com/company/corporate-social-responsibility/supply-chain/] 
• Not met: Responsible conflict mineral sourcing covers all minerals</t>
  </si>
  <si>
    <t>The individual elements of the assessment are met or not as follows: 
Score 1
• Met: Does not use child labour: The Company indicates that it “does not use workers under the age legally permitted or under the age for completing compulsory education (whichever is greater) in its manufacturing”. [Global Employment Practices Statement, n/a: https://www.lamresearch.com/wp-content/uploads/2018/12/Lam_Research_Global_Employment_Practices_Statement_2018.pdf] 
• Not met: Age verification of job applicants and workers: The company indicates that "we do not use workers under the age legally permitted. As members of our workforce, you are responsible for upholding these standards and complying with our Global Employment Policy". However, no evidence of age verification for job applicants and workers was found. [Global Standards of Business Conduct, 03/2017: https://investor.lamresearch.com/static-files/215ed252-5e75-4615-ba31-dc4be5f177f6] 
Score 2
• Not met: Remediation if children identified</t>
  </si>
  <si>
    <t>The individual elements of the assessment are met or not as follows: 
Score 1
• Not met: Child Labour rules in codes or contracts: The company expects suppliers not to use child labor “in any stage of manufacturing”. However, no evidence found of age verification requirement for job applicants and workers or of remediation programmes. [RBA Code of Conduct 6.0, 01/2018: http://www.responsiblebusiness.org/media/docs/RBACodeofConduct6.0_English.pdf] 
• Not met: How working with suppliers on child labour: The company indicates that it ´works with suppliers to meet emerging customer needs and collaborate as we develop more stringent social and environmental requirements, including screening and auditing requirements regarding human trafficking, child and forced labor, human rights, and workplace safety´. It is not clear, however, how it works with suppliers to improve working conditions for young workers where relevant. [CRS Report 2018, 2019: https://www.lamresearch.com/wp-content/uploads/2019/06/LAMRC_CSR_2019_1280x800-6-15.pdf] 
Score 2
• Not met: Both requirements under score 1 met
• Not met: Provide analysis of trends demonstrating progress</t>
  </si>
  <si>
    <t>The individual elements of the assessment are met or not as follows: 
Score 1
• Not met: Pays workers in full and on time
• Not met: Payslips show any legitimate deductions: The company indicates that it "complies with applicable wage laws, including (…) payroll documentation". However, it is not clear that these documents explain legitimate deductions. [Global Employment Practices Statement, n/a: https://www.lamresearch.com/wp-content/uploads/2018/12/Lam_Research_Global_Employment_Practices_Statement_2018.pdf] 
Score 2
• Not met: How these practices are implemented and monitored for agencies, labour brokers or recruiters</t>
  </si>
  <si>
    <t>The individual elements of the assessment are met or not as follows: 
Score 1
• Met: Debt and fees rules in codes or contracts: The company indicates in its Code that "Forced, bonded (including debt bondage) or indentured labor, involuntary or exploitative prison labor, slavery or trafficking of persons shall not be used". Moreover, "workers shall not be required to pay employers’ or agents’ recruitment fees or other related fees for their employment. If any such fees are found to have been paid by workers, such fees shall be repaid to the worker". [RBA Code of Conduct 6.0, 01/2018: http://www.responsiblebusiness.org/media/docs/RBACodeofConduct6.0_English.pdf]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</si>
  <si>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The company indicates that "workers are not required to hand over government-issued identification, passports, or work permits as a condition of employment, although they may be required to show such identification". [Global Employment Practices Statement, n/a: https://www.lamresearch.com/wp-content/uploads/2018/12/Lam_Research_Global_Employment_Practices_Statement_2018.pdf] 
Score 2
• Not met: How sure about agencies or brokers</t>
  </si>
  <si>
    <t>The individual elements of the assessment are met or not as follows: 
Score 1
• Met: Free movement rules in codes or contracts: The company indicates, in the Code that "there shall be no unreasonable restrictions on workers’ freedom of movement in the facility in addition to unreasonable restrictions on entering or exiting company provided facilities". Moreover, "employers and agents may not hold or otherwise destroy, conceal, confiscate or deny access by employees to their identity or immigration documents, such as government-issued identification, passports or work permits, unless such holdings are required by law". [RBA Code of Conduct 6.0, 01/2018: http://www.responsiblebusiness.org/media/docs/RBACodeofConduct6.0_English.pdf]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</si>
  <si>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indicates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[RBA Code of Conduct 6.0, 01/2018: http://www.responsiblebusiness.org/media/docs/RBACodeofConduct6.0_English.pdf]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</si>
  <si>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discloses that it 'ended 2017 with a recordable rate of 0.29'. [CRS Report 2018, 2019: https://www.lamresearch.com/wp-content/uploads/2019/06/LAMRC_CSR_2019_1280x800-6-15.pdf] 
• Met: Fatalities disclosures: The Company indicates that, in 2018, 'there were no fatalities'. [CRS Report 2018, 2019: https://www.lamresearch.com/wp-content/uploads/2019/06/LAMRC_CSR_2019_1280x800-6-15.pdf] 
• Not met: Occupational disease rates
Score 2
• Not met: Set targets for H&amp;S performance: The Company indicates that 'in 2019, Lam will begin preparation at our Osan and Fremont sites to achieve third-party validation to ISO 45001, the new international standard for safety management systems, published in March 2018. The goal of ISO 45001 is to help organizations achieve further reduction of occupational injuries and diseases, and it is based on OHSAS 18001 conventions and guidelines which will be replaced once 45001 certification is achieved in 2020'. However, it is not clear whether there are specific quantitative targets in relation to lost days, injuries and fatalities. [CRS Report 2018, 2019: https://www.lamresearch.com/wp-content/uploads/2019/06/LAMRC_CSR_2019_1280x800-6-15.pdf] 
• Not met: Met targets or explains why not: The Company indicates that 'much of our success in sustaining our low recordable rate is due to our proactive prevention and awareness programs. A key element of these programs is our employee- and management-driven Risk Management By Walking Around (RMBWA) inspection process. The RMBWA inspections not only help us identify and track corrective actions for potential health and safety risks, they drive active engagement by our workforce'. However, it is not clear what the targets for health and safety was. [CRS Report 2018, 2019: https://www.lamresearch.com/wp-content/uploads/2019/06/LAMRC_CSR_2019_1280x800-6-15.pdf]</t>
  </si>
  <si>
    <t>The individual elements of the assessment are met or not as follows: 
Score 1
• Met: Sets out clear Health and Safety requirements: In its supplier Code of Conduct, the company sets health and safety requirements and guidelines that cover: occupational safety; emergency preparedness; occupational injury and illness; industrial hygiene; physically demanding work; machine safeguarding; sanitation, food, and housing; health and safety communication. [RBA Code of Conduct 6.0, 01/2018: http://www.responsiblebusiness.org/media/docs/RBACodeofConduct6.0_English.pdf] 
• Not met: Injury rate disclosures
• Not met: Lost days or near miss disclosures
• Not met: Fatalities disclosures
• Not met: Occupational disease rates
Score 2
• Not met: How working with suppliers on H&amp;S: The company says that it educates its suppliers on the use of its program. However, not further information was found. [EHSS Commitment Policy, 07/2013: https://www.lamresearch.com/wp-content/uploads/2018/02/Lam_Research_EHSS_Commitment_Policy.pdf] 
• Not met: Provide analysis of trends in progress made</t>
  </si>
  <si>
    <t>The individual elements of the assessment are met or not as follows: 
Score 1
• Not met: Process to stop harassment and violence: The company claims  to be "committed to providing a work environment that is free from harassment, whether verbal, physical or environmental. As members of our workforce, you are responsible for upholding these standards and complying with our anti-harassment policies". However, no clear description of its processes to prohibit harassment, intimidation and violence against women was found. [Global Standards of Business Conduct, 03/2017: https://investor.lamresearch.com/static-files/215ed252-5e75-4615-ba31-dc4be5f177f6] 
• Not met: Working conditions take account of gender: The company indicates that  it "will include in our next CSR report enhanced disclosure about our inclusion and diversity programs and demographic information about the ethnic and gender diversity of our workforce". However, it is not clear how it takes into account differential impacts on women and men of working conditions, including to reproductive health. No further information was found. [Annual Report 2018, 7/09/2018: https://investor.lamresearch.com/system/files-encrypted/nasdaq_kms/assets/2018/09/27/18-15-49/Lam%20Research%20618470_002_Web_BMK.pdf] 
• Not met: Equality of opportunity at all levels: The Company indicates that ´we encourage employee-driven initiatives where diverse communities can share, network, learn, and support each other. Employee Resource Groups (ERG) include Women in Leadership at Lam, Women in Global Operations, (…) and Women in Engineering´. However, no description found of how it provides equality of opportunity for women in the workforce that are monitored and maintained throughout all levels of employment. [CRS Report 2018, 2019: https://www.lamresearch.com/wp-content/uploads/2019/06/LAMRC_CSR_2019_1280x800-6-15.pdf] 
Score 2
• Not met: Meets all of the requirements under score 1</t>
  </si>
  <si>
    <t>The individual elements of the assessment are met or not as follows: 
Score 1
• Not met: Women's rights in codes or contracts: The company expects from suppliers that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no further requirement found for pay equal pay for equal work, and to have measures to ensure equal opportunities throughout all levels of employment. [RBA Code of Conduct 6.0, 01/2018: http://www.responsiblebusiness.org/media/docs/RBACodeofConduct6.0_English.pdf]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</si>
  <si>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indicates that "workweeks do not exceed the maximum set by applicable laws. Generally, work weeks are not to be more than 60 hours in a work week for non-exempt employees, including overtime, except in emergency or unusual situations. Workers shall also be allowed at least one day off per seven-day week or as set by applicable laws". However, no evidence found of references to international standards, standard weekly hours. In addition, it not clear what ‘exceptional or unusual situations’ would be. [Global Employment Practices Statement, n/a: https://www.lamresearch.com/wp-content/uploads/2018/12/Lam_Research_Global_Employment_Practices_Statement_2018.pdf] 
Score 2
• Not met: How it implements and checks this</t>
  </si>
  <si>
    <t>The individual elements of the assessment are met or not as follows: 
Score 1
• Not met: Working hours in codes or contracts: The company expects, in its supplier code,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‘exceptional or unusual situations’ would be. [RBA Code of Conduct 6.0, 01/2018: http://www.responsiblebusiness.org/media/docs/RBACodeofConduct6.0_English.pdf] 
• Not met: How working with suppliers on working hours
Score 2
• Not met: Both requirements under score 1 met
• Not met: Provide analysis of trends in progress made</t>
  </si>
  <si>
    <t>No allegations meeting the CHRB severity threshold were found, and so the score of 12.18 out of 80 points scored in themes A-D &amp; F has been applied  to produce a score of 3.05 out of 20 points for theme E.</t>
  </si>
  <si>
    <t>Out of a total of 52 indicators assessed under sections A-D of the benchmark, Lam Research made data public that met one or more elements of the methodology in 17 cases, leading to a disclosure score of 1.31 out of 4 points.</t>
  </si>
  <si>
    <t>The individual elements of the assessment are met or not as follows: 
Score 2
• Met: Company reports on GRI: The Company has a GRI Index. [CRS Report 2018, 2019: https://www.lamresearch.com/wp-content/uploads/2019/06/LAMRC_CSR_2019_1280x800-6-15.pdf]</t>
  </si>
  <si>
    <t>Lam Research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</si>
  <si>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ILO Core
• Not met: UNGC principles 3-6
• Not met: Explicitly list ALL four ILO for ICT suppliers
Score 2
• Not met: Explicit commitment to All four ILO Core
• Not met: Respect H&amp;S of workers: The Company states that suppliers and it should be in strict accordance with social responsibility, including labour rights and health and safety. However, it is not enough to award this indicator. [Corporate Governance, 22/04/2019: http://www.largan.com.tw/html/about/governance_en.php] 
• Not met: H&amp;S applies to ICT suppliers: The Company states that suppliers and it should be in strict accordance with social responsibility, including labour rights and health and safety. However, it is not enough to award this indicator. [Corporate Governance, 22/04/2019: http://www.largan.com.tw/html/about/governance_en.php] 
• Not met: working hours for workers
• Not met: Working hours for ICT suppliers</t>
  </si>
  <si>
    <t>The individual elements of the assessment are met or not as follows: 
Score 1
• Not met: Responsible mineral sourcing in conflict areas
• Not met: Based on OECD Guidance
• Not met: Requires responsible mineral sourcing from suppliers
Score 2
• Not met: Responsible conflict mineral sourcing covers all minerals
• Not met: Suppliers expected to make similar requirements of their suppliers</t>
  </si>
  <si>
    <t>The individual elements of the assessment are met or not as follows: 
Score 1
• Met: Channel accessible to all workers: The Company states that if employees have concern over employee-employer relationship, benefits, job related, working environment, personal health issues, etc., they can provide feedback through the channels, such as phone and email, and a designated associate will be assigned accordingly. [Corporate Governance, 22/04/2019: http://www.largan.com.tw/html/about/governance_en.php] 
Score 2
• Not met: Number grievances filed, addressed or resolved
• Not met: Channel is available in all appropriate languages
• Not met: Expect ICT supplier to have equivalent grievance systems
• Not met: Opens own system to ICT supplier workers</t>
  </si>
  <si>
    <t>No allegations meeting the CHRB severity threshold were found, and so the score of 0.91 out of 80 points scored in themes A-D &amp; F has been applied  to produce a score of 0.23 out of 20 points for theme E.</t>
  </si>
  <si>
    <t>Out of a total of 52 indicators assessed under sections A-D of the benchmark, Largan Precision made data public that met one or more elements of the methodology in 1 cases, leading to a disclosure score of 0.08 out of 4 points.</t>
  </si>
  <si>
    <t>Largan Precision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</si>
  <si>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General HRs commitment: The Company indicates that it is committed to a policy of equal opportunity for employment, development and advancement for those qualified and maintaining a workplace free of discrimination. However, the Company does not have an explicit commitment to respecting human rights. [Business Code of Conduct, 2016: https://www.lindt-spruengli.com/fileadmin/user_upload/corporate/user_upload/Sustainably/BusinessCode_of_Conduct_EN_final_1806_rgb.pdf] 
• Met: UNGC principles 1 &amp; 2: The Company is a signatory to UN Global Compact, stating "We have been committed to this initiative since 2009.'' [Business Code of Conduct, 2016: https://www.lindt-spruengli.com/fileadmin/user_upload/corporate/user_upload/Sustainably/BusinessCode_of_Conduct_EN_final_1806_rgb.pdf &amp; Sustainability Report, N/A: https://www.lindt-spruengli.com/fileadmin/user_upload/corporate/LS_Sustainability_Report_2018_EN.pdf] 
Score 2
• Not met: UNGPs
• Not met: OECD</t>
  </si>
  <si>
    <t>The individual elements of the assessment are met or not as follows: 
Score 1
• Met: UNGC principles 3-6: The Company is a signatory to the Global Compact. In the Sustainability report the CEO indicates that 'our sustainability strategy also reflects the ten principles of the UN Global Compact. We have been committed to this initiatives since 2009 and provide an update on the progress we have made in our annual Sustainability Report'. [Business Code of Conduct, 2016: https://www.lindt-spruengli.com/fileadmin/user_upload/corporate/user_upload/Sustainably/BusinessCode_of_Conduct_EN_final_1806_rgb.pdf &amp; Sustainability Report, N/A: https://www.lindt-spruengli.com/fileadmin/user_upload/corporate/LS_Sustainability_Report_2018_EN.pdf] 
• Met: Explicitly list All four ILO for AG suppliers: The Company indicates that its suppliers shall not, under any circumstances, use forced, bonded or indentured labor or involuntary prison labor. Employment is voluntary. Suppliers shall not, under any circumstances, use child labor as defined by ILO and United Nations Convention and / or national law, whichever is more stringent. Suppliers shall strictly adhere to all applicable laws and regulations prohibiting discrimination in hiring and employment. 'Suppliers shall respect the rights of employees to form and join trade unions and bargain collectively. If Suppliers operate in a country where these rights are impaired by the law, they shall allow their employees to freely elect their own representatives which can enter into dialogue with the Supplier about working conditions.' [Supplier Code of Conduct, 2016: https://www.lindt-spruengli.com/fileadmin/user_upload/corporate/user_upload/Sustainably/SupplierCode_ofConduct_EN_final_1806_rgb.pdf] 
Score 2
• Not met: Explicit commitment to All four ILO Core
• Met: Respect H&amp;S of workers: The Company has a formal health and safety policy including ensuring compliance with all applicable national and international laws, regulations and industry standards, training employees and constantly update their knowledge, tracking relevant indicators, and etc. [Health and Safety Policy, 04/2018: https://www.lindt-spruengli.com/fileadmin/user_upload/corporate/user_upload/Sustainably/H_S_Policy_EN_final_1806_rgb.pdf] 
• Met: H&amp;S applies to AG suppliers: The Company states that its suppliers shall provide their employees with a safe and healthy workplace in compliance with all applicable laws, regulations and industry standards, especially with view to building safety, housing conditions, electrical installations, machine safeguarding and personal protective equipment. Suppliers shall involve workers in the process of identifying and mitigating risks to worker’s health and safety. [Supplier Code of Conduct, 2016: https://www.lindt-spruengli.com/fileadmin/user_upload/corporate/user_upload/Sustainably/SupplierCode_ofConduct_EN_final_1806_rgb.pdf]</t>
  </si>
  <si>
    <t>The individual elements of the assessment are met or not as follows: 
Score 1
• Not met: Respect land ownership and natural resources
• Not met: Respecting the right to water
• Not met: Expecting suppliers to respect these rights: The Company states in its Supplier Code of Conduct that suppliers shall provide their employees with adequate working facilities which, at a minimum, shall ensure reasonable access to potable drinking water and sanitary facilities.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</si>
  <si>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Met: Commits to stakeholder engagement: The Company states that it is committed to providing the various stakeholders with a transparent and detailed overview of the company. It engages with stakeholders including consumers, employees, investors, civil society organizations and NGOs, farmers and suppliers, and etc. [Sustainability Report, N/A: https://www.lindt-spruengli.com/fileadmin/user_upload/corporate/LS_Sustainability_Report_2018_EN.pdf] 
• Not met: Regular stakeholder engagement: The Company states that it is committed to offering an attractive working environment and maintaining or increasing already high levels of employee engagement, satisfaction, and retention. In 2017, it comprehensively evaluated the results of the employee survey conducted in 2016, derived measures for improvement, and then started implementing these. However, it is not clear how often the company engages with stakeholders. [Sustainability Report, N/A: https://www.lindt-spruengli.com/fileadmin/user_upload/corporate/LS_Sustainability_Report_2018_EN.pdf] 
Score 2
• Not met: Commits to engage stakeholders in design
• Not met: Regular stakeholder design engagement</t>
  </si>
  <si>
    <t>The individual elements of the assessment are met or not as follows: 
Score 1
• Met: Commits to ILO core conventions: See indicator A.1.2
• Not met: Communicates its policy to all workers in own operations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</si>
  <si>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 Not met: Requiring AG suppliers to communicate policy down the chain [Supplier Code of Conduct, 2016: https://www.lindt-spruengli.com/fileadmin/user_upload/corporate/user_upload/Sustainably/SupplierCode_ofConduct_EN_final_1806_rgb.pdf] 
Score 2
• Not met: How HR commitments made binding/contractual
• Not met: Including on AG suppliers: The Company states that its goal is to work with Suppliers to assure full compliance with these requirements as they, in turn, take the responsibility to implement these requirements and necessary due diligence processes with their own employees, agents, temporary workers, subcontractors, homeworkers, suppliers and sub-suppliers with whom they work with in the delivery of goods and services to the Company. [Supplier Code of Conduct, 2016: https://www.lindt-spruengli.com/fileadmin/user_upload/corporate/user_upload/Sustainably/SupplierCode_ofConduct_EN_final_1806_rgb.pdf]</t>
  </si>
  <si>
    <t>The individual elements of the assessment are met or not as follows: 
Score 1
• Met: Scores at least 1 on A.1.2
• Not met: Monitoring implementation of HR policy commitments
• Not met: Monitoring AG suppliers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</si>
  <si>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Not met: HR affects on-going AG supplier relationships: The Company reports that as a last resort, farmers not willing to follow the Ghana Hazardous Child Labour Activity Framework are excluded from its Farming Program. However, it is not enough to be awarded. [Sustainability Report, N/A: https://www.lindt-spruengli.com/fileadmin/user_upload/corporate/LS_Sustainability_Report_2018_EN.pdf] 
Score 2
• Not met: Both requirement under score 1 met
• Not met: Working with AG suppliers to improve performance</t>
  </si>
  <si>
    <t>The individual elements of the assessment are met or not as follows: 
Score 1
• Not met: Identifying risks in own operations
• Met: Identifying risks in AG suppliers: The Company states that the Lindt Cocoa Foundation also co-funds a second research project of the International Cocoa Initiative (ICI). The objective of this project is to develop further the ICI's Protective Cocoa Community Framework with a view to discovering which risk factors are strongly associated with child labour and developing a scoring system for these factors. This will enable stakeholders to adopt a targeted approach to reducing the risk factors which can lead to child labour. Also, the Company discloses that 'address the locally
relevant challenges such as poverty, child labor, and deforestation and at the same time secure the supply of high-quality cocoa beans. We achieve this through higher productivity on the farms, diversified incomes, preservation of biodiversity and natural ecosystems, reduced risk of child labor, and improved infrastructure in communities'. [Sustainability Report, 31/12/2017: https://www.lindt-spruengli.com/fileadmin/user_upload/corporate/user_upload/Sustainably/WEB_CSR_2017_EN.pdf &amp; Sustainability Report, N/A: https://www.lindt-spruengli.com/fileadmin/user_upload/corporate/LS_Sustainability_Report_2018_EN.pdf]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</si>
  <si>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Living wage  in supplier code or contracts: The Company states in its Supplier Code of Conduct that suppliers shall comply with all applicable laws, regulations and industry standards concerning wages and benefits. Wages and benefits paid for a standard working week shall meet at least legal or industry minimum standards, or comply with legally binding, freely negotiated collective bargaining agreements, whichever is higher. They should always be sufficient to meet basic needs of workers and their families. No evidence found, however, on requirement to wages allowing some discretionary income. [Supplier Code of Conduct, 2016: https://www.lindt-spruengli.com/fileadmin/user_upload/corporate/user_upload/Sustainably/SupplierCode_ofConduct_EN_final_1806_rgb.pdf] 
• Not met: Improving living wage practices of suppliers
Score 2
• Not met: Both requirements under score 1 met
• Not met: Provides analysis of trends demonstrating progress</t>
  </si>
  <si>
    <t>The individual elements of the assessment are met or not as follows: 
Score 1
• Not met: Identifies suppliers back to manufacturing sites (factories or fields): The Company reports that it implemented Farms Programs in Ghana, Ecuador, Madagascar and Dominican Republic and mentioned its actions against child labour. However, it is not clear on the supplier list in each place. [Sustainability Report, N/A: https://www.lindt-spruengli.com/fileadmin/user_upload/corporate/LS_Sustainability_Report_2018_EN.pdf] 
Score 2
• Not met: Discloses significant parts of SP and why</t>
  </si>
  <si>
    <t>The individual elements of the assessment are met or not as follows: 
Score 1
• Not met: Child Labour rules in codes or contracts
• Met: How working with suppliers on child labour: The Company reports that it has a Child Labor Monitoring &amp; Remediation System (CLMRS), in which is an action plan against child labour in Ghana. The CLMRS is consisted by training of staff, raising awareness among communities and making people more conscious of situations which might favour child labour, creating local child labour committees, and requiring unannounced visits two days per month. It also has remedy cases of child labour identified and conducting follow-up visits. In addition, the Company has an action plan against Child Labour which aim to diversify an increase farmer's incomes to make them less dependent on farming and selling cacao. [Sustainability Report, N/A: https://www.lindt-spruengli.com/fileadmin/user_upload/corporate/LS_Sustainability_Report_2018_EN.pdf] 
Score 2
• Not met: Both requirements under score 1 met
• Not met: Analysis of trends in progress made</t>
  </si>
  <si>
    <t>The individual elements of the assessment are met or not as follows: 
Score 1
• Met: Debt and fees rules in codes or contracts: The Company states in its Supplier Code of Conduct that deductions from wages as a disciplinary measure shall not be permitted unless authorized by applicable law and by a freely negotiated collective bargaining agreement in force. [Supplier Code of Conduct, 2016: https://www.lindt-spruengli.com/fileadmin/user_upload/corporate/user_upload/Sustainably/SupplierCode_ofConduct_EN_final_1806_rgb.pdf] 
• Not met: How working with suppliers on debt &amp; fees
Score 2
• Not met: Both requirements under score 1 met
• Not met: Analysis of trends in progress made</t>
  </si>
  <si>
    <t>The individual elements of the assessment are met or not as follows: 
Score 1
• Not met: FoA &amp; CB rules in codes or contracts [Supplier Code of Conduct, 2016: https://www.lindt-spruengli.com/fileadmin/user_upload/corporate/user_upload/Sustainably/SupplierCode_ofConduct_EN_final_1806_rgb.pdf]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</si>
  <si>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states in its Supplier Code of Conduct that its suppliers shall provide their employees with a safe and healthy workplace in compliance with all applicable laws, regulations and industry standards, especially with view to building safety, housing conditions, electrical installations, machine safeguarding and personal protective equipment. Suppliers shall involve workers in the process of identifying and mitigating risks to worker’s health and safety. [Supplier Code of Conduct, 2016: https://www.lindt-spruengli.com/fileadmin/user_upload/corporate/user_upload/Sustainably/SupplierCode_ofConduct_EN_final_1806_rgb.pdf]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</si>
  <si>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4.70 out of 80 points scored in themes A-D &amp; F has been applied  to produce a score of 1.18 out of 20 points for theme E.</t>
  </si>
  <si>
    <t>Out of a total of 42 indicators assessed under sections A-D of the benchmark, Lindt &amp; Spruengli made data public that met one or more elements of the methodology in 7 cases, leading to a disclosure score of 0.67 out of 4 points.</t>
  </si>
  <si>
    <t>Lindt &amp; Spruengli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</si>
  <si>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 Not met: UNGC principles 3-6
• Met: Explicitly list All four ILO for AG suppliers: The Company explicitly list in its Supplier Code of Conduct that there must be no child labour and forced labour, in the hiring and treatment of workers suppliers must not discriminate on the basis of any personal characteristic and workers or their representatives must be permitted to associate and bargain collectively. With respect the last two, the document says: 'Workers or their representatives must be permitted to associate and bargain collectively. Workers’ activities with respect to their rights and interests, including association and collective bargaining, must be permitted to take place in the workplace.' [Supplier Code of Conduct, 2016: https://www.loblaw.ca/content/dam/lclcorp/pdfs/Responsibility/SupplierCodeOfConduct/Supplier%20Code%20of%20Conduct%20-LCL-2016.pdf] 
Score 2
• Not met: Explicit commitment to All four ILO Core
• Not met: Respect H&amp;S of workers: The  Company states in its Environmental Health &amp; Safety mandate that a committee is responsible for assisting the Board of Directors of the Company in fulfilling its oversight responsibilities in relation to Company’s policies, management systems and performance with respect to environmental and health, safety and wellness matters. However, there is no evidence that the Company is committed to respect the health and safety of workers on its own operation. [Mandate of the Environmental, Health and Safety Committee, 5/5/2015: https://www.loblaw.ca/content/dam/lclcorp/pdfs/Governance/2015_LCL_EHS_Committee_Mandate.pdf] 
• Met: H&amp;S applies to AG suppliers: Loblaw Companies states in its Supplier Code of Conduct that workers must be provided with a safe and hygienic working environment. [Supplier Code of Conduct, 2016: https://www.loblaw.ca/content/dam/lclcorp/pdfs/Responsibility/SupplierCodeOfConduct/Supplier%20Code%20of%20Conduct%20-LCL-2016.pdf]</t>
  </si>
  <si>
    <t>The individual elements of the assessment are met or not as follows: 
Score 1
• Not met: Women's rights
• Not met: Children's rights
• Not met: Migrant worker's rights
• Not met: Expects suppliers to respect these rights: The Company discloses in its Supplier Code of Conduct that "workers between 16 and 18 must have the benefit of working hours and conditions and other benefits that are appropriate to their age". However, there is no further mention about children's rights. [Supplier Code of Conduct, 2016: https://www.loblaw.ca/content/dam/lclcorp/pdfs/Responsibility/SupplierCodeOfConduct/Supplier%20Code%20of%20Conduct%20-LCL-2016.pdf]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</si>
  <si>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Loblaw claims that Stakeholder engagement is an essential part of its CSR strategy to better understand the priorities and concerns of Canadians. However, there is no mention that the Company commits to engage with stakeholders. [Corporate Social Responsibility Report, 2018: https://www.loblaw.ca/content/dam/lclcorp/pdfs/Responsibility/Reports/CSRR/en/2018/G_0349_LCL_CSR%20Report%202018_1920x1080_EN_final.pdf] 
• Not met: Regular stakeholder engagement: The Company discloses that 'conducted a materiality assessment of our CSR report with a panel of influential stakeholders to help us better understand the impact of the reports. This assessment included surveys and interviews with senior representatives from many of our key suppliers, as well as academic institutions, sustainability research firms and industry associations'. However, it is not clear if this assessment was a punctual action or if it occurs in a regular basis. [Corporate Social Responsibility Report, 2018: https://www.loblaw.ca/content/dam/lclcorp/pdfs/Responsibility/Reports/CSRR/en/2018/G_0349_LCL_CSR%20Report%202018_1920x1080_EN_final.pdf] 
Score 2
• Not met: Commits to engage stakeholders in design
• Not met: Regular stakeholder design engagement</t>
  </si>
  <si>
    <t>The individual elements of the assessment are met or not as follows: 
Score 1
• Not met: Commits to ILO core conventions: See indicator A.1.2
• Not met: Communicates its policy to all workers in own operations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</si>
  <si>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 Not met: Requiring AG suppliers to communicate policy down the chain
Score 2
• Met: How HR commitments made binding/contractual: The Company indicates in its Supplier Code of Conduct that suppliers are expected to comply with Loblaw’s  Standard Terms and Conditions, that includes human and labor rights requirements (such as No Child Labour tolerated, no forced, bonded or involuntary prison labour, discrimination will not be tolerated and others) and all contractual commitments made to Loblaw. [Supplier Code of Conduct, 2016: https://www.loblaw.ca/content/dam/lclcorp/pdfs/Responsibility/SupplierCodeOfConduct/Supplier%20Code%20of%20Conduct%20-LCL-2016.pdf] 
• Not met: Including on AG suppliers: No evidence found of contractual or other binding arrangements being cascaded down. [Supplier Code of Conduct, 2016: https://www.loblaw.ca/content/dam/lclcorp/pdfs/Responsibility/SupplierCodeOfConduct/Supplier%20Code%20of%20Conduct%20-LCL-2016.pdf]</t>
  </si>
  <si>
    <t>The individual elements of the assessment are met or not as follows: 
Score 1
• Not met: Scores at least 1 on A.1.2
• Not met: Monitoring implementation of HR policy commitments
• Met: Monitoring AG suppliers: The Company discloses in its Website that monitors labour and safety practices of suppliers by third party audits to ensure that standards are being met. In addition, Loblaw states that 'suppliers are required to submit to such audits and be transparent about their operations. A key component of audits is effective interviews with workers and we expect suppliers to facilitate this communication. Loblaw personnel also visit supplier facilities to monitor progress of improvement programs'. We continue to monitor and evaluate all offshore factories from which we are importer of record using the internationally recognized Workplace Conditions Assessment (WCA) standard and our own Supplier Code. The WCA audits assess labour conditions, wages, hours of work, health and safety, and the conditions of workplace environment. [Website, Ethical Sourcing, 2019: https://www.loblaw.ca/en/responsibility/sourcing/Ethical-Sourcing.html]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</si>
  <si>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Met: HR affects on-going AG supplier relationships: The Company states that Suppliers that do not conform to Workplace Conditions Assessment (WCA) and Loblaw standards regarding child and forced labour are subject to immediate suspension of orders and possible termination of relationship. In addition, discloses in its Supplier Code of Conduct that "seek to establish and maintain relationships with Suppliers that demonstrate their commitment to the Supplier Code [...] However, violations of the Supplier Code may warrant immediate response and termination of our relationship". [Website, Ethical Sourcing, 2019: https://www.loblaw.ca/en/responsibility/sourcing/Ethical-Sourcing.html &amp; Supplier Code of Conduct, 2016: https://www.loblaw.ca/content/dam/lclcorp/pdfs/Responsibility/SupplierCodeOfConduct/Supplier%20Code%20of%20Conduct%20-LCL-2016.pdf] 
Score 2
• Not met: Both requirement under score 1 met
• Not met: Working with AG suppliers to improve performance</t>
  </si>
  <si>
    <t>The individual elements of the assessment are met or not as follows: 
Score 1
• Met: Channel accessible to all workers: The Company discloses in its Code of Conduct that it provides an action line and website in which workers can make complaints about violations related to the Code. [Code of Conduct, 2017: https://www.loblaw.ca/content/dam/lclcorp/pdfs/Governance/LCL_Code_of_Conduct_2017_EN.pdf] 
Score 2
• Not met: Number grievances filed, addressed or resolved
• Met: Channel is available in all appropriate languages: The website that is available to make complaints can be used in all the languages in which Loblaw operates. [Complaint website, 2019: https://www.clearviewconnects.com/ReportEntry.htm] 
• Not met: Expect AG supplier to have equivalent grievance systems
• Not met: Opens own system to AG supplier workers</t>
  </si>
  <si>
    <t>The individual elements of the assessment are met or not as follows: 
Score 1
• Not met: Public statement prohibiting retaliation
• Met: Practical measures to prevent retaliation: Loblaw discloses that the complaints can remain anonymous. [Complaint website, 2019: https://www.clearviewconnects.com/ReportEntry.htm] 
Score 2
• Not met: Has not retaliated in practice
• Not met: Expects AG suppliers to prohibit retaliation</t>
  </si>
  <si>
    <t>The individual elements of the assessment are met or not as follows: 
Score 1
• Not met: Living wage  in supplier code or contracts: The Company states in its Supply Code of Conduct that "workers must be paid at least the minimum wage in the applicable jurisdiction or an agreed-to wage that is enough to meet basic needs and provide some discretionary income". However, there is no description that the wage and discretionary income refers to family or dependents to be able to count. [Supplier Code of Conduct, 2016: https://www.loblaw.ca/content/dam/lclcorp/pdfs/Responsibility/SupplierCodeOfConduct/Supplier%20Code%20of%20Conduct%20-LCL-2016.pdf] 
• Not met: Improving living wage practices of suppliers
Score 2
• Not met: Both requirements under score 1 met
• Not met: Provides analysis of trends demonstrating progress</t>
  </si>
  <si>
    <t>The individual elements of the assessment are met or not as follows: 
Score 1
• Not met: Identifies suppliers back to manufacturing sites (factories or fields): The Company discloses on its website in the ethical sourcing section that is committed to sourcing responsibly and twice annually discloses a list of direct suppliers for apparel and footwear products. However, there is no description about agricultural suppliers. [Website, Ethical Sourcing, 2019: https://www.loblaw.ca/en/responsibility/sourcing/Ethical-Sourcing.html &amp; Apparel Supply Chain Disclosure, 2018, 2018: https://www.loblaw.ca/content/dam/lclcorp/pdfs/Responsibility/environment/Supply%20Chain%20Disclsoure%20(V4)%20(Fall%202018).pdf] 
Score 2
• Not met: Discloses significant parts of SP and why</t>
  </si>
  <si>
    <t>The individual elements of the assessment are met or not as follows: 
Score 1
• Not met: Child Labour rules in codes or contracts: Loblaw states in its Supplier Code of Conduct that "complete records relating to the age of all workers must be kept on site and be accessible at all times". However, there is no evidence that the Company requires to have remediation programs in place for child labour. [Supplier Code of Conduct, 2016: https://www.loblaw.ca/content/dam/lclcorp/pdfs/Responsibility/SupplierCodeOfConduct/Supplier%20Code%20of%20Conduct%20-LCL-2016.pdf]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</si>
  <si>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In its Supplier Code of Conduct Loblaw states that workers must not be required to deposit funds as a condition of their employment. [Supplier Code of Conduct, 2016: https://www.loblaw.ca/content/dam/lclcorp/pdfs/Responsibility/SupplierCodeOfConduct/Supplier%20Code%20of%20Conduct%20-LCL-2016.pdf]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</si>
  <si>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discloses that personal documents from workers must not be required as a condition of their employment. [Supplier Code of Conduct, 2016: https://www.loblaw.ca/content/dam/lclcorp/pdfs/Responsibility/SupplierCodeOfConduct/Supplier%20Code%20of%20Conduct%20-LCL-2016.pdf]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</si>
  <si>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Company discloses about freedom of association and respect to employee's right to bargaining collectively. However, there is no mention to prohibition of retaliation against union members and union representatives in its contractual arrangements. [Supplier Code of Conduct, 2016: https://www.loblaw.ca/content/dam/lclcorp/pdfs/Responsibility/SupplierCodeOfConduct/Supplier%20Code%20of%20Conduct%20-LCL-2016.pdf]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</si>
  <si>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discloses a number of requirements regarding safety including hygienic working environment, potable drinking water, alarms and fire extinguishers, emergency prevention programs, etc. [Supplier Code of Conduct, 2016: https://www.loblaw.ca/content/dam/lclcorp/pdfs/Responsibility/SupplierCodeOfConduct/Supplier%20Code%20of%20Conduct%20-LCL-2016.pdf] 
• Not met: Injury Rate disclosures
• Not met: Lost days or near miss disclosures
• Not met: Fatalities disclosure
Score 2
• Not met: How working with suppliers on H&amp;S
• Not met: Provides analysis of trends demonstrating progress</t>
  </si>
  <si>
    <t>No allegations meeting the CHRB severity threshold were found, and so the score of 5.55 out of 80 points scored in themes A-D &amp; F has been applied  to produce a score of 1.39 out of 20 points for theme E.</t>
  </si>
  <si>
    <t>Out of a total of 42 indicators assessed under sections A-D of the benchmark, Loblaw Companies made data public that met one or more elements of the methodology in 9 cases, leading to a disclosure score of 0.86 out of 4 points.</t>
  </si>
  <si>
    <t>Loblaw Companies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</si>
  <si>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The Company indicates its Code of Conduct adheres to some recommendations of UDHR, but not all of them. "The Code of Conduct incorporates the key provisions of the convention of the International Labor Organization and the Universal Declaration of Human Rights as well as recommendations of international social organizations monitoring working conditions in the textile industry." [Modern Slavery Statement, 2017: https://www.lppsa.com/wp-content/uploads/2018/02/Modern_slavery_statement.pdf] 
• Not met: UNGC principles 1 &amp; 2
• Not met: UDHR: See above.
• Not met: International Bill of Rights
Score 2
• Not met: UNGPs
• Not met: OECD: The Company only mentions the OECD when disclosing its attitude to tax planning. "In regards to international tax aspects, including cross border transactions, LPP UK seek in all circumstances to adhere to guidance Published by the Organization for Economic Co-operation and Development (‘OECD’) and HMRC. " [LPP Reserved UK Limited's tax strategy, 2017: https://www.lppsa.com/wp-content/uploads/2017/12/LPP-Reserved-UK-tax-strategy.pdf]</t>
  </si>
  <si>
    <t>The individual elements of the assessment are met or not as follows: 
Score 1
• Not met: ILO Core: The Company includes the ILO core values in its Code of Conduct but only expects its suppliers to adhere to these norms. "Our Code of Conduct sets out the requirements which LPP's suppliers must meet, as well as the values and standards we expect to be observed." The Company also states that "The employees shall have the right to establish or join the organizations of their choice and, as a group, to conduct negotiations on working conditions, in particular wages, and bargain freely." However, no evidence found of the Company committing to all non-discrimination, forced labour, child labour, freedom of association and collective bargaining covering its own operations. [Modern Slavery Statement, 2017: https://www.lppsa.com/wp-content/uploads/2018/02/Modern_slavery_statement.pdf &amp; Code of Conduct, 2015: https://www.lppsa.com/wp-content/uploads/2014/10/LPP-Code-of-Conduct-04.2015.pdf] 
• Not met: UNGC principles 3-6
• Met: Explicitly list ALL four ILO for AP suppliers: The Company explicitly lists all four ILO core values for supply chain. "The Code of Conduct covers the following most important issues: (...) unconditional ban to employ children and regulations governing employment of youth workers; voluntariness of work; freedom of association; equal treatment of all workers irrespective of sex, age, disability, origin, race, marital status, sexual orientation, political beliefs, membership (or non-membership) in organizations or caste or religious affiliation (...)". The Company also states that "The employees shall have the right to establish or join the organizations of their choice and, as a group, to conduct negotiations on working conditions, in particular wages, and bargain freely." [Modern Slavery Statement, 2017: https://www.lppsa.com/wp-content/uploads/2018/02/Modern_slavery_statement.pdf &amp; Code of Conduct, 2015: https://www.lppsa.com/wp-content/uploads/2014/10/LPP-Code-of-Conduct-04.2015.pdf] 
Score 2
• Not met: Explicit commitment to All four ILO Core: The Company only commits to ILO Core values in a document directed to business partners. "The Code describes suppliers’ obligations in the area of conditions of employment, including: compensation policies, prohibitions of child Labour and forced Labour, freedom of association and equal treatment of all employees." The Company also states health and safety of business partners' workers is to be respected. "Employee safety is of paramount and unimpeachable importance. Providing appropriate work conditions which ensure that employees are able to fulfil their responsibilities in a safe manner, that poses no risk to their health nor life, must be a priority for each supplier. All suppliers working in the LPP supply chain shall exercise the highest care for their employees’ safety and provide appropriate and stable working conditions." [Code of Conduct, 2015: https://www.lppsa.com/wp-content/uploads/2014/10/LPP-Code-of-Conduct-04.2015.pdf] 
• Not met: Respect H&amp;S of workers: See above. [Code of Conduct, 2015: https://www.lppsa.com/wp-content/uploads/2014/10/LPP-Code-of-Conduct-04.2015.pdf] 
• Met: H&amp;S applies to AP suppliers: See above. [Code of Conduct, 2015: https://www.lppsa.com/wp-content/uploads/2014/10/LPP-Code-of-Conduct-04.2015.pdf] 
• Not met: working hours for workers: See above. [Code of Conduct, 2015: https://www.lppsa.com/wp-content/uploads/2014/10/LPP-Code-of-Conduct-04.2015.pdf] 
• Met: Working hours for AP suppliers: The Company explicitly expects its suppliers to respect their workers right to a weekly day off, freedom of movement and voluntary working hours: 'A standard weekly work schedule (not including overtime) shall adhere to the limitations provided for under local laws and shall not exceed 48 hours. […] Employees shall be granted at least one day off following six consecutive work days.' [Code of Conduct, 2015: https://www.lppsa.com/wp-conten</t>
  </si>
  <si>
    <t>The individual elements of the assessment are met or not as follows: 
Score 1
• Not met: Commits to stakeholder engagement: The Company discloses which communication channel is appropriate to each type of stakeholder. However, it does not commit to engaging them. [2018 Annual Integrated Report, 2018: https://www.lppsa.com/wp-content/uploads/2019/07/LPP-Integrated-Report-for-2018.pdf] 
• Not met: Regular stakeholder engagement
Score 2
• Not met: Commits to engage stakeholders in design
• Not met: Regular stakeholder design engagement</t>
  </si>
  <si>
    <t>The individual elements of the assessment are met or not as follows: 
Score 1
• Met: HR risks is integrated as part of enterprise risk system: The Company indicates that "risk management in the LPP Group is regulated by the 'internal control system' and 'Transfer pricing policy' document". "LPP conducts a periodic analysis of financial and non-financial risks related to the operations of the entire Group. An important role in this matter is played by the senior managerial staff who are responsible for controlling the activities of their departments, including the identification and assessment of operational risks, including social, employment, environmental, respect for human rights our counteracting corruption issues". Risks related to human rights include loss of reputation related to commissioning work from suppliers and risk of mobbing. [2018 Annual Integrated Report, 2018: https://www.lppsa.com/wp-content/uploads/2019/07/LPP-Integrated-Report-for-2018.pdf] 
Score 2
• Not met: Audit Ctte or independent risk assessment</t>
  </si>
  <si>
    <t>The individual elements of the assessment are met or not as follows: 
Score 1
• Met: Commits to all 4 ILO core conventions for suppliers: See indicator A.1.2
• Not met: Communicating policy down the whole AP supply chain
• Not met: Requiring AP suppliers to communicate policy down the chain: The Company only commits to communicate with suppliers before potential modifications to the Code. [Code of Conduct, 2015: https://www.lppsa.com/wp-content/uploads/2014/10/LPP-Code-of-Conduct-04.2015.pdf] 
Score 2
• Not met: How HR commitments made binding/contractual: The Company describes how it deals with suppliers' irregularities. "Should an audit result in the discovery of irregularities, the LPP representatives will present the supplier with a report containing suggestions and instructions to be implemented. Should the audit find flagrant violations or a lack of effort and cooperation in resolving said violations, LPP shall terminate its business relationship with such a supplier." No evidence found, however, on whether the Company includes human rights policies within contractual arrangements. [Code of Conduct, 2015: https://www.lppsa.com/wp-content/uploads/2014/10/LPP-Code-of-Conduct-04.2015.pdf] 
• Not met: Including on AP suppliers</t>
  </si>
  <si>
    <t>The individual elements of the assessment are met or not as follows: 
Score 1
• Met: Scores at least 1 on A.1.2
• Not met: Trains all workers on HR policy commitments
• Not met: Trains relevant AP managers including procurement
Score 2
• Not met: Score of 2 on A.1.2
• Not met: Both requirements under score 1 met</t>
  </si>
  <si>
    <t>The individual elements of the assessment are met or not as follows: 
Score 1
• Not met: HR affects AP selection of suppliers
• Met: HR affects on-going AP supplier relationships: The Company commits to terminating business relations with any supplier which violates its code of conduct. "Should the audit find flagrant violations or a lack of effort and cooperation in resolving said violations, LPP shall terminate its business relationship with such a supplier." [Code of Conduct, 2015: https://www.lppsa.com/wp-content/uploads/2014/10/LPP-Code-of-Conduct-04.2015.pdf] 
Score 2
• Not met: Both requirement under score 1 met
• Not met: Working with AP suppliers to improve performance</t>
  </si>
  <si>
    <t>The individual elements of the assessment are met or not as follows: 
Score 1
• Not met: Stakeholder process or systems: The Company discloses a list of channels used to engage with each type of stakeholder. However, the Company did not disclose any evidence of its processes when doing so. [2018 Annual Integrated Report, 2018: https://www.lppsa.com/wp-content/uploads/2019/07/LPP-Integrated-Report-for-2018.pdf]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</si>
  <si>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Not met: Salient risk assessment (and  context)
• Not met: Public disclosure of salient risks: The Company integrate human rights risks in the risk management system and discloses that its salient risks related to human rights are reputation damage due to outsourcing work to manufacturers in developing countries and mobbing. However, it is not clear which risks are salient to the company. [2018 Annual Integrated Report, 2018: https://www.lppsa.com/wp-content/uploads/2019/07/LPP-Integrated-Report-for-2018.pdf] 
Score 2
• Not met: Both requirements under score 1 met</t>
  </si>
  <si>
    <t>The individual elements of the assessment are met or not as follows: 
Score 1
• Not met: Living wage  in supplier code or contracts: The Company expects suppliers to offer employees a living wage. "Employee compensation shall not be lower than the relevant minimum wage applicable in the given country, and shall provide for employees’ and their families’ basic conditions of subsistence to be met." The Company, however did not mention any discretionary income in the statement. [LPP Reserved UK Limited's tax strategy, 2017: https://www.lppsa.com/wp-content/uploads/2017/12/LPP-Reserved-UK-tax-strategy.pdf]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</si>
  <si>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The Company forbids the employment of minors. "Child labor and the denial of the right to an education are forbidden." The Company, however, does not disclose processes of age verification to ensure this commitment. [Code of Conduct, 2015: https://www.lppsa.com/wp-content/uploads/2014/10/LPP-Code-of-Conduct-04.2015.pdf]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</si>
  <si>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The Company forbids suppliers from withholding payment. "All withholdings or deductions from wages must adhere to the terms and scope provided for pursuant to local laws." The Company, however, did not forbid suppliers from making any unacceptable financial costs to their employees. [Code of Conduct, 2015: https://www.lppsa.com/wp-content/uploads/2014/10/LPP-Code-of-Conduct-04.2015.pdf] 
• Not met: How working with suppliers on debt &amp; fees
Score 2
• Not met: Both requirements under score 1 met
• Not met: Provide analysis of trends in progress made</t>
  </si>
  <si>
    <t>The individual elements of the assessment are met or not as follows: 
Score 1
• Not met: FoA &amp; CB rules in codes or contracts: The Company expects suppliers to respect their employees freedom of association. "The supplier shall acknowledge and respect the employees’ freedom of association in organizations such as work councils, labor unions and associations which represent employees’ interests. The employer shall not hinder, dominate or control such organizations. Employees shall not be discriminated against on the basis of membership in such organizations." However, the Company did not state it expects suppliers to respect their employees right to collective bargaining. [Code of Conduct, 2015: https://www.lppsa.com/wp-content/uploads/2014/10/LPP-Code-of-Conduct-04.2015.pdf]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</si>
  <si>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Code of conduct includes a list of requirements regarding health and safety for suppliers, including training, first-aid kits, hygienic work environment, equipment, etc. [Code of Conduct, 2015: https://www.lppsa.com/wp-content/uploads/2014/10/LPP-Code-of-Conduct-04.2015.pdf]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</si>
  <si>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The Company did not mention women's rights in its Code of Conduct and only focuses on non-discrimination on basis of sex. [Code of Conduct, 2015: https://www.lppsa.com/wp-content/uploads/2014/10/LPP-Code-of-Conduct-04.2015.pdf]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</si>
  <si>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The code of conduct, which also covers suppliers, includes requirements on standard weekly work schedule, voluntary overtime and granting at least one day off following six consecutive work days. [Code of Conduct, 2015: https://www.lppsa.com/wp-content/uploads/2014/10/LPP-Code-of-Conduct-04.2015.pdf] 
• Not met: How working with suppliers on working hours
Score 2
• Not met: Both requirements under score 1 met
• Not met: Provide analysis of trends in progress made</t>
  </si>
  <si>
    <t>No allegations meeting the CHRB severity threshold were found, and so the score of 5.69 out of 80 points scored in themes A-D &amp; F has been applied  to produce a score of 1.42 out of 20 points for theme E.</t>
  </si>
  <si>
    <t>Out of a total of 40 indicators assessed under sections A-D of the benchmark, LPP made data public that met one or more elements of the methodology in 5 cases, leading to a disclosure score of 0.5 out of 4 points.</t>
  </si>
  <si>
    <t>The individual elements of the assessment are met or not as follows: 
Score 2
• Met: Company reports on GRI: The Company discloses information in its annual report using GRI Standards. [2018 Annual Integrated Report, 2018: https://www.lppsa.com/wp-content/uploads/2019/07/LPP-Integrated-Report-for-2018.pdf] 
• Not met: Company reports on SASB
• Not met: Company reports on UNGPRF</t>
  </si>
  <si>
    <t>LPP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</si>
  <si>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In the Company Social Code of PJSC Lukoil states that the Company is 'a party to the UN Global Compact'. [Social Code, 24/10/2017: http://www.lukoil.com/Responsibility/SocialPartnership/SocialCodeofPJSCLUKOIL/socialcodehtmlversion] 
• Met: UDHR: The Company states that 'we fully support the fundamental principles of the Universal Declaration of Human Rights'. [Code of business conduct and ethics, 11/12/2018] 
Score 2
• Not met: UNGPs: Although the Company states that it fully supports some human rights conventions and ‘other international documents on human rights’, no evidence found of explicit commitment to the UN Guiding Principles. [Code of business conduct and ethics, 11/12/2018] 
• Not met: OECD: Although the Company states that it fully supports some human rights conventions and initiatives and ‘other international documents on human rights’, no evidence found of explicit commitment to the OECD Guidelines for MNes. [Code of business conduct and ethics, 11/12/2018]</t>
  </si>
  <si>
    <t>The individual elements of the assessment are met or not as follows: 
Score 1
• Met: ILO Core: The Company states "as a party to the UN Global Compact, the Company seeks to be unwaveringly committed to the basic principles of labor relations and environmental protection stipulated in the UN and International Labour Organization (ILO) conventions." [Social Code, 24/10/2017: http://www.lukoil.com/Responsibility/SocialPartnership/SocialCodeofPJSCLUKOIL/socialcodehtmlversion &amp; Code of business conduct and ethics, 11/12/2018] 
• Met: UNGC principles 3-6: The Company highlights under the 'UN Global Compact Principles' section of the social code: "As a party to the UN Global Compact, the Company seeks to be unwaveringly committed to the basic principles of labour relations and environmental protection stipulated in the UN and International Labour Organization (ILO) conventions." [Social Code, 24/10/2017: http://www.lukoil.com/Responsibility/SocialPartnership/SocialCodeofPJSCLUKOIL/socialcodehtmlversion] 
• Met: Explicitly list All four ILO apply to EX BPs: The obligations assumed under the General Agreement extend to all areas of activity and subsidiaries directly controlled by the Company, and also require the notification of the organizations with which it interacts (contractors, license holders and major suppliers)." This covers UNGC principles 3 - 6: 'The Company respects the rights of trade unions, including the rights enshrined in the core ILO conventions: the right of every employee to be represented by a trade union of their choice and the basic trade union rights concerning freedom of association and the right to organize employees in trade unions, as well as the right to collective bargaining; ruling out any forms of forced or compulsory labor; actual ruling out of child labor; encouraging and ensuring equal opportunities and treatment of employees in the employment sector including equal remuneration for men and women for work of equal value as well as non-discrimination in the labor and employment sector'. [Social Code, 24/10/2017: http://www.lukoil.com/Responsibility/SocialPartnership/SocialCodeofPJSCLUKOIL/socialcodehtmlversion] 
Score 2
• Met: Explicit commitment to All four ILO Core: In its website the Company states: 'The Company respects the rights of trade unions, including the rights enshrined in the core ILO conventions: the right of every employee to be represented by a trade union of their choice and the basic trade union rights concerning freedom of association and the right to organize employees in trade unions, as well as the right to collective bargaining; ruling out any forms of forced or compulsory labor; actual ruling out of child labor; encouraging and ensuring equal opportunities and treatment of employees in the employment sector including equal remuneration for men and women for work of equal value as well as non-discrimination in the labor and employment sector.' [Social Code, 24/10/2017: http://www.lukoil.com/Responsibility/SocialPartnership/SocialCodeofPJSCLUKOIL/socialcodehtmlversion] 
• Met: Respect H&amp;S of workers: The Social Code covers health, safety and environment requirements covering employees. [Social Code, 24/10/2017: http://www.lukoil.com/Responsibility/SocialPartnership/SocialCodeofPJSCLUKOIL/socialcodehtmlversion] 
• Met: H&amp;S applies to EX BPs: The Company also states that it 'ensures the adherence of all contractors to HSE standards and regulations that are on a par with those of the Company', however it is not clear whether it applies to joint ventures. The Company HSE Policy states "
To achieve the set goals, LUKOIL Group assumes the following obligations:
ensure that all the organizations operating in the territory of and/or on behalf of LUKOIL Group organizations, at all stages of a facility life cycle, conduct their work in compliance with HSE and emergency response rules and standards applicable across LUKOIL Group organizations" The Company has clarified that this incl</t>
  </si>
  <si>
    <t>The individual elements of the assessment are met or not as follows: 
Score 1
• Not met: Based on UN Instruments: No evidence found
• Not met: Voluntary Principles (VPs) partcipant: No evidence found
• Not met: Uses only ICoCA members: No evidence found
• Met: Respecting indigenous rights: The Company indicates that it operates in regions that are home to indigenous minorities: ‘LUKOIL acknowledges and safeguards the rights of the indigenous minorities of the North set out in international laws, including the United Nations Declaration on the Rights of Indigenous Peoples […]. We respect the right that indigenous peoples have to their land, traditions and cultural heritage, and do not displace indigenous peoples from their lands or territories without their free, prior, and informed consent’. [Annual report 2018, 2019] 
• Not met: ILO 169
• Not met: UN Declaration on the Rights of Indigenous People (UNDRIP)
• Not met: Expects BPs to respect these rights
Score 2
• Met: FPIC commitment: The Company explains the places where its operations are located in indigenous lands. In this context, it states the following: 'We respect the right that indigenous peoples have to their land, traditions and cultural heritage, and do not displace indigenous peoples from their lands or territories without their free, prior, and informed consent'. [Annual report 2018, 2019]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</si>
  <si>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'LUKOIL considers stakeholder engagement to be an aspect of responsible business practice and develops a systematic approach to interaction and joint activities to resolve issues of mutual interest.' In the 2017 report it also indicates that through stakeholder engagement 'The Company strives to establish successful long-term relationships, taking into account their expectations and positions on various issues'. The Company also lists their key stakeholder groups, one of them being local communities. [Sustainability Report, 2016: https://csr2015-2016.lukoil.com/ &amp; Sustainability Report, 2017: www.lukoil.com/FileSystem/9/228277.pdf?dl=1] 
• Met: Regular stakeholder engagement: In the Sustainability Report the Company discloses the Company's stakeholder engagement with communities in 2017. This includes state and municipal legislative and executive authorities, shareholders and investors, employees and trade unions and local communities. With regards to the local communities the Company discloses all of the events in 2017 that resulted from this stakeholder engagement. [Sustainability Report, 2017: www.lukoil.com/FileSystem/9/228277.pdf?dl=1] 
Score 2
• Not met: Commits to engage stakeholders in design
• Not met: Regular stakeholder design engagement</t>
  </si>
  <si>
    <t>The individual elements of the assessment are met or not as follows: 
Score 1
• Not met: Commits to remedy: Although the Company provided evidence in relation to number of complaints, no evidence found in relation to statement of commitment to remedy adverse impacts which it has caused or contributed to. [Annual report 2018, 2019]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</si>
  <si>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Business Conduct is signed by the Company President. The Code of Business Conduct  covers the support for human rights. [Code of business conduct and ethics, 11/12/2018] 
• Met: Board level responsibility for HRs: The Company states in the 2016 Sustainability Report 'To implement the Code of Business Conduct, identify violations and take necessary measures, the Company has established the Business Conduct and Ethics Commission, chaired by PJSC LUKOIL President and CEO Vagit Yusofovich Alekperov.' [Social Code, 24/10/2017: http://www.lukoil.com/Responsibility/SocialPartnership/SocialCodeofPJSCLUKOIL/socialcodehtmlversion] 
Score 2
• Met: Speeches/letters by Board members or CEO: When the Company signed a Global Framework Agreement with IndustriALL, the President of LUKOIL Vagit Alekperov made a speech. Alekperov is quoted as stating 'Being a private company, LUKOIL is nevertheless socially responsible, and the agreement is yet another proof of our commitments under collective contracts.' [Lukoil and Industriall Global Union Renew Agreement, 04/06/2018: http://www.lukoil.com/PressCenter/Pressreleases/Pressrelease?rid=222441]</t>
  </si>
  <si>
    <t>The individual elements of the assessment are met or not as follows: 
Score 1
• Not met: Board/Committee review of salient HRs: The Annual Report 2018 states: 'To ensure compliance with the corporate business ethics standards, including respect for human rights, a Business Ethics Commission was set up, chaired by the Company’s President. Should any alleged human right violation occur, employees can address their employer directly or with the help of independent trade union organisations’. However, it is not clear that the business ethics commission is a Board level committee despite the President is in it (it doesn’t appear in the list of board committees) and is not clear that it proactively oversees human rights, as it refers to alleged violations, and it clarifies that in 2018 there weren’t any human rights complaint. [Annual report 2018, 2019] 
• Met: Examples or trends re HR discussion: The Company indicates that it discussed 'health and safety performance and efforts to improve occupational safety' in board meetings. [Annual report 2018, 2019] 
Score 2
• Not met: Both examples and process</t>
  </si>
  <si>
    <t>The individual elements of the assessment are met or not as follows: 
Score 1
• Not met: Incentives for at least one board member: The Company states in the 2017 sustainability report "the list of KPIs for incentives includes the integrated indicator "insuring the required level of support for health, safety and the environment at Lukoil Subsidiaries". However, it is not clear whether incentives are for Board members or for other managers. The company states in the Annual report 2018 that to strengthen accountability, HSE Compliance was added to LUKOIL Group’s set of key performance indicators (KPIs) followed by the metrics for assessing this KPI. However, it also indicates that ‘HSE compliance assessments at LUKOIL are used to inform the incentive system for managers at all levels as well as workers and specialists'. It is not clear if this also applies to Board members. Although the President is mentioned in the report, is not clear about the context of HSE indicators, as the actual text says 'key executives'. [Sustainability Report, 2017: www.lukoil.com/FileSystem/9/228277.pdf?dl=1 &amp; Annual report 2018, 2019] 
• Not met: At least one key EX RH risk, beyond employee H&amp;S: The Company states in the 2017 sustainability report "the list of KPIs for incentives includes the integrated indicator "insuring the required level of support for health, safety and the environment at Lukoil Subsidiaries". However, it is not clear whether indicators cover local communities and workers of extractive business partners and the target of these incentives are board members. The same kind of evidence can be found in 2018 Annual report, in relation to HSE Compliance performance indicators. [Sustainability Report, 2017: www.lukoil.com/FileSystem/9/228277.pdf?dl=1 &amp; Annual report 2018, 2019] 
Score 2
• Not met: Performance criteria made public</t>
  </si>
  <si>
    <t>The individual elements of the assessment are met or not as follows: 
Score 1
• Met: Commits to ILO core conventions
• Met: Senior responsibility for HR: To ensure compliance with the corporate business ethics standards and the respect of human rights, the Company set up a Business Ethics Commission, which is chaired by its President. The Commission has nine persons, seven of which are also members of the Management Committee. No more recent evidence found in relation to the composition of the Business Ethics Commission, only that is chaired by the Company's President (it seems a commission composed of board members and management committee members). [Annual report, 2017: www.lukoil.com/FileSystem/9/219875.pdf?dl=1 &amp; Annual report 2018, 2019] 
Score 2
• Not met: Day-to-day responsibility
• Not met: Day-to-day responsibility for EX BRs</t>
  </si>
  <si>
    <t>The individual elements of the assessment are met or not as follows: 
Score 1
• Met: Senior manager incentives for human rights: The Company indicates that performance indicators used for annual bonus payments to key executives include 'ensuring HSE compliance across LUKOIL Group entities'. [Annual report 2018, 2019] 
• Not met: At least one key EX HR risk, beyond employee H&amp;S: The Annual report also indicates that HSE compliance key performance indicators include 'zero fatalities caused by employer action', 'accident frequency rate'. However, no evidence found on this indicators covering health and safety of local communities and workers of extractive business partners. [Annual report 2018, 2019] 
Score 2
• Not met: Performance criteria made  public</t>
  </si>
  <si>
    <t>The individual elements of the assessment are met or not as follows: 
Score 1
• Not met: HR risks is integrated as part of enterprise risk system: The Company discloses "Given the differences between labor law provisions in various countries, we seek to mitigate the risks of any potential human rights violations, including by establishing unified operating policies and standards. In particular, the principles and norms enshrined in the Social Code of PJSC LUKOIL, and also in the Personnel Management Policy, are binding on all Group subsidiaries." However, it is not clear whether Human Rights is part of the Company's broader enterprise risk system. [Sustainability Report, 2017: www.lukoil.com/FileSystem/9/228277.pdf?dl=1] 
Score 2
• Not met: Audit Ctte or independent risk assessment</t>
  </si>
  <si>
    <t>The individual elements of the assessment are met or not as follows: 
Score 1
• Not met: Commits to ILO core conventions: See indicator A.1.2
• Not met: Communicates its policy to all workers in own operations: The Company's code indicates that it 'targets each and every member of LUKOIL's team: all the employees irrespective of the position they hold. However, no evidence found in relation to the specific steps taken to communicate policies to all of them, including local languages where needed. [Code of business conduct and ethics, 11/12/2018] 
Score 2
• Met: Commits to all 4 ILO core conventions: See indicator A.1.2
• Not met: Communication of policy commitments to stakeholder [Code of business conduct and ethics, 11/12/2018] 
• Not met: How policy commitments are made accessible to audience</t>
  </si>
  <si>
    <t>The individual elements of the assessment are met or not as follows: 
Score 1
• Met: Commits to all 4 ILO core conventions for suppliers: See indicator A.1.2 [Annual report 2018, 2019] 
• Not met: Communicating policy to EX contractors and joint ventures: The Company states: ‘We also encourage all organizations we work with to respect and observe human rights. When signing agreements with contractors and during their performance of contracted work or services, the relevant functions of the Company audit the counterparty’s compliance with human rights laws and regulations.' However, ‘when signing agreements with contractors and during their performance of contracted work’ does not clarify whether policies are communicated to extractive business partners, as evidence focuses in the audit work. It seems to imply that when signing contracts they are audited, not that policies are communicated as part of the contract. [Social Code, 24/10/2017: http://www.lukoil.com/Responsibility/SocialPartnership/SocialCodeofPJSCLUKOIL/socialcodehtmlversion &amp; Annual report 2018, 2019] 
• Not met: Including to EX BPs (removed)
Score 2
• Not met: How HR commitments made binding/contractual: As indicated above, although the Company monitors contractors' compliance with human rights through audits when signing agreements and during their performance of contracted work, it is not clear whether policies are communicated to extractive business partners as part of contractual arrangements. [Annual report 2018, 2019] 
• Not met: Including on EX BPs</t>
  </si>
  <si>
    <t>The individual elements of the assessment are met or not as follows: 
Score 1
• Met: Scores at least 1 on A.1.2
• Not met: Trains all workers on HR policy commitments: The Company provides information regarding health and safety training, but not broader human rights specific training. [Sustainability Report, 2017: www.lukoil.com/FileSystem/9/228277.pdf?dl=1] 
• Not met: Trains relevant EX managers including security personnel
Score 2
• Met: Score of 2 on A.1.2
• Not met: Both requirements under score 1 met</t>
  </si>
  <si>
    <t>The individual elements of the assessment are met or not as follows: 
Score 1
• Met: Scores at least 1 on A.1.2
• Not met: Monitoring implementation of HR policy commitments: The Company indicates that: 'To ensure compliance with the corporate business ethics standards, including respect for human rights, a Business Ethics Commission was set up, chaired by the Company’s President. Should any alleged human right violation occur, employees can address their employer directly or with the help of independent trade union organizations.' However, it is not clear how the Company monitors policy implementation, as that mechanism refers to allegations of human rights violations. [Annual report 2018, 2019] 
• Met: Monitoring EX BP's: The Company indicates that 'we also encourage all the organizations we work with to respect and observe human rights. When signing agreements with contractors and during their performance of contracted work or services, the relevant functions of the Company audit the counterparty's compliance with human rights laws and regulations'. [Annual report 2018, 2019] 
Score 2
• Met: Score of 2 on A.1.2
• Not met: Describes corrective action process: The Company indicates, in the context of contractors audits, that 'if any breaches are identified, we suspend all engagements with the counterparty until these breaches are remedied, or terminate engagement if they are not'. However, no details found on the actual corrective action process carried out in case of non-compliances are found (including the number of non-compliances). [Annual report 2018, 2019] 
• Not met: Example of corrective action
• Not met: Discloses % of EX supply chain monitored</t>
  </si>
  <si>
    <t>The individual elements of the assessment are met or not as follows: 
Score 1
• Met: HR affects selection EXs business partners: In the Social Code the Company states 'While realizing that modern standards of society-business relations induce the Company to take responsibility for actions of its contractors and suppliers, the Company makes relevant choices responsibly and respects human rights as it does so. The present-day scope and intricacy of economic interrelations require the Company to have a special record-keeping, selection and monitoring system, which it has set up and is committed to promote. The main criteria for the selection of suppliers and contractors' include: 'observance of the fundamental labor principles and rights, adopted by the International Labour Organization, and of current international standards' and 'efficient HSE policy' [Social Code, 24/10/2017: http://www.lukoil.com/Responsibility/SocialPartnership/SocialCodeofPJSCLUKOIL/socialcodehtmlversion] 
• Met: HR affects on-going EX business partner relationships: The Annual report 2018 states: 'When signing agreements with contractors and during their performance of contracted work or services, the relevant functions of the Company audit the counterparty’s compliance with human rights laws and regulations. If any breaches are identified, we suspend all engagements with the counterparty until these breaches are remedied, or terminate engagement if they are not'. [Annual report 2018, 2019] 
Score 2
• Met: Both requirement under score 1 met: See above [Annual report 2018, 2019] 
• Not met: Working with EX business partners to improve performance: The actions of LUKOIL Group's Program of Health and Safety, Better Working Environment, Emergency Prevention, and Response for 2017-2019 aim to prevent accidents and injuries, implement a culture of work safety, provide employees with protective equipment, deliver training and instruction, and prevent work-related illnesses. However, the Company has not specifically described how they  work with business partners to improve human rights performance. [Company Response To Assessment, 2018]</t>
  </si>
  <si>
    <t>The individual elements of the assessment are met or not as follows: 
Score 1
• Met: Stakeholder process or systems: In the Sustainability Report (2016) the Company highlights the process that they go through to identify and select stakeholders.  The Company states 'With some stakeholder groups (regional and federal authorities, trade unions, public and international organizations, families and communities of indigenous peoples, business partners), the Company builds relationships on the basis of cooperation or partnership agreements. Agreements are preceded by negotiations in which each party can state its position so that a mutually satisfying solution can be found. Fulfilment of obligations is monitored to give each party an opportunity to assess the results of engagement. The success of an agreement is, as a rule, discussed with stakeholders, both privately and at public events.' The  Company identifies that local communities are a stakeholder. The Company states that LUKOIL is broadening its channels for stakeholder engagement. On its website, reports activities carried out in the context of these agreements. [Sustainability Report, 2016: https://csr2015-2016.lukoil.com/ &amp; Yammalo-Nenets Autonomous Area, 28/06/2019: http://www.lukoil.com/Company/BusinessOperation/GeographicReach/Russia/yamalo-nenetsautonomousokrug] 
• Not met: Frequency and triggers for engagement: Although the Company describes on its website how it reached social and economic agreements, and describes how it finances social and economic activities, no details found on frequency and triggers to engage on human rights issues. [Yammalo-Nenets Autonomous Area, 28/06/2019: http://www.lukoil.com/Company/BusinessOperation/GeographicReach/Russia/yamalo-nenetsautonomousokrug &amp; Nenets autonomous Area, 28/06/2019: http://www.lukoil.com/Company/BusinessOperation/GeographicReach/Russia/NenetsAutonomousOkrug] 
• Not met: Engagement includes EX business partners workers
• Met: Engagement includes EX business partners communities: As indicated above, the Company explains how it identified and engaged with local communities. [Yammalo-Nenets Autonomous Area, 28/06/2019: http://www.lukoil.com/Company/BusinessOperation/GeographicReach/Russia/yamalo-nenetsautonomousokrug] 
Score 2
• Not met: Analysis of stakeholder views and company's actions on them</t>
  </si>
  <si>
    <t>The individual elements of the assessment are met or not as follows: 
Score 1
• Met: Channel accessible to all workers: The code of conduct contains a section explaining how to report code infringements for employees. 'Any Company's employee may apply to the business Ethics Commission', and provides a telephone number and an email address. It also indicates that 'apart from the Commission, employees may also apply to respective trade union branches regarding infringements of the Code and their rights'. [Annual report 2018, 2019] 
Score 2
• Met: Number grievances filed, addressed or resolved: The Company indicates that, during 2018, 'LUKOIL did not receive any complaints on violation of human rights, including with regard to its contractors working at the Company’s facilities.' [Annual report 2018, 2019] 
• Not met: Channel is available in all appropriate languages: No evidence found that the channel(s)/mechanism(s) is available in all appropriate languages.
• Not met: Expect EX BPs to have equivalent grievance system
• Not met: Opens own system to EX BPs workers: The Company has a 'support desk for bidders' including a telephone number and email address. However, it seems deemed for bids and not reporting human rights violations (among other topics). [Code of business conduct and ethics, 11/12/2018]</t>
  </si>
  <si>
    <t>The individual elements of the assessment are met or not as follows: 
Score 1
• Not met: Grievance mechanism for community: Although the Company indicates that ‘representatives of local communities may apply to public relations centers of the Company’s subsidiaries present in the region’ to report infringements of the code, it is not clear if anyone, including individuals without representative, or business partners employees, or any other external stakeholder can use this (or other channel) to report non-compliances of the code. [Code of business conduct and ethics, 11/12/2018]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</si>
  <si>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The Company provided a comment to CHRB in relation to the relevance of this indicator. It also clarifies that didn't receive any complaint related to human rights. However, no details found on response timescales for people to be aware of them in case they decide to file a complaint. [Code of business conduct and ethics, 11/12/2018 &amp; Annual report 2018, 2019] 
• Not met: How complainants will be informed
Score 2
• Not met: Escalation to senior/independent level</t>
  </si>
  <si>
    <t>The individual elements of the assessment are met or not as follows: 
Score 1
• Met: Public statement prohibiting retaliation: The code states that 'The Company guarantees that LUKOIL team members or representatives of external stakeholders who reported or are seeking to prevent any infringement of this Code in good faith, will not face any adverse consequences (including dismissal, any forms of discrimination or other persecution by anyone). The applicant is entitled to anonymity of his/her verbal or written report. The Company guarantees confidentiality in the course of inspections and those persons will only be held responsible following an impartial investigation into the infringement.' [Code of business conduct and ethics, 11/12/2018] 
• Met: Practical measures to prevent retaliation: As indicated above, 'the applicant is entitled to anonymity of his/her verbal or written report'. [Code of business conduct and ethics, 11/12/2018] 
Score 2
• Not met: Has not retaliated in practice
• Not met: Expects EX BPs to prohibit retaliation</t>
  </si>
  <si>
    <t>The individual elements of the assessment are met or not as follows: 
Score 1
• Not met: Describes how remedy has been provided: The Company indicates that it didn't receive any human rights complaint during 2018. However, the Company could be awarded if it describes the approach it would take to provide remedy for  adverse impacts. [Annual report 2018, 2019]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</si>
  <si>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In its Code of Business Conduct the company declares 'LUKOIL  supports  efficient  remuneration  plans  for  its  employees  offering  equal  payment  for  the  labor  of  equal  value,  and  providing  extra  incentives  for  the  employees  whose  qualifications  and  performance  drive  the  Company’s  success  in  accomplishment  of  its  mission  and  achievement  of  business  goals'. In addition, it states that  'the  Company’s  minimum  pay  rate  is  set  at  the  level  of  at  least  the  minimum  living  wage  of  the  economically active population or higher in the countries of its presence.' However, it is not clear what does this entail, what is included in 'minimum living wage', which should cover basic needs plus discretionary income for both employee and family/dependents. [Code of business conduct and ethics, 11/12/2018] 
• Not met: Describes how living wage determined: The Company states "The base salary depends on the employee’s set duties, challenges inherent in their work, and level of responsibility. It is set individually for each employee and takes into account the level of training and practical experience" However, this does not cover all workers, but rather Russian workers, and does not detail how actually is determined (although the amount varies depending on the number of factors, the process to determine which wage is the minimum acceptable). [Sustainability Report, 2017: www.lukoil.com/FileSystem/9/228277.pdf?dl=1] 
Score 2
• Not met: Pays living wages
• Not met: Reviews livings wages definition with unions</t>
  </si>
  <si>
    <t>The individual elements of the assessment are met or not as follows: 
Score 1
• Not met: Member of EITI
• Met: Reports of taxes and revenues beyond legal minimums: The Company reports on Payments to Government for the year 2016. The Company discloses taxes and royalties paid for Russia, Uzbekistan, Kazakhstan, Egypt, Mexico and Iraq. [Report on Payments to Governments for the year 2016, 2016: www.lukoil.com/FileSystem/9/217374.pdf?dl=1] 
Score 2
• Met: Reports taxes and revenue by country: The Company discloses taxes and royalties paid for Russia, Uzbekistan, Kazakhstan, Egypt, Mexico and Iraq. The Company discloses that these are the only companies where the company conducts extractive activities. [Report on Payments to Governments for the year 2016, 2016: www.lukoil.com/FileSystem/9/217374.pdf?dl=1] 
• Not met: Steps taken re non EITI countries
• Not met: Disclosures contract terms where not a requirement</t>
  </si>
  <si>
    <t>The individual elements of the assessment are met or not as follows: 
Score 1
• Met: Commits not to interfere with union rights and collective bargaining and prohibits intimidation and retaliation: The Company has a Global Agreement that the Company has an obligation to respect the rights of trade unions. This includes: “3.1.1. The right of every employee to be represented by a trade union of their choice and the basic trade union rights enshrined in ILO Conventions Nos. 87 and 98 concerning freedom of association and the right to organize workers in trade unions, as well as the right to collective bargaining. Thus, LUKOIL agrees not to oppose efforts aimed at involving the employees of LUKOIL Group entities in trade unions.' Although the Company shows more recent evidence of commitment to respect the right to collective bargaining, evidence from the 2016 report is the most comprehensive. [Sustainability Report, 2016: https://csr2015-2016.lukoil.com/] 
• Met: Discloses % covered by collective bargaining: The Company indicates in the annual report that 'collective bargaining agreements cover 97.7% of the employees at our Russian entities and 62% of employees at our international entities'. [Annual report 2018, 2019] 
Score 2
• Met: Both requirement under score 1 met</t>
  </si>
  <si>
    <t>The individual elements of the assessment are met or not as follows: 
Score 1
• Met: Injury Rate disclosures: The Company publishes the injury statistics for the Company's Russia and Foreign operations. This includes the lost time injuries and  the occupational disease rate. [Sustainability Report, 2017: www.lukoil.com/FileSystem/9/228277.pdf?dl=1] 
• Met: Lost days or near miss disclosures: The Company discloses the lost time accident frequency rate for the past three years at Russian subsidiaries, foreign subsidiaries, and contractor organisations. [Sustainability Report, 2017: www.lukoil.com/FileSystem/9/228277.pdf?dl=1] 
• Met: Fatalities disclosures: The Company publishes the fatalities for the Company's Russia and Foreign operations, separated by employees and contractors. [Sustainability Report, 2017: www.lukoil.com/FileSystem/9/228277.pdf?dl=1] 
Score 2
• Not met: Set targets for H&amp;S performance: The Company links to SDG target 8.8 "Protect labour rights and promote safe and secure working environments for all workers, including migrant workers. In particular women migrants and those in precarious employment". The Company also sets the broad goal " to reduce the number of on-the-job injuries through planned and systematic actions aimed at improving health and safety conditions." However, the Company has not set more specific targets to H&amp;S performance in their public disclosures. [Sustainability Report, 2017: www.lukoil.com/FileSystem/9/228277.pdf?dl=1] 
• Not met: Met targets or explains why not</t>
  </si>
  <si>
    <t>The individual elements of the assessment are met or not as follows: 
Score 1
• Met: Process to identify indigenous rights holders: The Company discloses “Mechanisms for hearing the appeals of representatives from the Indigenous Peoples and non-governmental organizations have been created, and work is successfully carried out at LUKOIL Group subsidiaries on issues related to providing assistance to or safeguarding the rights of the Indigenous Peoples. In 2017 there were 62 appeals, which related to different areas of cooperation with the Company, assistance on compensation for tuition and the treatment of the representatives of the Indigenous Peoples, the purchase of specialized equipment, and providing information on the activities and plans of the Company to support the Indigenous Peoples. No appeals were submitted that related to violations of the rights of the Indigenous Peoples.” 
The Company also discloses "In 2017 a cooperation agreement was signed between LUKOIL and the Federal Agency for Ethnic Affairs. A representative of the Company is a member of the working group responsible for suggesting amendments to the procedure for conducting ethnological expert reviews of geological exploration and production projects on the territories where the Indigenous Peoples traditionally live. Mechanisms for hearing the appeals of representatives from the Indigenous Peoples and non-governmental organizations have been created, and work is successfully carried out at LUKOIL Group subsidiaries on issues related to providing assistance to or safeguarding the rights of the Indigenous Peoples.  " [Sustainability Report, 2017: www.lukoil.com/FileSystem/9/228277.pdf?dl=1] 
• Not met: How engages with communities in assessment: The Company has not clarified the mechanisms that have been created to engage with communities in the assessment.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</si>
  <si>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Met: How valuation and compensation works: The Company 2016  sustainability report discusses how management approaches compensation with the Indigenous Minorities of the North for damages to the traditional natural resources utilised by indigenous minorities. 
The Company 2017 Sustainability Report details "Compensation payments are made annually to indigenous residents: on the territory of the Khanty-Mansi Autonomous Area-Yugra (LUKOIL-West Siberia, RITEK, LUKOIL-AIK), as part of licensing obligations; and on the territory of the Nenets Autonomous Area (LUKOIL-Komi) within the framework of contracts with deer farms." [Sustainability Report, 2016: https://csr2015-2016.lukoil.com/ &amp; Sustainability Report, 2017: www.lukoil.com/FileSystem/9/228277.pdf?dl=1] 
• Not met: Steps to meet IFC PS 5 in state deals
• Not met: Describes approach if no recent deals</t>
  </si>
  <si>
    <t>The individual elements of the assessment are met or not as follows: 
Score 1
• Not met: How implements security (inc VPs or ICOC): The Company has provided evidence to CHRB related to data security and providing personnel with all required protection against emerging threats associated with performance of their duties. However, no evidence found on details material to this indicator, which is about guaranteeing security through security through own or contracted security providers. [Code of business conduct and ethics, 11/12/2018 &amp; Personal data protection policy, 23/07/2019: http://www.lukoil.com/Company/LegalInformation/PersonalDataProcessingPolicy]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</si>
  <si>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states 'The Company’s entities also operate in arid regions, where fresh water is scarce (Stavropol and Krasnodar Territories, Saratov, and Volgograd Regions). The issue is primarily addressed by putting water supply and recycling systems into service and ensuring the most beneficial use of the water withdrawn, including striatal water. As part of its social partnership with different Russian regions, the Company has ongoing projects to supply their residents with drinking water.' [Sustainability Report, 2016: https://csr2015-2016.lukoil.com/] 
Score 2
• Not met: Water targets considering local factors
• Met: Reports  progress in meeting targets and shows trends in progress made: The Company reports that "through the implementation of the LUKOIL Environmental Safety Program we managed to significantly reduce water consumption from natural sources: this indicator fell by 7.5% from 2015 to 2017". The Company also describes "Low levels of fresh water consumption are maintained by subsidiaries in all main
production lines of business. In these conditions, general indicators of water withdrawal and water consumption are significantly influenced by electric power engineering subsidiaries, which are large consumers of water (used for steam generation and cooling equipment in central heating and power plants)". The Company also describes this and the volumes of reverse water supply and reused water for the past three years. The Company also describes their projects to provide local communities with drinking water as part of their social partnerships with the southern regions of Russia and in foreign countries with a hot climate. [Sustainability Report, 2017: www.lukoil.com/FileSystem/9/228277.pdf?dl=1]</t>
  </si>
  <si>
    <t>No allegations meeting the CHRB severity threshold were found, and so the score of 22.56 out of 80 points scored in themes A-D &amp; F has been applied  to produce a score of 5.64 out of 20 points for theme E.</t>
  </si>
  <si>
    <t>Out of a total of 38 indicators assessed under sections A-D of the benchmark, Lukoil made data public that met one or more elements of the methodology in 19 cases, leading to a disclosure score of 2 out of 4 points.</t>
  </si>
  <si>
    <t>The individual elements of the assessment are met or not as follows: 
Score 2
• Met: Company reports on GRI: The Company reports under the GRI reporting standard in their sustainability report. [Sustainability Report, 2017: www.lukoil.com/FileSystem/9/228277.pdf?dl=1]</t>
  </si>
  <si>
    <t>Lukoil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</si>
  <si>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The Company has an explicit commitment to protecting against human trafficking and forced labor, however no evidence of a commitment to human rights in general was found. [Modern Slavery Statement, 06/2018: https://pnimages.lululemon.com/content/dam/lululemon/www-images/Footer/Sustainability/Modern%20Slavery%20Statement%202018_FINAL_EN.pdf] 
• Not met: UNGC principles 1 &amp; 2
• Not met: UDHR
• Not met: International Bill of Rights
Score 2
• Not met: UNGPs
• Not met: OECD</t>
  </si>
  <si>
    <t>The individual elements of the assessment are met or not as follows: 
Score 1
• Not met: ILO Core: The Code states that 'We will not use forced or involuntary labor, child labor, or engage in human trafficking-nor will we tolerate any other individual or organization who engages in such practices.' However, no evidence found of the Company being committed to respect the human rights that the ILO has declared to be fundamental rights at work. [Global Code of Business Conduct and Ethics: http://investor.lululemon.com/committee-details/global-code-business-conduct-and-ethics] 
• Not met: UNGC principles 3-6
• Not met: Explicitly list ALL four ILO for AP suppliers: The Vendor Code of Ethics includes explicit commitment against child labour, forced labour and discrimination. In relation to freedom of association and collective bargaining, the Company indicates the following: 'the vendor must allow employees the right to choose, form, belong or not belong to a union, or any other type of employees' organization, and take part in related activities'. However, it is not clear whether it is committed to respect the right to collective bargaining. [Vendor Code of Ethics, 02/2018: https://info.lululemon.com/sustainability/responsible-supply-chain/vendor-code-of-ethics] 
Score 2
• Not met: Explicit commitment to All four ILO Core: As indicated above, explicit commitments found in relation to forced or involuntary labour, child labour, or human trafficking. In addition, the Company has a statement against discrimination. No evidence found on freedom of association and collective bargaining. [Global Code of Business Conduct and Ethics: http://investor.lululemon.com/committee-details/global-code-business-conduct-and-ethics] 
• Met: Respect H&amp;S of workers: The Code states that 'Lululemon promotes and maintains a safe and healthy work environment that complies with all relevant laws, rules, regulations, and policies, as well as our own standards and guidelines.' [Global Code of Business Conduct and Ethics: http://investor.lululemon.com/committee-details/global-code-business-conduct-and-ethics] 
• Met: H&amp;S applies to AP suppliers: The Vendor code states that 'the vendor must provide safe and healthy workplace facilities […] which meet the applicable laws and regulations. The vendor must take adequate steps to prevent accidents and injuries related to work or otherwise on vendor owned properties.' [Vendor Code of Ethics, 02/2018: https://info.lululemon.com/sustainability/responsible-supply-chain/vendor-code-of-ethics] 
• Not met: working hours for workers
• Not met: Working hours for AP suppliers: The Vendor code contains commitments on maximum working hours, overtime, time off and breaks: 'WORKING HOURS AND OVERTIME: The Vendor must ensure employee working hours do not exceed 60 hours per week or the local legal limit, whichever is less, including overtime, on a regular basis, except under extenuating circumstances. All overtime must be voluntary and compensated at a premium rate. TIME OFF AND BREAKS: The Vendor must provide a 24 hour rest day at least once in every seven-day period and recognize statutory leave and holidays. Breaks must be respected.' However, this does not include the international standard of a regular work week not exceeding 48 hours. [Vendor Code of Ethics, 02/2018: https://info.lululemon.com/sustainability/responsible-supply-chain/vendor-code-of-ethics]</t>
  </si>
  <si>
    <t>The individual elements of the assessment are met or not as follows: 
Score 1
• Not met: Commits to stakeholder engagement
• Not met: Regular stakeholder engagement: The Company states they work with 'stakeholder groups and other brands to evaluate and address human rights and labour risks, including modern slavery, human trafficking and forced labour.' However, there is no evidence that these are affected stakeholders and evidence of the actual engagement. [Modern Slavery Statement, 06/2018: https://pnimages.lululemon.com/content/dam/lululemon/www-images/Footer/Sustainability/Modern%20Slavery%20Statement%202018_FINAL_EN.pdf] 
Score 2
• Not met: Commits to engage stakeholders in design
• Not met: Regular stakeholder design engagement</t>
  </si>
  <si>
    <t>The individual elements of the assessment are met or not as follows: 
Score 1
• Not met: CEO or Board approves policy
• Not met: Board level responsibility for HRs: The Modern Slavery Statement mentions that a breach of policy will be escalated to Senior Management and the Board, however, this is not enough to be considered governance oversight. [Modern Slavery Statement, 06/2018: https://pnimages.lululemon.com/content/dam/lululemon/www-images/Footer/Sustainability/Modern%20Slavery%20Statement%202018_FINAL_EN.pdf] 
Score 2
• Not met: Speeches/letters by Board members or CEO</t>
  </si>
  <si>
    <t>The individual elements of the assessment are met or not as follows: 
Score 1
• Not met: Board/Committee review of salient HRs: The corporate governance section of the Annual report references the code of conduct, but the process of addressing human rights is not mentioned nor does it provide examples of specific human rights issues. [Annual Report 2018, 2019: http://investor.lululemon.com/static-files/2ae3c99b-e92f-4bd6-aa73-e46f6bce7166 &amp; Global Code of Business Conduct and Ethics: http://investor.lululemon.com/committee-details/global-code-business-conduct-and-ethics] 
• Not met: Examples or trends re HR discussion
Score 2
• Not met: Both examples and process</t>
  </si>
  <si>
    <t>The individual elements of the assessment are met or not as follows: 
Score 1
• Not met: Commits to ILO core conventions: See indicator A.1.2
• Not met: Senior responsibility for HR
Score 2
• Not met: Day-to-day responsibility
• Met: Day-to-day responsibility for AP in supply chain: The Company describes the following: 'Our Chief Financial Officer and EVP, Operations is ultimately accountable for our VCoE performance,' 'Our VP Global Sustainability oversees lululemon’s Vendor Code of Ethics Program and is responsible for the Code and standards, strategy and management approach, implementation and performance,' 'Our Partner Sustainability team […] leads social compliance implementation,' etc., describing who is held accountable for what part of managing human rights issues in the supply chain. [Know the Chain: https://business-humanrights.org/sites/default/files/lululemon_KnowTheChain%20Disclosure%202016.pdf]</t>
  </si>
  <si>
    <t>The individual elements of the assessment are met or not as follows: 
Score 1
• Not met: Commits to ILO core conventions
• Not met: Communicates its policy to all workers in own operations: 'On an annual basis,' employees of the Company 'will be asked to acknowledge [their] commitment to this Code,' meaning any changes in the policy commitment will be communicated to them. However, no reference to local languages could be found. [Global Code of Business Conduct and Ethics: http://investor.lululemon.com/committee-details/global-code-business-conduct-and-ethics]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</si>
  <si>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Met: Requiring AP suppliers to communicate policy down the chain: The Company indicates that it integrates supply chain standards into suppliers contracts through the Supplier Agreement. According to the Company, the agreement says that 'supplier understands the vendor code of ethical and the vendor code of ethics manual and will strictly comply with its terms and amendments thereto provided by Lululemon from time and time hereafter'. The Company requires the supplier to 'require and certify that all of its facilities, suppliers, contractors, subcontractors, employees and vendors… comply with this Vendor Code of Ethics and Vendor Code of Ethics Manual' when they sign the Supplier Agreement contract.' [Know the Chain: https://business-humanrights.org/sites/default/files/lululemon_KnowTheChain%20Disclosure%202016.pdf &amp; Vendor Code of Ethics, 02/2018: https://info.lululemon.com/sustainability/responsible-supply-chain/vendor-code-of-ethics] 
Score 2
• Met: How HR commitments made binding/contractual: As stated above, the Supplier Agreement is a contract between the Company and its suppliers. [Vendor Code of Ethics, 02/2018: https://info.lululemon.com/sustainability/responsible-supply-chain/vendor-code-of-ethics &amp; Know the Chain: https://business-humanrights.org/sites/default/files/lululemon_KnowTheChain%20Disclosure%202016.pdf] 
• Met: Including on AP suppliers: In addition to requiring suppliers to require and certify that their suppliers and contractors comply with the vendor code of ethics and the vendor code of ethics manual, the Company states in the know the chain response that 'we require that all subcontractors for Lululemon production be approved by our VP Global Sustainability and VP Sourcing. Further, we conduct VCoE [Vendor Code of Ethics] audits with subcontractors that have foreign migrant workers and/or deliver processes that may pose risk to workers or the environment. [Know the Chain: https://business-humanrights.org/sites/default/files/lululemon_KnowTheChain%20Disclosure%202016.pdf]</t>
  </si>
  <si>
    <t>The individual elements of the assessment are met or not as follows: 
Score 1
• Not met: Scores at least 1 on A.1.2
• Not met: Trains all workers on HR policy commitments
• Met: Trains relevant AP managers including procurement: The Company provides annual training for internal assessors, as well as training for senior leaders in sourcing, quality, and procurement departments, and all decision makers in the liaison offices. This training includes understanding the Vendor Code of Ethics, which outlines the Company's human rights policy. [Modern Slavery Statement, 06/2018: https://pnimages.lululemon.com/content/dam/lululemon/www-images/Footer/Sustainability/Modern%20Slavery%20Statement%202018_FINAL_EN.pdf &amp; Know the Chain: https://business-humanrights.org/sites/default/files/lululemon_KnowTheChain%20Disclosure%202016.pdf] 
Score 2
• Not met: Score of 2 on A.1.2
• Not met: Both requirements under score 1 met</t>
  </si>
  <si>
    <t>The individual elements of the assessment are met or not as follows: 
Score 1
• Not met: Scores at least 1 on A.1.2
• Not met: Monitoring implementation of HR policy commitments
• Met: Monitoring AP suppliers: The Company states they 'meet with facility management, tour the site (including dormitories and canteens, if applicable), review documents, and interview employees and workers at all levels of the organization, including union representation,' as part of their assessment process. [Assessment process, 02/2019: https://info.lululemon.com/sustainability/responsible-supply-chain/assessment-process] 
Score 2
• Not met: Score of 2 on A.1.2
• Not met: Describes corrective action process: The Company develops Corrective and Preventative Action plans  that 'include root cause analysis, agreed-upon solutions, a timeframe for implementation and key responsibilities.' The plans are carried out with the Company's support that 'blend training, consulting, and coaching to help them meet our standards'. No evidence found, however, in relation to number of incidences. [Know the Chain: https://business-humanrights.org/sites/default/files/lululemon_KnowTheChain%20Disclosure%202016.pdf &amp; Assessment process, 02/2019: https://info.lululemon.com/sustainability/responsible-supply-chain/assessment-process] 
• Not met: Example of corrective action
• Met: Discloses % of AP supply chain monitored: The Company indicates in the know the chain response that in 2016 it audited 57% of finished good facilities (32 of 48 facilities) and 40% of total raw material facilities (57 facilities). [Know the Chain: https://business-humanrights.org/sites/default/files/lululemon_KnowTheChain%20Disclosure%202016.pdf]</t>
  </si>
  <si>
    <t>The individual elements of the assessment are met or not as follows: 
Score 1
• Met: HR affects AP selection of suppliers: The Company indicates that 'before we engage in a new partnership, our vendors sign our Vendor Code of Ethics (VCoE) Certificate of Compliance and we conduct a full facility assessment'. If all zero-tolerance criteria and minimum requirements are met, we begin a  business relationship together'. [Vendor Code of Ethics, 02/2018: https://info.lululemon.com/sustainability/responsible-supply-chain/vendor-code-of-ethics &amp; Assessment process, 02/2019: https://info.lululemon.com/sustainability/responsible-supply-chain/assessment-process] 
• Met: HR affects on-going AP supplier relationships: Vendors that are not up to the Company's standards and do not make improvements will have their business reduced or, in extreme circumstances, the Company will choose to move their business elsewhere. When vendors preform well, they 'may increase business when other sourcing criteria are also being met.' [Assessment process, 02/2019: https://info.lululemon.com/sustainability/responsible-supply-chain/assessment-process] 
Score 2
• Met: Both requirement under score 1 met
• Met: Working with AP suppliers to improve performance: In January 2016, when the Company updated its Vendor Code of Ethics, they conducted a five day training session in Taiwan, China, Vietnam and Cambodia, and held online webinar sessions. The attendance was over 85%. 'Expectations and best practices for engaging with foreign migrant workers was a core element of the training, and content included fabric mills sharing best practices from their facilities.' They also conduct regional specific training. A training session was recently hosted in Vietnam to interpret changes in Labour laws. [Know the Chain: https://business-humanrights.org/sites/default/files/lululemon_KnowTheChain%20Disclosure%202016.pdf]</t>
  </si>
  <si>
    <t>The individual elements of the assessment are met or not as follows: 
Score 1
• Not met: Stakeholder process or systems [Know the Chain: https://business-humanrights.org/sites/default/files/lululemon_KnowTheChain%20Disclosure%202016.pdf] 
• Met: Frequency and triggers for engagement: The Company has a partnership program called Metta, 'where, on an annual basis, our vendors submit projects that are important in their communities. We invest dollars and other resources to help build local community health and wellbeing'. [Know the Chain: https://business-humanrights.org/sites/default/files/lululemon_KnowTheChain%20Disclosure%202016.pdf] 
• Met: Communities in the AP SC engaged: The Company vendor partners for projects including 'a higher education scholarship program for disadvantaged children'; 'funds to help build and cover operating costs of a pre-school for factory employees' children that also houses an adult counselling center;' 'Girl's Education Program in partnership with Room to Read' in Cambodia [Know the Chain: https://business-humanrights.org/sites/default/files/lululemon_KnowTheChain%20Disclosure%202016.pdf] 
Score 2
• Not met: Analysis of stakeholder views and company's actions on them</t>
  </si>
  <si>
    <t>The individual elements of the assessment are met or not as follows: 
Score 1
• Not met: Identifying risks in own operations [Modern Slavery Statement, 06/2018: https://pnimages.lululemon.com/content/dam/lululemon/www-images/Footer/Sustainability/Modern%20Slavery%20Statement%202018_FINAL_EN.pdf] 
• Met: Identifying risks in AP suppliers: The Company states that annually, ' we review four risk categories, refine risk criteria and evaluate
thresholds,' one of which is human rights issues, practices and legislation. They then 'use this information to update our processes and due diligence approach. On-the-ground findings from our teams trigger updates to our risk assessments.' [Modern Slavery Statement, 06/2018: https://pnimages.lululemon.com/content/dam/lululemon/www-images/Footer/Sustainability/Modern%20Slavery%20Statement%202018_FINAL_EN.pdf] 
Score 2
• Met: Ongoing global risk identification: As indicated above, the process is carried out annually. [Modern Slavery Statement, 06/2018: https://pnimages.lululemon.com/content/dam/lululemon/www-images/Footer/Sustainability/Modern%20Slavery%20Statement%202018_FINAL_EN.pdf] 
• Not met: In consultation with stakeholders
• Not met: In consultation with HR experts
• Not met: Triggered by new circumstances</t>
  </si>
  <si>
    <t>The individual elements of the assessment are met or not as follows: 
Score 1
• Met: Salient risk assessment (and  context): The Company indicates that its risk assessment process includes the vendor code of ethics (assessments on suppliers), the supply chain risk management committee ('supply chain risks are assessed holistically by our Supply Chain Risk Management Committee, which includes executive representatives in product, quality, legal, sustainability, logistics and internal audit), the ERM, and the annual planning and business processes. This last one consists in the following process: 'on an ongoing basis and as part of our annual planning process, we assess risk by external issues (through stakeholders, third party risk assessment tool, in-the field teams), by supplier VCoE [vendor code of ethics], by sourcing location and volume, and by process. [Know the Chain: https://business-humanrights.org/sites/default/files/lululemon_KnowTheChain%20Disclosure%202016.pdf] 
• Met: Public disclosure of salient risks: The Company states that 'we consider that the greatest risk of modern slavery and human trafficking to exist in our supply chain as we do not manufacture our own apparel'. The Company also indicates that 'Through our VCoE findings, country practices, and business volume, Taiwan was prioritized as a country of focus due to high likelihood of vulnerable populations (foreign migrant workers) and the scope of our operations (a high proportion of our raw materials are sourced from Taiwan)'. [Modern Slavery Statement, 06/2018: https://pnimages.lululemon.com/content/dam/lululemon/www-images/Footer/Sustainability/Modern%20Slavery%20Statement%202018_FINAL_EN.pdf] 
Score 2
• Met: Both requirements under score 1 met</t>
  </si>
  <si>
    <t>The individual elements of the assessment are met or not as follows: 
Score 1
• Not met: Action Plans to mitigate risks
• Not met: Including in AP supply chain
• Met: Example of Actions decided: The Company reports the following example: 'we tracked forced labour as a growing concern in our and other industries. Through our VCoE findings, country practices, and business volume, Taiwan was prioritized as a country of focus due to high likelihood of vulnerable populations (foreign migrant workers) and the scope of our operations (a high proportion of our raw materials are sourced from Taiwan). Our response was to develop a Foreign Migrant Worker Standard, initially focused on Taiwan. Based on implementation learnings, the standard was updated to apply to all facilities with foreign migrant workers in December 2016. [Know the Chain: https://business-humanrights.org/sites/default/files/lululemon_KnowTheChain%20Disclosure%202016.pdf] 
Score 2
• Not met: Both requirements under score 1 met</t>
  </si>
  <si>
    <t>The individual elements of the assessment are met or not as follows: 
Score 1
• Not met: System to check if Actions are effective
• Not met: Lessons learnt from checking effectiveness: The Company indicates that, following the identification of risk for foreign migrant workers in Taiwan, the response was to develop a standard for foreign migrant workers: 'based on implementation learnings, the standards was updated to apply to all facilities with foreign migrant workers in December 2016'. However, no details found on lessons learned. [Know the Chain: https://business-humanrights.org/sites/default/files/lululemon_KnowTheChain%20Disclosure%202016.pdf] 
Score 2
• Not met: Both requirement under score 1 met</t>
  </si>
  <si>
    <t>The individual elements of the assessment are met or not as follows: 
Score 1
• Not met: Comms plan re identifying risks: Although the Company describes a system to identify risks in its supply chain, no details found on a system to identify human rights risks in its own operations. [Modern Slavery Statement, 06/2018: https://pnimages.lululemon.com/content/dam/lululemon/www-images/Footer/Sustainability/Modern%20Slavery%20Statement%202018_FINAL_EN.pdf &amp; Know the Chain: https://business-humanrights.org/sites/default/files/lululemon_KnowTheChain%20Disclosure%202016.pdf] 
• Met: Comms plan re assessing risks: See indicator B.2.2. The Company explains system and describes slavery risk in Taiwan's supply chain.
• Not met: Comms plan re action plans for risks: The Company reported an example of action taken. However, no details found on a global system to take action to prevent, mitigate or remediate its different salient human rights issues. [Know the Chain: https://business-humanrights.org/sites/default/files/lululemon_KnowTheChain%20Disclosure%202016.pdf]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</si>
  <si>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offers various means of receiving concerns from its workers, both internally and externally. If reported to a manager, they 'should refrain from conducting any independent investigation, and promptly forward the report to the legal department, who will advise on next steps.'  An address and email of the Audit Committee Chair is also published in the Code of Conduct. There are also publicly available hotlines in various countries, as well as a third-party website to report violations of the Code of Conduct. [Global Code of Business Conduct and Ethics: http://investor.lululemon.com/committee-details/global-code-business-conduct-and-ethics] 
Score 2
• Not met: Number grievances filed, addressed or resolved
• Met: Channel is available in all appropriate languages: The Integrity Line website is available in many languages, including those of relevant countries in the Company's supply chain. [EthicsPoint, 02/2019: https://secure.ethicspoint.com/domain/media/en/gui/58263/index.html] 
• Not met: Expect AP supplier to have equivalent grievance systems: The Vendor Code of Ethics states that the Vendor 'must ensure there is an internal grievance system that allows for anonymity and confidentiality.' However, it is not clear whether suppliers convey the same expectations to their own suppliers. [Vendor Code of Ethics, 02/2018: https://info.lululemon.com/sustainability/responsible-supply-chain/vendor-code-of-ethics] 
• Not met: Opens own system to AP supplier workers</t>
  </si>
  <si>
    <t>The individual elements of the assessment are met or not as follows: 
Score 1
• Not met: Grievance mechanism for community: The Company uses a publicly available third-party website, however, it is unclear whether external stakeholders are allowed to use it. [Global Code of Business Conduct and Ethics: http://investor.lululemon.com/committee-details/global-code-business-conduct-and-ethics &amp; EthicsPoint, 02/2019: https://secure.ethicspoint.com/domain/media/en/gui/58263/index.html] 
Score 2
• Not met: Describes accessibility and local languages
• Not met: Expects AP supplier to have community grievance systems
• Not met: AP supplier communities use global system [Global Code of Business Conduct and Ethics: http://investor.lululemon.com/committee-details/global-code-business-conduct-and-ethics]</t>
  </si>
  <si>
    <t>The individual elements of the assessment are met or not as follows: 
Score 1
• Not met: Public statement prohibiting retaliation: The Company states in its Code of Conduct they 'will not tolerate retaliation against, or unfair treatment of, any employee who makes a report,' and anyone 'who in good faith reports a possible violation of the Code or assists in the investigation of a reported violation will be protected by the Company,' even if the report is ultimately unsubstantiated. However, it is unclear if this includes external stakeholders. [Global Code of Business Conduct and Ethics: http://investor.lululemon.com/committee-details/global-code-business-conduct-and-ethics] 
• Not met: Practical measures to prevent retaliation: The grievance mechanism guarantees  anonymity to employees, which serves as a method to protect against retaliation, but does not refer to external stakeholders, only explicitly to employees. [Global Code of Business Conduct and Ethics: http://investor.lululemon.com/committee-details/global-code-business-conduct-and-ethics] 
Score 2
• Not met: Has not retaliated in practice
• Not met: Expects AP suppliers to prohibit retaliation: Although the Company indicates that Vendors must have an internal grievance system that allows for anonymity, no evidence found on whether there is a commitment against retaliation and whether channels are opened to external stakeholders [Vendor Code of Ethics, 02/2018: https://info.lululemon.com/sustainability/responsible-supply-chain/vendor-code-of-ethics]</t>
  </si>
  <si>
    <t>The individual elements of the assessment are met or not as follows: 
Score 1
• Met: Won't impede state based mechanisms: The Company states the following: 'Nothing in the Code precludes an employee from reporting a violation of law to a government agency or cooperating in a government investigation.' [Global Code of Business Conduct and Ethics: http://investor.lululemon.com/committee-details/global-code-business-conduct-and-ethics]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</si>
  <si>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in 2015, saw the need to publish a Foreign Migrant Workers Standard, which identified issues regarding documentation of workers. By December 2016, 100% of fabric mills had returned documents to workers. [Know the Chain: https://business-humanrights.org/sites/default/files/lululemon_KnowTheChain%20Disclosure%202016.pdf] 
Score 2
• Met: Changes introduced to stop repetition: The document has since been updated, to include expectations regarding payment of recruitment fees, and is now applied throughout all facilities in order to prevent the problem from happening again.
• Not met: Evaluation of the channel/mechanism</t>
  </si>
  <si>
    <t>The individual elements of the assessment are met or not as follows: 
Score 1
• Not met: Living wage  in supplier code or contracts: The Company states that the Vendor 'must remunerate employees with special rates and benefits in accordance with applicable laws, in addition to the local minimum wage.' However, no evidence found of a commitment to living wage including basic needs for the employee and family and discretionary income. [Vendor Code of Ethics, 02/2018: https://info.lululemon.com/sustainability/responsible-supply-chain/vendor-code-of-ethics] 
• Not met: Improving living wage practices of suppliers
Score 2
• Not met: Both requirements under score 1 met
• Not met: Provide analysis of trends demonstrating progress</t>
  </si>
  <si>
    <t>The individual elements of the assessment are met or not as follows: 
Score 1
• Met: Avoids business model pressure on HRs: The Company takes steps to mitigate risks caused by certain purchasing practices in several ways. They take a long term view, engaging 'in annual multi-year planning discussions (5year, 3year and 1year/3seasons)' and reviewing 'capacity on an ongoing basis, at least quarterly.' They also avoid overtime, which may increase forced labour, by implementing 'a process requiring vendors to request approval and provide a rationale for overtime,' and collect data to review in order to work with vendors and address these issues. They also conduct self-assessments of purchasing practices and take steps to avoid excessive price pressures. [Know the Chain: https://business-humanrights.org/sites/default/files/lululemon_KnowTheChain%20Disclosure%202016.pdf] 
• Not met: Positive incentives to respect human rights
Score 2
• Not met: Both requirements under score 1 met</t>
  </si>
  <si>
    <t>The individual elements of the assessment are met or not as follows: 
Score 1
• Met: Identifies suppliers back to product source: The Company indicates the following: 'we work with a select vendor base and trace all tier 1 (finished goods), and tier 2 (fabric mills) and their subcontractor suppliers and facilities'. It also indicates that it holds 'direct relationship with all finished goods and raw material vendors and vendor facilities'. [Know the Chain: https://business-humanrights.org/sites/default/files/lululemon_KnowTheChain%20Disclosure%202016.pdf] 
Score 2
• Not met: Discloses significant parts of supply chain and why: The Company provides a list of 56 Finished Goods suppliers, including names of the parent companies and addresses of the facilities, as well as a Top 10 list of Raw Material suppliers. However, it is unclear whether or not there may be more parts that are considered most significant to the supply chain. [Supplier list, 12/2018: https://info.lululemon.com/content/dam/lululemon/www-images/Sustainabilty/Finished%20Goods%20Vendor%20&amp;%20Parent%20Raw%20Material%20Supplier%20List%20Final%202.6.19.pdf]</t>
  </si>
  <si>
    <t>The individual elements of the assessment are met or not as follows: 
Score 1
• Not met: Child Labour rules in codes or contracts: The Company states that the Vendor must ensure 'all employees are at least 15 years of age, the age for completing compulsory education, or meet the local legal working age, whichever is highest.' This implies that the Vendor must verify the age of the employee prior to hiring. However, there is no evidence of having a remediation program. [Vendor Code of Ethics, 02/2018: https://info.lululemon.com/sustainability/responsible-supply-chain/vendor-code-of-ethics]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</si>
  <si>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The Company states that the Vendor 'must provide employees with a clear, detailed, written account for each pay period and must not deduct wages illegally or for disciplinary purposes.' However, this does not explicitly include debt bondage guidelines. [Vendor Code of Ethics, 02/2018: https://info.lululemon.com/sustainability/responsible-supply-chain/vendor-code-of-ethics]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</si>
  <si>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In the Foreign Migrant Workers Standard, the Company states that 'Vendors, Recruitment Agents or any other third parties shall not hold original Foreign Migrant Worker identification documents, passports, travel papers or other personal documents.' [Know the Chain: https://business-humanrights.org/sites/default/files/lululemon_KnowTheChain%20Disclosure%202016.pdf] 
• Not met: How these practices are implemented and monitored for agencies, labour brokers or recruiters: It is not clear how the company workers with its suppliers to eliminate detention of documents or any actions that may restrict workers movement. [Know the Chain: https://business-humanrights.org/sites/default/files/lululemon_KnowTheChain%20Disclosure%202016.pdf] 
Score 2
• Not met: Both requirements under score 1 met
• Not met: Provide analysis of trends in progress made</t>
  </si>
  <si>
    <t>The individual elements of the assessment are met or not as follows: 
Score 1
• Not met: FoA &amp; CB rules in codes or contracts: In the Vendor Code of Ethics, they state that the Vendor 'must allow employees the right to choose, form, belong or not belong to a union, or any other type of employees' organization, and take part in related activities.' However, their stance on Collective Bargaining is unclear. [Vendor Code of Ethics, 02/2018: https://info.lululemon.com/sustainability/responsible-supply-chain/vendor-code-of-ethics]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</si>
  <si>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in its Vendor Code of Ethics, states the Vendor 'must provide safe and healthy workplace facilities' and that the Vendor 'must take adequate steps to prevent accidents and injuries related to work or otherwise on vendor owned properties.' [Vendor Code of Ethics, 02/2018: https://info.lululemon.com/sustainability/responsible-supply-chain/vendor-code-of-ethics]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</si>
  <si>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Women's rights in codes or contracts: The Company states that the vendor 'must ensure employees are not subject to any discrimination in employment, including hiring [or] salary… on the basis of sex.' However, not mention of health and safety concerns among women is made. [Vendor Code of Ethics, 02/2018: https://info.lululemon.com/sustainability/responsible-supply-chain/vendor-code-of-ethics]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</si>
  <si>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The Vendor code contains commitments on maximum working hours, overtime, time off and breaks: 'WORKING HOURS AND OVERTIME: The Vendor must ensure employee working hours do not exceed 60 hours per week or the local legal limit, whichever is less, including overtime, on a regular basis, except under extenuating circumstances. All overtime must be voluntary and compensated at a premium rate. TIME OFF AND BREAKS: The Vendor must provide a 24 hour rest day at least once in every seven-day period and recognize statutory leave and holidays. Breaks must be respected.' However, this does not include the international standard of a regular work week not exceeding 48 hours. [Vendor Code of Ethics, 02/2018: https://info.lululemon.com/sustainability/responsible-supply-chain/vendor-code-of-ethics] 
• Not met: How working with suppliers on working hours
Score 2
• Not met: Both requirements under score 1 met
• Not met: Provide analysis of trends in progress made</t>
  </si>
  <si>
    <t>No allegations meeting the CHRB severity threshold were found, and so the score of 20.14 out of 80 points scored in themes A-D &amp; F has been applied  to produce a score of 5.03 out of 20 points for theme E.</t>
  </si>
  <si>
    <t>Out of a total of 40 indicators assessed under sections A-D of the benchmark, Lululemon Athletica made data public that met one or more elements of the methodology in 18 cases, leading to a disclosure score of 1.8 out of 4 points.</t>
  </si>
  <si>
    <t>Lululemon Athletica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</si>
  <si>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UDHR: The Company states in the code of conduct that ‘LVMH respects and promotes the Universal Declaration of Human Rights and adheres to the principles of the United Nations Global Compact, as well as to the United Nations Guidelines on Women’s Empowerment. Within  its sphere of influence, LVMH supports the values, freedoms and fundamental rights promoted in these texts’.
Score 2
• Not met: UNGPs
• Met: OECD: Although the Code only indicates that it is 'inspired by' the OECD Guidelines for Multinational Enterprises, in the ‘Management report of the board of directors’, it states that ‘LVMH also supports the Universal Declaration of Human Rights, OECD Guidelines, the International Labour Organization’s fundamental conventions, [...]’ [Code of conduct, 2017: https://r.lvmh-static.com/uploads/2017/12/lvmh-code-of-conduct-2017_122017.pdf]</t>
  </si>
  <si>
    <t>The individual elements of the assessment are met or not as follows: 
Score 1
• Met: ILO Core: The company states that 'LVMH respects and promotes the principles of the United Nations Global Compact, in particular the fundamental rights at work' [Code of conduct, 2017: https://r.lvmh-static.com/uploads/2017/12/lvmh-code-of-conduct-2017_122017.pdf] 
• Met: UNGC principles 3-6: The Code states that ‘LVMH respects and promotes the principles of the United Nations Global Compact, in particular the fundamental rights at work: elimination of discrimination with respect to employment and occupation; elimination of all forms of forced and compulsory labour; effective abolition of child labour; freedom of association and the effective recognition of the right to collective bargaining’. [Code of conduct, 2017: https://r.lvmh-static.com/uploads/2017/12/lvmh-code-of-conduct-2017_122017.pdf] 
• Met: Explicitly list ALL four ILO for AP suppliers: The supplier code of conduct contains statements regarding all ILO core labour areas. Particularly on freedom of association and collective bargaining, it states that ‘we require our suppliers to respect and recognize the right of workers to negotiate collectively, and to create or join labour organizations of their choice without any sanction, discrimination or harassment’. [Supplier code of conduct, 12/2017: https://r.lvmh-static.com/uploads/2008/12/lvmh-supplier-code-of-conduct_122017.pdf] 
Score 2
• Met: Explicit commitment to All four ILO Core: The company states that 'LVMH respects and promotes the principles of the United Nations Global Compact, in particular the fundamental rights at work: elimination of discrimination with respect to employment and occupation; elimination of all forms of forced and compulsory labor; effective abolition of child labor; freedom of association and the effective recognition of the right to collective bargaining'. [Code of conduct, 2017: https://r.lvmh-static.com/uploads/2017/12/lvmh-code-of-conduct-2017_122017.pdf] 
• Met: Respect H&amp;S of workers: The code states that 'LVMH takes measures to ensure that the health and safety of its employees and ensures that all its activities comply with applicable workplace health and safety laws and regulations in all its host countries' [Code of conduct, 2017: https://r.lvmh-static.com/uploads/2017/12/lvmh-code-of-conduct-2017_122017.pdf] 
• Met: H&amp;S applies to AP suppliers: The code for suppliers contains requirement on health and safety [Supplier code of conduct, 12/2017: https://r.lvmh-static.com/uploads/2008/12/lvmh-supplier-code-of-conduct_122017.pdf] 
• Not met: working hours for workers: CHRB has not identified any documents in the public domain which provide all the information required to meet this indicator [Code of conduct, 2017: https://r.lvmh-static.com/uploads/2017/12/lvmh-code-of-conduct-2017_122017.pdf] 
• Met: Working hours for AP suppliers: The code for suppliers contains requirements on working hours (maximum hours, overtime and rest): 'Our suppliers must comply with all local laws and regulations applicable with respect to working hours, which shall not in any case exceed the maximum set by internationally recognized standards such as the International Labour Organization. Our suppliers may not impose excessive overtime hours. The total number of hours worked per week including overtime may not exceed legal limits. Workers are entitled to the minimum number of days off established by applicable laws and at minimum must have at least one day off in every seven-day
period.' [Supplier code of conduct, 12/2017: https://r.lvmh-static.com/uploads/2008/12/lvmh-supplier-code-of-conduct_122017.pdf]</t>
  </si>
  <si>
    <t>The individual elements of the assessment are met or not as follows: 
Score 1
• Met: Women's Rights: The Code of conduct states that ‘LVMH respects and promotes the Universal [...] and adheres to the principles of the United Nations Global Compact as well as to the United Nations Guidelines on Women’s Empowerment. Within its sphere of influence, LVMH supports the values freedoms and fundamental rights promoted in these texts’. [Code of conduct, 2017: https://r.lvmh-static.com/uploads/2017/12/lvmh-code-of-conduct-2017_122017.pdf] 
• Not met: Children's Rights
• Not met: Migrant worker's rights
• Met: Expecting suppliers to respect these rights: The Code for suppliers states that the Company ‘works with suppliers who agree to comply with the requirements of this Supplier code of Conduct and the principles stipulated in the [...] and the United Nations Women’s Empowerment Principles’. [Supplier code of conduct, 12/2017: https://r.lvmh-static.com/uploads/2008/12/lvmh-supplier-code-of-conduct_122017.pdf] 
Score 2
• Met: CEDAW/Women's Empowerment Principles: See above [Code of conduct, 2017: https://r.lvmh-static.com/uploads/2017/12/lvmh-code-of-conduct-2017_122017.pdf] 
• Not met: Child Rights Convention/Business principles
• Not met: Convention on migrant workers
• Not met: Respecting the right to water
• Not met: Expecting suppliers to respect these rights: Evidence found in relation to Women, but not in relation to water. [Supplier code of conduct, 12/2017: https://r.lvmh-static.com/uploads/2008/12/lvmh-supplier-code-of-conduct_122017.pdf]</t>
  </si>
  <si>
    <t>The individual elements of the assessment are met or not as follows: 
Score 1
• Met: Commits to stakeholder engagement: The code of conduct states that the Company performs audits and ‘due diligence of stakeholders to better identify, assess and anticipate risks and opportunities for improvement and to ensure in-depth knowledge of its partners. These procedures allow the Group to verify that the performance of its partners is aligned with its requirements and respects the best practices detailed in this Code of Conduct, in particular in terms of ethics, social and environmental issues and respect for human rights’. [Code of conduct, 2017: https://r.lvmh-static.com/uploads/2017/12/lvmh-code-of-conduct-2017_122017.pdf] 
• Not met: Regular stakeholder engagement: CHRB has not identified any document in the public domain which provide all the information required to meet this indicator
Score 2
• Not met: Commits to engage stakeholders in design: CHRB has not identified any document in the public domain which provide all the information required to meet this indicator
• Not met: Regular stakeholder design engagement</t>
  </si>
  <si>
    <t>The individual elements of the assessment are met or not as follows: 
Score 1
• Met: Commits to remedy: In the context of ‘respecting and supporting human rights and fundamental freedoms’, the code states that ‘LVMH is committed to remaining vigilant in identifying any potential direct or indirect negative impact of its activities on society in order to prevent, or if necessary, remedy any such negative impact’. [Code of conduct, 2017: https://r.lvmh-static.com/uploads/2017/12/lvmh-code-of-conduct-2017_122017.pdf] 
Score 2
• Not met: Not obstructing access to other remedies
• Not met: Collaborating with other remedy initiatives
• Not met: Work with AP suppliers to remedy impacts</t>
  </si>
  <si>
    <t>The individual elements of the assessment are met or not as follows: 
Score 1
• Not met: Zero tolerance attacks on HRs Defenders (HRDs): CHRB has not identified any documents in the public domain which provide all the information required to meet this indicator
Score 2
• Not met: Expects AP suppliers to reflect company HRD commitments</t>
  </si>
  <si>
    <t>The individual elements of the assessment are met or not as follows: 
Score 1
• Met: CEO or Board approves policy: The code of conduct is prefaced and signed by the Chairman &amp; CEO. [Code of conduct, 2017: https://r.lvmh-static.com/uploads/2017/12/lvmh-code-of-conduct-2017_122017.pdf] 
• Met: Board level responsibility for HRs: The Code states that ‘The Board of Director’s Ethics and Sustainable Development Committee monitors respect for the rules and values defined in this Code of Conduct’. Its duties include ‘to ensure respect of these rules; to review the Group’s strategy and reports in these areas’. [Code of conduct, 2017: https://r.lvmh-static.com/uploads/2017/12/lvmh-code-of-conduct-2017_122017.pdf] 
Score 2
• Not met: Speeches/letters by Board members or CEO: CHRB has not identified any documents in the public domain which provide all the information required to meet this indicator</t>
  </si>
  <si>
    <t>The individual elements of the assessment are met or not as follows: 
Score 1
• Not met: Board/Committee review of salient HRs: CHRB has not identified any documents in the public domain which provide all the information required to meet this indicator
• Not met: Examples or trends re HR discussion: CHRB has not identified any documents in the public domain which provide all the information required to meet this indicator
Score 2
• Not met: Both examples and process</t>
  </si>
  <si>
    <t>The individual elements of the assessment are met or not as follows: 
Score 1
• Not met: Incentives for at least one board member: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</si>
  <si>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Met: Commits to ILO core conventions
• Met: Senior responsibility for HR: The Code states that ‘an Ethics and Compliance Director, reporting to the Group Managing Director and an Ethics and Compliance Commission comprising representatives of different LVMH corporate departments [...] is specifically responsible for promoting the principles set out in the Code of conduct [...] ensuring compliance with the Code, analysing and ranking the seriousness of risks identified via a regularly reviewed mapping, contributing to compliance and due diligence audits of partners and managing the functioning and tracking of the alert procedures’. [Code of conduct, 2017: https://r.lvmh-static.com/uploads/2017/12/lvmh-code-of-conduct-2017_122017.pdf] 
Score 2
• Met: Day-to-day responsibility: The Company also has a ‘network of Ethics and Compliance correspondents’ to ensure ‘consistent and uniform application of [...] the code of conduct’, and a ‘network of social responsibility correspondents’. Finally, it also has a ‘network of Internal Control correspondents headed by the Audit and Internal Control department, responsible for coordinating implementation of internal control and risk management procedures’. [Code of conduct, 2017: https://r.lvmh-static.com/uploads/2017/12/lvmh-code-of-conduct-2017_122017.pdf] 
• Not met: Day-to-day responsibility for AP in supply chain</t>
  </si>
  <si>
    <t>The individual elements of the assessment are met or not as follows: 
Score 1
• Not met: Senior manager incentives for human rights: The Company reports in the Communication on progress that some group companies and subsidiaries developed initiatives for some employees’ categories aiming to take into account health and safety issues in the performance appraisals. It explicitly includes some safety-related performance indicators. However, it is not clear whether this refers to senior managers, and does not seem to take into account health and safety in the supply chain.
• Not met: At least one key AP HR risk, beyond employee H&amp;S: See above
Score 2
• Not met: Performance criteria made  public</t>
  </si>
  <si>
    <t>The individual elements of the assessment are met or not as follows: 
Score 1
• Met: HR risks is integrated as part of enterprise risk system: In the Management report of the board, the Company describes its risk management and internal control framework. It includes the risks identified, assessment and control procedures in place and actions to mitigate them. ‘The LVMH group’s activities are exposed to various risks that are the object of regular risk management and identification’. In this context, the Company includes ‘human rights and fundamental liberties’ among its ‘strategic and operational risks’. These risks are considered both internally and externally (suppliers). These risks are included within the Company’s risk management and internal control framework.
Score 2
• Not met: Audit Ctte or independent risk assessment</t>
  </si>
  <si>
    <t>The individual elements of the assessment are met or not as follows: 
Score 1
• Met: Commits to ILO core conventions
• Met: Communicates its policy to all workers in own operations: The Reference document indicates that the Code ‘is available on the LVMH website and can also be downloaded in ten languages from the Group’s new Ethics and Compliance Intranet, which provides all available documents and tools for Group employees relating to ethics and compliance in one space. The Code of Conduct is communicated to all new employees’. It also states that ‘in order to encourage appropriation of the principles of the Code by all Group employees, an online training tool has been offered to all employees since the end of 2017’. [Reference document, 2017 &amp; Reference Document 2018, 2019: https://r.lvmh-static.com/uploads/2019/03/document-de-reference-2018_va_interactif.pdf] 
Score 2
•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</si>
  <si>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AP supply chain: The Reference Document states that "The Supplier Code of Conduct has been disseminated across the Group’s Maisons; all partners working with the Group are required to comply with the principles laid down in it." However, it is not clear how the Company ensures  the document is communicated to all of its suppliers in practice. [Reference Document 2018, 2019: https://r.lvmh-static.com/uploads/2019/03/document-de-reference-2018_va_interactif.pdf] 
• Not met: Requiring AP suppliers to communicate policy down the chain
Score 2
• Not met: How HR commitments made binding/contractual: The Company indicates that ‘the Supplier Code of Conduct has been disseminated to Group companies, and all relations with partners require that the partner in question undertake to comply with all ethical principles laid down in the Code’. However, no evidence found on whether these commitments are reflected in contractual or other binding arrangements. [Reference document, 2017] 
• Not met: Including on AP suppliers: The supplier code of conduct states that suppliers remain ‘guarantors’ for work performed by their subcontractors and ‘guarantee respect by their subcontractors and suppliers of this supplier code of conduct and relevant obligations’. However, it is not clear whether there are contractual or other binding arrangements for subcontractors. [Supplier code of conduct, 12/2017: https://r.lvmh-static.com/uploads/2008/12/lvmh-supplier-code-of-conduct_122017.pdf]</t>
  </si>
  <si>
    <t>The individual elements of the assessment are met or not as follows: 
Score 1
• Met: Scores at least 1 on A.1.2
• Not met: Trains all workers on HR policy commitments: The Reference Document states that in the specific ethics intranet, ‘an online training tool was made available to all employees in 2017 covering the principles of the LVMH Code of Conduct in order to encourage understanding and assimilation by everyone of the rules, practices and values that form a common ethical framework for the Group and Group Companies worldwide’. The Company also reports training to prevent discrimination. However, no evidence found of all employees actually receiving training on human rights issues, nor whether workers in procurement receive specific training on human rights. [Reference document, 2017 &amp; Reference Document 2018, 2019: https://r.lvmh-static.com/uploads/2019/03/document-de-reference-2018_va_interactif.pdf] 
• Not met: Trains relevant AP managers including procurement: See above
Score 2
• Not met: Score of 2 on A.1.2
• Not met: Both requirements under score 1 met</t>
  </si>
  <si>
    <t>The individual elements of the assessment are met or not as follows: 
Score 1
• Met: Scores at least 1 on A.1.2
• Met: Monitoring implementation of HR policy commitments: The ethics and compliance department aims to ensure the observance of the principles and values set out in the Code. The Ethics and Compliance Committee made up of representatives from the Group’s various departments submits a report each year on the implementation of the Code’s policies.  A network of ‘ethics and compliance officers’ within each group company ensure consistent and uniform application of the principles of the Code of conduct and contribute to the sharing of best practices across the Group’. The code of conduct contains requirements on all ILO core standards.
In relation to suppliers the Company indicates that it carries out verification audits. At Group level it conducted 1,497 social and/or environmental audits, being more than 80% carried out ‘by specialized external service providers’.  The Company indicates that improves it has a membership of Sedex and that it ‘joined forced with EcoVadis in order to develop an even more exhaustive approach to controlling their supply chain’. [Reference document, 2017 &amp; Reference Document 2018, 2019: https://r.lvmh-static.com/uploads/2019/03/document-de-reference-2018_va_interactif.pdf] 
• Met: Monitoring AP suppliers: The Reference document indicates that it carried out 1,497 social and/or environmental audits, and that more than 80% were carried out by specialized external service providers. The Company is also member of Sedex and works with EcoVadis to 'develop an even more exhaustive approach to controlling their supply chains'. [Reference document, 2017 &amp; Reference Document 2018, 2019: https://r.lvmh-static.com/uploads/2019/03/document-de-reference-2018_va_interactif.pdf] 
Score 2
• Not met: Score of 2 on A.1.2
• Not met: Describes corrective action process: The Reference Document indicates that ‘55% of audits carried out were in line with the Group’s requirements, 30% found minor instances of non-compliance, 12% highlighted a need  for significant improvement by suppliers and 3% found major instances of non-compliance. Non-compliance issues identified related primarily to Health &amp; Safety. In all, 570 corrective action plans were put in place following these audits’. In addition, the Company indicates that that terminated 26 existing relationships due to major non-compliances, and that develops follow-up audits. However, no evidence found of the corrective action processes in place and the number of incidences. [Reference document, 2017 &amp; Reference Document 2018, 2019: https://r.lvmh-static.com/uploads/2019/03/document-de-reference-2018_va_interactif.pdf] 
• Not met: Example of corrective action
• Not met: Discloses % of AP supply chain monitored: The Company discloses the total number of audits carried out. However, no evidence found on the percentage of supply chain monitored through audits that include human rights issues. [Reference document, 2017 &amp; Reference Document 2018, 2019: https://r.lvmh-static.com/uploads/2019/03/document-de-reference-2018_va_interactif.pdf]</t>
  </si>
  <si>
    <t>The individual elements of the assessment are met or not as follows: 
Score 1
• Met: HR affects AP selection of suppliers: The Company states in the LVMH Reference Document that 'the use of preliminary audits also enabled better advance identification of supplier practices, resulting in decisions to refrain from working with certain potential suppliers’. [Reference document, 2017 &amp; Reference Document 2018, 2019: https://r.lvmh-static.com/uploads/2019/03/document-de-reference-2018_va_interactif.pdf] 
• Met: HR affects on-going AP supplier relationships: The company indicates that 'in some cases, LVMH and/or some Group companies had to terminate existing relationships with suppliers whose social audit findings revealed major instances of non-compliance with LVMH's Code of Conduct. There were 26 such cases in 2017'. [Reference document, 2017 &amp; Reference Document 2018, 2019: https://r.lvmh-static.com/uploads/2019/03/document-de-reference-2018_va_interactif.pdf] 
Score 2
• Met: Both requirement under score 1 met: See above
• Not met: Working with AP suppliers to improve performance: The Reference document indicates that ‘LVMH maintains regular dialogue with its suppliers and is highly involved in their operations, which has led the Group to help them implement and comply with environmental, workforce-related and societal best practices, while raising awareness and providing training on the corporate social responsibility issues specific to their business’. However, no specific examples found in relation to improving human rights performance of suppliers. [Reference document, 2017]</t>
  </si>
  <si>
    <t>The individual elements of the assessment are met or not as follows: 
Score 1
• Not met: Stakeholder process or systems: CHRB has not identified any documents in the public domain which provide all the information required to meet this indicator.
• Not met: Frequency and triggers for engagement: CHRB has not identified any documents in the public domain which provide all the information required to meet this indicator.
• Not met: Workers in AP SC engaged
• Not met: Communities in the AP SC engaged
Score 2
• Not met: Analysis of stakeholder views and company's actions on them</t>
  </si>
  <si>
    <t>The individual elements of the assessment are met or not as follows: 
Score 1
• Not met: Identifying risks in own operations: The Company’s risk management includes within its system human rights risk including both internal operations (‘fundamental rights at work’) and externally in its supply chain. The Company indicates that the ‘Enterprise Risk and Internal Control Assessment’ approach comprises ‘annual mapping of the major risks for each brand and self-assessment of 69 key control taken from the internal control guidelines by all Group entities at least every three years’. However, no evidence found on the specific processes it has to determine human rights risks in its own operations.
Regarding suppliers, the Company’s approach to identify high-risk suppliers includes ‘purchasing category, strategic importance of the products in question, and the supplier’s degree of financial dependency and geographical location’. Geographical location measures exposure on corruption, human rights and environment. ‘This methodological project has been carried out with the help of an external consulting firm using an external database containing ten years’ worth of information about countries and products, as well as economic, environmental political and human rights-related issues. This data has been cross-referenced with qualitative and quantitative information provided internally by Group companies, such as the level of activity, amount of procurement by category, number of stores and number of employees in each country’. [Reference document, 2017 &amp; Reference Document 2018, 2019: https://r.lvmh-static.com/uploads/2019/03/document-de-reference-2018_va_interactif.pdf] 
• Met: Identifying risks in AP suppliers: See above [Reference document, 2017 &amp; Reference Document 2018, 2019: https://r.lvmh-static.com/uploads/2019/03/document-de-reference-2018_va_interactif.pdf] 
Score 2
• Not met: Ongoing global risk identification
• Not met: In consultation with stakeholders
• Met: In consultation with HR experts: As indicated above, for its supply chain, the Company uses the help of an 'external consulting firm using an external database containing ten years' worth of information about […] and human rights-related issues'. [Reference document, 2017] 
• Not met: Triggered by new circumstances: Although in the context of enterprise risk and internal control assessment, the Company indicates that ‘recently acquired entities are allowed two years to implement this approach once the integration process has been completed’, it is not clear whether this includes, and how, human rights. No specific evidence found in relation to the supply chain. [Reference document, 2017]</t>
  </si>
  <si>
    <t>The individual elements of the assessment are met or not as follows: 
Score 1
• Not met: Salient risk assessment (and  context): The Company indicates that ‘identification of at-risk suppliers was enhanced by means of a new methodological project to specify the different levels of geographical exposure for the activities of LVMH and Group companies on the basis of three issues: ‘corruption, human rights and environment. Each mapping allows for levels of risks to be viewed for each country with regard to Group companies’ administrative, production and distribution activities’. However, it does not indicate what considers to be its salient human rights issues. [Reference document, 2017] 
• Not met: Public disclosure of salient risks: CHRB has not identified any documents in the public domain which provide all the information required to meet this indicator.
Score 2
• Not met: Both requirements under score 1 met</t>
  </si>
  <si>
    <t>The individual elements of the assessment are met or not as follows: 
Score 1
• Not met: Action Plans to mitigate risks: CHRB has not identified any documents in the public domain which provide all the information required to meet this indicator.
• Not met: Including in AP supply chain: CHRB has not identified any documents in the public domain which provide all the information required to meet this indicator.
• Not met: Example of Actions decided: CHRB has not identified any documents in the public domain which provide all the information required to meet this indicator.
Score 2
• Not met: Both requirements under score 1 met</t>
  </si>
  <si>
    <t>The individual elements of the assessment are met or not as follows: 
Score 1
• Met: Channel accessible to all workers: The Code of conduct indicates that ‘LVMH Group has established an internal alert procedure enabling reporting and processing of alerts raised by employees regarding violations or risks of violation of the measures set out in this code of conduct. This alert procedure is available to all employees’. [Code of conduct, 2017: https://r.lvmh-static.com/uploads/2017/12/lvmh-code-of-conduct-2017_122017.pdf]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</si>
  <si>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Grievance mechanism for community: CHRB has not identified any documents in the public domain which provide all the information required to meet this indicator.
Score 2
• Not met: Describes accessibility and local languages
• Not met: Expects AP supplier to have community grievance systems: CHRB has not identified any documents in the public domain which provide all the information required to meet this indicator.
• Not met: AP supplier communities use global system: CHRB has not identified any documents in the public domain which provide all the information required to meet this indicator.</t>
  </si>
  <si>
    <t>The individual elements of the assessment are met or not as follows: 
Score 1
• Not met: Engages users to create or assess system: CHRB has not identified any documents in the public domain which provide all the information required to meet this indicator.
• Not met: Description of how they do this: CHRB has not identified any documents in the public domain which provide all the information required to meet this indicator.
Score 2
• Not met: Engages with users on system performance
• Not met: Provides user engagement example on performance
• Not met: AP suppliers consult users in creation or assessment</t>
  </si>
  <si>
    <t>The individual elements of the assessment are met or not as follows: 
Score 1
• Not met: Response timescales: The Code of conduct indicates that the Ethics and Compliance Commission is responsible for 'managing the functioning and tracking of the alert procedures put in place' [Code of conduct, 2017: https://r.lvmh-static.com/uploads/2017/12/lvmh-code-of-conduct-2017_122017.pdf] 
• Not met: How complainants will be informed
Score 2
• Not met: Escalation to senior/independent level</t>
  </si>
  <si>
    <t>The individual elements of the assessment are met or not as follows: 
Score 1
• Not met: Public statement prohibiting retaliation: The Code states that ‘retaliations are prohibited against people who use this procedure in good faith even when the suspicions at the origin of the alert prove groundless’. However, no evidence found of the alert procedures being available to stakeholders different than workers.
• Not met: Practical measures to prevent retaliation: CHRB has not identified any documents in the public domain which provide all the information required to meet this indicator.
Score 2
• Not met: Has not retaliated in practice: CHRB has not identified any documents in the public domain which provide all the information required to meet this indicator.
• Not met: Expects AP suppliers to prohibit retaliation: CHRB has not identified any documents in the public domain which provide all the information required to meet this indicator.</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</si>
  <si>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CHRB has not identified any documents in the public domain which provide all the information required to meet this indicator.
Score 2
• Not met: Will work with state based or non judicial mechanisms: CHRB has not identified any documents in the public domain which provide all the information required to meet this indicator.
• Not met: Example of issue resolved (if applicable)</t>
  </si>
  <si>
    <t>The individual elements of the assessment are met or not as follows: 
Score 1
• Not met: Describes how remedy has been provided: CHRB has not identified any documents in the public domain which provide all the information required to meet this indicator.
• Not met: Says how it would remedy key sector risks: CHRB has not identified any documents in the public domain which provide all the information required to meet this indicator.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</si>
  <si>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supplier code of conduct states that ‘the supplier must ensure that the wages are at least equal to the average minimum in the relevant industrial sector and that overtime pay is at least the same as the usual hourly compensation. However, no evidence found in relation to living wage guidelines. [Supplier code of conduct, 12/2017: https://r.lvmh-static.com/uploads/2008/12/lvmh-supplier-code-of-conduct_122017.pdf] 
• Not met: Improving living wage practices of suppliers: CHRB has not identified any document in the public domain which provide all the information required to meet this indicator
Score 2
• Not met: Both requirements under score 1 met
• Not met: Provide analysis of trends demonstrating progress</t>
  </si>
  <si>
    <t>The individual elements of the assessment are met or not as follows: 
Score 1
• Not met: Avoids business model pressure on HRs: The Company indicates that it has a Supplier Forum: ‘This event provides an opportunity to present the responsible purchasing standards of LVMH and its companies to hear feedback from suppliers, who have made improvements in synergy with Group Companies’. The Company also has a joint Supplier Sustainability Day which provides ‘a forum for Group companies to present their plans, actions and progress on sustainable and responsible purchasing’. However, no specific evidence found in relation to practices that align purchasing decisions with human rights (positive incentives or avoiding business considerations undermining human rights). [Reference document, 2017 &amp; Reference Document 2018, 2019: https://r.lvmh-static.com/uploads/2019/03/document-de-reference-2018_va_interactif.pdf] 
• Not met: Positive incentives to respect human rights: See above
Score 2
• Not met: Both requirements under score 1 met</t>
  </si>
  <si>
    <t>The individual elements of the assessment are met or not as follows: 
Score 1
• Met: Does not use child labour: The Code of conduct states that ‘LVMH respects and promotes the principles of the United Nations Global Compact, in particular the fundamental rights at work’. This explicitly includes ‘effective abolition of child labour’.
• Not met: Age verification of job applicants and workers
Score 2
• Not met: Remediation if children identified</t>
  </si>
  <si>
    <t>The individual elements of the assessment are met or not as follows: 
Score 1
• Not met: Child Labour rules in codes or contracts: The supplier code of conduct includes ‘prohibition of child labour’. However, no evidence found on other guidelines including verifying the age of job applicants and remediation programmes.
• Not met: How working with suppliers on child labour: CHRB has not identified any documents in the public domain which provide all the information required to meet this indicator.
Score 2
• Not met: Both requirements under score 1 met
• Not met: Provide analysis of trends demonstrating progress</t>
  </si>
  <si>
    <t>The individual elements of the assessment are met or not as follows: 
Score 1
• Met: Debt and fees rules in codes or contracts: The supplier code of conduct states that ‘Any use of forced labour, slavery servitude or trafficking in human beings by our suppliers, as well as [...] requiring workers to deposit a bond or the use of any other constraint, is strictly prohibited. [...] suppliers may not require workers to work to repay a debt owed to them or to a third party’. [Supplier code of conduct, 12/2017: https://r.lvmh-static.com/uploads/2008/12/lvmh-supplier-code-of-conduct_122017.pdf] 
• Not met: How working with suppliers on debt &amp; fees
Score 2
• Not met: Both requirements under score 1 met
• Not met: Provide analysis of trends in progress made</t>
  </si>
  <si>
    <t>The individual elements of the assessment are met or not as follows: 
Score 1
• Not met: Does not retain documents or restrict movement: CHRB has not identified any document in the public domain which provide all the information required to meet this indicator
Score 2
• Not met: How sure about agencies or brokers: CHRB has not identified any document in the public domain which provide all the information required to meet this indicator</t>
  </si>
  <si>
    <t>The individual elements of the assessment are met or not as follows: 
Score 1
• Met: Free movement rules in codes or contracts: The supplier code of conduct states that ‘Any use of forced labour, slavery servitude or trafficking in human beings by our suppliers, as well as withholding identity papers or work permits [...] is strictly prohibited. All workers are entitled to accept or leave their employment freely’. [Supplier code of conduct, 12/2017: https://r.lvmh-static.com/uploads/2008/12/lvmh-supplier-code-of-conduct_122017.pdf]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</si>
  <si>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LVMH Code of Conduct states that ‘LVMH respects and defends the principles of the Global Compact in relation to fundamental rights and principles in the workplace’. This commitment explicitly includes ‘freedom of association and effective recognition of the right to collective bargaining’. No evidence found, however, in relation to commitment to not interfering with the rights of workers and putting measures in place to prohibit any form of retaliation. [Code of conduct, 2017: https://r.lvmh-static.com/uploads/2017/12/lvmh-code-of-conduct-2017_122017.pdf] 
• Not met: Discloses % covered by collective bargaining
Score 2
• Not met: Both requirement under score 1 met</t>
  </si>
  <si>
    <t>The individual elements of the assessment are met or not as follows: 
Score 1
• Not met: FoA &amp; CB rules in codes or contracts: The Supplier’s Code of conduct indicates that: ‘We expect our suppliers to respect and recognize the right of each employee to negotiate collectively, to create or join the union organization of their choice and without penalty, discrimination or harassment’. However, no evidence found in relation to prohibition of retaliation and violence against union members and union representatives in contractual agreements (or supplier code).
• Not met: How working with suppliers on FoA and CB: CHRB has not identified any document in the public domain which provide all the information required to meet this indicator
Score 2
• Not met: Both requirements under score 1 met
• Not met: Provide analysis of trends in progress made</t>
  </si>
  <si>
    <t>The individual elements of the assessment are met or not as follows: 
Score 1
• Met: Injury Rate disclosures: The Company discloses frequency rate (accidents resulting in leave of absence) for the last three years [Reference document, 2017 &amp; Reference Document 2018, 2019: https://r.lvmh-static.com/uploads/2019/03/document-de-reference-2018_va_interactif.pdf] 
• Met: Lost days or near miss disclosure: The Company discloses severity rate (workdays lost) for the last three years [Reference document, 2017 &amp; Reference Document 2018, 2019: https://r.lvmh-static.com/uploads/2019/03/document-de-reference-2018_va_interactif.pdf] 
• Met: Fatalities disclosures: The Company also discloses that there were no deaths for 2016, 2017 and 2018. [2018 Social Responsibility Report, 2018: https://r.lvmh-static.com/uploads/2018/06/lvmh-2017_social-responsibility-report.pdf &amp; Social Responsibility Report 2018, May 2019: https://r.lvmh-static.com/uploads/2019/05/2018-social-responsibility-report.pdf] 
Score 2
• Not met: Set targets for H&amp;S performance: CHRB has not identified any document in the public domain which provide all the information required to meet this indicator
• Not met: Met targets or explains why not</t>
  </si>
  <si>
    <t>The individual elements of the assessment are met or not as follows: 
Score 1
• Met: Sets out clear Health and Safety requirements: The code for suppliers contains requirements on health and safety including providing safe and healthy working environment, set up procedures and trainings, and complying with laws and regulations in this regard. [Supplier code of conduct, 12/2017: https://r.lvmh-static.com/uploads/2008/12/lvmh-supplier-code-of-conduct_122017.pdf]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</si>
  <si>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CHRB has not identified any document in the public domain which provide all the information required to meet this indicator
• Not met: Working conditions take account of gender: CHRB has not identified any document in the public domain which provide all the information required to meet this indicator
• Met: Equality of opportunity at all levels: The Company indicates in its code of conduct that ‘The Group makes equal opportunity for women and men a cornerstone of its human resources policy [...] and places special emphasis on developing careers of women. LVMH ensures equitable treatment of both women and men, including on work compensation and benefits’. The Reference document states that ‘between 2007 and 2017, the proportion of women holding key positions within the Group rose from 23% to 40%. It has set a new target: ‘to achieve parity for key positions by 2020’. The EllesVMH programme provides coaching and training, and is ‘introducing new initiatives to help achieve this target’. [Reference Document 2018, 2019: https://r.lvmh-static.com/uploads/2019/03/document-de-reference-2018_va_interactif.pdf &amp; Reference document, 2017] 
Score 2
• Not met: Meets all of the requirements under score 1</t>
  </si>
  <si>
    <t>The individual elements of the assessment are met or not as follows: 
Score 1
• Not met: Women's rights in codes or contracts: Although the code for suppliers states that works with suppliers who agree to comply with the principles stipulated in the United Nations Women’s empowerment principles, no specific guidelines found. [Supplier code of conduct, 12/2017: https://r.lvmh-static.com/uploads/2008/12/lvmh-supplier-code-of-conduct_122017.pdf] 
• Not met: How working with suppliers on women's rights: CHRB has not identified any document in the public domain which provide all the information required to meet this indicator
Score 2
• Not met: Both requirement under score 1 met: CHRB has not identified any d
• Not met: Provide analysis of trends in progress made</t>
  </si>
  <si>
    <t>The individual elements of the assessment are met or not as follows: 
Score 1
• Not met: Respects max hours, min breaks and rest periods in its own operations: CHRB has not identified any document in the public domain which provide all the information required to meet this indicator
Score 2
• Not met: How it implements and checks this: CHRB has not identified any document in the public domain which provide all the information required to meet this indicator</t>
  </si>
  <si>
    <t>The individual elements of the assessment are met or not as follows: 
Score 1
• Met: Working hours in codes or contracts: The supplier code of conducts states that suppliers ‘must comply with all local laws and regulations applicable with respect to working hours, which shall not in any case exceed the maximum set by internationally recognized standards such as the International Labour Organization. Our suppliers may not impose excessive overtime hours. The total number of hours worked per week including overtime may not exceed legal limits. Workers are entitled t the minimum number of days off established by applicable laws and at minimum must have at least one day off in every seven –day period’.
• Not met: How working with suppliers on working hours
Score 2
• Not met: Both requirements under score 1 met
• Not met: Provide analysis of trends in progress made</t>
  </si>
  <si>
    <t>No allegations meeting the CHRB severity threshold were found, and so the score of 13.43 out of 80 points scored in themes A-D &amp; F has been applied  to produce a score of 3.36 out of 20 points for theme E.</t>
  </si>
  <si>
    <t>Out of a total of 48 indicators assessed under sections A-D of the benchmark, LVMH made data public that met one or more elements of the methodology in 20 cases, leading to a disclosure score of 1.67 out of 4 points.</t>
  </si>
  <si>
    <t>LVMH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</si>
  <si>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indicates that they have been a long-time corporate sponsor of the Human Rights Campaign (HRC). "In addition to supporting annual galas and auctions, this April we hosted the HRC’s Workplace Equality Summit at our Cincinnati headquarters. Again this year, HRC awarded us a perfect score of 100 percent on the HRC 2017 Corporate Equality Index". In addition, in its Vendor and Supplier Code, the Company indicates: 'we operate with integrity and are committed to creating a more sustainable future. This includes protecting human rights and ensuring the safe and ethical treatment of workers throughout our supply chain [statement from the CEO].[…] The Code enforces Macy’s commitment to the core ILO Conventions and Principles 1-6 of the UN Global Compact.' [Report on Social Responsabilty, 2017: https://macysinc.com/assets/docs/social-responsibility/MacysCSR2017.pdf &amp; Vendor and Supplier Code of Conduct, Jun 2019: https://content-az.equisolve.net/macysinc/files/documents/Macys_Vendor_and_Supplier_Code.pdf] 
• Not met: UDHR
• Not met: International Bill of Rights
Score 2
• Not met: UNGPs
• Not met: OECD</t>
  </si>
  <si>
    <t>The individual elements of the assessment are met or not as follows: 
Score 1
• Not met: ILO Core: In its Vendor and Supplier Code, the Company states: 'The [Supplier] Code enforces Macy’s commitment to the core ILO Conventions and Principles 1-6 of the UN Global Compact.' However, despite this reference, no actual formal statement of commitment found in relation to ILO conventions (or ILO Declaration), or the UN Global Compact. [Vendor and Supplier Code of Conduct, Jun 2019: https://content-az.equisolve.net/macysinc/files/documents/Macys_Vendor_and_Supplier_Code.pdf] 
• Not met: UNGC principles 3-6: As above. [Vendor and Supplier Code of Conduct, Jun 2019: https://content-az.equisolve.net/macysinc/files/documents/Macys_Vendor_and_Supplier_Code.pdf] 
• Met: Explicitly list ALL four ILO for AP suppliers: Macy's does require that suppliers commit to all four ILOs, health and safety and working hours. The vendor &amp; supplier code of conduct lists 12 general principles that their suppliers must comply with, among them Child Labour, Forced Labour, Freedom of association and collective bargaining and non-discrimination. With respect the last two, the Supplier Code says: 'Employers shall recognize and respect the right of workers to freedom of association, organization, and collective bargaining. ' [Vendor and Supplier Code of Conduct, Jun 2019: https://content-az.equisolve.net/macysinc/files/documents/Macys_Vendor_and_Supplier_Code.pdf] 
Score 2
• Not met: Explicit commitment to All four ILO Core: Although the Company commits to respect the core ILO conventions, there is no explicit commitment to each one of the ILO core for its own operations. [Vendor and Supplier Code of Conduct, Jun 2019: https://content-az.equisolve.net/macysinc/files/documents/Macys_Vendor_and_Supplier_Code.pdf] 
• Not met: Respect H&amp;S of workers: In its Code of Conduct, the Company states: 'Our company strives to create workplaces that are safe, healthy and secure.' However, 'strive to' is not consider a commitment statement. [Code of Conduct, 2019: https://content-az.equisolve.net/_1f56eac349705b65fb1925357fafbfa6/macysinc/db/374/3639/file/CodeOfConduct-External-2019+%282%29.pdf] 
• Met: H&amp;S applies to AP suppliers: Macy's requires suppliers to comply with the Supplier and Vendor Code of Conduct. The code contains a health and safety section where it indicates all the requisites suppliers must follow. [Vendor and Supplier Code of Conduct, Jun 2019: https://content-az.equisolve.net/macysinc/files/documents/Macys_Vendor_and_Supplier_Code.pdf] 
• Not met: working hours for workers
• Met: Working hours for AP suppliers: The Supplier and Vendor Code of Conduct states that 'The regular work week shall not exceed 48 hours. Other than in exceptional circumstances, the sum of regular and overtime hours in a week shall not exceed 60 hours. Employers shall allow workers at least 24 consecutive hours of rest in every seven-day period. All overtime work shall be consensual. Employers shall not request overtime on a regular basis and shall compensate all overtime work at a premium rate. For Macy’s private label brands, Employers shall not ask or require workers to take work home or off premises unless prior consent is obtained from Macy’s. [ILO Conventions No. 1 and 30]' [Vendor and Supplier Code of Conduct, Jun 2019: https://content-az.equisolve.net/macysinc/files/documents/Macys_Vendor_and_Supplier_Code.pdf]</t>
  </si>
  <si>
    <t>The individual elements of the assessment are met or not as follows: 
Score 1
• Not met: Women's Rights: Although supplier audits cover pregnancy testing, maternity leave and other benefit to which pregnant women are legally entitled, no evidence found of a formal commitment to respect women's rights generally. [Audit Tool, Jun 2019: https://www.business-humanrights.org/en/macys%E2%80%99s-submission-to-the-corporate-human-rights-benchmark-disclosure-platform#c190318]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 The Supplier code of conduct indicates that free potable water should be reasonably accessible to all workers throughout the working day. However no evidence has been found of a commitment to respect the rest of the rights. [Vendor and Supplier Code of Conduct: http://www.macysinc.com/Assets/docs/policies/minc_code_of_conduct.pdf]</t>
  </si>
  <si>
    <t>The individual elements of the assessment are met or not as follows: 
Score 1
• Met: Commits to stakeholder engagement: On its website, 'Compliance Ethics' section, the Company states: 'We encourage and are committed to stakeholder and shareholder engagement and dialogue.' [Compliance Ethics, Jul 2019: https://www.macysinc.com/about/policies/compliance-ethics] 
Score 2
• Not met: Commits to engage stakeholders in design
• Not met: Regular stakeholder design engagement</t>
  </si>
  <si>
    <t>The individual elements of the assessment are met or not as follows: 
Score 1
• Not met: Commits to remedy: In its Report on Social Responsibility, the company indicates that they are part of the "Alliance for Bangladesh worker safety" that has made notable accomplishments in the areas of inspection, remediation, worker training and empowerment and finance. Moreover the company states that factories new to Macy's are encouraged to carry a third party audits, and those in need of remediation are asked to arrange additional consultation services. However no evidence has been found of a policy statement of commitment to remedy adverse impacts caused by the Company or to which it has contributed. [Report on Social Responsabilty, 2017: https://macysinc.com/assets/docs/social-responsibility/MacysCSR2017.pdf] 
Score 2
• Not met: Not obstructing access to other remedies
• Not met: Collaborating with other remedy initiatives
• Not met: Work with AP suppliers to remedy impacts</t>
  </si>
  <si>
    <t>The individual elements of the assessment are met or not as follows: 
Score 1
• Met: CEO or Board approves policy: The CEO signed and introduced its Vendor and Supplier Code of Conduct, which include the Company's general human rights commitment: 'At Macy's, Inc. We operate with integrity and are committed to creating a more sustainable future. This includes protecting human rights and ensuring the safe and ethical treatment of workers throughout our supply chain'. [Vendor and Supplier Code of Conduct, Jun 2019: https://content-az.equisolve.net/macysinc/files/documents/Macys_Vendor_and_Supplier_Code.pdf] 
• Met: Board level responsibility for HRs: The Company indicates on its website that: 'The Macy’s, Inc. Sustainability Working Group reports to the Macy’s, Inc. Corporate Strategy Group (CSG). The CSG is led by the chairman and chief executive officer and comprises the 14 senior-most executives of Macy’s, Inc. And is overseen by the Board of Directors. Additionally, the Nominating and Corporate Governance Committee of the Macy’s, Inc. Board of Directors oversees policies and practices related to charitable, political, social human rights and environmental issues, initiatives and reporting.' [Sustainability, Jul 2019: https://www.macysinc.com/social-responsibility/sustainability &amp; Nominating and Corporate Governance Charter, Oct 2018: https://content-az.equisolve.net/_1f56eac349705b65fb1925357fafbfa6/macysinc/db/374/2269/file/ncg_charter.pdf] 
Score 2
• Not met: Speeches/letters by Board members or CEO</t>
  </si>
  <si>
    <t>The individual elements of the assessment are met or not as follows: 
Score 1
• Not met: Board/Committee review of salient HRs: The Company states that The Macy’s, Inc. Sustainability Working Group reports to the Macy’s, Inc. Corporate Strategy Group (CSG). The CSG is led by the chairman and chief executive officer and comprises the 14 senior-most executives of Macy’s, Inc. and is overseen by the Board of Directors. Additionally, the Nominating and Corporate Governance Committee of the Macy’s, Inc. Board of Directors oversees policies and practices related to charitable, political, social human rights and environmental issues, initiatives and reporting.' However, no further details found on how this is oversight is articulated. [Sustainability, Jul 2019: https://www.macysinc.com/social-responsibility/sustainability] 
• Not met: Examples or trends re HR discussion
Score 2
• Not met: Both examples and process</t>
  </si>
  <si>
    <t>The individual elements of the assessment are met or not as follows: 
Score 1
• Not met: Incentives for at least one board member: According to its website, Macy’s, Inc. Sustainability Working Group is 'led by the senior vice president of Corporate Communications, this group includes leaders in merchandising, legal, supply chain, facilities and communications. […] The […] Group is supported by the Macy’s Private Brand Sustainability Committee, which includes those members of our Macy’s Private Brand organization who are accountable for responsible sourcing, social compliance and other sustainability initiatives for our private brands. These individuals have sustainability and human rights policies and risks built in to their performance goals and compensation.' However, it is not clear whether any of these individuals is a Board member. [Sustainability, Jul 2019: https://www.macysinc.com/social-responsibility/sustainability] 
• Not met: At least one key AP HR risk, beyond employee H&amp;S
Score 2
• Not met: Performance criteria made public</t>
  </si>
  <si>
    <t>The individual elements of the assessment are met or not as follows: 
Score 1
• Not met: Commits to ILO core conventions: See indicator A.1.2
• Met: Senior responsibility for HR: 'The Company's sustainability working group, led by the Senior VP of Corporate Communications governs sustainability practices. This group includes leaders in merchandising, legal, supply chain, facilities and communications. These members provide direct insight into all areas of our business and have the responsibility to set sustainability goals and drive progress toward them'. It is supported by Private Brand Sustainability Committee (supply chain). It reports to the Corporate Strategy Group led by the CEO and comprises the 14 senior-most executives of Macy's. Sustainability includes human rights: 'these individuals have sustainability and human rights policies and risks built in to their performance goals and compensation'. [Sustainability, Jul 2019: https://www.macysinc.com/social-responsibility/sustainability] 
Score 2
• Met: Day-to-day responsibility: See above the work of sustainability working group. [Sustainability, Jul 2019: https://www.macysinc.com/social-responsibility/sustainability] 
• Met: Day-to-day responsibility for AP in supply chain: The Sustainability working group 'is supported by the Macy's Private Brand Sustainability Committee, which includes those members of our Macy's Private brand organization who are accountable for responsible sourcing, social compliance and other sustainability initiatives for our private brands'. In addition, the 'social compliance team continuously communicates expectations, encourages robust internal compliance policies, and partners with suppliers on continuous improvement at manufacturing facilities'. [Sustainability, Jul 2019: https://www.macysinc.com/social-responsibility/sustainability &amp; Product Sourcing, Jul 2019: https://www.macysinc.com/social-responsibility/product-sourcing]</t>
  </si>
  <si>
    <t>The individual elements of the assessment are met or not as follows: 
Score 1
• Not met: Senior manager incentives for human rights: According to its website, Macy’s, Inc. Sustainability Working Group is 'led by the senior vice president of Corporate Communications, this group includes leaders in merchandising, legal, supply chain, facilities and communications. […] The […] Group is supported by the Macy’s Private Brand Sustainability Committee, which includes those members of our Macy’s Private Brand organization who are accountable for responsible sourcing, social compliance and other sustainability initiatives for our private brands. These individuals have sustainability and human rights policies and risks built in to their performance goals and compensation.' However, it is not clear if this includes at least one senior executive. [Sustainability, Jul 2019: https://www.macysinc.com/social-responsibility/sustainability] 
• Not met: At least one key AP HR risk, beyond employee H&amp;S
Score 2
• Not met: Performance criteria made  public</t>
  </si>
  <si>
    <t>The individual elements of the assessment are met or not as follows: 
Score 1
• Not met: HR risks is integrated as part of enterprise risk system: Although the Companyprovides comments, no evidence found of human rights risks included in its Risk's Factors identified in its Annual Report. [Annual Report - 10K, May 2019: https://www.macysinc.com/investors/sec-filings/annual-reports/content/0000794367-19-000038/0000794367-19-000038.pdf] 
Score 2
• Not met: Audit Ctte or independent risk assessment</t>
  </si>
  <si>
    <t>The individual elements of the assessment are met or not as follows: 
Score 1
• Not met: Commits to ILO core conventions: See A.1.2
• Not met: Communicates its policy to all workers in own operations: The Company states that 'To ensure that our entire organization behaves in a legal and ethical manner, we provide annual training, alternating between our Code of Conduct and General Legal Compliance Training to all colleagues in the support business functions, central offices, as well as our digital operations. In Macy’s Logistics, all exempt and salaried overtime-eligible colleagues received training. In Bloomingdale’s and Macy’s Stores, all executives, supervisors and cosmetic counter managers receive training.' 
In addition, in another website section, 'Product Sourcing', the Company declares: ' Internally, the [social compliance] team trains product development professionals on Code of Conduct standards, high risk violations such as child and forced labor, human trafficking, and illegal subcontracting, and MMG engagement with industry initiatives.'  The Code of Conduct says: 'Our company requires our Vendors to comply with our Vendor Code of Conduct which includes a prohibition against child labor, slavery and human trafficking.', no other reference to human rights commitments is included. However, it is not clear whether the training activities or other communication activities cover all workers or whether all training activities cover human rights commitments. [Policies, Jul 2019: https://www.macysinc.com/about/policies &amp; Product Sourcing, Jul 2019: https://www.macysinc.com/social-responsibility/product-sourcing] 
Score 2
• Not met: Commits to all 4 ILO core conventions
• Not met: Communication of policy commitments to stakeholder: The Company states: 'All Macy’s Merchandising Group (MMG) suppliers are trained on Macy’s Code, audit protocols and terms of engagement. The social compliance team continuously communicates expectations, encourages robust internal compliance policies, and partners with suppliers on continuous improvement at manufacturing facilities.' In addition, in its Verification Standards and Methods Guide to Supplier Code, the Company indicates: 'MMG requires that a copy of the Code of Conduct, translated into the native languages of the workforce, be prominently displayed in each facility where Macy’s private brands products are manufactured.' However, CHRB could not find evidence describing how the Company communicates its policy commitment to other stakeholders, including local communities and potentially affected stakeholders. [Product Sourcing, Jul 2019: https://www.macysinc.com/social-responsibility/product-sourcing &amp; Verification Standards and Methods Guide, Jul 2019: https://content-az.equisolve.net/macysinc/files/documents/MMG_VSM_Guide_to_Supplier_Code_2019.pdf] 
• Not met: How policy commitments are made accessible to audience</t>
  </si>
  <si>
    <t>The individual elements of the assessment are met or not as follows: 
Score 1
• Met: Commits to all 4 ILO core conventions for suppliers: See indicator A.1.2
• Not met: Communicating policy down the whole AP supply chain
• Met: Requiring AP suppliers to communicate policy down the chain: In its Vendor and Supplier Code, the Company indicates: 'Signed agreements, acceptance of Macy’s purchase orders, and shipment of merchandise to Macy’s represent continuing affirmation of compliance.[to the Supplier Code]'. In addition, in its website about 'Product Sourcing', the Company states: 'All Macy’s Merchandising Group (MMG) suppliers are trained on Macy’s Code, audit protocols and terms of engagement. The social compliance team continuously communicates expectations, encourages robust internal compliance policies, and partners with suppliers on continuous improvement at manufacturing facilities.' On the other hand, its Supplier Code also indicates: 'Any subcontractor retained by a Macy’s supplier shall comply with this Code, and each of Macy’s suppliers is responsible for ensuring its subcontractor’s compliance. For Macy’s private label brands, all subcontractors must be disclosed to Macy’s prior to production, and all subcontractors and facilities must be pre-approved by Macy’s.' [Vendor and Supplier Code of Conduct, Jun 2019: https://content-az.equisolve.net/macysinc/files/documents/Macys_Vendor_and_Supplier_Code.pdf &amp; Product Sourcing, Jul 2019: https://www.macysinc.com/social-responsibility/product-sourcing] 
Score 2
• Met: How HR commitments made binding/contractual: The Verification Standards and Method Guide to Supplier Code indicates that 'Each of Macy’s suppliers must sign and return Macy’s Terms of Engagement Letter acknowledging that they have received a copy of Macy’s Statement of Corporate Policy and the Code of Conduct and are in compliance. Acceptance of Macy’s purchase orders and shipment of merchandise to Macy’s represents a continuing affirmation of compliance.' [Verification Standards and Methods Guide, Jul 2019: https://content-az.equisolve.net/macysinc/files/documents/MMG_VSM_Guide_to_Supplier_Code_2019.pdf] 
• Not met: Including on AP suppliers: Its Supplier Code indicates: 'For Macy’s private label brands, all subcontractors must be disclosed to Macy’s prior to production, and all subcontractors and facilities must be pre-approved by Macy’s.' However, not all subcontractors have to be approved by the Company. [Vendor and Supplier Code of Conduct, Jun 2019: https://content-az.equisolve.net/macysinc/files/documents/Macys_Vendor_and_Supplier_Code.pdf]</t>
  </si>
  <si>
    <t>The individual elements of the assessment are met or not as follows: 
Score 1
• Not met: Scores at least 1 on A.1.2: See indicator A.1.2
• Not met: Trains all workers on HR policy commitments: The Company indicates: 'To ensure that our entire organization behaves in a legal and ethical manner, we provide annual training, alternating between our Code of Conduct and General Legal Compliance Training to all colleagues in the support business functions, central offices, as well as our digital operations. In Macy’s Logistics, all exempt and salaried overtime-eligible colleagues received training. In Bloomingdale’s and Macy’s Stores, all executives, supervisors and cosmetic counter managers receive training.'  The Code of Conduct says: 'Our company requires our Vendors to comply with our Vendor Code of Conduct which includes a prohibition against child labor, slavery and human trafficking.', no other reference to human rights commitments is included. However, it is not clear whether the training activities cover all workers or whether all company's employees are trained on human rights. [Policies, Jul 2019: https://www.macysinc.com/about/policies &amp; Code of Conduct, 2019: https://content-az.equisolve.net/_1f56eac349705b65fb1925357fafbfa6/macysinc/db/374/3639/file/CodeOfConduct-External-2019+%282%29.pdf] 
• Met: Trains relevant AP managers including procurement: The social responsibility report indicates that: "The social compliance team trains all new product development hires on Vendor Code standards and principles [which include all ILO], supplier and factory approval processes, supply chain risks such as human trafficking and child labor, and Macy’s Private Brand engagement with industry initiatives." [Report on Social Responsabilty, 2017: https://macysinc.com/assets/docs/social-responsibility/MacysCSR2017.pdf &amp; Product Sourcing, Jul 2019: https://www.macysinc.com/social-responsibility/product-sourcing] 
Score 2
• Not met: Score of 2 on A.1.2: See indicator A.1.2
• Not met: Both requirements under score 1 met</t>
  </si>
  <si>
    <t>The individual elements of the assessment are met or not as follows: 
Score 1
• Not met: Scores at least 1 on A.1.2
• Not met: Monitoring implementation of HR policy commitments
• Met: Monitoring AP suppliers: On its website section 'Product Sourcing', the Company indicates: 'To ensure compliance, MMG uses an independent third party to conduct unannounced social compliance audits at all factories producing private label goods. A comprehensive audit protocol covers all Code principles and local country laws related to working hours, wages and benefits, health and safety, harassment and abuse, discrimination, subcontracting, environment, freedom of association, child labor, and forced labor. We require that all factories are subject to annual social compliance audits.' [Product Sourcing, Jul 2019: https://www.macysinc.com/social-responsibility/product-sourcing] 
Score 2
• Not met: Score of 2 on A.1.2
• Not met: Describes corrective action process: It also indicates: 'More frequent audits occur at factories where corrective actions have been required. If high-risk violations are found, immediate action is taken to investigate and remediate, and the supplier and/or factory relationship may be terminated. […] In fiscal 2017, the company conducted 865 factory audits. Eleven factories fell under the High Risk category. Of those, 10 were terminated and are no longer used for production. One factory was allowed to remain active pending remediation, follow-up audits and specialized training.' No details found, however, in relation to the number of non-compliances. [Product Sourcing, Jul 2019: https://www.macysinc.com/social-responsibility/product-sourcing] 
• Not met: Example of corrective action [Product Sourcing, Jul 2019: https://www.macysinc.com/social-responsibility/product-sourcing] 
• Not met: Discloses % of AP supply chain monitored</t>
  </si>
  <si>
    <t>The individual elements of the assessment are met or not as follows: 
Score 1
• Met: HR affects AP selection of suppliers: The company indicates that the Vendor/Supplier Code of Conduct sets forth the commitment of Macy’s to do business only with those manufacturers and suppliers that share its commitment to fair and safe labor practices. The report on social responsibility states that “Before conducting business with a new factory, our independent third-party monitor performs thorough audits. Free On Board (FOB) suppliers – those with whom we directly contract – undergo a combined Vendor Code and Security audit. Landed Duty Paid (LPD) suppliers – typically U.S.-based companies that source overseas or in the United States – undergo Vendor Code audit. In every case, suppliers must meet or exceed our minimum standards before being approved for production and enrolled in our merchandise order system’. [Report on Social Responsabilty, 2017: https://macysinc.com/assets/docs/social-responsibility/MacysCSR2017.pdf &amp; Product Sourcing, Jul 2019: https://www.macysinc.com/social-responsibility/product-sourcing] 
• Met: HR affects on-going AP supplier relationships: The social responsibility report indicates that “if our auditors identify a High Risk violation at a factory, the response may include removing the factory and/or supplier from our data base or some other type of immediate response”. The Company discloses the number of factories terminated and that fell under the “the High Risk category”. [Report on Social Responsabilty, 2017: https://macysinc.com/assets/docs/social-responsibility/MacysCSR2017.pdf] 
Score 2
• Met: Both requirement under score 1 met
• Not met: Working with AP suppliers to improve performance</t>
  </si>
  <si>
    <t>The individual elements of the assessment are met or not as follows: 
Score 1
• Not met: Stakeholder process or systems: The Company indicates that it is 'committed to stakeholder and shareholder engagement and dialogue.' However, CHRB could not find further information describing how it identifies its affected or potentially affected stakeholders or the system put in place to engage with identified stakeholders. [Compliance Ethics, Jul 2019: https://www.macysinc.com/about/policies/compliance-ethics]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</si>
  <si>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Not met: Identifying risks in own operations: The Company has provided comments to CHRB. However, no evidences found in public sources and/or not sufficient.
• Not met: Identifying risks in AP suppliers: Although the Company conducts due diligence prior to production with each factory, no evidence found of the Company carrying out a general due diligence process to identify which are the general human rights risks that it faces on a general basis in relation to its supply chain. [Report on Social Responsabilty, 2017: https://macysinc.com/assets/docs/social-responsibility/MacysCSR2017.pdf]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</si>
  <si>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Company has provided comments to CHRB. However, evidence provided was not sufficient.
• Not met: Public disclosure of salient risks
Score 2
• Not met: Both requirements under score 1 met</t>
  </si>
  <si>
    <t>The individual elements of the assessment are met or not as follows: 
Score 1
• Not met: Action Plans to mitigate risks: The Company has provided comments to CHRB. However, evidence provided was not sufficient.
• Not met: Including in AP supply chain
• Not met: Example of Actions decided
Score 2
• Not met: Both requirements under score 1 met</t>
  </si>
  <si>
    <t>The individual elements of the assessment are met or not as follows: 
Score 1
• Met: Channel accessible to all workers: On its website, 'Compliance Ethics', the Company indicates: 'We make it easy for our colleagues to report suspected misconduct through our confidential, third-party Compliance Connection toll-free telephone line and web reporting service.' [Compliance Ethics, Jul 2019: https://www.macysinc.com/about/policies/compliance-ethics] 
Score 2
• Not met: Number grievances filed, addressed or resolved
• Not met: Channel is available in all appropriate languages
• Not met: Expect AP supplier to have equivalent grievance systems
• Not met: Opens own system to AP supplier workers: It also indicates: 'We also offer a separate hotline for our suppliers to report their concerns.' However, it is not clear whether supplier workers have access to this hotline. [Compliance Ethics, Jul 2019: https://www.macysinc.com/about/policies/compliance-ethics]</t>
  </si>
  <si>
    <t>The individual elements of the assessment are met or not as follows: 
Score 1
• Not met: Public statement prohibiting retaliation: The Company's Code of Conduct says: 'We are committed to maintaining a safe and positive work environment. All colleagues can speak freely and honestly without fear of retaliation. To ensure trust in this, we provide multiple channels for reporting concerns including some that are anonymous.' It is not clear, however, whether other stakeholders can report and whether the commitment to non-retaliation is extensive to them. [Code of Conduct, 2019: https://content-az.equisolve.net/_1f56eac349705b65fb1925357fafbfa6/macysinc/db/374/3639/file/CodeOfConduct-External-2019+%282%29.pdf] 
• Met: Practical measures to prevent retaliation: See above (some channels are anonymous). In addition, on its website section, the Company indicates: 'We make it easy for our colleagues to report suspected misconduct through our confidential, third-party Compliance Connection toll-free telephone line and web reporting service.' [Compliance Ethics, Jul 2019: https://www.macysinc.com/about/policies/compliance-ethics &amp; Code of Conduct, 2019: https://content-az.equisolve.net/_1f56eac349705b65fb1925357fafbfa6/macysinc/db/374/3639/file/CodeOfConduct-External-2019+%282%29.pdf] 
Score 2
• Not met: Has not retaliated in practice
• Not met: Expects AP suppliers to prohibit retaliation: Although the Company's Audit tool, includes question related to the existence of a grievance mechanism, no evidence found requirement to prohibit retaliation in its Supplier Code. [Audit Tool, Jun 2019: https://www.business-humanrights.org/en/macys%E2%80%99s-submission-to-the-corporate-human-rights-benchmark-disclosure-platform#c190318 &amp; Vendor and Supplier Code of Conduct, Jun 2019: https://content-az.equisolve.net/macysinc/files/documents/Macys_Vendor_and_Supplier_Code.pdf]</t>
  </si>
  <si>
    <t>The individual elements of the assessment are met or not as follows: 
Score 1
• Not met: Living wage  in supplier code or contracts: The Company indicates that 'Employers should recognize that wages are essential to meeting their workers’ basic needs. Employers shall pay workers for all work completed and shall pay at least the minimum wage required by law, the prevailing industry wage, or the wage negotiated in a collective agreement, whichever is higher. Employers shall provide any benefits required by law or contract.' However, this indicator looks for a living wage commitment that covers basic needs for employee and his/her family or dependents, and provides some discretionary income. [Vendor and Supplier Code of Conduct, Jun 2019: https://content-az.equisolve.net/macysinc/files/documents/Macys_Vendor_and_Supplier_Code.pdf] 
• Not met: Improving living wage practices of suppliers
Score 2
• Not met: Both requirements under score 1 met
• Not met: Provide analysis of trends demonstrating progress</t>
  </si>
  <si>
    <t>The individual elements of the assessment are met or not as follows: 
Score 1
• Not met: Identifies suppliers back to product source: In its website section 'Product Sourcing', the Company indicates: 'To help us get closer to end-to-end traceability of our products, Macy’s Private Brands is introducing a new online information system, Transparency-One, that will enable the direct exchange of technical information and data with our suppliers. We will use this system to map our supply chain, make our training materials and resources more accessible to our suppliers, help us to more efficiently track working conditions, ensure compliance and better manage business risks.' However, it is not clear whether the Platform is operational and if the system will include indirect suppliers. [Product Sourcing, Jul 2019: https://www.macysinc.com/social-responsibility/product-sourcing] 
Score 2
• Not met: Discloses significant parts of supply chain and why</t>
  </si>
  <si>
    <t>The individual elements of the assessment are met or not as follows: 
Score 1
• Not met: Child Labour rules in codes or contracts: The Company's Supplier Code indicates: 'No person shall be employed under the age of 15 (or 14 where the governing law allows) or younger than the age for completing compulsory education, whichever is higher. Persons under the age of 18 shall not be employed in work that is hazardous or likely to jeopardize their health, safety, or morals. Suppliers must comply with all age-related working restrictions as set by local law and adhere to international standards as defined by the ILO regarding age-appropriate work. [ILO Convention No. 138]'. In addition, in its Guide to Supplier Code, it states: '1. Age and Wage Verification Manual or electronic time cards should be used for hourly workers. For “piecework” workers, an industry recognized system, capable of audit verification, should be used.' However, there is no reference to remediation programmes.
The Company provides child labour guidelines in relation to age verification: “All facilities are required to maintain official documentation in order to verify each worker’s date of birth, as well as appropriate records documenting that the employer adheres to all restrictions under local laws that apply to juvenile workers’. However, no evidence found in relation to remediation programmes. [Vendor and Supplier Code of Conduct, Jun 2019: https://content-az.equisolve.net/macysinc/files/documents/Macys_Vendor_and_Supplier_Code.pdf &amp; Verification Standards and Methods Guide, Jul 2019: https://content-az.equisolve.net/macysinc/files/documents/MMG_VSM_Guide_to_Supplier_Code_2019.pdf]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</si>
  <si>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Although the Company has signed the AAFA/Fla Apparel &amp; Footwear Industry Commitment to Responsible Recruitment, the recruitment provisions are still not included in its Supplier Code. [Vendor and Supplier Code of Conduct, Jun 2019: https://content-az.equisolve.net/macysinc/files/documents/Macys_Vendor_and_Supplier_Code.pdf &amp; AAFA/FLA Apparel &amp; Footwear Industry Commitment to Responsible Recruitment, Oct 2018: https://www.aafaglobal.org/AAFA/Solutions_Pages/Commitment_to_Responsible_Recruitment.aspx] 
• Not met: How working with suppliers on debt &amp; fees
Score 2
• Not met: Both requirements under score 1 met
• Not met: Provide analysis of trends in progress made</t>
  </si>
  <si>
    <t>The individual elements of the assessment are met or not as follows: 
Score 1
• Not met: Free movement rules in codes or contracts: Although the Company has signed the AAFA/Fla Apparel &amp; Footwear Industry Commitment to Responsible Recruitment, the recruitment provisions are still not included in its Supplier Code. On the other hand, its Audit tools include question about passport withholding or freedom of movement, the Supplier Code or the Guide to Supplier Code do not include such provisions. [Vendor and Supplier Code of Conduct, Jun 2019: https://content-az.equisolve.net/macysinc/files/documents/Macys_Vendor_and_Supplier_Code.pdf &amp; Audit Tool, Jun 2019: https://www.business-humanrights.org/en/macys%E2%80%99s-submission-to-the-corporate-human-rights-benchmark-disclosure-platform#c190318]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</si>
  <si>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company indicates in the S&amp;VCoC that is to be signed by all suppliers that 'Employers shall recognize and respect the right of workers to freedom of association, organization, and collective bargaining. Employers shall not discipline or discriminate against workers who peacefully and lawfully associate, organize, or collectively bargain. [ILO Convention Nos. 87, 98, and 135]'. However, there is no reference to union members or representatives. [Vendor and Supplier Code of Conduct, Jun 2019: https://content-az.equisolve.net/macysinc/files/documents/Macys_Vendor_and_Supplier_Code.pdf]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</si>
  <si>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indicates in its Supplier Code: 'Employers shall provide a safe and healthy workplace setting to prevent accidents and injury to health arising out of, linked with, or occurring during work, or because of the operation of employers’ facilities. Employers shall adopt responsible measures to mitigate negative impacts that the workplace has on the environment. Where residential housing is provided for workers, Employers will provide safe and healthy housing.' In addition, its Verification Standard and Methods for Supplier Code sets out health and safety requirements, such as: 'Factories should have adequate circulation and ventilation; Free potable water should be reasonably accessible to all workers throughout the working day; Work areas should be sufficiently lit so that manufacturing tasks may be safely performed; All equipment should be tested regularly and properly maintained; Operational safety devices should be installed on equipment where appropriate;  Where appropriate, factories should make available personal protective equipment to workers performing hazardous tasks. […]' [Verification Standards and Methods Guide, Jul 2019: https://content-az.equisolve.net/macysinc/files/documents/MMG_VSM_Guide_to_Supplier_Code_2019.pdf &amp; Vendor and Supplier Code of Conduct, Jun 2019: https://content-az.equisolve.net/macysinc/files/documents/Macys_Vendor_and_Supplier_Code.pdf]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</si>
  <si>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Working hours in codes or contracts: The V&amp;SCoC that is to be signed by suppliers indicates that 'Employers shall not require workers to work more than the regular and overtime hours allowed by the law of the country where the workers are employed. The regular work week shall not exceed 48 hours. Other than in exceptional circumstances, the sum of regular and overtime hours in a week shall not exceed 60 hours. Employers shall allow workers at least 24 consecutive hours of rest in every seven-day period. All overtime work shall be consensual. Employers shall not request overtime on a regular basis and shall compensate all overtime work at a premium rate. For Macy’s private label brands, Employers shall not ask or require workers to take work home or off premises unless prior consent is obtained from Macy’s. [ILO Conventions No. 1 and 30]' [Vendor and Supplier Code of Conduct, Jun 2019: https://content-az.equisolve.net/macysinc/files/documents/Macys_Vendor_and_Supplier_Code.pdf] 
• Not met: How working with suppliers on working hours
Score 2
• Not met: Both requirements under score 1 met
• Not met: Provide analysis of trends in progress made</t>
  </si>
  <si>
    <t>• Headline: Apex Tannery and Bay Tanneries linked to child labor, safety hazards, and other violations
• Area: Child labour
• Story: A report by Transparentem alleges children as young as 14 are made to work at the Apex and Bay Tanneries in Bangladesh, both of which supply leather that has been traced to luxury brand labels including Macy's.  The allegations focus on the Hazaribagh neighborhood, a hub of Bangladesh's leather industry which has over 150 tanneries.  Attorneys representing Apex Footwear and Macy’s, Steven Madden and Genesco signed an agreement last month that says Apex will verify that all tannery workers are adults using protective gear, and that independent auditors would oversee longer-term improvements.
• Sources: [Associated Press - 25/03/2017: https://www.apnews.com/57003bedd3ae4e3e9d1633cf50effc31][PBS - 29/03/2017: https://www.pbs.org/newshour/show/bangladeshs-leather-industry-exposes-workers-and-children-to-toxic-hazards]</t>
  </si>
  <si>
    <t>The individual elements of the assessment are met or not as follows: 
Score 1
• Met: Public response available: The Company stated that  while they weren’t getting leather from the tanneries, they saw an opportunity to use their company’s leverage at the related factories to bring improvements, with some using threats, others offering auditors and support. [AP article on Child Labour, 2017: https://www.apnews.com/57003bedd3ae4e3e9d1633cf50effc31] 
Score 2
• Not met: Response goes into detail</t>
  </si>
  <si>
    <t>The individual elements of the assessment are met or not as follows: 
Score 1
• Met: Company policies address the general issues raised: While the company does not express a commitment to prohibit child labour in its Code of Conduct, in its Vendor Code of Conduct it states "This Vendor and Supplier Code of Conduct (“Code”) sets forth the commitment of Macy’s, Inc. including Macy’s, Bloomingdale’s, Bluemercury, and all other subsidiaries of Macy’s Inc. (collectively Macy’s), to partner with businesses that share Macy’s commitment to fair and safe labor practices. The Code applies to anyone -- including suppliers, vendors, contractors, licensees, and agents (collectively “suppliers”) -- that supplies merchandise to Macy’s. The Code enforces Macy’s commitment to the core ILO Conventions and Principles 1-6 of the UN Global Compact." [Vendor and Supplier Code of Conduct, Jun 2019: https://content-az.equisolve.net/macysinc/files/documents/Macys_Vendor_and_Supplier_Code.pdf] 
• Met: Policies apply to the type of business relationships involved: Macy's does require that suppliers commit to all four ILOs, health and safety and working hours. The vendor &amp; supplier code of conduct lists 12 general principles that their suppliers must comply with, among them Child Labour, Forced Labour, Freedom of association and collective bargaining and non-discrimination. [Vendor and Supplier Code of Conduct, Jun 2019: https://content-az.equisolve.net/macysinc/files/documents/Macys_Vendor_and_Supplier_Code.pdf] 
Score 2
• Met: Policies address the specific rights in question: n the Macy's document 'Verification Standards and Methods Guide to the Macy’s Vendor and Supplier Code of Conduct' the company says "Macy’s will use the following standards in its evaluations...Age and Wage Verification Manual or electronic time cards should be used for hourly workers... All facilities are required to maintain official documentation in order to verify each worker’s date of birth, as well as appropriate records documenting that the employer adheres to all restrictions under local labor laws that apply to juvenile workers". [Verification Standards and Methods Guide, Jul 2019: https://content-az.equisolve.net/macysinc/files/documents/MMG_VSM_Guide_to_Supplier_Code_2019.pdf]</t>
  </si>
  <si>
    <t>The individual elements of the assessment are met or not as follows: 
Score 1
• Met: Denies allegations, but has engaged affected stakeholders: The original Associated Press article notes that "Attorney's representing Apex Footwear and Macy’s, Steven Madden and Genesco signed an agreement last month that says Apex will verify that all tannery workers are adults using protective gear, and that independent auditors would oversee longer-term improvements." [AP article on Child Labour, 2017: https://www.apnews.com/57003bedd3ae4e3e9d1633cf50effc31] 
• Not met: Denies allegations, but reviewed systems to prevent such impacts: On its website the company says "In 2017, Macy's Merchandising Group (MMG) became a member of the Leather Working Group, an independent organization that assesses the environmental compliance and performance capabilities of tanneries, and promotes sustainable business practices within the leather industry." However it is not clear whether the Leather Working Group addresses Human Rights issues through its audits, nor is there evidence that Macy's has reviewed its systems to prevent occurrences of child labour in its supply chains. [Product Sourcing, Jul 2019: https://www.macysinc.com/social-responsibility/product-sourcing] 
Score 2
• Not met: Denies allegations, but implements review recommendations: While the company says its Attorney's "signed an agreement last month that says Apex will verify that all tannery workers are adults using protective gear", There is no evidence that the company has undertaken a review into its systems to prevent child labour in its sourcing tanneries, nor is evidence provided as to how Apex will verify the workers are adults. [AP article on Child Labour, 2017: https://www.apnews.com/57003bedd3ae4e3e9d1633cf50effc31 &amp; Product Sourcing, Jul 2019: https://www.macysinc.com/social-responsibility/product-sourcing] 
• Not met: Denies allegations, and ensures systems prevent such impacts: There is no evidence that the company has ensured that its systems prevent child labour being used in its supply chains.</t>
  </si>
  <si>
    <t>Out of a total of 40 indicators assessed under sections A-D of the benchmark, Macy's made data public that met one or more elements of the methodology in 13 cases, leading to a disclosure score of 1.3 out of 4 points.</t>
  </si>
  <si>
    <t>Macy's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</si>
  <si>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UDHR: The code of conduct states that: 'The Company respects the human, cultural and legal rights of individuals and communities and promotes, within its sphere of influence and legitimate business role, the goals and principles of the United Nations Universal Declaration of Human Rights'. [Code of Conduct, May 2019: https://www.marathonpetroleum.com/content/documents/Investors/Corporate_Governance/MPC_Code_of_Business_Conduct_2018.pdf] 
Score 2
• Not met: UNGPs
• Not met: OECD</t>
  </si>
  <si>
    <t>The individual elements of the assessment are met or not as follows: 
Score 1
• Not met: ILO Core
• Not met: UNGC principles 3-6
• Not met: Explicitly list All four ILO apply to EX BPs [Code of Conduct, May 2019: https://www.marathonpetroleum.com/content/documents/Investors/Corporate_Governance/MPC_Code_of_Business_Conduct_2018.pdf] 
Score 2
• Not met: Explicit commitment to All four ILO Core: Although the Code of business conduct contains a commitment against discrimination, the company does not presents its commitment to other ILO core areas. [Code of Conduct, May 2019: https://www.marathonpetroleum.com/content/documents/Investors/Corporate_Governance/MPC_Code_of_Business_Conduct_2018.pdf] 
• Met: Respect H&amp;S of workers: The Code contains health and safety commitments in its code of conduct, including the following: ‘we are committed to providing a safe and healthy workplace. Each of us is responsible for observing all of the safety and health rules that apply to our jobs’. [Code of Conduct, May 2019: https://www.marathonpetroleum.com/content/documents/Investors/Corporate_Governance/MPC_Code_of_Business_Conduct_2018.pdf] 
• Met: H&amp;S applies to EX BPs: See above. The Code states that ‘business partners, including suppliers, consultants and contract workers, have an impact on our reputation. For this reason we work with business partners that share our commitment to quality, safety, ethics and compliance, and we expect them and their employees to act in a way consistent with our Code’. [Code of Conduct, May 2019: https://www.marathonpetroleum.com/content/documents/Investors/Corporate_Governance/MPC_Code_of_Business_Conduct_2018.pdf]</t>
  </si>
  <si>
    <t>The individual elements of the assessment are met or not as follows: 
Score 1
• Met: CEO or Board approves policy: The Code of conduct containing the Company's human rights commitment is signed by the CEO. [Code of Conduct, May 2019: https://www.marathonpetroleum.com/content/documents/Investors/Corporate_Governance/MPC_Code_of_Business_Conduct_2018.pdf] 
• Met: Board level responsibility for HRs: The Company indicates on its website that the ‘MPC Board of Directors oversees MPC’s safety and environmental performance in multiple ways. Responsibility for enterprise risk oversight, including health, environmental, safety and security risk oversight rests with our board and its committees’. [Health environment, Safety and Security on website, 2018: http://www.marathonpetroleum.com/Corporate_Citizenship/Health_Environment_Safety_Security/] 
Score 2
• Not met: Speeches/letters by Board members or CEO</t>
  </si>
  <si>
    <t>The individual elements of the assessment are met or not as follows: 
Score 1
• Met: Incentives for at least one board member: The Company’s proxy statement discloses annual cash bonuses for Named Executive Officers (including the Chairman &amp; CEO). 70% of the bonus is based in financial and operational performance metrics. One of these performance metrics is called ‘responsible care’ and defined as follows: ‘The metrics below measure our success in meeting our goals for the health and safety of our employees, contractors and neighbouring communities, while continuously improving on our environmental stewardship commitment by minimizing our environmental impact’. [Proxy statement, 2018] 
• Met: At least one key EX RH risk, beyond employee H&amp;S: As mentioned above, the proxy statement states that health and safety metrics 'measure our success in meeting our goals for the health and safety of our employees, contractors and neighbouring communities'. [Proxy statement, 2018] 
Score 2
• Not met: Performance criteria made public</t>
  </si>
  <si>
    <t>The individual elements of the assessment are met or not as follows: 
Score 1
• Not met: Commits to ILO core conventions
• Not met: Senior responsibility for HR: The Code of conduct states that ‘To oversee the Company’s ethics and compliance efforts, the Company has designated a senior officer as the Chief Compliance Officer and has established the Business Integrity Committee, comprised of several members of senior management, to enhance the Company’s business integrity efforts’. However, the Company’s commitments to human right don’t include the ILO declaration or each of the ILO core areas. [Code of Conduct, May 2019: https://www.marathonpetroleum.com/content/documents/Investors/Corporate_Governance/MPC_Code_of_Business_Conduct_2018.pdf] 
Score 2
• Met: Day-to-day responsibility: The Company indicates in the Citizenship report that ‘MPC’s Business Integrity and Compliance office implements the Code of Business Conduct through various programs, as well as administering an Integrity Helpline’ [Citizenship report 2018, 2018: http://www.marathonpetroleum.com/content/documents/Citizenship/2018/2018_Citizenship_Report_10_11.pdf &amp; Code of Conduct, May 2019: https://www.marathonpetroleum.com/content/documents/Investors/Corporate_Governance/MPC_Code_of_Business_Conduct_2018.pdf] 
• Not met: Day-to-day responsibility for EX BRs</t>
  </si>
  <si>
    <t>The individual elements of the assessment are met or not as follows: 
Score 1
• Met: Senior manager incentives for human rights: The Company’s proxy statement discloses annual cash bonuses for Named Executive Officers (including the Chairman &amp; CEO and senior executive officers). 70% of the bonus is based in financial and operational performance metrics. One of these performance metrics is called ‘responsible care’ and defined as follows: ‘The metrics below measure our success in meeting our goals for the health and safety of our employees, contractors and neighbouring communities, while continuously improving on our environmental stewardship commitment by minimizing our environmental impact’. [Proxy statement, 2018] 
• Met: At least one key EX HR risk, beyond employee H&amp;S: As stated by the proxy statement, health and safety metrics 'measure our success in meeting our goals for the health and safety of our employees, contractors and neighbouring communities'. [Proxy statement, 2018] 
Score 2
• Not met: Performance criteria made  public</t>
  </si>
  <si>
    <t>The individual elements of the assessment are met or not as follows: 
Score 1
• Met: HR risks is integrated as part of enterprise risk system: The Company indicates in the proxy statement that ‘MPC’s mature company practices, developed through our ERM process, promote effective decision-making, including with regard to environmental, social and reputational risks. The Company is committed to human rights and corporate citizenship as evidenced by our commitment to the fair treatment and meaningful involvement of all people, regardless of race, colour, national origin or income level. Our ERM process continually identifies, evaluates and monitors social, political and environmental trends, issues and concerns that could affect MPC’s business activities and performance. These are all considerations in strategy setting, business planning and risk management’. [Proxy statement, 2018] 
Score 2
• Not met: Audit Ctte or independent risk assessment</t>
  </si>
  <si>
    <t>The individual elements of the assessment are met or not as follows: 
Score 1
• Met: Channel accessible to all workers: The Code applies to every employee at all levels, and includes information and instructions to report non-compliances with the code (which contains, among other commitments, the ones related to human rights). It provides phone number and websites. [Code of Conduct, May 2019: https://www.marathonpetroleum.com/content/documents/Investors/Corporate_Governance/MPC_Code_of_Business_Conduct_2018.pdf &amp; Helpline website: https://app.convercent.com/en-us/LandingPage/4ed8dbf0-72d2-e411-8113-00155d623368] 
Score 2
• Not met: Number grievances filed, addressed or resolved
• Met: Channel is available in all appropriate languages: The helpline website is available in more than 40 languages. [Helpline website: https://app.convercent.com/en-us/LandingPage/4ed8dbf0-72d2-e411-8113-00155d623368] 
• Met: Opens own system to EX BPs workers: The Company states in the Citizenship report that the helpline ‘gives employees, business partners and others an anonymous means of reporting suspected violations of the code’. [Citizenship report 2018, 2018: http://www.marathonpetroleum.com/content/documents/Citizenship/2018/2018_Citizenship_Report_10_11.pdf]</t>
  </si>
  <si>
    <t>The individual elements of the assessment are met or not as follows: 
Score 1
• Met: Grievance mechanism for community: The Company states in the Citizenship report that the helpline ‘gives employees, business partners and others an anonymous means of reporting suspected violations of the code’. The code of conduct also states that employees, vendors, contractors and customers can use the helpline. [Code of Conduct, May 2019: https://www.marathonpetroleum.com/content/documents/Investors/Corporate_Governance/MPC_Code_of_Business_Conduct_2018.pdf &amp; Citizenship report 2018, 2018: http://www.marathonpetroleum.com/content/documents/Citizenship/2018/2018_Citizenship_Report_10_11.pdf] 
Score 2
• Met: Describes accessibility and local languages: The channel is available on the website and translated to more than 40 languages. [Helpline website: https://app.convercent.com/en-us/LandingPage/4ed8dbf0-72d2-e411-8113-00155d623368 &amp; Code of Conduct, May 2019: https://www.marathonpetroleum.com/content/documents/Investors/Corporate_Governance/MPC_Code_of_Business_Conduct_2018.pdf] 
• Not met: Expects EX BPs to have community grievance systems
• Not met: EX BPs communities use global system</t>
  </si>
  <si>
    <t>The individual elements of the assessment are met or not as follows: 
Score 1
• Met: Public statement prohibiting retaliation: The Code states that ‘the Company will not allow retaliation against any individual. We consider acts of retaliation to be misconduct and a violation of this code. Filing a good faith report will never be a cause for disciplinary action. Retaliation can take many forms, such as threats, intimidation, exclusion and otherwise unwarranted discipline’. [Code of Conduct, May 2019: https://www.marathonpetroleum.com/content/documents/Investors/Corporate_Governance/MPC_Code_of_Business_Conduct_2018.pdf] 
• Met: Practical measures to prevent retaliation: Reports can be anonymous. Also, the helpline is operated by Convercent, an independent third party. [Helpline website: https://app.convercent.com/en-us/LandingPage/4ed8dbf0-72d2-e411-8113-00155d623368] 
Score 2
• Not met: Has not retaliated in practice
• Not met: Expects EX BPs to prohibit retaliation</t>
  </si>
  <si>
    <t>The individual elements of the assessment are met or not as follows: 
Score 1
• Not met: Commits not to interfere with union rights and collective bargaining and prohibits intimidation and retaliation
• Not met: Discloses % covered by collective bargaining: Although the Company indicates that ‘approximately 37 per cent of our refining employees are covered by collective bargaining agreements’, no further details found. [Annual report, 2017: http://www.marathonpetroleum.com/content/documents/investor_center/annual_reports/2017_MPC_Annual_Report_and_10-K.pdf] 
Score 2
• Not met: Both requirement under score 1 met</t>
  </si>
  <si>
    <t>The individual elements of the assessment are met or not as follows: 
Score 1
• Met: Injury Rate disclosures: The Company provides a chart showing performance for the last 15 years. It includes Recordable Incident rates, Days away rates and fatality rate. Figures include both employees and contractors. [Citizenship report 2018, 2018: http://www.marathonpetroleum.com/content/documents/Citizenship/2018/2018_Citizenship_Report_10_11.pdf] 
• Met: Lost days or near miss disclosures: See above [Citizenship report 2018, 2018: http://www.marathonpetroleum.com/content/documents/Citizenship/2018/2018_Citizenship_Report_10_11.pdf] 
• Met: Fatalities disclosures: See above [Citizenship report 2018, 2018: http://www.marathonpetroleum.com/content/documents/Citizenship/2018/2018_Citizenship_Report_10_11.pdf] 
Score 2
• Not met: Set targets for H&amp;S performance: No evidence found of specific targets in relation to the metrics measured above. [Citizenship report 2018, 2018: http://www.marathonpetroleum.com/content/documents/Citizenship/2018/2018_Citizenship_Report_10_11.pdf &amp; Health, Environment, Safety &amp; Security policy: http://www.marathonpetroleum.com/content/inline-images/mpc/corporate-citizenship/Hess_Page.png] 
• Not met: Met targets or explains why not</t>
  </si>
  <si>
    <t>• Headline: Regulators confirms fine against Tesoro over 2010 explosion in Anacortes
• Area: H&amp;S
• Story: On August 31, 2017, the Washington Department of Labor and Industries asked the State Board of Industrial Insurance Appeals to review the legal case relating to the 2010 deadly explosion at the Tesoro Anacortes refinery and to re-affirm the USD 2.39 million penalties. The case concerns the explosion of the Tesoro oil refinery, which caused the deaths of seven workers who were fatally burned in the incident. In 2018 Marathon Petroleum acquired the factory after it merged with Andeavor (formerly Tesoro Corporation). Its believed a row of boilers were being re-started after undergoing routine maintenance checks when they exploded. Media reports say it took about 90 minutes for the fire to be extinguished. Regulators undertook a six-month investigation into the incident and determined it had been preventable. The agency said investigators found that a heat exchanger device blew apart along cracks in welded areas, which caused the explosion. Regulators claimed the company did not properly inspect or test equipment at the refinery. Tesoro disputed the state's characterisation of its safety procedures and inspections, and contended the conclusions of the state's investigation were mistaken.  
In June 2017, the judge hearing the case said the department failed to show that Tesoro committed any of the alleged violations. Judge Mark Jaffe said in his June 8 ruling that he did not find the department, which has the burden of proof, showed that Tesoro was responsible for the explosion.  The state authorities subsequently filed a petition on August 31, 2017, contending that the judge didn't allow the department to present its case to the board.
• Sources: [Portside - 10/07/2014: https://portside.org/2014-07-10/four-years-after-deadly-blast-tesoro-mostly-unscathed][Komo News - 01/09/2017: https://komonews.com/news/local/state-says-judge-erred-in-dismissing-tesoro-refinery-fines][The Washington Times - 1/09/2017: https://www.washingtontimes.com/news/2017/sep/1/state-says-judge-erred-in-dismissing-tesoro-refine/][Spokesman - 01/09/2017: http://www.spokesman.com/stories/2017/sep/01/state-says-judge-erred-in-dismissing-tesoro-refine/]</t>
  </si>
  <si>
    <t>The individual elements of the assessment are met or not as follows: 
Score 1
• Met: Public response available: A spokeswoman for the company Andeavor (formerly Tesoro and now owned by Marathon Petroleum) said in an email that "as a matter of policy, we do not provide comment on legal matters" in response to questions about the Washington Department of Labor and Industries request to the state Board of Industrial Insurance Appeals to review the case against Tesoro and affirm the penalties. Previously in statements to media outlets in June, Tesoro called the accident a tragedy and supported the judge’s decision to dismiss the claims in their entirety. The company also said that focusing on personal and process safety at the core of what it does at the refinery. However these [Spokesman article, 01/09/2017: http://www.spokesman.com/stories/2017/sep/01/state-says-judge-erred-in-dismissing-tesoro-refine/ &amp; Komo News article, 01/09/2017: https://komonews.com/news/local/state-says-judge-erred-in-dismissing-tesoro-refinery-fines] 
Score 2
• Not met: Response goes into detail: The response provided by the company in June doesn't provide sufficient detail on the case. [Spokesman article, 01/09/2017: http://www.spokesman.com/stories/2017/sep/01/state-says-judge-erred-in-dismissing-tesoro-refine/ &amp; Komo News article, 01/09/2017: https://komonews.com/news/local/state-says-judge-erred-in-dismissing-tesoro-refinery-fines]</t>
  </si>
  <si>
    <t>The individual elements of the assessment are met or not as follows: 
Score 1
• Met: Company policies address the general issues raised: In its 'Code of Conduct' the company says "We are committed to providing a safe and healthy workplace. Each of us is responsible for observing all of the safety and health rules that apply to our jobs." [Code of business conduct: http://www.marathonpetroleum.com/content/documents/investor_center/corporate_governance/MPC_Code_of_Business_Conduct_2018.pdf] 
• Met: Policies apply to the type of business relationships involved: The company says "Our Code applies to every employee at all levels of Marathon Petroleum Corporation and all consolidated subsidiaries, including those providing services to MPLX LP and Andeavor Logistics LP. Business partners, including suppliers, consultants and contract workers, have an impact on our reputation. For this reason, we work with business partners that share our commitment to quality, safety, ethics and compliance, and we expect them and their employees to act in a way that is consistent with our Code". This is evidence the company's policies also apply to Andeavor. [Code of business conduct: http://www.marathonpetroleum.com/content/documents/investor_center/corporate_governance/MPC_Code_of_Business_Conduct_2018.pdf] 
Score 2
• Met: Policies address the specific rights in question: The company discloses injury rates and fatalities in its 'Citizenship Report 2017'. [Citizenship report, 2017: http://www.marathonpetroleum.com/content/documents/Citizenship/2017/2017_Citizenship_Report_10_24.pdf]</t>
  </si>
  <si>
    <t>The individual elements of the assessment are met or not as follows: 
Score 1
• Met: Engages with affected stakeholders: According to media reports the company (Tesoro) reached a settlement with the affected families and paid millions of dollars in compensation whilst simultaneously denying allegations by state authorities that it placed the workers in harms way. [Portside article, 10/07/2014: ttps://portside.org/2014-07-10/four-years-after-deadly-blast-tesoro-mostly-unscathed#https://portside.org/2014-07-10/four-years-after-deadly-blast-tesoro-mostly-unscathed] 
• Not met: Encourages linked business to engage affected stakeholders: Marathon Petroleum merged with Andeavor (formerly Tesoro) in 2018. The families of the deceased reportedly also sued Lloyd's Register Energy Americas, a company that advised Tesoro on how to inspect the refinery's maze of high-temperature, high-pressure machinery to engage with the affected families. However there is no public evidence of Marathon Petroleum encouraging Lloyd's to engage with the affected families. [Portside article, 10/07/2014: ttps://portside.org/2014-07-10/four-years-after-deadly-blast-tesoro-mostly-unscathed#https://portside.org/2014-07-10/four-years-after-deadly-blast-tesoro-mostly-unscathed] 
• Met: Provides remedies to affected stakeholders: According to media reports the company has paid out an estimated $39million in settlement payments to families of the individuals killed in the explosion. [Portside article, 10/07/2014: ttps://portside.org/2014-07-10/four-years-after-deadly-blast-tesoro-mostly-unscathed#https://portside.org/2014-07-10/four-years-after-deadly-blast-tesoro-mostly-unscathed] 
• Not met: Has reviewed management systems to prevent recurrence: The State of Washington had originally sought to impose substantial fines on Tesoro following an investigation into the disaster, however, the company disputed the state’s characterization of its safety procedures and inspections and contends the conclusions of the state’s investigation were mistaken. In previous statements the company has also said that focusing on personal and process safety is at the core of what it does at the refinery. However there is no public evidence of how the company has reviewed safety procedures. [Spokesman article, 01/09/2017: http://www.spokesman.com/stories/2017/sep/01/state-says-judge-erred-in-dismissing-tesoro-refine/] 
Score 2
• Met: Remedies are satisfactory to the victims: The company has reached out of court settlements with the families of the victims killed in the explosion. [Portside article, 10/07/2014: ttps://portside.org/2014-07-10/four-years-after-deadly-blast-tesoro-mostly-unscathed#https://portside.org/2014-07-10/four-years-after-deadly-blast-tesoro-mostly-unscathed] 
• Not met: Has improved systems and engaged affected stakeholders: Steve Garey, a Tesoro machinist and president of United Steel Workers Local 12-591, said in 2014 that his employer (Tesoro) is doing much better at inspecting and fixing old equipment than before the explosion. "With regulators looking over their shoulder as they are now, that's a good thing for us, a safer situation for us right now…We're concerned the employer may begin to go back to their old ways once the oversight ends". However this is only anecdotal evidence and not public information provided by the company. [Portside article, 10/07/2014: ttps://portside.org/2014-07-10/four-years-after-deadly-blast-tesoro-mostly-unscathed#https://portside.org/2014-07-10/four-years-after-deadly-blast-tesoro-mostly-unscathed]</t>
  </si>
  <si>
    <t>Out of a total of 38 indicators assessed under sections A-D of the benchmark, Marathon Petroleum made data public that met one or more elements of the methodology in 11 cases, leading to a disclosure score of 1.16 out of 4 points.</t>
  </si>
  <si>
    <t>Marathon Petroleum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</si>
  <si>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Company's Human Rights Report 2018 states the Company is "committed to respecting internationally recognised human rights and the United Nations (UN) Guiding Principles on Business and Human Rights as a basis for dialogue and action. [Human Rights Report 2017, 2017: https://corporate.marksandspencer.com/documents/plan-a-our-approach/mns-human-rights-report-june2017.pdf] 
Score 2
• Met: OECD: The Company supports "OECD guidelines for Multinational Enterprises." [Human Rights Report 2017, 2017: https://corporate.marksandspencer.com/documents/plan-a-our-approach/mns-human-rights-report-june2017.pdf]</t>
  </si>
  <si>
    <t>The individual elements of the assessment are met or not as follows: 
Score 1
• Met: UNGC principles 3-6: Marks and Spencer is a signatory to the United Nations Global Compact. The Company's Plan A Report 2018 states that "we [the Company] remain committed to the Principles of the UN Global Compact." Labour Principles 3-6 have been addressed throughout this report. [Plan A Report 2018, 2018: https://corporate.marksandspencer.com/documents/reports-results-and-publications/plan-a-reports/plan-a-report-2018.pdf] 
• Met: Explicitly list All four ILO for AG suppliers: Marks and Spencer's Global Sourcing Principles states "Global Sourcing Principles set[s] out some of the key commitments M&amp;S [the Company] gives to its suppliers." The document sets out these commitment in the form of "management system and processes" covering areas such as forced labour, child labour, discrimination and equal opportunities as well as wage benefits/working hours/work consultation which address collective bargaining and freedom of association. The document also set out alternative measures in case freedom of association and collective bargaining are restricted by law : 'Where the right to freedom of association and collective bargaining is restricted or prohibited under law, suppliers must not hinder workers from developing alternative mechanisms to express their grievances and protect their rights regarding working conditions and terms of employment. Suppliers must not seek to influence or control these mechanisms.' Thus, The Global Sourcing Principles expect suppliers to commit to respecting all four ILO core standards. [Global Sourcing Principles, Aug 2018: https://corporate.marksandspencer.com/documents/plan-a-our-approach/global-sourcing-principles.pdf] 
• Met: Explicitly list ALL four ILO for AP suppliers: Marks and Spencer's Global Sourcing Principles states "Global Sourcing Principles set[s] out some of the key commitments M&amp;S [the Company] gives to its suppliers." The document sets out these commitment in the form of "management system and processes" covering areas such as forced labour, child labour, discrimination and equal opportunities as well as wage benefits/working hours/work consultation which address collective bargaining and freedom of association. Thus, The Global Sourcing Principles expect suppliers to commit to respecting all four ILO core standards. [Global Sourcing Principles, Aug 2018: https://corporate.marksandspencer.com/documents/plan-a-our-approach/global-sourcing-principles.pdf] 
Score 2
• Not met: Explicit commitment to All four ILO Core: In its document M&amp;S People Principles, the Company commits to: 'Treating everyone equally regardless of age, gender, […], political opinions or sexual orientation. […] It is M&amp;S policy to promote an environment free from discrimination,[…]; Ensuring that all M&amp;S employees work for the company on a voluntary basis, and not under threat of any penalty or sanctions […]; Not employing anyone younger than: i) The legal minimum age for employment; ii) The age of completion of compulsory education (whichever is higher);  We respect the right for employees to join a trade union (without any fear of victimisation or discrimination) and the principle of freedom of association and where our employees are represented by a legally recognised trade union, we respect the principle of collective bargaining'. However, it is not clear if the Company is committed to respect the right to collective bargaining at all places, providing alternative mechanisms at those where there are legal restrictions. [M&amp;S People Principles, Feb 2019: https://corporate.marksandspencer.com/documents/plan-a-our-approach/mns-people-principles.pdf] 
• Met: Respect H&amp;S of workers: According to the Company’s People and Principles Policy, Marks and Spencer is committed to 'Providing safe, clean and healthy working conditions for all employees. This includes all aspects of work accommodation and working conditions: from acces</t>
  </si>
  <si>
    <t>The individual elements of the assessment are met or not as follows: 
Score 1
• Met: Respect land ownership and natural resources: The Company's website states, under the heading Land Rights, that Marks and Spencer is 'We are committed to respecting the ownership and use of land and natural resources.' In addition, the Company expects all suppliers to adhere to the practise of Free and Prior Informed Consent (FPIC) for land rights and suppliers must conform to local, national and international standards of land tenure when working in communities. [Human Rights, Jul 2019: https://corporate.marksandspencer.com/sustainability/business-wide/human-rights#d105e1fdf61841bf8ffa52e71f7c5086 &amp; Global Sourcing Principles, Aug 2018: https://corporate.marksandspencer.com/documents/plan-a-our-approach/global-sourcing-principles.pdf] 
• Met: Respecting the right to water: The Company's website states, under the heading, Right to Water, "we [Marks and Spencer] respect the right to safe, clean water and sanitation…strive to use water efficiently and to encourage responsible water stewardship in catchments where [the] extended supply chain operate." In addition the Company's Global Sourcing Principles state that suppliers need to ensure operations do not negatively affect access to safe water for the community. [Global Sourcing Principles, Aug 2018: https://corporate.marksandspencer.com/documents/plan-a-our-approach/global-sourcing-principles.pdf &amp; Human Rights, Jul 2019: https://corporate.marksandspencer.com/sustainability/business-wide/human-rights#d105e1fdf61841bf8ffa52e71f7c5086] 
• Met: Expecting suppliers to respect these rights: the Company expects all suppliers to adhere to the practise of Free and Prior Informed Consent (FPIC) for land rights and suppliers must conform to local, national and international standards of land tenure when working in communities. The Company's suppliers must ensure that their operations do not negatively affect access to safe water for the community. [Global Sourcing Principles, Aug 2018: https://corporate.marksandspencer.com/documents/plan-a-our-approach/global-sourcing-principles.pdf] 
Score 2
• Not met: Voluntary Guidelines on Tenure Rights
• Not met: IFC Performance  Standards
• Not met: FPIC for all: The Company's statement on land rights includes adherence to the practise of Free and Prior Informed Consent (FPIC). The Company expects all suppliers to adhere to the practise of Free and Prior Informed Consent (FPIC) for land rights and suppliers must conform to local, national and international standards of land tenure when working in communities. The Company explains on its website that it does not 'own any farms or factories or make the products that are sold in our stores. Our reputation for quality, innovation and sustainability is built on excellent long term relationships with our suppliers.' In this sense, its land rights statement is focus on its suppliers. However, is not clear if the Company makes itself similar commitment (even if impact is caused by supply chain). [Global Sourcing Principles, Aug 2018: https://corporate.marksandspencer.com/documents/plan-a-our-approach/global-sourcing-principles.pdf &amp; Sustainability - Supplier Management, Jul 2019: https://corporate.marksandspencer.com/sustainability/food-and-household/supplier-management] 
• Not met: Zero tolerance for land grabs
• Met: Respecting the right to water: As above. [Global Sourcing Principles, Aug 2018: https://corporate.marksandspencer.com/documents/plan-a-our-approach/global-sourcing-principles.pdf &amp; Human Rights, Jul 2019: https://corporate.marksandspencer.com/sustainability/business-wide/human-rights#d105e1fdf61841bf8ffa52e71f7c5086] 
• Met: Expecting suppliers to respect these rights</t>
  </si>
  <si>
    <t>The individual elements of the assessment are met or not as follows: 
Score 1
• Met: Women's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According to its website 'Responsible Sourcing', the Company is signatory of the UN Women's Empowerment Principles. [Global Sourcing Principles, Aug 2018: https://corporate.marksandspencer.com/documents/plan-a-our-approach/global-sourcing-principles.pdf &amp; Responsible Sourcing, Jul 2019: https://corporate.marksandspencer.com/sustainability/business-wide/responsible-sourcing] 
• Not met: Children's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children’s rights. The use of 'informed by' does not represent a formal commitment to the Initiative according to CHRB wording criteria. [Global Sourcing Principles, Aug 2018: https://corporate.marksandspencer.com/documents/plan-a-our-approach/global-sourcing-principles.pdf] 
• Not met: Migrant worker's rights
• Met: Expects suppliers to respect these rights: In its Global Sourcing Principles, the Company has included the following requirements: ' Where relevant a gender committee should be considered to ensure women’s health and rights are considered and their voice heard by management. […] Suppliers must ensure that men and women receive equal pay and conditions for the same jobs.[…]  As part of their supply chain risk assessment they must be aware of more vulnerable groups like women, migrant workers, indigenous peoples, smallholders and homeworkers, and subcontracting and have adequate measures in place to ensure the rights of these groups are upheld.' [Global Sourcing Principles, Aug 2018: https://corporate.marksandspencer.com/documents/plan-a-our-approach/global-sourcing-principles.pdf] 
Score 2
• Met: CEDAW/Women's Empowerment Principles: The Company is signatory of the UN Women's Empowerment Principles. [Responsible Sourcing, Jul 2019: https://corporate.marksandspencer.com/sustainability/business-wide/responsible-sourcing] 
• Not met: Child Rights Convention/Business Principles: The Company's Global Sourcing Principles have drawn from the Children's Rights and Business Principles however, there is no direct statement of policy committing to respecting child rights. [Global Sourcing Principles, Aug 2018: https://corporate.marksandspencer.com/documents/plan-a-our-approach/global-sourcing-principles.pdf] 
• Not met: Convention on migrant workers
• Not met: Expecting suppliers to respect these rights</t>
  </si>
  <si>
    <t>The individual elements of the assessment are met or not as follows: 
Score 1
• Met: Women's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According to its website 'Responsible Sourcing', the Company is signatory of the UN Women's Empowerment Principles. [Global Sourcing Principles, Aug 2018: https://corporate.marksandspencer.com/documents/plan-a-our-approach/global-sourcing-principles.pdf &amp; Responsible Sourcing, Jul 2019: https://corporate.marksandspencer.com/sustainability/business-wide/responsible-sourcing] 
• Not met: Children's Rights: The Company states that its Human Rights Policy is informed by the international Bill of Human rights, International Labour Organizations (ILO) declaration on Fundamental Principles and Rights at Work, the Children Rights and Business Principles, UN Women’s Empowerment Principles and the UN Global Compact. The Company does not provide a statement of policy committing it to respect children’s rights. [Global Sourcing Principles, Aug 2018: https://corporate.marksandspencer.com/documents/plan-a-our-approach/global-sourcing-principles.pdf] 
• Not met: Migrant worker's rights
• Met: Expecting suppliers to respect these rights: In its Global Sourcing Principles, the Company has included the following requirements: ' Where relevant a gender committee should be considered to ensure women’s health and rights are considered and their voice heard by management. […] Suppliers must ensure that men and women receive equal pay and conditions for the same jobs.[…]  As part of their supply chain risk assessment they must be aware of more vulnerable groups like women, migrant workers, indigenous peoples, smallholders and homeworkers, and subcontracting and have adequate measures in place to ensure the rights of these groups are upheld.' [Global Sourcing Principles, Aug 2018: https://corporate.marksandspencer.com/documents/plan-a-our-approach/global-sourcing-principles.pdf] 
Score 2
• Met: CEDAW/Women's Empowerment Principles: The Company is signatory of the UN Women's Empowerment Principles. [Responsible Sourcing, Jul 2019: https://corporate.marksandspencer.com/sustainability/business-wide/responsible-sourcing] 
• Not met: Child Rights Convention/Business principles: The Company's Global Sourcing Principles have drawn from the Children's Rights and Business Principles however, there is no direct statement of policy committing to respecting child rights. [Global Sourcing Principles, Aug 2018: https://corporate.marksandspencer.com/documents/plan-a-our-approach/global-sourcing-principles.pdf] 
• Not met: Convention on migrant workers
• Not met: Respecting the right to water: The Company requires suppliers to ensure operations do not negatively affect access to safe water for the community. However, there is no policy commitment to respecting rights to water relevant to Marks and Spencer itself. [Global Sourcing Principles, Aug 2018: https://corporate.marksandspencer.com/documents/plan-a-our-approach/global-sourcing-principles.pdf] 
• Not met: Expecting suppliers to respect these rights</t>
  </si>
  <si>
    <t>The individual elements of the assessment are met or not as follows: 
Score 1
• Met: Commits to stakeholder engagement: The Company states on its website that it is 'committed to engage with potentially and actually affected stakeholders on human rights, including in local communities where relevant.'  Furthermore, the company states on its HR Policy that Marks and Spencer is "committed to working collaboratively with suppliers, civil society, government and other businesses on human rights to inform [the Company's] approach." [Human Rights, Jul 2019: https://corporate.marksandspencer.com/sustainability/business-wide/human-rights#d105e1fdf61841bf8ffa52e71f7c5086 &amp; Human Rights Policy 2016, 2016: https://corporate.marksandspencer.com/documents/plan-a-our-approach/mns-human-rights-policy.pdf] 
Score 2
• Met: Commits to engage stakeholders in design: The Company's Global Sourcing Principles states that the Company regularly consults stakeholders  and where appropriate involves stakeholders in programmes and projects to improve working conditions and respect for human rights. In addition, the Company's Human rights report states that the Company engages directly with affected stakeholders - "especially where risks to [their] rights are greatest" The Company engages with various stakeholder groups including customers, employees, investors, suppliers, the media, government regulators and the wider society including NGOs, industry organisations, sustainability experts and community groups. [Global Sourcing Principles, Aug 2018: https://corporate.marksandspencer.com/documents/plan-a-our-approach/global-sourcing-principles.pdf] 
• Not met: Regular stakeholder design engagement</t>
  </si>
  <si>
    <t>The individual elements of the assessment are met or not as follows: 
Score 1
• Met: Commits to remedy: The Company's Human Rights Stakeholder Advisory Group  provides advice on addressing human rights risks and supporting remedy, in particular in the design of grievance mechanisms and effective remediation. [Human Rights Report 2017, 2017: https://corporate.marksandspencer.com/documents/plan-a-our-approach/mns-human-rights-report-june2017.pdf] 
Score 2
• Met: Not obstructing access to other remedies: On its website, the Company discloses information about its Grievance mechanism: 'We are committed to work with suppliers and business partners to remedy adverse human rights impacts. We will never obstruct access to remedy and are open to collaborating in initiatives that provide access to remedy.' [Human Rights, Jul 2019: https://corporate.marksandspencer.com/sustainability/business-wide/human-rights#d105e1fdf61841bf8ffa52e71f7c5086] 
• Not met: Work with AG suppliers to remedy impacts: The Company states on its website that 'We are committed to work with suppliers and business partners to remedy adverse human rights impact'. However, no evidence found of the Company committing to work with business relationships to remedy adverse impacts either through the business relationships’ own mechanisms or through collaborating with them on the development of third party non-judicial remedies. [Global Sourcing Principles, Aug 2018: https://corporate.marksandspencer.com/documents/plan-a-our-approach/global-sourcing-principles.pdf] 
• Not met: Work with AP suppliers to remedy impacts: The Company states on its website that 'We are committed to work with suppliers and business partners to remedy adverse human rights impact'. However, no evidence found of the Company committing to work with business relationships to remedy adverse impacts either through the business relationships’ own mechanisms or through collaborating with them on the development of third party non-judicial remedies. [Global Sourcing Principles, Aug 2018: https://corporate.marksandspencer.com/documents/plan-a-our-approach/global-sourcing-principles.pdf]</t>
  </si>
  <si>
    <t>The individual elements of the assessment are met or not as follows: 
Score 1
• Met: Zero tolerance attacks on HRs Defenders (HRDs):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[Human Rights Policy 2016, 2016: https://corporate.marksandspencer.com/documents/plan-a-our-approach/mns-human-rights-policy.pdf] 
Score 2
• Met: Expects AG suppliers to reflect company HRD commitments: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and our Global Sourcing Principles expect our Suppliers to make the same commitment." [Human Rights Policy 2016, 2016: https://corporate.marksandspencer.com/documents/plan-a-our-approach/mns-human-rights-policy.pdf] 
• Met: Expects AP suppliers to reflect company HRD commitments: The Company's Human Rights Policy 
"states the Company does not tolerate threats, intimidation, physical or legal attacks against human rights defenders, including those exercising their rights to freedom of expression, association, peaceful assembly and protest against our global operations and our Global Sourcing Principles expect our Suppliers to make the same commitment." [Human Rights Policy 2016, 2016: https://corporate.marksandspencer.com/documents/plan-a-our-approach/mns-human-rights-policy.pdf]</t>
  </si>
  <si>
    <t>The individual elements of the assessment are met or not as follows: 
Score 1
• Met: CEO or Board approves policy: The Company's Human Rights Policy is approved by CEO Steve Rowe and specific governance oversight of respect for human rights is jointly shared between the Human rights Practitioner Committee, Human Rights and Modern Slavery Steering Group and the Operating Committee. [Human Rights Report 2017, 2017: https://corporate.marksandspencer.com/documents/plan-a-our-approach/mns-human-rights-report-june2017.pdf] 
• Met: Board level responsibility for HRs: See above [Human Rights Report 2017, 2017: https://corporate.marksandspencer.com/documents/plan-a-our-approach/mns-human-rights-report-june2017.pdf] 
Score 2
• Met: Speeches/letters by Board members or CEO: The CEO of the Company discussed the importance of human rights to our business as part of his speech at the Plan A Stakeholders Event. [Plan A Stakeholder Events - Listening and Taking Action - Plan A Stakeholder Event 2016, 2018: https://corporate.marksandspencer.com/plan-a/delivering-plan-a/listening-and-taking-action/plan-a-stakeholder-events#7ab881a90eba4a2483bec4d8e71fbe69]</t>
  </si>
  <si>
    <t>The individual elements of the assessment are met or not as follows: 
Score 1
• Met: Board/Committee review of salient HRs: The Company's Plan A Committee meets every two months and manages social and environmental performance on behalf of the Operating Committee. The Operating Committee reports to the board. The Plan A committee receives information from the Human Rights and Modern Slavery Steering Group. This group receives information from the Human Rights Practitioner Committee responsible for ensuring effective modern slavery risk assessment. On its website section on 'Human Rights', the Company indicates: 'Our Board is accountable for carrying out a robust assessment of the principal risks facing our business. […] Salient human rights issues (as with other sustainability risks) feature within Plan A, food integrity and ethical sourcing risks associated with our Clothing and Home division. During 2017/18, the Audit Committee received detailed updates on several human rights matters including ethical sourcing and modern slavery […]'. [Plan A Report 2018, 2018: https://corporate.marksandspencer.com/documents/reports-results-and-publications/plan-a-reports/plan-a-report-2018.pdf &amp; Human Rights, Jul 2019: https://corporate.marksandspencer.com/sustainability/business-wide/human-rights#d105e1fdf61841bf8ffa52e71f7c5086] 
• Met: Examples or trends re HR discussion: In addition, the Company discloses information about different matters presented in the Audit Committee during 2017/2018, such as: 'Discussed how risks are mitigated through supplier selection, appraisal criteria and regional improvement programmes […]; Updated on the approach to supplier inspections and the different processes adopted in Food and Clothing &amp; Home, noting the regular independent ethical audits on all factories used by M&amp;S; Updated on the ways in which the business proactively supports the human rights of colleagues across all business operations, including compliance with the Modern Slavery Act and the steps taken to prevent modern slavery throughout the business and its supply chain.' [Human Rights, Jul 2019: https://corporate.marksandspencer.com/sustainability/business-wide/human-rights#d105e1fdf61841bf8ffa52e71f7c5086] 
Score 2
• Met: Both examples and process</t>
  </si>
  <si>
    <t>The individual elements of the assessment are met or not as follows: 
Score 1
• Met: Incentives for at least one board member: The Company's Annual Report for 2017 outlines the way in which success towards Plan A targets comprise the annual bonus scheme assessment for executive and the board. Specifically the Company states, " in order to ensure continued strong governance and transparent reporting to shareholders, the Committee discussed each director’s achievement against the relevant performance targets, noting their wider performance within the respective areas of responsibility and also achievement against Plan A targets and M&amp;S values, which once again  underpinned the Scheme." The Company Plan A report outlines goals and targets for human rights performance. [Annual Report &amp; Financial Statements 2018, 2018: https://corporate.marksandspencer.com/annual-report-2018/mands_annualreport_2018.pdf &amp; Plan A Report 2018, 2018: https://corporate.marksandspencer.com/documents/reports-results-and-publications/plan-a-reports/plan-a-report-2018.pdf] 
• Met: At least one key AG HR risk, beyond employee H&amp;S: The Company's Plan A Report outlines salient human rights risks. [Plan A Report 2018, 2018: https://corporate.marksandspencer.com/documents/reports-results-and-publications/plan-a-reports/plan-a-report-2018.pdf] 
• Met: At least one key AP HR risk, beyond employee H&amp;S: The Company's Plan A Report outlines salient human rights risks. [Plan A Report 2018, 2018: https://corporate.marksandspencer.com/documents/reports-results-and-publications/plan-a-reports/plan-a-report-2018.pdf] 
Score 2
• Met: Performance criteria made public: See above</t>
  </si>
  <si>
    <t>The individual elements of the assessment are met or not as follows: 
Score 1
• Met: Commits to ILO core conventions: See indicator A.1.2
• Met: Senior responsibility for HR: The Company has outlined responsibility for human rights in its Human Rights report. It states it has a 'Human Rights Director Steering Group (comprising our Plan A Director, Food Technical Director, Clothing and Home Technical Director, Head of Organisational  Development and Head of Responsible Sourcing) which meets bi-weekly and is a decision-making body' supporting its approach to respecting human rights across our business and extended supply chain. 'This group reports on progress on human rights to our Plan A 2020 Executive Committee which meets every two months and is chaired by Chief Executive Officer Steve Rowe, and includes all Executive Directors'. [Human Rights Report 2016, 2016: https://corporate.marksandspencer.com/documents/plan-a-our-approach/mns-human-rights-report-june2016.pdf] 
Score 2
• Met: Day-to-day responsibility: See Above
• Met: Day-to-day responsibility for AG in supply chain: See Above
• Met: Day-to-day responsibility for AP in supply chain: See Above</t>
  </si>
  <si>
    <t>The individual elements of the assessment are met or not as follows: 
Score 1
• Met: Senior manager incentives for human rights: The Company's Annual Report for 2017 outlines the way in which success towards Plan A targets comprise the annual bonus scheme assessment for executive and the board. Specifically the Company states, " in order to ensure continued strong governance and transparent reporting to shareholders, the Committee discussed each director’s achievement against the relevant performance targets, noting their wider performance within the respective areas of responsibility and also achievement against Plan A targets and M&amp;S values, which once again  underpinned the Scheme." The Company Plan A report outlines goals and targets for human rights performance. [Annual Report &amp; Financial Statements 2018, 2018: https://corporate.marksandspencer.com/annual-report-2018/mands_annualreport_2018.pdf] 
• Met: At least one key AG HR risk, beyond employee H&amp;S: The Company's Plan B Report outlines salient human rights risks. [Plan A Report 2018, 2018: https://corporate.marksandspencer.com/documents/reports-results-and-publications/plan-a-reports/plan-a-report-2018.pdf] 
• Met: At least one key AP HR risk, beyond employee H&amp;S: The Company's Plan B Report outlines salient human rights risks. [Plan A Report 2018, 2018: https://corporate.marksandspencer.com/documents/reports-results-and-publications/plan-a-reports/plan-a-report-2018.pdf] 
Score 2
• Met: Performance criteria made  public: See above</t>
  </si>
  <si>
    <t>The individual elements of the assessment are met or not as follows: 
Score 1
• Met: HR risks is integrated as part of enterprise risk system: The Company has conducted a risk impact assessment and defined 7 key issues (Human Rights Risks) including discrimination, forced labour, freedom of association, health and safety, living wages, water and sanitation and working hours, however there is no evidence to indicate that these form part of the Company's enterprise risk management system. The company identifies Corporate Compliance and Responsibility as a principle risk and uncertainty to its business. This includes consideration of Human Rights, Modern Slavery and Anti-Bribery. [Annual Report &amp; Financial Statements 2018, 2018: https://corporate.marksandspencer.com/annual-report-2018/mands_annualreport_2018.pdf &amp; Human Rights, Jul 2019: https://corporate.marksandspencer.com/sustainability/business-wide/human-rights#d105e1fdf61841bf8ffa52e71f7c5086] 
Score 2
• Met: Audit Ctte or independent risk assessment: The Company's audit committee reviews the Company's internal controls and risk management processes. Specifically, during 2017/18 the Audit Committee received detailed updates on several human rights matters including ethical sourcing and modern slavery. [Human Rights Report 2017, 2017: https://corporate.marksandspencer.com/documents/plan-a-our-approach/mns-human-rights-report-june2017.pdf &amp; Human Rights, Jul 2019: https://corporate.marksandspencer.com/sustainability/business-wide/human-rights#d105e1fdf61841bf8ffa52e71f7c5086]</t>
  </si>
  <si>
    <t>The individual elements of the assessment are met or not as follows: 
Score 1
• Met: Commits to ILO core conventions: See indicator A1.2.
• Not met: Communicates its policy to all workers in own operations: On its website, the Company indicates: 'Human rights training has been provided to all practitioners including key procurement and buying professionals and members of the Operating and Plan A Committees, and each business area leadership team. For example, during 2015/16 key staff received third party training on Modern Slavery and wider human rights. We have also developed a bespoke training course for our employees on ethical trade, which covers human rights. Starting with our Food and Household division this is being rolled out across our entire business. All key Food and Household employees completed this training by the end of 2018/19.' However, it is not clear if all workers receive human rights training, or whether the training covers the Company's human rights policies. On the other hand, the Company indicates that it has published the 'Our M&amp;S People Principles' on its website, however, the indicator looks for active communication. [Human Rights, Jul 2019: https://corporate.marksandspencer.com/sustainability/business-wide/human-rights#d105e1fdf61841bf8ffa52e71f7c5086 &amp; M&amp;S People Principles, Feb 2019: https://corporate.marksandspencer.com/documents/plan-a-our-approach/mns-people-principles.pdf]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</si>
  <si>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 Met: Requiring AG suppliers to communicate policy down the chain: On its website, the Company indicates: 'Our Global Sourcing Principles are contractual and set out what is required and expected of our direct suppliers – those with whom we have a direct contract for goods and services – to ensure their workplaces and ways of working meet acceptable standards. They are based on a commitment to respecting all ILO core labour standards. […] It is the supplier’s responsibility to achieve and maintain these standards and to enforce them within those parts of their supply chains involved in producing or supplying M&amp;S products […]'. Furthermore, the Company's Human Rights Report states that the Global Sourcing Principles standards are contractual and apply across the entire business. The Company's Global Sourcing Principles state that 'these principles [outlined in the Global Sourcing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[Human Rights, Jul 2019: https://corporate.marksandspencer.com/sustainability/business-wide/human-rights#d105e1fdf61841bf8ffa52e71f7c5086 &amp; Human Rights Report 2017, 2017: https://corporate.marksandspencer.com/documents/plan-a-our-approach/mns-human-rights-report-june2017.pdf] 
• Not met: Communicating policy down the whole AP supply chain
• Met: Requiring AP suppliers to communicate policy down the chain: In its website section 'Human Rights-Promoting Human Rights in our Supply Chain', the Company indicates: 'Our Global Sourcing Principles are contractual and set out what is required and expected of our direct suppliers – those with whom we have a direct contract for goods and services – to ensure their workplaces and ways of working meet acceptable standards. They are based on a commitment to respecting all ILO core labour standards. […] It is the supplier’s responsibility to achieve and maintain these standards and to enforce them within those parts of their supply chains involved in producing or supplying M&amp;S products […]'. Furthermore, the Company's Human Rights Report states that the Global Sourcing Principles standards are contractual and apply across the entire business. The Company's Global Sourcing Principles state that 'these principles [outlined in the Global Sourcing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[Human Rights, Jul 2019: https://corporate.marksandspencer.com/sustainability/business-wide/human-rights#d105e1fdf61841bf8ffa52e71f7c5086 &amp; Human Rights Report 2017, 2017: https://corporate.marksandspencer.com/documents/plan-a-our-approach/mns-human-rights-report-june2017.pdf] 
Score 2
• Met: How HR commitments made binding/contractual: As indicated above, Global sourcing principles are contractual and apply across the entire business. [Human Rights, Jul 2019: https://corporate.marksandspencer.com/sustainability/business-wide/human-rights#d105e1fdf61841bf8ffa52e71f7c5086] 
• Not met: Including on AG suppliers
• Not met: Including on AP suppliers</t>
  </si>
  <si>
    <t>The individual elements of the assessment are met or not as follows: 
Score 1
• Met: Scores at least 1 on A.1.2
• Not met: Trains all workers on HR policy commitments: On its website, the Company indicates: 'Human rights training has been provided to all practitioners including key procurement and buying professionals and members of the Operating and Plan A Committees, and each business area leadership team. For example, during 2015/16 key staff received third party training on Modern Slavery and wider human rights. We have also developed a bespoke training course for our employees on ethical trade, which covers human rights. Starting with our Food and Household division this is being rolled out across our entire business. All key Food and Household employees completed this training by the end of 2018/19.' In addition, in its Modern Slavery Statement, the Company states: ' we built the capacity of our key staff; practitioners, leadership teams who have been given increased responsibility for understanding and mitigating Modern Slavery risk as well as raising awareness across business through training and our buyer site visit ‘Many Eyes’ Toolkit.' However, it is not clear if all workers receive human rights training. [Human Rights, Jul 2019: https://corporate.marksandspencer.com/sustainability/business-wide/human-rights#d105e1fdf61841bf8ffa52e71f7c5086 &amp; Modern Slavery Statement 2018, May 2019: https://corporate.marksandspencer.com/documents/plan-a-our-approach/mns-modern-slavery-statement-may2019.pdf] 
• Met: Trains relevant AG managers including procurement: On its website, the Company indicates: 'Human rights training has been provided to all practitioners including key procurement and buying professionals and members of the Operating and Plan A Committees, and each business area leadership team'. [Human Rights, Jul 2019: https://corporate.marksandspencer.com/sustainability/business-wide/human-rights#d105e1fdf61841bf8ffa52e71f7c5086] 
• Met: Trains relevant AP managers including procurement: On its website, the Company indicates: 'Human rights training has been provided to all practitioners including key procurement and buying professionals and members of the Operating and Plan A Committees, and each business area leadership team'. [Human Rights, Jul 2019: https://corporate.marksandspencer.com/sustainability/business-wide/human-rights#d105e1fdf61841bf8ffa52e71f7c5086] 
Score 2
• Not met: Score of 2 on A.1.2: See A.1.2
• Not met: Both requirements under score 1 met</t>
  </si>
  <si>
    <t>The individual elements of the assessment are met or not as follows: 
Score 1
• Met: Scores at least 1 on A.1.2
• Not met: Monitoring implementation of HR policy commitments: On its website, the Company indicates: 'We have a number of mechanisms in place to monitor adherence to our policies, such as via our regular ‘Your Say’ staff surveys, worker representatives and internal employee grievance procedures.' However, CHRB could not find further information describing how it actively monitors compliance with HR policies. [Human Rights, Jul 2019: https://corporate.marksandspencer.com/sustainability/business-wide/human-rights#d105e1fdf61841bf8ffa52e71f7c5086] 
• Met: Monitoring AG suppliers: It also indicates on its website that it uses 'the Supplier Ethical Data Exchange (Sedex) system to monitor our suppliers’ progress towards our requirements. […]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[Human Rights, Jul 2019: https://corporate.marksandspencer.com/sustainability/business-wide/human-rights#d105e1fdf61841bf8ffa52e71f7c5086 &amp; Global Sourcing Principles, Aug 2018: https://corporate.marksandspencer.com/documents/plan-a-our-approach/global-sourcing-principles.pdf] 
• Met: Monitoring AP suppliers: It also indicates in its website that it uses 'the Supplier Ethical Data Exchange (Sedex) system to monitor our suppliers’ progress towards our requirements. […]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[Human Rights, Jul 2019: https://corporate.marksandspencer.com/sustainability/business-wide/human-rights#d105e1fdf61841bf8ffa52e71f7c5086 &amp; Global Sourcing Principles, Aug 2018: https://corporate.marksandspencer.com/documents/plan-a-our-approach/global-sourcing-principles.pdf] 
Score 2
• Not met: Score of 2 on A.1.2
• Met: Describes corrective action process: It also indicates in its website that 'If non-compliances are identified we actively track and follow up on our suppliers’ progress towards what they’ve agreed to address in their Corrective Action Plans.' The Company also the number of sites audited and the number of improvements required per type in its Annual Plan A Report 2018. [Human Rights, Jul 2019: https://corporate.marksandspencer.com/sustainability/business-wide/human-rights#d105e1fdf61841bf8ffa52e71f7c5086 &amp; Plan A Report 2018, 2018: https://corporate.marksandspencer.com/documents/reports-results-and-publications/plan-a-reports/plan-a-report-2018.pdf] 
• Not met: Example of corrective action
• Met: Discloses % of AG supply chain monitored: The Company discloses the number of supplier sites (1123) and the number of supplier sites audited (288) during M&amp;S Food Supplier Ethical Audits 2017/2018 in its Annual Plan A Report 2018. [Plan A Report 2018, 2018: https://corporate.marksandspencer.com/documents/reports-results-and-publications/plan-a-reports/plan-a-report-2018.pdf] 
• Met: Discloses % of AP supply chain monitored: The Company discloses the number of supplier sites (1274) and the number of supplier sites audited (711) during M&amp;S Clothing and Home Supplier Ethical Audits 2017/2018 in its Annual Plan A Report 2018. [Plan A Report 2018, 2018: https://corporate.marksandspencer.com/documents/reports-results-and-publications/plan-a-reports/plan-a-report-2018.pdf]</t>
  </si>
  <si>
    <t>The individual elements of the assessment are met or not as follows: 
Score 1
• Met: HR affects AG selection of suppliers: The Company uses the 'Supplier Ethical Data Exchange (Sedex) system to monitor our suppliers’ progress towards our requirements. In terms of goods for resale, all new suppliers and factories/sites are subject to due diligence checks in the form of semi-announced ethical audits conducted by or on behalf of M&amp;S. Such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The Global Sourcing Principles are contractual according to the Company's Human Rights Report 2017 and apply to all suppliers. [Human Rights, Jul 2019: https://corporate.marksandspencer.com/sustainability/business-wide/human-rights#d105e1fdf61841bf8ffa52e71f7c5086 &amp; Human Rights Report 2017, 2017: https://corporate.marksandspencer.com/documents/plan-a-our-approach/mns-human-rights-report-june2017.pdf] 
• Not met: HR affects on-going AG supplier relationships [Human Rights Report 2017, 2017: https://corporate.marksandspencer.com/documents/plan-a-our-approach/mns-human-rights-report-june2017.pdf] 
• Met: HR affects AP selection of suppliers: The Company uses the 'Supplier Ethical Data Exchange (Sedex) system to monitor our suppliers’ progress towards our requirements. In terms of goods for resale, all new suppliers and factories/sites are subject to due diligence checks in the form of semi-announced ethical audits conducted by or on behalf of M&amp;S. Such audits are also conducted for existing suppliers and factories/sites at a frequency determined by risk. These audits assess compliance with the M&amp;S Global Sourcing Principles. If non-compliances are identified we actively track and follow up on our suppliers’ progress towards what they’ve agreed to address in their Corrective Action Plans.' The Global Sourcing Principles are contractual according to the Company's Human Rights Report 2017 and apply to all suppliers. [Human Rights, Jul 2019: https://corporate.marksandspencer.com/sustainability/business-wide/human-rights#d105e1fdf61841bf8ffa52e71f7c5086 &amp; Human Rights Report 2017, 2017: https://corporate.marksandspencer.com/documents/plan-a-our-approach/mns-human-rights-report-june2017.pdf] 
• Not met: HR affects on-going AP supplier relationships
Score 2
• Not met: Both requirement under score 1 met
• Met: Working with AG suppliers to improve performance: The Company website states that the Company is 'committed to working with our suppliers to help them develop the necessary skills and competencies to meet our [human rights] requirements by offering a range of training and development opportunities.' The Company state it has designed training programmes to educate suppliers about local laws, their rights at work and the Company Global Sourcing Principles. The Company has also implemented other programs such as the 'Sustainability Scorecard' and the 'Emerging Leaders Programme' to improve human rights in the supply chain. [Human Rights, Jul 2019: https://corporate.marksandspencer.com/sustainability/business-wide/human-rights#d105e1fdf61841bf8ffa52e71f7c5086] 
• Met: Working with AP suppliers to improve performance: The Company website states that the Company is 'committed to working with our suppliers to help them develop the necessary skills and competencies to meet our [human rights] requirements by offering a range of training and development opportunities.' The Company state it has designed training programmes to educate suppliers about local laws, their rights at work and the Company Global Sourcing Principles. The Company has also implemented other programs such as the 'Sustainability Scorecard' and the 'Emerging Leaders Programme' to improve human r</t>
  </si>
  <si>
    <t>The individual elements of the assessment are met or not as follows: 
Score 1
• Met: Stakeholder process or systems: The Company makes a commitment to 'engage with potentially and actually affected stakeholders on human rights, including in local communities where relevant.' The Company employs 'a variety of techniques to identify these stakeholders which range from direct engagement and interaction, desktop research, third party assessments through to leveraging existing country knowledge and contacts.' Furthermore, the company maps advocates for affected stakeholders by country and also maps its business and supply chain operations where there is a likely chance of negative human rights impacts. [Human Rights, Jul 2019: https://corporate.marksandspencer.com/sustainability/business-wide/human-rights#d105e1fdf61841bf8ffa52e71f7c5086] 
• Met: Frequency and triggers for engagement: The Company states on its website that, 'It is critical that we identify and regularly interact with affected rights holders and expert stakeholders' and 'interact with these stakeholders through ongoing dialogue on our identified salient human rights issues and consult with them in specific instances where possible human rights impacts have been highlighted through audit alerts, whistleblowing concerns or media publications.' The company does not highlight the frequency of engagement to be warded this indicator. [Human Rights, Jul 2019: https://corporate.marksandspencer.com/sustainability/business-wide/human-rights#d105e1fdf61841bf8ffa52e71f7c5086] 
• Met: Workers in AG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Jul 2019: https://corporate.marksandspencer.com/sustainability/business-wide/human-rights#d105e1fdf61841bf8ffa52e71f7c5086] 
• Met: Communities in the AG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Jul 2019: https://corporate.marksandspencer.com/sustainability/business-wide/human-rights#d105e1fdf61841bf8ffa52e71f7c5086] 
• Met: Workers in AP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Jul 2019: https://corporate.marksandspencer.com/sustainability/business-wide/human-rights#d105e1fdf61841bf8ffa52e71f7c5086] 
• Met: Communities in the AP SC engaged: The Company's website states 'It is critical that we identify and regularly interact with affected rights holders and expert stakeholders. These include our employees, customers, supply chain workers, contractors, artisanal and smallholder producers and local community and civil society groups.' [Human Rights, Jul 2019: https://corporate.marksandspencer.com/sustainability/business-wide/human-rights#d105e1fdf61841bf8ffa52e71f7c5086] 
Score 2
• Not met: Analysis of stakeholder views and company's actions on them: In its Plan A 2025, the Company summarizes in a table 'What stakeholders have told us', which includes among other suggestions that the Company 'must continue to focus on incorporating sustainability in our supply chain. Key issues include living wage, conserving water and improving communities.' However, no further information found on analysis and how the Company takes this into account. [Plan A 2025 - Commitments, Jun 2017: https://corporate.marksandspence</t>
  </si>
  <si>
    <t>The individual elements of the assessment are met or not as follows: 
Score 1
• Met: Identifying risks in own operations: Working with external experts, the Company has mapped entire business operations and supply chains in order to scope and assess its human rights risks and impacts according to industry/sector and geography. Using various resources (e.g. human resource management expertise, factors considering geography, industry, sector, national law, vulnerability of particular groups, audit data, stakeholder views, desktop research and world bank governance indicators) the Company has identified 7 key issues. These include discrimination, forced labour, freedom of association, heath and safety, living wages, water and sanitation and working hours. [Human Rights, Jul 2019: https://corporate.marksandspencer.com/sustainability/business-wide/human-rights#d105e1fdf61841bf8ffa52e71f7c5086] 
• Met: Identifying risks in AG suppliers: As Above
• Met: Identifying risks in AP suppliers: As Above
Score 2
• Met: Ongoing global risk identification: The Company is continually improving its approach to raising awareness of human rights within its business and supply chain. The Company states that ' We raise awareness through a number of mechanisms including our Supplier Exchange website, meetings and our global conferences, as well as through cross-business work streams activity'. [Human Rights, Jul 2019: https://corporate.marksandspencer.com/sustainability/business-wide/human-rights#d105e1fdf61841bf8ffa52e71f7c5086] 
• Met: In consultation with stakeholders: The Company's website states that 'we're developing specific actions and targets for each of these priority [human rights risk] areas.' These include participating in multi-stakeholder initiatives for tackling forced labour and living wage standards. [Human Rights, Jul 2019: https://corporate.marksandspencer.com/sustainability/business-wide/human-rights#d105e1fdf61841bf8ffa52e71f7c5086] 
• Met: In consultation with HR experts: As Above
• Met: Triggered by new circumstances: The Company's website states that 'The human rights agenda and our business and extended supply chain is not static but continually evolving so we will regularly review our human rights risk and impact and report progress on an annual basis.' [Human Rights, Jul 2019: https://corporate.marksandspencer.com/sustainability/business-wide/human-rights#d105e1fdf61841bf8ffa52e71f7c5086] 
• Met: Explains use of HRIAs or ESIA (inc HR): In its Human Rights Report 2017, the Company explains the use of social impact assessments through the provision of the Stronger Together and Emerging Leaders Programmes. [Modern Slavery Statement 2018, May 2019: https://corporate.marksandspencer.com/documents/plan-a-our-approach/mns-modern-slavery-statement-may2019.pdf &amp; Human Rights Report 2017, 2017: https://corporate.marksandspencer.com/documents/plan-a-our-approach/mns-human-rights-report-june2017.pdf]</t>
  </si>
  <si>
    <t>The individual elements of the assessment are met or not as follows: 
Score 1
• Met: Salient risk assessment (and  context): The Company's Human Rights Report 2017 states that it "reviewed each salient issue and identified the geographies and industries which pose the highest risk. Next, [the Company] considered the severity and likelihood of these issues in our [its] operations and business relationships. This enabled us to identify seven salient issues, where we believe we can have the biggest impact on people affected by the business." [Human Rights Report 2017, 2017: https://corporate.marksandspencer.com/documents/plan-a-our-approach/mns-human-rights-report-june2017.pdf] 
• Met: Public disclosure of salient risks: The Company outlines in its Human Rights Report 2017 salient human rights issues including discrimination, forced labour, freedom of association, health and safety, living wages, water and sanitation and working hours. Furthermore, the Company also outlines watching issues below salient issues which include child labour, land rights, secure work and customer security. [Human Rights Report 2017, 2017: https://corporate.marksandspencer.com/documents/plan-a-our-approach/mns-human-rights-report-june2017.pdf] 
Score 2
• Met: Both requirements under score 1 met</t>
  </si>
  <si>
    <t>The individual elements of the assessment are met or not as follows: 
Score 1
• Met: Action Plans to mitigate risks: After outlining the salient human rights risks for the Company on its website, the Company states 'We’re developing  specific actions and targets for each of these priority areas. For example, in some areas we’ve developed issue-specific policies and tools to tackle certain issues (e.g. health and safety) and with others which are more systemic in nature we’re participating in multi-stakeholder initiatives (e.g. forced labour and living wages). Understanding our sphere of influence and the role we can play is key to developing our plans.' [Human Rights, Jul 2019: https://corporate.marksandspencer.com/sustainability/business-wide/human-rights#d105e1fdf61841bf8ffa52e71f7c5086] 
• Met: Including in AG supply chain: Commitments are based from strengthening the Company's Global Sourcing Principles which are contractual and apply to all suppliers. [Human Rights Report 2017, 2017: https://corporate.marksandspencer.com/documents/plan-a-our-approach/mns-human-rights-report-june2017.pdf &amp; Global Sourcing Principles, Aug 2018: https://corporate.marksandspencer.com/documents/plan-a-our-approach/global-sourcing-principles.pdf] 
• Met: Including in AP supply chain: Commitments are based from strengthening the Company's Global Sourcing Principles which are contractual and apply to all suppliers. [Human Rights Report 2017, 2017: https://corporate.marksandspencer.com/documents/plan-a-our-approach/mns-human-rights-report-june2017.pdf &amp; Global Sourcing Principles, Aug 2018: https://corporate.marksandspencer.com/documents/plan-a-our-approach/global-sourcing-principles.pdf] 
• Met: Example of Actions decided: The Company's Human Rights Report 2017 details example of action plans for each salient risk identified. For example, for the issue of working hours the Company has developed Ethical Governance and the Foods Sustainability Scorecard to work with suppliers to reduce excessive overtime. [Human Rights Report 2017, 2017: https://corporate.marksandspencer.com/documents/plan-a-our-approach/mns-human-rights-report-june2017.pdf] 
Score 2
• Met: Both requirements under score 1 met</t>
  </si>
  <si>
    <t>The individual elements of the assessment are met or not as follows: 
Score 1
• Met: System to check if Actions are effective: The Company's website states the following to be awarded this indicator 'The Human Rights Practitioner Committee meets monthly to monitor our human rights implementation plans, track actions taken and evaluate their effectiveness and identify where a different approach may be needed.' [Human Rights, Jul 2019: https://corporate.marksandspencer.com/sustainability/business-wide/human-rights#d105e1fdf61841bf8ffa52e71f7c5086] 
• Not met: Lessons learnt from checking effectiveness
Score 2
• Not met: Both requirement under score 1 met</t>
  </si>
  <si>
    <t>The individual elements of the assessment are met or not as follows: 
Score 1
• Met: Comms plan re identifying risks: See B.2.1. [Human Rights, Jul 2019: https://corporate.marksandspencer.com/sustainability/business-wide/human-rights#d105e1fdf61841bf8ffa52e71f7c5086 &amp; Human Rights Report 2017, 2017: https://corporate.marksandspencer.com/documents/plan-a-our-approach/mns-human-rights-report-june2017.pdf] 
• Met: Comms plan re assessing risks: See B.2.2. [Human Rights, Jul 2019: https://corporate.marksandspencer.com/sustainability/business-wide/human-rights#d105e1fdf61841bf8ffa52e71f7c5086 &amp; Human Rights Report 2017, 2017: https://corporate.marksandspencer.com/documents/plan-a-our-approach/mns-human-rights-report-june2017.pdf] 
• Met: Comms plan re action plans for risks: See B.2.3. [Human Rights, Jul 2019: https://corporate.marksandspencer.com/sustainability/business-wide/human-rights#d105e1fdf61841bf8ffa52e71f7c5086 &amp; Human Rights Report 2017, 2017: https://corporate.marksandspencer.com/documents/plan-a-our-approach/mns-human-rights-report-june2017.pdf] 
• Not met: Comms plan re reviewing action plans: See B.2.4. [Human Rights, Jul 2019: https://corporate.marksandspencer.com/sustainability/business-wide/human-rights#d105e1fdf61841bf8ffa52e71f7c5086 &amp; Human Rights Report 2017, 2017: https://corporate.marksandspencer.com/documents/plan-a-our-approach/mns-human-rights-report-june2017.pdf] 
• Met: Including AG suppliers: The Company's Human Rights Report 2017, states that Marks and Spencer carries out a "detailed risk assessment of our [the Companies] product supply chains to help and better understand where we are more likely to be potentially linked with negative human rights impacts. The most salient food human rights risks by country have been mapped in the Company's Human Rights Report 2017 which is one of the communication channels listed above. [Human Rights Report 2017, 2017: https://corporate.marksandspencer.com/documents/plan-a-our-approach/mns-human-rights-report-june2017.pdf] 
• Met: Including AP suppliers: The Company's Human Rights Report 2017, states that Marks and Spencer carries out a "detailed risk assessment of our [the Companies] product supply chains to help and better understand where we are more likely to be potentially linked with negative human rights impacts. The most salient clothing and home human rights risks by country have been mapped in the Company's Human Rights Report 2017 which is one of the communication channels listed above. [Human Rights Report 2017, 2017: https://corporate.marksandspencer.com/documents/plan-a-our-approach/mns-human-rights-report-june2017.pdf] 
Score 2
• Met: Responding to affected stakeholders concerns: The Company outlines an example of responding to human rights concerns over allegation of Syrian refugees working in Turkish factories. Following a BBC programme identifying possible human rights risks in factories suppling M&amp;S, the Company conducted its own unannounced audit of the factory in question and found one Syrian adult casual daily labourer being paid in cash without wage slips and employed through an agent working at the factory. The company states that it worked closely with the factory to develop an action plan which involved permanent legal employment for the refugee.- however this was declined and refugee left the factory. [Responding to Stakeholder Concerns on Human Rights, Jul 2019: https://corporate.marksandspencer.com/sustainability/business-wide/human-rights/responding-to-stakeholder-concerns-on-human-rights#5cedc5b97880b22ce44dee09] 
• Met: Ensuring affected stakeholders can access communications: The Company also indicates on its website that it has 'recently partnered with MUDEM, a Refugee Support Centre, and signed a Cooperation Protocol on Remediation of Working Conditions of Refugees. This provides a confidential mechanism for Syrian (and other refugees) to raise complaints or issues in our factories anonymously. Should this happen MUDEM wi</t>
  </si>
  <si>
    <t>The individual elements of the assessment are met or not as follows: 
Score 1
• Met: Channel accessible to all workers: The Company's Grievance Procedure for Clothing, Home and Food Supply Chains Effective Remedy of Human Rights Issues states that "all our employees are covered by M&amp;S own internal grievance channels and all our suppliers are covered by our Global Sourcing Principles which require them to have their own effective grievance mechanisms in place.." [MNS Grievance Procedure for Supply Chain Effective Remedy of Human Rights Issues, 2016: https://corporate.marksandspencer.com/documents/plan-a-our-approach/mns-grievance-procedure-for-clothing-home-and-food.pdf] 
Score 2
• Not met: Number grievances filed, addressed or resolved
• Not met: Channel is available in all appropriate languages
• Met: Expect AG supplier to have equivalent grievance systems: The Company's Global Sourcing Policy states that "Suppliers must provide a grievance mechanism for workers (and their organisations, where they exist) to raise workplace concerns. This grievance mechanism must involve an appropriate level of management and address concerns promptly, using an understandable and transparent process that provides timely feedback to those concerned, without any retribution. The mechanism must also allow for anonymous complaints to be raised and
addressed. The existence and scope of this mechanism must be clearly communicated to all workers and their representatives, and all workers must have equal access." [Global Sourcing Principles, Aug 2018: https://corporate.marksandspencer.com/documents/plan-a-our-approach/global-sourcing-principles.pdf] 
• Met: Expect AP supplier to have equivalent grievance systems: The Company's Global Sourcing Policy states that "Suppliers must provide a grievance mechanism for workers (and their organisations, where they exist) to raise workplace concerns. This grievance mechanism must involve an appropriate level of management and address concerns promptly, using an understandable and transparent process that provides timely feedback to those concerned, without any retribution. The mechanism must also allow for anonymous complaints to be raised and addressed. The existence and scope of this mechanism must be clearly communicated to all workers and their representatives, and all workers must have equal access." [Global Sourcing Principles, Aug 2018: https://corporate.marksandspencer.com/documents/plan-a-our-approach/global-sourcing-principles.pdf]</t>
  </si>
  <si>
    <t>The individual elements of the assessment are met or not as follows: 
Score 1
• Met: Grievance mechanism for community: The Company's 'Human Rights' webpage states that 'grievance mechanism is accessible to all external individuals or communities […]. Concerns may be reported via an independent and external facility. This facility is managed by Safecall and reporting can be done online in multiple languages via Safecall’s secure web reporting facility.' [Human Rights, Jul 2019: https://corporate.marksandspencer.com/sustainability/business-wide/human-rights#d105e1fdf61841bf8ffa52e71f7c5086] 
Score 2
• Met: Describes accessibility and local languages: The Company's Business Wide Human Rights webpage states that 'complaint(s) can be submitted in the individual’s or organisation’s own language. We endeavour to acknowledge receipt within 2 working days (5 working days if in a language other than English).' [Human Rights, Jul 2019: https://corporate.marksandspencer.com/sustainability/business-wide/human-rights#d105e1fdf61841bf8ffa52e71f7c5086] 
• Not met: Expects AG supplier to have community grievance systems
• Not met: AG supplier communities use global system
• Not met: Expects AP supplier to have community grievance systems
• Not met: AP supplier communities use global system</t>
  </si>
  <si>
    <t>The individual elements of the assessment are met or not as follows: 
Score 1
• Met: Response timescales: The Company's Grievance Policy states 'our goal will always be to assess and then investigate all legitimate complaints and promote their resolution in the quickest possible timeframe' however 'complaints vary in scale, complexity and geographical origin so it is not possible to say how long it will take to reach a resolution'. The Company gives a broad response timescale range between a matter of weeks to years. [MNS Grievance Procedure for Supply Chain Effective Remedy of Human Rights Issues, 2016: https://corporate.marksandspencer.com/documents/plan-a-our-approach/mns-grievance-procedure-for-clothing-home-and-food.pdf] 
• Met: How complainants will be informed: The Company indicates the following: 'Once concerns have been reported either via the phone or online to Safecall, a unique case number is generated which allows for confidential dialogue to take place between the parties (e.g. should there be any further questions to ask). This includes situations where the party wishes to remain anonymous. It also enables feedback to be provided (e.g. progress status).' [Human Rights, Jul 2019: https://corporate.marksandspencer.com/sustainability/business-wide/human-rights#d105e1fdf61841bf8ffa52e71f7c5086] 
Score 2
• Met: Escalation to senior/independent level: The Company states on its website: 'All issues and concerns raised via this mechanism are reviewed by a senior manager in the M&amp;S Investigation Team (part of the Corporate Governance team) who will either investigate themselves or pass it onto the Corporate Head of Human Rights to investigate. […] In all instances, if no agreement is forthcoming within a reasonable period of time and the investigation has been thorough and all available options have been exhausted, M&amp;S reserves the right to decide on its actions in relation to the complaint. We will do this in consultation with the Corporate Head of Human Rights, the relevant Business Unit Director (e.g. Foods or Clothing &amp; Home) and other senior directors (as appropriate). […] If a party is unhappy with the outcome they would be invited to raise the issue with the Corporate Head of Human Rights who will review the case with the independent Human Rights Stakeholder Advisory Group for a final decision. If the party is still dissatisfied with the outcome and the actions taken by M&amp;S then they can refer the issue or complaint to the relevant National Contact Point'. [Human Rights, Jul 2019: https://corporate.marksandspencer.com/sustainability/business-wide/human-rights#d105e1fdf61841bf8ffa52e71f7c5086]</t>
  </si>
  <si>
    <t>The individual elements of the assessment are met or not as follows: 
Score 1
• Met: Public statement prohibiting retaliation: The Company's website states 'M&amp;S has a strict anti-retaliation policy. We encourage our employees and individuals within our supply chains and wider communities (including those that represent them) to report any wrongdoing without fear of retribution. This includes where human rights may be violated or where there is a breach of our labour standards. Our central concern will always be to safeguard the rights and wellbeing of any person who has lodged, in good faith, a grievance with M&amp;S […]' [Human Rights, Jul 2019: https://corporate.marksandspencer.com/sustainability/business-wide/human-rights#d105e1fdf61841bf8ffa52e71f7c5086] 
• Met: Practical measures to prevent retaliation: The Company's website states that 'M&amp;S and have introduced measures to prevent retaliation. For example, complaints can be raised anonymously if required.' Complainants can also use Safecall, an independent third-party provider. [Human Rights, Jul 2019: https://corporate.marksandspencer.com/sustainability/business-wide/human-rights#d105e1fdf61841bf8ffa52e71f7c5086] 
Score 2
• Met: Has not retaliated in practice: The Company's website states that the Company has 'never brought a retaliatory legal claim or dismissed any employees or any workers on the basis that they have brought or tried to bring a case against us involving any allegation of human rights impacts / abuses or against the lawyers representing them and have never brought a case for deformation or similar actions against claimants or their lawyers.' [Human Rights, Jul 2019: https://corporate.marksandspencer.com/sustainability/business-wide/human-rights#d105e1fdf61841bf8ffa52e71f7c5086] 
• Met: Expects AG suppliers to prohibit retaliation: The Company's website states that it 'expects suppliers to prohibit retaliation against workers or other stakeholders (including those that represent them) for raising concerns.' [Human Rights, Jul 2019: https://corporate.marksandspencer.com/sustainability/business-wide/human-rights#d105e1fdf61841bf8ffa52e71f7c5086] 
• Met: Expects AP suppliers to prohibit retaliation: The Company's website states that it 'expects suppliers to prohibit retaliation against workers or other stakeholders (including those that represent them) for raising concerns.' [Human Rights, Jul 2019: https://corporate.marksandspencer.com/sustainability/business-wide/human-rights#d105e1fdf61841bf8ffa52e71f7c5086]</t>
  </si>
  <si>
    <t>The individual elements of the assessment are met or not as follows: 
Score 1
• Met: Won't impede state based mechanisms: Under the heading 'Non-M&amp;S grievance mechanisms' the Company states that 'we would never impede access to state-based judicial or non-judicial mechanisms for individuals or communities who feel their human rights have been impacted. We also would not require individuals to waive their legal rights to bring a claim through a judicial process as a condition of participating in a grievance / mediation process. Neither would we impede competent authorities in investigating or adjudicating alleged human rights impacts.' [Human Rights, Jul 2019: https://corporate.marksandspencer.com/sustainability/business-wide/human-rights#d105e1fdf61841bf8ffa52e71f7c5086] 
• Not met: Complainants not asked to waive rights: See above. However, it is not clear whether the Company did it in the past. [Human Rights, Jul 2019: https://corporate.marksandspencer.com/sustainability/business-wide/human-rights#d105e1fdf61841bf8ffa52e71f7c5086] 
Score 2
• Met: Will work with state based or non judicial mechanisms: On its website section 'Human Rights', the Company indicates: 'we support the OECD Guidelines for Multinational Enterprises. These guidelines provide principles and standards for responsible business conduct (including human rights matters) for multinational corporations operating in or from countries adhered to the OECD Declaration on International Investment and Multinational Enterprises.  All OECD member countries and non-OECD adhering countries have functioning National Contact Points (NCPs) in place. NCPs provide a conciliation and mediation platform for resolving complaints that may arise in connection with implementing the Guidelines. Any interested party can file a complaint where they feel the guidelines have been breached by a multinational corporation. NCPs seek to resolve issues through amicable discussions to the satisfaction of the parties involved. If conciliation fails, complaints go through a process of mediation and if this ultimately fails the NCP issues a statement or makes a recommendation.' [Human Rights, Jul 2019: https://corporate.marksandspencer.com/sustainability/business-wide/human-rights#d105e1fdf61841bf8ffa52e71f7c5086] 
• Met: Example of issue resolved (if applicable): It also indicates that 'to date we have never received a claim against us, nor as far as we are aware against one of our suppliers, the OECD NCP mechanism can be used in instances where individuals and communities feel they aren’t able to raise a concern with us directly.' [Human Rights, Jul 2019: https://corporate.marksandspencer.com/sustainability/business-wide/human-rights#d105e1fdf61841bf8ffa52e71f7c5086]</t>
  </si>
  <si>
    <t>The individual elements of the assessment are met or not as follows: 
Score 1
• Met: Describes how remedy has been provided: The Company's Human Rights Report outlines that a routine ethical assessment at an M&amp;S seafood supplier in Scotland alerted the Company to an issue concerning the treatment of workers. Employees reported low morale, mangers regular shouted, swore and used derogatory language and pressure to work overtime. The Company worked with an ethical expert and the supplier's trade union, workplace committee and management team to come up with an action plan. This involved "internal briefings about acceptable workplace behaviour and rolled out behavioural and ‘dignity at work’ training for all their supervisory staff", "refreshed and recommunicated their informal and formal workplace grievance channels, which include line management, the trade union, a workplace committee, and a confidential helpline and " New contracts were issued which made clear that overtime was always voluntary and management and workforce briefings now include overtime as an important topic." [Human Rights Report 2017, 2017: https://corporate.marksandspencer.com/documents/plan-a-our-approach/mns-human-rights-report-june2017.pdf] 
• Met: Says how it would remedy key sector risks: See Indicator C.7.S1.i.a
Score 2
• Met: Changes introduced to stop repetition: See Indicator C.7.S1.i.a
• Met: Evaluation of the channel/mechanism: The Company visited the supplier site a number of times during between October 2016 to February 2017 to support assess and assess progress. A follow-up assessment demonstrated a significantly improved situation, with the workers interviewed stating that morale was much better and that is was now clear that overtime was voluntary. [Human Rights Report 2017, 2017: https://corporate.marksandspencer.com/documents/plan-a-our-approach/mns-human-rights-report-june2017.pdf]</t>
  </si>
  <si>
    <t>The individual elements of the assessment are met or not as follows: 
Score 1
• Met: Living wage  in supplier code or contracts: The Company's Global Sourcing Principles states the following "Suppliers must pay workers a fair wage and benefits and have a transparent process to ensure that workers fully understand the wages that they receive. Suppliers must compensate all their workers by providing wages, overtime pay, all legally required benefits and paid leave which respectively meet or exceed the national legal minimum wage, and all applicable laws and regulations. (If industry benchmark standards and/or collective agreements are in place, provided they are higher than the minimum wage, these must be followed). Wages should be paid regularly and on-time. Suppliers should work towards paying workers a fair living wage." These standards are contractual according to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Met: Improving living wage practices of suppliers: The Company describes a number of measures it has or is currently conducting to improve suppliers living wage practices. These include; " wage assessments with the Fair Wages Network in ten factories in India", "[Contributing] to a living wage benchmark in our banana supply chain in Costa Rica", "support for the Malawi 2020 initiative, promoting living incomes for tea workers and farmers" and "completed [a] programme with Traidcraft and the Kenyan Human Rights Council on living incomes for Kenyan green bean workers and farmers." [Human Rights Report 2017, 2017: https://corporate.marksandspencer.com/documents/plan-a-our-approach/mns-human-rights-report-june2017.pdf] 
Score 2
• Met: Both requirements under score 1 met
• Not met: Provides analysis of trends demonstrating progress</t>
  </si>
  <si>
    <t>The individual elements of the assessment are met or not as follows: 
Score 1
• Not met: Women's rights in codes or contracts: The Company's Global Sourcing Principles are contractual and apply to  the entire business. Within these principles suppliers "must ensure that men and women received equal pay and conditions for the same jobs" and as part of their supply chain risk assessment "be aware of vulnerable groups like women…and have adequate measures in place to ensure the rights of these group(s) are upheld." However, these is no information relating to eliminating safety concerns particular relevant  among women workers. [Global Sourcing Principles, Aug 2018: https://corporate.marksandspencer.com/documents/plan-a-our-approach/global-sourcing-principles.pdf] 
• Met: How working with suppliers on women's rights: The Company continues to empower women in the business and supply chain by further developing the "Marks and Spencer Women's Network, scaling gender elements of existing supply chain programmes; and mapping areas in our supply chain and operations where women are most vulnerable and identifying appropriate interventions for a more positive impact on women." [Human Rights Report 2017, 2017: https://corporate.marksandspencer.com/documents/plan-a-our-approach/mns-human-rights-report-june2017.pdf] 
Score 2
• Not met: Both requirements under score 1 met
• Not met: Provides analysis of trends demonstrating progress</t>
  </si>
  <si>
    <t>The individual elements of the assessment are met or not as follows: 
Score 1
• Not met: Avoids business model pressure on HRs (purchasing practices): The Company was involved in a project called "A Fair Deal for Small Farmers and Workers" which was aimed at improving the livelihoods of Kenyan smallholders and workers involved in the horticultural value chain. This program established monthly minimum orders to provide a level of certainty to smallholders that their crop would be purchased as well as order confirmations 72 hours before delivery to reduce short notice overtime requests of pack house workers. However, there is no further evidence to indicate that this process applies to all suppliers to be awarded this indicator. [Human Rights Report 2017, 2017: https://corporate.marksandspencer.com/documents/plan-a-our-approach/mns-human-rights-report-june2017.pdf]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</si>
  <si>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has an interactive map which covers 68 countries and 1,799 factories comprising of its clothing and food supply chains. Each location is specifically mapped with additional information such as the type of product supplied, number of workers, gender breakdown of workers and if it has a trade union. It also covers direct suppliers. However, the disclaimer on this map states that the interactive map "included…all first-tier manufacturing sites which produce M&amp;S branded clothing, clothing accessories, footwear, beauty, food, alcohol and non-alcoholic drinks, homeware, giftware and household products. Excluded are some small continental meant and artisanal cheese suppliers. Other Lower tier factories used by our suppliers, for example those which manufacture fabric, yarn and primary food processors are also not included on the map." [Supply Chain, 2018: https://interactivemap.marksandspencer.com/] 
Score 2
• Met: Discloses significant parts of SP and why: The Company provides a map which covers 68 countries and 1,799 factories comprising of its clothing and food supply chains. This map includes "all first-tier manufacturing sites which produce M&amp;S branded clothing, clothing accessories, footwear, beauty, food, alcohol and non-alcoholic drinks, homeware, giftware and household products."</t>
  </si>
  <si>
    <t>The individual elements of the assessment are met or not as follows: 
Score 1
• Met: Child Labour rules in codes or contracts: The Company's Global Sourcing Principles state that "Suppliers must not employ workers who are younger than: i.)  the legal minimum age for employment applicable to the supplier; or ii.) the age of completion of compulsory education; _x000D_In any event, a supplier must not employ a person under the age of 15 in any circumstances and must implement robust age verification checks at all times to ensure this policy is upheld."  It also states that "Suppliers must not recruit child labour nor exploit children in any way. If children are found working directly or indirectly for the supplier, the supplier must implement a remediation plan, develop or participate in and contribute to policies and programmes that put the best interests of the child first, and enables the child to access appropriate education until no longer a child." These standards are contractual according the Company's Human Rights Policy 2017.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child labour: The Company's 2016 Human Rights Report provides a Case Study relating to working with suppliers in Ethiopia around reducing Child labour risks. [Human Rights Report 2016, 2016: https://corporate.marksandspencer.com/documents/plan-a-our-approach/mns-human-rights-report-june2016.pdf] 
Score 2
• Met: Both requirements under score 1 met
• Not met: Analysis of trends in progress made</t>
  </si>
  <si>
    <t>The individual elements of the assessment are met or not as follows: 
Score 1
• Met: Debt and fees rules in codes or contracts: The Company's Global Sourcing Principles include debt bondage guidelines which state that "Suppliers must ensure that workers are not required to make deposits/financial guarantees/payments to employers, labour providers or agencies to obtain work". It also states that "Bonded/indentured labour is prohibited" and that there must be " no forced, bonded or involuntary prison labour." These standards are contractual according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debt &amp; fees: In its Modern Slavery Statement 2018/2019, the Company indicates: 'During 18/19 we held a supplier workshop in the autumn and then dedicated a whole week in February to exploring responsible recruitment and potential pitfalls to avoid. As part of this we held a cross sector event with Institute Human Rights and Business (IHRB) and the Consumer Goods Forum with speakers from construction and logistics to highlight that many of these issues are not UK or sector specific. What became clear is how vital it is to understand the migration route and the first steps to employment. […] One of our suppliers and partners’ biggest concerns was how to encourage labour providers to adopt best practice which is why M&amp;S became Founding Sponsors of Responsible Recruitment Toolkit, the pioneering one-stop, practical capacity building tool supporting businesses to embed responsible recruitment practices in their supply chains. […]  we are enabling our suppliers to used the Responsible Recruitment Toolkit to build capability, self-assess and report progress across all areas of responsible recruitment.' [Modern Slavery Statement 2018, May 2019: https://corporate.marksandspencer.com/documents/plan-a-our-approach/mns-modern-slavery-statement-may2019.pdf] 
Score 2
• Met: Both requirements under score 1 met
• Not met: Analysis of trends in progress made</t>
  </si>
  <si>
    <t>The individual elements of the assessment are met or not as follows: 
Score 1
• Met: Free movement rules in codes or contracts: The Company's Global Sourcing Principles states that suppliers must "ensure that workers are not required to deposits/financial guarantees/payments to employers, labour providers or
agencies to obtain work, and must not retain original copies of identity documents (such as passports, identity cards, etc.)", "respect the right of workers to terminate their employment after reasonable notice and to receive all owed salary" and to "respect the right of workers to leave the workplace after their shift." These standards are part of the contractual agreements with suppliers at stated in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free movement: The Company is a strategic partner of Project Issara and encourages its supplying sites in Thailand to be involved with this programme. Five of the Company's six suppliers are members. Last year (2016) this program identified, amongst other things, retention of worker documents as issues at these supplying sites. Following this, the Company states that " M&amp;S and other parties have been working closely with Issara to ensure careful follow up remediation on these issues, and solutions which put workers’ needs at the centre." [Human Rights Report 2017, 2017: https://corporate.marksandspencer.com/documents/plan-a-our-approach/mns-human-rights-report-june2017.pdf] 
Score 2
• Met: Both requirements under score 1 met
• Not met: Provides analysis of trends demonstrating progress</t>
  </si>
  <si>
    <t>The individual elements of the assessment are met or not as follows: 
Score 1
• Met: FoA &amp; CB rules in codes or contracts: The Company's Global Sourcing Principles states that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In addition, "Suppliers must ensure that residential facilities for workers, where provided, are clean and safe and meet the needs of workers. Workers’ accommodation arrangements must not restrict workers’ freedom of movement or of association."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FoA and CB: Contained with the Company's Human Rights Report 2017 is progress towards its freedom of association commitment. This includes continuing to "promote workplace representation through [it's] ethical monitoring programme and Foods Sustainability Scorecard. It is a requirement that all direct suppliers with more than 50 workers have a worker committee or trade union. Furthermore, the Company states that it has engaged in a number of collaborative initiatives across its clothing and home business with stakeholders to boost supply chain social dialogue in Turkey, Vietnam and Bangladesh. [Human Rights Report 2017, 2017: https://corporate.marksandspencer.com/documents/plan-a-our-approach/mns-human-rights-report-june2017.pdf] 
Score 2
• Met: Both requirements under score 1 met: See above
• Not met: Provides analysis of trends demonstrating progress: The Company outlines the number of non-compliances in relation to Freedom of Association and Collective Bargaining (38). However, there is no further analysis of trends amongst suppliers to be awarded this indicator. [Human Rights Report 2017, 2017: https://corporate.marksandspencer.com/documents/plan-a-our-approach/mns-human-rights-report-june2017.pdf]</t>
  </si>
  <si>
    <t>The individual elements of the assessment are met or not as follows: 
Score 1
• Met: Sets out clear Health and Safety requirements: The Company's Global Sourcing Principles outlines the following. "Suppliers must provide safe and clean conditions for all workers on site in all work and residential facilities and must establish and must follow a clear set of procedures regulating occupational health and safety". "Suppliers must provide regular and recorded health and safety training to workers and management, and such training must be repeated for all new or reassigned workers and management." And that "Suppliers must assign the responsibility for health and safety to a senior management representative and must carry out regular risk assessments" [Global Sourcing Principles, Aug 2018: https://corporate.marksandspencer.com/documents/plan-a-our-approach/global-sourcing-principles.pdf] 
• Met: Injury Rate disclosures: The Company reports on UK and ROI health and safety data and extend to owned international operations from 2020. 2017/18 figures across all UK and ROI sectors are 462 'specified' injuries per 100,000 employees. [Plan A Report 2018, 2018: https://corporate.marksandspencer.com/documents/reports-results-and-publications/plan-a-reports/plan-a-report-2018.pdf] 
• Met: Lost days or near miss disclosures: The Company reports on UK and 
ROI health and safety data and extend to owned international operations from 2020. 2017/18 figures across all UK and ROI sectors report 1723 instances of  '3-7 day injuries' per 100,000 employees. [Plan A Report 2018, 2018: https://corporate.marksandspencer.com/documents/reports-results-and-publications/plan-a-reports/plan-a-report-2018.pdf] 
• Met: Fatalities disclosure: The Company reports on UK and 
ROI health and safety data and extend to owned international operations from 2020. 2017/18 figures show that all Marks and Spencer's sectors have a zero fatality rate. [Plan A Report 2018, 2018: https://corporate.marksandspencer.com/documents/reports-results-and-publications/plan-a-reports/plan-a-report-2018.pdf] 
Score 2
• Met: How working with suppliers on H&amp;S: The Company has outlined a commitment to "Develop and implement a programme of activities to improve health, safety and wellbeing across the Marks and Spencer Group and in [it's] supply chains by 2020." Progress towards these commitments includes raising awareness of wellbeing support through buddy network, 2017 Wellbeing week for 50 UK factories, published new health and safety guide for Food Suppliers etc. [Human Rights Report 2017, 2017: https://corporate.marksandspencer.com/documents/plan-a-our-approach/mns-human-rights-report-june2017.pdf] 
• Not met: Provides analysis of trends demonstrating progress</t>
  </si>
  <si>
    <t>The individual elements of the assessment are met or not as follows: 
Score 1
• Met: Rules on land &amp; owners in codes or contracts: The Company's Global Sourcing  Principles expect "all suppliers to adhere to the practice of Free and Prior Informed Consent (FPIC) for land rights and suppliers must conform to local, national and international standards of land tenure when working in  communities. Where applicable this may include evidence of a due diligence process within communities to understand where established rights to property and land lie." [Global Sourcing Principles, Aug 2018: https://corporate.marksandspencer.com/documents/plan-a-our-approach/global-sourcing-principles.pdf] 
• Not met: How working with suppliers on land issues
Score 2
• Not met: Both requirements under score 1 met
• Not met: Provides analysis of trends demonstrating progress</t>
  </si>
  <si>
    <t>The individual elements of the assessment are met or not as follows: 
Score 1
• Met: Rules on water stewardship in codes or contracts: The Company’s Global Sourcing Principles states that "suppliers must provide all workers with access to clean toilet facilities which respect worker dignity and to safe and clean drinking water and, if applicable, sanitary facilities for food preparation and storage." It also expects suppliers to "ensure its operations do not negatively affect access to safe water for the community." These standards are contractual to all suppliers. [Human Rights Report 2017, 2017: https://corporate.marksandspencer.com/documents/plan-a-our-approach/mns-human-rights-report-june2017.pdf &amp; Global Sourcing Principles, Aug 2018: https://corporate.marksandspencer.com/documents/plan-a-our-approach/global-sourcing-principles.pdf] 
• Met: How working with suppliers on water stewardship issues: In October 2016 the Company partnered with  WWF to launch its third publication on water providing advice to businesses on how to embed water stewardship within their supply chains. To support the publication, the Company held a water briefing event to share the findings with its supply chain, competitors and civil society. [Human Rights Report 2017, 2017: https://corporate.marksandspencer.com/documents/plan-a-our-approach/mns-human-rights-report-june2017.pdf] 
Score 2
• Met: Both requirements under score 1 met: See above.
• Not met: Provides analysis of trends demonstrating progress</t>
  </si>
  <si>
    <t>The individual elements of the assessment are met or not as follows: 
Score 1
• Met: Living wage  in supplier code or contracts: The Company's Global Sourcing Principles states the following "Suppliers must pay workers a fair wage and benefits and have a transparent process to ensure that workers fully understand the wages that they receive. Suppliers must compensate all their workers by providing wages, overtime pay, all legally required benefits and paid leave which respectively meet or exceed the national legal minimum wage, and all applicable laws and regulations. (If industry benchmark standards and/or collective agreements are in place, provided they are higher than the minimum wage, these must be followed). Wages should be paid regularly and on-time. Suppliers should work towards paying workers a fair living wage." These standards are contractual according to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Met: Improving living wage practices of suppliers: The Company describes a number of measures it has or is currently conducting to improve suppliers living wage practices. These include; " wage assessments with the Fair Wages Network in ten factories in India". Additional practices are carried out in the agricultural supply chain. [Human Rights Report 2017, 2017: https://corporate.marksandspencer.com/documents/plan-a-our-approach/mns-human-rights-report-june2017.pdf] 
Score 2
• Met: Both requirements under score 1 met
• Not met: Provide analysis of trends demonstrating progress</t>
  </si>
  <si>
    <t>The individual elements of the assessment are met or not as follows: 
Score 1
• Not met: Avoids business model pressure on HRs: The Company was involved in a project called "A Fair Deal for Small Farmers and Workers" which was aimed at improving the livelihoods of Kenyan smallholders and workers involved in the horticultural value chain. This program established monthly minimum orders to provide a level of certainty to smallholders that their crop would be purchased as well as order confirmations 72 hours before delivery to reduce short notice overtime requests of packhouse workers. However, there is no further evidence to indicate that this process applies to all suppliers to be awarded this indicator. [Human Rights Report 2017, 2017: https://corporate.marksandspencer.com/documents/plan-a-our-approach/mns-human-rights-report-june2017.pdf] 
• Not met: Positive incentives to respect human rights
Score 2
• Not met: Both requirements under score 1 met</t>
  </si>
  <si>
    <t>The individual elements of the assessment are met or not as follows: 
Score 1
• Met: Identifies suppliers back to product source: The Company has an interactive map which covers 68 countries and 1,799 factories comprising of its clothing and food supply chains. Each location is specifically mapped with additional information such as the type of product supplied, number of workers, gender breakdown of workers and if it has a trade union. It also covers direct suppliers. However, the disclaimer on this map states that the interactive map "included…all first-tier manufacturing sites which produce M&amp;S branded clothing, clothing accessories, footwear, beauty, food, alcohol and non-alcoholic drinks, homeware, giftware and household products. Excluded are some small continental meant and artisanal cheese suppliers. Other Lower tier factories used by our suppliers, for example those which manufacture fabric, yarn and primary food processors are also not included on the map." [Supply Chain, 2018: https://interactivemap.marksandspencer.com/] 
Score 2
• Met: Discloses significant parts of supply chain and why: The Company provides a map which covers 68 countries and 1,799 factories comprising of its clothing and food supply chains. This map includes "all first-tier manufacturing sites which produce M&amp;S branded clothing, clothing accessories, footwear, beauty, food, alcohol and non-alcoholic drinks, homeware, giftware and household products."</t>
  </si>
  <si>
    <t>The individual elements of the assessment are met or not as follows: 
Score 1
• Met: Child Labour rules in codes or contracts: The Company's Global Sourcing Principles state that "Suppliers must not employ workers who are younger than: i.)  the legal minimum age for employment applicable to the supplier; or ii.) the age of completion of compulsory education; _x000D_In any event, a supplier must not employ a person under the age of 15 in any circumstances and must implement robust age verification checks at all times to ensure this policy is upheld."  It also states that "Suppliers must not recruit child labour nor exploit children in any way. If children are found working directly or indirectly for the supplier, the supplier must implement a remediation plan, develop or participate in and contribute to policies and programmes that put the best interests of the child first, and enables the child to access appropriate education until no longer a child." These standards are contractual according the Company's Human Rights Policy 2017. [Global Sourcing Principles, Aug 2018: https://corporate.marksandspencer.com/documents/plan-a-our-approach/global-sourcing-principles.pdf &amp; Human Rights Report 2017, 2017: https://corporate.marksandspencer.com/documents/plan-a-our-approach/mns-human-rights-report-june2017.pdf] 
• Not met: How working with suppliers on child labour: The Company's 2016 Human Rights Report provides a Case Study relating to working with suppliers in Ethiopia around reducing Child labour risks. However, this case relates to agricultural supply chain. [Human Rights Report 2016, 2016: https://corporate.marksandspencer.com/documents/plan-a-our-approach/mns-human-rights-report-june2016.pdf] 
Score 2
• Not met: Both requirements under score 1 met
• Not met: Provide analysis of trends demonstrating progress</t>
  </si>
  <si>
    <t>The individual elements of the assessment are met or not as follows: 
Score 1
• Met: Debt and fees rules in codes or contracts: The Company's Global Sourcing Principles include debt bondage guidelines which state that "Suppliers must ensure that workers are not required to make deposits/financial guarantees/payments to employers, labour providers or agencies to obtain work". It also states that "Bonded/indentured labour is prohibited" and that there must be " no forced, bonded or involuntary prison labour." These standards are contractual according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Not met: How working with suppliers on debt &amp; fees: The Company states that is has improved its understanding of recruitment fees associated with modern slavery and how this can put workers into a situation of debt bondage. In response the Company has joined forces with other brands as members of the Institute of Human Rights and Business Responsible Recruitment Leadership Group. This group focuses on the "Employer Pays Principles". However, the company does not provide information on how it works with specific suppliers to eliminate financial burdens on workers. [Human Rights Report 2017, 2017: https://corporate.marksandspencer.com/documents/plan-a-our-approach/mns-human-rights-report-june2017.pdf] 
Score 2
• Not met: Both requirements under score 1 met
• Not met: Provide analysis of trends in progress made</t>
  </si>
  <si>
    <t>The individual elements of the assessment are met or not as follows: 
Score 1
• Met: Free movement rules in codes or contracts: The Company's Global Sourcing Principles states that suppliers must "ensure that workers are not required to deposits/financial guarantees/payments to employers, labour providers or
agencies to obtain work, and must not retain original copies of identity documents (such as passports, identity cards, etc.)", "respect the right of workers to terminate their employment after reasonable notice and to receive all owed salary" and to "respect the right of workers to leave the workplace after their shift." These standards are part of the contractual agreements with suppliers at stated in the Company's Human Rights Report 2017. [Global Sourcing Principles, Aug 2018: https://corporate.marksandspencer.com/documents/plan-a-our-approach/global-sourcing-principles.pdf &amp; Human Rights Report 2017, 2017: https://corporate.marksandspencer.com/documents/plan-a-our-approach/mns-human-rights-report-june2017.pdf] 
• Met: How these practices are implemented and monitored for agencies, labour brokers or recruiters: The Company is a strategic partner of Project Issara and encourages its supplying sites in Thailand to be involved with this programme. Five of the Company's six suppliers are members. Last year (2016) this program identified, amongst other things, retention of worker documents as issues at these supplying sites. Following this, the Company states that " M&amp;S and other parties have been working closely with Issara to ensure careful follow up remediation on these issues, and solutions which put workers’ needs at the centre." [Human Rights Report 2017, 2017: https://corporate.marksandspencer.com/documents/plan-a-our-approach/mns-human-rights-report-june2017.pdf] 
Score 2
• Met: Both requirements under score 1 met
• Not met: Provide analysis of trends in progress made</t>
  </si>
  <si>
    <t>The individual elements of the assessment are met or not as follows: 
Score 1
• Met: FoA &amp; CB rules in codes or contracts: The Company's Global Sourcing Principles states that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In addition, "Suppliers must ensure that residential facilities for workers, where provided, are clean and safe and meet the needs of workers. Workers’ accommodation arrangements must not restrict workers’ freedom of
movement or of association."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FoA and CB: Contained with the Company's Human Rights Report 2017 is progress towards its freedom of association commitment. This includes continuing to "promote workplace representation through [it's] ethical monitoring programme and Foods Sustainability Scorecard. It is a requirement that all direct suppliers with more than 50 workers have a worker committee or trade union. Furthermore, the Company states that it has engaged in a number of collaborative initiatives across its clothing and home business with stakeholders to boost supply chain social dialogue in Turkey, Vietnam and Bangladesh. [Human Rights Report 2017, 2017: https://corporate.marksandspencer.com/documents/plan-a-our-approach/mns-human-rights-report-june2017.pdf] 
Score 2
• Met: Both requirements under score 1 met: See above
• Not met: Provide analysis of trends in progress made: The Company outlines the number of non-compliances in relation to Freedom of Association and Collective Bargaining (38). However, there is no further analysis of trends amongst suppliers to be awarded this indicator. [Human Rights Report 2017, 2017: https://corporate.marksandspencer.com/documents/plan-a-our-approach/mns-human-rights-report-june2017.pdf]</t>
  </si>
  <si>
    <t>The individual elements of the assessment are met or not as follows: 
Score 1
• Met: Sets out clear Health and Safety requirements: The Company's Global Sourcing Principles outlines the following. "Suppliers must provide safe and clean conditions for all workers on site in all work and residential facilities and must establish and must follow a clear set of procedures regulating occupational health and safety". "Suppliers must provide regular and recorded health and safety training to workers and management, and such training must be repeated for all new or reassigned workers and management." And that "Suppliers must assign the responsibility for health and safety to a senior management representative and must carry out regular risk assessments" [Global Sourcing Principles, Aug 2018: https://corporate.marksandspencer.com/documents/plan-a-our-approach/global-sourcing-principles.pdf] 
• Met: Injury rate disclosures: The Company reports on UK and ROI health and safety data and extend to owned international operations from 2020. 2017/18 figures across all UK and ROI sectors are 462 'specified' injuries per 100,000 employees. [Plan A Report 2018, 2018: https://corporate.marksandspencer.com/documents/reports-results-and-publications/plan-a-reports/plan-a-report-2018.pdf] 
• Met: Lost days or near miss disclosures: The Company reports on UK and 
ROI health and safety data and extend to owned international operations from 2020. 2017/18 figures across all UK and ROI sectors report 1723 instances of  '3-7 day injuries' per 100,000 employees. [Plan A Report 2018, 2018: https://corporate.marksandspencer.com/documents/reports-results-and-publications/plan-a-reports/plan-a-report-2018.pdf] 
• Met: Fatalities disclosures: The Company reports on UK and 
ROI health and safety data and extend to owned international operations from 2020. 2017/18 figures show that all Marks and Spencer's sectors have a zero fatality rate. [Plan A Report 2018, 2018: https://corporate.marksandspencer.com/documents/reports-results-and-publications/plan-a-reports/plan-a-report-2018.pdf] 
Score 2
• Met: How working with suppliers on H&amp;S: The Company has outlined a commitment to "Develop and implement a programme of activities to improve health, safety and wellbeing across the Marks and Spencer Group and in [it's] supply chains by 2020." Progress towards these commitments includes raising awareness of wellbeing support through buddy network, 2017 Wellbeing week for 50 UK factories, published new health and safety guide for Food Suppliers etc. [Human Rights Report 2017, 2017: https://corporate.marksandspencer.com/documents/plan-a-our-approach/mns-human-rights-report-june2017.pdf] 
• Not met: Provide analysis of trends in progress made</t>
  </si>
  <si>
    <t>The individual elements of the assessment are met or not as follows: 
Score 1
• Not met: Women's rights in codes or contracts: The Company's Global Sourcing Principles are contractual and apply to  the entire business. Within these principles suppliers "must ensure that men and women received equal pay and conditions for the same jobs" and as part of their supply chain risk assessment "be aware of vulnerable groups like women…and have adequate measures in place to ensure the rights of these group(s) are upheld." However, these is no information relating to eliminating safety concerns particular relevant  among women workers. [Global Sourcing Principles, Aug 2018: https://corporate.marksandspencer.com/documents/plan-a-our-approach/global-sourcing-principles.pdf] 
• Met: How working with suppliers on women's rights: The Company continues to empower women in the business and supply chain by further developing the "Marks and Spencer Women's Network, scaling gender elements of existing supply chain programmes; and mapping areas in our supply chain and operations where women are most vulnerable and identifying appropriate interventions for a more positive impact on women." [Human Rights Report 2017, 2017: https://corporate.marksandspencer.com/documents/plan-a-our-approach/mns-human-rights-report-june2017.pdf] 
Score 2
• Not met: Both requirement under score 1 met
• Not met: Provide analysis of trends in progress made</t>
  </si>
  <si>
    <t>The individual elements of the assessment are met or not as follows: 
Score 1
• Met: Working hours in codes or contracts: The Company's Global Sourcing Principles states, "suppliers must ensure working hours comply with national laws or benchmark industry standards or relevant international standards, whichever affords greater protection." These form part of the contractual obligations of suppliers. [Global Sourcing Principles, Aug 2018: https://corporate.marksandspencer.com/documents/plan-a-our-approach/global-sourcing-principles.pdf &amp; Human Rights Report 2017, 2017: https://corporate.marksandspencer.com/documents/plan-a-our-approach/mns-human-rights-report-june2017.pdf] 
• Met: How working with suppliers on working hours: The Company makes a commitment in its 2017 Human Right Report to "undertake risk mapping to understand...where the risk of long working hours is greatest, and develop initiatives to work with suppliers to them reduce over time" Through the ethical governance Foods Sustainability Scorecard, the Company continues to work with suppliers to reduce excessive overtime. Furthermore, guidance on unpaid breaks and changing times has been published to food suppliers as an example of above. [Human Rights Report 2017, 2017: https://corporate.marksandspencer.com/documents/plan-a-our-approach/mns-human-rights-report-june2017.pdf] 
Score 2
• Met: Both requirements under score 1 met: See above
• Not met: Provide analysis of trends in progress made: The Company's Human Rights Report 2017, provides a section for understanding wage issues and boosting pay in the home and food supply chain. As a consequence of this analysis the Company states "as a result of these findings, we will now focus on how to tackle the root causes of wage issues." Despite analysing different types of suppliers there is no mention or insight into the trends in progress being made. [Human Rights Report 2017, 2017: https://corporate.marksandspencer.com/documents/plan-a-our-approach/mns-human-rights-report-june2017.pdf]</t>
  </si>
  <si>
    <t>• Headline: Syrian children refugees found working in Marks &amp; Spencer Group's Turkish factory
• Area: Child labour
• Story: A BBC Panorama investigation found Syrian refugee children as young as 15 working at factories in Turkey sewing clothes for international brands including Marks &amp; Spencer, Next, Zara, Asos, and Mango Jeans. The investigation is consistent with the findings of a UN probe in 2015 that said Syrian refugees in Turkey were almost exclusively working in "low-quality, low-paid" jobs.
Panorama found seven Syrians working in one of Marks &amp; Spencer's main factories. The refugees often earned little more than a pound an hour -  well below the Turkish minimum wage and were employed through a middleman who paid them in cash on the street. One of the refugees told the programme that they were poorly treated in the factory: "If anything happens to a Syrian, they will throw him away like a piece of cloth." The youngest worker, a 15-year-old,  was working more than 12 hours a day, ironing clothes before they were shipped to the UK, the report said. The child labour allegation is only associated with this company, although others have been implicated.
• Sources: [BBC - 24/10/2016: http://www.bbc.com/news/business-37716463][BBC: http://www.bbc.com/news/business-37693173][ITV - 24/10/2016: http://www.itv.com/news/2016-10-24/syrian-refugee-children-making-clothes-for-british-shoppers/][Company website -: https://corporate.marksandspencer.com/plan-a/business-wide/human-rights/responding-to-stakeholder-concerns-on-human-rights#f0d95e018f8d43a8ac5bde5175e2923e]</t>
  </si>
  <si>
    <t>The individual elements of the assessment are met or not as follows: 
Score 1
• Met: Public response available
Score 2
• Met: Response goes into detail: The Company reports on its position to the case.  Initially, Marks and Spencer Group said its inspections have not found a single Syrian refugee working in its supply chain in Turkey but following being given the name of the factory in question, it audited it and engaged with the only one Syrian 'adult casual daily labourer paid in cash, without wage slips, and employed through an agent working at the factory'. However, the Company has indicated that for the only 'Syrian adult casual daily labourer paid in cash, without wage slips' found at the time of the audit that: 'We have worked closely with the factory to put in place an action plan who have been fully cooperative throughout the process, this included offering the Syrian refugee permanent legal employment. This was declined and they have subsequently left the factory'.</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</si>
  <si>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Global Sourcing Policy states that each supplier must respect the rights of their employees related to child labour, forced labour and working hours amongst others. These expectations of suppliers also need to be conveyed to their own suppliers (the Global Sourcing Policy also states that ‘We expect our suppliers to adopt similar principles in dealing with their own suppliers’).</t>
  </si>
  <si>
    <t>The individual elements of the assessment are met or not as follows: 
Score 1
• Met: Engages with affected stakeholders: The company says "We were very disappointed by the BBC’s findings, which are extremely serious and are unacceptable to M&amp;S. Within 24 hours of being supplied with the factory name, we conducted our own unannounced audit, which found one Syrian adult casual daily labourer paid in cash, without wage slips, and employed through an agent working at the factory...We have worked closely with the factory to put in place an action plan who have been fully cooperative throughout the process, this included offering the Syrian refugee permanent legal employment. This was declined and they have subsequently left the factory." [Responding to Stakeholder Concerns on Human Rights, Jul 2019: https://corporate.marksandspencer.com/sustainability/business-wide/human-rights/responding-to-stakeholder-concerns-on-human-rights#5cedc5b97880b22ce44dee09] 
• Met: Provides remedies to affected stakeholders: The company sought to provide remedy to the Syrian refugee identified in one of the factories supplying Marks &amp; Spencer, by offering that individual permanent legal employment, the company says that he declined the offer and subsequently left the factory. [Responding to Stakeholder Concerns on Human Rights, Jul 2019: https://corporate.marksandspencer.com/sustainability/business-wide/human-rights/responding-to-stakeholder-concerns-on-human-rights#5cedc5b97880b22ce44dee09] 
• Met: Has reviewed management systems to prevent recurrence: The Company has further indicated that it continues monitor the factory 'closely to ensure that they adhere to our Global Sourcing Principles and will carry out future visits and audits in all factories on an unannounced basis'.
The Company asserts that its policy is to 'work the factory to ensure its standards are upheld and these issues do not happen again in the future', and reports that the owners of the factory cooperated fully. 
It also reviewed its management systems and 'developed a relationship with a non-profit foundation called United Work which provides support for refugees regarding their fundamental needs (educational advice, recruitment, working permits and on-the-job-training), this is free and sponsored by the Dutch Government. We require our suppliers to let us know when they would like to recruit a refugee and we then introduce the factory and United Work to each other. As of July 2018, there were 14 Syrian refugees employed in six factories used to produce M&amp;S products'. [Responding to Stakeholder Concerns on Human Rights, Jul 2019: https://corporate.marksandspencer.com/sustainability/business-wide/human-rights/responding-to-stakeholder-concerns-on-human-rights#5cedc5b97880b22ce44dee09] 
Score 2
• Not met: Remedies are satisfactory to the victims: The company says that the individual declined the offer of permanent legal employment to work at the factory and subsequently left. Thus this offer of remedy cannot be considered satisfactory to the victim. [Responding to Stakeholder Concerns on Human Rights, Jul 2019: https://corporate.marksandspencer.com/sustainability/business-wide/human-rights/responding-to-stakeholder-concerns-on-human-rights#5cedc5b97880b22ce44dee09] 
• Met: Has improved systems and engaged affected stakeholders: The company provides a detailed explanation on its website, outlining the steps that have been taken to improve its systems; these include engagement with non-profit foundations to help integrate refugees into legal employment through the company's supply chain in Turkey. The company also says "we have continued to carry out training with all our suppliers to highlight the legal process to employ Syrians with work permits. All our formal compliance audits continue to check work permits routinely...We have also recently partnered with MUDEM, a Refugee Support Centre, and signed a Cooperation Protocol on Remediation of Working Conditions of Refugees. Thi</t>
  </si>
  <si>
    <t>• Headline: Report finds female migrant workers are subjected to conditions of modern slavery in factories supplying to many brands
• Area: Forced Labour - restriction of movement
• Story: On February 28, 2018, the Business &amp; Human Rights Resource Centre website reported that according to a study conducted by the India Committee of the Netherlands, Clean Clothes Campaign and Garment Labour Union, that looks into the living conditions in Bangalore garment factory hostels and the particular challenges migrant workers face. It is found that five out of the eleven ILO (International Labour Organization) indicators for forced labour exists in the Bangalore garment industry: abuse of vulnerability, deception as a result of false promises (wages etc.), restriction of movement in the hostel, intimidation and threats, and abusive working and living conditions.  The report identifies Company 1 as supplying a number of major fashion brands, including Marks &amp; Spencer. Connected to these Companies are 'hostels', living quarters for workers located nearby the factory they work at. Women who lived at these hostels complained that their movement was restricted by the factory employees and hostel authorities. At Company 1 the women were escorted from the factory back to the hostel in the afternoon and were banned from leaving the hostel during weekday evenings. On Sunday's they were allowed to leave the hostel unnaccompanied, however this was only between the hours of 4pm to 7pm. While some of these aspects are also felt by the local workforce, they are more strongly experienced by migrant workers. According to the report, the factories studied produce for C&amp;A, Columbia, Decathlon, Gap, H&amp;M, PVH,  Marks &amp; Spencer, Abercrombie &amp; Fitch, Benetton and Levi Strauss.
• Sources: [Business &amp; Human Rights Resource Centre - 28/02/2018: https://www.business-humanrights.org/en/india-report-finds-female-migrant-workers-are-subjected-to-conditions-of-modern-slavery-in-factories-supplying-to-garment-brands-incl-co-responses][Clean Clothes Campaign - 26/01/2018: https://cleanclothes.org/resources/publications/labour-without-liberty-2013-female-migrant-workers-in-bangalores-garment-industry-full-version-1/view]</t>
  </si>
  <si>
    <t>The individual elements of the assessment are met or not as follows: 
Score 1
• Met: Public response available: The company refers to the ICN report and allegations raised in its response [M&amp;S response (BHRRC), 20/02/2018: https://www.business-humanrights.org/en/india-report-finds-female-migrant-workers-are-subjected-to-conditions-of-modern-slavery-in-factories-supplying-to-garment-brands-incl-co-responses] 
Score 2
• Met: Response goes into detail: The company said following the reports release it had carried out due diligence checks on factories in the area referenced. It also explained some of the steps taken to address the allegations. "For the past 2 years we have published our Human Rights report highlighting the salient issues in our supply chain and specifically in India we have also highlighted recruitment practices of migrant workers. As part of several multistakeholder groups including the ETI TMNS which focused on and resulted in a hostel guidelines document, and the Brands Ethical working group, we are working collaboratively with many of the Brands mentioned in the report in order to tackle some of the systemic issues within the garment industry". However the company said due to the anonymized information in the ICN report it was unable to identify the specific factory in question. [M&amp;S response (BHRRC), 20/02/2018: https://www.business-humanrights.org/en/india-report-finds-female-migrant-workers-are-subjected-to-conditions-of-modern-slavery-in-factories-supplying-to-garment-brands-incl-co-responses]</t>
  </si>
  <si>
    <t>The individual elements of the assessment are met or not as follows: 
Score 1
• Met: Company policies address the general issues raised: The company in its 'Global Sourcing Principles' says "This table sets out the standards we expect our suppliers to comply with and the processes and systems that we expect them to implement in order to promote respect for human rights, sustainability and decent working conditions. Each supplier must strive to comply at a minimum with the following standards and apply the following processes. They do not preclude adopting higher standards or more stringent processes." The table referenced prohibits the use of forced labour [Human Rights Policy 2016, 2016: https://corporate.marksandspencer.com/documents/plan-a-our-approach/mns-human-rights-policy.pdf &amp; Global Sourcing Principles, Aug 2018: https://corporate.marksandspencer.com/documents/plan-a-our-approach/global-sourcing-principles.pdf] 
• Met: Policies apply to the type of business relationships involved: The company says in its human rights policy that it won't tolerate or condone any human rights abuses within any part of its business or supply chain operations. Additionally the 'Global Sourcing Principles' outline a number of conditions that the company says it "expects our suppliers to comply with". [Human Rights Policy 2016, 2016: https://corporate.marksandspencer.com/documents/plan-a-our-approach/mns-human-rights-policy.pdf &amp; Global Sourcing Principles, Aug 2018: https://corporate.marksandspencer.com/documents/plan-a-our-approach/global-sourcing-principles.pdf] 
Score 2
• Met: Policies address the specific rights in question: The company, in its Global sourcing principles says under Forced Labour "Bonded/indentured labour is prohibited…Suppliers must respect the right of workers to leave the workplace after their shift". Additionally also in the Sourcing principles under Worker Accommodation "Workers’ accommodation arrangements must not restrict workers’ freedom of movement or of association". [Global Sourcing Principles, Aug 2018: https://corporate.marksandspencer.com/documents/plan-a-our-approach/global-sourcing-principles.pdf &amp; Human Rights Policy 2016, 2016: https://corporate.marksandspencer.com/documents/plan-a-our-approach/mns-human-rights-policy.pdf]</t>
  </si>
  <si>
    <t>The individual elements of the assessment are met or not as follows: 
Score 1
• Not met: Engages with affected stakeholders: The company says "As part of several multistakeholder groups including the ETI TMNS which focused on and resulted in a hostel guidelines document, and the Brands Ethical working group, we are working collaboratively with many of the Brands mentioned in the report in order to tackle some of the systemic issues within the garment industry." However the company said due to a lack of details regarding the factory they were unable to conduct a full investigation into the specific allegations, contact the relevant stakeholders involved, thus this is not sufficient to receive a score as in a case of anonymity, the company could engage with the stakeholder type, not the specific alleged victims (in this case, women in the same working and living conditions in the same region) [M&amp;S response (BHRRC), 20/02/2018: https://www.business-humanrights.org/en/india-report-finds-female-migrant-workers-are-subjected-to-conditions-of-modern-slavery-in-factories-supplying-to-garment-brands-incl-co-responses] 
• Not met: Encourages linked business to engage affected stakeholders: No evidence that M&amp;S encouraged the suppliers to engage with the stakeholders. [M&amp;S response (BHRRC), 20/02/2018: https://www.business-humanrights.org/en/india-report-finds-female-migrant-workers-are-subjected-to-conditions-of-modern-slavery-in-factories-supplying-to-garment-brands-incl-co-responses] 
• Met: Provides remedies to affected stakeholders: The company said it was unable to identify the specific factory and individuals involved in the allegations. As this is out of the company's control CHRB awards the points here. [M&amp;S response (BHRRC), 20/02/2018: https://www.business-humanrights.org/en/india-report-finds-female-migrant-workers-are-subjected-to-conditions-of-modern-slavery-in-factories-supplying-to-garment-brands-incl-co-responses] 
• Met: Has reviewed management systems to prevent recurrence: The company says it conducted some due diligence checks in the wake of the allegations including a baseline assessment of the workers in each of our factories to better understand the proportion of migrant workers in  supply chain and 'reviewed our policies and management systems to help prevent issues raised by ICN from reoccurring.' [M&amp;S response (BHRRC), 20/02/2018: https://www.business-humanrights.org/en/india-report-finds-female-migrant-workers-are-subjected-to-conditions-of-modern-slavery-in-factories-supplying-to-garment-brands-incl-co-responses] 
Score 2
• Met: Remedies are satisfactory to the victims: The company was unable to identify the specific factory and individuals involved in the allegations.  As this is out of the company's control (and following its response to the allegation) CHRB awards the points here. [M&amp;S response (BHRRC), 20/02/2018: https://www.business-humanrights.org/en/india-report-finds-female-migrant-workers-are-subjected-to-conditions-of-modern-slavery-in-factories-supplying-to-garment-brands-incl-co-responses] 
• Not met: Has improved systems and engaged affected stakeholders: The company says it conducted some due diligence checks in the wake of the allegations including a baseline assessment of the workers in each of our factories to better understand the proportion of migrant workers in  supply chain and 'reviewed our policies and management systems to help prevent issues raised by ICN from reoccurring.' However, there is no evidence of engagement with stakeholders. [M&amp;S response (BHRRC), 20/02/2018: https://www.business-humanrights.org/en/india-report-finds-female-migrant-workers-are-subjected-to-conditions-of-modern-slavery-in-factories-supplying-to-garment-brands-incl-co-responses]</t>
  </si>
  <si>
    <t>Out of a total of 53 indicators assessed under sections A-D of the benchmark, Marks &amp; Spencer Group made data public that met one or more elements of the methodology in 49 cases, leading to a disclosure score of 3.7 out of 4 points.</t>
  </si>
  <si>
    <t>The individual elements of the assessment are met or not as follows: 
Score 2
• Met: Company reports on UNGPRF: The Company reports under the UNGFP Guidance in their Human Rights Report. [Human Rights Report 2017, 2017: https://corporate.marksandspencer.com/documents/plan-a-our-approach/mns-human-rights-report-june2017.pdf]</t>
  </si>
  <si>
    <t>Marks &amp; Spencer Group met 4 of the 8 thresholds listed below and therefore gets 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Met: Score 2 for A.2.3 : Incentives and performance management
• Met: Score 2 for B.1.2 : Incentives and performance management</t>
  </si>
  <si>
    <t>The individual elements of the assessment are met or not as follows: 
Score 1
• Not met: ILO Core
• Not met: UNGC principles 3-6
• Not met: Explicitly list All four ILO for AG suppliers: The Company states that " McCormick utilizes a supplier scorecard process, that includes the number of suppliers targeted by region and risk level, determined by an assessment and audit score, as a key performance indicator to measure the Company’s effectiveness in ensuring that slavery and human trafficking is not taking place in the Company’s business or supply chains. This process uses formal assessments and audits to verify that high risk suppliers in the supply chain are in compliance with ILO regulations and McCormick’s requirements regarding slavery and human trafficking". However, no evidence found of the Company requiring explicit commitment to each ILO core including forced and child labour, discrimination, freedom of association and collective bargaining. [Slavery and human trafcking statement for the UK Modern Slavery act of 2015, 2015: https://www.mccormickcorporation.com/en/company/responsibility/supplier-diversity/uk-slavery-human-trafficking] 
Score 2
• Not met: Explicit commitment to All four ILO Core
• Not met: Respect H&amp;S of workers: In its purpose-led report, the Company indicates that "We host an annual Safety &amp; Wellness Day where McCormick employees learn how to develop and maintain healthy lifestyles in and outside of work, while also practicing the highest safety standards in our manufacturing and distribution facilities.". However, this is not a statement of policy indicating a commitment. [Purpose-ledPerformanceReport, 2017: https://p.widencdn.net/svjpy4/PLP_2017_Report_US_English] 
• Met: H&amp;S applies to AG suppliers: The Company states in its Global Supplier Code that "Vendor will conduct its business in a manner compatible with the environment and in accordance with applicable law. Reasonable standards of care shall be taken to protect the environment and to provide for the health and safety of employees and the communities in which facilities are operated." [Global Supplier Code, 24/01/2018: https://www.mccormickcorporation.com/en/company/responsibility/supplier-diversity/global-supplier-code-of-conduct]</t>
  </si>
  <si>
    <t>The individual elements of the assessment are met or not as follows: 
Score 1
• Not met: Women's rights: Although the Company has a Gender Pay Gap Report, no evidence was found that the Company is committed to respect women's rights. [2018 UK Gender Pay Gap Report, 2018: https://p.widencdn.net/a0no4c/Gender-Pay-Gap_2018-04-04_vF]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 Although the Company states that is "part of our commitment to empower women across our supply chain by 2025" there is no reference to the women´s empowerment principles. [Purpose-ledPerformanceReport, 2017: https://p.widencdn.net/svjpy4/PLP_2017_Report_US_English]</t>
  </si>
  <si>
    <t>The individual elements of the assessment are met or not as follows: 
Score 1
• Not met: Commits to stakeholder engagement: The Company states that "At McCormick, we seek to engage with key stakeholders to better inform our efforts, maximize our impact and create value for society". However, there is no further evidence regarding dialogue with potentially and actually affected stakeholders. [Purpose-ledPerformanceReport, 2017: https://p.widencdn.net/svjpy4/PLP_2017_Report_US_English] 
• Not met: Regular stakeholder engagement
Score 2
• Not met: Commits to engage stakeholders in design
• Not met: Regular stakeholder design engagement</t>
  </si>
  <si>
    <t>The individual elements of the assessment are met or not as follows: 
Score 1
• Not met: Commits to ILO core conventions
• Not met: Communicates its policy to all workers in own operations: Regarding the communication of policy commitment, the Company states that "The Board is committed to, and expects all of the Company’s employees involved in the disclosure process to strive for, full, fair, accurate, timely, and understandable disclosure in the Company’s periodic reports and other public statements". However, there is no further information, including local languages and how the policy commitments are communicated to employees. [Purpose-ledPerformanceReport, 2017: https://p.widencdn.net/svjpy4/PLP_2017_Report_US_English] 
Score 2
• Not met: Commits to all 4 ILO core conventions
• Not met: Communication of policy commitments to stakeholder
• Not met: How policy commitments are made accessible to audience</t>
  </si>
  <si>
    <t>The individual elements of the assessment are met or not as follows: 
Score 1
• Not met: HR affects AG selection of suppliers
• Met: HR affects on-going AG supplier relationships: The Global Supplier Code of Conduct (Code)  clarifies the global expectations in the areas of business integrity, human rights, health and safety and environmental management, it states that  " McCormick also reserves the right to terminate the relationship with any Supplier and/or Facility that does not comply with this Code of Conduct." [Global Supplier Code, 24/01/2018: https://www.mccormickcorporation.com/en/company/responsibility/supplier-diversity/global-supplier-code-of-conduct] 
Score 2
• Not met: Both requirement under score 1 met
• Not met: Working with AG suppliers to improve performance</t>
  </si>
  <si>
    <t>The individual elements of the assessment are met or not as follows: 
Score 1
• Met: Channel accessible to all workers: The Company states that possesses a hotline for grievance as it is indicated in " All supervisory and management employees, including all officers and directors of the company, have a special responsibility to lead according to the standards in this policy, in both words and action. Our supervisory and management employees are also expected to adhere to and promote our “open door” policy. This means that they are available to anyone with ethical or other concerns, questions or complaints. We also maintain a confidential “hotline” that we can call in those circumstances, the details of which are set out at the end of this policy. All concerns, questions and complaints will be taken seriously and handled promptly, confidentially and professionally" [Business ethics policy, Not mentioned: https://www.mccormickcorporation.com/company/responsibility/corporate-governance/business-ethics-policy] 
Score 2
• Not met: Number grievances filed, addressed or resolved
• Not met: Channel is available in all appropriate languages
• Not met: Expect AG supplier to have equivalent grievance systems
• Not met: Opens own system to AG supplier workers</t>
  </si>
  <si>
    <t>The individual elements of the assessment are met or not as follows: 
Score 1
• Not met: Response timescales
• Not met: How complainants will be informed
Score 2
• Not met: Escalation to senior/independent level: According to the Business ethics policy the Company states that they can "share the report with the following individuals:   The Chief Executive Officer, Chief Financial Officer, Chief Accounting Officer, and Chief Corporate Human Relations Officer of McCormick
-    The Chief Executive responsible for McCormick’s European operations, the Chief Financial Officer for Europe, the Chief Human Relations Officer for Europe, and   The Chief Executive Officer, Chief Financial Officer, Chief Human Relation Officer  and in-house counsel of the appropriate McCormick affiliate or subsidiary." However, no further information was found regarding escalating to reach a final decision. [Business ethics policy, Not mentioned: https://www.mccormickcorporation.com/company/responsibility/corporate-governance/business-ethics-policy]</t>
  </si>
  <si>
    <t>The individual elements of the assessment are met or not as follows: 
Score 1
• Not met: Public statement prohibiting retaliation: The Company states that "We also maintain a confidential “hotline” that we can call in those circumstances, the details of which are set out at the end of this policy. All concerns, questions and complaints will be taken seriously and handled promptly, confidentially and professionally. No retaliation will be taken against any employee for raising any concern, question or complaint in good faith."  However, no evidence found of the commitment being made extensive to other stakeholders. [Business ethics policy, Not mentioned: https://www.mccormickcorporation.com/company/responsibility/corporate-governance/business-ethics-policy] 
• Not met: Practical measures to prevent retaliation
Score 2
• Not met: Has not retaliated in practice
• Not met: Expects AG suppliers to prohibit retaliation</t>
  </si>
  <si>
    <t>The individual elements of the assessment are met or not as follows: 
Score 1
• Not met: Living wage  in supplier code or contracts: In its Supplier Code, the Company states that " Employees will be fairly compensated and provided with wages and benefits that comply with applicable laws, including appropriate compensation for overtime work and other premium pay situations required by applicable law." No further information regarding living wage is mentioned. [Global Supplier Code, 24/01/2018: https://www.mccormickcorporation.com/en/company/responsibility/supplier-diversity/global-supplier-code-of-conduct] 
• Not met: Improving living wage practices of suppliers
Score 2
• Not met: Both requirements under score 1 met
• Not met: Provides analysis of trends demonstrating progress</t>
  </si>
  <si>
    <t>The individual elements of the assessment are met or not as follows: 
Score 1
• Not met: Child Labour rules in codes or contracts: In its Supplier Code, the Company states that "Child labor is strictly prohibited. Suppliers shall adhere to the minimum employment legal age limit defined by national law or regulation, and comply with relevant International Labor Organization (ILO) standards. In no instance shall a supplier permit children to perform work that exposes them to undue physical risks than can cause physical, mental or emotional harm or improperly interfere with their schooling (except as may be permitted under apprenticeship or similar programs in which the minor is lawfully participating)." However, the Company does not indicate that it verifies the age of job applicants. [Global Supplier Code, 24/01/2018: https://www.mccormickcorporation.com/en/company/responsibility/supplier-diversity/global-supplier-code-of-conduct] 
• Not met: How working with suppliers on child labour
Score 2
• Not met: Both requirements under score 1 met
• Not met: Analysis of trends in progress made</t>
  </si>
  <si>
    <t>The individual elements of the assessment are met or not as follows: 
Score 1
• Met: Free movement rules in codes or contracts: In its Supplier Code, the Company states that " Supplier confirms that, in providing goods and services to McCormick, it has not used involuntary or forced labor, whether indentured, bonded, prison or otherwise, and that the Supplier has not confiscated or withheld worker identity documents or other valuable items, including passports, work permits and travel documentation. Supplier certifies that it has not been, and is not, keeping workers’ personal documents as a means to bind them to employment or to restrict their freedom of movement". [Global Supplier Code, 24/01/2018: https://www.mccormickcorporation.com/en/company/responsibility/supplier-diversity/global-supplier-code-of-conduct] 
• Not met: How working with suppliers on free movement
Score 2
• Not met: Both requirements under score 1 met
• Not met: Provides analysis of trends demonstrating progress</t>
  </si>
  <si>
    <t>The individual elements of the assessment are met or not as follows: 
Score 1
• Met: Sets out clear Health and Safety requirements: In it s Global Supplier Code, the Company states that "Vendor shall provide employees with safe and healthy working conditions. At a minimum, potable drinking water, clean restrooms, adequate ventilation, fire exits and essential safety equipment, an emergency aid kit, access to emergency medical care and appropriately lit work stations are provided. The Vendor’s facilities are to be constructed and maintained in accordance with applicable law." [Global Supplier Code, 24/01/2018: https://www.mccormickcorporation.com/en/company/responsibility/supplier-diversity/global-supplier-code-of-conduct] 
• Not met: Injury Rate disclosures [Purpose-ledPerformanceReport, 2017: https://p.widencdn.net/svjpy4/PLP_2017_Report_US_English] 
• Not met: Lost days or near miss disclosures
• Not met: Fatalities disclosure [Purpose-ledPerformanceReport, 2017: https://p.widencdn.net/svjpy4/PLP_2017_Report_US_English] 
Score 2
• Not met: How working with suppliers on H&amp;S
• Not met: Provides analysis of trends demonstrating progress</t>
  </si>
  <si>
    <t>No allegations meeting the CHRB severity threshold were found, and so the score of 5.38 out of 80 points scored in themes A-D &amp; F has been applied  to produce a score of 1.34 out of 20 points for theme E.</t>
  </si>
  <si>
    <t>Out of a total of 42 indicators assessed under sections A-D of the benchmark, McCormick &amp; Company made data public that met one or more elements of the methodology in 5 cases, leading to a disclosure score of 0.48 out of 4 points.</t>
  </si>
  <si>
    <t>The individual elements of the assessment are met or not as follows: 
Score 2
• Met: Company reports on GRI: The Purpose-Led report was produced in reference to the GRI Standards. [Purpose-ledPerformanceReport, 2017: https://p.widencdn.net/svjpy4/PLP_2017_Report_US_English] 
• Not met: Company reports on SASB
• Not met: Company reports on UNGPRF</t>
  </si>
  <si>
    <t>McCormick &amp; Company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</si>
  <si>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'McDonald’s has a deep responsibility to respect the rights of people who work for the Company, and to do business with Franchisees, suppliers and business partners that respect human rights for their respective employees. It also states that 'Our commitment to respect human rights is defined in our Standards of Business Conduct, which apply to all employees of the Company, and in our Supplier Code of Conduct, which applies to McDonald's suppliers globally'. [Standards of Business Conduct: https://corporate.mcdonalds.com/content/dam/gwscorp/corporate-governance-content/codes-of-conduct/US_English_SBC.pdf &amp; Human rights on website 2019, 25/03/2019: https://corporate.mcdonalds.com/corpmcd/scale-for-good/our-people-and-communities/respecting-human-rights.html] 
• Met: UDHR: The company indicates that 'At McDonald’s, we conduct our activities in a manner that respects human rights as set out in The United Nations Universal Declaration of Human Rights'. [Standards of Business Conduct: https://corporate.mcdonalds.com/content/dam/gwscorp/corporate-governance-content/codes-of-conduct/US_English_SBC.pdf &amp; Human Rights Policy, 28/11/18: https://corporate.mcdonalds.com/content/dam/gwscorp/corporate-governance-content/codes-of-conduct/Human_Rights_Policy_Final_English.pdf] 
• Not met: International Bill of Rights: The company indicates that 'Our Human Rights Policy (“Policy”) is also guided by the United Nation Guiding Principles on Business and Human Rights, the International Bill of Human Rights, and the principles set out in the International Labour Organization’s Declaration on
Fundamental Principles and Rights at Work'. However to be guided by does not  does not imply a commitment, therefore this statement can not be used. [Human Rights Policy, 28/11/18: https://corporate.mcdonalds.com/content/dam/gwscorp/corporate-governance-content/codes-of-conduct/Human_Rights_Policy_Final_English.pdf &amp; Human rights on website 2019, 25/03/2019: https://corporate.mcdonalds.com/corpmcd/scale-for-good/our-people-and-communities/respecting-human-rights.html] 
Score 2
• Not met: UNGPs: As indicated above, the wording used by the Company does not meet the requirements according to CHRB criteria. [Human rights on website 2019, 25/03/2019: https://corporate.mcdonalds.com/corpmcd/scale-for-good/our-people-and-communities/respecting-human-rights.html &amp; Human Rights Policy, 28/11/18: https://corporate.mcdonalds.com/content/dam/gwscorp/corporate-governance-content/codes-of-conduct/Human_Rights_Policy_Final_English.pdf] 
• Not met: OECD: However, the Company indicates that ‘In developing the Standards and other Company policies that relate to human rights, we inform ourselves by reference to such documents as […]the OECD Guidelines for Multinational Enterprises’. [Report of the sustainability and corporate responsibility committee of the board., 09/01/2014: http://corporate.mcdonalds.com/content/dam/gwscorp/corporate-governance-content/board-and-committee-reports/Human_Rights.pdf &amp; Report of the sustainability and corporate responsibility committee of the board., 09/01/2014: http://corporate.mcdonalds.com/content/dam/gwscorp/corporate-governance-content/board-and-committee-reports/Human_Rights.pdf]</t>
  </si>
  <si>
    <t>The individual elements of the assessment are met or not as follows: 
Score 1
• Met: ILO Core: The company indicates that 'Our Human Rights Policy (“Policy”) is also guided by [...] the International Labour Organization’s Declaration'. Although being guided by the ILO does not imply a formal commitment to the  Declaration, the Company commits to ‘respect the fundamental rights of McDonald’s employees, which are: freedom from slavery and child labour; freedom to associate (or not associate) and collectively bargain; equal opportunity for everyone; a safe and healthy workplace; and freedom from discrimination and harassment'. [Human Rights Policy, 28/11/18: https://corporate.mcdonalds.com/content/dam/gwscorp/corporate-governance-content/codes-of-conduct/Human_Rights_Policy_Final_English.pdf &amp; Human rights on website 2019, 25/03/2019: https://corporate.mcdonalds.com/corpmcd/scale-for-good/our-people-and-communities/respecting-human-rights.html] 
• Not met: Explicitly list All four ILO for AG suppliers: The code for suppliers contains commitments in relation to child labour, discrimination, forced labour and freedom of association. In relations with this last one, the code states that ‘suppliers shall respect the rights of workers to associate or not to associate with any group, as permitted by and in accordance with all applicable laws and regulations’. Regarding collective bargaining, the Company indicates on its website that ‘the supplier guidance document clearly explains our expectation: [...] that suppliers respect the rights of people to bargain collectively where such rights are established by law or contract’. However, based on this, it is not clear whether this commitment is extensive to all suppliers generally (except those where law prohibits it) or only to those where collective bargaining is included in contracts. [McDonald’s  Supplier Code of Conduct: https://corporate.mcdonalds.com/content/dam/gwscorp/corporate-governance-content/codes-of-conduct/Supplier_Code_of_Conduct.pdf &amp; Human rights on website, 14/08/2019: https://corporate.mcdonalds.com/corpmcd/scale-for-good/our-people-and-communities/respecting-human-rights.html] 
Score 2
• Met: Explicit commitment to All four ILO Core: The company indicates that 'We[...] respect the fundamental rights of McDonald’s employees, which are: freedom from slavery and child labor; freedom to associate (or not associate) and collectively bargain; equal opportunity for everyone; a safe and healthy workplace; and freedom from discrimination and harassment.' [Human Rights Policy, 28/11/18: https://corporate.mcdonalds.com/content/dam/gwscorp/corporate-governance-content/codes-of-conduct/Human_Rights_Policy_Final_English.pdf &amp; Human rights on website 2019, 25/03/2019: https://corporate.mcdonalds.com/corpmcd/scale-for-good/our-people-and-communities/respecting-human-rights.html] 
• Met: Respect H&amp;S of workers: The company indicates that ‘We are committed to providing a safe and healthful working environment for our employees. We require all employees to abide by safety rules and practices and to take the necessary precautions to protect themselves and their fellow employees. For everyone’s safety, employees must immediately report accidents and unsafe practices or conditions to their immediate supervisors’. [Standards of Business Conduct: https://corporate.mcdonalds.com/content/dam/gwscorp/corporate-governance-content/codes-of-conduct/US_English_SBC.pdf] 
• Met: H&amp;S applies to AG suppliers: The supplier code indicates that ‘suppliers shall have systems to prevent, detect and respond to potential risks to the safety, health and security of all employees’. Moreover the document states that the Company ‘expect all suppliers, regardless of the cultural, social and economic context, to meet our expectations of fundamental rights for all people. This means treating their employees with fairness, respect and dignity, and following practices that protect health and safety for the peopl</t>
  </si>
  <si>
    <t>The individual elements of the assessment are met or not as follows: 
Score 1
• Met: Respect land ownership and natural resources: The company’s commitment on forests states that  ‘we will work throughout our supply chains to achieve the following: […] Respect human rights, Respect the right of all affected communities to give or withhold their free, prior and informed consent for plantation developments on land they own legally, communally or by custom, Resolve land rights disputes through a balanced and transparent dispute resolution process’. ‘This commitment applies to all raw material supply chains’. [Conserving Forests: https://corporate.mcdonalds.com/content/corpmcd/scale-for-good/our-planet/conserving-forests.html] 
• Not met: Respecting the right to water: The company indicates that ‘water is so essential to our entire business, we’re developing a holistic strategy around both the conservation of clean water and its efficient and safe use. To do this, we are partnering with experts like WWF and the World Resources Institute to identify the risks and create a stewardship approach’. It also indicates that is member of the Alliance for Water Stewardship. However no evidence has been found of a specific commitment to respecting the right to water made by the Company. [Protecting Water Resources: https://corporate.mcdonalds.com/content/corpmcd/scale-for-good/our-planet/protecting-water-resources.html] 
• Met: Expecting suppliers to respect these rights: See above. Commitment on land affects all supply chains of the group. [Conserving Forests: https://corporate.mcdonalds.com/content/corpmcd/scale-for-good/our-planet/conserving-forests.html] 
Score 2
• Met: FPIC for all: The company indicates that they 'Respect the right of all affected communities to give or withhold their free, prior and informed consent for plantation developments on land they own legally, communally or by custom' [Conserving Forests: https://corporate.mcdonalds.com/content/corpmcd/scale-for-good/our-planet/conserving-forests.html] 
• Not met: Respecting the right to water: See above
• Not met: Expecting suppliers to respect these rights: Evidence found regarding land but not on right to water.</t>
  </si>
  <si>
    <t>The individual elements of the assessment are met or not as follows: 
Score 1
• Met: Women's rights: The Company states on its website: ‘In 2019, we launched our BETTER TOGETHER: Gender Balance &amp; Diversity Strategy, which aims to improve the representation of women at all levels of the Company, achieve gender equality in career advancement, and champion the impact of women on the business. In addition, McDonald’s signed the UN Women’s Empowerment Principles to underscore our commitment to progress'. It also indicates that 'we conduct our activities in a manner that respects human rights as set out in the United Nations Declaration of Human Rights.' and that 'Where the Company may impact the human rights of particularly vulnerable groups, such as migrant labourers, indigenous peoples, women, or children, we are also guided by other international standards that elaborate on their rights'. [Human rights on website, 14/08/2019: https://corporate.mcdonalds.com/corpmcd/scale-for-good/our-people-and-communities/respecting-human-rights.html &amp; McDonald’s Launches Push for Gender Balance and Diversity - Press Release on Company's website, 08/03/2019: https://news.mcdonalds.com/press/press-releases/gender-balance-and-diversity-womens-day-2019] 
• Not met: Expects suppliers to respect these rights: The company indicates that 'Fundamental to our Supplier Code of Conduct is an expectation of ethical employment practices by our suppliers and their supply chain, including subcontractors and third-party labor agencies. Our Code clearly prohibits any form of slave, forced, bonded, indentured, or involuntary prison labor and prohibits suppliers and third-party labor agencies from retaining employees’ government-issued identification, passports or work permits as a condition of employment'.  However, these expectations do not include a commitment to Women’s, Children’s or Migrant’s Rights [Human rights on website 2019, 25/03/2019: https://corporate.mcdonalds.com/corpmcd/scale-for-good/our-people-and-communities/respecting-human-rights.html &amp; McDonald’s  Supplier Code of Conduct: https://corporate.mcdonalds.com/content/dam/gwscorp/corporate-governance-content/codes-of-conduct/Supplier_Code_of_Conduct.pdf] 
Score 2
• Met: CEDAW/Women's Empowerment Principles: ‘In 2019, we launched our BETTER TOGETHER: Gender Balance &amp; Diversity Strategy, which aims to improve the representation of women at all levels of the Company, achieve gender equality in career advancement, and champion the impact of women on the business. In addition, McDonald’s signed the UN Women’s Empowerment Principles to underscore our commitment to progress.’ [Human rights on website, 14/08/2019: https://corporate.mcdonalds.com/corpmcd/scale-for-good/our-people-and-communities/respecting-human-rights.html &amp; McDonald’s Launches Push for Gender Balance and Diversity - Press Release on Company's website, 08/03/2019: https://news.mcdonalds.com/press/press-releases/gender-balance-and-diversity-womens-day-2019]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</si>
  <si>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'there is no single solution to human rights issues, which is why it’s critical that we engage all stakeholders within the McDonald’s System, including McDonald’s employees, suppliers, Franchisees and business partners, to respect the fundamental rights for all people.” In addition they also state the responsibility supervisors have to maintain open and honest communication with employees'. [Human rights on website 2019, 25/03/2019: https://corporate.mcdonalds.com/corpmcd/scale-for-good/our-people-and-communities/respecting-human-rights.html] 
Score 2
• Met: Commits to engage stakeholders in design: The company indicates that 'We commit to engaging with stakeholders to understand their perspectives, improve our monitoring, analysis or remediation of human rights impacts, and better understand how to evolve our actions supporting this Policy'. [Human Rights Policy, 28/11/18: https://corporate.mcdonalds.com/content/dam/gwscorp/corporate-governance-content/codes-of-conduct/Human_Rights_Policy_Final_English.pdf]</t>
  </si>
  <si>
    <t>The individual elements of the assessment are met or not as follows: 
Score 1
• Met: Commits to remedy: The company indicates that “We commit to reduce the risk of infringing on human rights by identifying, monitoring, and addressing any impacts on human rights to our employees, which we have caused or to which we have contributed. We provide access to remediation and encourage our business partners to do the same." [Human Rights Policy, 28/11/18: https://corporate.mcdonalds.com/content/dam/gwscorp/corporate-governance-content/codes-of-conduct/Human_Rights_Policy_Final_English.pdf] 
Score 2
• Not met: Not obstructing access to other remedies
• Not met: Collaborating with other remedy initiatives
• Not met: Work with AG suppliers to remedy impacts: The company indicates that “We also expect our suppliers to provide their own internal reporting mechanisms, to ensure their employees have a safe and timely way to report workplace concerns without the fear of retaliation”. The supplier code of conduct also contains additional guidelines in relation to reporting grievances. However no evidence found in relation to commitment to working with its suppliers to remedy adverse impacts (either through the suppliers remedial mechanisms or developing with them third party non-judicial remedies). [Human rights on website 2019, 25/03/2019: https://corporate.mcdonalds.com/corpmcd/scale-for-good/our-people-and-communities/respecting-human-rights.html &amp; McDonald’s  Supplier Code of Conduct: https://corporate.mcdonalds.com/content/dam/gwscorp/corporate-governance-content/codes-of-conduct/Supplier_Code_of_Conduct.pdf]</t>
  </si>
  <si>
    <t>The individual elements of the assessment are met or not as follows: 
Score 1
• Met: Zero tolerance attacks on HRs Defenders (HRDs): In its Code of Conduct the Company indicates that ‘McDonald’s strictly prohibits retaliation of any kind directed against an employee who reports an issue concerning compliance with the Standards'. The company also states on its Human Rights website ‘We do not tolerate retaliation of any kind against anyone who reports an issue. We do not tolerate unlawful threats, intimidation, physical, or legal attacks against human rights defenders.’ [Standards of Business Conduct: https://corporate.mcdonalds.com/content/dam/gwscorp/corporate-governance-content/codes-of-conduct/US_English_SBC.pdf &amp; Human rights on website, 14/08/2019: https://corporate.mcdonalds.com/corpmcd/scale-for-good/our-people-and-communities/respecting-human-rights.html] 
Score 2
• Not met: Expects AG suppliers to reflect company HRD commitments: The company indicates that reporting programs shall protect worker whistleblower confidentiality and prohibit retaliation. However no evidence has been found of an expectation to neither tolerate nor contribute to threats, intimidation and attacks against human rights defenders. [Standards of Business Conduct: https://corporate.mcdonalds.com/content/dam/gwscorp/corporate-governance-content/codes-of-conduct/US_English_SBC.pdf]</t>
  </si>
  <si>
    <t>The individual elements of the assessment are met or not as follows: 
Score 1
• Met: CEO or Board approves policy: The Company's code of conduct is signed by Chief Executive officer, as it is the Human Rights policy. [Standards of Business Conduct: https://corporate.mcdonalds.com/content/dam/gwscorp/corporate-governance-content/codes-of-conduct/US_English_SBC.pdf &amp; Human Rights Policy, 28/11/18: https://corporate.mcdonalds.com/content/dam/gwscorp/corporate-governance-content/codes-of-conduct/Human_Rights_Policy_Final_English.pdf] 
• Met: Board level responsibility for HRs: The Corporate Responsibility Committee of the board ‘monitors the Company’s activities and risks as they relate to human rights, community engagement, diversity, employment practices, the environment, government relations, products, public affairs, safety and sourcing’. [Report of the sustainability and corporate responsibility committee of the board., 09/01/2014: http://corporate.mcdonalds.com/content/dam/gwscorp/corporate-governance-content/board-and-committee-reports/Human_Rights.pdf] 
Score 2
• Not met: Speeches/letters by Board members or CEO</t>
  </si>
  <si>
    <t>The individual elements of the assessment are met or not as follows: 
Score 1
• Met: Board/Committee review of salient HRs: The document describing the duties of the Corporate Responsibility Committee of the board states that ‘The Sustainability and Corporate Responsibility Committee provides independent oversight of the Company’s risk profile and its mitigation strategies related to sustainability and corporate social responsibility matters. This Committee is comprised of five Directors, all of whom meet the requirements of independence under New York Stock Exchange rules. The Committee monitors the Company’s activities and risks as they relate to human rights, community engagement, diversity, employment practices, the environment, government relations, products, public affairs, safety and sourcing’. The Committee charter describes the duties and responsibilities in relation to sustainability goals, metrics and reporting. [Report of the sustainability and corporate responsibility committee of the board., 09/01/2014: http://corporate.mcdonalds.com/content/dam/gwscorp/corporate-governance-content/board-and-committee-reports/Human_Rights.pdf] 
• Not met: Examples or trends re HR discussion: The company indicates that “In the interest of responding to potential interest in this topic, the Committee has decided to publish management’s report along with this assessment so as to inform shareholders of the Company’s efforts.”  However, information related to this report was released in January, 2014. [Report of the sustainability and corporate responsibility committee of the board., 09/01/2014: http://corporate.mcdonalds.com/content/dam/gwscorp/corporate-governance-content/board-and-committee-reports/Human_Rights.pdf] 
Score 2
• Not met: Both examples and process</t>
  </si>
  <si>
    <t>The individual elements of the assessment are met or not as follows: 
Score 1
• Met: Commits to ILO core conventions: See indicator A.1.2 [Human Rights Policy, 28/11/18: https://corporate.mcdonalds.com/content/dam/gwscorp/corporate-governance-content/codes-of-conduct/Human_Rights_Policy_Final_English.pdf] 
• Met: Senior responsibility for HR: The company indicates that 'The Company’s Global Chief Compliance Officer oversees communications, training and compliance related to the Standards and associated policies, including those related to human rights'. The Company also reports having a 'scale for good leadership team' which brings together 'cross functional senior executives from across the Company who are accountable for leading McDonald's strategy for responsible leadership'. The team is chaired by the Chief Supply Chain and Sustainability Officer. [Report of the sustainability and corporate responsibility committee of the board., 09/01/2014: http://corporate.mcdonalds.com/content/dam/gwscorp/corporate-governance-content/board-and-committee-reports/Human_Rights.pdf] 
Score 2
• Met: Day-to-day responsibility: The Global Chief Compliance Officer’s office is responsible for ‘monitoring changes in law and best practices as relate to those areas of business conduct covered by the standards; coordinating investigations related to violations of the Standards (including those related to human rights); ensuring appropriate actions are taken to deal with policy violations; revising policies or processes to address changing laws or in response to any identified systemic compliance issues; and communicating regularly regarding compliance activities to senior management and the Board of Directors’. [Report of the sustainability and corporate responsibility committee of the board., 09/01/2014: http://corporate.mcdonalds.com/content/dam/gwscorp/corporate-governance-content/board-and-committee-reports/Human_Rights.pdf] 
• Met: Day-to-day responsibility for AG in supply chain: The ‘Scale for Good leadership team’ is chaired by Francesca DeBiase, Chief Supply Chain and Sustainability officer. Also, the Global Supply Chain and sustainability group has responsibility for managing the global supply chain policies, goals and commitments, setting responsible sourcing expectations for suppliers, and coordinating with market supply chain teams to engage suppliers at local level’. [Scale for good, 03/09/2018: https://corporate.mcdonalds.com/corpmcd/scale-for-good/esg-reporting/governance.html]</t>
  </si>
  <si>
    <t>The individual elements of the assessment are met or not as follows: 
Score 1
• Met: HR risks is integrated as part of enterprise risk system: The company indicates that ' Human rights risks are dealt with by management as a sub-set within the Company’s broader enterprise risk management processes. The Committee sees a benefit in management’s reviewing and considering risks comprehensively on an annual basis, as it creates an opportunity to understand and evaluate interdependencies in a manner that could not be accomplished by focusing on a single risk area'. [Report of the sustainability and corporate responsibility committee of the board., 09/01/2014: http://corporate.mcdonalds.com/content/dam/gwscorp/corporate-governance-content/board-and-committee-reports/Human_Rights.pdf] 
Score 2
• Not met: Audit Ctte or independent risk assessment: In its Corporation Audit &amp; Finance Committee Charter, the Company states ‘The Audit &amp; Finance Committee is a standing committee of the Board of Directors. The purpose of the Committee is to assist the Board of Directors in fulfilling its oversight responsibility relating to...  (v) the evaluation of management’s process to assess and manage the Company’s enterprise risk issues...’ Further, in its Report of the Sustainability and Corporate Responsibility Committee of the Board of directors it reports assessing compliance with policies in different ways and that ‘from time to time, the Global Compliance Office engages independent third parties to perform in-depth assessments or audits’. However, there is no evidence on how the board or an independent third party evaluates the adequacy of the policies and systems to manage the risk (e.g. how is the system in doing its job, is it actually efficient) and how it was handled during the company’s last reporting year. [AUDIT &amp; FINANCE COMMITTEE CHARTER, 28/07/2016: https://corporate.mcdonalds.com/content/dam/gwscorp/corporate-governance-content/board-committees-and-charters/AUDIT_AND_FINANCE_COMMITTEE_CHARTER_AS_OF_JULY_2016.pdf &amp; Report of the sustainability and corporate responsibility committee of the board., 09/01/2014: http://corporate.mcdonalds.com/content/dam/gwscorp/corporate-governance-content/board-and-committee-reports/Human_Rights.pdf]</t>
  </si>
  <si>
    <t>The individual elements of the assessment are met or not as follows: 
Score 1
• Met: Commits to ILO core conventions: See indicator A.1.2 [Human Rights Policy, 28/11/18: https://corporate.mcdonalds.com/content/dam/gwscorp/corporate-governance-content/codes-of-conduct/Human_Rights_Policy_Final_English.pdf] 
• Met: Communicates its policy to all workers in own operations: ‘In order to help Company employees understand their rights, and their duty to respect the rights of others, all Company employees are required to complete training on the Human Rights Policy in 2019, and it will be incorporated into onboarding for new employees moving forward. […] Our policy and training are available in 14 languages.’ [Human rights on website, 14/08/2019: https://corporate.mcdonalds.com/corpmcd/scale-for-good/our-people-and-communities/respecting-human-rights.html] 
Score 2
• Met: Commits to all 4 ILO core conventions: See indicator A.1.2 [Human Rights Policy, 28/11/18: https://corporate.mcdonalds.com/content/dam/gwscorp/corporate-governance-content/codes-of-conduct/Human_Rights_Policy_Final_English.pdf] 
• Not met: Communication of policy commitments to stakeholder: No evidence found of how the Company communicates its policy to stakeholders, including local communities. [Human Rights Policy, 28/11/18: https://corporate.mcdonalds.com/content/dam/gwscorp/corporate-governance-content/codes-of-conduct/Human_Rights_Policy_Final_English.pdf &amp; Human rights on website 2019, 25/03/2019: https://corporate.mcdonalds.com/corpmcd/scale-for-good/our-people-and-communities/respecting-human-rights.html] 
• Not met: How policy commitments are made accessible to audience</t>
  </si>
  <si>
    <t>The individual elements of the assessment are met or not as follows: 
Score 1
• Not met: Commits to all 4 ILO core conventions for suppliers: See indicator A.1.2
• Met: Requiring AG suppliers to communicate policy down the chain: The Company indicates on its website that the supplier code of conduct is the cornerstone of the Supplier Workplace accountability program. In addition, the McDonald’s ‘Supplier Guidance Document is shared with all suppliers and provides detailed guidance on how a supplier can comply with each aspect of the Code of conduct and how suppliers and their supply chains can meet our expectations’. 'In order to provide goods and services to McDonald’s, direct suppliers must meet McDonald’s high standards. Direct suppliers are required to sign a contract committing them to upholding the standards contained in our Supplier Code of Conduct. We expect our suppliers to hold their own suppliers to the same standards contained in our Supplier Code of Conduct'. [Human rights on website 2019, 25/03/2019: https://corporate.mcdonalds.com/corpmcd/scale-for-good/our-people-and-communities/respecting-human-rights.html] 
Score 2
• Met: How HR commitments made binding/contractual: As indicated above, supplier code is a contractual requirement. [Human rights on website 2019, 25/03/2019: https://corporate.mcdonalds.com/corpmcd/scale-for-good/our-people-and-communities/respecting-human-rights.html &amp; McDonald’s  Supplier Code of Conduct: https://corporate.mcdonalds.com/content/dam/gwscorp/corporate-governance-content/codes-of-conduct/Supplier_Code_of_Conduct.pdf] 
• Not met: Including on AG suppliers: As indicated above, the Company states that 'we expect our suppliers to hold their own suppliers to the same standards contained in our Supplier Code of Conduct', however, no further details found in relation to whether binding arrangements are cascaded down. [Human rights on website 2019, 25/03/2019: https://corporate.mcdonalds.com/corpmcd/scale-for-good/our-people-and-communities/respecting-human-rights.html &amp; McDonald’s  Supplier Code of Conduct: https://corporate.mcdonalds.com/content/dam/gwscorp/corporate-governance-content/codes-of-conduct/Supplier_Code_of_Conduct.pdf]</t>
  </si>
  <si>
    <t>The individual elements of the assessment are met or not as follows: 
Score 1
• Not met: Scores at least 1 on A.1.2: See A.1.2 [Human Rights Policy, 28/11/18: https://corporate.mcdonalds.com/content/dam/gwscorp/corporate-governance-content/codes-of-conduct/Human_Rights_Policy_Final_English.pdf] 
• Met: Trains all workers on HR policy commitments: ‘In order to help Company employees understand their rights, and their duty to respect the rights of others, all Company employees are required to complete training on the Human Rights Policy in 2019, and it will be incorporated into onboarding for new employees moving forward.’ [Human rights on website, 14/08/2019: https://corporate.mcdonalds.com/corpmcd/scale-for-good/our-people-and-communities/respecting-human-rights.html] 
• Not met: Trains relevant AG managers including procurement: Although the company states that ‘in addition to the online training, senior leadership has received in-person training in partnership with an external human rights consultancy’ it is not clear if that includes procurement. [Human rights on website, 14/08/2019: https://corporate.mcdonalds.com/corpmcd/scale-for-good/our-people-and-communities/respecting-human-rights.html] 
Score 2
• Not met: Score of 2 on A.1.2: See A.1.2 [Human Rights Policy, 28/11/18: https://corporate.mcdonalds.com/content/dam/gwscorp/corporate-governance-content/codes-of-conduct/Human_Rights_Policy_Final_English.pdf] 
• Not met: Both requirements under score 1 met</t>
  </si>
  <si>
    <t>The individual elements of the assessment are met or not as follows: 
Score 1
• Not met: Scores at least 1 on A.1.2: See indicator A.1.2 [Human Rights Policy, 28/11/18: https://corporate.mcdonalds.com/content/dam/gwscorp/corporate-governance-content/codes-of-conduct/Human_Rights_Policy_Final_English.pdf] 
• Not met: Monitoring implementation of HR policy commitments: On its Human Rights website the Company states that it has ‘created a global cross-functional Human Rights Working Group to help oversee the implementation of the policy commitment and assess and evolve our procedures and practices’.  In addition, it states in its HR Policy ‘Board level oversight on matters related to human capital management, including human rights, is provided by the Public Policy and Strategy Committee of McDonald’s Board of Directors. Human Resources manages this Policy and works with various departments across the company, including Global Supply Chain &amp; Sustainability, and Corporate Affairs, on its day-to-day implementation'. However, no particular details found on the process to monitor compliance in own operations. Evidence seems to focus in responsibilities. [Human rights on website, 14/08/2019: https://corporate.mcdonalds.com/corpmcd/scale-for-good/our-people-and-communities/respecting-human-rights.html &amp; Human Rights Policy, 28/11/18: https://corporate.mcdonalds.com/content/dam/gwscorp/corporate-governance-content/codes-of-conduct/Human_Rights_Policy_Final_English.pdf] 
• Met: Monitoring AG suppliers: The company indicates that ‘Human rights due diligence is incorporated into the SWA (Supplier Workplace Accountability) program, which includes on-site audits conducted by third-party auditing firms to assess compliance with our Code. These on-site audits include a review of ethical recruitment practices to verify that workers are employed under voluntary conditions and have freedom of movement. This includes verification that workers are not charged illegal fees as a condition of employment, worker contracts are in local language and signed by the workers, and that suppliers do not retain workers’ government-issued identification, passports or work permits’. [Human rights on website, 14/08/2019: https://corporate.mcdonalds.com/corpmcd/scale-for-good/our-people-and-communities/respecting-human-rights.html] 
Score 2
• Not met: Score of 2 on A.1.2: See A.1.2 [Human Rights Policy, 28/11/18: https://corporate.mcdonalds.com/content/dam/gwscorp/corporate-governance-content/codes-of-conduct/Human_Rights_Policy_Final_English.pdf] 
• Not met: Describes corrective action process: Instances of non-compliance are shared with the supplier during an audit closing meeting and in an audit report. Suppliers are required to complete a corrective and preventative action plan to address non-compliance. The plan must provide specific time frames within which corrective action will be taken, root causes analysed, and policies and procedures updated. In addition, the plan must be designed to avoid recurrence of the non-compliance and establish specific accountability. In instances of significant non-compliance, suppliers are subject to a follow-up audit, the timing of which is based on the audit findings.  However, no evidence found in relation to the number of non-compliances (or number of times that the corrective action process was triggered). [Human rights on website 2019, 25/03/2019: https://corporate.mcdonalds.com/corpmcd/scale-for-good/our-people-and-communities/respecting-human-rights.html] 
• Not met: Example of corrective action
• Not met: Discloses % of AG supply chain monitored</t>
  </si>
  <si>
    <t>The individual elements of the assessment are met or not as follows: 
Score 1
• Met: HR affects AG selection of suppliers: The Company indicates on its website that ‘As part of the on-boarding process to become a McDonald’s supplier, suppliers must complete the required steps of the SWA (Supplier Workplace Accountability) program to verify that our suppliers can meet our expectations before they begin supplying product to McDonald’s.’ [Human rights on website 2019, 25/03/2019: https://corporate.mcdonalds.com/corpmcd/scale-for-good/our-people-and-communities/respecting-human-rights.html] 
• Met: HR affects on-going AG supplier relationships: 'McDonald’s SWA program is designed to support suppliers in meeting our standards. However, there are circumstances under which McDonald's will remove a supplier from the supply chain to address instances of significant non-compliance with McDonald's Supplier Code of Conduct.' [Human rights on website 2019, 25/03/2019: https://corporate.mcdonalds.com/corpmcd/scale-for-good/our-people-and-communities/respecting-human-rights.html] 
Score 2
• Met: Both requirement under score 1 met: See above
• Met: Working with AG suppliers to improve performance: On its website ‘Our Food’ the company indicates that respecting human rights is one of seven key impact areas it has prioritized as critical to its global Responsible Sourcing Strategy. It states ‘We work with our suppliers to ensure the health and safety of people, safeguard the health and welfare of animals in our supply chain, and conduct business ethically; Promoting the health and welfare of animals; Respecting human rights’ In addition, in its ‘Profile: McDonald's’ in Tea and Coffee Trade Journal’ the Company gives the example of the McCafé SIP program, through which it works with coffee suppliers to respect human rights. On its Human Rights website the Company also explains how suppliers ‘can access optional tools and resources that provide guidance on human rights issues, such as preventing forced labor. Training modules include; Ensuring Eligibility to Work, Protecting the Rights of Migrant Labor, and Implementing Grievance Mechanisms. For example, the Migrant Labor training aims to educate suppliers on the risks related to forced labor when sourcing migrant labor and key actions they can take to ensure they are protecting the rights of migrant workers in their facilities. Live training sessions provided by a third party are also held with our suppliers on human rights issues and in 2017 training was offered to suppliers in Malaysia on forced labor, grievance mechanisms, and managing migrant labor through AIM-PROGRESS’. [Our Food on website, n/a: https://corporate.mcdonalds.com/corpmcd/scale-for-good/our-food.html &amp; Human rights on website, 14/08/2019: https://corporate.mcdonalds.com/corpmcd/scale-for-good/our-people-and-communities/respecting-human-rights.html]</t>
  </si>
  <si>
    <t>The individual elements of the assessment are met or not as follows: 
Score 1
• Not met: Stakeholder process or systems: The Company states on its website ‘Stakeholder Engagement’ that stakeholder engagement is essential and the website shows the history of how the Company has engaged with different stakeholders and initiatives. The Company also states on website ‘Human Rights’: ‘McDonald’s recently enhanced our discrimination, sexual harassment and retaliation policy and training for U.S. staff and Company-owned restaurant employees to provide a more employee-cantered approach. Our new policy reflects feedback from stakeholders across the organization including restaurant and staff employees, as well as non-governmental organizations (NGOs) and other third-party experts.’ Finally, in the Human Rights policy the company states that it is committed to ‘engaging with stakeholders to understand their perspectives, improve our monitoring, analysis or remediation of human rights impacts, and better understand how to evolve our actions supporting this Policy.’ and to ‘reporting human rights issues’. However, no evidence found of how the Company has identified and engaged with affected stakeholders in the last two years. There is also no evidence of the frequency and triggers for engagement on human rights issues. [Engaging Stakeholders: https://corporate.mcdonalds.com/content/corpmcd/scale-for-good/using-our-scale-for-good/engaging-stakeholders.html &amp; Human rights on website, 14/08/2019: https://corporate.mcdonalds.com/corpmcd/scale-for-good/our-people-and-communities/respecting-human-rights.html] 
• Not met: Frequency and triggers for engagement: See above. Also, as indicated below, in the context of audits, which is a regularly performed task, third party audit firms interview workers privately. However, these tasks seem to be carried out by third party auditors. Not clear how the Company actually engages with supply chain workers, or how it captures engagement and what triggers these engagements. [Human Rights Policy, 28/11/18: https://corporate.mcdonalds.com/content/dam/gwscorp/corporate-governance-content/codes-of-conduct/Human_Rights_Policy_Final_English.pdf &amp; Human rights on website, 14/08/2019: https://corporate.mcdonalds.com/corpmcd/scale-for-good/our-people-and-communities/respecting-human-rights.html] 
• Met: Workers in AG SC engaged: On its ‘Human Rights’ website the Company explains how the Supplier Workplace Accountability (SWA) program works. As part of its SWA program, the Company partners with third-party auditing firms to assess compliance with its Supplier Code of Conduct. Human Rights are part of the Supplier Code of Conduct. ‘On-site audits are physical inspections of the facility and will include visits to housing and cafeterias for workers. In addition, the monitoring firms also conduct private worker interviews and review facility records and business practices to assess compliance with the Code.’ [Human rights on website, 14/08/2019: https://corporate.mcdonalds.com/corpmcd/scale-for-good/our-people-and-communities/respecting-human-rights.html] 
• Not met: Communities in the AG SC engaged: See above. However, this only seems to involve workers. It is not clear if local communities in the supply chain are included. [Human rights on website, 14/08/2019: https://corporate.mcdonalds.com/corpmcd/scale-for-good/our-people-and-communities/respecting-human-rights.html] 
Score 2
• Not met: Analysis of stakeholder views and company's actions on them</t>
  </si>
  <si>
    <t>The individual elements of the assessment are met or not as follows: 
Score 1
• Not met: Identifying risks in own operations: The Company indicates that "We remain committed to identifying risks, assessing and advancing specific policies and practices to ensure we are meeting the current needs of our employees.". However, no evidence found of this process neither the description of the process. [Human rights on website 2019, 25/03/2019: https://corporate.mcdonalds.com/corpmcd/scale-for-good/our-people-and-communities/respecting-human-rights.html] 
• Met: Identifying risks in AG suppliers: The Company indicates that its due diligence approach includes ‘understanding global and national human rights risks and using this information to evolve the SWA (supplier workplace accountability) program. We assess the potential human rights risks of our supply chains through desk-based research, supply chain mapping, on-site audits and stakeholder engagement. To better inform our understanding of human rights risks within our supply chain, we also work with Verisk Maplecroft to use their expertise in risk analytics to identify countries with particular human rights challenges’. [Human rights on website, 14/08/2019: https://corporate.mcdonalds.com/corpmcd/scale-for-good/our-people-and-communities/respecting-human-rights.html &amp; Human rights on website 2019, 25/03/2019: https://corporate.mcdonalds.com/corpmcd/scale-for-good/our-people-and-communities/respecting-human-rights.html] 
Score 2
• Met: Ongoing global risk identification: It also indicates that in 2018 began working with Verisk Maplecroft to conduct a human rights impact assessment of key commodities in its supply chains. [Human rights on website, 14/08/2019: https://corporate.mcdonalds.com/corpmcd/scale-for-good/our-people-and-communities/respecting-human-rights.html] 
• Not met: In consultation with stakeholders
• Met: In consultation with HR experts: The company indicates that “Risk is analysed cross-functionally, which is to say that both country leadership and functional experts play a role in the process.” The Company also works with Verisk Maplecroft. [Report of the sustainability and corporate responsibility committee of the board., 09/01/2014: http://corporate.mcdonalds.com/content/dam/gwscorp/corporate-governance-content/board-and-committee-reports/Human_Rights.pdf &amp; Human rights on website 2019, 25/03/2019: https://corporate.mcdonalds.com/corpmcd/scale-for-good/our-people-and-communities/respecting-human-rights.html] 
• Not met: Triggered by new circumstances
• Not met: Explains use of HRIAs or ESIA (inc HR)</t>
  </si>
  <si>
    <t>The individual elements of the assessment are met or not as follows: 
Score 1
• Met: Salient risk assessment (and  context): As indicated in B.2.1, the Company assesses ‘potential human rights risks of our supply chains’. ‘A key indicator of risk we use is the country of origin where we are sourcing products or raw materials from. For example, we use analysis of country level human rights risks to help inform the audit cycles for our suppliers. Facilities situated in countries that are considered to be at high risk of such practices require more regular on-site audits regardless of the outcome of previous audits’. ‘By identifying the most salient human rights issues within these supply chains, we aim to strengthen our risk management procedures, develop appropriate improvement plans, and increase awareness of these issues within our business’. The Company began working in 2018 with Verisk Maplecroft to conduct human rights impact assessment of key commodities in supply chains. [Human rights on website 2019, 25/03/2019: https://corporate.mcdonalds.com/corpmcd/scale-for-good/our-people-and-communities/respecting-human-rights.html &amp; Mcdonald's Restaurants LTd (McDonald's UK) Modern Slavery statement, 2017: https://www.mcdonalds.com/gb/en-gb/terms-and-conditions/modern-slavery-act.html] 
• Not met: Public disclosure of salient risks
Score 2
• Not met: Both requirements under score 1 met</t>
  </si>
  <si>
    <t>The individual elements of the assessment are met or not as follows: 
Score 1
• Not met: Action Plans to mitigate risks: The Company indicates that ‘by identifying the most salient human rights issues within these supply chains [located in specific countries], we aim to strengthen our risk management procedures, develop appropriate improvement plans, and increase awareness of these issues within our business’. However, no evidence found of a system to prevent, mitigate or remediate its salient human rights issues. It indicates in the Modern Slavery Act Statement [McDonald’s UK] that facilities situated in countries considered to be at high risk require more regular on-site audits regardless of the outcome of previous audits. However, this refers to compliance monitoring, and not clear if there is a proactive system to prevent or mitigate issues. [Human rights on website 2019, 25/03/2019: https://corporate.mcdonalds.com/corpmcd/scale-for-good/our-people-and-communities/respecting-human-rights.html &amp; Mcdonald's Restaurants LTd (McDonald's UK) Modern Slavery statement, 2017: https://www.mcdonalds.com/gb/en-gb/terms-and-conditions/modern-slavery-act.html] 
• Not met: Including in AG supply chain
• Not met: Example of Actions decided
Score 2
• Not met: Both requirements under score 1 met</t>
  </si>
  <si>
    <t>The individual elements of the assessment are met or not as follows: 
Score 1
• Met: Channel accessible to all workers: The company indicates that ‘We provide many channels for communication for our employees to report ethics or human rights concerns. This includes an anonymous channel, the Business Integrity Line, staffed by a live operator from an independent company 24 hours a day, every day of the year’. In addition the company indicates that ‘Interpreters are available. Phone 1.800.261.9827 within the United States. Callers may report anonymously, and no attempt will be made to identify them. Anonymous callers should know, however, that it is sometimes more difficult to follow up on issues raised anonymously’. [Human rights on website 2019, 25/03/2019: https://corporate.mcdonalds.com/corpmcd/scale-for-good/our-people-and-communities/respecting-human-rights.html &amp; Standards of Business Conduct: https://corporate.mcdonalds.com/content/dam/gwscorp/corporate-governance-content/codes-of-conduct/US_English_SBC.pdf] 
Score 2
• Not met: Number grievances filed, addressed or resolved
• Met: Channel is available in all appropriate languages: The online reporting channel is available in approximately 20 languages. In addition, interpreters are available in the integrity line. [McDonald's Business Integrity Online reporting: https://tnwgrc.com/mcd/ &amp; Human rights on website 2019, 25/03/2019: https://corporate.mcdonalds.com/corpmcd/scale-for-good/our-people-and-communities/respecting-human-rights.html] 
• Met: Expect AG supplier to have equivalent grievance systems: The Supplier Code of Conduct indicates that 'suppliers shall create internal programs for handling reports of workplace grievances, including anonymous reports'. Moreover The Company states that 'we expect suppliers to hold their supply chain, including subcontractors and third party labor agencies, to the same standards contained in this Code'. [McDonald’s  Supplier Code of Conduct: https://corporate.mcdonalds.com/content/dam/gwscorp/corporate-governance-content/codes-of-conduct/Supplier_Code_of_Conduct.pdf] 
• Met: Opens own system to AG supplier workers: The Company states that ‘also provides channels for people within our supply chain to report ethics or human rights concerns within our supply chain, including an email to reach the SWA global management team’. [Human rights on website 2019, 25/03/2019: https://corporate.mcdonalds.com/corpmcd/scale-for-good/our-people-and-communities/respecting-human-rights.html]</t>
  </si>
  <si>
    <t>The individual elements of the assessment are met or not as follows: 
Score 1
• Not met: Grievance mechanism for community: The company indicates that 'We provide many channels for communication for our employees to report ethics or human rights concerns'. It also states 'our Business Integrity Line and an email to reach the SWA global management team are open to third parties, including suppliers and their employees, if they are concerned with breaches to our Code.' However it is not clear what 'third parties' entail, whether includes all external stakeholders, including communities. [Human rights on website, 14/08/2019: https://corporate.mcdonalds.com/corpmcd/scale-for-good/our-people-and-communities/respecting-human-rights.html &amp; Standards of Business Conduct: https://corporate.mcdonalds.com/content/dam/gwscorp/corporate-governance-content/codes-of-conduct/US_English_SBC.pdf] 
Score 2
• Not met: Describes accessibility and local languages: The company indicates that 'We provide many channels for communication for our employees to report ethics or human rights concerns'. Moreover the company indicates all the languages that the online reporting method is available and for the Business Integrity Line in the US there is interpreters available. However no evidence has been found that this mechanism is open to all external stakeholders. [Human rights on website, 14/08/2019: https://corporate.mcdonalds.com/corpmcd/scale-for-good/our-people-and-communities/respecting-human-rights.html &amp; McDonald's Business Integrity Online reporting: https://tnwgrc.com/mcd/] 
• Not met: Expects AG supplier to have community grievance systems: The Company expects suppliers ‘to create internal grievance mechanisms and programs for handling reports of workplace grievances’. ‘McDonald’s also provides channels for people within our supply chain to report ethics or human rights concerns within our supply chain, including an email to reach the SWA global management team’. It also states 'While we require suppliers to provide their workers with their own internal procedures to raise issues, our Business Integrity Line and an email to reach the SWA global management team are open to third parties, including suppliers and their employees, if they are concerned with breaches to our Code.' However, no evidence found on whether these channels are open to suppliers' external stakeholders and communities. [Human rights on website, 14/08/2019: https://corporate.mcdonalds.com/corpmcd/scale-for-good/our-people-and-communities/respecting-human-rights.html] 
• Not met: AG supplier communities use global system: See above. [Human rights on website, 14/08/2019: https://corporate.mcdonalds.com/corpmcd/scale-for-good/our-people-and-communities/respecting-human-rights.html]</t>
  </si>
  <si>
    <t>The individual elements of the assessment are met or not as follows: 
Score 1
• Not met: Response timescales: 'The Global Compliance Office initiates investigations. We work with many other departments including Human Resources, Internal Audit and Security when conducting investigations and bringing them to closure. When you call to follow up on your question or concern, we will give you an answer or tell you that appropriate action has been taken. We must respect all parties involved in an investigation, so the amount of information that we can provide will be different in each situation'. [Standards of Business Conduct: https://corporate.mcdonalds.com/content/dam/gwscorp/corporate-governance-content/codes-of-conduct/US_English_SBC.pdf &amp; Standards of Business Conduct: https://corporate.mcdonalds.com/content/dam/gwscorp/corporate-governance-content/codes-of-conduct/US_English_SBC.pdf] 
• Met: How complainants will be informed: 'When you call the Business Integrity Line, case numbers are assigned to all contacts. If you choose to report anonymously, you will be given a number that you can reference when you call back for an update'. [Standards of Business Conduct: https://corporate.mcdonalds.com/content/dam/gwscorp/corporate-governance-content/codes-of-conduct/US_English_SBC.pdf] 
Score 2
• Not met: Escalation to senior/independent level</t>
  </si>
  <si>
    <t>The individual elements of the assessment are met or not as follows: 
Score 1
• Met: Public statement prohibiting retaliation: The company indicates that ‘We will not tolerate any retaliation of any kind directed against anyone who reports an issue concerning compliance with this Policy’. [Human Rights Policy, 28/11/18: https://corporate.mcdonalds.com/content/dam/gwscorp/corporate-governance-content/codes-of-conduct/Human_Rights_Policy_Final_English.pdf] 
• Met: Practical measures to prevent retaliation: The company indicates that reports made through the Business Integrity Line are free confidential and may be made anonymously, and are operated by an outside company. [Standards of Business Conduct: https://corporate.mcdonalds.com/content/dam/gwscorp/corporate-governance-content/codes-of-conduct/US_English_SBC.pdf] 
Score 2
• Not met: Has not retaliated in practice
• Not met: Expects AG suppliers to prohibit retaliation: The company indicates that 'Suppliers are responsible for prompt reporting of actual or suspected violations of law, this Code, the Standards of Business Conduct for McDonald’s employees, or the McDonald’s Supplier Guidance Document. This includes violations by any employee or agent acting on behalf of either the supplier or McDonald’s. Such programs shall protect worker whistleblower confidentiality and prohibit retaliation'. However, it refers only to employees and no evidence has been found of other stakeholders being covered by a 'no retaliation commitment' [McDonald’s  Supplier Code of Conduct: https://corporate.mcdonalds.com/content/dam/gwscorp/corporate-governance-content/codes-of-conduct/Supplier_Code_of_Conduct.pdf &amp; Human rights on website 2019, 25/03/2019: https://corporate.mcdonalds.com/corpmcd/scale-for-good/our-people-and-communities/respecting-human-rights.html]</t>
  </si>
  <si>
    <t>The individual elements of the assessment are met or not as follows: 
Score 1
• Met: Won't impede state based mechanisms: The Company indicates in the code of conduct that details of an investigation must be kept confidential by participating employees and that ‘participating employees should be aware of their right to report misconduct directly to a governmental authority as whistleblowers pursuant to applicable laws, rules and regulations of their respective jurisdictions. Reporting to a governmental authority as a whistleblower is specifically exempted from the confidentiality provisions of this policy. No employee will be subject to retaliation or discipline from the company for such reporting’. [Standards of Business Conduct: https://corporate.mcdonalds.com/content/dam/gwscorp/corporate-governance-content/codes-of-conduct/US_English_SBC.pdf] 
• Not met: Complainants not asked to waive rights: The company indicates that "will not impede state-based grievance processes via our employee system; we do not require employees to waive their right to use such external mechanisms to participate in our hotline. We will not tolerate any retaliation of any kind directed against anyone who reports" However no evidence has been found that the Company has not in any past case required individuals to waive their rights. [Human rights on website 2019, 25/03/2019: https://corporate.mcdonalds.com/corpmcd/scale-for-good/our-people-and-communities/respecting-human-rights.html] 
Score 2
• Not met: Will work with state based or non judicial mechanisms: The Company describes in the Standards of Business Conduct how employees must behave if there is an internal investigation. The company states ‘In the course of an investigation, you may be asked not to discuss anything about the investigation with any person, either inside or outside of McDonald’s (with the exception of a whistleblower report to a governmental authority), without the express consent of those authorized to conduct the investigation. Employees are required to cooperate fully with the authorized investigation team throughout the course of the investigation and to disclose any and all relevant information in a complete and truthful manner. Employees who interfere with or provide false information in the course of an investigation will be subject to disciplinary action, up to and including termination of employment.’ However, there is no evidence or description of a process by which the Company will cooperate with state-based non-judicial grievance mechanism. [Standards of Business Conduct: https://corporate.mcdonalds.com/content/dam/gwscorp/corporate-governance-content/codes-of-conduct/US_English_SBC.pdf] 
• Not met: Example of issue resolved (if applicable)</t>
  </si>
  <si>
    <t>The individual elements of the assessment are met or not as follows: 
Score 1
• Not met: Living wage  in supplier code or contracts: McDonald’s Supplier Code of Conduct indicates that 'Suppliers shall ensure that their workers are paid lawful wages, including overtime, premium pay, and equal pay for equal work without discrimination. There shall be no disciplinary deductions from pay'. However no evidence has been found of inclusion of living wage guidelines in its contractual arrangements with its suppliers. [McDonald’s  Supplier Code of Conduct: https://corporate.mcdonalds.com/content/dam/gwscorp/corporate-governance-content/codes-of-conduct/Supplier_Code_of_Conduct.pdf]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</si>
  <si>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The Company states on its Human Rights website that it has launched its BETTER TOGETHER: Gender Balance &amp; Diversity Strategy, ‘which aims to improve the representation of women at all levels of the Company, achieve gender equality in career advancement, and champion the impact of women on the business. In addition, McDonald’s signed the UN Women’s Empowerment Principles to underscore our commitment to progress.’ Although Principle 5 o WEP states to ‘Implement enterprise development, supply chain and marketing practices that empower women’ there is no evidence that the Company actually has requirements in supplier code or contractual arrangements with its suppliers regarding women’s rights (this includes: equal pay for equal work; equal opportunities throughout all levels of employment ; to eliminate health and safety concerns that are particularly prevalent among women workers). In addition, in the press release the Company states its commitment to ‘Achieve progress on a global scale by encouraging franchisees and suppliers to deliver strategies that drive gender balance and improve diversity, with the goal of reaching millions of women worldwide.’ However, no formal contractual arrangement found in any of the publicly available documents regarding suppliers. [Human rights on website, 14/08/2019: https://corporate.mcdonalds.com/corpmcd/scale-for-good/our-people-and-communities/respecting-human-rights.html &amp; McDonald’s Launches Push for Gender Balance and Diversity - Press Release on Company's website, 08/03/2019: https://news.mcdonalds.com/press/press-releases/gender-balance-and-diversity-womens-day-2019] 
• Not met: How working with suppliers on women's rights
Score 2
• Not met: Both requirements under score 1 met
• Not met: Provides analysis of trends demonstrating progress</t>
  </si>
  <si>
    <t>The individual elements of the assessment are met or not as follows: 
Score 1
• Not met: Avoids business model pressure on HRs (purchasing practices): The Company states on its Human Rights website that all suppliers must ‘meet our expectations of fundamental rights for all people as established by the United Nations Declaration of Human Rights.’ and that ‘Direct suppliers are required to sign a contract committing them to upholding the standards contained in our Supplier Code of Conduct’. On ‘Our Food’ website the Company states further that it is continuously working at sourcing food responsibly and that it works with its suppliers ‘to ensure the health and safety of people, safeguard the health and welfare of animals in our supply chain, and conduct business ethically.’ In addition, the Company states ‘In the long term, we want to source all our food and packaging sustainably.’ However, no evidence found of the practices the Company adopts to avoid price or short notice requirements undermining human rights or specific positive incentives via its purchasing practices for its businesses relationships in relation to human rights. [Human rights on website, 14/08/2019: https://corporate.mcdonalds.com/corpmcd/scale-for-good/our-people-and-communities/respecting-human-rights.html &amp; Our Food on website, n/a: https://corporate.mcdonalds.com/corpmcd/scale-for-good/our-food.html] 
• Not met: Positive incentives to respect human rights (purchasing practices): See above
Score 2
• Not met: Both requirements under score 1 met</t>
  </si>
  <si>
    <t>The individual elements of the assessment are met or not as follows: 
Score 1
• Not met: Identifies suppliers back to manufacturing sites (factories or fields): The Company states that it works with its suppliers to ensure the health and safety of people, safeguard the health and welfare of animals in our supply chain, and conduct business ethically, and that in the long term, it wants to source all its food and packaging sustainably. On its ‘Beef Sustainability’ website the Company states that ‘In all countries where we source beef, we have traceability from the abattoirs through the processing plant and to McDonald’s restaurants. We audit the processors that supply our beef annually and 100% of them pass our strict requirements for food safety. In many of these countries, traceability systems also exist to track further up the supply chain to the individual farms where animals are raised.’ Tracing back to the farms only applies to a few countries, not all. It also only applies to beef suppliers; no evidence that other suppliers than those of beef (direct and indirect) are included. [Beef Sustainability (Helping lead a global movement for Beef Sustainability), N/a: https://corporate.mcdonalds.com/corpmcd/scale-for-good/beef-sustainability.html &amp; Our Food on website, n/a: https://corporate.mcdonalds.com/corpmcd/scale-for-good/our-food.html] 
Score 2
• Not met: Discloses significant parts of SP and why</t>
  </si>
  <si>
    <t>The individual elements of the assessment are met or not as follows: 
Score 1
• Met: Child Labour rules in codes or contracts: McDonald’s Supplier Code of Conduct indicates that ‘Suppliers shall ensure that no underage labor has been used in the production or distribution of their goods or services. A child is any person under the minimum employment age according to the laws of the facility’s country, or, in the absence of law, under the minimum age for completing required education. Suppliers shall not employ anyone younger than 14, regardless of the country’s minimum working age’. It indicates on its website that ‘auditors verify the supplier’s compliance with each aspect of the Code, such as verifying that all workers are of legal age to work. In addition to maintaining legally accepted age verification records, suppliers are also expected to invest in remediation systems in the event an underage person is hired, to assist in their return to their school or any other solution that can cater to the child’s best interest’. [McDonald’s  Supplier Code of Conduct: https://corporate.mcdonalds.com/content/dam/gwscorp/corporate-governance-content/codes-of-conduct/Supplier_Code_of_Conduct.pdf &amp; Human rights on website 2019, 25/03/2019: https://corporate.mcdonalds.com/corpmcd/scale-for-good/our-people-and-communities/respecting-human-rights.html] 
• Not met: How working with suppliers on child labour: 'In addition to maintaining legally accepted age verification records, suppliers are also expected to invest in remediation systems in the event an underage person is hired, to assist in their return to their school or any other solution that can cater to the child’s best interest.' However, no evidence found of specific work carried out with suppliers to improve their performance in relation to young workers and child labour elimination. [Human rights on website, 14/08/2019: https://corporate.mcdonalds.com/corpmcd/scale-for-good/our-people-and-communities/respecting-human-rights.html] 
Score 2
• Not met: Both requirements under score 1 met: See above
• Not met: Analysis of trends in progress made</t>
  </si>
  <si>
    <t>The individual elements of the assessment are met or not as follows: 
Score 1
• Met: Debt and fees rules in codes or contracts: McDonald’s Supplier Code of Conduct indicates that ‘Suppliers shall not use any form of slave, forced, bonded, indentured, or involuntary prison labor. They shall not engage in human trafficking or exploitation, or import goods tainted by slavery or human trafficking. They shall not retain employees’ government-issued identification, passports or work permits as a condition of employment’. Also, the Supplier Workplace Accountability program includes audits to assess compliance with the code, including ‘verification that workers are not charged illegal fees as a condition of employment’. [McDonald’s  Supplier Code of Conduct: https://corporate.mcdonalds.com/content/dam/gwscorp/corporate-governance-content/codes-of-conduct/Supplier_Code_of_Conduct.pdf &amp; Human rights on website, 14/08/2019: https://corporate.mcdonalds.com/corpmcd/scale-for-good/our-people-and-communities/respecting-human-rights.html]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</si>
  <si>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McDonald’s Supplier Code of Conduct indicates that 'Suppliers shall not use any form of slave, forced, bonded, indentured, or involuntary prison labor. They shall not engage in human trafficking or exploitation, or import goods tainted by slavery or human trafficking. They shall not retain employees’ government-issued identification, passports or work permits as a condition of employment'. [McDonald’s  Supplier Code of Conduct: https://corporate.mcdonalds.com/content/dam/gwscorp/corporate-governance-content/codes-of-conduct/Supplier_Code_of_Conduct.pdf] 
• Met: How working with suppliers on free movement: The Supplier Workplace accountability programme ‘includes an online training platform where suppliers can access optional tools and resources that provide guidance on human rights issues, such as preventing forced labor. Training modules include; Ensuring Eligibility to Work, Protecting the Rights of Migrant Labor, and Implementing Grievance Mechanisms. For example, the Migrant Labor training aims to educate suppliers on the risks related to forced labor when sourcing migrant labor and key actions they can take to ensure they are protecting the rights of migrant workers in their facilities.  Live training sessions provided by a third party are also held with our suppliers on human rights issues and in 2017 training was offered to suppliers in Malaysia on forced labor, grievance mechanisms, and managing migrant labor through AIM-PROGRESS’. [Human rights on website, 14/08/2019: https://corporate.mcdonalds.com/corpmcd/scale-for-good/our-people-and-communities/respecting-human-rights.html] 
Score 2
• Met: Both requirements under score 1 met: See above
• Not met: Provides analysis of trends demonstrating progress</t>
  </si>
  <si>
    <t>The individual elements of the assessment are met or not as follows: 
Score 1
• Not met: FoA &amp; CB rules in codes or contracts: McDonald’s Supplier Code of Conduct indicates that 'Suppliers shall respect the rights of workers to associate or not to associate with any group, as permitted by and in accordance with all applicable laws and regulations'. However no evidence has been found of Collective bargaining guidelines. The Company also indicates that the Supplier Guidance Document is shared with all suppliers and it includes the following expectation: ‘suppliers respect the rights of people to bargain collectively where such rights are established by law or contract’. However, it is not clear if the Company requires suppliers to commit generally to respect the right to collective bargaining (including through equivalent worker bodies or parallel mechanisms where these rights are restricted under law) and whether includes guidelines including the prohibition of intimidation or retaliation against union members or representatives in its guidelines for suppliers. [McDonald’s  Supplier Code of Conduct: https://corporate.mcdonalds.com/content/dam/gwscorp/corporate-governance-content/codes-of-conduct/Supplier_Code_of_Conduct.pdf &amp; Human rights on website 2019, 25/03/2019: https://corporate.mcdonalds.com/corpmcd/scale-for-good/our-people-and-communities/respecting-human-rights.html]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</si>
  <si>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McDonald’s Supplier Code of Conduct indicates that 'Suppliers shall ensure that all workers receive communication and training on emergency planning and safe work practices. In addition, suppliers shall have systems to prevent, detect and respond to potential risks to the safety, health and security of all employees'. [McDonald’s  Supplier Code of Conduct: https://corporate.mcdonalds.com/content/dam/gwscorp/corporate-governance-content/codes-of-conduct/Supplier_Code_of_Conduct.pdf]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</si>
  <si>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land &amp; owners in codes or contracts: The company indicates that they work throughout their supply chain to ensure the following principles 'Respect human rights. Respect the rights of all affected communities to give or withhold their free, prior and informed consent for plantation developments on land they own legally, communally or by custom. Resolve land rights disputes through a balanced and transparent dispute resolution process'. However no evidence has been found of guidelines that require to have a process to identify legitimate tenure right holders. [Conserving Forests: https://corporate.mcdonalds.com/content/corpmcd/scale-for-good/our-planet/conserving-forests.html] 
• Not met: How working with suppliers on land issues
Score 2
• Not met: Both requirements under score 1 met
• Not met: Provides analysis of trends demonstrating progress</t>
  </si>
  <si>
    <t>The individual elements of the assessment are met or not as follows: 
Score 1
• Not met: Rules on water stewardship in codes or contracts: McDonald’s Supplier Code of Conduct indicates that 'Suppliers are responsible for managing, measuring and minimizing the environmental impact of their facilities. Specific focus areas include air emissions, waste reduction, recovery and management, water use and disposal'. However no evidence has been found of clear guidelines that include refraining from negatively affecting access to safe water. [McDonald’s  Supplier Code of Conduct: https://corporate.mcdonalds.com/content/dam/gwscorp/corporate-governance-content/codes-of-conduct/Supplier_Code_of_Conduct.pdf] 
• Not met: How working with suppliers on water stewardship issues: On its Protecting Water Resources website the Company states that they ‘partnered with experts like World Wildlife Fund (WWF) and the World Resources Institute to identify the risks and create a stewardship approach that will drive actions and improvements across our entire value chain.’ In addition, it gives examples of how it works with suppliers and partners on water stewardship in four different countries, including using rain water for irrigation and landscaping, reduce water use, etc. However, in order to award this indicator, evidence needs to be in the context of right to water /safe access to water. [Protecting Water Resources: https://corporate.mcdonalds.com/content/corpmcd/scale-for-good/our-planet/protecting-water-resources.html] 
Score 2
• Not met: Both requirements under score 1 met
• Not met: Provides analysis of trends demonstrating progress</t>
  </si>
  <si>
    <t>• Headline: McDonald's Chinese supplier investigated by China Labour Watch over violation of labour rights
• Area: Forced labour - overtime hours
• Story: On November 15th, 2016, China Labour Watch, a US based NGO, published a report detailing poor working conditions in four Chinese suppliers that produce toys for several companies including McDonalds. This report, which is based on an undercover investigation and interviews, revealed low wages, hazardous chemicals, and overtime. Investigators of China Labour found that employees at the Combine Will factory in Dongguang, China work more than 100 hours of overtime a month which represents about three times the legal limit in China. The report stated: We found that the average working hours in these four factories are 11 hours a day, with more than 50 overtime hours a month, and at half of the factories, overtime hours had reached 100 hours, with the highest at above 130 hours.  
According to the China Labour Watch, the companies that operate the factories are fully capable of raising wages and improving work conditions; however, most companies choose not to address the issues.
• Sources: [" The Guardian  04/12/2016: https://www.theguardian.com/business/2016/dec/04/the-grim-truth-of-chinese-factories-producing-the-wests-christmas-toys][Voice Of America  17/11/2016: https://www.voanews.com/a/china-toymakers-walmart-disney-mcdonalds-mattel-hasbro-dangerous/3602062.html][China Labor Watch  15/11/2016: http://www.chinalaborwatch.org/report/122]</t>
  </si>
  <si>
    <t>The individual elements of the assessment are met or not as follows: 
Score 1
• Met: Public response available: The company says "As purchasers of toys from Combine Will, we take these allegations very seriously. We are committed to ensuring fair and ethical workplace standards in every corner of our supply chain...We are working closely with ICTI Care in its investigation as well as overseeing a thorough review of these allegations, and will swiftly and effectively address any issues that are identified." [Guardian article, 04/12/2016: https://www.theguardian.com/business/2016/dec/04/the-grim-truth-of-chinese-factories-producing-the-wests-christmas-toys] 
Score 2
• Not met: Response goes into detail: The company response fails to provide any further details on the allegations or the action that McDonald's intends to take. [Guardian article, 04/12/2016: https://www.theguardian.com/business/2016/dec/04/the-grim-truth-of-chinese-factories-producing-the-wests-christmas-toys]</t>
  </si>
  <si>
    <t>The individual elements of the assessment are met or not as follows: 
Score 1
• Met: Company policies address the general issues raised: In the company's 'Supplier code of conduct'  it states "Working Hours and Rest Days: Employees shall be allowed at least one day off every seven days, and any overtime worked shall be voluntary. If local law allows, employees may voluntarily work overtime on rest days, provided that they are allowed at least one day off within the next seven days. Continuous working days are never to exceed 21 days without a rest day." This requirement is consistent with ILO Convention 14. [McDonald’s  Supplier Code of Conduct: https://corporate.mcdonalds.com/content/dam/gwscorp/corporate-governance-content/codes-of-conduct/Supplier_Code_of_Conduct.pdf] 
• Met: Policies apply to the type of business relationships involved: The company says "At a minimum, we require that all suppliers and their facilities meet the standards and promote the principles outlined in this Code (Supplier Code of Conduct), which are intended to advance McDonald’s commitment to all aspects of sustainability"…"The provisions of this Code are in addition to, and not in lieu of, the provisions of any legal agreement or contract between a supplier and McDonald’s or any of its affiliates. We expect suppliers to hold their supply chain, including subcontractors and third party labor agencies, to the same standards contained in this Code" [McDonald’s  Supplier Code of Conduct: https://corporate.mcdonalds.com/content/dam/gwscorp/corporate-governance-content/codes-of-conduct/Supplier_Code_of_Conduct.pdf] 
Score 2
• Not met: Policies address the specific rights in question: The company's  'Supplier code of conduct'  outlines the expectations for rest days, however it doesn’t indicate the expectations of working hours during that weekly period. Additionally it doesn't make any reference to International Standards on working hours concerning maximum hours worked and minimum number or breaks required. [McDonald’s  Supplier Code of Conduct: https://corporate.mcdonalds.com/content/dam/gwscorp/corporate-governance-content/codes-of-conduct/Supplier_Code_of_Conduct.pdf]</t>
  </si>
  <si>
    <t>The individual elements of the assessment are met or not as follows: 
Score 1
• Not met: Engages with affected stakeholders: The company says "We are working closely with ICTI Care in its investigation as well as overseeing a thorough review of these allegations, and will swiftly and effectively address any issues that are identified." However there is no mention of the workers at Combine Will, who are allegedly the ones being subject to forced labour and extensive overtime hours [Guardian article, 04/12/2016: https://www.theguardian.com/business/2016/dec/04/the-grim-truth-of-chinese-factories-producing-the-wests-christmas-toys] 
• Not met: Encourages linked business to engage affected stakeholders: The company says “As purchasers of toys from Combine Will, we take these allegations very seriously. We are committed to ensuring fair and ethical workplace standards in every corner of our supply chain.
We are working closely with ICTI Care in its investigation as well as overseeing a thorough review of these allegations, and will swiftly and effectively address any issues that are identified.” However this is not sufficient to demonstrate encouragement of the Combine Will factory to engage with the affected workers. [Guardian article, 04/12/2016: https://www.theguardian.com/business/2016/dec/04/the-grim-truth-of-chinese-factories-producing-the-wests-christmas-toys] 
• Not met: Provides remedies to affected stakeholders: The company fails to provide any evidence that compensation has been provided to the workers at Combine Will. [Guardian article, 04/12/2016: https://www.theguardian.com/business/2016/dec/04/the-grim-truth-of-chinese-factories-producing-the-wests-christmas-toys] 
• Not met: Has reviewed management systems to prevent recurrence: The company has said “We are working closely with ICTI Care in its investigation as well as overseeing a thorough review of these allegations, and will swiftly and effectively address any issues that are identified.” however this 'review' only relates to the allegations made, and fails to provide any evidence of whether the management systems in place have been reviewed to prevent a re-occurrence of these issues. [Guardian article, 04/12/2016: https://www.theguardian.com/business/2016/dec/04/the-grim-truth-of-chinese-factories-producing-the-wests-christmas-toys] 
Score 2
• Not met: Remedies are satisfactory to the victims: There is no evidence that the company has engaged with the victims, nor has it demonstrated any evidence of encouraging its supplier, the Combine Will factory, to provide satisfactory remedy to the victims. [Guardian article, 04/12/2016: https://www.theguardian.com/business/2016/dec/04/the-grim-truth-of-chinese-factories-producing-the-wests-christmas-toys] 
• Not met: Has improved systems and engaged affected stakeholders: The company has said “We are working closely with ICTI Care in its investigation as well as overseeing a thorough review of these allegations, and will swiftly and effectively address any issues that are identified.” However there is no further evidence that McDonalds has improved its systems since the investigation was conducted. [Guardian article, 04/12/2016: https://www.theguardian.com/business/2016/dec/04/the-grim-truth-of-chinese-factories-producing-the-wests-christmas-toys]</t>
  </si>
  <si>
    <t>• Headline: McDonald's workers in Malaysia allege labour exploitation
• Area: Forced labour
• Story: In November 2016, a group of workers at McDonald's restaurants in Malaysia (McDonalds Malaysia ) alleged that they had been subject to human exploitation. The workers appear to have come from Nepal. They claimed their passports were confiscated and that they were charged fees that were deducted from their salaries and were subject to degrading working conditions.
The workers also reported delays in payment of their salaries, which left them without access to basic commodities. The workers reported going on strikes in response to what they described as degrading working conditions. The workers have reportedly attempted to report the issue to McDonalds on a number of occasions. As a result, McDonalds terminated its contract with the labour supplier involved in the controversy. This resulted in the dismissal of the employees hired through this channel.
• Sources: [The Guardian, 01/12/2016, -: https://www.theguardian.com/global-development/2016/nov/28/workers-for-mcdonalds-malaysia-claim-labour-exploitation]</t>
  </si>
  <si>
    <t>The individual elements of the assessment are met or not as follows: 
Score 1
• Met: Public response available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</si>
  <si>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McDonald's states that 'we do not use any form of slave, forced, bonded, indentured or involuntary prison labor. We do not engage in human trafficking or exploitation, or import goods tainted by slavery or human trafficking. We will not employ underage children or forced labourers'. The Supplier Code of Conduct also covers forced labour but it is not as detailed. It states that 'we expect suppliers to hold their supply chain, including subcontractors and third party labor agencies, to the same standards  contained in this Code.'</t>
  </si>
  <si>
    <t>The individual elements of the assessment are met or not as follows: 
Score 1
• Not met: Engages with affected stakeholders
• Not met: Encourages linked business to engage affected stakeholders
• Not met: Provides remedies to affected stakeholders: McDonald's has only reported that they are will to pay the workers directly but that they were not able to reach them as they were employed by another company.
• Not met: Has reviewed management systems to prevent recurrence: McDonald's state that it has terminated its contract with the human resources supplier involved in this controversy. Additionally, McDonald's Malaysia reports repeated unsuccessful attempts to investigate these accusations with its supplier's Human resources. However, this does not indicate that the company has put in place measures which will prevent recurrence.
Score 2
• Not met: Remedies are satisfactory to the victims
• Not met: Has improved systems and engaged affected stakeholders</t>
  </si>
  <si>
    <t>• Headline: Workers File Sexual Harassment Claims Against McDonald's
• Area: Discrimination
• Story: McDonald’s employees from multiple locations across the US have filed 15 federal complaints against the fast food giant with the Employment Opportunity Commission (EEOC), alleging incidents of sexual harassment. This represents alleged repeated degrading discriminatory treatment. In May 2018, another 10 complaints were filed. The most recent complaints relate to allegations of sexual harassment, which the 10 women involved say the company and its franchisees ignored them or retaliated gainst them for rainsing such complaints. The report says that the claimants, including a 15-year-old from St. Louis, said in a conference call with journalists that they were ignored, mocked or terminated for reporting the behavior. The accusations included claims that co-workers or supervisors sexually propositioned, groped or exposed themselves to the women. The report also notes that the allegations against McDonald's Corporation and the franchisee operators of the restaurants are similar to complaints filed with the EEOC two years earlier. The report states that the most recent allegations are the latest effort by the union-backed Fight for $15 to have McDonald’s designated a “joint employer” of workers at McDonald’s franchises and thereby liable when its franchisees violate labor laws.
• Sources: [Time, 05/10/2016 -: http://time.com/4519947/mcdonalds-sexual-harassment/][Reuters - 22/05/2018: https://www.reuters.com/article/us-mcdonalds-sexual-harassment-eeoc/workers-hit-mcdonalds-with-new-sexual-harassment-claims-idUSKCN1IN2W2]</t>
  </si>
  <si>
    <t>The individual elements of the assessment are met or not as follows: 
Score 1
• Met: Public response available: According to a press article about the 2018 complaints, responding to the claims, McDonald’s spokeswoman Terri Hickey said there is “no place for harassment and discrimination of any kind” in the workplace. “McDonald’s Corporation takes allegations of sexual harassment very seriously and are confident our independent franchisees who own and operate approximately 90 percent of our 14,000 U.S. restaurants will do the same,” Hickey said by email. The press article also added "when similar sexual harassment charges were lodged (...) two years ago, McDonald’s promised a review of those allegations. However, Hickey — in her new response — declined to say whether that review led to any changes of policies and practices aimed at curtailing such harassment". Additionally, the company's CEO Steve Easterbrook said in a letter that "“By strengthening our overall policy, creating interactive training, a third-party managed anonymous hotline and importantly, listening to employees across the system, McDonald’s is sending a clear message that we are committed to creating and sustaining a culture of trust where employees feel safe, valued and respected,”. However these statements are only general statements about company policy and neither of them address the specific allegations which have been raised by the women. [Easterbrook response to EEOC allegations, 25/05/2019: https://www.cnbc.com/2019/05/21/mcdonalds-faces-new-complaints-related-to-handling-of-sexual-harassment-cases.html &amp; Terry Hickey response to EEOC allegations, 22/05/2018: https://www.reuters.com/article/us-mcdonalds-sexual-harassment-eeoc/workers-hit-mcdonalds-with-new-sexual-harassment-claims-idUSKCN1IN2W2] 
Score 2
• Not met: Response goes into detail: The statements are only general statements about company policy and neither of them address the specific allegations which have been raised by the women. [Easterbrook response to EEOC allegations, 25/05/2019: https://www.cnbc.com/2019/05/21/mcdonalds-faces-new-complaints-related-to-handling-of-sexual-harassment-cases.html &amp; Terry Hickey response to EEOC allegations, 22/05/2018: https://www.reuters.com/article/us-mcdonalds-sexual-harassment-eeoc/workers-hit-mcdonalds-with-new-sexual-harassment-claims-idUSKCN1IN2W2]</t>
  </si>
  <si>
    <t>The individual elements of the assessment are met or not as follows: 
Score 1
• Met: Company policies address the general issues raised: The company's policy prohibits sexual harassment, saying, "We also will not tolerate sexual harassment. Sexual harassment includes unwelcome advances or flirtations, requests for sexual favors, and other conduct based on sex where agreeing to the conduct becomes a condition of employment, or when the conduct is used as the basis for an employment decision, or the conduct creates an intimidating, hostile or offensive work environment. Even if this conduct is not being used as a basis for an employment decision, it still may be unwelcome. Unwelcome sexual conduct is inappropriate and never acceptable at McDonald’s". [Policy against Discrimination, Harassment, and Retaliation, 01/2019: https://corporate.mcdonalds.com/content/dam/gwscorp/scale-for-good/GP_Harassmentpolicy_0119_v3.pdf] 
• Met: Policies apply to the type of business relationships involved: The company says the policy applies to "This Policy applies to all McDonald’s employees – on McDonald’s property, at a company-sponsored event, or offsite with other employees, contractors or vendors. Further, we do not tolerate harassment of employees by non-employees (for example, interns, temporary workers, independent contractors, franchisees, guests, customers, vendors and suppliers), and we do not tolerate harassment of non-employees by employees". [Policy against Discrimination, Harassment, and Retaliation, 01/2019: https://corporate.mcdonalds.com/content/dam/gwscorp/scale-for-good/GP_Harassmentpolicy_0119_v3.pdf] 
Score 2
• Not met: Policies address the specific rights in question: While the company's policy prohibits sexual harassment, it does not provide any information about the specific measures that are put in place to prevent sexual harassment and discrimination against women in the workplace. [Policy against Discrimination, Harassment, and Retaliation, 01/2019: https://corporate.mcdonalds.com/content/dam/gwscorp/scale-for-good/GP_Harassmentpolicy_0119_v3.pdf]</t>
  </si>
  <si>
    <t>The individual elements of the assessment are met or not as follows: 
Score 1
• Not met: Engages with affected stakeholders: In a letter sent to Padma Lakshmi, CEO Steve Easterbrook says that since the allegations of sexual harassment had been made, McDonald's had been working with RAINN, an anti-sexual violence organization which have education programs on how to prevent sexual misconduct and harassment. However there is no evidence that the company has engaged with the victims of the sexual harassment who have filed the claims. [Steve Easterbrook letter, 19/05/2019: https://www.documentcloud.org/documents/6023743-Lakshmi-May19.html] 
• Not met: Encourages linked business to engage affected stakeholders: In his letter, McDonald's CEO Steve Easterbrook says that the company has developed a new sexual harassment policy, and that "We have reprinted and shipped posters containing the new policy to all 14,000 restaurants in the McDonald’s system. We have encouraged our Owner Operators to use this policy, along with the resources listed below, to continue to foster a safe and respectful work environment for their employees". However this is not evidence of the company encouraging the linked businesses to engage with the victims who filed the complaints. [Steve Easterbrook letter, 19/05/2019: https://www.documentcloud.org/documents/6023743-Lakshmi-May19.html] 
• Not met: Provides remedies to affected stakeholders: There is no publicly available evidence that remedy has been provided to victims of the sexual harassment.
• Met: Has reviewed management systems to prevent recurrence: In his letter, McDonald's CEO Steve Easterbrook says that in addition to the development of a new sexual harassment policy the company has rolled out a new third party training program, McDonald's and RAINN "will facilitate additional conversations with U.S. restaurant employees and other relevant external stakeholder groups to help inform and further strengthen our policy and trainings. These conversations underscore our commitment to continuous improvement and being responsive to the changing needs of our business and employees – now and in the future. Importantly, we aim to convey that policies and trainings of this nature must be updated regularly and with direct feedback from the people they are designed to support." [Steve Easterbrook letter, 19/05/2019: https://www.documentcloud.org/documents/6023743-Lakshmi-May19.html] 
Score 2
• Not met: Remedies are satisfactory to the victims: There is no publicly available evidence that remedy has been provided to victims of the sexual harassment. [Steve Easterbrook letter, 19/05/2019: https://www.documentcloud.org/documents/6023743-Lakshmi-May19.html] 
• Not met: Has improved systems and engaged affected stakeholders: In his letter, company CEO Steve Easterbrook outlines a number of changes that McDonald's have made to improve their management of sexual harassment, such as implementing third party training modules, engaging anti-sexual violence organizations and other stakeholder groups, and establishing a third party managed reporting hotline. However there is no evidence of the company having engaged with the victims of the sexual harassment who filed the complaints. [Steve Easterbrook letter, 19/05/2019: https://www.documentcloud.org/documents/6023743-Lakshmi-May19.html]</t>
  </si>
  <si>
    <t>Out of a total of 42 indicators assessed under sections A-D of the benchmark, McDonald's made data public that met one or more elements of the methodology in 27 cases, leading to a disclosure score of 2.57 out of 4 points.</t>
  </si>
  <si>
    <t>McDonald's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</si>
  <si>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In its Corporate Responsibility, the Company states that "Microchip Technology Inc. and its worldwide subsidiaries and affiliates (“Microchip”) support human rights and social responsibility." [Corporate Responsibility, 2016: https://www.microchip.com/mymicrochip/filehandler.aspx?ddocname=en565657] 
• Met: UNGC principles 1 &amp; 2: In its CSR, the Company states that "Microchip Technology Incorporated is dedicated to protecting human rights.
This is demonstrated in our continued involvement with the United Nations Global Compact (UNGC). " Moreover, there is a letter in which the Company commits to the 10 UNGC principles. [Sustainability Report, 2017: http://ww1.microchip.com/downloads/en/DeviceDoc/Sustainability%20Report%20(2017)%20(High%20Resolution).pdf &amp; UNGC Letter of commitment, 2013: https://s3-us-west-2.amazonaws.com/ungc-production/commitment_letters/19153/original/Microchip_UNGC_Commitment_Ltr.pdf?1366233116] 
• Not met: UDHR
• Not met: International Bill of Rights
Score 2
• Not met: UNGPs
• Not met: OECD</t>
  </si>
  <si>
    <t>The individual elements of the assessment are met or not as follows: 
Score 1
• Not met: ILO Core: The Company states that "Microchip complies with all legal requirements related to labor, including prohibitions on forced or compulsory labor, child labor, and discrimination…[]" and "While none of Microchip’s employees are unionized, we do acknowledge the right to collective bargaining where allowed by law." However, we did not find evidence of a commitment to the ILO Core Labour Standards. [Sustainability Report, 2017: http://ww1.microchip.com/downloads/en/DeviceDoc/Sustainability%20Report%20(2017)%20(High%20Resolution).pdf] 
• Met: UNGC principles 3-6: The Company has joined the UNGC principles in 2013. The company state "We are committed to being a company of which our stakeholders can be proud, and pleased to be counted among other like-minded signatories to the UN Global Compact. [UNGC Letter of commitment, 2013: https://s3-us-west-2.amazonaws.com/ungc-production/commitment_letters/19153/original/Microchip_UNGC_Commitment_Ltr.pdf?1366233116] 
• Not met: Explicitly list ALL four ILO for ICT suppliers
Score 2
• Not met: Explicit commitment to All four ILO Core: The Company states that "Microchip complies with all legal requirements related to labor, including prohibitions on forced or compulsory labor, child labor, and discrimination. " and "While none of Microchip’s employees are unionized, we do acknowledge the right to collective bargaining where allowed by law. " However, although freedom of association is a principle of the UNGC, to which the Company is committed, there is no statement reinforcing the explicit commitment to freedom of association. [Sustainability Report, 2017: http://ww1.microchip.com/downloads/en/DeviceDoc/Sustainability%20Report%20(2017)%20(High%20Resolution).pdf] 
• Met: Respect H&amp;S of workers: The Company states that "At Microchip, we are exceptionally committed to ensuring that our facilities comply with all local and national laws and regulations as they relate to the health and safety of our employees." [Sustainability Report, 2017: http://ww1.microchip.com/downloads/en/DeviceDoc/Sustainability%20Report%20(2017)%20(High%20Resolution).pdf] 
• Met: H&amp;S applies to ICT suppliers: The Company states that 'At Microchip, we are exceptionally committed to ensuring that our facilities comply with all local and national laws and regulations as they relate to the health and safety of our employees. In 2016 we initiated a process by which we presented Microchip’s policies on labor practices to our major suppliers and reinforced the requirement that these policies be adhered to across our supply chain'. [Sustainability Report, 2017: http://ww1.microchip.com/downloads/en/DeviceDoc/Sustainability%20Report%20(2017)%20(High%20Resolution).pdf] 
• Not met: working hours for workers
• Not met: Working hours for ICT suppliers</t>
  </si>
  <si>
    <t>The individual elements of the assessment are met or not as follows: 
Score 1
• Not met: Responsible mineral sourcing in conflict areas: The Company states that "Microchip Technology Incorporated, to include all its subsidiaries, share the global concern regarding the human tragedies occurring in the Democratic Republic of the Congo and the adjoining countries (Dodd-Frank “Covered Countries”) associated with the mining of columbite-tantalite (tantalum), cassiterite (tin), wolframite (tungsten), and gold (3TG)." However, it is not clear whether the commitment is extensive to high risk areas beyond DRC and adjoining countries. [Sustainability Report, 2017: http://ww1.microchip.com/downloads/en/DeviceDoc/Sustainability%20Report%20(2017)%20(High%20Resolution).pdf] 
• Not met: Based on OECD Guidance
• Not met: Requires responsible mineral sourcing from suppliers: Microchip "is diligently working toward a goal of assuring our products are manufactured and are sourced from socially responsible supply chains. In pursuit of that goal Microchip is Providing information to suppliers and expecting each to source materials from socially responsible supply chains and to accurately and comprehensively disclose their list of SOR, either at company level or specific to those materials incorporated into Microchip’s products." However, it is not clear if the  commitment for suppliers includes referents to high risk areas and is based on the OECD guidance. [Sustainability Report, 2017: http://ww1.microchip.com/downloads/en/DeviceDoc/Sustainability%20Report%20(2017)%20(High%20Resolution).pdf] 
Score 2
• Not met: Responsible conflict mineral sourcing covers all minerals
• Not met: Suppliers expected to make similar requirements of their suppliers</t>
  </si>
  <si>
    <t>The individual elements of the assessment are met or not as follows: 
Score 1
• Not met: Commits to stakeholder engagement: The Company states that "We welcome thoughtful, constructive dialogue with our civil society counterparts and their insights regarding how we can best improve our practices to mitigate any potential negative impacts on society and the environment." However, it is not clear if the company has a commitment to stakeholder engagement. [Sustainability Report, 2017: http://ww1.microchip.com/downloads/en/DeviceDoc/Sustainability%20Report%20(2017)%20(High%20Resolution).pdf] 
Score 2
• Not met: Commits to engage stakeholders in design
• Not met: Regular stakeholder design engagement</t>
  </si>
  <si>
    <t>The individual elements of the assessment are met or not as follows: 
Score 1
• Met: Commits to ILO core conventions: See indicator A.1.2, the Company jointed the UN Global Compact [Sustainability Report, 2017: http://ww1.microchip.com/downloads/en/DeviceDoc/Sustainability%20Report%20(2017)%20(High%20Resolution).pdf] 
• Not met: Senior responsibility for HR
Score 2
• Not met: Day-to-day responsibility
• Not met: Day-to-day responsibility for ICT in supply chain</t>
  </si>
  <si>
    <t>The individual elements of the assessment are met or not as follows: 
Score 1
• Met: Commits to ILO core conventions
• Not met: Communicates its policy to all workers in own operations: The Company states that "Microchip invests in our employees’ futures, by ensuring access to our training is available in native languages and during times that accommodate our global presence and workforce. " However, it is not clear if the company's training cover Human Rights. [Sustainability Report, 2017: http://ww1.microchip.com/downloads/en/DeviceDoc/Sustainability%20Report%20(2017)%20(High%20Resolution).pdf] 
Score 2
• Not met: Commits to all 4 ILO core conventions
• Not met: Communication of policy commitments to stakeholder: The Company states that "We spend a significant amount of time understanding communities’ and  advocates’ concerns and providing information about our policies and practices" However, the Company does not describe how it communicates the commitments to stakeholders. [Sustainability Report, 2017: http://ww1.microchip.com/downloads/en/DeviceDoc/Sustainability%20Report%20(2017)%20(High%20Resolution).pdf] 
• Not met: How policy commitments are made accessible to audience</t>
  </si>
  <si>
    <t>The individual elements of the assessment are met or not as follows: 
Score 1
• Not met: Commits to all 4 ILO core conventions for suppliers
• Not met: Communicating policy down the whole ICT supply chain
• Not met: Requiring ICT suppliers to communicate policy down the chain: The Company states that "For several years, we have engaged our suppliers on the topic of sustainability. Last year we introduced new expectations around labor and human rights to our major suppliers, and in 2017 expanded this work to include an auditing component." However, it is not clear how the company communicates their policies to suppliers. [Sustainability Report, 2017: http://ww1.microchip.com/downloads/en/DeviceDoc/Sustainability%20Report%20(2017)%20(High%20Resolution).pdf] 
Score 2
• Met: How HR commitments made binding/contractual: The Company states that "Microchip’s Code of Business Conduct and Ethics requires compliance to laws and ethical behavior by its employees, agents, contractors, and consultants. The Code includes reporting procedures and accountability provisions that may include immediate termination of employment or business relationships as permitted by law." Moreover, the Company states that "In 2016 we initiated a process by which we presented Microchip’s policies on labor practices to our major suppliers and reinforced the requirement that these policies be adhered to across our supply chain. This process continued to evolve in 2017, and now includes an auditing component that requires subcontractors to provide written responses to standardized questions geared toward showing compliance with required labor practices." [Sustainability Report, 2017: http://ww1.microchip.com/downloads/en/DeviceDoc/Sustainability%20Report%20(2017)%20(High%20Resolution).pdf] 
• Not met: Including on ICT suppliers</t>
  </si>
  <si>
    <t>The individual elements of the assessment are met or not as follows: 
Score 1
• Not met: Scores at least 1 on A.1.2
• Not met: Trains all workers on HR policy commitments: The Company states that "Microchip’s Compliance with Laws policies require compliance with laws by its employees, agents, contractors, and consultants. Microchip provides ethics training to employees, which includes an obligation to comply with laws and report violations of laws." However, it is not clear if the training includes HR issues and if it covers all workers. [Sustainability Report, 2017: http://ww1.microchip.com/downloads/en/DeviceDoc/Sustainability%20Report%20(2017)%20(High%20Resolution).pdf] 
• Not met: Trains relevant ICT managers including procurement
Score 2
• Not met: Score of 2 on A.1.2
• Not met: Both requirements under score 1 met</t>
  </si>
  <si>
    <t>The individual elements of the assessment are met or not as follows: 
Score 1
• Not met: HR affects ICT selection of suppliers: According to its CSR report, "Capabilities and quality standards are surveyed and reviewed at the time of supplier selection, as well as during quarterly reviews." However, no evidence was found on how human rights issues affect selection of suppliers. [Sustainability Report, 2017: http://ww1.microchip.com/downloads/en/DeviceDoc/Sustainability%20Report%20(2017)%20(High%20Resolution).pdf] 
• Not met: HR affects on-going ICT supplier relationships
Score 2
• Not met: Both requirement under score 1 met
• Not met: Working with ICT suppliers to improve performance</t>
  </si>
  <si>
    <t>The individual elements of the assessment are met or not as follows: 
Score 1
• Not met: Identifying risks in own operations
• Not met: Identifying risks in ICT suppliers: Regarding the risks in IT supplier, the Company mentioned  in its CSR Report that "assessing vendors for environmental, social, and governance issues and taking appropriate steps to mitigate risk" is a topic that emerged as one of their most important sustainability issues, both to their stakeholders and for Microchip’s business success. However, the process  to identify the human rights risk is not described. [Sustainability Report, 2017: http://ww1.microchip.com/downloads/en/DeviceDoc/Sustainability%20Report%20(2017)%20(High%20Resolution).pdf] 
Score 2
• Not met: Ongoing global risk identification
• Not met: In consultation with stakeholders
• Not met: In consultation with HR experts
• Not met: Triggered by new circumstances</t>
  </si>
  <si>
    <t>The individual elements of the assessment are met or not as follows: 
Score 1
• Not met: Channel accessible to all workers: According to its policy, the Company states that "Microchip has grievance mechanisms whereby employees, suppliers, and others can report suspected non-compliance with legal requirements and suspected non-compliance with Microchip's Code of Business Conduct &amp; Ethics." However, it is not clear if the company's Code of Business Conduct and Ethics cover Human Rights. [Form SD, 2019: http://ww1.microchip.com/downloads/en/DeviceDoc/Form%20SD%20and%20CMR%20as%20filed%205-31-2019%20(Conflict%20Minerals).pdf]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</si>
  <si>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Met: Public statement prohibiting retaliation: The company state that "reprisal, threats, retribution, or retaliation against any person who has in good faith reported a violation or a suspected violation of law, this Code of Business Conduct and Ethics, or other Company policies, or against any person who is assisting in any investigation or process with respect to such a violation, is prohibited. The Company will investigate reports of retaliation, and will discipline individuals suspected of retaliating up to and including termination, as appropriate" [Code of Business Conduct and Ethics, Not mentioned: http://ww1.microchip.com/downloads/en/Finance/Code%20of%20Business%20Conduct%20and%20Ethics.pdf] 
• Met: Practical measures to prevent retaliation: The company offer the option to submitted complaints anonymously to their Microchip Technology Incorporated, P.O. Box. [Code of Business Conduct and Ethics, Not mentioned: http://ww1.microchip.com/downloads/en/Finance/Code%20of%20Business%20Conduct%20and%20Ethics.pdf] 
Score 2
• Not met: Has not retaliated in practice
• Not met: Expects ICT suppliers to prohibit retaliation</t>
  </si>
  <si>
    <t>The individual elements of the assessment are met or not as follows: 
Score 1
• Not met: Living wage target timeframe: The Company only indicates that "The United Nations Global Compact include specific labor standards related to freely chosen employment, child labor avoidance, working hours, wages, benefits, and humane treatment". There are no further details regarding living wage. [Corporate Responsibility, 2016: https://www.microchip.com/mymicrochip/filehandler.aspx?ddocname=en565657] 
• Not met: Describes how living wage determined
Score 2
• Not met: Achieved payment of living wage
• Not met: Regularly review definition of living wage with unions</t>
  </si>
  <si>
    <t>The individual elements of the assessment are met or not as follows: 
Score 1
• Not met: Responsible mineral sourcing due diligence in suppler contracts
• Not met: Builds capacity with smelters/refiners: The Company states that "We are members of the Responsible Minerals Initiative (“RMI”) that engages Smelters and Refiners (“SOR”) and conducts audits of the SOR against responsible minerals sourcing protocols. All smelters in our integrated circuits supply chain were listed on the RMI-compliant smelter list. It is Microchip’s policy to conduct independent smelter due-diligence research on any smelter in our supply chain where we have reason to believe there might unreasonable sourcing" However, there is not enough evidence regarding how they help smelters with capacity building. [Sustainability Report, 2017: http://ww1.microchip.com/downloads/en/DeviceDoc/Sustainability%20Report%20(2017)%20(High%20Resolution).pdf] 
Score 2
• Not met: Disclosure of smelter information in supplier requirements: The Company states that it expects "each [supplier] to source materials from socially responsible supply chains and to accurately and comprehensively disclose their list of SOR, either at company level or specific to those materials incorporated into Microchip’s products.", and that it includes "a conflict minerals flow-down clause in new and renewed supplier contracts and purchase terms and conditions". However, it is not clear whether the requirement to disclose to the Company updated smelter/refiner information is included into commercial contracts/written agreements. [Sustainability Report, 2017: http://ww1.microchip.com/downloads/en/DeviceDoc/Sustainability%20Report%20(2017)%20(High%20Resolution).pdf] 
• Not met: Responsible conflict mineral sourcing covers all minerals</t>
  </si>
  <si>
    <t>The individual elements of the assessment are met or not as follows: 
Score 1
• Not met: Describes mineral risk management plan for supply chain
• Not met: Monitoring, tracking and whether better risk prevention/mitigation over time: The Company states that " Participating as a member of the Responsible Minerals Initiative (“RMI”) that engages Smelters and Refiners (“SOR”) and conducts audits of the SOR against responsible minerals sourcing protocols. The RMI maintains lists of SOR that have successfully completed their responsible minerals sourcing audits (including audits by similar industry-specific trade organizations) or are actively participating with the RMI or similar organization (“Conformant” and “active” smelter lists, respectively), and the RMI publishes the industry-standard Conflict Minerals Reporting Template for conducting a Reasonable Country of Origin Inquiry (“RCOI”)" However the Company  indicates that the sourcing are audited, there is no evidence that they track or monitor risk prevention and whether it has improved over time. [Form SD, 2019: http://ww1.microchip.com/downloads/en/DeviceDoc/Form%20SD%20and%20CMR%20as%20filed%205-31-2019%20(Conflict%20Minerals).pdf] 
Score 2
• Not met: Supplier and stakeholders engaged in risk management strategy
• Not met: Responsible conflict mineral sourcing covers all minerals</t>
  </si>
  <si>
    <t>The individual elements of the assessment are met or not as follows: 
Score 1
• Met: Does not use child labour: The Company states that "Microchip Technology Incorporated is dedicated to protecting human rights. This is demonstrated in our continued involvement with the United Nations Global Compact (UNGC). The UNGC promulgates 10 principles, with specific focus on labor standards related to freely-chosen employment, child labor avoidance (…)" The Company states that "Microchip complies with all legal requirements related to labor, including prohibitions on forced or compulsory labor, child labor, and discrimination. [Sustainability Report, 2017: http://ww1.microchip.com/downloads/en/DeviceDoc/Sustainability%20Report%20(2017)%20(High%20Resolution).pdf] 
• Not met: Age verification of job applicants and workers: The Company only states that " Additionally, with very few exceptions for internship-type programs in the United States which are allowed by law, Microchip requires all employees to be 18 years of age or older" [Sustainability Report, 2017: http://ww1.microchip.com/downloads/en/DeviceDoc/Sustainability%20Report%20(2017)%20(High%20Resolution).pdf] 
Score 2
• Not met: Remediation if children identified</t>
  </si>
  <si>
    <t>The individual elements of the assessment are met or not as follows: 
Score 1
• Not met: Commits not to interfere with union rights and collective bargaining and prohibits intimidation and retaliation: The Company states that "While none of Microchip’s employees are unionized, we do acknowledge the right to collective bargaining where allowed by law". This statement is not strong enough in order to meet the indicator requirement. [Sustainability Report, 2017: http://ww1.microchip.com/downloads/en/DeviceDoc/Sustainability%20Report%20(2017)%20(High%20Resolution).pdf] 
• Not met: Discloses % covered by collective bargaining
Score 2
• Not met: Both requirement under score 1 met</t>
  </si>
  <si>
    <t>The individual elements of the assessment are met or not as follows: 
Score 1
• Met: Injury Rate disclosures: The Company discloses the injury rate in its CSR Report of 1.10; 1.10; 1.20 for the years of 2015, 2016 and 2017 respectively. [Sustainability Report, 2017: http://ww1.microchip.com/downloads/en/DeviceDoc/Sustainability%20Report%20(2017)%20(High%20Resolution).pdf] 
• Not met: Lost days or near miss disclosure
• Not met: Fatalities disclosures
• Not met: Occupational disease rates
Score 2
• Not met: Set targets for H&amp;S performance
• Not met: Met targets or explains why not</t>
  </si>
  <si>
    <t>The individual elements of the assessment are met or not as follows: 
Score 1
• Not met: Respects max hours, min breaks and rest periods in its own operations: The Company states that "The UNGC promulgates 10 principles, with specific focus on labor standards related to freely-chosen employment, child labor avoidance, working hours, wages, benefits, and humane treatment. Microchip continues to ensure alignment with these labor standards through our policies and business practices." However, the Company does not explicit indicates if it respects regulations concerning maximum hours or rest periods. [Sustainability Report, 2017: http://ww1.microchip.com/downloads/en/DeviceDoc/Sustainability%20Report%20(2017)%20(High%20Resolution).pdf] 
Score 2
• Not met: How it implements and checks this</t>
  </si>
  <si>
    <t>No allegations meeting the CHRB severity threshold were found, and so the score of 4.47 out of 80 points scored in themes A-D &amp; F has been applied  to produce a score of 1.12 out of 20 points for theme E.</t>
  </si>
  <si>
    <t>Out of a total of 52 indicators assessed under sections A-D of the benchmark, Microchip Technology made data public that met one or more elements of the methodology in 5 cases, leading to a disclosure score of 0.38 out of 4 points.</t>
  </si>
  <si>
    <t>The individual elements of the assessment are met or not as follows: 
Score 2
• Met: Company reports on GRI: The Company reports on GRI as it can be seen in its CSR Policy [Sustainability Report, 2017: http://ww1.microchip.com/downloads/en/DeviceDoc/Sustainability%20Report%20(2017)%20(High%20Resolution).pdf] 
• Not met: Company reports on SASB
• Not met: Company reports on UNGPRF</t>
  </si>
  <si>
    <t>Microchip Technology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</si>
  <si>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'We are strongly committed to respecting and protecting human rights wherever we operate.' [Code of Business Conduct and Ethics, 8/2018: https://www.micron.com/-/media/client/global/documents/general/about/code_of_business_conduct_and_ethics.pdf?la=en] 
Score 2
• Not met: UNGPs
• Not met: OECD</t>
  </si>
  <si>
    <t>The individual elements of the assessment are met or not as follows: 
Score 1
• Not met: ILO Core: The Company's Human Rights Policy covers child labor, non-discrimination, and forced labour. In relation to freedom of association and collective bargaining, the Company states the following: 'Micron respects the rights of workers to form and join trade unions of their own choosing, to bargain collectively and to peacefully assemble as permitted under applicable local law'. However, no details found on alternatives for those countries where there are legal restrictions to the exercise of these rights. [Human Rights Policy, 2019: https://www.micron.com/-/media/client/global/documents/general/about/human-rights-policy.pdf?la=en] 
• Not met: UNGC principles 3-6
• Not met: Explicitly list ALL four ILO for ICT suppliers: The Human Rights Policy applies to suppliers: 'To protect human rights beyond our direct operations, Micron further requires our suppliers and contractors to adopt the same or similar standards.' However, as indicated above, it is not clear if the Company commits to develop alternative mechanisms for locations where there are legal restrictions in relation to freedom of association and collective bargaining. [Human Rights Policy, 2019: https://www.micron.com/-/media/client/global/documents/general/about/human-rights-policy.pdf?la=en] 
Score 2
• Not met: Explicit commitment to All four ILO Core: See above. [Human Rights Policy, 2019: https://www.micron.com/-/media/client/global/documents/general/about/human-rights-policy.pdf?la=en] 
• Met: Respect H&amp;S of workers: The Company is 'committed to providing all team members with a safe work environment.' It meets 'the RBA’s standards for occupational safety, emergency preparedness, occupational injury and illness, industrial hygiene, physically demanding work, machine safeguarding, sanitation, food, housing and health and safety communication.' [Code of Business Conduct and Ethics, 8/2018: https://www.micron.com/-/media/client/global/documents/general/about/code_of_business_conduct_and_ethics.pdf?la=en] 
• Met: H&amp;S applies to ICT suppliers: The Company states the following: 'When it comes to safety, we hold our vendors, suppliers and contractors to the same high standard to which we hold ourselves.' [Code of Business Conduct and Ethics, 8/2018: https://www.micron.com/-/media/client/global/documents/general/about/code_of_business_conduct_and_ethics.pdf?la=en] 
• Not met: working hours for workers: The Company states the following: 'we follow all applicable laws relating to working hours and wages, as well as all RBA Code of Conduct guidelines. Under these guidelines, work weeks must not exceed the maximum set by local law and, generally, should not be more than 60 hours per week, including overtime. In addition, all workers are allowed at least one day off every seven days.' However, no evidence found of references to standard weekly hours or the Company explicitly committing to respect ILO conventions on working hours. Similar evidence found in Human Rights policy. [Code of Business Conduct and Ethics, 8/2018: https://www.micron.com/-/media/client/global/documents/general/about/code_of_business_conduct_and_ethics.pdf?la=en &amp; Human Rights Policy, 2019: https://www.micron.com/-/media/client/global/documents/general/about/human-rights-policy.pdf?la=en] 
• Not met: Working hours for ICT suppliers: The above also applies to suppliers. [Code of Business Conduct and Ethics, 8/2018: https://www.micron.com/-/media/client/global/documents/general/about/code_of_business_conduct_and_ethics.pdf?la=en]</t>
  </si>
  <si>
    <t>The individual elements of the assessment are met or not as follows: 
Score 1
• Not met: Responsible mineral sourcing in conflict areas: The Company 'is committed to ensuring that conflict minerals used in the manufacture of its Products do not directly or indirectly fund violence or human rights abuses in the Democratic Republic of the Congo or adjoining countries.' No evidence found, however, of a commitment to responsible sourcing of minerals from high risk areas beyond DRC or adjoining countries. [Supplier Quality Requirements Document, 5/3/2019: https://www.micron.com/-/media/client/global/documents/general/about/sqrd.pdf?la=en &amp; Conflict Minerals Policy: https://www.micron.com/-/media/client/global/documents/general/about/conflict-minerals-policy.docx?la=en] 
• Met: Based on OECD Guidance: The Company 'executes due diligence on the source and chain of custody of conflict minerals in its supply chain in conformance with the Organization for Economic Cooperation and Development Due Diligence Guidance for Responsible Supply Chains of Minerals from Conflict-Affected and High-Risk Areas'. [Supplier Quality Requirements Document, 5/3/2019: https://www.micron.com/-/media/client/global/documents/general/about/sqrd.pdf?la=en &amp; Conflict Minerals Policy: https://www.micron.com/-/media/client/global/documents/general/about/conflict-minerals-policy.docx?la=en] 
• Not met: Requires responsible mineral sourcing from suppliers: The Company 'requires its suppliers to source conflict minerals from smelters validated (or on the path to validation) as compliant with conflict-free sourcing standards like the Conflict Free Smelter Program.' However, it is not clear if suppliers are required to responsible sourcing including high risk areas and carry out due diligence based on the OECD Guidance. [Supplier Quality Requirements Document, 5/3/2019: https://www.micron.com/-/media/client/global/documents/general/about/sqrd.pdf?la=en] 
Score 2
• Not met: Responsible conflict mineral sourcing covers all minerals: The Company defines conflict minerals as 'those minerals regulated by Section 1502 of the Dodd-Frank Wall Street Reform and Consumer Protection Act. They include columbite-tantalite, also known as coltan (and its derivative tantalum); cassiterite (and its derivative tin): wolframite (and its derivative tungsten); and gold.' This does not include all minerals. [Supplier Quality Requirements Document, 5/3/2019: https://www.micron.com/-/media/client/global/documents/general/about/sqrd.pdf?la=en] 
• Not met: Suppliers expected to make similar requirements of their suppliers: Micron requires Suppliers to comply, adopting 'a conflict mineral policy dedicated to the goal of achieving a conflict-free supply chain'. However, as stated above, this does not include all minerals. [Supplier Quality Requirements Document, 5/3/2019: https://www.micron.com/-/media/client/global/documents/general/about/sqrd.pdf?la=en]</t>
  </si>
  <si>
    <t>The individual elements of the assessment are met or not as follows: 
Score 1
• Not met: Women's Rights: Despite the Company has inclusion programmes, no evidence found of statement of commitment to respect women's  rights.
• Not met: Children's Rights: While the Company prohibits child labor, no commitment to respecting the rights of children could be found. [Human Rights Policy, 2019: https://www.micron.com/-/media/client/global/documents/general/about/human-rights-policy.pdf?la=en] 
• Not met: Migrant worker's rights: The company requires its suppliers to conform to the RBA Code of Conduct which contains a commitment to migrant workers rights. However there is no evidence of this commitment in the company's own Code of Conduct. [Code of Business Conduct and Ethics, 8/2018: https://www.micron.com/-/media/client/global/documents/general/about/code_of_business_conduct_and_ethics.pdf?la=en] 
• Met: Expecting suppliers to respect these rights: The company indicates that it expects its suppliers to adopt and implement the RBA Code of Conduct,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[Human Rights Policy, 2019: https://www.micron.com/-/media/client/global/documents/general/about/human-rights-policy.pdf?la=en &amp; Supplier Quality Requirements Document, 5/3/2019: https://www.micron.com/-/media/client/global/documents/general/about/sqrd.pdf?la=en]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</si>
  <si>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Company discloses the following: 'Throughout our global operations we engage with both internal and external stakeholders, including: team members, customers, governmental organizations and representatives, shareholders, community and suppliers. However, no formal commitment to engage with affected stakeholders found. [2018 sustainability Report, 1/4/2018: https://www.micron.com/about/blog/2018/june/micron-publishes-2018-sustainability-report] 
• Met: Regular stakeholder engagement: The Company discloses the following: 'Throughout our global operations we engage with both internal and external stakeholders, including: team members, customers, governmental organizations and representatives, shareholders, community and suppliers’. ‘This outreach occurs at the both the local, subsidiary and corporate levels through a number of organizations to understand and address the nexus between our impacts and contributions to our communities and our obligations under local laws.' The Company discloses engagement carried out in its sustainability report, for each of these groups. For communities, for instance, states that ‘engaging in supporting STEM education, engaging in local, regional, and national public policy dialogues, etc.’ For employees, it included team member meetings (senior leaders host these meeting to inform and encourage team members to bring forward issues and questions), intranet used as social media platform for employees to post thoughts, opinions, questions and suggestions, etc. [2018 sustainability Report, 1/4/2018: https://www.micron.com/about/blog/2018/june/micron-publishes-2018-sustainability-report] 
Score 2
• Not met: Commits to engage stakeholders in design
• Not met: Regular stakeholder design engagement</t>
  </si>
  <si>
    <t>The individual elements of the assessment are met or not as follows: 
Score 1
• Not met: Zero tolerance attacks on HRs Defenders (HRDs): The Company states the following: 'To keep all of our team members safe, we never engage in or tolerate any form of violence. This includes both threats and acts of violence, as well as intimidation, threatening conduct, bullying and attempts to instil fear in others.' Additionally, 'Micron is committed to creating a “speak up” environment where we can report suspected violations and participate in investigations without fear of retribution or retaliation. No one may retaliate against you for raising a concern or participating in an investigation in good faith. Anyone who retaliates against someone who makes a good faith report may be subject to discipline, up to and including termination.'  It is unclear if this extends to people who oppose Company operations or who have raised questions about activities. [Code of Business Conduct and Ethics, 8/2018: https://www.micron.com/-/media/client/global/documents/general/about/code_of_business_conduct_and_ethics.pdf?la=en] 
Score 2
• Not met: Expects ICT suppliers to reflect company HRD commitments</t>
  </si>
  <si>
    <t>The individual elements of the assessment are met or not as follows: 
Score 1
• Met: CEO or Board approves policy: 'Pursuant to our global policy framework, global policies are reviewed and vetted by a policy council comprised of director and vice president-level executives, initially approved by a policy committee comprised of senior and executive vice presidents, and finally approved by our Chief Executive Officer.' This includes the policies regarding human rights, slavery and human trafficking, environment, health and safety, etc. [2019 Sustainability report, 2019: https://www.micron.com/-/media/client/global/documents/general/about/sustainability_report_2019.pdf?la=en] 
• Met: Board level responsibility for HRs: 'The purpose of the Governance and Sustainability Committee (the “Committee”) of the Board of Directors (the “Board”) of Micron Technology, Inc. (the “Company”) shall be to: […] Sustainability. Assist the Board in overseeing and monitoring the Company’s development and integration of material social and environmental strategies.' Material issues include human rights. [Governance and sustainability committee charter, 29/4/2019: https://www.micron.com/about/our-commitment/operating-thoughtfully/governance/governance-and-sustainability-committee &amp; 2018 sustainability Report, 1/4/2018: https://www.micron.com/about/blog/2018/june/micron-publishes-2018-sustainability-report] 
Score 2
• Not met: Speeches/letters by Board members or CEO</t>
  </si>
  <si>
    <t>The individual elements of the assessment are met or not as follows: 
Score 1
• Not met: Commits to ILO core conventions: See indicator A.1.2
• Met: Senior responsibility for HR: The Company has 'A Chief Compliance Officer responsible for compliance and ethics issues at Micron, a position currently held by Joel Poppen, Vice President of Legal Affairs, General Counsel, and Corporate Secretary.' This is the Executive sponsor for the Human Rights policy. [Compliance and Ethics Program, 24/4/2019: https://www.micron.com/about/our-commitment/operating-thoughtfully/compliance-and-ethics/compliance-and-ethics-program-and-hotline &amp; Human Rights Policy, 2019: https://www.micron.com/-/media/client/global/documents/general/about/human-rights-policy.pdf?la=en] 
Score 2
• Not met: Day-to-day responsibility: 'The Steering Team met at least monthly during the year ended December 31, 2017 to review progress towards maintaining our goal of a responsibly-sourced supply chain. Oversight of the Conflict Minerals Steering Team was provided by a cross-functional Conflict Minerals Executive Team comprised of Vice President-level executives, which is charged with sponsoring and reviewing our conflict minerals program, and a newly-established Global Supply Chain Compliance Council, which is comprised of a subset of our Conflict Minerals Executive Team and charged with direct oversight of our responsible sourcing program. During the year ended December 31, 2017, the Global Supply Chain Compliance Council reported to the Conflict Minerals Executive Team on a monthly basis to review our progress towards our goal of achieving a responsibly-sourced supply chain.' However,  no evidence found on how day-to-day responsibility is allocated for managing human rights issues beyond conflict minerals, company-wide. [Conflict minerals report, 2018: http://investors.micron.com/static-files/2d7ad933-7bfa-4d53-9846-71c903716b6a] 
• Not met: Day-to-day responsibility for ICT in supply chain: See above. [Conflict minerals report, 2018: http://investors.micron.com/static-files/2d7ad933-7bfa-4d53-9846-71c903716b6a]</t>
  </si>
  <si>
    <t>The individual elements of the assessment are met or not as follows: 
Score 1
• Not met: Commits to ILO core conventions: See indicator A.1.2
• Met: Communicates its policy to all workers in own operations: Employees are required to acknowledge that they have read and understood the Code of Conduct, which includes parts of the Company's human rights policy. The Code has been translated into seven languages. [Code of Business Conduct and Ethics, 8/2018: https://www.micron.com/-/media/client/global/documents/general/about/code_of_business_conduct_and_ethics.pdf?la=en &amp; 2019 Sustainability report, 2019: https://www.micron.com/-/media/client/global/documents/general/about/sustainability_report_2019.pdf?la=en] 
Score 2
•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</si>
  <si>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ICT supply chain
• Met: Requiring ICT suppliers to communicate policy down the chain: The Company  sends letters to suppliers communicating them the code application. The letter includes both RBA code and Micron code of business conduct. In the letter it is indicated that 'Micron and its subsidiaries expect suppliers to adopt and implement the RBA Code of Conduct and Micron Code of Business Conduct and Ethics regardless of local business practices or social customs. Micron will also monitor your adherence to these codes, which may include verification visits and audits'. In addition, The RBA Code of Conduct states that 'At a minimum, Participants shall also require its next tier suppliers to acknowledge and implement the Code.' [Global Supply Chain Vice President's RBA statement, 6/5/2019: https://www.micron.com/about/our-commitment/sourcing-responsibly/rba-supplier-introduction &amp; RBA Code of Conduct, 1/1/2018: http://www.responsiblebusiness.org/media/docs/RBACodeofConduct6.0_English.pdf] 
Score 2
• Not met: How HR commitments made binding/contractual
• Not met: Including on ICT suppliers</t>
  </si>
  <si>
    <t>The individual elements of the assessment are met or not as follows: 
Score 1
• Not met: Scores at least 1 on A.1.2
• Met: Trains all workers on HR policy commitments: The Company's employees 'receive regular computer-based training and certify annually that they have read, understand and will continue to comply with the Code' of Conduct. 'The Code and all other global policies, including translations in seven languages, are available to all team members on an internal SharePoint site.' The Company 'believes strongly in the importance of up-to-date, comprehensive and easy to understand and follow ethics and compliance policies and practices. Every employee, manager and officer at Micron is expected to live up to these standards and is required to attend regular training sessions on ethics and compliance issues.' [2018 sustainability Report, 1/4/2018: https://www.micron.com/about/blog/2018/june/micron-publishes-2018-sustainability-report &amp; Compliance and Ethics Program, 24/4/2019: https://www.micron.com/about/our-commitment/operating-thoughtfully/compliance-and-ethics/compliance-and-ethics-program-and-hotline] 
• Not met: Trains relevant ICT managers including procurement: The Company 'provides managers and its employees who have direct responsibility for supply chain management with knowledge and information regarding Micron’s requirements, including RBA compliance.' No details found, however, on how procurement teams and managers are trained. [Slavery and Human Trafficking, 25/4/2019: https://www.micron.com/about/our-commitment/sourcing-responsibly/slavery-and-human-trafficking] 
Score 2
• Not met: Score of 2 on A.1.2
• Not met: Both requirements under score 1 met</t>
  </si>
  <si>
    <t>The individual elements of the assessment are met or not as follows: 
Score 1
• Not met: Scores at least 1 on A.1.2
• Met: Monitoring implementation of HR policy commitments: The Company is audited by the RBA to monitor compliance with the RBA Code of Conduct, and 'all 12 Micron manufacturing facilities earned perfect scores of 200 on RBA audits, qualifying these sites for RBA Platinum recognition.' [2018 sustainability Report, 1/4/2018: https://www.micron.com/about/blog/2018/june/micron-publishes-2018-sustainability-report &amp; Auditee Preparation RBA, 8/2019: https://www.responsiblebusiness.org/media/docs/AuditeePreparation.pdf] 
• Met: Monitoring ICT suppliers: As stated above, the Company performs audits across its supply chain. The Company 'may develop a mitigation plan and request improvement actions of any suppliers found to be out of compliance or the supplier may be removed from the supply base. Micron may establish corrective action plans, scorecard reviews or other plans to improve suppliers’ risk profiles.' [Human Rights Policy, 2019: https://www.micron.com/-/media/client/global/documents/general/about/human-rights-policy.pdf?la=en &amp; 2019 Sustainability report, 2019: https://www.micron.com/-/media/client/global/documents/general/about/sustainability_report_2019.pdf?la=en] 
Score 2
• Not met: Score of 2 on A.1.2
• Not met: Describes corrective action process
• Not met: Example of corrective action
• Not met: Discloses % of ICT supply chain monitored</t>
  </si>
  <si>
    <t>The individual elements of the assessment are met or not as follows: 
Score 1
• Met: HR affects ICT selection of suppliers: Conflict minerals affect the decision to begin negotiations. Additionally, other 'Suppliers identified as high-risk may be audited in person to ensure they are in compliance with' the Company's Code of Conduct. The Company 'may develop a mitigation plan and request improvement actions of any suppliers found to be out of compliance or the supplier may be removed from the supply base.' This process applies to both the selection of new suppliers and renewal of supplier relationships. [Supplier Quality Requirements Document, 5/3/2019: https://www.micron.com/-/media/client/global/documents/general/about/sqrd.pdf?la=en &amp; 2019 Sustainability report, 2019: https://www.micron.com/-/media/client/global/documents/general/about/sustainability_report_2019.pdf?la=en] 
• Met: HR affects on-going ICT supplier relationships: See above
Score 2
• Met: Both requirement under score 1 met
• Not met: Working with ICT suppliers to improve performance: The Company states the following: 'Micron is currently working with RBA and several suppliers in Taiwan to better understand foreign migrant workers’ experiences and address any violations that may be occurring in these locations. During an assessment of two of these suppliers in 2018,  […] we discovered some dorm overcrowding at one supplier site due to an increase in workers. We expect this supplier to make improvements promptly to its workers’ living conditions.' However, this indicator looks for proactive work carried out together with suppliers to improve  their practices (not as a response to non-compliances). [2019 Sustainability report, 2019: https://www.micron.com/-/media/client/global/documents/general/about/sustainability_report_2019.pdf?la=en]</t>
  </si>
  <si>
    <t>The individual elements of the assessment are met or not as follows: 
Score 1
• Not met: Salient risk assessment (and  context): The Company describes the following: 'At Micron we regularly assess risks, including human-rights-related risks, and we regularly review our policies to ensure we are appropriately addressing these risks. […] We regularly conduct due diligence and audits across our supply chain to assess supplier compliance with these and other requirements.' The Company describes its process to assess risks from its different suppliers (assesses suppliers, gives them a score, audits and carries out plans). However, it is not clear the process it follows to assess the different human rights it faces as a Company. Evidence seems to focus in determining suppliers' specific risks and compliance, as the Company also reports evidence of audits. [Human Rights Policy, 2019: https://www.micron.com/-/media/client/global/documents/general/about/human-rights-policy.pdf?la=en &amp; 2019 Sustainability report, 2019: https://www.micron.com/-/media/client/global/documents/general/about/sustainability_report_2019.pdf?la=en] 
• Not met: Public disclosure of salient risks
Score 2
• Not met: Both requirements under score 1 met</t>
  </si>
  <si>
    <t>The individual elements of the assessment are met or not as follows: 
Score 1
• Met: Action Plans to mitigate risks: In order to mitigate risks, the Company updates its policies following the risk assessment. 'At Micron we regularly assess risks, including human-rights-related risks, and we regularly review our policies to ensure we are appropriately addressing these risks. With board oversight and through several senior and executive level councils and committees, we seek relevant guidance from stakeholders and subject matter experts and perform appropriate assessments and adopt and implement policies we deem needed.' [Human Rights Policy, 2019: https://www.micron.com/-/media/client/global/documents/general/about/human-rights-policy.pdf?la=en] 
• Not met: Including in ICT supply chain: Although the Company provides evidence of supply chain monitoring, this indicator looks for evidence of general action plans carried out to prevent and mitigate human right salient issues of its supply chain. Evidence found focuses in due-diligence audits for monitoring compliance with policies. [2019 Sustainability report, 2019: https://www.micron.com/-/media/client/global/documents/general/about/sustainability_report_2019.pdf?la=en] 
• Not met: Example of Actions decided: The Company indicates that it is implementing 'Responsible Business Alliance's guidelines on working hours, which state that employees in all functions should work no more than 60 hours per week, with one day off every six days. We are also expanding offerings to support employee mental health'. However, this indicator looks for evidence of action plans taken as a response to human rights salient issues identified. The Company describes these actions, however, it is not clear if it is made in the context of an improvement action plan due to an assessed salient issue. [2019 Sustainability report, 2019: https://www.micron.com/-/media/client/global/documents/general/about/sustainability_report_2019.pdf?la=en] 
Score 2
• Not met: Both requirements under score 1 met</t>
  </si>
  <si>
    <t>The individual elements of the assessment are met or not as follows: 
Score 1
• Not met: System to check if Actions are effective: The Company provided evidence of monitoring its Human Rights commitments, however, no description of a system to monitor actions taken could be found.
• Not met: Lessons learnt from checking effectiveness
Score 2
• Not met: Both requirement under score 1 met</t>
  </si>
  <si>
    <t>The individual elements of the assessment are met or not as follows: 
Score 1
• Met: Channel accessible to all workers: Questions or concerns are directed to the department manager. If the complainant is not comfortable doing so, the alternative is the Compliance Hotline. The Company's Compliance Hotline is 'an ethics and compliance reporting service provided by the Company that permits anyone—employees, customers, vendors, agents, suppliers or members of the general public—to ask questions, report concerns, or follow up on matters on which they have already reported.' [EthicsPoint FAQ, 24/4/2019: https://secure.ethicspoint.com/domain/media/en/gui/8715/faq.pdf &amp; Code of Business Conduct and Ethics, 8/2018: https://www.micron.com/-/media/client/global/documents/general/about/code_of_business_conduct_and_ethics.pdf?la=en] 
Score 2
• Not met: Number grievances filed, addressed or resolved
• Met: Channel is available in all appropriate languages: The Company 'has established toll-free numbers in every country in which the Company has facilities. Multilingual operators are available so that callers can make reports or ask questions in their native tongue.' [EthicsPoint FAQ, 24/4/2019: https://secure.ethicspoint.com/domain/media/en/gui/8715/faq.pdf] 
• Not met: Expect ICT supplier to have equivalent grievance systems
• Met: Opens own system to ICT supplier workers: As stated above, the mechanism is available to suppliers. [EthicsPoint FAQ, 24/4/2019: https://secure.ethicspoint.com/domain/media/en/gui/8715/faq.pdf]</t>
  </si>
  <si>
    <t>The individual elements of the assessment are met or not as follows: 
Score 1
• Met: Grievance mechanism for community: As stated in C.1, the Compliance Hotline is available to members of the general public. [EthicsPoint FAQ, 24/4/2019: https://secure.ethicspoint.com/domain/media/en/gui/8715/faq.pdf] 
Score 2
• Met: Describes accessibility and local languages: As stated previously, the channel is available in all relevant languages where the Company operates. 'The Compliance Hotline has two methods of intake. The first is by toll-free telephone number, which is staffed 24 hours a day, seven days a week, every day of the year. When you call, a professionally trained EthicsPoint intake specialist will guide you through a series of questions designed to identify the relevant details of your report or question. […] The second option is to use the web intake portal system. This intake portal is available anywhere that you have access to the Internet. The intake portal asks you for the same types of relevant details about your question or concern as the telephone-based system. Again, you may choose to remain anonymous, and EthicsPoint will make no attempt to track your web address or otherwise identify you.' [EthicsPoint FAQ, 24/4/2019: https://secure.ethicspoint.com/domain/media/en/gui/8715/faq.pdf] 
• Not met: Expects ICT supplier to have community grievance systems
• Not met: ICT supplier communities use global system</t>
  </si>
  <si>
    <t>The individual elements of the assessment are met or not as follows: 
Score 1
• Not met: Response timescales: The Company 'must respond by conducting timely, thorough, and objective investigations to determine what happened and why.' However, no exact timescale for addressing the concerns could be found. [Micron Internal Investigations Guidelines: https://www.business-humanrights.org/sites/default/files/webform/Micron%20Internal%20Investigation%20Guidelines_EXCERPT.pdf] 
• Not met: How complainants will be informed: The Company states the following: 'At the close of the investigation, the investigator or appropriate Micron representative should provide an update to the person who raised the concern and any persons who were investigated as a subject of the investigation'. However, no description of how the person should go about updating the complainant could be found. [Micron Internal Investigations Guidelines: https://www.business-humanrights.org/sites/default/files/webform/Micron%20Internal%20Investigation%20Guidelines_EXCERPT.pdf] 
• Not met: Who is handling the complaint
Score 2
• Met: Escalation to senior/independent level: It may be necessary to 'escalate a complaint or allegation to Legal/Compliance, senior HR leadership, supervisors and/or to senior management, and/or, after consultation with Legal/Compliance, to Micron’s Audit Committee Chair, Audit Committee, or Board of Directors.' [Micron Internal Investigations Guidelines: https://www.business-humanrights.org/sites/default/files/webform/Micron%20Internal%20Investigation%20Guidelines_EXCERPT.pdf]</t>
  </si>
  <si>
    <t>The individual elements of the assessment are met or not as follows: 
Score 1
• Met: Public statement prohibiting retaliation: The Company states the following: 'No one may retaliate against you for raising a concern or participating in an investigation in good faith. Anyone who retaliates against someone who makes a good faith report may be subject to discipline, up to and including termination.' [Code of Business Conduct and Ethics, 8/2018: https://www.micron.com/-/media/client/global/documents/general/about/code_of_business_conduct_and_ethics.pdf?la=en] 
• Met: Practical measures to prevent retaliation: The third party Compliance Hotline allows for anonymous reporting. [Human Rights Policy, 2019: https://www.micron.com/-/media/client/global/documents/general/about/human-rights-policy.pdf?la=en] 
Score 2
• Not met: Has not retaliated in practice
• Not met: Expects ICT suppliers to prohibit retaliation</t>
  </si>
  <si>
    <t>The individual elements of the assessment are met or not as follows: 
Score 1
• Not met: Responsible mineral sourcing due diligence in suppler contracts: The Company seeks 'to align to international due diligence best practices set forth in the Organization for Economic Co-operation and Development’s (OECD) Due Diligence Guidelines for Responsible Supply Chains of Minerals from Conflict-Affected and High Risk Areas'. These requirements include providing Conflict Minerals Reporting Templates, updating them within two weeks of any changes, adopting a conflict mineral policy, participating in audits, and adopting contractual provisions in agreements to adopt conflict mineral policies in the supply chain and complete diligence surveys. However, it is not clear if contractual/commercial agreements with suppliers require them to carry out their due diligence explicitly based on OECD Guidelines [2019 Sustainability report, 2019: https://www.micron.com/-/media/client/global/documents/general/about/sustainability_report_2019.pdf?la=en &amp; Supplier Quality Requirements Document, 5/3/2019: https://www.micron.com/-/media/client/global/documents/general/about/sqrd.pdf?la=en] 
• Not met: Builds capacity with smelters/refiners: The Company describes the following: 'Throughout 2017, we worked with our suppliers to help raise awareness of our expectations, provide ongoing education concerning our requirements, and provide training through our risk mitigation and escalation process.' Additionally, the Company states that it is an active member of the Responsible Minerals Initiative, and in its 2019 SEC Disclosure state that 'in 2018, we continued to improve our outreach process by introducing a new Supplier Compliance Training that we required all new and 3TG-exposed suppliers to take, which helped increase awareness of and focus on our requirement that Micron suppliers may only use Conformant smelters and refiners'. No evidence found, however, on capacity building of smelters/refiners. [SEC filing Conflict Minerals Disclosure, 31/05/2019: http://investors.micron.com/node/39476/html &amp; 2019 Sustainability report, 2019: https://www.micron.com/-/media/client/global/documents/general/about/sustainability_report_2019.pdf?la=en] 
Score 2
• Met: Disclosure of smelter information in supplier requirements: Supplier compliance includes updating 'CMRTs within two (2) weeks of any smelter or refiner changes within the entire supply chain. Such changes may include adding a new smelter, removal of a smelter, or when a smelter changes on the CFSI list.' Suppliers must also 'report 100% of their supply chain and only source from Conformant smelters and refiners'. As indicated above, Company's conflict mineral requirements include 'adopting contractual provisions in suppliers' supply chain agreements to adopt conflict mineral policies and complete necessary conflict mineral diligence surveys'. [Supplier Quality Requirements Document, 5/3/2019: https://www.micron.com/-/media/client/global/documents/general/about/sqrd.pdf?la=en] 
• Not met: Responsible conflict mineral sourcing covers all minerals</t>
  </si>
  <si>
    <t>The individual elements of the assessment are met or not as follows: 
Score 1
• Not met: Risk identification and disclosure in line with OECD Guidance: In relation to risk assessment, the Company indicates that it screened and analysed templates from all 3TG-exposed suppliers. 'We reviewed all CMRT responses and updates received […] and determined whether the disclosed smelters were recognized by RMI or equivalents as processors of 3TG metals, and if so, whether they had been validated as Conformant with these organizations'. Additionally, it is 'committed to ensuring that minerals used in the manufacture of our products do not directly or indirectly fund violence or human rights abuses in the DRC or adjoining countries.' However, no further details found on identifying which particular risks can it face, including a disclosure of risks identified (or potential risks that it might face). [SEC filing Conflict Minerals Disclosure, 31/05/2019: http://investors.micron.com/node/39476/html &amp; 2019 Sustainability report, 2019: https://www.micron.com/-/media/client/global/documents/general/about/sustainability_report_2019.pdf?la=en] 
• Met: Identification of smelter/refiners and OECD due diligence: The Company describes the following: ‘Through the CMRT [Conflict Minerals Reporting Template] we request information from suppliers regarding their 3TG supply chains, including the names and locations of smelters and refiners of 3TG as well as the country of origin of 3TG processed by such smelters and refiners. We then ask that suppliers review and acknowledge our Conflict Minerals Policy and our SQRD, which sets out our expectations that all smelters and refiners in our supply chain are, and remain, validated as Conformant’.  'We reviewed all CMRT responses and updates received for the year ended December 31, 2018 and determined whether the disclosed smelters or refiners were recognized by RMI or equivalents as processors of 3TG metals, and if so, whether they had been validated as Conformant with these organizations.' [Conflict minerals report, 2018: http://investors.micron.com/static-files/2d7ad933-7bfa-4d53-9846-71c903716b6a] 
Score 2
• Met: Discloses smelters/refiners judged in line with OECD due diligence: The Company discloses the following: 'Based on the information provided by our suppliers and our due diligence efforts through December 31, 2018, we identified a total of 261 smelters and refiners we believe were in our memory and storage products supply chain at any point during the year ended December 31, 2018, all of which were validated as Conformant at the time they entered our supply chain. It discloses these smelters/refiners, including information about what metal they produce, their name, and smelter ID. [Conflict minerals report, 2018: http://investors.micron.com/static-files/2d7ad933-7bfa-4d53-9846-71c903716b6a &amp; SEC filing Conflict Minerals Disclosure, 31/05/2019: http://investors.micron.com/node/39476/html] 
• Not met: Responsible conflict mineral sourcing covers all minerals</t>
  </si>
  <si>
    <t>The individual elements of the assessment are met or not as follows: 
Score 1
• Met: Describes mineral risk management plan for supply chain: The Company describes the following: 'We reviewed all CMRT responses and updates received for the year ended December 31, 2017 and determined whether the disclosed smelters or refiners were recognized by RMI or equivalents as processors of 3TG metals, and if so, whether they had been validated as Conformant with these organizations. We reviewed supplier CMRTs for accuracy and overall adherence to our conflict minerals requirements, as delivered through our inquiry letter to suppliers, and we began our risk mitigation (and escalation processes, if necessary) set out in our conflict minerals procedures with suppliers having disclosed any smelters or refiners that were not Conformant. If a supplier reports a CMRT that includes smelters or refiners not yet listed as Conformant, we implement our risk mitigation procedures, beginning with direct outreach to the supplier and escalating discussions up the management structure of our respective companies. We work with these suppliers throughout the risk mitigation process to provide awareness of Micron’s goal to only source from Conformant smelters or refiners'. The Company also participates in RMI smelter engagement team tasked with influencing smelters in the supply chains of RMI members to join the RMAP and become validated. It also works with teams to define future protocols, procedures, issue resolutions and training. [Conflict minerals report, 2018: http://investors.micron.com/static-files/2d7ad933-7bfa-4d53-9846-71c903716b6a] 
• Not met: Monitoring, tracking and whether better risk prevention/mitigation over time: The Company found all its smelters and refiners to be Conformant with the RMI Responsible Minerals Assurance Process, which means there are no smelters with potential risks. However, no description of a process to monitor and track effectiveness of risk prevention and mitigation measures could be found. [SEC filing Conflict Minerals Disclosure, 31/05/2019: http://investors.micron.com/node/39476/html] 
Score 2
• Not met: Supplier and stakeholders engaged in risk management strategy
• Not met: Responsible conflict mineral sourcing covers all minerals</t>
  </si>
  <si>
    <t>The individual elements of the assessment are met or not as follows: 
Score 1
• Not met: Identifies suppliers back to product source: The Company may request 'basic information about supplier’s supply chain resiliency using Supply Chain Mapping, which includes data-points such as manufacturing locations, emergency contacts, recovery time objectives, and locations of critical sub-tier suppliers.' Additionally, it discloses that it maps suppliers at the manufacturing level. However, it is unclear whether this includes all direct and indirect suppliers and components. [Supplier Quality Requirements Document, 5/3/2019: https://www.micron.com/-/media/client/global/documents/general/about/sqrd.pdf?la=en &amp; 2019 Sustainability report, 2019: https://www.micron.com/-/media/client/global/documents/general/about/sustainability_report_2019.pdf?la=en] 
Score 2
• Not met: Discloses significant parts of supply chain and why: The Conflict Minerals Report includes a list of smelters/refiners, however, no further evidence found about public list of all suppliers. [Conflict minerals report, 2018: http://investors.micron.com/static-files/2d7ad933-7bfa-4d53-9846-71c903716b6a]</t>
  </si>
  <si>
    <t>The individual elements of the assessment are met or not as follows: 
Score 1
• Met: Does not use child labour: Child labour is not used in any Company operations. [Code of Business Conduct and Ethics, 8/2018: https://www.micron.com/-/media/client/global/documents/general/about/code_of_business_conduct_and_ethics.pdf?la=en] 
• Not met: Age verification of job applicants and workers: Factories 'are regularly audited for conformance with these standards and our hiring policy requires team members to be 18 or older.' However, it is unclear that the Company verifies the age of the employee at the time they are hired. [2018 sustainability Report, 1/4/2018: https://www.micron.com/about/blog/2018/june/micron-publishes-2018-sustainability-report] 
Score 2
• Not met: Remediation if children identified</t>
  </si>
  <si>
    <t>The individual elements of the assessment are met or not as follows: 
Score 1
• Not met: Child Labour rules in codes or contracts: Although there is a commitment against child labour, no details found in relation to age verification measures nor remediation programmes in case child labour is found. [Code of Business Conduct and Ethics, 8/2018: https://www.micron.com/-/media/client/global/documents/general/about/code_of_business_conduct_and_ethics.pdf?la=en &amp; RBA Code of Conduct, 1/1/2018: http://www.responsiblebusiness.org/media/docs/RBACodeofConduct6.0_English.pdf]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</si>
  <si>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 Not met: Payslips show any legitimate deductions [Code of Business Conduct and Ethics, 8/2018: https://www.micron.com/-/media/client/global/documents/general/about/code_of_business_conduct_and_ethics.pdf?la=en] 
Score 2
• Not met: How these practices are implemented and monitored for agencies, labour brokers or recruiters</t>
  </si>
  <si>
    <t>The individual elements of the assessment are met or not as follows: 
Score 1
• Met: Debt and fees rules in codes or contracts: The code of business conduct and ethics contains a commitment against forced labour. In addition, in the context of fair labour standards, the code states that "we hold our suppliers to the same high standards that we hold ourselves to. This means we expect our suppliers to embrace and follow this code and the RBA Code". The RBA code in these matters states that: 'Workers shall not be required to pay employers’ or agents’ recruitment fees or other related fees for their employment. If any such fees are found to have been paid by workers, such fees shall be repaid to the worker.' [RBA Code of Conduct, 1/1/2018: http://www.responsiblebusiness.org/media/docs/RBACodeofConduct6.0_English.pdf] 
• Not met: How working with suppliers on debt &amp; fees: The Company 'is currently working with RBA and several suppliers in Taiwan to better understand foreign migrant workers’ experiences and address any violations that may be occurring in these locations. During an assessment of two of these suppliers in 2018, we found that they do not charge fees to these workers and do not have issues related to working hours. […] Micron aims to continue to further investigate foreign worker journeys from home country to working country among our key suppliers and address any forced labor violations.' However, no description of how the Company works with suppliers to eliminate imposing financial burdens on workers could be found. [2019 Sustainability report, 2019: https://www.micron.com/-/media/client/global/documents/general/about/sustainability_report_2019.pdf?la=en] 
Score 2
• Not met: Both requirements under score 1 met
• Not met: Provide analysis of trends in progress made</t>
  </si>
  <si>
    <t>The individual elements of the assessment are met or not as follows: 
Score 1
• Met: Does not retain documents or restrict movement: The Company's code of conduct contains a commitment against forced labour. The code of conduct also states that 'we all are expected to comply with the RBA code of conduct and ensure our suppliers do the same. Our code includes information about a number of important provisions of the RBA Code of Conduct on a general basis. For more information about these topics, please refer to the RBA Code of conduct'. In relation to this particular topic, the RBA code states that: 'There shall be no unreasonable restrictions on workers’ freedom of movement in the facility in addition to unreasonable restrictions on entering or exiting company-provided facilities. […] Employers and agents may not hold or otherwise destroy, conceal, confiscate or deny access by employees to their identity or immigration documents, such as government-issued identification, passports or work permits, unless such holdings are required by law.' [RBA Code of Conduct, 1/1/2018: http://www.responsiblebusiness.org/media/docs/RBACodeofConduct6.0_English.pdf &amp; Code of Business Conduct and Ethics, 8/2018: https://www.micron.com/-/media/client/global/documents/general/about/code_of_business_conduct_and_ethics.pdf?la=en] 
Score 2
• Not met: How sure about agencies or brokers</t>
  </si>
  <si>
    <t>The individual elements of the assessment are met or not as follows: 
Score 1
• Met: Free movement rules in codes or contracts: The code of business conduct and ethics contains a commitment against forced labour. In addition, in the context of fair labour standards, the code states that "we hold our suppliers to the same high standards that we hold ourselves to. This means we expect our suppliers to embrace and follow this code and the RBA Code". The Rba code in this matters states that: 'There shall be no unreasonable restrictions on workers’ freedom of movement in the facility in addition to unreasonable restrictions on entering or exiting company-provided facilities. […] Employers and agents may not hold or otherwise destroy, conceal, confiscate or deny access by employees to their identity or immigration documents, such as government-issued identification, passports or work permits, unless such holdings are required by law.' [RBA Code of Conduct, 1/1/2018: http://www.responsiblebusiness.org/media/docs/RBACodeofConduct6.0_English.pdf] 
• Not met: How these practices are implemented and monitored for agencies, labour brokers or recruiters: CHRB could find no description of how the Company works with suppliers to eliminate actions that physically restrict worker movement.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</si>
  <si>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'respects the rights of workers to form and join trade unions of their own choosing' and to bargain collectively. It also does not 'engage in or tolerate any form of violence. This includes both threats and acts of violence, as well as intimidation, threatening conduct, bullying and attempts to instil fear in others'. However, no description of measures in place to prohibit intimidation or threats to workings seeking to exercise these rights could be found, nor whether commitment to non-retaliation covers people seeking to exercise these rights (no evidence found in publicly available sources mentioning explicitly this case). [Human Rights Policy, 2019: https://www.micron.com/-/media/client/global/documents/general/about/human-rights-policy.pdf?la=en &amp; Code of Business Conduct and Ethics, 8/2018: https://www.micron.com/-/media/client/global/documents/general/about/code_of_business_conduct_and_ethics.pdf?la=en] 
• Met: Discloses % covered by collective bargaining: '12 percent of Micron’s workforce is covered by collective bargaining agreements.' [2019 Sustainability report, 2019: https://www.micron.com/-/media/client/global/documents/general/about/sustainability_report_2019.pdf?la=en] 
Score 2
• Not met: Both requirement under score 1 met</t>
  </si>
  <si>
    <t>The individual elements of the assessment are met or not as follows: 
Score 1
• Not met: FoA &amp; CB rules in codes or contracts: Suppliers are required to adopt similar standards to those in the Human Rights Policy and Code of Conduct. The Human Rights Policy outlines the respect of the right to Freedom of Association and to Collective Bargain: 'Micron respects the rights of workers to form and join trade union associations of their own choosing, to bargain collectively and to peacefully assemble as permitted under applicable local law'. However, no details found on alternatives for those countries where there are legal restrictions to the exercise of these rights. The Code of Conduct states the following relating to general intimidation and harassment: 'we never engage in or tolerate any form of violence. This includes both threats and acts of violence, as well as intimidation, threatening conduct, bullying and attempts to instil fear in others'. However, no particular evidence found in relation to union members or representatives. Finally, the RBA code, that applies to suppliers, indicates in the context of Freedom of association and collective bargaining that 'workers and/or their representatives shall be able to openly communicate and share ideas and concerns with management regarding working conditions and management practices without fear of discrimination, reprisal, intimidation or harassment.' However, the same way that the human rights policy, the RBA code commits to collective bargaining 'in conformance with local law', not making clear whether there would be alternative mechanisms in those places where there are legal restrictions. [Human Rights Policy, 2019: https://www.micron.com/-/media/client/global/documents/general/about/human-rights-policy.pdf?la=en &amp; Code of Business Conduct and Ethics, 8/2018: https://www.micron.com/-/media/client/global/documents/general/about/code_of_business_conduct_and_ethics.pdf?la=en]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</si>
  <si>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continues 'to report a recordable injury rate of 0.32.' [2019 Sustainability report, 2019: https://www.micron.com/-/media/client/global/documents/general/about/sustainability_report_2019.pdf?la=en] 
• Not met: Fatalities disclosures
• Not met: Occupational disease rates
Score 2
• Not met: Set targets for H&amp;S performance
• Not met: Met targets or explains why not</t>
  </si>
  <si>
    <t>The individual elements of the assessment are met or not as follows: 
Score 1
• Met: Sets out clear Health and Safety requirements: Suppliers are required to abide by the Company's code of ethics and the RBA code. The Code discloses the RBA commitment and establishes a list of requirements for supervisors and for all team members, including protective equipment, training, hazard identification, ergonomic guidelines, etc. [Code of Business Conduct and Ethics, 8/2018: https://www.micron.com/-/media/client/global/documents/general/about/code_of_business_conduct_and_ethics.pdf?la=en]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</si>
  <si>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The Company allows for flexible work arrangements and has a Team Member Assistance Program, which includes helping finding child care at no cost to the employee. Specific to women's reproductive health, the Company describes its Mother's Room Guidelines: 'Supervisors will provide nursing mothers reasonable break time to express breast milk for their nursing child for a period of up to two years after the birth of their child. […] Understanding that every mother's situation is unique, a general guideline for supervisors is that expression may take 20-30 minutes at a time and may need to happen every two to three hours'. However, no details found in relation to impacts at work related to reproductive health (work positions that might affect reproductive health). [Benefits &amp; Wellbeing - Mothers' Rooms, 2019: https://www.business-humanrights.org/sites/default/files/webform/Micron%20Global%20Team%20Member%20Handbook_Excerpt.pdf] 
• Not met: Equality of opportunity at all levels: The Company has stated the following: 'The executive team has established an ongoing companywide global goal to eventually reach 50 percent hiring of women as more and more women become available through our recruiting efforts, as well as to increase our hiring from underrepresented groups. To accomplish this goal, we will increase focus on recruiting at universities and colleges that have high graduation rates for women and underrepresented groups, including women’s colleges and historically black colleges.' However, no evidence found that this is monitored throughout all levels of employment. [Diversity and Inclusion report, 2018: https://www.micron.com/-/media/client/global/documents/general/about/diversity-and-inclusion-report.pdf?la=en] 
Score 2
• Not met: Meets all of the requirements under score 1</t>
  </si>
  <si>
    <t>The individual elements of the assessment are met or not as follows: 
Score 1
• Not met: Respects max hours, min breaks and rest periods in its own operations: The Code of business conduct and ethics, following the RBA code, states that: 'work weeks must not exceed the maximum set by local law and, generally, should not be more than 60 hours per week, including overtime. In addition, all workers are allowed at least one day off every seven days.' However, no evidence found of references to international standards, standard weekly hours. [Code of Business Conduct and Ethics, 8/2018: https://www.micron.com/-/media/client/global/documents/general/about/code_of_business_conduct_and_ethics.pdf?la=en] 
Score 2
• Not met: How it implements and checks this</t>
  </si>
  <si>
    <t>The individual elements of the assessment are met or not as follows: 
Score 1
• Not met: Working hours in codes or contracts: Code of business conduct and ethics, required for suppliers, states that 'we follow all applicable laws relating to working hours and wages, as well as all RBA Code of Conduct guidelines. Under these guidelines, work weeks must not exceed the maximum set by local law and, generally, should not be more than 60 hours per week, including overtime. In addition, all workers are allowed at least one day off every seven days'. However, no evidence found of references to international standards, standard weekly hours. [Code of Business Conduct and Ethics, 8/2018: https://www.micron.com/-/media/client/global/documents/general/about/code_of_business_conduct_and_ethics.pdf?la=en] 
• Not met: How working with suppliers on working hours
Score 2
• Not met: Both requirements under score 1 met
• Not met: Provide analysis of trends in progress made</t>
  </si>
  <si>
    <t>No allegations meeting the CHRB severity threshold were found, and so the score of 15.36 out of 80 points scored in themes A-D &amp; F has been applied  to produce a score of 3.84 out of 20 points for theme E.</t>
  </si>
  <si>
    <t>Out of a total of 52 indicators assessed under sections A-D of the benchmark, Micron Technology made data public that met one or more elements of the methodology in 26 cases, leading to a disclosure score of 2 out of 4 points.</t>
  </si>
  <si>
    <t>The individual elements of the assessment are met or not as follows: 
Score 2
• Met: Company reports on GRI: The Company's sustainability report 'has been prepared in accordance with the GRI Standards: Core option.' It discloses a GRI index. [2018 sustainability Report, 1/4/2018: https://www.micron.com/about/blog/2018/june/micron-publishes-2018-sustainability-report]</t>
  </si>
  <si>
    <t>Micron Technology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</si>
  <si>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is 'committed to respecting and promoting human rights to ensure that technology plays a positive role across the globe.' [Standards of business conduct, June 2017: https://www.google.com/url?sa=t&amp;rct=j&amp;q=&amp;esrc=s&amp;source=web&amp;cd=5&amp;ved=2ahUKEwic1uufup3iAhVWA2MBHQO1BlsQFjAEegQIAxAC&amp;url=https%3A%2F%2Fquery.prod.cms.rt.microsoft.com%2Fcms%2Fapi%2Fam%2Fbinary%2FRW83DQ&amp;usg=AOvVaw2doljj43Odpd6ovpAET6p0] 
• Met: UNGC principles 1 &amp; 2: The Company has been a signatory of the UN Global Compact since 2006. [2018 Modern Slavery and Human Trafficking Statement: http://download.microsoft.com/download/5/F/A/5FAB2AC0-0421-4EEB-A57C-CE7D297126A9/Microsoft_Modern_Slavery_and_Human_Trafficking_Statement_Fiscal_Year_2018.pdf] 
• Met: UDHR: The Company respects the human rights defined in the Universal Declaration of Human Rights. [Human Rights statement, 26/4/2019: https://www.microsoft.com/en-us/corporate-responsibility/human-rights-statement] 
Score 2
• Not met: UNGPs: The Global Human Rights Statement is aligned with the UNGPs, however, 'aligned with' is not considered a formal statement of commitment to the initiative, according to CHRB wording criteria. [2018 Human Rights Report: https://query.prod.cms.rt.microsoft.com/cms/api/am/binary/RE2FMZY] 
• Not met: OECD: The Company states its operations are 'informed by' the OECD Guidelines for Multinational Enterprises, however, 'informed by' is not considered a formal statement of commitment to the initiative, according to CHRB wording criteria. [Human Rights statement, 26/4/2019: https://www.microsoft.com/en-us/corporate-responsibility/human-rights-statement]</t>
  </si>
  <si>
    <t>The individual elements of the assessment are met or not as follows: 
Score 1
• Met: UNGC principles 3-6: The Company has been a signatory of the UN Global Compact since 2006. [2018 Modern Slavery and Human Trafficking Statement: http://download.microsoft.com/download/5/F/A/5FAB2AC0-0421-4EEB-A57C-CE7D297126A9/Microsoft_Modern_Slavery_and_Human_Trafficking_Statement_Fiscal_Year_2018.pdf] 
• Met: Explicitly list ALL four ILO for ICT suppliers: The Company explicitly lists the ILO Core for its suppliers in its Supplier Social and Environmental Accountability Manual. This includes discrimination, forced labour, comply with all local and national minimum working age laws or regulations and shall not use child labor. 'Suppliers shall respect workers’ rights to freedom of association and collective bargaining. Employees must be free to join associations of their own choice and select their representatives according to local and international practices'. [New Supplier SEA manual excerpt, 25/6/2019: ttp://download.microsoft.com/download/8/F/D/8FDD6E5B-F195-48D3-B59E-876306BF4586/H2050_Excerpt.pdf#http://download.microsoft.com/download/8/F/D/8FDD6E5B-F195-48D3-B59E-876306BF4586/H2050_Excerpt.pdf] 
Score 2
• Not met: Explicit commitment to All four ILO Core: The Company has a statement of commitment to non-discrimination.' Additionally, the Company states on its website that its Human rights statement and Global Compact participation demonstrates commitment to the ILO Declaration (and a footnote lists which are the ILO core). However, this statement refers to the HR Statement and the participation in the Global Compact. Participation to the Global Compact is not considered sufficient, and the HR statement that the Company refers to as document demonstrating commitment, does not include an explicit commitment to each ILO core area. [Standards of business conduct, June 2017: https://www.google.com/url?sa=t&amp;rct=j&amp;q=&amp;esrc=s&amp;source=web&amp;cd=5&amp;ved=2ahUKEwic1uufup3iAhVWA2MBHQO1BlsQFjAEegQIAxAC&amp;url=https%3A%2F%2Fquery.prod.cms.rt.microsoft.com%2Fcms%2Fapi%2Fam%2Fbinary%2FRW83DQ&amp;usg=AOvVaw2doljj43Odpd6ovpAET6p0 &amp; Empowering our employees, 28/8/2019: https://www.microsoft.com/en-us/corporate-responsibility/empowering-employees] 
• Met: Respect H&amp;S of workers: In relation to Health and Safety, the Company describes the following: 'Microsoft is committed to supporting our employees’ well-being with comprehensive benefits to help employees maximize their physical, financial, and social wellness. In addition, our Occupational Health and Safety program integrates appropriate practices into our operations and works for continual improvement in employee health and safety. As part of this commitment:    Professionals assess the safety risks of work activities and engage with workers and management to implement safe work practices, hazard controls, and training to minimize safety risks.    New and existing workspaces are periodically assessed to ensure they are constructed with sound design-for-safety principles and that controls are implemented effectively. Microsoft involves employees and managers in Health and Safety Committees specific to our datacenters, retail operations, and office locations where required.' [Empowering our employees, 28/8/2019: https://www.microsoft.com/en-us/corporate-responsibility/empowering-employees] 
• Met: H&amp;S applies to ICT suppliers: 'Microsoft Suppliers are expected to integrate sound health and safety management practices into all aspects of business. Suppliers or vendors working within the factory premises need to align with the Microsoft Health and Safety management system and all relevant procedures.' [New Supplier SEA manual excerpt, 25/6/2019: ttp://download.microsoft.com/download/8/F/D/8FDD6E5B-F195-48D3-B59E-876306BF4586/H2050_Excerpt.pdf#http://download.microsoft.com/download/8/F/D/8FDD6E5B-F195-48D3-B59E-876306BF4586/H2050_Excerpt.pdf] 
• Not met: working hours for workers
• Not met: Working hours for IC</t>
  </si>
  <si>
    <t>The individual elements of the assessment are met or not as follows: 
Score 1
• Not met: Responsible mineral sourcing in conflict areas: The Company 'is committed to the responsible sourcing of raw minerals used in [its] hardware products.' The Conflict minerals report states that 'we strive to avoid harming communities through an inadvertent de facto embargo of minerals from Conflict Affected and High Risk areas ("CAHRAs"), including the Democratic Republic of the Congo ("DRC") or DRC-adjoining countries'. However, no evidence found of formal commitment to responsible sourcing (respecting human rights and not financing conflict/ benefitting armed groups) from conflict-affected and high risk areas, including beyond DRC and adjoining countries. [Responsible sourcing (updated), 2/9/2019: https://www.microsoft.com/en-us/responsible-sourcing &amp; Responsible sourcing of raw materials policy, 10/2018: https://query.prod.cms.rt.microsoft.com/cms/api/am/binary/RE2GhJv] 
• Met: Based on OECD Guidance: The Company indicates that Responsible Sourcing of Raw materials related programs 'are framed by the five steps of the Organization for Economic Cooperation and Development (OECD) Due Diligence Guidance for Responsible Supply Chains of Minerals from Conflict-Affected and High-Risk Areas (OECD Guidance)'. [Responsible sourcing (updated), 2/9/2019: https://www.microsoft.com/en-us/responsible-sourcing &amp; Responsible sourcing of raw materials policy, 10/2018: https://query.prod.cms.rt.microsoft.com/cms/api/am/binary/RE2GhJv] 
• Met: Requires responsible mineral sourcing from suppliers: The Company 'requires its suppliers to source responsibly, including in regard to raw materials. The overarching requirements are set forth in our Supplier Code of Conduct and Responsible Sourcing of Raw Material Policy (RSRM), which are incorporated into our hardware and packaging contracts with supplier. Suppliers are expected to incorporate these requirements into their own sourcing policies and contracts with their sub-tier suppliers. For conflict minerals, Suppliers should follow the steps set out by the Organization for Economic Co-operation and Development (OECD).' These are contractual obligations laid out in the Social and Environmental Accountability Manual', which include issues like human rights violation, child labour, conflict, corruption and environment'. [New Supplier SEA manual excerpt, 25/6/2019: ttp://download.microsoft.com/download/8/F/D/8FDD6E5B-F195-48D3-B59E-876306BF4586/H2050_Excerpt.pdf#http://download.microsoft.com/download/8/F/D/8FDD6E5B-F195-48D3-B59E-876306BF4586/H2050_Excerpt.pdf] 
Score 2
• Not met: Responsible conflict mineral sourcing covers all minerals: As part of its "vision", in the Responsible sourcing of raw materials policy, the Company states that "we envision a future where all raw materials, unbounded by specific materials or locations are sourced from responsible suppliers". However, no details found of this being part of the current commitment. [Responsible sourcing of raw materials policy, 10/2018: https://query.prod.cms.rt.microsoft.com/cms/api/am/binary/RE2GhJv] 
• Not met: Suppliers expected to make similar requirements of their suppliers: 'Suppliers shall ensure that they and their sub-suppliers operate in conformance to all requirements while working on behalf of Microsoft.' However, as indicated above, no evidence [New Supplier SEA manual excerpt, 25/6/2019: ttp://download.microsoft.com/download/8/F/D/8FDD6E5B-F195-48D3-B59E-876306BF4586/H2050_Excerpt.pdf#http://download.microsoft.com/download/8/F/D/8FDD6E5B-F195-48D3-B59E-876306BF4586/H2050_Excerpt.pdf]</t>
  </si>
  <si>
    <t>The individual elements of the assessment are met or not as follows: 
Score 1
• Met: Women's Rights: See below.
• Not met: Migrant worker's rights
• Not met: Expecting suppliers to respect these rights: The Company has expectations relating to non-discrimination and child labor laws, but no specific reference of commitment to respecting women's rights, migrant's rights or child rights could be found. [Microsoft Supplier Code of Conduct, June 2016] 
Score 2
• Met: CEDAW/Women's Empowerment Principles: The Company is a member of the Women's Empowerment Principles and is consistent with the relevant human rights defined in the Convention on the Elimination of all Forms of Discrimination Against Women. [Human Rights statement, 26/4/2019: https://www.microsoft.com/en-us/corporate-responsibility/human-rights-statement] 
• Not met: Expecting suppliers to respect these rights: The company expects 'employees, partners, suppliers, customers and governments to share this commitment to ensure that information technology and our business respects and promotes human rights.' However, no specific reference found to the expectation of suppliers upholding the Women's Empowerment Principles or the Convention on the Rights of the Child, or the convention on migrant workers. [Global Human Rights Statement: https://query.prod.cms.rt.microsoft.com/cms/api/am/binary/RE2GfAH]</t>
  </si>
  <si>
    <t>The individual elements of the assessment are met or not as follows: 
Score 1
• Not met: Commits to stakeholder engagement: Although the Company indicates that 'responsible engagement with people and governments in these difficult environments often holds greater promise for advancement of human rights', no evidence found of commitment to engage with affected stakeholders (stakeholders who might be, or are, impacted by the Company's activities). [Global Human Rights Statement: https://query.prod.cms.rt.microsoft.com/cms/api/am/binary/RE2GfAH] 
• Not met: Regular stakeholder engagement: The Company further states 'Key factors in making this approach a success include the use of a multi-stakeholder engagement, including engagement with local stakeholder groups, using our leverage to influence other primary actors, and undertaking due diligence to identify and mitigate potential human rights impacts.' However, no evidence found of regular engagement. [Global Human Rights Statement: https://query.prod.cms.rt.microsoft.com/cms/api/am/binary/RE2GfAH] 
Score 2
• Not met: Commits to engage stakeholders in design: No relevant information found relating to engagement with affected stakeholders in human rights design/monitoring.
• Not met: Regular stakeholder design engagement</t>
  </si>
  <si>
    <t>The individual elements of the assessment are met or not as follows: 
Score 1
• Not met: Commits to remedy: Although the Company indicates that undertaking due diligence to identify and mitigate potential human rights impacts is a key factor to the success of its approach, no formal commitment found to remedy adverse impacts that it has caused or contributed to. [Global Human Rights Statement: https://query.prod.cms.rt.microsoft.com/cms/api/am/binary/RE2GfAH] 
Score 2
• Not met: Not obstructing access to other remedies
• Not met: Collaborating with other remedy initiatives
• Not met: Work with ICT suppliers to remedy impacts: The Company provides an example of a corrective action plan done in Taiwan, however, no commitment to remedy adverse impacts in the supply chain could be found. [Devices Sustainability Report 2018: https://query.prod.cms.rt.microsoft.com/cms/api/am/binary/RWovpA]</t>
  </si>
  <si>
    <t>The individual elements of the assessment are met or not as follows: 
Score 1
• Not met: Zero tolerance attacks on HRs Defenders (HRDs): The Company does not tolerate retaliation against those who raise concerns about misconduct. However, no mention of retaliation against human rights defenders could be found. [Raising integrity concerns, 28/8/2019: https://www.microsoft.com/en-us/legal/compliance/sbc/reportaconcern] 
Score 2
• Not met: Expects ICT suppliers to reflect company HRD commitments: 'Microsoft will maintain confidentiality to the extent possible and will not tolerate any retribution or retaliation taken against any individual who has, in good faith, sought out advice or reported questionable behavior or a possible violation of the Microsoft Supplier Code of Conduct, any applicable Microsoft specification, including this specification, or any applicable law.' However, no expectation of commitment for suppliers not to tolerate attacks or intimidation against human rights defenders could be found. [Microsoft Supplier Code of Conduct, June 2016]</t>
  </si>
  <si>
    <t>The individual elements of the assessment are met or not as follows: 
Score 1
• Met: CEO or Board approves policy: The Global Human Right Statement is approved by the President and Chief Legal Officer. Brad Smith is the Company's  President. [2018 Human Rights Report: https://query.prod.cms.rt.microsoft.com/cms/api/am/binary/RE2FMZY] 
• Met: Board level responsibility for HRs: 'The Regulatory and Public Policy Committee of Microsoft’s Board of Directors is responsible for reviewing Microsoft's corporate responsibility policies and programs including human rights.' [Global Human Rights Statement: https://query.prod.cms.rt.microsoft.com/cms/api/am/binary/RE2GfAH] 
Score 2
• Met: Speeches/letters by Board members or CEO: The Company is a signatory of the WBCSD CEO Guide to Human Rights, which serves as a proxy for this indicator. [WBCSD CEO Guide to human rights, N/A: https://www.wbcsd.org/Programs/People/Social-Impact/Human-Rights/Resources/CEO-Guide-to-Human-Rights]</t>
  </si>
  <si>
    <t>The individual elements of the assessment are met or not as follows: 
Score 1
• Not met: Board/Committee review of salient HRs: No evidence found of Board review of salient issues.
• Not met: Examples or trends re HR discussion
Score 2
• Not met: Both examples and process</t>
  </si>
  <si>
    <t>The individual elements of the assessment are met or not as follows: 
Score 1
• Not met: Incentives for at least one board member: Part of executive compensation, including the CEO, is scored on Culture and Organizational Leadership, which includes categories about diversity and inclusion and organizational health. No further details provided on what specifically diversity and inclusion entails and scope of organizational health. [Proxy statement 2018, 28/11/2018: http://view.officeapps.live.com/op/view.aspx?src=https://query.prod.cms.rt.microsoft.com/cms/api/am/binary/RE2GkFE] 
• Not met: At least one key ICT HR risk, beyond employee H&amp;S
Score 2
• Not met: Performance criteria made public</t>
  </si>
  <si>
    <t>The individual elements of the assessment are met or not as follows: 
Score 1
• Met: Commits to ILO core conventions: See indicator A.1.2, the Company is signatory to the UNGC.
• Met: Senior responsibility for HR: The Company explains the following: 'The Microsoft Technology and Corporate Responsibility (TCR) team, in collaboration with leaders across business and operations, drives companywide approaches to corporate social responsibility issues. The head of TCR reports directly to Microsoft President and Chief Legal Officer, Brad Smith, who sits on our Senior Leadership Team and reports directly to CEO, Satya Nadella.' The CSR issues include human rights and responsible sourcing. [2018 CSR report summary: https://aka.ms/2018CSRsummary] 
Score 2
• Met: Day-to-day responsibility: The Company indicates in its Annual Human Rights report 2018, "The Microsoft Technology and Human Rights Center was established in 2013 to prioritize and coordinate our human rights due diligence, to identify emerging risks and opportunities related to human rights, and to promote harmonized approaches to human rights across the company. The Center also fosters dialogue to advance understanding of the human rights impacts of information communication technology (ICT). Through the Center, Microsoft engages with a broad range of human rights groups, academics, and industry groups globally to share Microsoft’s experiences and lessons learned." Additionally the company provides a diagram outlining the allocation of human rights issues across business operations. [2018 Human Rights Report: https://query.prod.cms.rt.microsoft.com/cms/api/am/binary/RE2FMZY] 
• Not met: Day-to-day responsibility for ICT in supply chain [Devices Sustainability Report 2018: https://query.prod.cms.rt.microsoft.com/cms/api/am/binary/RWovpA]</t>
  </si>
  <si>
    <t>The individual elements of the assessment are met or not as follows: 
Score 1
• Not met: Senior manager incentives for human rights: No evidence relating to incentives linked to human rights for senior management found.
• Not met: At least one key ICT HR risk, beyond employee H&amp;S
Score 2
• Not met: Performance criteria made  public</t>
  </si>
  <si>
    <t>The individual elements of the assessment are met or not as follows: 
Score 1
• Not met: HR risks is integrated as part of enterprise risk system: The Company has indicated that privacy risks are integrated into its enterprise risk management system, however, this is not a relevant aspect of labor rights. [2018 CSR report summary: https://aka.ms/2018CSRsummary] 
Score 2
• Not met: Audit Ctte or independent risk assessment</t>
  </si>
  <si>
    <t>The individual elements of the assessment are met or not as follows: 
Score 1
• Met: Commits to ILO core conventions: See A.1.2.
• Met: Communicates its policy to all workers in own operations: The Company makes human rights commitments in its Standards of Business Conduct, which is communicated yearly to employees via a training course, available in 18 languages. [2018 CSR report summary: https://aka.ms/2018CSRsummary &amp; Standards of business conduct, June 2017: https://www.google.com/url?sa=t&amp;rct=j&amp;q=&amp;esrc=s&amp;source=web&amp;cd=5&amp;ved=2ahUKEwic1uufup3iAhVWA2MBHQO1BlsQFjAEegQIAxAC&amp;url=https%3A%2F%2Fquery.prod.cms.rt.microsoft.com%2Fcms%2Fapi%2Fam%2Fbinary%2FRW83DQ&amp;usg=AOvVaw2doljj43Odpd6ovpAET6p0] 
Score 2
• Not met: Commits to all 4 ILO core conventions: See A.1.2.
• Not met: Communication of policy commitments to stakeholder
• Not met: How policy commitments are made accessible to audience</t>
  </si>
  <si>
    <t>The individual elements of the assessment are met or not as follows: 
Score 1
• Met: Commits to all 4 ILO core conventions for suppliers
• Met: Requiring ICT suppliers to communicate policy down the chain: The Company requires its suppliers to inform the supply chain of its commitments. The Company's 'directly contracted suppliers are responsible for ensuring that their supply chains are in conformance with Microsoft’s Supplier Code of Conduct, SEA and other Microsoft requirements. This responsibility includes ensuring that their contacts with their sub-tier suppliers include required Microsoft requirements and conducting sub-tier supplier risk assessments and audits of their suppliers to verify conformance with Microsoft requirements.' [Transparency in Supply Chains Act compliance information, 31/01/2019] 
Score 2
• Met: How HR commitments made binding/contractual: These commitments are outlined in the supplier code of conduct, which all suppliers (including their employees and subcontractors) must adhere to. [Microsoft Supplier Code of Conduct, June 2016] 
• Not met: Including on ICT suppliers: No evidence found relating to cascading contractual commitments down the supply chain.</t>
  </si>
  <si>
    <t>The individual elements of the assessment are met or not as follows: 
Score 1
• Met: Scores at least 1 on A.1.2
• Met: Trains all workers on HR policy commitments: Employees are required to complete an annual training course on the Standards of Business Conduct, which includes Company's human rights commitments. [2018 CSR report summary: https://aka.ms/2018CSRsummary] 
• Not met: Trains relevant ICT managers including procurement
Score 2
• Not met: Score of 2 on A.1.2
• Not met: Both requirements under score 1 met</t>
  </si>
  <si>
    <t>The individual elements of the assessment are met or not as follows: 
Score 1
• Met: Scores at least 1 on A.1.2
• Not met: Monitoring implementation of HR policy commitments: No evidence of how the Company monitors its human rights policy commitments in its own operations could be found.
• Met: Monitoring ICT suppliers: The Company's Social and Environmental Accountability team 'monitors the performance of all directly contracted suppliers and conducts sustaining audits based on each supplier’s risk.' These audits are conducted by third parties and SEA experts. [2018 Modern Slavery and Human Trafficking Statement: http://download.microsoft.com/download/5/F/A/5FAB2AC0-0421-4EEB-A57C-CE7D297126A9/Microsoft_Modern_Slavery_and_Human_Trafficking_Statement_Fiscal_Year_2018.pdf] 
Score 2
• Not met: Score of 2 on A.1.2
• Met: Describes corrective action process: The Company describes the following: 'If non-conformances are detected in our supply chain, our SEA, Sourcing, and Manufacturing teams work closely with suppliers to develop corrective action plans to resolve detected issues, including building needed capabilities through education and training.' 'Suppliers are required to correct any critical findings within 24 hours of identification. Serious findings must be corrected within 30 days, major findings within 60 days, and minor findings within 90 days.' The Company also discloses the number or non-compliances found, which in total add up to 29. [2018 Modern Slavery and Human Trafficking Statement: http://download.microsoft.com/download/5/F/A/5FAB2AC0-0421-4EEB-A57C-CE7D297126A9/Microsoft_Modern_Slavery_and_Human_Trafficking_Statement_Fiscal_Year_2018.pdf] 
• Met: Example of corrective action: 'During an FY18 audit of a Taiwanese supplier, we found that migrant workers were charged recruitment fees from a labor agency. Although the practice is legal in both the sending and receiving countries, it is prohibited by our Supplier Code of Conduct. The factory was immediately requested to provide remedy and a corrective plan that included changing its recruitment practices and reimbursing the impacted employees.' [2018 Modern Slavery and Human Trafficking Statement: http://download.microsoft.com/download/5/F/A/5FAB2AC0-0421-4EEB-A57C-CE7D297126A9/Microsoft_Modern_Slavery_and_Human_Trafficking_Statement_Fiscal_Year_2018.pdf] 
• Not met: Discloses % of ICT supply chain monitored: '168 factories were audited in the devices hardware and packaging supply chain with 24 major findings in the Freely Chosen Employment category; and 15 factories were audited for the data center hardware supply chain, with 5 major findings in the same category.' No details found, however, of the Company indicating the percentage of supply chain monitored.</t>
  </si>
  <si>
    <t>The individual elements of the assessment are met or not as follows: 
Score 1
• Not met: HR affects ICT selection of suppliers
• Met: HR affects on-going ICT supplier relationships: The Company actively engages with its suppliers: 'We provide incentives to suppliers who show the willingness to build their capabilities and proactively improve their management systems. These incentives include less frequent audits, recognition at supplier events and consideration for future business awards. Our primary motivation is to push for continuous improvement of the supplier social and environmental accountability program and performance. Where improvement is not possible, we may restrict further business to the supplier and phase them out from our active supplier list'. [Responsible sourcing (updated), 2/9/2019: https://www.microsoft.com/en-us/responsible-sourcing] 
Score 2
• Not met: Both requirement under score 1 met
• Not met: Working with ICT suppliers to improve performance: The Company discloses the following: 'We categorize all directly contracted suppliers and related factories according to a three-step model of maturity that we call SEA Stages. Microsoft SEA experts design and offer capability-building programs according to this model of maturity.' These stages include Compliance, Self-Management, and SEA Culture. Suppliers that do not meet compliance standards are placed on a watchlist. The Company works with suppliers to improve Social and Environmental performance via the aforementioned capacity-building programs, however, no example could be found. [Devices Sustainability Report 2018: https://query.prod.cms.rt.microsoft.com/cms/api/am/binary/RWovpA]</t>
  </si>
  <si>
    <t>The individual elements of the assessment are met or not as follows: 
Score 1
• Not met: Stakeholder process or systems: No description of a process or system to identify affected or potentially affected stakeholders could be found.
• Not met: Frequency and triggers for engagement
• Not met: Workers in ICT SC engaged
• Not met: Communities in the ICT SC engaged
Score 2
• Not met: Analysis of stakeholder views and company's actions on them</t>
  </si>
  <si>
    <t>The individual elements of the assessment are met or not as follows: 
Score 1
• Not met: Identifying risks in own operations
• Met: Identifying risks in ICT suppliers: 'In FY18, the SEA team began mapping existing and newly emerging labor risks in our global supply chain, including social benefits, working hours, wages, freedom of association, migrant workers, student/juvenile workers, interns, and temporary workers/subcontractors. This included analyzing legal requirements and interviewing auditors from eight countries: Japan, South Korea, Malaysia, Philippines, Singapore, Taiwan, Thailand, and Vietnam.' [Devices Sustainability Report 2018: https://query.prod.cms.rt.microsoft.com/cms/api/am/binary/RWovpA] 
Score 2
• Not met: Ongoing global risk identification
• Not met: In consultation with stakeholders
• Met: In consultation with HR experts: As indicated above, identification process included interviewing auditors from eight countries: Japan, South Korea, Malaysia, Philippines, Singapore, Taiwan, Thailand, and Vietnam.
• Not met: Triggered by new circumstances</t>
  </si>
  <si>
    <t>The individual elements of the assessment are met or not as follows: 
Score 1
• Not met: Salient risk assessment (and  context)
• Met: Public disclosure of salient risks: The Company discloses its salient human rights risks for 2018: Accessibility, Freedom of Expression and Privacy, Online Safety, and Privacy and Data Security. However, no evidence found of the company assessing any of the risks CHRB has considered salient for the industry in terms of labour. Following interviews and risk mapping process, the company discloses results: These include, among others, the following: 'Migrant workers and working hours remain at high risk for violations in over 50% of the countries; The migrant workers are mainly from China, Bangladesh, Indonesia, Vietnam, and the Philippines, and North workers are not banned in-country; Malaysia and South Korea are at high risk regarding working hours, migrant workers and temporary workers/subcontractors'. [2018 Human Rights Report: https://query.prod.cms.rt.microsoft.com/cms/api/am/binary/RE2FMZY &amp; Devices Sustainability Report 2018: https://query.prod.cms.rt.microsoft.com/cms/api/am/binary/RWovpA] 
Score 2
• Not met: Both requirements under score 1 met</t>
  </si>
  <si>
    <t>The individual elements of the assessment are met or not as follows: 
Score 1
• Not met: Action Plans to mitigate risks: No description of a system to take action to prevent, mitigate or remediate salient human rights issues identified via the due diligence process could be found.
• Not met: Including in ICT supply chain
• Not met: Example of Actions decided
Score 2
• Not met: Both requirements under score 1 met</t>
  </si>
  <si>
    <t>The individual elements of the assessment are met or not as follows: 
Score 1
• Not met: System to check if Actions are effective: The Company has studied the effectiveness of its grievance mechanism, and provides a description of a supplier audit program and an evaluation of its effectiveness.  However, this indicator looks for evidence of how the Company tracks actions to mitigate or prevent salient human rights risks that it face across its operations, rather than effectiveness of specific corrective actions for specific suppliers as a result of non-compliances. [2018 Human Rights Report: https://query.prod.cms.rt.microsoft.com/cms/api/am/binary/RE2FMZY &amp; Devices Sustainability Report 2018: https://query.prod.cms.rt.microsoft.com/cms/api/am/binary/RWovpA] 
• Not met: Lessons learnt from checking effectiveness
Score 2
• Not met: Both requirement under score 1 met</t>
  </si>
  <si>
    <t>The individual elements of the assessment are met or not as follows: 
Score 1
• Not met: Comms plan re identifying risks
• Not met: Comms plan re assessing risks
• Not met: Comms plan re action plans for risks
• Not met: Comms plan re reviewing action plans
• Not met: Including ICT suppliers
Score 2
• Not met: Responding to affected stakeholders concerns: No information found relating to relevant human rights concerns raised by affected stakeholders in relation to labour rights, evidence seems to focus in AI, data security, etc. [2018 Human Rights Report: https://query.prod.cms.rt.microsoft.com/cms/api/am/binary/RE2FMZY &amp; 2018 Modern Slavery and Human Trafficking Statement: http://download.microsoft.com/download/5/F/A/5FAB2AC0-0421-4EEB-A57C-CE7D297126A9/Microsoft_Modern_Slavery_and_Human_Trafficking_Statement_Fiscal_Year_2018.pdf] 
• Not met: Ensuring affected stakeholders can access communications</t>
  </si>
  <si>
    <t>The individual elements of the assessment are met or not as follows: 
Score 1
• Met: Channel accessible to all workers: Employees have several options to report concerns, including an email address, a phone number (and international line), a fax number, and an address to send letters. Employees can also raise concerns to 'any Microsoft manager, HR, Finance, or CELA.' [Standards of business conduct, June 2017: https://www.google.com/url?sa=t&amp;rct=j&amp;q=&amp;esrc=s&amp;source=web&amp;cd=5&amp;ved=2ahUKEwic1uufup3iAhVWA2MBHQO1BlsQFjAEegQIAxAC&amp;url=https%3A%2F%2Fquery.prod.cms.rt.microsoft.com%2Fcms%2Fapi%2Fam%2Fbinary%2FRW83DQ&amp;usg=AOvVaw2doljj43Odpd6ovpAET6p0] 
Score 2
• Not met: Number grievances filed, addressed or resolved: The Company provides figures related to grievances in a channel open to certain suppliers, not own operations. [Devices Sustainability Report 2018: https://query.prod.cms.rt.microsoft.com/cms/api/am/binary/RWovpA] 
• Not met: Channel is available in all appropriate languages: Various company policies are available in different languages, but no mention of the grievance mechanism being available in multiple languages could be found. [2018 Modern Slavery and Human Trafficking Statement: http://download.microsoft.com/download/5/F/A/5FAB2AC0-0421-4EEB-A57C-CE7D297126A9/Microsoft_Modern_Slavery_and_Human_Trafficking_Statement_Fiscal_Year_2018.pdf] 
• Met: Expect ICT supplier to have equivalent grievance systems: The Company expects its suppliers to have a management system that 'Adequate and effective worker grievance/complaint process whereby workers can confidentially communicate Labor, Ethics, Occupational Health &amp; Safety and Environment related grievances or complaints without fear of reprisal or intimidation is established.' Additionally, 'Suppliers shall establish and implement an effective program to ensure that their supply chains are in conformance with Microsoft Labor, Ethics, Occupational Health &amp; Safety and Environmental requirements, including this specification.' [New Supplier SEA manual excerpt, 25/6/2019: ttp://download.microsoft.com/download/8/F/D/8FDD6E5B-F195-48D3-B59E-876306BF4586/H2050_Excerpt.pdf#http://download.microsoft.com/download/8/F/D/8FDD6E5B-F195-48D3-B59E-876306BF4586/H2050_Excerpt.pdf] 
• Not met: Opens own system to ICT supplier workers</t>
  </si>
  <si>
    <t>The individual elements of the assessment are met or not as follows: 
Score 1
• Met: Grievance mechanism for community: The Company describes the following: 'Microsoft’s Global Human Rights Statement expresses our commitment to provide an anonymous grievance reporting mechanism for our employees and other stakeholders who may be impacted by our operations. Microsoft’s Business Conduct Hotline allows employees and others to anonymously ask compliance questions or report concerns regarding Microsoft’s business operations, including our responsible sourcing of raw materials policy or those of our suppliers. We investigate and, where appropriate, take remedial action to address reported concerns. We also participate in industry efforts to develop grievance mechanisms to address responsible sourcing of raw materials related issues.' [Conflict Mineral Report 2019, 2019: https://aka.ms/conflictmineralreport] 
Score 2
• Not met: Describes accessibility and local languages: The Company has an international collect telephone number in order to make reports about integrity concerns, however, no evidence of this being available in local languages could be found. [Raising integrity concerns, 28/8/2019: https://www.microsoft.com/en-us/legal/compliance/sbc/reportaconcern] 
• Met: ICT supplier communities use global system: As indicated above, Microsoft’s Business Conduct Hotline allows employees and others to anonymously ask compliance questions or report concerns regarding Microsoft’s business operations, including our responsible sourcing of raw materials policy or those of our suppliers.</t>
  </si>
  <si>
    <t>The individual elements of the assessment are met or not as follows: 
Score 1
• Not met: Engages users to create or assess system: The Company has disclosed details relating to this to CHRB privately, however, this information has not been disclosed via any public platform and therefore cannot be awarded.
• Not met: Description of how they do this
Score 2
• Not met: Engages with users on system performance
• Not met: Provides user engagement example on performance
• Not met: ICT suppliers consult users in creation or assessment</t>
  </si>
  <si>
    <t>The individual elements of the assessment are met or not as follows: 
Score 1
• Not met: Response timescales: No information relevant to this indicator was found.
• Not met: How complainants will be informed
• Not met: Who is handling the complaint
Score 2
• Not met: Escalation to senior/independent level</t>
  </si>
  <si>
    <t>The individual elements of the assessment are met or not as follows: 
Score 1
• Not met: Public statement prohibiting retaliation: Employees are encouraged to speak up to raise concerns, and will not suffer adverse consequences for 'raising a concern in good faith about potential misconduct' or 'cooperating in an investigation.' However, no reference about other stakeholders could be found. [Standards of business conduct, June 2017: https://www.google.com/url?sa=t&amp;rct=j&amp;q=&amp;esrc=s&amp;source=web&amp;cd=5&amp;ved=2ahUKEwic1uufup3iAhVWA2MBHQO1BlsQFjAEegQIAxAC&amp;url=https%3A%2F%2Fquery.prod.cms.rt.microsoft.com%2Fcms%2Fapi%2Fam%2Fbinary%2FRW83DQ&amp;usg=AOvVaw2doljj43Odpd6ovpAET6p0 &amp; Raising integrity concerns, 28/8/2019: https://www.microsoft.com/en-us/legal/compliance/sbc/reportaconcern] 
• Met: Practical measures to prevent retaliation: Reports may be made anonymously through an external hotline, or the Office of Legal Compliance can, upon request, treat reports as anonymous. [Standards of business conduct, June 2017: https://www.google.com/url?sa=t&amp;rct=j&amp;q=&amp;esrc=s&amp;source=web&amp;cd=5&amp;ved=2ahUKEwic1uufup3iAhVWA2MBHQO1BlsQFjAEegQIAxAC&amp;url=https%3A%2F%2Fquery.prod.cms.rt.microsoft.com%2Fcms%2Fapi%2Fam%2Fbinary%2FRW83DQ&amp;usg=AOvVaw2doljj43Odpd6ovpAET6p0] 
Score 2
• Not met: Has not retaliated in practice
• Met: Expects ICT suppliers to prohibit retaliation: See indicator C.1.</t>
  </si>
  <si>
    <t>The individual elements of the assessment are met or not as follows: 
Score 1
• Not met: Won't impede state based mechanisms: No relevant information found regarding a commitment to not impede external mechanisms for whistleblowers.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</si>
  <si>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No description of how remedy has been provided for adverse human rights impacts could be found.
• Not met: Says how it would remedy key sector risks
Score 2
• Not met: Changes introduced to stop repetition
• Not met: Approach to learning from incident to prevent future impacts
• Met: Evaluation of the channel/mechanism: The Company conducted a review of some existing grievance mechanisms, including the 'Business Conduct Hotline which provides the opportunity for stakeholders to raise concerns regarding corporate integrity.' It concluded that this system, among others, is effective 'in surfacing and remediating grievances related to Microsoft’s products and services.' The 'review of the mechanisms suggests that proper escalation procedures are in place for cases that may involve more severe human rights impacts, for example, in cases which need to be escalated to senior policy and product leaders or to the law enforcement request team.' [2018 Human Rights Report: https://query.prod.cms.rt.microsoft.com/cms/api/am/binary/RE2FMZY]</t>
  </si>
  <si>
    <t>The individual elements of the assessment are met or not as follows: 
Score 1
• Not met: Living wage  in supplier code or contracts: 'Suppliers shall provide fair compensation for all employees (including permanent, temporary or dispatched workers, migrant workers, apprentices and contract workers) which, at minimum, meets legal minimum standards.' However, no mention of a living wage could be found. [New Supplier SEA manual excerpt, 25/6/2019: ttp://download.microsoft.com/download/8/F/D/8FDD6E5B-F195-48D3-B59E-876306BF4586/H2050_Excerpt.pdf#http://download.microsoft.com/download/8/F/D/8FDD6E5B-F195-48D3-B59E-876306BF4586/H2050_Excerpt.pdf] 
• Not met: Improving living wage practices of suppliers
Score 2
• Not met: Both requirements under score 1 met
• Not met: Provide analysis of trends demonstrating progress</t>
  </si>
  <si>
    <t>The individual elements of the assessment are met or not as follows: 
Score 1
• Met: Responsible mineral sourcing due diligence in suppler contracts: The Company 'requires its suppliers to source responsibly, including in regard to raw materials. The overarching requirements are set forth in our Supplier Code of Conduct and Responsible Sourcing of Raw Material Policy (RSRM), which are incorporated into our hardware and packaging contracts with supplier. Suppliers are expected to incorporate these requirements into their own sourcing policies and contracts with their sub-tier suppliers. For conflict minerals, Suppliers should follow the steps set out by the Organization for Economic Co-operation and Development (OECD).' These are contractual obligations laid out in the Social and Environmental Accountability Manual', which include issues like human rights violation, child labour, conflict, corruption and environment'. [New Supplier SEA manual excerpt, 25/6/2019: ttp://download.microsoft.com/download/8/F/D/8FDD6E5B-F195-48D3-B59E-876306BF4586/H2050_Excerpt.pdf#http://download.microsoft.com/download/8/F/D/8FDD6E5B-F195-48D3-B59E-876306BF4586/H2050_Excerpt.pdf] 
• Met: Builds capacity with smelters/refiners: The Company works with its 'suppliers to map the supply chain of identified key raw material to their raw material source where they are extracted and harvested.' The due diligence efforts align with the OECD Due Diligence Guidance. The Company also describes the following: 'Capability Building: Performance monitoring, which provides a snapshot in time, will not achieve effective results on its own. We work closely with our upstream supply chain and NGO partners to build capabilities to reach our shared goals. We invest in programs that improve stakeholders’ capabilities and provide them with access to technology and other platforms to drive further transparency and accountability. These platforms also allow different stakeholders to learn from each other and exchange best practices. We also provide training to our Microsoft employees, suppliers, and raw materials harvesters and extractors to build awareness and their ability to conduct due diligence'. [Responsible sourcing of raw materials policy, 10/2018: https://query.prod.cms.rt.microsoft.com/cms/api/am/binary/RE2GhJv] 
Score 2
• Met: Disclosure of smelter information in supplier requirements: Part of the SEA Manual includes requirements to identify risks in the Raw Material Supply Chain: 'Origin Identification: Suppliers shall establish a system to gather, examine and verify traceability information of required raw materials. It is recommended that suppliers request their sub-tier suppliers to disclose the origins of raw materials under mutually agreed conditions. The minimum requirement is to identify the location of extraction or harvesting activities or recycling sources in the raw material supply chain.' This forms part of contracts. [New Supplier SEA manual excerpt, 25/6/2019: ttp://download.microsoft.com/download/8/F/D/8FDD6E5B-F195-48D3-B59E-876306BF4586/H2050_Excerpt.pdf#http://download.microsoft.com/download/8/F/D/8FDD6E5B-F195-48D3-B59E-876306BF4586/H2050_Excerpt.pdf] 
• Met: Responsible conflict mineral sourcing covers all minerals: The Company's Responsible Sourcing of Raw Materials policy states that the 'scope of the raw materials should go beyond the regulated “conflict minerals” (3TG: Tantalum, Tin, Tungsten and Gold) based on their own raw materials risk assessment and be unbounded by origin location'. [New Supplier SEA manual excerpt, 25/6/2019: ttp://download.microsoft.com/download/8/F/D/8FDD6E5B-F195-48D3-B59E-876306BF4586/H2050_Excerpt.pdf#http://download.microsoft.com/download/8/F/D/8FDD6E5B-F195-48D3-B59E-876306BF4586/H2050_Excerpt.pdf]</t>
  </si>
  <si>
    <t>The individual elements of the assessment are met or not as follows: 
Score 1
• Met: Risk identification and disclosure in line with OECD Guidance: 'Suppliers shall engage with sub-tier suppliers to identify any potential warning signs in the supply chain. Suppliers shall assess risks by reviewing relevant audit information, publicly available policies and reports, as well as contracting with a 3rd party to conduct systematic risk analysis. Findings of the risk assessment shall be reported to the designated senior management of the company.' Risks are disclosed in the Devices Sustainability Report, the Company indicates that analyzes the 'social, political and environmental supply chain risk information associated with each critical materials for each of the major producing countries'.. It discloses risks categorized by type of material. Examples of risks include: 'Tin mining in Indonesia is associated with environmental degradation and poor/unsafe working conditions', 'Tantalum [and tungsten] production is associated with armed conflict in the DRC.' 'Copper mining in many regions is associated with risks to ecosystems and communities with demands to water and pollution from mine sites.' [New Supplier SEA manual excerpt, 25/6/2019: ttp://download.microsoft.com/download/8/F/D/8FDD6E5B-F195-48D3-B59E-876306BF4586/H2050_Excerpt.pdf#http://download.microsoft.com/download/8/F/D/8FDD6E5B-F195-48D3-B59E-876306BF4586/H2050_Excerpt.pdf &amp; Devices Sustainability Report 2018: https://query.prod.cms.rt.microsoft.com/cms/api/am/binary/RWovpA] 
• Met: Identification of smelter/refiners and OECD due diligence: 'Suppliers shall establish a system to gather, examine and verify traceability information of required raw materials. It is recommended that suppliers request their sub-tier suppliers to disclose the origins of raw materials under mutually agreed conditions. The minimum requirement is to identify the location of extraction or harvesting activities or recycling sources in the raw material supply chain.' The Company uses independent audits to assess smelter/refiner due diligence. 'Microsoft obtained SOR data from the RMAP Conformant Smelter List using Reasonable Country of Origin Inquiry Data for member MSFT. The list identifies SORs that have undergone assessment through the RMAP or industry equivalent program, such as Responsible Jewellery Council (“RJC”) or London Bullion Market Association (“LBMA”).' [Conflict Minerals Report, 2018: https://query.prod.cms.rt.microsoft.com/cms/api/am/binary/RE2Gf79 &amp; New Supplier SEA manual excerpt, 25/6/2019: ttp://download.microsoft.com/download/8/F/D/8FDD6E5B-F195-48D3-B59E-876306BF4586/H2050_Excerpt.pdf#http://download.microsoft.com/download/8/F/D/8FDD6E5B-F195-48D3-B59E-876306BF4586/H2050_Excerpt.pdf] 
Score 2
• Met: Discloses smelters/refiners judged in line with OECD due diligence: The Company discloses the names and countries where all smelters of tin, tantalum, tungsten and gold are, as well as the results of the audit, performed by an independent third-party. The Company identifies those conformant. [Conflict Minerals Report, 2018: https://query.prod.cms.rt.microsoft.com/cms/api/am/binary/RE2Gf79] 
• Met: Responsible conflict mineral sourcing covers all minerals: The Company requires the following for supplier raw material sourcing policies: 'The scope of the raw materials should go beyond the regulated “conflict minerals” (3TG: Tantalum, Tin, Tungsten and Gold) based on their own raw materials risk assessment and be unbounded by origin location.' This is further evidenced by the disclosure of risks going beyond 3TG, as indicated above. The report includes risks related to, in addition to 3TG Copper, Magnesium and Cobalt. And the map includes, in addition to all mentioned, Lithium, Graphite and Zinc. [New Supplier SEA manual excerpt, 25/6/2019: ttp://download.microsoft.com/download/8/F/D/8FDD6E5B-F195-48D3-B59E-876306BF4586/H2050_Excerpt.pdf#http://download.microsoft.com/download/8/F/D/</t>
  </si>
  <si>
    <t>The individual elements of the assessment are met or not as follows: 
Score 1
• Met: Describes mineral risk management plan for supply chain: 'Microsoft works with impacted suppliers to find sources for RMAP conformant minerals'. 'The Microsoft Devices Strategic Sourcing and Manufacturing, and Responsible Sourcing teams work with our suppliers to ensure that the corrective action plans to remedy audit and assessment findings address the identified risks and root causes and implement fixes in a timely manner. Follow-up audits are conducted to ensure that corrective actions are implemented and closed.' In the context of minerals, risks are mitigated by supplier engagement, corrective actions, training and/or additional audits. 'We mitigate raw material sourcing risks by working with our in-scope suppliers to identify raw material SORs and encourage those facilities to become RMAP conformant or use an alternate facility that is RMAP conformant. We also participate in industry-wide initiatives that assess SOR conformance with the OECD Guidance'. In addition, the Company reports work carried out in relation to minerals and child labour in DRC in cobalt mining. It includes partnering with RMI and Pact to build upstream due diligence standards. It reports a three-year commitment with Pact that includes stakeholder meetings to 'secure buy-in and local ownership of the project', 'site assessment visits to map the main economic activities both within and outside the mining sector', 'formed and trained the neighborhood committee and mine outreach group', 'baseline surveys', etc. [Responsible sourcing (updated), 2/9/2019: https://www.microsoft.com/en-us/responsible-sourcing &amp; Devices Sustainability Report 2018: https://query.prod.cms.rt.microsoft.com/cms/api/am/binary/RWovpA]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</si>
  <si>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Avoids business model pressure on HRs: The Company performed audits on 173 factories in 2018, and those with 'critical or serious findings were escalated to Microsoft senior management, and the suppliers were placed on restricted status with no new Microsoft business awarded until the issues were resolved.' However, no evidence of practices to avoid price or short notice requirements or positive incentives relating to human rights could be found. [Devices Sustainability Report 2018: https://query.prod.cms.rt.microsoft.com/cms/api/am/binary/RWovpA] 
• Not met: Positive incentives to respect human rights
Score 2
• Not met: Both requirements under score 1 met</t>
  </si>
  <si>
    <t>The individual elements of the assessment are met or not as follows: 
Score 1
• Not met: Identifies suppliers back to product source: Suppliers are required 'to gather, examine and verify traceability information of required raw materials.' However, it is unclear if they are required to report this information to the Company, and no evidence could be found that suggests that the Company identifies all manufacturing sites, beyond conflict minerals. [Supplier Social and Environmental Accountability Manual Excerpt, 30/3/2018 &amp; Conflict Mineral Report 2019, 2019: https://aka.ms/conflictmineralreport] 
Score 2
• Not met: Discloses significant parts of supply chain and why: The Company discloses a list of Top 100 Production Suppliers, however, this list only includes names of suppliers, and not addresses or any other additional information. Not clear if these represent the most significant part of its supply chain either (the most significant part of the supply chain is to be defined by the Company). [Top 100 Production Suppliers, 2018: https://query.prod.cms.rt.microsoft.com/cms/api/am/binary/RE2EU5I]</t>
  </si>
  <si>
    <t>The individual elements of the assessment are met or not as follows: 
Score 1
• Met: Child Labour rules in codes or contracts: The Company requires suppliers to 'comply with all local and national minimum working age laws or regulations and shall not use child labor.' 'Age and identity of the candidates must always be verified prior to recruitment. Suppliers shall review, validate and maintain a copy of a legal proof of age and identity upon hiring a candidate.' 'Suppliers located in countries with a high risk of child labor, shall have a child labor remediation plan in place, which describes the actions to be taken in case a child is found working in the supplier premises.' [New Supplier SEA manual excerpt, 25/6/2019: ttp://download.microsoft.com/download/8/F/D/8FDD6E5B-F195-48D3-B59E-876306BF4586/H2050_Excerpt.pdf#http://download.microsoft.com/download/8/F/D/8FDD6E5B-F195-48D3-B59E-876306BF4586/H2050_Excerpt.pdf] 
• Met: How working with suppliers on child labour: The Company partners with Pact, 'to expand its critical work in the Democratic Republic of Congo to reduce child labor in mining.' The Company describes the following: 'Through our expanded partnership, we will work with Pact to provide more direct support to children and adolescents and the local organizations that support them. Activities will include developing an apprenticeship program for older adolescents, improving the capacity of local orphanages, assessing state child protection and welfare services, and supporting home-based day care for younger children of miners.' It also states it acts with its ' own suppliers and supply chain, which is a prerequisite to effecting change from the top down.' [Working together to expand the fight against child labor in mining, 30/8/2017: https://blogs.microsoft.com/on-the-issues/2017/08/30/working-together-expand-fight-child-labor-mining/] 
Score 2
• Met: Both requirements under score 1 met: See above.
• Met: Provide analysis of trends demonstrating progress: The Company provides summary year-over-year data of supplier audits, which includes audits on child labor avoidance. The data is given in percentages of critical or serious non-conformance found, in both new suppliers and existing suppliers. [Devices Sustainability Report 2018: https://query.prod.cms.rt.microsoft.com/cms/api/am/binary/RWovpA]</t>
  </si>
  <si>
    <t>The individual elements of the assessment are met or not as follows: 
Score 1
• Met: Debt and fees rules in codes or contracts: The Company requires that suppliers use only voluntary labor. 'Any type of forced, involuntary prison, indentured, bonded (including debt bondage, trafficked or slave) labor is prohibited.' 'Suppliers shall not require workers to pay employers’ or agents’ recruitment fees or other related fees for their employment such as fees for skill tests, additional certifications and medical exams/screening. If any such fees are found to have been paid by workers, suppliers shall repay such fees to workers.' [New Supplier SEA manual excerpt, 25/6/2019: ttp://download.microsoft.com/download/8/F/D/8FDD6E5B-F195-48D3-B59E-876306BF4586/H2050_Excerpt.pdf#http://download.microsoft.com/download/8/F/D/8FDD6E5B-F195-48D3-B59E-876306BF4586/H2050_Excerpt.pdf] 
• Not met: How working with suppliers on debt &amp; fees: The Company states the following: 'In FY18, we also offered two days of training in Thailand for external auditors. The training was developed in partnership with an NGO that specializes in human rights and labor issues and focused on how to identify potential human trafficking and forced labor risks and effective identification during audits to capture potential nonconformance.' However, no information could be found about how the Company works with suppliers. [Supplier Social and Environmental Accountability Manual, 30/3/2018: http://download.microsoft.com/download/8/F/D/8FDD6E5B-F195-48D3-B59E-876306BF4586/H2050_Excerpt.pdf] 
Score 2
• Not met: Both requirements under score 1 met
• Met: Provide analysis of trends in progress made: The Company provides summary year-over-year data of supplier audits, which includes audits on freely chosen employment. No cases of nonconformance have been found in the past few years. [Devices Sustainability Report 2018: https://query.prod.cms.rt.microsoft.com/cms/api/am/binary/RWovpA]</t>
  </si>
  <si>
    <t>The individual elements of the assessment are met or not as follows: 
Score 1
• Met: Free movement rules in codes or contracts: 'Suppliers shall not require workers to lodge “deposits” or surrender their identity papers (government-issued identification, passports, or work permits) as a condition of employment.' [New Supplier SEA manual excerpt, 25/6/2019: ttp://download.microsoft.com/download/8/F/D/8FDD6E5B-F195-48D3-B59E-876306BF4586/H2050_Excerpt.pdf#http://download.microsoft.com/download/8/F/D/8FDD6E5B-F195-48D3-B59E-876306BF4586/H2050_Excerpt.pdf] 
• Not met: How these practices are implemented and monitored for agencies, labour brokers or recruiters: No evidence found relating to how the Company helps eliminate movement restrictions in its supply chain.
Score 2
• Not met: Both requirements under score 1 met
• Met: Provide analysis of trends in progress made: The Company provides summary year-over-year data of supplier audits, which includes audits on freely chosen employment. No cases of nonconformance have been found in the past few years. [Devices Sustainability Report 2018: https://query.prod.cms.rt.microsoft.com/cms/api/am/binary/RWovpA]</t>
  </si>
  <si>
    <t>The individual elements of the assessment are met or not as follows: 
Score 1
• Met: FoA &amp; CB rules in codes or contracts: 'Suppliers shall respect workers’ rights to freedom of association and collective bargaining. Employees must be free to join associations of their own choice and select their representatives according to local and international practices'. 'Workers shall be able to communicate openly with management regarding working conditions without fear of reprisal or intimidation.' [New Supplier SEA manual excerpt, 25/6/2019: ttp://download.microsoft.com/download/8/F/D/8FDD6E5B-F195-48D3-B59E-876306BF4586/H2050_Excerpt.pdf#http://download.microsoft.com/download/8/F/D/8FDD6E5B-F195-48D3-B59E-876306BF4586/H2050_Excerpt.pdf] 
• Not met: How working with suppliers on FoA and CB
Score 2
• Not met: Both requirements under score 1 met
• Met: Provide analysis of trends in progress made: The Company provides summary year-over-year data of supplier audits, which includes audits on freedom of association. No cases of nonconformance have been found in the past few years. [Devices Sustainability Report 2018: https://query.prod.cms.rt.microsoft.com/cms/api/am/binary/RWovpA]</t>
  </si>
  <si>
    <t>The individual elements of the assessment are met or not as follows: 
Score 1
• Met: Sets out clear Health and Safety requirements: The Company describes the following: 'All employees shall have access to first aid and emergency care, provided by assigned first aid teams, on-site health center, or nearby hospital/clinic.' 'Employees who sustain injuries through work shall be provided with medical support as per legal requirements.' 'First aid kits shall be available in production and office areas, placed in visible and accessible locations, kept properly stocked, and replenished on a continual basis. First-aid training shall be provided according to applicable local statutes or voluntarily if not mandated by law. The identity of the first aiders shall be clearly displayed in work areas and be incorporated in emergency response plan.' [New Supplier SEA manual excerpt, 25/6/2019: ttp://download.microsoft.com/download/8/F/D/8FDD6E5B-F195-48D3-B59E-876306BF4586/H2050_Excerpt.pdf#http://download.microsoft.com/download/8/F/D/8FDD6E5B-F195-48D3-B59E-876306BF4586/H2050_Excerpt.pdf] 
• Met: Injury rate disclosures: The Company discloses the Total Recordable Injury Rate for its Tier 1 suppliers. [Devices Sustainability Report 2018: https://query.prod.cms.rt.microsoft.com/cms/api/am/binary/RWovpA] 
• Not met: Lost days or near miss disclosures
• Not met: Fatalities disclosures
• Not met: Occupational disease rates
Score 2
• Met: How working with suppliers on H&amp;S: 'Microsoft launched a series of EHS capability-building programs through the SEA Academy (see the SEA Academy section) to drive EHS improvement in our supply chain. In FY18, we introduced the SEA Webinar program, targeting the EHS professionals in our suppliers. We held four webinars with a total of 403 supplier participants. The topics addressed major EHS concerns in the previous SEA audits and regulatory compliance priorities in newly emerging EHS regulations'. [Devices Sustainability Report 2018: https://query.prod.cms.rt.microsoft.com/cms/api/am/binary/RWovpA] 
• Met: Provide analysis of trends in progress made: The Company preforms audits on its suppliers relating to health and safety, and provides year-to-year data in its sustainability report. [Devices Sustainability Report 2018: https://query.prod.cms.rt.microsoft.com/cms/api/am/binary/RWovpA]</t>
  </si>
  <si>
    <t>The individual elements of the assessment are met or not as follows: 
Score 1
• Not met: Women's rights in codes or contracts: The Company requires 'that Suppliers not engage in discrimination in hiring, compensation, access to training, promotion, termination, and/or retirement based on race, color, sex, national origin, religion, age, disability, gender identity or expression, marital status, pregnancy, sexual orientation, political affiliation, union membership, or veteran status.' However, no specific provision for equal pay for equal work could be found. Additionally, 'Health tests, pregnancy testing, or contraception shall not be used as a condition of employment (In some cases, local governments require health tests for foreign workers prior to issuance of work visas.)' However, no relevant measures to eliminate health and safety concerns were found. [Microsoft Supplier Code of Conduct, June 2016 &amp; New Supplier SEA manual excerpt, 25/6/2019: ttp://download.microsoft.com/download/8/F/D/8FDD6E5B-F195-48D3-B59E-876306BF4586/H2050_Excerpt.pdf#http://download.microsoft.com/download/8/F/D/8FDD6E5B-F195-48D3-B59E-876306BF4586/H2050_Excerpt.pdf] 
• Not met: How working with suppliers on women's rights
Score 2
• Not met: Both requirement under score 1 met
• Not met: Provide analysis of trends in progress made: The Company reports yearly on supplier audits. Part of the audit is checking for humane treatment. However, this does not serve as a proxy for women's rights. [Devices Sustainability Report 2018: https://query.prod.cms.rt.microsoft.com/cms/api/am/binary/RWovpA]</t>
  </si>
  <si>
    <t>The individual elements of the assessment are met or not as follows: 
Score 1
• Not met: Working hours in codes or contracts: The Company requires the following: 'Suppliers shall ensure that workers are not required to work more than the maximum daily/weekly/monthly hours set by local and national laws and regulations or as set in the freely negotiated and legitimate collective agreement. A work week must not exceed 60 hours per week, including overtime, except in emergency or unusual situations.' Emergency or unusual situations include equipment breakdown, power failure, material shortages, etc. 'Workers shall be allowed at least one day off, comprising at least twenty-four consecutive hours, within a seven-day period. All workers are allowed to have breaks, holidays and vacation days to which they are legally entitled.' However, no evidence found of references to international standards, standard weekly hours (without overtime). [New Supplier SEA manual excerpt, 25/6/2019: ttp://download.microsoft.com/download/8/F/D/8FDD6E5B-F195-48D3-B59E-876306BF4586/H2050_Excerpt.pdf#http://download.microsoft.com/download/8/F/D/8FDD6E5B-F195-48D3-B59E-876306BF4586/H2050_Excerpt.pdf] 
• Not met: How working with suppliers on working hours
Score 2
• Not met: Both requirements under score 1 met
• Met: Provide analysis of trends in progress made: The Company preforms yearly audits on suppliers. Part of this audit includes working hours. In 2018, 19% of the supply chain audited was found to have serious nonconformance, down from the previous year, where 39% of new suppliers and 20% of existing suppliers were nonconformant. [Devices Sustainability Report 2018: https://query.prod.cms.rt.microsoft.com/cms/api/am/binary/RWovpA]</t>
  </si>
  <si>
    <t>• Headline: Microsoft faces child labour claims in its supply chain in the Democratic Republic of Congo
• Area: Child labour
• Story: On November 15, 2017, Amnesty International released a follow-up report regarding human rights abuses entering their cobalt supply chains amongst electronic and electric vehicle companies, including Apple. 
The report assessed the policies and practices of 29 companies and how much their cobalt-sourcing practices have improved since its previous report published in January 2016. More than half of the world's cobalt, a key element in lithium-ion batteries, is sourced from the Democratic Republic of Congo (DRC), where Amnesty has found human rights abuses. Amnesty International stated that about a fifth of the country's cobalt production is mined by informal miners including children, often in dangerous conditions. The report also claimed that children as young as seven engaged in artisanal cobalt mining. Some of these children worked in the tunnels alongside adult miners, while most helped to pick through mine tailings and wash minerals prior to sale. Many were forced to carry out this hazardous work because their families were too poor to pay school fees. Children are also being subjected to beatings and extortion by security guards and exploited by traders.
Amnesty International pointed out that Apple has made significant progress since the 2016 report and it is leading the way in tracing cobalt used in its electronics.  Apple now explicitly lists cobalt among the minerals for which it requires supplier due diligence in line with international standards. 
The electronics companies and the automobile manufacturers included in the report are: Apple, Samsung SDI, Dell, HP, BMW, Tesla, LG Chem, Sony, Samsung Electronics, General Motors, Volkswagen, Fiat-Chrysler, Daimler, Hunan, Shanshan, Amperex Technology, Tianjin Lishen, Microsoft, Lenovo, Renault, Vodafone, Huawei, L&amp;F, Tianjin B&amp;M, BYD, Coslight, Shenzhan BAK and ZTE.
• Sources: [Amnesty International, 15/11/2017: https://www.amnesty.org/en/documents/afr62/7395/2017/en/][Reuters, 15/11/2017: https://www.reuters.com/article/us-metals-cobalt-amnesty/apple-leads-way-in-tracing-cobalt-from-congo-microsoft-lags-amnesty-idUSKBN1DF045]</t>
  </si>
  <si>
    <t>The individual elements of the assessment are met or not as follows: 
Score 1
• Met: Public response available: The Company responded in a detailed letter to Amnesty International in October 2017, where it addressed the questions put to it by Amnesty regarding its investigation into its supply links to the DRC and Huayou Cobalt. [Reuter's article on child labour in DRC, Nov 2017: https://www.reuters.com/article/us-metals-cobalt-amnesty/apple-leads-way-in-tracing-cobalt-from-congo-microsoft-lags-amnesty-idUSKBN1DF045 &amp; Response to Amnesty International, 27/10/2017: http://download.microsoft.com/download/0/0/6/00604579-134B-4D0E-97C3-D525DFB7890A/Microsoft_2017_Amnesty_Response.pdf] 
Score 2
• Met: Response goes into detail: The response provides detailed information on the changes that Microsoft says it has undertaken in response to the report previously released by Amnesty, and just prior to the release of Amnesty's follow up report 'Time to Recharge' in November 2017. These changes by Microsoft relate to both the mapping of the company's supply chain and also the increased expectations placed on suppliers. [Response to Amnesty International, 27/10/2017: http://download.microsoft.com/download/0/0/6/00604579-134B-4D0E-97C3-D525DFB7890A/Microsoft_2017_Amnesty_Response.pdf]</t>
  </si>
  <si>
    <t>The individual elements of the assessment are met or not as follows: 
Score 1
• Met: Company policies address the general issues raised: The Company states that "We work to eliminate child labor, human trafficking, and other labor abuses in our supply chain." [Standards of business conduct, June 2017: https://www.google.com/url?sa=t&amp;rct=j&amp;q=&amp;esrc=s&amp;source=web&amp;cd=5&amp;ved=2ahUKEwic1uufup3iAhVWA2MBHQO1BlsQFjAEegQIAxAC&amp;url=https%3A%2F%2Fquery.prod.cms.rt.microsoft.com%2Fcms%2Fapi%2Fam%2Fbinary%2FRW83DQ&amp;usg=AOvVaw2doljj43Odpd6ovpAET6p0] 
• Met: Policies apply to the type of business relationships involved: The policy also applies to the Company's suppliers. [Microsoft Supplier Code of Conduct, June 2016] 
Score 2
• Met: Policies address the specific rights in question: In the company's 'Supplier, Social and Environmental Accountability Manual Excerpt' it says "Age and identity of the candidates must always be verified prior to recruitment. Suppliers shall review, validate and maintain a copy of a legal proof of age and identity upon hiring a candidate." [Supplier Social and Environmental Accountability Manual, 30/3/2018: http://download.microsoft.com/download/8/F/D/8FDD6E5B-F195-48D3-B59E-876306BF4586/H2050_Excerpt.pdf]</t>
  </si>
  <si>
    <t>The individual elements of the assessment are met or not as follows: 
Score 1
• Met: Engages with affected stakeholders: The company provides evidence of its work with 'Pact', an NGO that provides a process and tool for companies to address child labor in their mineral supply chains. The company says "Microsoft supports a Pact project to eliminate child labor at mining sites in the DRC, specifically in the Manono and Kolwezi regions. The program received international recognition and reduced the number of children working at Manono mines by 77–97 percent during the course of the project to date. The Kolwezi project just finished the first year of its three-year engagement." This is sufficient evidence of stakeholder engagement. [Devices Sustainability Report 2018: https://query.prod.cms.rt.microsoft.com/cms/api/am/binary/RWovpA &amp; Response to Amnesty International, 27/10/2017: http://download.microsoft.com/download/0/0/6/00604579-134B-4D0E-97C3-D525DFB7890A/Microsoft_2017_Amnesty_Response.pdf] 
• Met: Encourages linked business to engage affected stakeholders: In Microsoft's letter to Amnesty International, the company says " In the past year, we’ve expanded our work with suppliers on responsible sourcing requirements. We’ve worked with our directly contracted battery suppliers and surveyed their contracted sub-tier suppliers to identify participants such as Huayou Cobalt. Given the alleged concerns, we are validating this data and have already begun working with partners, like the Responsible Minerals Initiative (RMI) and Pact, to build upstream due diligence standards...All direct suppliers agree to adhere to the SEA Supplier Manual as a contractual requirement and they also commit to passing its raw materials due diligence requirements to their sub-tier suppliers. Third party audits are conducted to determine supplier conformance to the requirements in the Manual". [Response to Amnesty International, 27/10/2017: http://download.microsoft.com/download/0/0/6/00604579-134B-4D0E-97C3-D525DFB7890A/Microsoft_2017_Amnesty_Response.pdf &amp; Devices Sustainability Report 2018: https://query.prod.cms.rt.microsoft.com/cms/api/am/binary/RWovpA] 
• Not met: Provides remedies to affected stakeholders: CHRB did not find evidence of the Company providing remedies.
• Met: Has reviewed management systems to prevent recurrence: In response to questions about reviewing its supply chain links to the DRC &amp; Huayou Cobalt, the company says "We have sought relevant documentation and proof of due diligence from our suppliers. This is documented in our external report FY17 Microsoft Devices: Social and Environmental Accountability Report and part of our due diligence program outlined in our Social and Environmental Accountability Supplier Manual". Additionally the company says it has taken action to map its supply chain and associated risks, saying "we have identified smelters and refiners related to our cobalt supply chain. We are validating this data and have already begun working with partners, like the Responsible Minerals Initiative (RMI) and Pact, to build upstream due diligence standards and ability to address risk." [Devices Sustainability Report 2018: https://query.prod.cms.rt.microsoft.com/cms/api/am/binary/RWovpA] 
Score 2
• Not met: Remedies are satisfactory to the victims
• Met: Has improved systems and engaged affected stakeholders: The company has provided evidence of engagement with stakeholders through its relationship with the NGO Pact, who's programs seek to eliminate children at mine sites. Additionally, in its response to Amnesty International, the company outlines the work it has taken to engage with its suppliers and also map its smelters and refiners to build upstream due diligence capacity. [Devices Sustainability Report 2018: https://query.prod.cms.rt.microsoft.com/cms/api/am/binary/RWovpA &amp; Response to Amnesty International, 27/10/2017: http://download.microsoft.com/download/0/0/6/00604579-134B-4D0E-97C3-D525DFB7890A/Mi</t>
  </si>
  <si>
    <t>Out of a total of 44 indicators assessed under sections A-D of the benchmark, Microsoft Corporation made data public that met one or more elements of the methodology in 26 cases, leading to a disclosure score of 2.36 out of 4 points.</t>
  </si>
  <si>
    <t>The individual elements of the assessment are met or not as follows: 
Score 2
• Met: Company reports on GRI: The Company provides a GRI Content Index. [GRI Index, 26/4/2019: https://www.microsoft.com/en-us/corporate-responsibility/gri-index] 
• Met: Company reports on UNGPRF: 'The human rights-related disclosures are based on the UN Guiding Principles on Business and Human Rights Reporting Framework (RAFI).' [2018 CSR report summary: https://aka.ms/2018CSRsummary]</t>
  </si>
  <si>
    <t>Microsoft Corporation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</si>
  <si>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a statement supporting human rights on their website that states "Mondelez International is committed to do business the right way and to its responsibility to respect human rights. We comply with all applicable laws in the jurisdictions where we operate." [Mondelez Human Rights, 09/05/2018: https://www.mondelezinternational.com/about-us/compliance-and-integrity#humanRights#_x000D_] 
Score 2
• Met: UNGPs: On the Company website, it states that the company 'subscribe in principle to the United Nations Guiding Principles on Business and Human Rights (UNGPs). The company states that "In line with the UNGP framework of ‘Protect, Respect and Remedy’, we have the appropriate policies in place, and we acknowledge our responsibility to respect human rights by avoiding the infringement of the rights of others, addressing negative impacts with which we may be involved, and providing access to effective remedy if violations have occurred." [Compliance and Integrity: https://www.mondelezinternational.com/about-us/compliance-and-integrity#humanRights] 
• Not met: OECD</t>
  </si>
  <si>
    <t>The individual elements of the assessment are met or not as follows: 
Score 1
• Not met: ILO Core: The Company´s corporate responsibility guidelines include forced labor, child labor, diversity and inclusion, third-party representation. Also, it prohibits the unlawful employment or exploitation of children in our workplace, in accordance with the conventions of the International Labor Organization (ILO). However, a publicly available statement of policy committing it to respect the human rights that the ILO has declared to be fundamental rights at work was not found (or explicit commitment in relation to each ILO core area). [Compliance and Integrity: https://www.mondelezinternational.com/about-us/compliance-and-integrity#humanRights] 
• Not met: UNGC principles 3-6 [Compliance and Integrity: https://www.mondelezinternational.com/about-us/compliance-and-integrity#humanRights] 
• Not met: Explicitly list All four ILO for AG suppliers: The Company indicates that 'In addition to complying with all laws and regulations, Supplier must comply with the following in connection with the goods and services provided to Mondelez International: Forced Labor; Child Labor; Diversity and Inclusion; Third-Party Representation (meaning supplier will respect the decision of its employees to join and support a union as well as their decision to refrain from doing so where legally permitted). However, it is not clear it expects its suppliers to commit to respecting collective bargaining. [Compliance and Integrity: https://www.mondelezinternational.com/about-us/compliance-and-integrity#humanRights] 
Score 2
• Not met: Explicit commitment to All four ILO Core: The Company´s corporate responsibility guidelines include forced labor, child labor, diversity and inclusion, third-party representation. Also, it prohibits the unlawful employment or exploitation of children in our workplace, in accordance with the conventions of the International Labor Organization (ILO). However, no evidence found of a public commitment to each ILO core area, including collective bargaining. [Compliance and Integrity: https://www.mondelezinternational.com/about-us/compliance-and-integrity#humanRights] 
• Met: Respect H&amp;S of workers: The Company indicates that ´We use internal and external expertise to provide a safe work environment.  Specifically, we: (i) provide safety training for all employees as required for their work; (ii) establish first aid and medical treatment procedures to provide employees with appropriate care; (iii) conduct careful investigations of accidents to avoid recurrence, and study the safety and health features of any new equipment, materials or process; and (iv) solicit employee involvement and support through safety committees or other avenues for employee input´. In addition, the Company states that 'We keep our colleagues safe. Because workplace safety is fundamental to our success. In fact, we include it as part of our business plans. Our safety policies and practices are designed to provide a safe workplace for our employees, and we're proud of our safety performance'. [Compliance and Integrity: https://www.mondelezinternational.com/about-us/compliance-and-integrity#humanRights &amp; Ensuring a safe working environment, 20/08/19: https://www.mondelezinternational.com/impact/safety-of-our-people-and-products/ensuring-a-safe-work-environment] 
• Met: H&amp;S applies to AG suppliers: As part of the supplier contract provisions, the Company indicates that ´Supplier will endeavor to provide safe working conditions, provide its employees with appropriate protection from exposure to hazardous materials, and provide its employees with access to potable water and clean sanitation facilities´. [Compliance and Integrity: https://www.mondelezinternational.com/about-us/compliance-and-integrity#humanRights]</t>
  </si>
  <si>
    <t>The individual elements of the assessment are met or not as follows: 
Score 1
• Not met: Respect land ownership and natural resources: The Company indicates that 'we believe that conserving the land and forests is a promise to future generations. Under this key area, we focus on maintaining cocoa ecosystems by protecting the land and forests'. Also, although the Company indicates that land rights is one of its salient human rights risks, no formal commitment to respecting ownership/use of land and natural resources found. [Cocoa Life Annual Report 2018, 04/2019: https://d1lx47257n5xt.cloudfront.net/275040/data/common/downloads/Cocoa%20Life%20Annual%20Report%202018.pdf?uni=2.19.4&amp;dataVersion=11&amp;Policy=eyJTdGF0ZW1lbnQiOlt7IlJlc291cmNlIjoiaHR0cCo6Ly9kMWx4NDcyNTduNXh0LmNsb3VkZnJvbnQubmV0LzI3NTA0MC9kYXRhLyoiLCJDb25kaXRpb24iOnsiRGF0ZUxlc3NUaGFuIjp7IkFXUzpFcG9jaFRpbWUiOjE1NjYyOTgxNDJ9fX1dfQ__&amp;Signature=fTZkF3fTayRu1-SyhfyL3aO~igECKFQ0sXJdp5GYbqPixGMwaLpSI7g5TE5-0baaTc9nINxX7UyXv4EfIilArMTYN6eInvCPm9sbmgtA8DG2Y1OobsHsax4LxnlJOrvRi8j59FX-rzDEQ3jO4qJmTv-fdVTXj9N3CvKKC57oUK4_&amp;Key-Pair-Id=APKAJHHI2UARJWNSOBCQ &amp; Human Rights Due Diligence and Modern Slavery Report 2018, 14/05/2019: https://www.mondelezinternational.com/about-us/~/media/MondelezCorporate/Uploads/downloads/mdlz_human_rights_report_2018.pdf] 
• Not met: Respecting the right to water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 The Company indicates that land 'rights is part of the framework for implementing MDLZ’s Palm Oil Action Plan. MDLZ expects suppliers ´On land rights, adhere to the principles of Free, Prior Informed Consent (FPIC)´. However, it takes place in the palm oil context. It is not clear that the Company expects all its suppliers to obtain the FPIC in all relevant activities. [PO Action 2019, 04/2019: https://www.mondelezinternational.com/impact/sustainable-resources-and-agriculture/agricultural-supply-chain/~/media/mondelezcorporate/uploads/downloads/PO_Action_Progress_Update_2019.pdf]</t>
  </si>
  <si>
    <t>The individual elements of the assessment are met or not as follows: 
Score 1
• Met: Women's rights: The Company signed the UN Women's Empowerment Principles in April 2013.This is considered a proxy for women's rights.
• Not met: Children's rights: The Company Code of Conduct states that 'child labour….and the like erode trust these and other forms of unfair treatment are exactly the opposite of what Mondelez International stands for'.  The Company refers to children's rights as part of the Cocoa Life Program. However, this is not considered  a company wide commitment to children's rights. [Our Way of Doing Business, 01/10/2012: https://www.mondelezinternational.com/~/media/mondelezcorporate/uploads/downloads/employeecodeofconduct.pdf#_x000D_] 
• Not met: Migrant worker's rights: The Company states that they are 'committed to meaningful engagement with all potential and actually impacted rights holders, particularly those who are traditionally excluded or marginalized, including women, children migrant workers and indigenous people.' However, this does not cover migrant workers rights and is not included in a policy commitment.
• Not met: Expects suppliers to respect these rights: In its Palm Oil Action Plan 2019, the Company states that it expects its suppliers to ´Assure protection of the rights of all workers, including migrant workers, in their own operations and engage upstream suppliers to do the same´. However, it is not clear this expectation applies to all its suppliers (evidence seems to refer to palm oil context). [PO Action 2019, 04/2019: https://www.mondelezinternational.com/impact/sustainable-resources-and-agriculture/agricultural-supply-chain/~/media/mondelezcorporate/uploads/downloads/PO_Action_Progress_Update_2019.pdf] 
Score 2
• Met: CEDAW/Women's Empowerment Principles: The Company has signed the Women's Empowerment Principles. [Mondelez Human Rights, 09/05/2018: https://www.mondelezinternational.com/about-us/compliance-and-integrity#humanRights#_x000D_]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</si>
  <si>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´We take seriously our commitment to ongoing dialogue with partners and stakeholders in our supply chain and in the communities where we operate, as well  as continuing to maintain active discussions with those who invest in our Company on topics across the environmental, social and governance space´. [Impact Progress Report 2018, 2019: https://www.mondelezinternational.com/impact/our-progress/~/media/MondelezCorporate/uploads/downloads/2018_Impact_progress_report.pdf] 
• Met: Regular stakeholder engagement: The Company is members of various organisations that cover a range of material issues for the business. This includes Consumer Goods Forums. The Company publishes a 'Progress Report' yearly (from 2013 to 2018) that reports on social impact progress against the companies goals. Engagement through the Cocoa Life program includes engagement with local communities and potentially affected stakeholder. [Impact Progress Report 2018, 2019: https://www.mondelezinternational.com/impact/our-progress/~/media/MondelezCorporate/uploads/downloads/2018_Impact_progress_report.pdf] 
Score 2
• Not met: Commits to engage stakeholders in design: The Company states that they participate in collaborative efforts with NGOs and community based groups. The Company states that many of these groups serve as advisers to key programs, such as the 'Cocoa Life external advisory panel'. However, this information is not in a public policy. [Mondelez Reporting our Progress, 09/05/2018: https://www.mondelezinternational.com/impact/our-progress/reporting#_x000D_] 
• Met: Regular stakeholder design engagement: The Cocoa Cola Life Advisory Members include external experts who find solutions to human rights issues. Also Cocoa Life has partnered with Embode an independent human rights consultancy, who analysed the environment and national child protection infrastructure in key cocoa producing countries and published these assessments for Cote D'Ivoire and Ghana.</t>
  </si>
  <si>
    <t>The individual elements of the assessment are met or not as follows: 
Score 1
• Not met: Commits to remedy: The Company indicates that ´we are setting up a Child Labor Monitoring and Remediation System (CLMRS) in all 1,123 Cocoa Life communities´.  However, CHRB is looking for a publicly available statement of policy committing it to remedy the adverse impacts on individuals, workers and communities that it has caused or contributed to. [Human Rights Due Diligence and Modern Slavery Report 2018, 14/05/2019: https://www.mondelezinternational.com/about-us/~/media/MondelezCorporate/Uploads/downloads/mdlz_human_rights_report_2018.pdf] 
Score 2
• Not met: Not obstructing access to other remedies: The Company states that they are committed to ensuring that they don't 'unreasonably inhibit access to other forms of remedy for potentially and actually impacted rights holders.' However this information is not in a public policy. [Mondelez Human Rights, 09/05/2018: https://www.mondelezinternational.com/about-us/compliance-and-integrity#humanRights#_x000D_] 
• Met: Collaborating with other remedy initiatives: In the context of tackling child labor in the cocoa communities, the Company indicates that ´We are working with local authorities and partners to roll-out community-based Child Labor Monitoring and Remediation Systems (CLMRS). When we say ‘community-based’, we mean that like Cocoa Life, the CLMRS is centered on communities´. [Tackling Child Labor - Cocoa Life, 20/08/2019: https://www.cocoalife.org/the-program/child-labor] 
• Not met: Work with AG suppliers to remedy impacts</t>
  </si>
  <si>
    <t>The individual elements of the assessment are met or not as follows: 
Score 1
• Not met: Zero tolerance attacks on HRs Defenders (HRDs): The Company states that they do not tolerate anyone who raises a concern in code faith through their grievance mechanism. However, there is no information regarding zero tolerance on attacks of human rights defenders. [Our Way of Doing Business, 01/10/2012: https://www.mondelezinternational.com/~/media/mondelezcorporate/uploads/downloads/employeecodeofconduct.pdf#_x000D_] 
Score 2
• Not met: Expects AG suppliers to reflect company HRD commitments</t>
  </si>
  <si>
    <t>The individual elements of the assessment are met or not as follows: 
Score 1
• Met: CEO or Board approves policy: The Company indicates that it Human Rights Due Diligence and Modern Slavery Report ´has been reviewed and approved by the Board of Directors of Mondelez International´ and signed by the Chairman and CEO of Mondelez International. [Human Rights Due Diligence and Modern Slavery Report 2018, 14/05/2019: https://www.mondelezinternational.com/about-us/~/media/MondelezCorporate/Uploads/downloads/mdlz_human_rights_report_2018.pdf] 
• Not met: Board level responsibility for HRs: The Company indicates that ´the Governance Committee also oversees compliance with political contributions laws and regulations, reviews public affairs priorities, and monitors significant developments in the regulatory environment. Its responsibilities are set forth in the Governance, Membership and Public Affairs Committee Charter´. However, CHRB is looking for evidence that Board member or Board committee is tasked with specific governance oversight of one or more areas of respect for human rights. No further information found. [Standing Committees, 20/08/2019: https://www.mondelezinternational.com/investors/corporate-governance/board-responsibilities-leadership/standing-committees#go] 
Score 2
• Not met: Speeches/letters by Board members or CEO: The President of Mondelez EU spoke on child labour/ forced labour at Consumer Goods Forum’s Sustainable Retail  Summit in Oct 2016, however the President of Mondelez EU is not a board member.</t>
  </si>
  <si>
    <t>The individual elements of the assessment are met or not as follows: 
Score 1
• Not met: Board/Committee review of salient HRs: The company indicates that ´we undertake practical, business minded, proactive, ongoing human rights due diligence to identify, mitigate and reduce the likelihood of potential and actual human rights impacts within our own operations, and work with our business partners through our supply chain to achieve the same. In 2018, as part of our ongoing due diligence activities, the HRWG undertook a broad assessment of our human rights risks and due diligence systems with support of the specialized human rights consultancy twentyfifty ltd´. However, the process the Company has in place to discuss and address human rights issues at Board level or how the Board or a Board committee regularly reviews the Company’s salient human rights issues is not clear. [Human Rights Due Diligence and Modern Slavery Report 2018, 14/05/2019: https://www.mondelezinternational.com/about-us/~/media/MondelezCorporate/Uploads/downloads/mdlz_human_rights_report_2018.pdf] 
• Not met: Examples or trends re HR discussion: Although it disclosed its salient human rights issues, no example found of specific human rights issues discussed or examples of trends in types of human rights issues discussed at Board level or a Board committee during the Company’s last reporting period. [Human Rights Due Diligence and Modern Slavery Report 2018, 14/05/2019: https://www.mondelezinternational.com/about-us/~/media/MondelezCorporate/Uploads/downloads/mdlz_human_rights_report_2018.pdf] 
Score 2
• Not met: Both examples and process</t>
  </si>
  <si>
    <t>The individual elements of the assessment are met or not as follows: 
Score 1
• Not met: Commits to ILO core conventions: See indicator A.1.2
• Met: Senior responsibility for HR: Human Rights working Group defines strategy and implementation. Cross-functional group made up of senior representatives. It reports quarterly to Impact Steering Committee and bi-annually to a Board Committee. It meets monthly to 'maintain the company's due diligence strategy', 'oversee the implementation of the strategy and embedding human rights due diligence throughout the organization and our business relationships', etc. [Human Rights Due Diligence and Modern Slavery Report 2018, 14/05/2019: https://www.mondelezinternational.com/about-us/~/media/MondelezCorporate/Uploads/downloads/mdlz_human_rights_report_2018.pdf] 
Score 2
• Met: Day-to-day responsibility: See above, in addition, the HRWG includes representatives from impact, human resources, business integrity, procurement and manufacturing'. The business integrity staff ensures employees know what is expected of them with regards to compliance and integrity. They also bear responsibility for the grievance mechanism and for reporting to senior management and the board of directors any 'potentially significant matters'. [Mondelez Human Rights, 09/05/2018: https://www.mondelezinternational.com/about-us/compliance-and-integrity#humanRights#_x000D_ &amp; Human Rights Due Diligence and Modern Slavery Report 2018, 14/05/2019: https://www.mondelezinternational.com/about-us/~/media/MondelezCorporate/Uploads/downloads/mdlz_human_rights_report_2018.pdf] 
• Not met: Day-to-day responsibility for AG in supply chain: As indicated above, the HRWG includes procurement function. However, no details found in relation to how day-to-day responsibility for managing human rights issues within its supply chain is allocated. [Human Rights Due Diligence and Modern Slavery Report 2018, 14/05/2019: https://www.mondelezinternational.com/about-us/~/media/MondelezCorporate/Uploads/downloads/mdlz_human_rights_report_2018.pdf]</t>
  </si>
  <si>
    <t>The individual elements of the assessment are met or not as follows: 
Score 1
• Not met: HR risks is integrated as part of enterprise risk system: The Company states 'We undertake practical, business minded, proactive, ongoing human rights due diligence to identify and mitigate potential and actual human rights impacts within our own operations, and work with our business partners through our supply chain to achieve the same.' The Company also states they identify potential human rights impacts through AIM-Progress. However, it is not clear how human rights is integrated in the companies broader enterprise risk management system. [Mondelez Human Rights, 09/05/2018: https://www.mondelezinternational.com/about-us/compliance-and-integrity#humanRights#_x000D_] 
Score 2
• Not met: Audit Ctte or independent risk assessment</t>
  </si>
  <si>
    <t>The individual elements of the assessment are met or not as follows: 
Score 1
• Not met: Commits to ILO core conventions: See indicator A.1.2
• Not met: Communicates its policy to all workers in own operations: The Company has a set of employment policies that cover ethical and legal practices - which are communicated to nearly every employee and translated into 32 languages around the world. However, it is not clear whether these cover general human rights. [Mondelez Human Rights, 09/05/2018: https://www.mondelezinternational.com/about-us/compliance-and-integrity#humanRights#_x000D_]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</si>
  <si>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AG supply chain [Compliance and Integrity: https://www.mondelezinternational.com/about-us/compliance-and-integrity#humanRights] 
• Not met: Requiring AG suppliers to communicate policy down the chain: The Company indicates that ´Once we determine a good fit with a supplier or business partner, we develop a contract that not only provides the core commercial terms but specifically incorporates our corporate responsibility expectations´. The expectations include forced labor, child labor, diversity and inclusion, health and safety and third-party representation among others (supplier requirements). However, it is not clear how it communicates its human rights policy commitments down its supply chain, or requires its suppliers to do so. [Compliance and Integrity: https://www.mondelezinternational.com/about-us/compliance-and-integrity#humanRights] 
Score 2
• Met: How HR commitments made binding/contractual: The Company indicates that ´Once we determine a good fit with a supplier or business partner, we develop a contract that not only provides the core commercial terms but specifically incorporates our corporate responsibility expectations´. The expectations include forced labor, child labor, diversity and inclusion, health and safety and third-party representation among others. [Compliance and Integrity: https://www.mondelezinternational.com/about-us/compliance-and-integrity#humanRights] 
• Not met: Including on AG suppliers</t>
  </si>
  <si>
    <t>The individual elements of the assessment are met or not as follows: 
Score 1
• Not met: Scores at least 1 on A.1.2: See indicator A.1.2
• Not met: Trains all workers on HR policy commitments: The Company states that 'we promote honesty and integrity in our business conduct by raising ethical awareness among our employees and providing direction and education on ethical issues'. It further states that 'Mondelez International provides specialized training for procurement employees.' However, it is unclear whether the company's ethical training covers collective bargaining.
• Not met: Trains relevant AG managers including procurement
Score 2
• Not met: Score of 2 on A.1.2: See indicator A.1.2
• Not met: Both requirements under score 1 met</t>
  </si>
  <si>
    <t>The individual elements of the assessment are met or not as follows: 
Score 1
• Not met: Scores at least 1 on A.1.2: See indicator A.1.2
• Not met: Monitoring implementation of HR policy commitments: The Company's Compliance and Integrity Program monitors compliance with the company's human rights statement. However, the Company's human rights commitments does not cover the core ILO. [Mondelez Human Rights, 09/05/2018: https://www.mondelezinternational.com/about-us/compliance-and-integrity#humanRights#_x000D_] 
• Not met: Monitoring AG suppliers: The Company's Compliance and Integrity Program monitors compliance with the company's human rights statement, and the company uses a third party audit system to monitor suppliers. However, the Company's human rights commitments does not cover the core ILO. [Mondelez Human Rights, 09/05/2018: https://www.mondelezinternational.com/about-us/compliance-and-integrity#humanRights#_x000D_] 
Score 2
• Not met: Score of 2 on A.1.2: See indicator A.1.2
• Not met: Describes corrective action process
• Not met: Example of corrective action
• Not met: Discloses % of AG supply chain monitored</t>
  </si>
  <si>
    <t>The individual elements of the assessment are met or not as follows: 
Score 1
• Met: HR affects AG selection of suppliers: The Company indicates that ´before engaging in new business relationships – and during the course of business, we conduct appropriate and risk-based due diligence, which includes screening potential suppliers against restricted party lists from authorities worldwide, which may include human rights related information. These systems support the identification of potential risks, help guide our approach for impact mitigation and monitoring, and inform our procurement practices´. [Human Rights Due Diligence and Modern Slavery Report 2018, 14/05/2019: https://www.mondelezinternational.com/about-us/~/media/MondelezCorporate/Uploads/downloads/mdlz_human_rights_report_2018.pdf] 
• Met: HR affects on-going AG supplier relationships: The Company states that 'strive to ensure that human rights are respected within our own operations and our upstream supply chains. We also seek to do business with partners who share the same commitment.' The Company uses the Sedex Member Ethical Trade Audit (SMETA) protocol to evaluate suppliers. With regards to child and forced labour, the company states ' If the supplier does not resolve the issues of concern in a timely and satisfactory manner, Mondelez International reserves the right to take more drastic action, such as termination of the business arrangement. ' [Mondelez Human Rights, 09/05/2018: https://www.mondelezinternational.com/about-us/compliance-and-integrity#humanRights#_x000D_] 
Score 2
• Not met: Both requirement under score 1 met
• Not met: Working with AG suppliers to improve performance</t>
  </si>
  <si>
    <t>The individual elements of the assessment are met or not as follows: 
Score 1
• Met: Stakeholder process or systems: The Company states that they undertake practical, business minded, proactive, ongoing human rights due diligence to identify and mitigate potential and actual human rights impacts. Through the cocoa life program, the companies commit to listening to farmers and their communities to design interventions that lift people out of poverty. The program is also committed to partnerships with NGOs, farmer organisations, governments and supply chain partners. [Cocoa Life Program, 43231: https://www.cocoalife.org/the-program/approach] 
• Not met: Frequency and triggers for engagement
• Met: Workers in AG SC engaged: The Cocoa Life  program is also committed to partnerships with NGOs, farmer organisations, governments and supply chain partners. [Cocoa Life Program, 43231: https://www.cocoalife.org/the-program/approach] 
• Met: Communities in the AG SC engaged: Through the cocoa life program, the companies commit to listening to farmers and their communities to design interventions that lift people out of poverty. [Cocoa Life Program, 43231: https://www.cocoalife.org/the-program/approach] 
Score 2
• Not met: Analysis of stakeholder views and company's actions on them: Regarding cocoa farming communities, the Company indicates that ´through the use of planning and advocacy tools, our communities have been able to attract the funding and resources needed for them to develop. In the process, they have taken ownership for steering their own development — an important step because sector change will only be sustained if local actors feel empowered to do so. By 2019, 92% (1,355) of all 1,476 Cocoa Life farming communities have developed Community Action Plans (CAP), which enable them to advocate for their own development and secure funding to achieve their priorities´. However, CHRB is looking for summary analysis of the input/views given by the stakeholders on human rights issues and how the Company took those views into account. [Human Rights Due Diligence and Modern Slavery Report 2018, 14/05/2019: https://www.mondelezinternational.com/about-us/~/media/MondelezCorporate/Uploads/downloads/mdlz_human_rights_report_2018.pdf]</t>
  </si>
  <si>
    <t>The individual elements of the assessment are met or not as follows: 
Score 1
• Met: Identifying risks in own operations: The Company discloses that ´we undertake practical, business minded, proactive, ongoing human rights due diligence to identify, mitigate and reduce the likelihood of potential and actual human rights impacts within our own operations, and work with our business partners through our supply chain to achieve the same´. For the Company's own operations and direct suppliers, potential human rights issues are identified and monitored for compliance with the company's policies through AIM-PROGRESS. AIM-PROGRESS is a forum of consumer goods manufacturers and suppliers which has a focus on responsible sourcing practices and knowledge sharing. The Company is a founding member of AIM-PROGRESS. The Company also utilises the SMETA Protocol to evaluate internal manufacturing sites against a common set of CSR standards developed for the consumer industry. These two processes then 'supports the identification of potential risks and helps guide our approach for impact mitigation and monitoring.' [Mondelez Human Rights, 09/05/2018: https://www.mondelezinternational.com/about-us/compliance-and-integrity#humanRights#_x000D_ &amp; Human Rights Due Diligence and Modern Slavery Report 2018, 14/05/2019: https://www.mondelezinternational.com/about-us/~/media/MondelezCorporate/Uploads/downloads/mdlz_human_rights_report_2018.pdf] 
• Met: Identifying risks in AG suppliers: Mondelez partnered with WWF in 2016 to assess the long-term sustainability risks of the agricultural and commodities chain. The Company has clarified that this assessment covered human rights in their Modern Slavery Statement. The prioritized risk assessment run by WWF examined agricultural commodities by source country based on publicly available, secondary data, covering the Company's largest raw materials volume and spend. The assessment confirmed cocoa and palm oil as top priorities from a human rights risk perspective. [Human Rights Due Diligence and Modern Slavery Report 2018, 14/05/2019: https://www.mondelezinternational.com/about-us/~/media/MondelezCorporate/Uploads/downloads/mdlz_human_rights_report_2018.pdf] 
Score 2
• Met: Ongoing global risk identification: As indicated above, through the compliance monitoring the Company informs the risk identification process. [Human Rights Due Diligence and Modern Slavery Report 2018, 14/05/2019: https://www.mondelezinternational.com/about-us/~/media/MondelezCorporate/Uploads/downloads/mdlz_human_rights_report_2018.pdf] 
• Not met: In consultation with stakeholders: The Company indicates that the assessment included ´interviews with internal stakeholders in key roles and geographies´. However, is not clear if external stakeholders were consulted. [Human Rights Due Diligence and Modern Slavery Report 2018, 14/05/2019: https://www.mondelezinternational.com/about-us/~/media/MondelezCorporate/Uploads/downloads/mdlz_human_rights_report_2018.pdf] 
• Met: In consultation with HR experts: The Company indicates that in 2018 it continued due diligence activities with the support of the specialized human rights consultancy twentyfifty ltd. Also, as indicated above, the Company interviewed internal stakeholders in key roles and geographies. [Human Rights Due Diligence and Modern Slavery Report 2018, 14/05/2019: https://www.mondelezinternational.com/about-us/~/media/MondelezCorporate/Uploads/downloads/mdlz_human_rights_report_2018.pdf] 
• Not met: Triggered by new circumstances: Regarding its cocoa supply chain, the Company states that ´when a new community joins the program, our NGO partners conduct a thorough participatory needs assessment on focus areas including labor risks such as forced and child labor. Based on this assessment and with support from our partners, community members develop a Community Action Plan, which provides a detailed roadmap for community activation. Based on this plan, and as part of the program’s holist</t>
  </si>
  <si>
    <t>The individual elements of the assessment are met or not as follows: 
Score 1
• Met: Salient risk assessment (and  context): The Company states 'We undertake practical, business minded, proactive, ongoing human rights due diligence to identify and mitigate potential and actual human rights impacts within our own operations, and work with our business partners through our supply chain to achieve the same.' The Company states that they provide specialised training for procurement employees, which helps them identify and mitigate labour related sourcing risks. It also adds that, in 2018, as part of due diligence activities, the HRWG (Human Rights Working Group) under undertook a broad assessment of human rights risk and due diligence systems with an external human rights consultancy. 'The assessment included an analysis of previous social audit results and grievance mechanism data, interviews with internal stakeholders in key roles and geographies, and an analysis of external studies'. [Human Rights Due Diligence and Modern Slavery Report 2018, 14/05/2019: https://www.mondelezinternational.com/about-us/~/media/MondelezCorporate/Uploads/downloads/mdlz_human_rights_report_2018.pdf] 
• Met: Public disclosure of salient risks: The Company indicates that ´through human rights assessments of our own operations and supply chain, we have identified the following salient human rights risks:  child labor; forced labor; health and safety; freedom of association and collective bargaining; land rights; water and sanitation; women’s rights´. [Human Rights Due Diligence and Modern Slavery Report 2018, 14/05/2019: https://www.mondelezinternational.com/about-us/~/media/MondelezCorporate/Uploads/downloads/mdlz_human_rights_report_2018.pdf] 
Score 2
• Met: Both requirements under score 1 met</t>
  </si>
  <si>
    <t>The individual elements of the assessment are met or not as follows: 
Score 1
• Not met: Action Plans to mitigate risks: The Company states that 'we use Sedex Member Ethical Trade Audit (SMETA) protocol to evaluate our internal manufacturing sites and indirect suppliers'. However, this refers to compliance monitoring in own operations rather than a broad action plans to prevent or mitigate salient issues within own operations. In relation to upstream supply chains (raw materials) 'our efforts have primarily focused on cocoa and palm oil because this is where we know that we can make the biggest difference from an environmental and social perspective. In the Cocoa and palm oil supply chains we have developed comprehensive approaches to identify potential human rights impacts through our signature Coca Life program and our Palm Oil Action Plan'. The Company describes how it faces different issues in these supply chains. In relation to other supply chains, it indicates that 'we're seeking more transparency, raising expectations of our suppliers and seeking to catalyse sector-wide change. Through this work we are addressing cross cutting themes such as good agricultural practices, deforestation, human rights (including labor rights such as forced and child labor), land rights, gender and environmental footprint'.  However, as indicated, it is not clear whether there are action plans to mitigate risks at own operations, as evidence seems to focus in monitoring compliance. [Impact Progress Report 2018, 2019: https://www.mondelezinternational.com/impact/our-progress/~/media/MondelezCorporate/uploads/downloads/2018_Impact_progress_report.pdf &amp; Human Rights Due Diligence and Modern Slavery Report 2018, 14/05/2019: https://www.mondelezinternational.com/about-us/~/media/MondelezCorporate/Uploads/downloads/mdlz_human_rights_report_2018.pdf] 
• Met: Including in AG supply chain: As indicated above, the Company has actions plans the different issues at its different supply chains. [Cocoa Life Program, 43231: https://www.cocoalife.org/the-program/approach &amp; Human Rights Due Diligence and Modern Slavery Report 2018, 14/05/2019: https://www.mondelezinternational.com/about-us/~/media/MondelezCorporate/Uploads/downloads/mdlz_human_rights_report_2018.pdf] 
• Met: Example of Actions decided: The Company states that ´Child labor is a symptom of underlying systemic issues in the cocoa supply chain such as poverty and slow rural development'. In the context of cocoa-growing communities, the Company´s approach to  eliminating child labor is three-pronged. It focuses on prevention, through increasing income from cocoa farming as well as additional sources; empowering communities to advocate for their own development; empowering women at household and community level. Also, in Cote d’Ivoire and Ghana, on monitoring and remediation, working through industry and multi-stakeholder platforms, we also call for industry and governments to join forces to create comprehensive, systemic solutions. In order to be effective, we need strong public private partnerships and widespread recognition that child labor is a symptom of deeper underlying issues, such as poverty and lack of rural development. In order to make true and long-lasting positive change, these issues must be addressed at their core. [Impact Progress Report 2018, 2019: https://www.mondelezinternational.com/impact/our-progress/~/media/MondelezCorporate/uploads/downloads/2018_Impact_progress_report.pdf &amp; Human Rights Due Diligence and Modern Slavery Report 2018, 14/05/2019: https://www.mondelezinternational.com/about-us/~/media/MondelezCorporate/Uploads/downloads/mdlz_human_rights_report_2018.pdf] 
Score 2
• Not met: Both requirements under score 1 met: Although the Company has a action plan to tackle child labor in cocoa production, it is not clear the Company has a global system to take action to prevent, mitigate or remediate its salient human rights issues. [Impact Progress Report 2018, 2019:</t>
  </si>
  <si>
    <t>The individual elements of the assessment are met or not as follows: 
Score 1
• Not met: System to check if Actions are effective: Although there are examples of product-specific tracking action (Coca Life), it is not clear that there is a general, global system(s) for tracking  the actions taken in response to human rights risks and impacts assessed and for evaluating whether the actions have been effective or have missed key issues or not produced the desired results (including the different salient issues and action plans). [Impact Progress Report 2018, 2019: https://www.mondelezinternational.com/impact/our-progress/~/media/MondelezCorporate/uploads/downloads/2018_Impact_progress_report.pdf &amp; Cocoa Life Annual Report 2018, 04/2019: https://d1lx47257n5xt.cloudfront.net/275040/data/common/downloads/Cocoa%20Life%20Annual%20Report%202018.pdf?uni=2.19.4&amp;dataVersion=11&amp;Policy=eyJTdGF0ZW1lbnQiOlt7IlJlc291cmNlIjoiaHR0cCo6Ly9kMWx4NDcyNTduNXh0LmNsb3VkZnJvbnQubmV0LzI3NTA0MC9kYXRhLyoiLCJDb25kaXRpb24iOnsiRGF0ZUxlc3NUaGFuIjp7IkFXUzpFcG9jaFRpbWUiOjE1NjYyOTgxNDJ9fX1dfQ__&amp;Signature=fTZkF3fTayRu1-SyhfyL3aO~igECKFQ0sXJdp5GYbqPixGMwaLpSI7g5TE5-0baaTc9nINxX7UyXv4EfIilArMTYN6eInvCPm9sbmgtA8DG2Y1OobsHsax4LxnlJOrvRi8j59FX-rzDEQ3jO4qJmTv-fdVTXj9N3CvKKC57oUK4_&amp;Key-Pair-Id=APKAJHHI2UARJWNSOBCQ] 
• Met: Lessons learnt from checking effectiveness: The Company indicates that ´making cocoa farming a prosperous business also involves supporting farming families in increasing their resilience and ability to withstand the impacts of crop seasonality, small land size, and changes in weather patterns. Village Savings and Loan Associations (VSLAs or savings and loan groups), which allow community members to actively save and take small loans, have proven a trusted institution for community members to cope with volatility. By 2019, with Cocoa Life’s support, 1,817 savings and loan groups have been established across all our origin countries, with over 70,000 members (73% of members are women). Evaluation shows that over three years in the Cocoa Life program, cocoa farmers in Ghana managed to increase their total savings by about 24%. Our partner Wahana Visi Indonesia found that in Indonesia 87% of members have built a savings buffer to cover essential  needs such as food, clothing and education for three months or more. Some savings and loan groups have been so popular that they are unable to take on additional members, creating the demand and opportunity to scale and improve the program´. [Impact Progress Report 2018, 2019: https://www.mondelezinternational.com/impact/our-progress/~/media/MondelezCorporate/uploads/downloads/2018_Impact_progress_report.pdf &amp; Cocoa Life Annual Report 2018, 04/2019: https://d1lx47257n5xt.cloudfront.net/275040/data/common/downloads/Cocoa%20Life%20Annual%20Report%202018.pdf?uni=2.19.4&amp;dataVersion=11&amp;Policy=eyJTdGF0ZW1lbnQiOlt7IlJlc291cmNlIjoiaHR0cCo6Ly9kMWx4NDcyNTduNXh0LmNsb3VkZnJvbnQubmV0LzI3NTA0MC9kYXRhLyoiLCJDb25kaXRpb24iOnsiRGF0ZUxlc3NUaGFuIjp7IkFXUzpFcG9jaFRpbWUiOjE1NjYyOTgxNDJ9fX1dfQ__&amp;Signature=fTZkF3fTayRu1-SyhfyL3aO~igECKFQ0sXJdp5GYbqPixGMwaLpSI7g5TE5-0baaTc9nINxX7UyXv4EfIilArMTYN6eInvCPm9sbmgtA8DG2Y1OobsHsax4LxnlJOrvRi8j59FX-rzDEQ3jO4qJmTv-fdVTXj9N3CvKKC57oUK4_&amp;Key-Pair-Id=APKAJHHI2UARJWNSOBCQ] 
Score 2
• Not met: Both requirement under score 1 met: See above, although the Company provides some examples, particularly in cocoa supply chain, no evidence of how it has a system for tracking actions taken generally in response to human rights risks and impacts and for evaluating the effectiveness of the action plans. [Impact Progress Report 2018, 2019: https://www.mondelezinternational.com/impact/our-progress/~/media/MondelezCorporate/uploads/downloads/2018_Impact_progress_report.pdf &amp; Cocoa Life Annual Report 2018, 04/2019: https://d1lx47257n5xt.cloudfront.net/275040/data/common/downloads/Cocoa%20Life%20Annual%20Report%202018.pdf?uni=2.19.4&amp;dataVersion=11&amp;Policy=eyJTdGF0ZW1lbnQiOlt7IlJlc291cmNlIjoiaHR0cCo6Ly9kMWx4NDcyNTd</t>
  </si>
  <si>
    <t>The individual elements of the assessment are met or not as follows: 
Score 1
• Met: Comms plan re identifying risks: The Company has communicated its system to identify human rights risks and impacts including own operations and supply chain (see B.2.1). [Mondelez Human Rights, 09/05/2018: https://www.mondelezinternational.com/about-us/compliance-and-integrity#humanRights#_x000D_ &amp; Human Rights Due Diligence and Modern Slavery Report 2018, 14/05/2019: https://www.mondelezinternational.com/about-us/~/media/MondelezCorporate/Uploads/downloads/mdlz_human_rights_report_2018.pdf] 
• Met: Comms plan re assessing risks: The Company has communicated its system to assess risks and impacts identified(see B.2.2). [Human Rights Due Diligence and Modern Slavery Report 2018, 14/05/2019: https://www.mondelezinternational.com/about-us/~/media/MondelezCorporate/Uploads/downloads/mdlz_human_rights_report_2018.pdf &amp; Mondelez Human Rights, 09/05/2018: https://www.mondelezinternational.com/about-us/compliance-and-integrity#humanRights#_x000D_] 
• Not met: Comms plan re action plans for risks: It is not clear how the Company has a system to take action to prevent, mitigate or remediate its salient human rights issues including own operations, although it has provided an example of it (see B.2.3), and system covers supply chain generally, including specific plans for specific supply chains.. [Impact Progress Report 2018, 2019: https://www.mondelezinternational.com/impact/our-progress/~/media/MondelezCorporate/uploads/downloads/2018_Impact_progress_report.pdf &amp; Cocoa Life Program, 43231: https://www.cocoalife.org/the-program/approach] 
• Not met: Comms plan re reviewing action plans: It is not clear the Company has a system to track actions taken in response to human rights risks and impacts, and evaluating whether the actions have been effective, although in this disclosure, it communicates examples of lessons learned (see B.2.4). [Impact Progress Report 2018, 2019: https://www.mondelezinternational.com/impact/our-progress/~/media/MondelezCorporate/uploads/downloads/2018_Impact_progress_report.pdf] 
• Met: Including AG suppliers: As indicated above, the Company's due diligence systems covers supply chain.
Score 2
• Not met: Responding to affected stakeholders concerns
• Not met: Ensuring affected stakeholders can access communications</t>
  </si>
  <si>
    <t>The individual elements of the assessment are met or not as follows: 
Score 1
• Met: Channel accessible to all workers: The Company has a grievance mechanism toll-free call line and a collect/call/reverse charge telephone Helpline (dependent on the country).  The Company also has an online grievance mechanism 'Web line' which is independently operated by Ethics Point. There is a clause on the Ethics Point Webline that states that if you're in certain countries of the EU you can only report financial, accounting or auditing practices of the company, fraud or bribery allegations - therefore excluding human rights issues. However, the Company website states that they are committed to 'ensuring the availability of accessible grievance mechanisms (e.g. Integrity HelpLine and WebLine) for our own employees, contractors and subcontractors, as well as anyone to use for raising any concerns and to better enable Mondelez International to appropriately redress human rights impacts which we have either caused or contributed to.' [Mondelez Human Rights, 09/05/2018: https://www.mondelezinternational.com/about-us/compliance-and-integrity#humanRights#_x000D_] 
Score 2
• Not met: Number grievances filed, addressed or resolved: The Company indicates that ´In 2018, our business integrity group received more than 2,600 contacts from around the world through our "Speaking Up" channels. These contacts included questions about our compliance policies and program or matters that we referred to other departments for handling. We received reports of misconduct that required investigation. Some of these matters resulted in disciplinary action, including the separation of people from the company when appropriate´. However, it is not clear whether any of these grievances related to human rights. [Compliance and Integrity: https://www.mondelezinternational.com/about-us/compliance-and-integrity#humanRights] 
• Met: Channel is available in all appropriate languages: The grievance channel 'Integrity Webline' is available in 46 different languages, including some indigenous languages - such as Suomi. Also, the Company indicates that ´Our Integrity HelpLine is a toll-free and/or reverse charge service operated for Mondelez International by a third-party. The HelpLine is accessible 24 hours a day, every day, and language interpreters are available. These toll-free numbers and dialling instructions can be found by selecting the country you are calling from on the Integrity WebLine page´. [Compliance and Integrity: https://www.mondelezinternational.com/about-us/compliance-and-integrity#humanRights] 
• Not met: Expect AG supplier to have equivalent grievance systems
• Not met: Opens own system to AG supplier workers</t>
  </si>
  <si>
    <t>The individual elements of the assessment are met or not as follows: 
Score 1
• Met: Grievance mechanism for community: The Company states that external reports of wrong doing can be reported by mail (and provides an address in the USA) or via email through compliance@mdlz.com. The Company also states that the Integrity Helpline can be accessible through language interpreters to the community. The Company human rights webpage states that the company grievance mechanisms (e.g. Integrity helpline and Webline) can be used by their own employees, contractors and subcontractors 'as well as anyone to use for raising any concerns and to better enable Mondelez International to appropriately redress human rights impacts which we have either caused or contributed to.' [EthicsPoint Mondelez, 43234: https://secure.ethicspoint.com/domain/media/en/gui/25906/index.html] 
Score 2
• Met: Describes accessibility and local languages: The Integrity HelpLine is accessible 24 hours a day, every day, and language interpreters are available. There are 46 languages listed on the Integrity Webline.
• Met: AG supplier communities use global system: The Company human rights webpage states that the company grievance mechanisms (e.g. Integrity helpline and Web line) can be used by their own employees, contractors and subcontractors 'as well as anyone to use for raising any concerns and to better enable Mondelez International to appropriately redress human rights impacts which we have either caused or contributed to.' This is assumed to extent to the agricultural supplier communities. [Mondelez Human Rights, 09/05/2018: https://www.mondelezinternational.com/about-us/compliance-and-integrity#humanRights#_x000D_]</t>
  </si>
  <si>
    <t>The individual elements of the assessment are met or not as follows: 
Score 1
• Not met: Response timescales: A third party provider, EthicsPoint, handles the Integrity WebLine which operates in 46 languages. These are then routed to the appropriate persons within Mondelez International 'who will ensure that each report is handled in a professional and confidential manner.'
For the Integrity WebLine, the Company has a Follow Up System. However, it is not clear what the timescales are for addressing complaints. [EthicsPoint Mondelez, 43234: https://secure.ethicspoint.com/domain/media/en/gui/25906/index.html] 
• Met: How complainants will be informed: For the Integrity WebLine, the Company has a Follow Up System where users are provided a report key and a password to follow-up on the report, provide additional information and upload any relevant documents. [EthicsPoint Mondelez, 43234: https://secure.ethicspoint.com/domain/media/en/gui/25906/index.html] 
Score 2
• Not met: Escalation to senior/independent level: The Company indicates that ´to make sure that senior management and the Board of Directors are aware of any potentially significant matters, our business integrity group reports investigations to members of our executive team and the Audit Committee of the Board of Directors´. However, it is not clear how complaints are handled to the senior committee or to an independent party to be addressed. [Compliance and Integrity: https://www.mondelezinternational.com/about-us/compliance-and-integrity#humanRights]</t>
  </si>
  <si>
    <t>The individual elements of the assessment are met or not as follows: 
Score 1
• Not met: Public statement prohibiting retaliation: The Company states in the Employee Code of Conduct, with regards to reporting grievances against the code 'maybe you're worried about retaliation. Mondelez International won't tolerate that. Anyone who retaliates against someone for raising a concern in good faith will face discipline, which may include termination…' However, the Code of Conduct does not cover human rights. Therefore this has resulted in a downgrade. [Our Way of Doing Business, 01/10/2012: https://www.mondelezinternational.com/~/media/mondelezcorporate/uploads/downloads/employeecodeofconduct.pdf#_x000D_] 
• Not met: Practical measures to prevent retaliation
Score 2
• Not met: Has not retaliated in practice
• Not met: Expects AG suppliers to prohibit retaliation</t>
  </si>
  <si>
    <t>The individual elements of the assessment are met or not as follows: 
Score 1
• Met: Won't impede state based mechanisms: The Company states that they are 'committed to ensuring we don't unreasonably inhibit access to other forms of remedy for potentially and actually impacted stakeholders.' [Mondelez Human Rights, 09/05/2018: https://www.mondelezinternational.com/about-us/compliance-and-integrity#humanRights#_x000D_] 
• Not met: Complainants not asked to waive rights
Score 2
• Not met: Will work with state based or non judicial mechanisms
• Not met: Example of issue resolved (if applicable)</t>
  </si>
  <si>
    <t>The individual elements of the assessment are met or not as follows: 
Score 1
• Met: Says how it would remedy key sector risks: In the context of cocoa production, the Company indicates that ´we are working with local authorities and partners to roll-out community-based Child Labor Monitoring and Remediation Systems (CLMRS). When we say ‘community-based’, we mean that like Cocoa Life, the CLMRS is centered on communities. (…) That means, as part of our CLMRS, we: Set up and train Child Protection Committees to become the focal point within the community and primary liaison to school and district authorities; Use government-developed tools to support national policies and avoid the creation of parallel systems; Share all data with the authorities and refer identified cases for remediation whenever needed; Take a broader lens and consider child rights beyond child labor, for instance setting up child reading clubs to empower children to advocate for their own rights.´ [Tackling Child Labor - Cocoa Life, 20/08/2019: https://www.cocoalife.org/the-program/child-labor]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</si>
  <si>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has information regarding keeping honest books and records in their employee code of conduct. However, this does not extend to living wage requirements.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</si>
  <si>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The company indicates that ´In addition to complying with all laws and regulations, Supplier must comply with the following in connection with the goods and services provided to Mondelez International: (…)Supplier will hire, compensate, promote, discipline, and provide other conditions of employment based solely on an individual’s performance and ability to do the job (except as required under collective bargaining agreements). Supplier will not discriminate based on a person’s (…), gender(…), sexual orientation or preference, gender identity, marital status, citizenship status, genetic information, or any legally protected personal characteristic or status´. However, it is not clear the Company includes measures to ensure equal opportunities throughout all levels of employment and to eliminate health and safety concerns that are particularly prevalent among women workers in its contractual arrangements with its suppliers or in its supplier code of conduct. [Compliance and Integrity: https://www.mondelezinternational.com/about-us/compliance-and-integrity#humanRights] 
• Met: How working with suppliers on women's rights: The Company has signed the Women's Empowerment Principles. The Company has been working with suppliers in its Cocoa Life Program which has activities in four countries where Mondelez sources cocoa: Cote d’Ivoire, Dominican Republic, Ghana and Indonesia. As examples of the activities implemented in this Program we could list the following from the Ghana Action Plan: 'Train the Cocoa Life team and implementing partners on gender programming and mainstreaming; Tailor interventions to address gender gaps in areas such as training content, materials and methods.[…]  Improve training approaches and content for female farmers and women working on cocoa farms;  Increase women’s documentation of sale of beans as a critical enabler to be recognized as cocoa farmer, and provide access to inputs and resources;  Improve training approaches and content for female farmers and women working on cocoa farms; Increase women’s documentation of sale of beans as a critical enabler to be recognized as cocoa farmer, and provide access to inputs and resources; Increase women’s access to finance, farm inputs, land ownership and membership of producer groups and cooperatives; Increase women’s access to finance, farm inputs, land ownership and membership of producer groups and cooperatives.[…] Ensure women are equally represented on all the committee levels such as chairperson and other key positions.' [Women´s Empowerment Action Plans 2018, Oct 2018: https://www.cocoalife.org/~/media/CocoaLife/en/download/article/2018-Mondelez_CocoaLife_Womens-Empowerment-Action-Plans.pdf] 
Score 2
• Not met: Both requirements under score 1 met
• Not met: Provides analysis of trends demonstrating progress: As part of the Company´s strategy to boast off-farm income among cocoa farmers, it offers workshops. ´The majority (68% across all our origin countries) of participants in business start-up workshops were local women, often wives to or laborers for local cocoa farmers. As part of our holistic approach, we see that increasing the contribution women make to their household’s income increases their share of financial decision-making significantly, and raises their community standing. It empowers them. We learned that 88% of women in Cote d’Ivoire who participated in business start-up workshops saw their income increase thanks to their new activities. The share of cash income generated by women increased 32% among participants in ABANTU’s activities in Ghana. Importantly, 56% of women in Ghana also said that they are solely in charge of the income they earn themselves, and they typically invest it in family well-being and education´. However, no an analysis of trends demonstrating progress related to women´s rights found. [Co</t>
  </si>
  <si>
    <t>The individual elements of the assessment are met or not as follows: 
Score 1
• Met: Identifies suppliers back to manufacturing sites (factories or fields): In the CHRB Disclosure Program the company stated that they map tier 1 suppliers. The Company is also involved in the SEDEX Member Ethical Trade Audit (SMETA) which evaluates internal manufacturing sites and suppliers based on the ETI base code. The Company indicates that ´We use the Sedex Member Ethical Trade Audit (SMETA) protocol to evaluate our internal manufacturing sites and direct suppliers against a common set of corporate social responsibility standards developed for the consumer goods industry´. ´In 2018, 248 supplier sites—100 percent of our 2018 target group of highest priority suppliers—completed the audit, in addition to the 286 suppliers audited in 2015, 218 audited in 2016 and 330 suppliers audited in 2017´. [Human Rights Due Diligence and Modern Slavery Report 2018, 14/05/2019: https://www.mondelezinternational.com/about-us/~/media/MondelezCorporate/Uploads/downloads/mdlz_human_rights_report_2018.pdf &amp; Impact Progress Report 2018, 2019: https://www.mondelezinternational.com/impact/our-progress/~/media/MondelezCorporate/uploads/downloads/2018_Impact_progress_report.pdf] 
Score 2
• Met: Discloses significant parts of SP and why: The Company has the GPS mapping of close to 63% of the farms which are part of the program Cocoa Life,  where it discloses the location (in coordinates). The names of the suppliers is not clear as most of them are called ´Cocoa Life Cocoa Farm´. Also, ´we have achieved the traceability of 96% of our palm oil to the mill and 99% of the palm oil we buy was sourced from suppliers with policies aligned to ours. The list of suppliers and mills that make up our palm oil supply is available on our website´. Finally, ´in 2016, we partnered with World Wildlife Fund (WWF) to assess the long-term environmental and social sustainability risks of our raw materials supply chain. The prioritized risk assessment run by WWF examined raw materials by source country based on publicly available, secondary data, covering our largest raw materials volume and spend. The assessment confirmed cocoa and palm oil as top priorities from a human rights risk perspective´. [Human Rights Due Diligence and Modern Slavery Report 2018, 14/05/2019: https://www.mondelezinternational.com/about-us/~/media/MondelezCorporate/Uploads/downloads/mdlz_human_rights_report_2018.pdf &amp; Cocoa Origin - interactive map, 21/08/2019: https://www.cocoalife.org/in-the-cocoa-origins/interactive-map]</t>
  </si>
  <si>
    <t>The individual elements of the assessment are met or not as follows: 
Score 1
• Not met: Child Labour rules in codes or contracts: In its Corporate Responsibility Expectations, the Company indicates that ´Supplier will not directly (or indirectly through the use of its subcontractors) employ any children under the age of 18 years unless legal, necessary, and appropriate and the following are met: Supplier will comply with the minimum employment age limit defined by national law or by International Labor Organization(…); Supplier will ensure that employees working in facilities that are manufacturing or packaging Mondelez International finished products, serving as temporary employees to Mondelez International, or present at Mondelez International facilities, are at least 15 years of age (and no exceptions allowed by the ILO or national law will apply)´. However, no requirement of a remediation programme found in its contractual arrangements or code of conduct. [Compliance and Integrity: https://www.mondelezinternational.com/about-us/compliance-and-integrity#humanRights] 
• Met: How working with suppliers on child labour: Through the Cocoa Life program, the company works to eliminate child labour in the cocoa supply chain (through the Cocoa Life Child Labour Interventions). The Company also has third party audits to assess direct supplier's compliance with Mondelez's Corporate Responsibility Expectations (including child and forced labour) through Progress. The company is also working with civil society, government and industry to tackle child labour at the farm level. The Company does this through supporting the International Cocoa Initiative and through the Cocoa Life program.
The Company is a member of the Sedex Members Ethical Trade Audit (SMETA). Under SMETA audit reports an auditor must record how age is checked both at and prior to recruitment and how the records of age are maintained and monitored. [Mondelez Human Rights, 09/05/2018: https://www.mondelezinternational.com/about-us/compliance-and-integrity#humanRights#_x000D_] 
Score 2
• Not met: Both requirements under score 1 met
• Met: Analysis of trends in progress made: The Company discusses the developments of the Cocoa-Life program and the trends amongst suppliers. [Cocoa Life Program, 43231: https://www.cocoalife.org/the-program/approach]</t>
  </si>
  <si>
    <t>The individual elements of the assessment are met or not as follows: 
Score 1
• Not met: Debt and fees rules in codes or contracts: The Company has indicated that a check on fees is performed as part of the SMETA audit. However, this is not sufficient information to be awarded this indicator.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</si>
  <si>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Company website states that part of the corporate responsibility expectations for supplier contract provisions states that a (supplier shall respect the freedom of movement of its workers and not restrict their movement by controlling identity papers, holding money deposits, or taking any other action to prevent workers from terminating their employment.' [Mondelez Human Rights, 09/05/2018: https://www.mondelezinternational.com/about-us/compliance-and-integrity#humanRights#_x000D_] 
• Met: How working with suppliers on free movement: The Company states that they have begun to assess direct suppliers' compliance with their corporate responsibility expectations (including child and forced labour) through PROGRESS - the Program for Responsible Sourcing. Two of the key objectives of PROGRESS are 'building supply chain capability so that member organisations and their suppliers are competent in executing robust responsible sourcing programs' and   'driving continuous improvement in member supply chains.' Failing to meet company standards on child and forced labour is a breach of corporate policy, and violators are subject to disciplinary action, up to and including termination of employment. [AIM Progress Website, 43231: https://aim-progress.com/] 
Score 2
• Met: Both requirements under score 1 met
• Not met: Provides analysis of trends demonstrating progress</t>
  </si>
  <si>
    <t>The individual elements of the assessment are met or not as follows: 
Score 1
• Not met: FoA &amp; CB rules in codes or contracts: The Company meets freedom of association requirements. The Company states that they 'respect the interests of its employees to join (or not join) a union' in their corporate responsibility guidelines. However, collective bargaining is not addressed. [Mondelez Human Rights, 09/05/2018: https://www.mondelezinternational.com/about-us/compliance-and-integrity#humanRights#_x000D_] 
• Not met: How working with suppliers on FoA and CB: The Company meets freedom of association requirements in their corporate responsibility guidelines which are included in the supplier contract provisions. However, collective bargaining is not addressed. [Mondelez Human Rights, 09/05/2018: https://www.mondelezinternational.com/about-us/compliance-and-integrity#humanRights#_x000D_] 
Score 2
• Not met: Both requirements under score 1 met
• Not met: Provides analysis of trends demonstrating progress</t>
  </si>
  <si>
    <t>The individual elements of the assessment are met or not as follows: 
Score 1
• Met: Sets out clear Health and Safety requirements: The Company sets out their health and safety requirements. The Company has a Work Play Live Safe program and a goal of ZERO incidents. The programs put in place at Mondelez plants meet the Occupational Health and Safety Assessment Series (OHSAS) 18001 Series.
• Not met: Injury Rate disclosures: The company indicates that ´the global benchmark for a world-class Total Incident Rate (TIR) is defined as 0.5. We compare our performance against this benchmark and continue to perform well below the 0.5 level, currently operating at 0.24, with 67 percent of our facilities operating with a zero TIR in 2018´. However, it is not clear what those rates are for the Company´s suppliers. [Impact Progress Report 2018, 2019: https://www.mondelezinternational.com/impact/our-progress/~/media/MondelezCorporate/uploads/downloads/2018_Impact_progress_report.pdf] 
• Not met: Lost days or near miss disclosures
• Not met: Fatalities disclosure
Score 2
• Not met: How working with suppliers on H&amp;S: The Company Corporate Responsibility Expectations (supplier contract provisions) states that a supplier will 'I) endeavour to provide safe working conditions (ii) provide its employees with appropriate protection from exposure to hazardous materials, and (iii) provide its employees with access to potable water and clean sanitation facilities. ' However, the company does not explicitly state how they are actively working with suppliers to improve health and safety. [Mondelez Human Rights, 09/05/2018: https://www.mondelezinternational.com/about-us/compliance-and-integrity#humanRights#_x000D_] 
• Not met: Provides analysis of trends demonstrating progress</t>
  </si>
  <si>
    <t>The individual elements of the assessment are met or not as follows: 
Score 1
• Not met: Rules on water stewardship in codes or contracts
• Not met: How working with suppliers on water stewardship issues: The Company indicates that ´through Harmony, we work with farmers across Europe to grow wheat in a way that helps conserve water, cares for the soil, protects and promotes biodiversity, and reduces carbon emissions´. However, it is not clear how it improve their practices in relation to access to water and sanitation. [Impact Progress Report 2018, 2019: https://www.mondelezinternational.com/impact/our-progress/~/media/MondelezCorporate/uploads/downloads/2018_Impact_progress_report.pdf] 
Score 2
• Not met: Both requirements under score 1 met
• Not met: Provides analysis of trends demonstrating progress</t>
  </si>
  <si>
    <t>• Headline: Fire leads to death of 35 workers at Mondelez packaging supplier in Bangladesh, triggering renewed concerns over working conditions
• Area: Health and Safety
• Story: On September 10, 2016, 35 workers were killed and more than 50 others injured when a factory in the Tongi industrial zone in Bangladesh belonging to Tampaco Foils Limited collapsed following an explosion. Tampaco Foils Limited is a packaging supplier of Nabisco Biscuit &amp; Bread, a unit of Mondelez International.
Officials suspect a gas leak and a boiler eruption caused the fire. Fire crews were reportedly unable enter the building as there were chemical containers and oil drums on various floors. The factory owner, a former member of parliament, claimed it was "fully compliant" with safety standards. However, police later said the factory owner and seven other top managers went into hiding as the death toll rose, Reuters reported. The factory's clients also include British American Tobacco and Nestlé.
The global union confederation ITUC reported the Bangladesh government as saying global brands doing business with the factory shared responsibility for the deaths. Reuters quoted a government secretary with the ministry of labour and employment as saying that after checking the factory's design, it seemed that it was a one floor building to which floors were added later, similar to Rana Plaza. The father of one of the victims reportedly filed a lawsuit against the building's owner.
• Sources: [Reuters - 11/09/2016: https://www.reuters.com/article/us-bangladesh-fire/search-begins-after-bangladesh-factory-fire-death-toll-rises-idUSKCN11H04I]</t>
  </si>
  <si>
    <t>The individual elements of the assessment are met or not as follows: 
Score 1
• Met: Company policies address the general issues raised
• Met: Policies apply to the type of business relationships involved: The Company's expectations towards direct suppliers regarding health and safety are: 'In addition to complying with all laws and regulations, Supplier must comply with the following in connection with the goods and services provided to Mondelez International: (...) Supplier will (i) endeavour to provide safe working conditions, (ii) provide its employees with appropriate protection from exposure to hazardous materials, and (iii) provide its employees with access to potable water and clean sanitation facilities'.
Score 2
• Not met: Policies address the specific rights in question: The company doesn't disclose qualitative information on fatalities, injuries, or recordable incident rates and thus doesn't receive points for this requirement.</t>
  </si>
  <si>
    <t>Out of a total of 42 indicators assessed under sections A-D of the benchmark, Mondelez International made data public that met one or more elements of the methodology in 25 cases, leading to a disclosure score of 2.38 out of 4 points.</t>
  </si>
  <si>
    <t>Mondelez International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</si>
  <si>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on its Human Rights Policy that "One of the core values of the Monster Beverage Corporation and its subsidiaries (collectively, "Monster Energy") is the respect for human rights. It is vital to always conduct business in a way that respects and promotes human rights. This commitment drives the Monster Beverage Corporation Human Rights Policy." [Human Rights Policy on website, N/A: https://www.monsterbevcorp.com/hr-policy.php] 
• Not met: UNGC principles 1 &amp; 2
• Not met: UDHR
• Not met: International Bill of Rights
Score 2
• Not met: UNGPs
• Not met: OECD</t>
  </si>
  <si>
    <t>The individual elements of the assessment are met or not as follows: 
Score 1
• Not met: ILO Core: The Company indicates that ‘this policy is guided by the international human rights principles set forth in […] and the International Labor Organization’s Declaration on Fundamental Principles and Rights at Work’. However, to be ‘guided by’ is not considered a formal commitment towards the initiative following CHRB wording criteria. In relation to specific ILO core commitments, no explicit evidence found in relation to respecting the right to collective bargaining for the Company’s own operations. [Human Rights Policy on website, N/A: https://www.monsterbevcorp.com/hr-policy.php] 
• Not met: UNGC principles 3-6
• Met: Explicitly list All four ILO for AG suppliers: The Company commits to every ILO core in its Supplier Code of Conduct. In relation to freedom of association and collective bargaining, the Company states that it respects 'employees' right to join, form, or not join a labor union without fear of reprisal, intimidation, or harassment. Where employees are represented by a legally recognized union, establish a constructive dialogue with their freely chosen representatives, and bargain in good faith with such representatives. Observe all applicable local and national laws on freedom of association and collective bargaining’. [Supplier Code of Conduct on website, N/A: https://www.monsterbevcorp.com/sc-conduct.php] 
Score 2
• Not met: Explicit commitment to All four ILO Core: As indicated above, the Company's human rights policy does not explicitly commit to respect the right to collective bargaining for own operations. In relation to 'freedom of association and collective bargaining' the policy states: 'we respect our employees' right to join, form, or not to join a labor union without fear of reprisal, intimidation, or harassment'. No specific commitment found in relation to collective bargaining. The modern slavery statement quotes ILO core areas in reference to this policy. [Human Rights Policy on website, N/A: https://www.monsterbevcorp.com/hr-policy.php &amp; Slavery and Human Trafficking Initiative: ttps://www.monsterbevcorp.com/sr-slavery.php#Monster Beverage Corporation Datapoint..xlsx#'Sources summary'!B] 
• Met: Respect H&amp;S of workers: The Company states that ‘our policy is to provide a safe and healthy workplace for our employees, and to comply with applicable health and safety laws and requirements’. [Human Rights Policy on website, N/A: https://www.monsterbevcorp.com/hr-policy.php] 
• Met: H&amp;S applies to AG suppliers: The supplier code requires to ‘provide a secure, safe and healthy workplace. Minimize the risk of accidents, injury, and exposure to health risks as reasonably practicable. Comply with applicable local and national health and safety standards’. [Supplier Code of Conduct on website, N/A: https://www.monsterbevcorp.com/sc-conduct.php]</t>
  </si>
  <si>
    <t>The individual elements of the assessment are met or not as follows: 
Score 1
• Not met: Women's rights: The Company is committed to diversity and equal opportunity in employment, training, promotion, etc. No specific commitment found to respect women's rights. [Code of Business Conduct and Ethics, N/A: https://files.shareholder.com/downloads/HANS/6210745626x0x531796/A3B944EC-FA41-4BA0-817B-2CF5189AAFC9/Code_of_Business_Conduct_and_Ethics.pdf] 
• Not met: Children's rights: Although the Company is committed against child labour, no specific commitment found in relation to children's rights. [Code of Business Conduct and Ethics, N/A: https://files.shareholder.com/downloads/HANS/6210745626x0x531796/A3B944EC-FA41-4BA0-817B-2CF5189AAFC9/Code_of_Business_Conduct_and_Ethics.pdf] 
• Not met: Migrant worker's rights: The company does not explicitly commit to migrant or women rights but in the Code of Ethics it states that "We are firmly committed to providing equal opportunity in all aspects of employment and will not tolerate any illegal discrimination or harassment or any kind. Examples include derogatory comments based on race, gender or ethnicity and unwelcome sexual advances." [Code of Business Conduct and Ethics, N/A: https://files.shareholder.com/downloads/HANS/6210745626x0x531796/A3B944EC-FA41-4BA0-817B-2CF5189AAFC9/Code_of_Business_Conduct_and_Ethics.pdf]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</si>
  <si>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remedy: Although the Company indicates that it applies corrective actions when suppliers are in non-compliance, and also provides reporting channels for violations of the law or the Company's codes, no statement found of commitment to remedy adverse impacts caused or contributed to. [Slavery and Human Trafficking Initiative: ttps://www.monsterbevcorp.com/sr-slavery.php#Monster Beverage Corporation Datapoint..xlsx#'Sources summary'!B &amp; CA Transparency in Supply Chains Act &amp; Modern Slavery Act: ttps://www.monsterbevcorp.com/sr-transparency.php#Monster Beverage Corporation Datapoint..xlsx#'Sources summary'!B]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</si>
  <si>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Company's CA Transparency in Supply Chains Act &amp; UK Modern Slavery Act Statement (that include the Human Rights Policy, the Code of Business code and ethics and the Supplier Code of Conduct) is signed by Mr. Hilton H. Schlosberg- Vice Chairman of the Board of Directors, President, Chief Operating Officer, Chief Financial Officer and Secretary. [CA Transparency in Supply Chains Act &amp; Modern Slavery Act: ttps://www.monsterbevcorp.com/sr-transparency.php#Monster Beverage Corporation Datapoint..xlsx#'Sources summary'!B] 
• Not met: Board level responsibility for HRs
Score 2
• Not met: Speeches/letters by Board members or CEO</t>
  </si>
  <si>
    <t>The individual elements of the assessment are met or not as follows: 
Score 1
• Not met: Commits to ILO core conventions: See indicator A.1.2
• Met: Senior responsibility for HR: In  relation to 'Monster Energy's human rights initiatives and risks', the Company indicates that 'on a day-to-day basis, managers from quality, procurement, and legal work as a team. They are assisted and supported by senior members of the Company's legal department, who are deeply involved in each aspect of Monster's initiatives. Our efforts are led by our Senior Vice President &amp; Deputy General Counsel'. [Slavery and Human Trafficking Initiative: ttps://www.monsterbevcorp.com/sr-slavery.php#Monster Beverage Corporation Datapoint..xlsx#'Sources summary'!B] 
Score 2
• Met: Day-to-day responsibility: As indicated above, managers from quality and legal, among others work in these issues and they are assisted by other members of the Company's legal department. [Slavery and Human Trafficking Initiative: ttps://www.monsterbevcorp.com/sr-slavery.php#Monster Beverage Corporation Datapoint..xlsx#'Sources summary'!B] 
• Not met: Day-to-day responsibility for AG in supply chain</t>
  </si>
  <si>
    <t>The individual elements of the assessment are met or not as follows: 
Score 1
• Not met: Senior manager incentives for human rights: The company has a compensation committee and a compensation committee charter that "review, approve and determine remuneration, including compensation, incentive compensation and equity-based compensation […]" but it does not base its incentives in Human Rights issues. [Compensation Committee Charter: https://files.shareholder.com/downloads/HANS/6210745626x0x705362/5CA205F6-8DB2-4134-BA0A-8E0F30F161D0/Compensation__Committee__Charter.pdf] 
• Not met: At least one key AG HR risk, beyond employee H&amp;S
Score 2
• Not met: Performance criteria made  public</t>
  </si>
  <si>
    <t>The individual elements of the assessment are met or not as follows: 
Score 1
• Not met: Commits to ILO core conventions: See indicator A.1.2
• Not met: Communicates its policy to all workers in own operations: The Company's code of conduct, which includes respect for human rights, states that 'each employee is required to acknowledge this Code of Business Conduct and Ethics'. However, no details found on whether it is communicated in local languages where necessary. [Code of Business Conduct and Ethics, N/A: https://files.shareholder.com/downloads/HANS/6210745626x0x531796/A3B944EC-FA41-4BA0-817B-2CF5189AAFC9/Code_of_Business_Conduct_and_Ethics.pdf] 
Score 2
• Not met: Commits to all 4 ILO core conventions: See A.1.2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</si>
  <si>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AG supply chain: The Slavery and Human Trafficking Initiative page states: 'Not only is the Supplier Code of Conduct communicated to suppliers, certain contracts with suppliers incorporate the Supplier Code of Conduct itself. As Monster’s contracts with suppliers turn over at various intervals, when renewing, Monster will use commercially reasonable efforts to incorporate its Supplier Code of Conduct, with a view toward achieving incorporation in approximately 10% of its supplier contracts by June 30, 2021, 30% by June 30, 2022, and with the expectation of increasing the percentage to the majority of Monster’s supplier contracts by 2024'. No evidence found, however, in relation to the supplier code being communicated down the supply chain (or requiring its suppliers to do so). [Slavery and Human Trafficking Initiative: ttps://www.monsterbevcorp.com/sr-slavery.php#Monster Beverage Corporation Datapoint..xlsx#'Sources summary'!B] 
• Not met: Requiring AG suppliers to communicate policy down the chain
Score 2
• Met: How HR commitments made binding/contractual: As indicated above, 'certain contracts with suppliers incorporate the supplier code of conduct itself'. The Company has the objective of 'achieving incorporation in approximately 10% of its supplier contracts by June 30, 2021, 30% by June 30, 2022 and with the expectation of increasing the percentage to the majority of Monster's supplier contracts by 2024'. [Slavery and Human Trafficking Initiative: ttps://www.monsterbevcorp.com/sr-slavery.php#Monster Beverage Corporation Datapoint..xlsx#'Sources summary'!B] 
• Not met: Including on AG suppliers</t>
  </si>
  <si>
    <t>The individual elements of the assessment are met or not as follows: 
Score 1
• Not met: Scores at least 1 on A.1.2
• Not met: Trains all workers on HR policy commitments: However, as indicated below, the Company trains some workers in relation to slavery and human trafficking. [Slavery and Human Trafficking Initiative: ttps://www.monsterbevcorp.com/sr-slavery.php#Monster Beverage Corporation Datapoint..xlsx#'Sources summary'!B] 
• Not met: Trains relevant AG managers including procurement: The Company indicates that 'employees whose work relates to supply chain management (those in procurement and the legal department) are provided a mandatory training on slavery and human trafficking. The training equips these employees with an understanding of the issues of slavery and human trafficking, how their position relates to these issues, and steps to take if they have any concerns. The training will be offered annually and in a live session, with a recording available for employees who are unable to attend'. Although it seems to refer to future actions, the company text reflects that this training programme already is being implemented ('we have implemented a training program on slavery and human trafficking'). However, these training sessions seem to focus only in some aspects of ILO core labour standards, and all aspects wouldn't be covered even if policy commitments include all ILO core.
Score 2
• Not met: Score of 2 on A.1.2
• Not met: Both requirements under score 1 met</t>
  </si>
  <si>
    <t>The individual elements of the assessment are met or not as follows: 
Score 1
• Not met: Scores at least 1 on A.1.2
• Not met: Monitoring implementation of HR policy commitments
• Not met: Monitoring AG suppliers: The Company describes the due diligence process it follows with suppliers, which includes surveys to determine slavery &amp; human trafficking risks, training and audits: 'we conduct announced audits of certain suppliers, with a focus on suppliers identified as high-risk. Audits consist of a review of documents, interviews with workers, and visits to production facilities. Auditors are instructed to include issues of slavery and human trafficking in these audits'. Given the context of the process, it is not clear if the Company's monitoring goes beyond slavery and human trafficking in terms of labour rights (not clear if audits would cover child labor, freedom of association, collective bargaining and discrimination, even if company's policies cover these issues). [Slavery and Human Trafficking Initiative: ttps://www.monsterbevcorp.com/sr-slavery.php#Monster Beverage Corporation Datapoint..xlsx#'Sources summary'!B] 
Score 2
• Not met: Score of 2 on A.1.2
• Not met: Describes corrective action process: The Company indicates that 'if we uncover that a supplier is not adhering to laws regarding slavery and human trafficking, we will take corrective action, including, after consideration of ways to avoid unforeseen negative human rights impacts, terminating our business dealings with such offending supplier'. However, no specific details found in relation to the corrective action process (even if it might lead to termination if not followed). [Slavery and Human Trafficking Initiative: ttps://www.monsterbevcorp.com/sr-slavery.php#Monster Beverage Corporation Datapoint..xlsx#'Sources summary'!B] 
• Not met: Example of corrective action
• Not met: Discloses % of AG supply chain monitored: The Company carries out a survey on its suppliers to identify risks of slavery and human trafficking. It states that 'our most recent survey covered 2017 and 2018 suppliers who contributed to products sold by Monster Energy. As of April, 30, 2019, over 80% of such suppliers completed the survey'. However, it is not clear whether other labour rights in general beyond slavery and human trafficking were covered.</t>
  </si>
  <si>
    <t>The individual elements of the assessment are met or not as follows: 
Score 1
• Not met: HR affects AG selection of suppliers
• Met: HR affects on-going AG supplier relationships: The Company indicates that it is including human rights in contracts with suppliers, particularly when renewing. In addition, it indicates that 'if we uncover that a supplier is not adhering to laws regarding slavery and human trafficking, we will take corrective action, including, after consideration of ways to avoid unforeseen negative human rights impacts, terminating our business dealings with such offending suppliers'. [Slavery and Human Trafficking Initiative: ttps://www.monsterbevcorp.com/sr-slavery.php#Monster Beverage Corporation Datapoint..xlsx#'Sources summary'!B] 
Score 2
• Not met: Both requirement under score 1 met
• Not met: Working with AG suppliers to improve performance: The Company indicates that 'Monster requests that suppliers identified as being at medium- or high-risk complete a training program on slavery and human trafficking from a specialized third-party provider and Monster and/or a third party contacts such suppliers regarding training with a goal towards improvement their compliance. Monster will use commercially reasonable efforts to have approximately 30% of suppliers flagged as medium- or high-risk trained by June 30, 2022 and with the expectation of training the majority of Monster's suppliers flagged as medium- or high-risk by 2025'. However, no example found. [Slavery and Human Trafficking Initiative: ttps://www.monsterbevcorp.com/sr-slavery.php#Monster Beverage Corporation Datapoint..xlsx#'Sources summary'!B]</t>
  </si>
  <si>
    <t>The individual elements of the assessment are met or not as follows: 
Score 1
• Met: Channel accessible to all workers: The company states that "any employee of the Company may submit, on a confidential and anonymous basis if the employee so desires, directly to the Audit Committee any concerns regarding financial statement disclosures, accounting, internal accounting controls, auditing matters or violations of this Code." Moreover, "Employees are required to promptly report any perceived violations of law or the Code, and can anonymously report any such violation of the Code or concerns of possible ethics and compliance violations through our compliance hotline" [Code of Business Conduct and Ethics, N/A: https://files.shareholder.com/downloads/HANS/6210745626x0x531796/A3B944EC-FA41-4BA0-817B-2CF5189AAFC9/Code_of_Business_Conduct_and_Ethics.pdf] 
Score 2
• Not met: Number grievances filed, addressed or resolved
• Not met: Channel is available in all appropriate languages: Although the company states that it has a hotline channel which is available 24 hours a day, 365 days a year, it is not clear whether that is accessible in different languages as appropriate. [Supplier Code of Conduct on website, N/A: https://www.monsterbevcorp.com/sc-conduct.php &amp; Slavery and Human Trafficking Initiative: ttps://www.monsterbevcorp.com/sr-slavery.php#Monster Beverage Corporation Datapoint..xlsx#'Sources summary'!B] 
• Not met: Expect AG supplier to have equivalent grievance systems
• Not met: Opens own system to AG supplier workers: The company's Supplier Code states that  'the company provides supplier's employees and workers with a mechanism to express grievances and violations or suspected violations of the Supplier Code of Conduct without fear of retaliation or reprisal. Ensure concerns are appropriately addressed in a timely manner. Elevate potential violations to management if necessary. The company has a hotline available 24 hours a day, 365 days a year.' However, it is not clear if the hotline is available for anyone outside California. [Supplier Code of Conduct on website, N/A: https://www.monsterbevcorp.com/sc-conduct.php]</t>
  </si>
  <si>
    <t>The individual elements of the assessment are met or not as follows: 
Score 1
• Met: Grievance mechanism for community: The Company indicates that 'we encourage individuals to, without fear of reprisal, report any violations or perceived violations or perceived violations of the law, the Code of Business Conduct and Ethics, the Supplier Code of Conduct, and the Human Rights Policy, and raise any other questions or grievances they have. We prohibit retaliation against individuals for reporting…'. [Slavery and Human Trafficking Initiative: ttps://www.monsterbevcorp.com/sr-slavery.php#Monster Beverage Corporation Datapoint..xlsx#'Sources summary'!B] 
Score 2
• Not met: Describes accessibility and local languages
• Not met: Expects AG supplier to have community grievance systems: Although the supplier code expects suppliers to have mechanisms for 'supplier's employees and workers' to report concerns, no evidence found of mechanisms being extensive to all external individuals and communities. [Supplier Code of Conduct on website, N/A: https://www.monsterbevcorp.com/sc-conduct.php] 
• Not met: AG supplier communities use global system</t>
  </si>
  <si>
    <t>The individual elements of the assessment are met or not as follows: 
Score 1
• Not met: Response timescales
• Not met: How complainants will be informed
Score 2
• Not met: Escalation to senior/independent level: However, one of the means to report grievances is through a written letter to the Senior VP and Deputy General Counsel. However, it is not clear whether (complex) cases my be escalated within the Company or to independent parties. This VP and Deputy General Counsel also reviews issues identified during audits. [Slavery and Human Trafficking Initiative: ttps://www.monsterbevcorp.com/sr-slavery.php#Monster Beverage Corporation Datapoint..xlsx#'Sources summary'!B]</t>
  </si>
  <si>
    <t>The individual elements of the assessment are met or not as follows: 
Score 1
• Met: Public statement prohibiting retaliation: The Company has a public commitment that states: 'We encourage individuals to, without fear of reprisal, report any violations or perceived violations of the law, the Code of Business Conduct and Ethics, the Supplier Code of Conduct, and the Human Rights Policy, and raise any other questions or grievances they have. We prohibit retaliation against individuals for reporting, through measures such as guaranteeing anonymity'. [Slavery and Human Trafficking Initiative: ttps://www.monsterbevcorp.com/sr-slavery.php#Monster Beverage Corporation Datapoint..xlsx#'Sources summary'!B] 
• Met: Practical measures to prevent retaliation: The Company states that it guarantees  anonymity in the communication channel. [Slavery and Human Trafficking Initiative: ttps://www.monsterbevcorp.com/sr-slavery.php#Monster Beverage Corporation Datapoint..xlsx#'Sources summary'!B] 
Score 2
• Not met: Has not retaliated in practice
• Not met: Expects AG suppliers to prohibit retaliation</t>
  </si>
  <si>
    <t>The individual elements of the assessment are met or not as follows: 
Score 1
• Not met: Describes how remedy has been provided [Slavery and Human Trafficking Initiative: ttps://www.monsterbevcorp.com/sr-slavery.php#Monster Beverage Corporation Datapoint..xlsx#'Sources summary'!B] 
• Not met: Says how it would remedy key sector risks: The Company indicates the following: 'Any employee who is found to have violated the Code of Business Conduct and Ethics is subject to disciplinary action, including termination of employment. Similarly, if we uncover that a supplier is not adhering to laws regarding slavery and human trafficking, we will take corrective action, including, after consideration of ways to avoid unforeseen negative human rights impacts, terminating our business dealings with such offending supplier'. However, this indicator looks for evidence of specific steps and measures to take in order to remediate the damage caused. [Slavery and Human Trafficking Initiative: ttps://www.monsterbevcorp.com/sr-slavery.php#Monster Beverage Corporation Datapoint..xlsx#'Sources summary'!B] 
Score 2
• Not met: Changes introduced to stop repetition
• Not met: Approach to learning from incident to prevent future impacts
• Not met: Evaluation of the channel/mechanism</t>
  </si>
  <si>
    <t>The individual elements of the assessment are met or not as follows: 
Score 1
• Not met: Child Labour rules in codes or contracts: No commitment found regarding child labour for supply chain that includes age verification mechanisms nor remediation programmes in case child labour is found. [Supplier Code of Conduct on website, N/A: https://www.monsterbevcorp.com/sc-conduct.php &amp; Human Rights Policy on website, N/A: https://www.monsterbevcorp.com/hr-policy.php] 
• Not met: How working with suppliers on child labour
Score 2
• Not met: Both requirements under score 1 met
• Not met: Analysis of trends in progress made</t>
  </si>
  <si>
    <t>No allegations meeting the CHRB severity threshold were found, and so the score of 5.92 out of 80 points scored in themes A-D &amp; F has been applied  to produce a score of 1.48 out of 20 points for theme E.</t>
  </si>
  <si>
    <t>Out of a total of 42 indicators assessed under sections A-D of the benchmark, Monster Beverage made data public that met one or more elements of the methodology in 9 cases, leading to a disclosure score of 0.86 out of 4 points.</t>
  </si>
  <si>
    <t>Monster Beverage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</si>
  <si>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Not met: UNGC principles 1 &amp; 2: The Social, Ethics, Transformation and Sustainability Committee mandate includes the requirement for the Committee to monitor the Company's activities 'having regard to any relevant legislation, other legal requirements or prevailing codes of best practices'. These include
the UNGC, however it does not make an explicit commitment to it, and the Company is not a signatory to the initiative. [Social, Ethics, Transformation and Sustainability Committee mandate, 11/2018: https://www.mrpricegroup.com/MrPriceGroupCorporate/media/mrpgcorp/SiteAssets/2019/SETS-mandate-November-2018.pdf] 
• Not met: UDHR
• Not met: International Bill of Rights
Score 2
• Not met: UNGPs
• Not met: OECD</t>
  </si>
  <si>
    <t>The individual elements of the assessment are met or not as follows: 
Score 1
• Met: ILO Core: In the Code of Conduct, the Company makes a commitment to a fair and healthy work environment, where it names, among other things, discrimination, forced labour, child labour, and freedom of association, including allowing 'representative groups to liaise directly with management on matters that affect them.' No explicit evidence found, however, of a commitment to respect the right to collective bargaining. [Code of Conduct, 20/11/2018: https://www.mrpricegroup.com/MrPriceGroupCorporate/media/mrpgcorp/SiteAssets/2018/Combined-code-of-conduct-approved-20-November-2018.pdf] 
• Not met: UNGC principles 3-6
• Not met: Explicitly list ALL four ILO for AP suppliers: The Company's code of conduct also applies to partners including suppliers. It contains formal commitment in relation to child labour, forced labour, discrimination and freedom of association. No evidence found, however, of a commitment to respect the right to collective bargaining.
Score 2
• Not met: Explicit commitment to All four ILO Core: As indicated above, the right to collective bargaining is not explicitly mentioned. [Code of Conduct, 20/11/2018: https://www.mrpricegroup.com/MrPriceGroupCorporate/media/mrpgcorp/SiteAssets/2018/Combined-code-of-conduct-approved-20-November-2018.pdf] 
• Met: Respect H&amp;S of workers: Part of the Company's Code of Conduct commits it to 'providing a work environment which is conducive to safety and good health.' [Code of Conduct, 20/11/2018: https://www.mrpricegroup.com/MrPriceGroupCorporate/media/mrpgcorp/SiteAssets/2018/Combined-code-of-conduct-approved-20-November-2018.pdf] 
• Met: H&amp;S applies to AP suppliers: The Company obligates its Partners to 'treat all their employees with respect and dignity, provide them with a safe and hygienic work environment and must contribute towards the development of their employees.' [Code of Conduct, 20/11/2018: https://www.mrpricegroup.com/MrPriceGroupCorporate/media/mrpgcorp/SiteAssets/2018/Combined-code-of-conduct-approved-20-November-2018.pdf] 
• Met: working hours for workers: The Company states that 'Working hours, excluding overtime, must be defined by contract, and shall not exceed 48 hours per week. Where no national laws are in place to govern working hours the standard as stipulated by the ILO should be adhered to.' [Code of Conduct, 20/11/2018: https://www.mrpricegroup.com/MrPriceGroupCorporate/media/mrpgcorp/SiteAssets/2018/Combined-code-of-conduct-approved-20-November-2018.pdf] 
• Met: Working hours for AP suppliers: See above [Code of Conduct, 20/11/2018: https://www.mrpricegroup.com/MrPriceGroupCorporate/media/mrpgcorp/SiteAssets/2018/Combined-code-of-conduct-approved-20-November-2018.pdf]</t>
  </si>
  <si>
    <t>The individual elements of the assessment are met or not as follows: 
Score 1
• Not met: Children's Rights
• Met: Migrant worker's rights: The code states that 'Migrant associates [employees] have the same entitlement as local associates and migrant employees of partners [suppliers] should have the same entitlement'. [Code of Conduct, 20/11/2018: https://www.mrpricegroup.com/MrPriceGroupCorporate/media/mrpgcorp/SiteAssets/2018/Combined-code-of-conduct-approved-20-November-2018.pdf] 
• Met: Expecting suppliers to respect these rights: As indicated above, migrant employees of suppliers should have the same entitlements as locals. [Code of Conduct, 20/11/2018: https://www.mrpricegroup.com/MrPriceGroupCorporate/media/mrpgcorp/SiteAssets/2018/Combined-code-of-conduct-approved-20-November-2018.pdf] 
Score 2
• Not met: CEDAW/Women's Empowerment Principles
• Not met: Child Rights Convention/Business principles
• Not met: Convention on migrant workers
• Not met: Respecting the right to water: The Code of Conduct explicit states that 'Partners shall provide their employees with access to clean toilet facilities and portable water.' However, respect the right to water needs to be in the context of respecting the human right to water. [Code of Conduct, 20/11/2018: https://www.mrpricegroup.com/MrPriceGroupCorporate/media/mrpgcorp/SiteAssets/2018/Combined-code-of-conduct-approved-20-November-2018.pdf] 
• Not met: Expecting suppliers to respect these rights</t>
  </si>
  <si>
    <t>The individual elements of the assessment are met or not as follows: 
Score 1
• Met: Commits to stakeholder engagement: The Company states that 'The Board retains oversight of stakeholder management, while the implementation and monitoring of stakeholder engagement is devolved to the various management teams within the Group.' They go on to describe engagement with shareholders, customers, associates [employees] and partners, and suppliers, giving descriptions on how they engage. They mention, communities, stating that although they 'have not listed the communities in which [they] operate… it is important to note that the Group acts in a responsible and compliant manner towards these stakeholders.' [Stakeholder engagement: http://www.mrpricegroup.com/MrPriceGroupCorporate/media/mrpgcorp/SiteAssets/2016/45406_MrP_AR2016-Online_Stakeholder-Eng.pdf] 
Score 2
• Not met: Commits to engage stakeholders in design
• Not met: Regular stakeholder design engagement</t>
  </si>
  <si>
    <t>The individual elements of the assessment are met or not as follows: 
Score 1
• Not met: CEO or Board approves policy
• Met: Board level responsibility for HRs: The Social, Ethics transformation and Sustainability committee is responsible for monitoring the Group's activities with regard to matters relating to 'labour and employment practices'. [Social, Ethics, Transformation and Sustainability Committee Report: http://www.mrpricegroup.com/MrPriceGroupCorporate/media/mrpgcorp/SiteAssets/2016/45406_MrP_AR2016-Online_SETS_Rep.pdf] 
Score 2
• Not met: Speeches/letters by Board members or CEO</t>
  </si>
  <si>
    <t>The individual elements of the assessment are met or not as follows: 
Score 1
• Met: Board/Committee review of salient HRs: The Social Ethic transformation and sustainability committee has the duty of monitoring activities related to labour and employment practices and during the year one of the key matters considered by the committee is the oversight of the Group Business code of conduct and supplier code of conduct. [Social, Ethics, Transformation and Sustainability Committee mandate, 11/2018: https://www.mrpricegroup.com/MrPriceGroupCorporate/media/mrpgcorp/SiteAssets/2019/SETS-mandate-November-2018.pdf &amp; Social, Ethics, Transformation and Sustainability Committee Report: http://www.mrpricegroup.com/MrPriceGroupCorporate/media/mrpgcorp/SiteAssets/2016/45406_MrP_AR2016-Online_SETS_Rep.pdf] 
• Not met: Examples or trends re HR discussion
Score 2
• Not met: Both examples and process</t>
  </si>
  <si>
    <t>The individual elements of the assessment are met or not as follows: 
Score 1
• Not met: HR risks is integrated as part of enterprise risk system: Under Key Risks in the Annual report, the Company mentions as a key issue 'Ethical business practices,' however no specific reference to human rights is made. [Annual report, 2018: https://www.mrpricegroup.com/getmedia/f617863e-426d-4fbc-8d24-0d9c9f74c9f9/Full-annual-integrated-report-2018.aspx] 
Score 2
• Not met: Audit Ctte or independent risk assessment</t>
  </si>
  <si>
    <t>The individual elements of the assessment are met or not as follows: 
Score 1
• Not met: Commits to ILO core conventions
• Met: Communicates its policy to all workers in own operations: The Company requires all employees and Partners to read and understand the Code of Conduct, and in some cases, complete an annual declaration stating that they still respect the matters in the Code. [Code of Conduct, 20/11/2018: https://www.mrpricegroup.com/MrPriceGroupCorporate/media/mrpgcorp/SiteAssets/2018/Combined-code-of-conduct-approved-20-November-2018.pdf]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</si>
  <si>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AP supply chain: The Company requires that all Partners read and adhere to the Code of Conduct, which includes its policy relating to human rights. The last part of the code consists in a signing paragraph with to fill the name of the suppliers, the formal commitments and the signature. However, no evidence of the Company communicating its policy further down the supply chain could be found. [Code of Conduct, 20/11/2018: https://www.mrpricegroup.com/MrPriceGroupCorporate/media/mrpgcorp/SiteAssets/2018/Combined-code-of-conduct-approved-20-November-2018.pdf] 
• Not met: Requiring AP suppliers to communicate policy down the chain
Score 2
• Met: How HR commitments made binding/contractual: The Code of Conduct serves as a binding document between the Company and its suppliers. As indicated above, is a document that needs to be signed including the commitments acknowledged by the supplier. [Code of Conduct, 20/11/2018: https://www.mrpricegroup.com/MrPriceGroupCorporate/media/mrpgcorp/SiteAssets/2018/Combined-code-of-conduct-approved-20-November-2018.pdf] 
• Not met: Including on AP suppliers</t>
  </si>
  <si>
    <t>The individual elements of the assessment are met or not as follows: 
Score 1
• Not met: HR affects AP selection of suppliers
• Met: HR affects on-going AP supplier relationships: The Company states that a partner [supplier] has transgressed the code, 'then corrective measures will be implemented […] and breach procedures, corrective action plans, penalties, reduced orders or contract termination'. 'Any non-compliance of this Code by partners will be deemed to be a material breach of any agreement or business arrangement and may result in the termination of the Group's relationship with the Partner'. [Code of Conduct, 20/11/2018: https://www.mrpricegroup.com/MrPriceGroupCorporate/media/mrpgcorp/SiteAssets/2018/Combined-code-of-conduct-approved-20-November-2018.pdf] 
Score 2
• Not met: Both requirement under score 1 met
• Not met: Working with AP suppliers to improve performance</t>
  </si>
  <si>
    <t>The individual elements of the assessment are met or not as follows: 
Score 1
• Met: Channel accessible to all workers: The Company uses a third-party Whistleblowers Hotline, accessible to all employees and Partners, in order to investigate claims of contravention of the Code of Conduct. [Code of Conduct, 20/11/2018: https://www.mrpricegroup.com/MrPriceGroupCorporate/media/mrpgcorp/SiteAssets/2018/Combined-code-of-conduct-approved-20-November-2018.pdf] 
Score 2
• Not met: Number grievances filed, addressed or resolved
• Not met: Channel is available in all appropriate languages
• Met: Opens own system to AP supplier workers: The Code states that 'if an associate, partner [supplier] or anybody else suspects that there has been a contravention of the Code they should promptly and report this to the divisional Managing Director, Group Ethics Officer or call the Group's Whistleblowers Hotline'. [Code of Conduct, 20/11/2018: https://www.mrpricegroup.com/MrPriceGroupCorporate/media/mrpgcorp/SiteAssets/2018/Combined-code-of-conduct-approved-20-November-2018.pdf]</t>
  </si>
  <si>
    <t>The individual elements of the assessment are met or not as follows: 
Score 1
• Met: Grievance mechanism for community: The Whistleblowers Hotline is available to any 'Associate, Partner or anybody else [who] suspects that there has been a contravention of the Code.' There is also a link to the website under the 'Contact us' heading on the Company's website. [Code of Conduct, 20/11/2018: https://www.mrpricegroup.com/MrPriceGroupCorporate/media/mrpgcorp/SiteAssets/2018/Combined-code-of-conduct-approved-20-November-2018.pdf &amp; Contact us: https://www.mrpricegroup.com/mr-price-group-contact-us.aspx?loc=sp] 
Score 2
• Met: Describes accessibility and local languages: The Hotline website is available in several languages, including English, isiZulu, French, Portuguese and Arabic. [Blow The Whistle Online - Whistle Blowers South Africa: https://www.whistleblowing.co.za/blow-the-whistle/] 
• Not met: Expects AP supplier to have community grievance systems
• Not met: AP supplier communities use global system</t>
  </si>
  <si>
    <t>The individual elements of the assessment are met or not as follows: 
Score 1
• Met: Public statement prohibiting retaliation: The Company states in the Code of Conduct its commitment to non-retaliation against any person reporting. [Code of Conduct, 20/11/2018: https://www.mrpricegroup.com/MrPriceGroupCorporate/media/mrpgcorp/SiteAssets/2018/Combined-code-of-conduct-approved-20-November-2018.pdf] 
• Not met: Practical measures to prevent retaliation: The Company states that 'disclosures will remain protected and confidential where this is requested, and there shall be no detriment suffered by any person reporting the contravention.' However, it is not clear how it prevents retaliation in practice. [Code of Conduct, 20/11/2018: https://www.mrpricegroup.com/MrPriceGroupCorporate/media/mrpgcorp/SiteAssets/2018/Combined-code-of-conduct-approved-20-November-2018.pdf] 
Score 2
• Not met: Has not retaliated in practice
• Not met: Expects AP suppliers to prohibit retaliation</t>
  </si>
  <si>
    <t>The individual elements of the assessment are met or not as follows: 
Score 1
• Not met: Living wage  in supplier code or contracts: The Company states in the Code of Conduct that 'minimum legal wage requirements shall be adhered to,' but that is not sufficient to be considered a living wage, which should include basic needs for employee and family, and some discretionary income. [Code of Conduct, 20/11/2018: https://www.mrpricegroup.com/MrPriceGroupCorporate/media/mrpgcorp/SiteAssets/2018/Combined-code-of-conduct-approved-20-November-2018.pdf] 
• Not met: Improving living wage practices of suppliers
Score 2
• Not met: Both requirements under score 1 met
• Not met: Provide analysis of trends demonstrating progress</t>
  </si>
  <si>
    <t>The individual elements of the assessment are met or not as follows: 
Score 1
• Met: Child Labour rules in codes or contracts: The Code states that 'Partners shall not recruit child labour. Partners shall develop or participate in and contribute to policies and programmes which provide for the transition of any child found to be performing child labour to enable him or her to attend and remain in quality education until no longer a child; “child” and “child labour” being defined in line with the International Labour Organisation (ILO) standards'. However, no specific evidence found on requirements of mechanisms to verify age of job applicants. [Code of Conduct, 20/11/2018: https://www.mrpricegroup.com/MrPriceGroupCorporate/media/mrpgcorp/SiteAssets/2018/Combined-code-of-conduct-approved-20-November-2018.pdf]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</si>
  <si>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states that 'Involuntary labour of any kind shall not be used, including prison labour, debt bondage or forced labour by an external authority.' It goes on to say that Partners are expected to not require deposits from their employees. [Code of Conduct, 20/11/2018: https://www.mrpricegroup.com/MrPriceGroupCorporate/media/mrpgcorp/SiteAssets/2018/Combined-code-of-conduct-approved-20-November-2018.pdf]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</si>
  <si>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expects Partners to not require the lodging of identity papers, and employees 'are free to leave their employment after giving the required notice,' and they 'may not be prevented from leaving any place of work under reasonable circumstances or the conclusion of the official shift.' [Code of Conduct, 20/11/2018: https://www.mrpricegroup.com/MrPriceGroupCorporate/media/mrpgcorp/SiteAssets/2018/Combined-code-of-conduct-approved-20-November-2018.pdf]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</si>
  <si>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While Freedom of Association is explicitly mentioned, Collective Bargaining is not explicitly included within requirements for suppliers, nor is there a prohibition of intimidation, harassment, etc. In the Code of Conduct. [Code of Conduct, 20/11/2018: https://www.mrpricegroup.com/MrPriceGroupCorporate/media/mrpgcorp/SiteAssets/2018/Combined-code-of-conduct-approved-20-November-2018.pdf]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</si>
  <si>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Code of Conduct states that Partners must provide their employees with 'a safe and hygienic work environment.' It goes on to include clean toilet facilities, portable water, food storage, and training. Also, 'Adequate steps must be taken to prevent accidents and injury to health.' [Code of Conduct, 20/11/2018: https://www.mrpricegroup.com/MrPriceGroupCorporate/media/mrpgcorp/SiteAssets/2018/Combined-code-of-conduct-approved-20-November-2018.pdf]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</si>
  <si>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Working hours in codes or contracts: The Company includes in its Code of Conduct provisions ensuring the working hours of Partners' employees do not exceed 48 hours per week, and that the must comply with national laws or collective agreements, whichever allows greater protection for employees. The employees must be permitted 'at least one day off in every 7-day period or, where permitted by national law, 2 days in every 14-day period.' [Code of Conduct, 20/11/2018: https://www.mrpricegroup.com/MrPriceGroupCorporate/media/mrpgcorp/SiteAssets/2018/Combined-code-of-conduct-approved-20-November-2018.pdf] 
• Not met: How working with suppliers on working hours
Score 2
• Not met: Both requirements under score 1 met
• Not met: Provide analysis of trends in progress made</t>
  </si>
  <si>
    <t>No allegations meeting the CHRB severity threshold were found, and so the score of 12.11 out of 80 points scored in themes A-D &amp; F has been applied  to produce a score of 3.03 out of 20 points for theme E.</t>
  </si>
  <si>
    <t>Out of a total of 40 indicators assessed under sections A-D of the benchmark, Mr Price made data public that met one or more elements of the methodology in 16 cases, leading to a disclosure score of 1.6 out of 4 points.</t>
  </si>
  <si>
    <t>Mr Price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</si>
  <si>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it “aims to continue to be a company that is trusted by society by committing to compliance with laws and regulations, as well as to highly transparent governance, respect for human rights, health and safety, social contribution and environmental preservation, on the basis of high corporate ethics”. [CSR Charter - web, 07/05/19: https://www.murata.com/en-global/about/csr/charter] 
Score 2
• Not met: UNGPs: It also points out that it “supports and respects the spirit of the UN and ILO’s stance in relation to the fundamental principles and rights associated with labor and the global standards of social responsibility espoused by such entities as the RBA”. However, no formal statement of commitment found in relation to UN Guiding principles. [Human Rights and Labor Policies - web, 07/05/19: https://www.murata.com/about/csr/people/employees.aspx#employees0] 
• Not met: OECD</t>
  </si>
  <si>
    <t>The individual elements of the assessment are met or not as follows: 
Score 1
• Not met: ILO Core: The company commits to the different ILO core areas. However, as indicated below, freedom of association and collective bargaining are conditioned by local laws, and it is not clear if in such contexts, the Company would support alternative mechanisms or equivalent worker bodies, for its own operations. [Human Rights and Labor Policies - web, 07/05/19: https://www.murata.com/about/csr/people/employees.aspx#employees0] 
• Not met: UNGC principles 3-6
• Met: Explicitly list ALL four ILO for ICT suppliers: The company explicitly mentions each of the Core ILO principles, which are expected to be complied by their suppliers: 'prohibit the use of child labor or forced labor; combat discrimination, including gender discrimination, and respect the dignity of each employee; respect for the right of free association and respect for and support of the right of collective bargaining'. [Our Expectations of Suppliers, 07/05/19: https://www.murata.com/en-global/about/procurement/expectations] 
Score 2
• Not met: Explicit commitment to All four ILO Core: The company commits to prohibit forced labour and child labour as well as to eliminate any form of discrimination. Moreover, the company 'will respect the right to form or participate in organizations such as labor unions, worker committees, and so on as a right recognized by law' and it 'will respect the right to engage in collective bargaining without interference, discrimination, retaliation, or harassment'; it also adds: 'In accordance with the laws of each country in which we are involved, we will respect the right of free association and the right of workers to join labor unions, etc. And we will facilitate free communication between workers and unions'. However, It is not clear whether it is committed to respect these rights (freedom of association and collective bargaining) in all contexts and locations (i.e. alternative mechanisms for those countries where there are legal restrictions to the exercise of these rights), as the Company indicates that it respects these rights ‘in accordance with the laws of each country’. [CSR Charter - web, 07/05/19: https://www.murata.com/en-global/about/csr/charter &amp; Human Rights and Labor Policies - web, 07/05/19: https://www.murata.com/about/csr/people/employees.aspx#employees0] 
• Met: Respect H&amp;S of workers: In the Murata CSR Charter, the company indicates that it “aims to continue to be a company that is trusted by society by committing to compliance with (…) respect for human rights, health and safety (…)”. This commitment also applies to suppliers as they are expected to comply with the charter. [CSR Charter - web, 07/05/19: https://www.murata.com/en-global/about/csr/charter] 
• Met: H&amp;S applies to ICT suppliers: See above. [CSR Charter - web, 07/05/19: https://www.murata.com/en-global/about/csr/charter] 
• Not met: working hours for workers: The company indicates that “we will guarantee our employees lawful working hours”.  It also says that “We will observe global standards, and appropriately arrange working hours”. However, it is not clear this commitment respects the ILO conventions on labour standards on working hours, or international and local laws on maximum working hours and rest periods. [CSR Charter - web, 07/05/19: https://www.murata.com/en-global/about/csr/charter] 
• Met: Working hours for ICT suppliers: When the company opens an account with a supplier, it concludes “a CSR Agreement”, and it requests “the supplier to agree to pursue their business activities in conformity with the Code of Conduct of the Responsible Business Alliance (RBA)”. It is included in this code that “working hours are not to exceed the maximum set by local law. Further, a workweek should not be more than 60 hours per week, including overtime, except in emergency or unusual situations. Workers shall be allowed at least one day off every seven days”.</t>
  </si>
  <si>
    <t>The individual elements of the assessment are met or not as follows: 
Score 1
• Not met: Responsible mineral sourcing in conflict areas: In the section Promoting Responsible Mineral Procurement, the Company lists: ´working within the framework of CSR procurement activities based on the Murata Manufacturing CSR Charter; building a management framework in accordance with the OECD Due Diligence Guidance; using the above mechanisms to promote responsible procurement of minerals used by Murata, such as by preventing the financing of armed groups for conflict minerals (gold, tin, tantalum, tungsten) through continued efforts to use low-risk components and materials. Also, refusing to conduct procurement from companies that are clearly involved in conflicts or human rights violations; conducting sensible and efficient procurement in a sincere manner, based on industry standards, and in close collaboration with industry organizations; sharing information regarding minerals that are obtained through the supply chain with partner companies as quickly as possible´. However, no reference found to the geographical scope, whether it includes conflict affected and high-risk areas. [Promoting ´Responsible Minerals Procurement´ Update, 26/08/2019: https://www.murata.com/en-us/about/csr/mineral?intcid5=com_xxx_xxx_cmn_hd_xxx] 
• Met: Based on OECD Guidance: As indicated above, the Company works to promote responsible mineral procurement by 'building a management framework in accordance with the OECD Due Diligence Guidance'. [Promoting ´Responsible Minerals Procurement´ Update, 26/08/2019: https://www.murata.com/en-us/about/csr/mineral?intcid5=com_xxx_xxx_cmn_hd_xxx] 
• Not met: Requires responsible mineral sourcing from suppliers: The Company indicates that it ´We expect our suppliers to understand our policy, to complete a supply chain survey, to exercise due diligence, to institute their own policy for addressing the issue, to establish and implement an internal management system, and to source minerals only from RMAP conformant smelters as part of a commitment to ensuring that delivered products are conflict-free´. Also, ´in response to requests from our customers for our supply chain information, we provide information using the CMRT (Conflict Minerals Reporting Template) issued by the RMI (Responsible Minerals Initiative). (…) We continue to carry out our efforts to reduce risk and make our supply chain transparent by working together with our suppliers for improvement. This entails reviewing reported information in line with the internal standards prescribed based on the OECD Due Diligence Guidance and carrying out corrective measures, and so forth´. However, no evidence found of a responsible sourcing policy commitment that states that it requires its suppliers to committing to the responsible sourcing of minerals from high-risk areas, as well as conflict affected. (responsible sourcing implies both not financing conflict and benefitting armed groups, which seems to be covered, and respecting human rights). [Our Expectations of Suppliers, 07/05/19: https://www.murata.com/en-global/about/procurement/expectations &amp; Promotion of CSR procurement, n/a: https://www.murata.com/~/media/webrenewal/about/company/report/2018/40.ashx?la=en-us] 
Score 2
• Not met: Responsible conflict mineral sourcing covers all minerals
• Not met: Suppliers expected to make similar requirements of their suppliers</t>
  </si>
  <si>
    <t>The individual elements of the assessment are met or not as follows: 
Score 1
• Not met: Women's Rights: No commitment to respecting women´s rights was found. [CSR Charter - web, 07/05/19: https://www.murata.com/en-global/about/csr/charter &amp; Human Rights and Labor Policies - web, 07/05/19: https://www.murata.com/about/csr/people/employees.aspx#employees0] 
• Not met: Children's Rights: Although the company prohibits child labour, no commitment to respecting children´s rights was found. [CSR Charter - web, 07/05/19: https://www.murata.com/en-global/about/csr/charter &amp; Human Rights and Labor Policies - web, 07/05/19: https://www.murata.com/about/csr/people/employees.aspx#employees0] 
• Not met: Migrant worker's rights: No commitment to respecting migrant workers´ rights was found. [CSR Charter - web, 07/05/19: https://www.murata.com/en-global/about/csr/charter &amp; Human Rights and Labor Policies - web, 07/05/19: https://www.murata.com/about/csr/people/employees.aspx#employees0] 
• Not met: Expecting suppliers to respect these rights: The Company indicates that it requests its suppliers to ´prohibit the use of child labor or forced labor; combat discrimination, including gender discrimination, and respect the dignity of each employee´. However, it is not clear it expects its suppliers to respecting women’s rights, migrant's rights or children’s rights. [Our Expectations of Suppliers, 07/05/19: https://www.murata.com/en-global/about/procurement/expectations]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</si>
  <si>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it “will promote dialog with customers, employees, stockholders/investors, business partners, communities and other stakeholders”. [CSR Charter - web, 07/05/19: https://www.murata.com/en-global/about/csr/charter] 
• Not met: Regular stakeholder engagement [Human Rights and Labor Policies - web, 07/05/19: https://www.murata.com/about/csr/people/employees.aspx#employees0 &amp; CSR Charter - web, 07/05/19: https://www.murata.com/en-global/about/csr/charter] 
Score 2
• Not met: Commits to engage stakeholders in design
• Not met: Regular stakeholder design engagement</t>
  </si>
  <si>
    <t>The individual elements of the assessment are met or not as follows: 
Score 1
• Not met: Commits to remedy: The Company indicates that ´in the context of CSR procurement, we are focusing efforts on the following three areas: we have formulated a Murata CSR Charter, which rests on the foundation of the Murata Philosophy, and, based on this, a statement of “Our Expectations of Suppliers,” and we request our suppliers to comply with both; when we open an account with a supplier, we conclude a CSR Agreement, and we request the supplier to agree to pursue their business activities in conformity with the Code of Conduct of the Responsible Business Alliance (RBA);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We believe that in order to effectively put these initiatives into practice, it is important for us to avoid simply making unilateral demands on our suppliers´. However, no publicly available statement found of a policy committing it to remedy the adverse impacts on individuals, workers and communities that it has caused or contributed to. [Suppliers, 26/08/2019: https://www.murata.com/en-us/about/csr/people/suppliers?intcid5=com_xxx_xxx_cmn_hd_xxx%E3%83%BB] 
Score 2
• Not met: Not obstructing access to other remedies
• Not met: Collaborating with other remedy initiatives
• Not met: Work with ICT suppliers to remedy impacts</t>
  </si>
  <si>
    <t>The individual elements of the assessment are met or not as follows: 
Score 1
• Not met: Zero tolerance attacks on HRs Defenders (HRDs): The company indicates that “we will respect the cultures, religions, customs, and histories of all countries and the fundamental human rights guaranteed by constitutions, laws, and regulations, and we will protect and never violate these fundamental human rights (…). We will not tolerate cruel and inhumane treatment, including any type of abuse or harassment. We guarantee workplaces where employees are not threatened and feel no fear resulting from any type of harassment, sexual abuse, corporal punishment, mental or physical oppression, verbal violence, or the like”. However, no evidence found of commitment to not harass, retaliate or threat human rights defenders (people that oppose to companies activities in relation to human rights). [Human Rights and Labor Policies - web, 07/05/19: https://www.murata.com/about/csr/people/employees.aspx#employees0 &amp; CSR Charter - web, 07/05/19: https://www.murata.com/en-global/about/csr/charter] 
Score 2
• Not met: Expects ICT suppliers to reflect company HRD commitments</t>
  </si>
  <si>
    <t>The individual elements of the assessment are met or not as follows: 
Score 1
• Not met: CEO or Board approves policy: The CEO writes in a statement that ´there is a need for us to deal with the many global issues that must be resolved in order to realize a sustainable society, including those related to the environment, human rights, etc. So, the electronics industry has, for example, been involved from early on towards solving the problem of mineral resources in regions of conflict, with Murata earnestly tackling these issues in cooperation with our supply chain. Furthermore, as a company that is expanding our business around the globe, we are also placing a focus on providing work environments that are appropriate for a diversity of people, without partiality to gender or nationality, etc. We respect a diversity of backgrounds and values(…). Murata is committed to building trust as we comply with all aspects of ethics in business, and we will continue to fulfil our social responsibility in cooperation with our stakeholders. In promoting CSR Management, our company has established a CSR Management Committee on the basis of a CSR Charter whose benchmark is that same "Murata Philosophy"´. However, it is not clear that the human rights policy was approved by the board or the CEO himself. [Message from the President - web, 07/05/19: https://www.murata.com/en-global/about/csr/topmessage] 
• Met: Board level responsibility for HRs: The company indicates that "in promoting CSR Management, our company has established a CSR Management Committee on the basis of a CSR Charter whose benchmark is that same "Murata Philosophy" (…). And through the activities of the CSR Management Committee, we will continuously and systematically promote CSR Management toward the sustainable development of society". CSR Charter contains human rights commitments. [Message from the President - web, 07/05/19: https://www.murata.com/en-global/about/csr/topmessage] 
Score 2
• Met: Speeches/letters by Board members or CEO: As indicated above, the CEO writes a letter where he addresses human rights issues that the company may face. [Message from the President - web, 07/05/19: https://www.murata.com/en-global/about/csr/topmessage]</t>
  </si>
  <si>
    <t>The individual elements of the assessment are met or not as follows: 
Score 1
• Not met: Board/Committee review of salient HRs
• Not met: Examples or trends re HR discussion: The Statement Modern Slavery Act, which sets forth the measures that the company takes to prevent committing or supporting violations of human rights in its business and supply chain, was reported and approved by the Board of Directors. It is not clear, however, if any discussion regarding human rights issues took place within the board's committee meetings. [Modern Slavery, 11/2018: https://www.murata.com/~/media/webrenewal/about/%20csr/modernslavery/modernslavery_e.ashx?la=en] 
Score 2
• Not met: Both examples and process</t>
  </si>
  <si>
    <t>The individual elements of the assessment are met or not as follows: 
Score 1
• Not met: Incentives for at least one board member [Human Rights and Labor Policies - web, 07/05/19: https://www.murata.com/about/csr/people/employees.aspx#employees0 &amp; Value Report 2018, 31/03/18: https://www.murata.com/~/media/webrenewal/about/company/report/2018/murata%20value%20report%202018.ashx?la=en] 
• Not met: At least one key ICT HR risk, beyond employee H&amp;S
Score 2
• Not met: Performance criteria made public</t>
  </si>
  <si>
    <t>The individual elements of the assessment are met or not as follows: 
Score 1
• Not met: Commits to ILO core conventions: See A.1.2.
• Met: Senior responsibility for HR: The Company discloses an organization chart where it indicates that there are 'Executives in Charge of Human Rights and Labour'. This includes a 'Company-wide Human Rights and Labor supervisor'. [Human Rights and Labor Policies - web, 07/05/19: https://www.murata.com/about/csr/people/employees.aspx#employees0] 
Score 2
• Not met: Day-to-day responsibility
• Not met: Day-to-day responsibility for ICT in supply chain</t>
  </si>
  <si>
    <t>The individual elements of the assessment are met or not as follows: 
Score 1
• Not met: Senior manager incentives for human rights [Human Rights and Labor Policies - web, 07/05/19: https://www.murata.com/about/csr/people/employees.aspx#employees0] 
• Not met: At least one key ICT HR risk, beyond employee H&amp;S
Score 2
• Not met: Performance criteria made  public</t>
  </si>
  <si>
    <t>The individual elements of the assessment are met or not as follows: 
Score 1
• Met: HR risks is integrated as part of enterprise risk system: The company indicates that it has “established a Management System on Human Rights and Labor at each of our domestic worksites. We are conducting risk assessments, formulating targets and plans, putting the systems into operation, and conducting audits and evaluations to enable corrections to be made. We are also holding management reviews once a year, seeking to establish a solid PDCA cycle”. This involves participation of Risk management committee. [Human Rights and Labor Policies - web, 07/05/19: https://www.murata.com/about/csr/people/employees.aspx#employees0 &amp; Risk Management, 07/05/19: https://www.murata.com/en-global/about/csr/management/risk] 
Score 2
• Not met: Audit Ctte or independent risk assessment</t>
  </si>
  <si>
    <t>The individual elements of the assessment are met or not as follows: 
Score 1
• Not met: Commits to ILO core conventions: See A.1.2.
• Met: Communicates its policy to all workers in own operations: The company indicates that it has “translated its Corporate Ethics Policy and Code of Conduct based on the CSR Charter into local languages, distributed them to all domestic and overseas sites, and requires all personnel to understand their content and comply with them in all aspects of their work”. [Modern Slavery, 11/2018: https://www.murata.com/~/media/webrenewal/about/%20csr/modernslavery/modernslavery_e.ashx?la=en] 
Score 2
• Not met: Commits to all 4 ILO core conventions: See A.1.2.
• Not met: Communication of policy commitments to stakeholder: Although CSR related policies including human rights and labor policies, as well as its Murata Value Report are published on the website, CHRB is looking for evidence of proactive ways to communicate its policy commitments to stakeholders, including local communities and potentially affected stakeholders.
• Not met: How policy commitments are made accessible to audience</t>
  </si>
  <si>
    <t>The individual elements of the assessment are met or not as follows: 
Score 1
• Met: Commits to all 4 ILO core conventions for suppliers: See A.1.2.
• Met: Requiring ICT suppliers to communicate policy down the chain: The Company indicates that it requires 'that everyone working at Murata, including the employees of our business partners, must understand and comply with Murata’s Human Rights and Labor Policies and EHS Accident Prevention Guidelines. We are working to ensure comprehensive observance of Murata’s policies by obtaining agreement regarding those policies from our business partners and planning related initiatives'. When the company opens an account with a supplier, it concludes 'a CSR Agreement', and it requests 'the supplier to agree to pursue their business activities in conformity with the Code of Conduct of the Responsible Business Alliance (RBA)'. According with RBA Code, suppliers are expected to have a  'process to communicate Code requirements to suppliers and to monitor supplier compliance to the Code'. [RBA Code of Conduct 6.0, 01/08: http://www.responsiblebusiness.org/media/docs/RBACodeofConduct6.0_English.pdf] 
Score 2
• Met: How HR commitments made binding/contractual: The Company indicates that 'we have formulated a Murata CSR Charter, which rests on the foundation of the Murata Philosophy, and, based on this, a statement of 'Our Expectations of Suppliers', and we request our suppliers to comply with both´. Also 'when we open an account with a supplier, we conclude a CSR Agreement, and we request the supplier to agree to pursue their business activities in conformity with the Code of Conduct of the Responsible Business Alliance (RBA)'. [Suppliers, 26/08/2019: https://www.murata.com/en-us/about/csr/people/suppliers?intcid5=com_xxx_xxx_cmn_hd_xxx%E3%83%BB] 
• Met: Including on ICT suppliers: In the context of CSR procurement, the Company indicates that ´when we open an account with a supplier, we conclude a CSR Agreement, and we request the supplier to agree to pursue their business activities in conformity with the Code of Conduct of the Responsible Business Alliance (RBA)´. However, no evidence found in relation to contractual or binding arrangements being cascaded down the supply chain. [Suppliers, 26/08/2019: https://www.murata.com/en-us/about/csr/people/suppliers?intcid5=com_xxx_xxx_cmn_hd_xxx%E3%83%BB]</t>
  </si>
  <si>
    <t>The individual elements of the assessment are met or not as follows: 
Score 1
• Not met: Scores at least 1 on A.1.2: See A.1.2.
• Not met: Trains all workers on HR policy commitments: The company indicates that “in order to boost our employees’ awareness of human rights, we have translated our basic policies regarding human rights and labor into both English and Chinese, and we are conducting human rights education as part of our stratified education programs”. Moreover, the company had set the goal for 2018 of conducting “training regarding harassment and workers’ rights for all employees”. However, it is not clear if all workers are actively trained in practice in human rights policies. [Human Rights and Labor Policies - web, 07/05/19: https://www.murata.com/about/csr/people/employees.aspx#employees0 &amp; Targets and Results, 07/05/19: https://www.murata.com/en-global/about/csr/activities] 
• Not met: Trains relevant ICT managers including procurement: The company indicates that it aimed in 2018 to continue to implement human rights education (Hierarchy-based education)´. Also, it shows that it took place in the JEITA Responsible Minerals Sourcing Inquiry Briefings 2018. However, it is not clear that relevant managers and workers, including those working on procurement, receive specific human rights training relevant to their role. [Targets and Results, 07/05/19: https://www.murata.com/en-global/about/csr/activities &amp; JEITA Responsible Minerals Sourcing, 23/07/2018: https://home.jeita.or.jp/mineral/eng/2018seminar/report.html] 
Score 2
• Not met: Score of 2 on A.1.2: See A.1.2.
• Not met: Both requirements under score 1 met</t>
  </si>
  <si>
    <t>The individual elements of the assessment are met or not as follows: 
Score 1
• Not met: Scores at least 1 on A.1.2: See A.1.2.
• Met: Monitoring implementation of HR policy commitments: The Company indicates that 'we have established a Management System on Human Rights and Labor at each of our domestic worksites. We are conducting risk assessments, formulating targets and plans, putting the systems into operation, and conducting audits and evaluations to enable corrections to be made. We are also holding management reviews once a year, seeking to establish a solid PDCA cycle'. [Human Rights and Labor Policies - web, 07/05/19: https://www.murata.com/about/csr/people/employees.aspx#employees0] 
• Met: Monitoring ICT suppliers: The Company indicates that 'we distribute the Checklist for CSR Compliance to suppliers to confirm the status of compliance, including respect for human rights and labor practices, and request improvements based on the response results. In fiscal 2017, in conjunction with the revision of the RBA Code of Conduct to version 6.0, we updated the content of the Checklist for CSR Compliance. We request that new suppliers submit an Agreement to the Policies and Code Concerning CSR Procurement and conducted interview-based surveys of suppliers that submitted the Checklist for CSR Compliance and we not in compliance with our criteria in an effort to make more accurate confirmation of the status of CSR compliance'. [Modern Slavery, 11/2018: https://www.murata.com/~/media/webrenewal/about/%20csr/modernslavery/modernslavery_e.ashx?la=en] 
Score 2
• Not met: Score of 2 on A.1.2: See A.1.2.
• Not met: Describes corrective action process: The company states that it 'will make every effort to respect and protect human rights. If any problem arises against these Policies, we will take appropriate corrective actions. Also, in the context of CSR procurement, the Company indicates that ´by sharing the results of CSR compliance checks with Murata, our suppliers are able to engage in two-way consultations regarding issues and corrective measures, enabling them to realise more efficient and fundamental solutions to any issues that have been discovered´. However, no description found of its corrective action process(es), including the proportion of its supply chain that is monitored and numbers of incidents. [Human Rights and Labor Policies - web, 07/05/19: https://www.murata.com/about/csr/people/employees.aspx#employees0 &amp; Suppliers, 26/08/2019: https://www.murata.com/en-us/about/csr/people/suppliers?intcid5=com_xxx_xxx_cmn_hd_xxx%E3%83%BB] 
• Not met: Example of corrective action
• Not met: Discloses % of ICT supply chain monitored</t>
  </si>
  <si>
    <t>The individual elements of the assessment are met or not as follows: 
Score 1
• Met: HR affects ICT selection of suppliers: The company states that “we request that new suppliers submit an Agreement to the Policies and Code Concerning CSR Procurement”, which includes its human rights expectations. Also, "we will evaluate and select suppliers fairly based on such rational standards as quality, price, delivery performance, steady supply, environmental conservation, financial stability, and consideration for human rights and labor safety". [Modern Slavery, 11/2018: https://www.murata.com/~/media/webrenewal/about/%20csr/modernslavery/modernslavery_e.ashx?la=en &amp; Purchasing Policy, 07/05/19: https://www.murata.com/en-eu/about/procurement/policy] 
• Not met: HR affects on-going ICT supplier relationships: The Company indicates that ´we are also promoting consideration for human rights when new worksites are constructed or worksites are expanded by conducting a variety of assessments and considering our impact on the regional environment´. Also, the Company requires suppliers to comply with its Murata CSR Charter, with the Code of Conduct of the Responsible Business Alliance (RBA) and to go through a CSR Compliance Checklist. However, it is not clear how human rights performance is taken into account to renew, expand or terminate business relationships. [Suppliers, 26/08/2019: https://www.murata.com/en-us/about/csr/people/suppliers?intcid5=com_xxx_xxx_cmn_hd_xxx%E3%83%BB &amp; Human Rights and Labor Policies - web, 07/05/19: https://www.murata.com/about/csr/people/employees.aspx#employees0] 
Score 2
• Not met: Both requirement under score 1 met
• Not met: Working with ICT suppliers to improve performance: The Company indicates that ´we believe that in order to effectively put these initiatives into practice, it is important for us to avoid simply making unilateral demands on our suppliers. Rather, we work together with our suppliers, based on the partnerships that we have built up with them´. However, no example of it found. [Suppliers, 26/08/2019: https://www.murata.com/en-us/about/csr/people/suppliers?intcid5=com_xxx_xxx_cmn_hd_xxx%E3%83%BB]</t>
  </si>
  <si>
    <t>The individual elements of the assessment are met or not as follows: 
Score 1
• Not met: Stakeholder process or systems: The company does enumerate a different group of what could be their stakeholder: “customers, employees, stockholders/investors, business partners, communities and other stakeholders”. However, it is not clear how it has identified and engaged with affected and potentially affected stakeholders. [CSR Charter - web, 07/05/19: https://www.murata.com/en-global/about/csr/charter] 
• Not met: Frequency and triggers for engagement: No further information found. [Human Rights and Labor Policies - web, 07/05/19: https://www.murata.com/about/csr/people/employees.aspx#employees0 &amp; Opinion from a third party - web, 07/05/19: https://www.murata.com/en-global/about/csr/thirdparty] 
• Not met: Workers in ICT SC engaged
• Not met: Communities in the ICT SC engaged
Score 2
• Not met: Analysis of stakeholder views and company's actions on them</t>
  </si>
  <si>
    <t>The individual elements of the assessment are met or not as follows: 
Score 1
• Met: Identifying risks in own operations: The Company indicates that 'in fiscal 2017, when hiring foreign workers, we performed risk mapping with the cooperation of recruitment agencies and conducted risk assessments regarding the possibility of risks occurring in each process, from recruiting workers in the country of origin and the actual contract in the accepting country'. [Modern Slavery, 11/2018: https://www.murata.com/~/media/webrenewal/about/%20csr/modernslavery/modernslavery_e.ashx?la=en] 
• Not met: Identifying risks in ICT suppliers: The Company indicates that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However, the indicator looks looking for an active process for identifying possible human rights risks, rather than a policy compliance checking. [Suppliers, 26/08/2019: https://www.murata.com/en-us/about/csr/people/suppliers?intcid5=com_xxx_xxx_cmn_hd_xxx%E3%83%BB] 
Score 2
• Met: Ongoing global risk identification: The company indicates that “we have established a Management System on Human Rights and Labor at each of our domestic worksites. We are conducting risk assessments, formulating targets and plans, putting the systems into operation, and conducting audits and evaluations to enable corrections to be made. We are also holding management reviews once a year, seeking to establish a solid PDCA cycle. We are not restricting our efforts to existing worksites. We are also promoting consideration for human rights when new worksites are constructed or worksites are expanded by conducting a variety of assessments and considering our impact on the regional environment”. [Human Rights and Labor Policies - web, 07/05/19: https://www.murata.com/about/csr/people/employees.aspx#employees0] 
• Not met: In consultation with stakeholders
• Not met: In consultation with HR experts
• Met: Triggered by new circumstances: See above</t>
  </si>
  <si>
    <t>The individual elements of the assessment are met or not as follows: 
Score 1
• Not met: Salient risk assessment (and  context)
• Not met: Public disclosure of salient risks: The company indicates that it is “cognizant that slave labor and human trafficking are serious global problems”. However, no evidence found of a description indicating how it carried out an assessment and determined that it has revealed slavery and human trafficking to be a specific problem. [Modern Slavery, 11/2018: https://www.murata.com/~/media/webrenewal/about/%20csr/modernslavery/modernslavery_e.ashx?la=en] 
Score 2
• Not met: Both requirements under score 1 met</t>
  </si>
  <si>
    <t>The individual elements of the assessment are met or not as follows: 
Score 1
• Not met: Action Plans to mitigate risks
• Not met: Including in ICT supply chain: The company indicates that ´we work with suppliers to prevent the occurrence of slave labor and human trafficking and conduct periodic surveys of suppliers to confirm the status of compliance, including respect for human rights and labor practices, and request improvements bases on the response results´. Also, in the Supplier section of their webpage, it is stated that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However, this indicator looks for evidence of a global system applied to its supply chain to mitigate salient issues, rather than monitoring compliance and implementing corrective measures individually by supplier. [Suppliers, 26/08/2019: https://www.murata.com/en-us/about/csr/people/suppliers?intcid5=com_xxx_xxx_cmn_hd_xxx%E3%83%BB &amp; Modern Slavery, 11/2018: https://www.murata.com/~/media/webrenewal/about/%20csr/modernslavery/modernslavery_e.ashx?la=en] 
• Met: Example of Actions decided: The company provides different measures for the prevention of slave labor and human trafficking, including: internal measures, measures addressing suppliers and measures addressing recruitment agencies. As for measures established for the latter group, the Company indicates that, 'based on these results (of the risk mapping and risk assessment), we requested that recruitment agencies ensure that these risks do not occur and received written agreement regarding compliance'. [Modern Slavery, 11/2018: https://www.murata.com/~/media/webrenewal/about/%20csr/modernslavery/modernslavery_e.ashx?la=en] 
Score 2
• Not met: Both requirements under score 1 met</t>
  </si>
  <si>
    <t>The individual elements of the assessment are met or not as follows: 
Score 1
• Not met: System to check if Actions are effective: The Company indicates that 'we have established a Management System on Human Rights and Labor at each of our domestic worksites. We are conducting risk assessments, formulating targets and plans, putting the systems into operation, and conducting audits and evaluations to enable corrections to be made. We are also holding management reviews once a year, seeking to establish a solid PDCA cycle´. Also,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However, no evidence of a system the system(s) for tracking the actions taken in response to human rights risks and impacts assessed and for evaluating whether the actions have been effective or have missed key issues or not produced the desired results in the supply chain. [Suppliers, 26/08/2019: https://www.murata.com/en-us/about/csr/people/suppliers?intcid5=com_xxx_xxx_cmn_hd_xxx%E3%83%BB &amp; Human Rights and Labor Policies - web, 07/05/19: https://www.murata.com/about/csr/people/employees.aspx#employees0] 
• Not met: Lessons learnt from checking effectiveness
Score 2
• Not met: Both requirement under score 1 met</t>
  </si>
  <si>
    <t>The individual elements of the assessment are met or not as follows: 
Score 1
• Not met: Comms plan re identifying risks: See indicator B.2.1 [Modern Slavery, 11/2018: https://www.murata.com/~/media/webrenewal/about/%20csr/modernslavery/modernslavery_e.ashx?la=en] 
• Not met: Comms plan re assessing risks: See indicator B.2.2 [Modern Slavery, 11/2018: https://www.murata.com/~/media/webrenewal/about/%20csr/modernslavery/modernslavery_e.ashx?la=en] 
• Not met: Comms plan re action plans for risks: However, some example is provided. See indicator B.2.3 [Modern Slavery, 11/2018: https://www.murata.com/~/media/webrenewal/about/%20csr/modernslavery/modernslavery_e.ashx?la=en]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</si>
  <si>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Not met: Channel accessible to all workers: The Company indicates that it ´has established an internal helpline to take whistle-blowing reports and consultations if an act within Murata that violates or could violate the Corporate Ethics Policy and Code of Conduct in discovered. In addition, Murata has established an environment that makes whistle blowing easier by also setting up an outside helpline to take these kinds of whistle-blowing reports and consultations for the prevention, early detection, and prompt handling of compliance violations. The outside helpline has been entrusted to the following specialty Company´.  However, it is not clear that it is available to all workers. [Compliance, 07/05/19: https://www.murata.com/en-global/about/csr/management/compliance] 
Score 2
• Not met: Number grievances filed, addressed or resolved [Value Report 2018, 31/03/18: https://www.murata.com/~/media/webrenewal/about/company/report/2018/murata%20value%20report%202018.ashx?la=en] 
• Not met: Channel is available in all appropriate languages
• Not met: Expect ICT supplier to have equivalent grievance systems
• Not met: Opens own system to ICT supplier workers: The Company indicates that ´suppliers can use consultation service in the event of apparent legal violation or social impropriety arising in dealings with Murata. It is an e-mail Company hotline, direct to the director of the Procurement Division. The dedicated email address will be notified to suppliers at the start of the transaction. 
We are bolstering our stance on compliance by continually urging suppliers to make use of this service when appropriate´. However, it is not clear that the workers in its supply chain have access to it and that suppliers convey the same expectation on access to grievance channel(s) / mechanism(s) to their own suppliers (either through the suppliers grievance channel or expecting the suppliers´ suppliers to establish its own channels for their workers to raise such complaints). [Suppliers, 26/08/2019: https://www.murata.com/en-us/about/csr/people/suppliers?intcid5=com_xxx_xxx_cmn_hd_xxx%E3%83%BB]</t>
  </si>
  <si>
    <t>The individual elements of the assessment are met or not as follows: 
Score 1
• Not met: Grievance mechanism for community: The company indicates that it “has established an environment that makes whistle blowing easier by also setting up an outside helpline to take these kinds of whistle-blowing reports and consultations for the prevention, early detection, and prompt handling of compliance violations”. However, it is not clear if this channel is available to the community in general. [Compliance, 07/05/19: https://www.murata.com/en-global/about/csr/management/compliance] 
Score 2
• Not met: Describes accessibility and local languages: An internet address to the outside helpline is given. However, it is not clear it is accessible in all appropriate languages. [Compliance, 07/05/19: https://www.murata.com/en-global/about/csr/management/compliance] 
• Not met: Expects ICT supplier to have community grievance systems
• Not met: ICT supplier communities use global system: An internet address to the outside helpline is given. However, it is not clear external individuals or community potentially affected by suppliers´ are expected to this channel. [Compliance, 07/05/19: https://www.murata.com/en-global/about/csr/management/compliance]</t>
  </si>
  <si>
    <t>The individual elements of the assessment are met or not as follows: 
Score 1
• Not met: Response timescales [Compliance, 07/05/19: https://www.murata.com/en-global/about/csr/management/compliance] 
• Not met: How complainants will be informed: The company indicates that ´when reports are received under a real name, feedback on the progress and results of checking and investigation is given appropriately while taking care to ensure the whistle blower does not unjustly face negative consequences as a result of blowing the whistle´. Moreover, in the chart ´Process of receiving whistle-blowing reports and providing feedback´, the Company mentions feedback on handling/measures (postal mail, etc.). However, no further information found on how complainants are informed. [Compliance, 07/05/19: https://www.murata.com/en-global/about/csr/management/compliance] 
• Not met: Who is handling the complaint
Score 2
• Not met: Escalation to senior/independent level: The company indicates that “when a whistle-blowing report or consultation about compliance from a Murata or Murata Group officer or employee, etc.is received by the internal or outside helpline, the Compliance promotion Committee, the chairperson of the committee, and the secretariat of the committee lead the response. Coordinating with relevant departments as necessary, they check and investigate as far as possible all the facts and the relevant laws and regulations. On that basis, the existence or nonexistence of a compliance violation is recognized and response measures such as recommendations for correction are taken as necessary”. However, it is not clear how cases can escalate to more senior levels or a third party for resolution. [Compliance, 07/05/19: https://www.murata.com/en-global/about/csr/management/compliance]</t>
  </si>
  <si>
    <t>The individual elements of the assessment are met or not as follows: 
Score 1
• Not met: Public statement prohibiting retaliation: The company indicates that “when reports are received under a real name, feedback on the progress and results of checking and investigation is given appropriately while taking care to ensure the whistle blower does not unjustly face negative consequences as a result of blowing the whistle”. However, no prohibition to retaliation against workers and other stakeholders who raise human rights related concerns or complaint found. [Compliance, 07/05/19: https://www.murata.com/en-global/about/csr/management/compliance] 
• Not met: Practical measures to prevent retaliation: Although the company does imply that there may be anonymous complaints (“when reports are received under a real name”), no further evidence was found. [Compliance, 07/05/19: https://www.murata.com/en-global/about/csr/management/compliance] 
Score 2
• Not met: Has not retaliated in practice
• Not met: Expects ICT suppliers to prohibit retaliation: Suppliers are expected to comply with the RBA Code which establishes that “programs that ensure the confidentiality, anonymity and protection of supplier and employee whistleblowers are to be maintained, unless prohibited by law. Participants should have a communicated process for their personnel to be able to raise any concerns without fear of retaliation”. It is not clear that the commitment not to retaliate also extends to suppliers´ stakeholders. [RBA Code of Conduct 6.0, 01/08: http://www.responsiblebusiness.org/media/docs/RBACodeofConduct6.0_English.pdf]</t>
  </si>
  <si>
    <t>The individual elements of the assessment are met or not as follows: 
Score 1
• Not met: Won't impede state based mechanisms [Compliance, 07/05/19: https://www.murata.com/en-global/about/csr/management/compliance]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</si>
  <si>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points out that “the existence or non-existence of a compliance violation is recognized and response measures such as recommendations for correction are taken as necessary”. However, no further information found regarding the approach the company took or may take to provide or enable a timely remedy for victims. [Compliance, 07/05/19: https://www.murata.com/en-global/about/csr/management/compliance]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</si>
  <si>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company points out that “we will fully observe all wage-related laws in paying wages, and we will not unjustly reduce wages”. However, it is not clear workers are paid a living wage, which should be sufficient to cover food, water, clothing, transport, education, health care and other essential needs for workers and their officially entitled dependents and provide some discretionary income. [Human Rights and Labor Policies - web, 07/05/19: https://www.murata.com/about/csr/people/employees.aspx#employees0]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</si>
  <si>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points out that it requests from their suppliers to guarantee appropriate wages. However, it is not clear workers are paid a living wage, which should be sufficient to cover food, water, clothing, transport, education, health care and other essential needs for workers and their officially entitled dependents and provide some discretionary income. [Our Expectations of Suppliers, 07/05/19: https://www.murata.com/en-global/about/procurement/expectations] 
• Not met: Improving living wage practices of suppliers
Score 2
• Not met: Both requirements under score 1 met
• Not met: Provide analysis of trends demonstrating progress</t>
  </si>
  <si>
    <t>The individual elements of the assessment are met or not as follows: 
Score 1
• Met: Responsible mineral sourcing due diligence in suppler contracts: The CSR Agreement is signed by suppliers and includes an agreement to comply with the RBA Code. According to the Code,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Moreover, the company indicates that “we provide information using the CMRT (Conflict Minerals Reporting Template) issued by the RMI (Responsible Minerals Initiative) (…). We continue to carry out our efforts to reduce risk and make our supply chain transparent by working together with our suppliers for improvement. This entails reviewing reported information in line with the internal standards prescribed based on the OECD Due Diligence Guidance and carrying out corrective measures, and so forth”. [RBA Code of Conduct 6.0, 01/08: http://www.responsiblebusiness.org/media/docs/RBACodeofConduct6.0_English.pdf &amp; Responsible Minerals Procurement - web, 07/05/19: https://www.murata.com/en-global/about/csr/mineral] 
• Not met: Builds capacity with smelters/refiners: The Company indicates that it is part of JEITA, a Responsible Minerals Trade Working Group. Also, as part of its ´Promoting responsible mineral procurement´, the Company mentions: ´working within the framework of CSR procurement activities based on the Murata Manufacturing CSR Charter; building a management framework in accordance with the OECD Due Diligence Guidance; using the above mechanisms to promote responsible procurement of minerals used by Murata, such as by preventing the financing of armed groups for conflict minerals (gold, tin, tantalum, tungsten) through continued efforts to use low-risk components and material, etc.´. However, it is not clear how it works with smelters/refiners and with suppliers to contribute to building their capacity in risk assessment and improving their due diligence performance (including through industry-wide initiatives). [Smelter Support Team - JEITA, 26/08/2019: https://home.jeita.or.jp/mineral/eng/support.html &amp; Promoting ´Responsible Minerals Procurement´ Update, 26/08/2019: https://www.murata.com/en-us/about/csr/mineral?intcid5=com_xxx_xxx_cmn_hd_xxx] 
Score 2
• Met: Disclosure of smelter information in supplier requirements: As indicated above, the CSR Agreement is signed by suppliers and includes an agreement to comply with the RBA Code.  This code states that "Participants shall exercise due diligence on the source and chain of custody of these minerals and make their due diligence measures available to customers upon customer request".
• Not met: Responsible conflict mineral sourcing covers all minerals</t>
  </si>
  <si>
    <t>The individual elements of the assessment are met or not as follows: 
Score 1
• Not met: Risk identification and disclosure in line with OECD Guidance [Responsible Minerals Procurement - web, 07/05/19: https://www.murata.com/en-global/about/csr/mineral &amp; Our Expectations of Suppliers, 07/05/19: https://www.murata.com/en-global/about/procurement/expectations] 
• Met: Identification of smelter/refiners and OECD due diligence: The Company indicates that 'We expect our suppliers to understand our policy, to complete a supply chain survey, to exercise due diligence, to institute their own policy for addressing the issue, to establish and implement an internal management system, and to source minerals only from RMAP conformant smelters as part of a commitment to ensuring that delivered products are conflict-free.  Also, ´in response to requests from our customers for our supply chain information, we provide information using the CMRT (Conflict Minerals Reporting Template) issued by the RMI (Responsible Minerals Initiative). We also regularly conduct surveys on our suppliers to keep the information updated'. [Our Expectations of Suppliers, 07/05/19: https://www.murata.com/en-global/about/procurement/expectations &amp; Promotion of CSR procurement, n/a: https://www.murata.com/~/media/webrenewal/about/company/report/2018/40.ashx?la=en-us] 
Score 2
• Not met: Discloses smelters/refiners judged in line with OECD due diligence
• Not met: Responsible conflict mineral sourcing covers all minerals</t>
  </si>
  <si>
    <t>The individual elements of the assessment are met or not as follows: 
Score 1
• Not met: Describes mineral risk management plan for supply chain: The company indicates that it refuses “to conduct procurement from companies that are clearly involved in conflicts or human rights violations”. No further information found on steps taken to manage and respond to risks in its mineral supply chain. [Responsible Minerals Procurement - web, 07/05/19: https://www.murata.com/en-global/about/csr/mineral] 
• Not met: Monitoring, tracking and whether better risk prevention/mitigation over time: The Company indicates that ´in response to requests from our customers for our supply chain information, we provide information using the CMRT (Conflict Minerals Reporting Template) issued by the RMI (Responsible Minerals Initiative). We also regularly conduct surveys on our suppliers to keep the information updated. We continue to carry out our efforts to reduce risk and make our supply chain transparent by working together with our suppliers for improvement. This entails reviewing reported information in line with the internal standards prescribed based on the OECD Due Diligence Guidance and carrying out corrective measures, and so forth´. However, it is not clear whether there has been significant and measurable improvement in risk prevention and mitigation over time. [Promotion of CSR procurement, n/a: https://www.murata.com/~/media/webrenewal/about/company/report/2018/40.ashx?la=en-us] 
Score 2
• Not met: Supplier and stakeholders engaged in risk management strategy
• Not met: Responsible conflict mineral sourcing covers all minerals</t>
  </si>
  <si>
    <t>The individual elements of the assessment are met or not as follows: 
Score 1
• Not met: Avoids business model pressure on HRs: The company indicates that ´Murata's buyers and procurement personnel will be respectful to suppliers, and conduct their dealings with suppliers in a fair, just, and sincere manner´. Moreover, ´we will evaluate and select suppliers fairly based on such rational standards as quality, price, delivery performance, steady supply, environmental conservation, financial stability, and consideration for human rights and labor safety´. Finally, ´as a company with a compliance-oriented management, Murata insists on observance of laws and ordinances relating to purchasing. In particular, we organize annual briefing sessions to give employees a full understanding of the terms of the Act against Delay in Payment of Subcontract Proceeds, etc. to Subcontractors (Subcontract Act) to prevent violations due to lack of awareness´.  However, it is not clear that the company avoids price or short notice requirements or other considerations that may undermine human rights. [Suppliers, 26/08/2019: https://www.murata.com/en-us/about/csr/people/suppliers?intcid5=com_xxx_xxx_cmn_hd_xxx%E3%83%BB &amp; Purchasing Policy, 07/05/19: https://www.murata.com/en-eu/about/procurement/policy] 
• Not met: Positive incentives to respect human rights: Although the company points out that we will evaluate and select suppliers fairly based on consideration for human rights and labor safety, among other criteria, it is not clear if there are positive incentives put into place to encourage suppliers to respect it. [Purchasing Policy, 07/05/19: https://www.murata.com/en-eu/about/procurement/policy] 
Score 2
• Not met: Both requirements under score 1 met</t>
  </si>
  <si>
    <t>The individual elements of the assessment are met or not as follows: 
Score 1
• Not met: Identifies suppliers back to product source: Among basic attitudes that Murata requires of suppliers is the to “Emphasis on information disclosure”. However, it is not clear what type of information it is referring to as well as not clear if the company identifies its suppliers. [Suppliers, 26/08/2019: https://www.murata.com/en-us/about/csr/people/suppliers?intcid5=com_xxx_xxx_cmn_hd_xxx%E3%83%BB] 
Score 2
• Not met: Discloses significant parts of supply chain and why</t>
  </si>
  <si>
    <t>The individual elements of the assessment are met or not as follows: 
Score 1
• Met: Does not use child labour: The company discloses a chart where it indicates that there is no use of child labour within its own operations. [Human Rights and Labor Policies - web, 07/05/19: https://www.murata.com/about/csr/people/employees.aspx#employees0] 
• Met: Age verification of job applicants and workers: It points out that “to abolish child labor, we have identification check during employment for preventions”. [Human Rights and Labor Policies - web, 07/05/19: https://www.murata.com/about/csr/people/employees.aspx#employees0] 
Score 2
• Not met: Remediation if children identified</t>
  </si>
  <si>
    <t>The individual elements of the assessment are met or not as follows: 
Score 1
• Not met: Child Labour rules in codes or contracts: As part of its a CSR Agreement, suppliers are expected comply with the company´s CSR Charter, which prohibits child labor. Moreover, in a “confirmation of age based on documents issued by official organizations shall be rigorously carried out and minors under the age of fifteen years old shall not be employed”. Also, it can be found in its page ´Suppliers´ that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However, it is not clear whether the company has remediation programmes to tackle child labour specifically, should it occur. [CSR Charter - web, 07/05/19: https://www.murata.com/en-global/about/csr/charter &amp; Human Rights and Labor Policies - web, 07/05/19: https://www.murata.com/about/csr/people/employees.aspx#employees0] 
• Not met: How working with suppliers on child labour [Responsible Minerals Procurement - web, 07/05/19: https://www.murata.com/en-global/about/csr/mineral] 
Score 2
• Not met: Both requirements under score 1 met
• Not met: Provide analysis of trends demonstrating progress</t>
  </si>
  <si>
    <t>The individual elements of the assessment are met or not as follows: 
Score 1
• Not met: Pays workers in full and on time: The company indicates that “we will fully observe all wage-related laws in paying wages, and we will not unjustly reduce wages”. However, no further information found of a regular, in full and on time payment. [Human Rights and Labor Policies - web, 07/05/19: https://www.murata.com/about/csr/people/employees.aspx#employees0]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</si>
  <si>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company has a CSR agreement with suppliers to comply with the RBA Code, in which is stated that “forced, bonded (including debt bondage) or indentured labor, involuntary or exploitative prison labor, slavery or trafficking of persons shall not be used (…). Workers shall not be required to pay employers’ or agents’ recruitment fees or other related fees for their employment. If any such fees are found to have been paid by workers, such fees shall be repaid to the worker”. [RBA Code of Conduct 6.0, 01/08: http://www.responsiblebusiness.org/media/docs/RBACodeofConduct6.0_English.pdf] 
• Not met: How working with suppliers on debt &amp; fees
Score 2
• Not met: Both requirements under score 1 met
• Not met: Provide analysis of trends in progress made</t>
  </si>
  <si>
    <t>The individual elements of the assessment are met or not as follows: 
Score 1
• Met: Does not retain documents or restrict movement: The company indicates that “employees shall retain and manage their own legal documents including passports, other government-issued identification documents, and travel documents and shall not be required to hand over the original documents”. [Human Rights and Labor Policies - web, 07/05/19: https://www.murata.com/about/csr/people/employees.aspx#employees0] 
Score 2
• Not met: How sure about agencies or brokers: According to the RBA, which is required to be complied by recruitment agencies, suppliers must ensure that “there shall be no unreasonable restrictions on workers’ freedom of movement in the facility in addition to unreasonable restrictions on entering or exiting company-provided facilities (…).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However, it is not clear what practical measures to ensure that there are no document retention or other forms of forced labour are taken within the company owned operations. [RBA Code of Conduct 6.0, 01/08: http://www.responsiblebusiness.org/media/docs/RBACodeofConduct6.0_English.pdf &amp; Modern Slavery, 11/2018: https://www.murata.com/~/media/webrenewal/about/%20csr/modernslavery/modernslavery_e.ashx?la=en]</t>
  </si>
  <si>
    <t>The individual elements of the assessment are met or not as follows: 
Score 1
• Met: Free movement rules in codes or contracts: The company has a CSR agreement with suppliers to comply with the RBA Code, in which is stated that “there shall be no unreasonable restrictions on workers’ freedom of movement in the facility in addition to unreasonable restrictions on entering or exiting company-provided facilities (…).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6.0, 01/08: http://www.responsiblebusiness.org/media/docs/RBACodeofConduct6.0_English.pdf] 
• Not met: How these practices are implemented and monitored for agencies, labour brokers or recruiters: The Company requests its suppliers to ´prohibit the use of child labor or forced labor´.  Also, it describes that it educates agencies about the problematic of slave labor and human trafficking. However, it is not clear what approach given to it and whether it involves awareness raising of the issue of retention of workers´ documents. Neither is it clear how this work is done with suppliers. [Modern Slavery, 11/2018: https://www.murata.com/~/media/webrenewal/about/%20csr/modernslavery/modernslavery_e.ashx?la=en &amp; Our Expectations of Suppliers, 07/05/19: https://www.murata.com/en-global/about/procurement/expectations]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</si>
  <si>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"we will respect the right to form or participate in organizations such as labor unions, worker committees  and so on as a right recognized by law". “We will respect the right to engage in collective bargaining without interference, discrimination, retaliation, or harassment”. However, it is not clear what measures it takes to prohibit any form of intimidation, harassment, retaliation or violence against workers seeking to exercise these rights. [Human Rights and Labor Policies - web, 07/05/19: https://www.murata.com/about/csr/people/employees.aspx#employees0] 
• Not met: Discloses % covered by collective bargaining
Score 2
• Not met: Both requirement under score 1 met</t>
  </si>
  <si>
    <t>The individual elements of the assessment are met or not as follows: 
Score 1
• Met: FoA &amp; CB rules in codes or contracts: The company has a CSR agreement with suppliers to comply with the RBA Code, in which is stated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[RBA Code of Conduct 6.0, 01/08: http://www.responsiblebusiness.org/media/docs/RBACodeofConduct6.0_English.pdf] 
• Not met: How working with suppliers on FoA and CB: Although the Company requests its suppliers to respect for the right of free association and to respect for and support of the right of collective bargaining, it is not cleat how it works with suppliers to improve their practices in relation to these two requirements. [Our Expectations of Suppliers, 07/05/19: https://www.murata.com/en-global/about/procurement/expectations] 
Score 2
• Not met: Both requirements under score 1 met
• Not met: Provide analysis of trends in progress made</t>
  </si>
  <si>
    <t>The individual elements of the assessment are met or not as follows: 
Score 1
• Met: Injury Rate disclosures: The company indicates that the frequency rate of workplace accidents in 2017 was 0.44. [Value Report 2018, 31/03/18: https://www.murata.com/~/media/webrenewal/about/company/report/2018/murata%20value%20report%202018.ashx?la=en] 
• Met: Lost days or near miss disclosure: The company indicates that the number of accidents resulting in lost workdays in 2017  was 26. [Value Report 2018, 31/03/18: https://www.murata.com/~/media/webrenewal/about/company/report/2018/murata%20value%20report%202018.ashx?la=en] 
• Not met: Fatalities disclosures: The Company has provided evidence to CHRB in relation to this. However, no evidence found in publicly available sources.
• Not met: Occupational disease rates
Score 2
• Not met: Set targets for H&amp;S performance: The company discloses it targets for fiscal 2018: “promote health and safety activities that are rooted in the worksite and incorporated in daily practice”. Moreover, “assess ongoing implementation of activities in FY2017 and work to reduce the incidence of work-related accidents by means of the following measures: introduce external health and safety consultants; implement health and safety measures focused on work experience, form of manifestation of accident, and employee classification; eliminate breaches of compliance with the Industrial Safety and Health Act by reforming the OHS Compliance Evaluation Table; examine potential for company-wide introduction of “pointing and calling” activities; implement health and safety audits tailored to worksites acquired in M&amp;A”. However, it is not clear what the targets for rates of injury, lost days and fatalities. The Company provided evidence to CHRB in relation to 2019. However, evidence couldn't be found in publicly available sources (in English). [Targets and Results, 07/05/19: https://www.murata.com/en-global/about/csr/activities &amp; Targets and Results, 26/08/2019: https://www.murata.com/en-global/about/csr/activities?intcid5=com_xxx_xxx_cmn_hd_xxxJapanese:] 
• Met: Met targets or explains why not: The company state that "[Murata] frequency rate of workplace accidents has been lower than the rate for the manufacturing industry over the past ten years, but it has been on the upward trend in recent years. Our understanding is that this is due to weakness in our health and safety management system, one example of which is safety education not keeping up with the rapid increase in the number of employees as a result of mergers and acquisitions. [Value Report 2018, 31/03/18: https://www.murata.com/~/media/webrenewal/about/company/report/2018/murata%20value%20report%202018.ashx?la=en]</t>
  </si>
  <si>
    <t>The individual elements of the assessment are met or not as follows: 
Score 1
• Met: Sets out clear Health and Safety requirements: The company has a CSR agreement with suppliers to comply with the RBA Code, in which the company sets health and safety requirements and guidelines that cover: occupational safety; emergency preparedness; occupational injury and illness; industrial hygiene; physically demanding work; machine safeguarding; sanitation, food, and housing; health and safety communication. [RBA Code of Conduct 6.0, 01/08: http://www.responsiblebusiness.org/media/docs/RBACodeofConduct6.0_English.pdf]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</si>
  <si>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The company indicates that “as part of our efforts to prevent harassment, Murata conducts harassment training every year not only for management-level staff, but also for employees whose role it is to form teams (team leaders, etc.)”. However, it is not clear if these training address harassment and intimidation against women in specific. [Human Rights and Labor Policies - web, 07/05/19: https://www.murata.com/about/csr/people/employees.aspx#employees0] 
• Not met: Working conditions take account of gender: The company indicates that “employees shall not be subject to improper discrimination such as reduction in pay, demotion, or termination on the grounds of pregnancy or having children”. Also “except when specified by laws and regulations or to ensure individual safety or workplace safety, employees shall not be required to undergo pregnancy testing or other medical testing (…) and shall not be subject to improper discrimination on the basis of test results”. Finally, “a pregnant employee or an employee with a child of up to their sixth year of elementary school (up to the end of the relevant fiscal year) can reduce their working day by up to two hours”. However, it is not clear how the company takes into account how different job posts can have different impact on women. [Human Rights and Labor Policies - web, 07/05/19: https://www.murata.com/about/csr/people/employees.aspx#employees0] 
• Not met: Equality of opportunity at all levels: It indicates that “we will eliminate discrimination in hiring, promotion, raises, evaluations, training and education, wages, benefits, rewards, discipline, termination, and other employment-related practices on the basis of (…), sex, marital status, (…), sexual orientation, gender identity, gender expression”. Also, “employees shall not be subject to improper discrimination such as reduction in pay, demotion, or termination on the grounds of pregnancy or having children”. However, it is not clear how it works in practice and if it is monitored and maintained throughout all levels of employment. [Human Rights and Labor Policies - web, 07/05/19: https://www.murata.com/about/csr/people/employees.aspx#employees0] 
Score 2
• Not met: Meets all of the requirements under score 1</t>
  </si>
  <si>
    <t>The individual elements of the assessment are met or not as follows: 
Score 1
• Not met: Women's rights in codes or contracts: Suppliers have to agree to comply with the RBA Code, and according to it,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Moreover, in its section ´Our Expectations of Suppliers´, the Company requests its suppliers to ´combat discrimination, including gender discrimination, and respect the dignity of each employee´. However, no further requirement found for pay equal pay for equal work, and to have measures to ensure equal opportunities throughout all levels of employment. [Responsible Minerals Procurement - web, 07/05/19: https://www.murata.com/en-global/about/csr/mineral &amp; RBA Code of Conduct 6.0, 01/08: http://www.responsiblebusiness.org/media/docs/RBACodeofConduct6.0_English.pdf] 
• Not met: How working with suppliers on women's rights: The Company indicates that ´since 2017, we have been employing a “CSR Compliance Checklist.” In addition to enabling our suppliers to self-assess their level of compliance with our CSR requirements, these checklists also make issues visible. By sharing the results of CSR compliance checks with Murata, our suppliers are able to engage in two-way consultations regarding issues and corrective measures, enabling them to realize more efficient and fundamental solutions to any issues that have been discovered. We believe that in order to effectively put these initiatives into practice, it is important for us to avoid simply making unilateral demands on our suppliers. Rather, we work together with our suppliers, based on the partnerships that we have built up with them´. However, it is not clear how it works with suppliers to improve their practices in relation to women’s rights. [Suppliers, 26/08/2019: https://www.murata.com/en-us/about/csr/people/suppliers?intcid5=com_xxx_xxx_cmn_hd_xxx%E3%83%BB] 
Score 2
• Not met: Both requirement under score 1 met
• Not met: Provide analysis of trends in progress made</t>
  </si>
  <si>
    <t>The individual elements of the assessment are met or not as follows: 
Score 1
• Met: Respects max hours, min breaks and rest periods in its own operations: The company indicates that “we will observe global standards, and appropriately arrange working hours, holidays, and leaves within the scope stipulated by the laws and regulations of the countries in which we conduct our business activities (…). We will create trustworthy work time management systems, accurately record work times and days off, and perform management to prevent infringement of work time management rules that must be complied with”. [Human Rights and Labor Policies - web, 07/05/19: https://www.murata.com/about/csr/people/employees.aspx#employees0] 
Score 2
• Not met: How it implements and checks this</t>
  </si>
  <si>
    <t>The individual elements of the assessment are met or not as follows: 
Score 1
• Met: Working hours in codes or contracts: The Company expects suppliers to 'observe global standards, and appropriately arrange working hours, holidays, and leaves within the scope stipulated by the laws and regulations of the countries in which we conduct our business activities'. Moreover, according to the RBA code, which suppliers are required to abide by, 'working hours are not to exceed the maximum set by local law. Further, a workweek should not be more than 60 hours per week, including overtime, except in emergency or unusual situations. Workers shall be allowed at least one day off every seven days'. However, no details found regarding standard weekly hours. [Human Rights and Labor Policies - web, 07/05/19: https://www.murata.com/about/csr/people/employees.aspx#employees0 &amp; RBA Code of Conduct 6.0, 01/08: http://www.responsiblebusiness.org/media/docs/RBACodeofConduct6.0_English.pdf] 
• Not met: How working with suppliers on working hours: The Company indicates that it requests its suppliers to ´elimination of excessive overtime work´. However, it is not clear how it works with suppliers to improve their practices in relation to working hours. [Our Expectations of Suppliers, 07/05/19: https://www.murata.com/en-global/about/procurement/expectations] 
Score 2
• Not met: Both requirements under score 1 met
• Not met: Provide analysis of trends in progress made</t>
  </si>
  <si>
    <t>No allegations meeting the CHRB severity threshold were found, and so the score of 11.93 out of 80 points scored in themes A-D &amp; F has been applied  to produce a score of 2.98 out of 20 points for theme E.</t>
  </si>
  <si>
    <t>Out of a total of 52 indicators assessed under sections A-D of the benchmark, Murata Manufacturing  made data public that met one or more elements of the methodology in 24 cases, leading to a disclosure score of 1.85 out of 4 points.</t>
  </si>
  <si>
    <t>Murata Manufacturing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</si>
  <si>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has indicated in its business principles that it ‘fully supports the United Nations Global Compact’s (UNGC) guiding principles on human rights and labour’ and that it ‘adheres to the Tripartite Declaration of Principles concerning Multinational Enterprises and Social Policy (ILO) of March 2006 and the OECD Guidelines for Multinational Enterprises of June 2000’. In its Responsible Sourcing Standard, it also states that this document ‘contributes to the implementation of our commitment to the OECD Guidelines for Multinational Enterprises, the Core Conventions of the International Labour Organization (ILO), and the United Nations Sustainable Development Goals (SDGs)’. [Nestle Corporate Business Principles, Jun 2010: https://www.nestle.com/asset-library/documents/library/documents/corporate_governance/corporate-business-principles-en.pdf &amp; Responsible Sourcing Standard, Jul 2018: https://www.nestle.com/asset-library/documents/library/documents/suppliers/nestle-responsible-sourcing-standard-english.pdf] 
• Met: UNGC principles 1 &amp; 2: See above
Score 2
• Met: OECD: See above</t>
  </si>
  <si>
    <t>The individual elements of the assessment are met or not as follows: 
Score 1
• Met: ILO Core: The Company’s business principles cover all four core ILO standards. Additionally, it states that ‘we are committed to preventing accidents, injuries and illness related to work, and to protect employees, contractors and others involved along the value chain’. The Company’s Responsible Sourcing Standard also expects its suppliers to commit to respecting all four core ILO standards as well as the health and safety of their workers. [Nestle Corporate Business Principles, Jun 2010: https://www.nestle.com/asset-library/documents/library/documents/corporate_governance/corporate-business-principles-en.pdf &amp; Responsible Sourcing Standard, Jul 2018: https://www.nestle.com/asset-library/documents/library/documents/suppliers/nestle-responsible-sourcing-standard-english.pdf] 
• Met: Explicitly list All four ILO for AG suppliers: The Company’s business principles cover all four core ILO standards. With respect the rights to freedom of association and collective bargaining the Company sets out alternatives measures where these rights are restricted by law: 'Facilitate and shall not hinder the development of parallel means for independent and free association and bargaining where the right to freedom of association and collective bargaining is restricted under law' _x000D_Additionally, it states that ‘we are committed to preventing accidents, injuries and illness related to work, and to protect employees, contractors and others involved along the value chain’. The Company’s Responsible Sourcing Standard also expects its suppliers to commit to respecting all four core ILO standards as well as the health and safety of their workers. [Responsible Sourcing Standard, Jul 2018: https://www.nestle.com/asset-library/documents/library/documents/suppliers/nestle-responsible-sourcing-standard-english.pdf] 
Score 2
• Met: Explicit commitment to All four ILO Core: 'We uphold:	 the freedom of association and the effected recognition of the right to collective bargaining (UNGC Principle 3); 	 the elimination of all forms of forced an compulsory labour (UNGC Principle 4);	 effective abolition of child labor (UNGC Principle 5); the elimination of discrimination in respect f employment occupation (UNGC Principle 6).' [Nestle Corporate Business Principles, Jun 2010: https://www.nestle.com/asset-library/documents/library/documents/corporate_governance/corporate-business-principles-en.pdf] 
• Met: Respect H&amp;S of workers: See above
• Met: H&amp;S applies to AG suppliers: See above</t>
  </si>
  <si>
    <t>The individual elements of the assessment are met or not as follows: 
Score 1
• Met: Respect land ownership and natural resources: The Company is committed to comply with 'the customary rights to land and natural resources of Indigenous Peoples, traditional peoples, and communities that are impacted or potentially impacted by the company’s business activities' and added it 'will follow all applicable national laws and respect international human rights standards relating to the rights to land and natural resources. [Nestle in Society Report, 2017: https://www.nestle.com/asset-library/documents/library/documents/corporate_social_responsibility/nestle-gri-content-index-2017.pdf &amp; Nestle Corporate Business Principles, Jun 2010: https://www.nestle.com/asset-library/documents/library/documents/corporate_governance/corporate-business-principles-en.pdf] 
• Met: Respecting the right to water: In its Sustainability Report (Creating Shared Value and meeting our commitments 2018), the Company states: 'We have a twofold approach to WASH: we respect the human right to water in line with the ‘do not harm’ principle, and we support access to water in communities surrounding our operations and supply chain. In 2018, we continued to roll out our Nestlé Guidelines on Respecting the Human Rights to Water and Sanitation, to ensure our operations and upstream supply chain do not have a negative impact on the human right to water.' [Creating Shared Value andmeeting our commitments 2018, 2019: https://www.nestle.com/asset-library/Documents/Library/Documents/Corporate_Social_Responsibility/creating-shared-value-report-2018-en.pdf] 
• Met: Expecting suppliers to respect these rights: See above. In addition, in its 'Responsible Sourcing Standard', the Company indicates that the Suppliers shall: 'Demonstrate evidence of respect for community land rights and free, prior and informed consent of the local community regarding the Supplier’s operations. […] Agricultural and forestry developments and activities on local peoples’ land are subject to the free, prior and informed consent [FPIC] of the affected local communities, including indigenous peoples, with or without governmental consent for expansion. […] Identify, protect and avoid producing on […] Sites and resources that are fundamental for satisfying the basic necessities of local communities or indigenous peoples (for livelihoods, health, nutrition, water, etc...), as identified through engagement with these communities or indigenous peoples. […] Provide a hygienic working environment with adequate lighting, ambient temperature, ventilation, sanitation, potable drinking water to respect human right to water, sanitary facilities and food storage' [Responsible Sourcing Standard, Jul 2018: https://www.nestle.com/asset-library/documents/library/documents/suppliers/nestle-responsible-sourcing-standard-english.pdf &amp; Creating Shared Value andmeeting our commitments 2018, 2019: https://www.nestle.com/asset-library/Documents/Library/Documents/Corporate_Social_Responsibility/creating-shared-value-report-2018-en.pdf] 
Score 2
• Met: Voluntary Guidelines on Tenure Rights: It adopted the FAO’s Voluntary Guidelines on the Responsible Governance of Tenure of Land, Fisheries and Forests in the Context of National Food Security, and other relevant and accepted instruments that codify the rights of communities in relation to their land and natural resources'. [Nestle in Society Report, 2017: https://www.nestle.com/asset-library/documents/library/documents/corporate_social_responsibility/nestle-gri-content-index-2017.pdf] 
• Not met: IFC Performance  Standards
• Not met: FPIC for all
• Met: Zero tolerance for land grabs
• Met: Respecting the right to water: In its Sustainability Report (Creating Shared Value and meeting our commitments 2018), the Company states: 'We have a twofold approach to WASH: we respect the human right to water in line with the ‘do not harm’ principle, and we support access to water in</t>
  </si>
  <si>
    <t>The individual elements of the assessment are met or not as follows: 
Score 1
• Met: Women's rights: The Company endorsed the UN’s Women’s Empowerment Principles. [Code of Business Conduct, Nov 2007: https://www.nestle.com/asset-library/documents/library/documents/corporate_governance/code_of_business_conduct_en.pdf] 
• Not met: Children's rights
• Not met: Migrant worker's rights
• Met: Expects suppliers to respect these rights: In its Responsible Sourcing Standard, the Company includes provisions to 'Respect of Gender and Woman Empowerment Principle' [Responsible Sourcing Standard, Jul 2018: https://www.nestle.com/asset-library/documents/library/documents/suppliers/nestle-responsible-sourcing-standard-english.pdf] 
Score 2
• Met: CEDAW/Women's Empowerment Principles: As above [Code of Business Conduct, Nov 2007: https://www.nestle.com/asset-library/documents/library/documents/corporate_governance/code_of_business_conduct_en.pdf] 
• Not met: Child Rights Convention/Business Principles
• Not met: Convention on migrant workers
• Met: Expecting suppliers to respect these rights: See above [Code of Business Conduct, Nov 2007: https://www.nestle.com/asset-library/documents/library/documents/corporate_governance/code_of_business_conduct_en.pdf &amp; Responsible Sourcing Standard, Jul 2018: https://www.nestle.com/asset-library/documents/library/documents/suppliers/nestle-responsible-sourcing-standard-english.pdf]</t>
  </si>
  <si>
    <t>The individual elements of the assessment are met or not as follows: 
Score 1
• Not met: Commits to stakeholder engagement
• Met: Regular stakeholder engagement: In its website section 'Stakeholder Engagement', the Company indicates: 'We engage, listen and respond to a wide range of stakeholders on a regular basis. Through meaningful engagement, our stakeholders have helped us improve and set the priorities for our Creating Shared Value (CSV) strategy. Our global stakeholder network span employees, consumers, suppliers, communities, governments, nongovernmental organizations (NGOs), shareholders, trade associations and academia. […]  We also conduct a Nestlé Stakeholder Community survey. This is an annual survey with global Key Opinion Leaders (KOLs) that aims to understand evolving views on the company’s issues and reputation management.' [Nestle - Stakeholder Engagement, April 2018: https://www.nestle.com/csv/what-is-csv/stakeholder-engagement] 
Score 2
• Not met: Commits to engage stakeholders in design
• Not met: Regular stakeholder design engagement: In its Creating Shared Value (CSV) Report, the Company indicates: 'Materiality is about identifying the issues that matter most to our business and our stakeholders. Every two years, we plot the economic, social and environmental issues that are of most concern to our external stakeholders against those that pose risks or present opportunities to Nestlé. Conducting a thorough materiality analysis in this way not only helps us to identify issues we need to cover in our reporting, but also helps us to decide where to focus our internal resources.' However, it is not clear if affected stakeholders are involved in the design or monitoring of the specific human rights approach. [Creating Shared Value andmeeting our commitments 2018, 2019: https://www.nestle.com/asset-library/Documents/Library/Documents/Corporate_Social_Responsibility/creating-shared-value-report-2018-en.pdf]</t>
  </si>
  <si>
    <t>The individual elements of the assessment are met or not as follows: 
Score 1
• Not met: Commits to remedy: The Company provides examples of actions taken to remedy issued, but does not provide a public statement of commitment to remedy impacts caused or to which the Company has contributed. [Grievance mechanism and remediation, Mar 2019: https://www.nestle.com/csv/impact/respecting-human-rights/grievance-mechanisms] 
Score 2
• Not met: Not obstructing access to other remedies
• Not met: Collaborating with other remedy initiatives
• Not met: Work with AG suppliers to remedy impacts</t>
  </si>
  <si>
    <t>The individual elements of the assessment are met or not as follows: 
Score 1
• Met: CEO or Board approves policy: The Code of Conduct is approved by the Board of Directors and Executive Board of Nestle S.A. [Code of Business Conduct, Nov 2007: https://www.nestle.com/asset-library/documents/library/documents/corporate_governance/code_of_business_conduct_en.pdf] 
• Not met: Board level responsibility for HRs: It has also explained that 'Within Nestlé’s corporate governance structure, the Board of Directors, the Chairman, CEO and Executive Board are responsible for the supervision and management of our role in society, and for the Creating Shared Value strategy. They are supported by internal management bodies, including the Nestle´ in Society Board, Operations Sustainability Council, Issues Round Table, R&amp;D Council for Sustainability  and Nutrition, and the Group Compliance Committee. We also take advice from external advisory groups, including the Creating Shared Value Council and the Nestlé Nutrition Council'. However, it is not clear if there is a Board Committee with ultimate responsibilities for overseen Human Rights. [Nestle in Society Report, 2017: https://www.nestle.com/asset-library/documents/library/documents/corporate_social_responsibility/nestle-gri-content-index-2017.pdf] 
Score 2
• Met: Speeches/letters by Board members or CEO: The Company co-signed the WBCSD CEO Guide to Human rights, which is considered a proxy for this subindicator. [WBCSD CEO Guide to Human Rights, N/A: https://www.wbcsd.org/Programs/People/Social-Impact/Human-Rights/Resources/CEO-Guide-to-Human-Rights]</t>
  </si>
  <si>
    <t>The individual elements of the assessment are met or not as follows: 
Score 1
• Met: Board/Committee review of salient HRs: In its website section 'Our salient human rights issues', the Company indicates: 'We are also vigilant to new or emerging issues, and these are captured through the boards and committees that are dedicated to monitoring our human rights work.' [Our salient human rights issues, Mar 2019: https://www.nestle.com/csv/impact/respecting-human-rights/salient-human-rights-issues] 
• Not met: Examples or trends re HR discussion
Score 2
• Not met: Both examples and process</t>
  </si>
  <si>
    <t>The individual elements of the assessment are met or not as follows: 
Score 1
• Met: Incentives for at least one board member: In its Corporate Governance Report 2018, the Company indicates: 'For the CEO, 100% of the target was linked to performance against the Nestlé Group objectives', which include: 'Additional quantitative and qualitative objectives, set by the Board of Directors in line with Nestlé's strategy are also used to determine the Nestlé Group performance. This set of additional objectives reflects Nestlé's Creating Shared Value framework and includes […] further progress on quality, safety, sustainability and compliance.' [Corporate Governance Report 2018, 2019: https://www.nestle.com/asset-library/Documents/Library/Documents/Corporate_Governance/corp-governance-report-2018-en.pdf] 
• Not met: At least one key AG HR risk, beyond employee H&amp;S: See above. However, there is no further information to identify if other aspects of human rights policy commitments are included or if the safety performance include the safety of local communities or workers of the supply chain. [Corporate Governance Report 2018, 2019: https://www.nestle.com/asset-library/Documents/Library/Documents/Corporate_Governance/corp-governance-report-2018-en.pdf] 
Score 2
• Not met: Performance criteria made public</t>
  </si>
  <si>
    <t>The individual elements of the assessment are met or not as follows: 
Score 1
• Met: Commits to ILO core conventions: See indicator A.1.2
• Met: Senior responsibility for HR: The Company has explained that 'Within Nestlé’s corporate governance structure, the Board of Directors, the Chairman, CEO and Executive Board are responsible for the supervision and management of our role in society, and for the Creating Shared Value strategy. They are supported by internal management bodies, including the Nestle´ in Society Board, Operations Sustainability Council, Issues Round Table, R&amp;D Council for Sustainability  and Nutrition, and the Group Compliance Committee. We also take advice from external advisory groups, including the Creating Shared Value Council (including a human rights working group) and the Nestlé Nutrition Council'. [Nestle in Society Report, 2017: https://www.nestle.com/asset-library/documents/library/documents/corporate_social_responsibility/nestle-gri-content-index-2017.pdf] 
Score 2
• Not met: Day-to-day responsibility
• Not met: Day-to-day responsibility for AG in supply chain</t>
  </si>
  <si>
    <t>The individual elements of the assessment are met or not as follows: 
Score 1
• Met: Senior manager incentives for human rights: In its Corporate Governance Report 2018, the Company indicates: 'For the other members of the Executive Board, at least 50% of the target is linked to business performance', which include: 'Additional quantitative and qualitative objectives, set by the Board of Directors in line with Nestlé's strategy are also used to determine the Nestlé Group performance. This set of additional objectives reflects Nestlé's Creating Shared Value framework and includes […] further progress on quality, safety, sustainability and compliance.' [Corporate Governance Report 2018, 2019: https://www.nestle.com/asset-library/Documents/Library/Documents/Corporate_Governance/corp-governance-report-2018-en.pdf] 
• Not met: At least one key AG HR risk, beyond employee H&amp;S: See above. However, there is no further information to identify is other aspects of human rights policy commitments are included or if the safety performance include the safety of local communities or workers of the supply chain. [Corporate Governance Report 2018, 2019: https://www.nestle.com/asset-library/Documents/Library/Documents/Corporate_Governance/corp-governance-report-2018-en.pdf] 
Score 2
• Not met: Performance criteria made  public</t>
  </si>
  <si>
    <t>The individual elements of the assessment are met or not as follows: 
Score 1
• Not met: HR risks is integrated as part of enterprise risk system: In its Annual Review 2018, the Company summarizes its 'Principal risks and uncertainties', which include : 'Failure to act with integrity or behavior that is inconsistent with the expectations of our stakeholders may adversely impact our corporate reputation and brands. The Group’s Corporate Business Principles and Code of Conduct outline our commitment to integrity and the corporate compliance program defines the framework and coordinates assurance processes.' However, it is not clear whether Human Rights are included in the system. [Annual Review 2018, 2019: https://www.nestle.com/asset-library/Documents/Library/Documents/Annual_Reports/2018-annual-review-en.pdf] 
Score 2
• Not met: Audit Ctte or independent risk assessment</t>
  </si>
  <si>
    <t>The individual elements of the assessment are met or not as follows: 
Score 1
• Met: Commits to ILO core conventions: See indicator A.1.2
• Met: Communicates its policy to all workers in own operations: The 'Corporate Business Principles' document is available in more than 50 languages. In addition, in its Annual Review 2018, the Company indicates: 'The necessary training is provided in our internal Management School, at in-person trainings in the Markets, as well as through our e-learning tools. 48 741 employees performed our Code of Conduct training in 2018..[…] We also launched an updated training tool, which will help us achieve our objective to train all Nestlé employees on human rights.' [Annual Review 2018, 2019: https://www.nestle.com/asset-library/Documents/Library/Documents/Annual_Reports/2018-annual-review-en.pdf &amp; In 50+ languages, Mar 2019: https://www.nestle.com/aboutus/businessprinciples/businessprinciples]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</si>
  <si>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In its website section 'Responsible Sourcing' the Company indicates that its new 'Responsible Sourcing Standard document 'sets out basic non-negotiable standards as well as important and urgent sustainability practices that we ask our suppliers, their employees, agents and subcontractors to respect and to adhere to at all times when conducting business. The Standard is an integral part of all of our purchase orders and supply contracts.' However, there is no information about how the Company communicates its human rights policy down its supply chain. [Responsible Sourcing Standard, Jul 2018: https://www.nestle.com/asset-library/documents/library/documents/suppliers/nestle-responsible-sourcing-standard-english.pdf &amp; Responsible Sourcing, Mar 2019: https://www.nestle.com/aboutus/suppliers] 
• Not met: Requiring AG suppliers to communicate policy down the chain
Score 2
• Met: How HR commitments made binding/contractual: See above
• Not met: Including on AG suppliers</t>
  </si>
  <si>
    <t>The individual elements of the assessment are met or not as follows: 
Score 1
• Met: Scores at least 1 on A.1.2: See indicator A.1.2
• Met: Trains all workers on HR policy commitments: In its Annual Review 2018, the Company indicates: 'The necessary training is provided in our internal Management School, at in-person trainings in the Markets, as well as through our e-learning tools. 48 741 employees performed our Code of Conduct training in 2018..[…] We also launched an updated training tool, which will help us achieve our objective to train all Nestlé employees on human rights.' [Annual Review 2018, 2019: https://www.nestle.com/asset-library/Documents/Library/Documents/Annual_Reports/2018-annual-review-en.pdf] 
• Met: Trains relevant AG managers including procurement: In its Responsible Sourcing Standard, the Company indicates: 'Nestlé buyers shall be trained in Responsible Sourcing and lead their category’s strategy execution accordingly. This includes the incorporation of the end-to-end Responsible Sourcing Standard implementation mechanisms.' [Responsible Sourcing Standard, Jul 2018: https://www.nestle.com/asset-library/documents/library/documents/suppliers/nestle-responsible-sourcing-standard-english.pdf] 
Score 2
• Met: Score of 2 on A.1.2: See indicator A.1.2
• Met: Both requirements under score 1 met: As above.</t>
  </si>
  <si>
    <t>The individual elements of the assessment are met or not as follows: 
Score 1
• Met: Scores at least 1 on A.1.2: See indicator A.1.2
• Met: Monitoring implementation of HR policy commitments: The Company has goals relating to the monitoring of implementation against their objectives to upholding and promoting the 'highest standards across our business'. The Company has the CARE audit programme which uses independent assessments to measure compliance with key principles (including human rights and labour practices). The Company also states that  Since 2005, Bureau Veritas has audited all of our head offices, factories, distribution centres and sales outlets (such as Nespresso boutiques) once every three years. The audits are based on five criteria: human rights, business integrity, environment, safety and health, and security. [CSR Report, 2017: https://www.nestle.com/asset-library/documents/library/documents/corporate_social_responsibility/nestle-csv-full-report-2017-en.pdf &amp; Nestle in Society Report, 2017: https://www.nestle.com/asset-library/documents/library/documents/corporate_social_responsibility/nestle-gri-content-index-2017.pdf] 
• Met: Monitoring AG suppliers: The Company audits its direct suppliers on its supplier code, including through third party audits (mostly Sexed or through the EcoVadis methodology). In addition, it also assesses some farms on the implementation of its responsible sourcing guidelines (Assessments are carried out by partner organisations, such as Proforest and The Forest Trust (TFT) - it reported that: 'Through Farmer Connect we engage with 760000 farmers – mostly rural smallholders in developing countries. More than 1200 Nestlé sourcing staff in the field regularly visit farms, carry out assessments using our Responsible Sourcing Guideline'. It reported it had audited 10,950 Tier 1 suppliers as at end 2015. It reported this represented 95% of its overall spend. Its is aiming  'for Tier 1 suppliers, to cover 50% of the total volume sourced from Responsible Sourcing Guideline audited Tier 1 suppliers, with 70% compliance'. It describes that 'each supplier receives a report detailing areas for improvement and the requirements to achieve compliance. In all cases of non-compliance, a corrective action plan is approved, containing detailed measures and timelines to ensure that practices are improved'. It also reported: 'Of the 22704 non-compliances identified, around 8174 have been addressed through a range of improvements, such as fitting fire extinguishers,  clearing access to emergency exits, improving toilet and hand-washing facilities,  and providing clean drinking water. An estimated 1.4 million employees are now benefiting from better working conditions as a result. Of the non-compliances being addressed: 54.5% are health and safety issues (...) ; 15.5% are working hours issues, such as working more than 60 hours a week; and 41% are accommodation-related issues'. The Company has published an Action Plan to Tackle Seafood Supply Chain Abuses in their seafood supply chain in Thailand. It contained a series of actions designed to protect workers from labour and human rights abuses, to improve working conditions and to tackle unacceptable practices including juveniles and teenagers working on fishing vessels. The Company has published a plan and an update on their activities. The traceability system implemented by Thai Union Manufacturing, one of our principle suppliers to date, has assessed traceability and employment conditions on every one of the 270 boats in their supply chain. In addition, traceability and employment conditions on 23% of those vessels have also been verified independently by a third party. [Nestle Company website, 43234: https://www.nestle.com &amp; Nestle in Society Report, 2017: https://www.nestle.com/asset-library/documents/library/documents/corporate_social_responsibility/nestle-gri-content-index-2017.pdf] 
Score 2
• Met: Score of 2 on A.1.2: See indicator A.1.2
• Met</t>
  </si>
  <si>
    <t>The individual elements of the assessment are met or not as follows: 
Score 1
• Not met: HR affects AG selection of suppliers
• Met: HR affects on-going AG supplier relationships: In its 'Commitment on Child Labour in Agricultural Supply Chains', the Company states that it will: 'Terminate all business with suppliers who are unwilling or unable to comply with this Commitment or implement corrective actions within agreed timeframes'.
In addition, in its CSV Report 2018, it indicates: 'There were 58 written warnings, eight suppliers’ services were terminated and other measures were taken, including internal process improvement and reinforcement.' [Creating Shared Value andmeeting our commitments 2018, 2019: https://www.nestle.com/asset-library/Documents/Library/Documents/Corporate_Social_Responsibility/creating-shared-value-report-2018-en.pdf &amp; The Nestlé Commitmenton Child Labour in AgriculturalSupply Chains, Jul 2013: https://www.nestle.com/asset-library/documents/library/documents/corporate_social_responsibility/nestle-commitment-child-labour.pdf] 
Score 2
• Not met: Both requirement under score 1 met
• Not met: Working with AG suppliers to improve performance</t>
  </si>
  <si>
    <t>The individual elements of the assessment are met or not as follows: 
Score 1
• Not met: Stakeholder process or systems: The Company states that engagement with stakeholders, including local communities is one of the value added aspects of the Human Rights Risk Assessment (HRIA). The Company clarifies that during a Nestle HRIA various people, groups and organizations are interviewed and consulted, with a particular focus on impacted rights-holders. However, there is no further information describing how it has identified the affected stakeholders. [Nestle Company website, 43234: https://www.nestle.com &amp; Nestle - Stakeholder Engagement, April 2018: https://www.nestle.com/csv/what-is-csv/stakeholder-engagement] 
• Not met: Frequency and triggers for engagement
• Met: Workers in AG SC engaged: In its website section 'Stakeholder engagement', the Company summarises its stakeholders groups, including: communities, Suppliers (including farmers and smallholders), employees and their representatives. [Nestle - Stakeholder Engagement, April 2018: https://www.nestle.com/csv/what-is-csv/stakeholder-engagement] 
• Met: Communities in the AG SC engaged: See above [Nestle - Stakeholder Engagement, April 2018: https://www.nestle.com/csv/what-is-csv/stakeholder-engagement] 
Score 2
• Not met: Analysis of stakeholder views and company's actions on them</t>
  </si>
  <si>
    <t>The individual elements of the assessment are met or not as follows: 
Score 1
• Met: Identifying risks in own operations: The Company has identified 11 salient human rights issues and has disclosed the list in its website. In its CSV Report 2018, the Company indicates: 'With the DIHR, we identified our most salient human rights issues – those with the greatest risk of negative impact on people within our activities'. In addition, in its website it states: 'Within Nestlé, our salient issues are always monitored and under regular discussion. We also work with our partners […]  to continually review the situation in our supply chains. This enables us to review our action plans and ensure that they are as effective as they can be. We are also vigilant to new or emerging issues, and these are captured through the boards and committees that are dedicated to monitoring our human rights work. Human rights impact assessments (HRIAs) and CARE audits allow us to gain a deeper knowledge of the issues, and how we can address them.' [Our salient human rights issues, Mar 2019: https://www.nestle.com/csv/impact/respecting-human-rights/salient-human-rights-issues &amp; Creating Shared Value andmeeting our commitments 2018, 2019: https://www.nestle.com/asset-library/Documents/Library/Documents/Corporate_Social_Responsibility/creating-shared-value-report-2018-en.pdf] 
• Met: Identifying risks in AG suppliers: See above
Score 2
• Met: Ongoing global risk identification: See above
• Met: In consultation with stakeholders: See above
• Met: In consultation with HR experts: See above
• Met: Triggered by new circumstances: See above
• Met: Explains use of HRIAs or ESIA (inc HR): See above. In addition, in its website section 'Assess and address human rights impacts', the Company indicates: 'Our Human Rights Due Diligence (HRDD) program drives our human rights work. We use it to regularly review our salient issues, understand how we can have an impact and choose which actions to take. Our HRDD program is built on stakeholder engagement: we regularly work with people, including rights holders, NGOs and other stakeholders, to develop our knowledge of the issues. […] In addition, we have previously conducted 13 HRIAs in high-risk countries together with the DIHR' [Assess and address human rights impacts, Mar 2019: https://www.nestle.com/csv/impact/respecting-human-rights/human-rights-impacts]</t>
  </si>
  <si>
    <t>The individual elements of the assessment are met or not as follows: 
Score 1
• Met: Salient risk assessment (and  context): The Company has identified 11 salient human rights issues and has disclosed the list in its website. In its CSV Report 2018, the Company indicates: 'With the DIHR, we identified our most salient human rights issues – those with the greatest risk of negative impact on people within our activities'. In addition, in its website it states: 'Within Nestlé, our salient issues are always
monitored and under regular discussion. We also work with our partners […]  to continually review the situation in our supply chains. This enables us to review our action plans and ensure that they are as effective as they can be. We are also vigilant to new or emerging issues, and these are captured through the boards and committees that are dedicated to monitoring our human rights work. Human rights impact assessments (HRIAs) and CARE audits allow us to gain a deeper knowledge of the issues, and how we can address them.' [Our salient human rights issues, Mar 2019: https://www.nestle.com/csv/impact/respecting-human-rights/salient-human-rights-issues &amp; Creating Shared Value andmeeting our commitments 2018, 2019: https://www.nestle.com/asset-library/Documents/Library/Documents/Corporate_Social_Responsibility/creating-shared-value-report-2018-en.pdf] 
• Met: Public disclosure of salient risks: See above
Score 2
• Met: Both requirements under score 1 met</t>
  </si>
  <si>
    <t>The individual elements of the assessment are met or not as follows: 
Score 1
• Met: Action Plans to mitigate risks: In its website section 'Our salient human rights issues', the Company indicates: 'We have developed an action plan for each of these issues – except for Land Acquisition, in which we work on individual cases, such as in palm oil – which allows us to systematically identify, resolve and eliminate human rights abuses where we find them. Reflecting the unique challenges of each issue, these action plans allow us to focus our work and achieve results in steady, measurable ways.' [Our salient human rights issues, Mar 2019: https://www.nestle.com/csv/impact/respecting-human-rights/salient-human-rights-issues] 
• Met: Including in AG supply chain: as above.
• Met: Example of Actions decided: The Company has published an Action Plan to Tackle Seafood Supply Chain Abuses in their seafood supply chain in Thailand. It contained a series of actions designed to protect workers from labour and human rights abuses, to improve working conditions and to tackle unacceptable practices including juveniles and teenagers working on fishing vessels. The Company has published a plan and an update on their activities. [Action Plan to Tackle Seafood Supply Chain Abuses, Nov 2016: https://www.nestle.com/asset-library/documents/creating-shared-value/responsible-sourcing/thai-seafood-action-plan-update-announcement-november-2016.pdf] 
Score 2
• Met: Both requirements under score 1 met</t>
  </si>
  <si>
    <t>The individual elements of the assessment are met or not as follows: 
Score 1
• Met: Comms plan re identifying risks: The Company has communicated on its website its system to identify human rights risks and impacts including own operations and supply chain (see B.2.1) [Nestle Company website, 43234: https://www.nestle.com] 
• Met: Comms plan re assessing risks: The Company describes its process for assessing its salient human rights issues and what it considers to be a salient human right issue. (See B.2.2)
• Met: Comms plan re action plans for risks: The Company has communicated on its website that it has a system to take action to prevent, mitigate or remediate its salient human rights issues and has provided an example (see B.2.3). [Nestle Company website, 43234: https://www.nestle.com] 
• Not met: Comms plan re reviewing action plans
• Met: Including AG suppliers: See indicators B.2.1 to B.2.4
Score 2
• Not met: Responding to affected stakeholders concerns
• Not met: Ensuring affected stakeholders can access communications</t>
  </si>
  <si>
    <t>The individual elements of the assessment are met or not as follows: 
Score 1
• Met: Channel accessible to all workers: The Company states in its Nestle in Society report that '‘Tell us’ is our communication channel for internal and external stakeholders to report possible compliance and non-compliance issues against our Corporate Business Principles, applicable laws and all issues relating to our business operations, such as community and environmental impacts. [Nestle in Society Report, 2017: https://www.nestle.com/asset-library/documents/library/documents/corporate_social_responsibility/nestle-gri-content-index-2017.pdf] 
Score 2
• Met: Number grievances filed, addressed or resolved: The Company discloses 'During the year, we received 613 messages via ‘Tell us’, these being mainly compliance-related complaints and non-compliance-related issues, such as consumer-related matters or general complaints. All comments received have been, or are being, addressed, and are detailed as follows. In total, 32 issues were confirmed: 6 labour practices, 5 fraud cases, 5 leadership issues, 2 conflicts of interest, 1 environmental suggestion, 1 harassment case, 1 private-to-private bribery, 1 safety and quality issue, 1 supplier concern and 9 other general concerns. As a result, 14 warning letters were issued, there was 1 dismissal, a total of 15 people left the company and 2 suppliers services were terminated, while various internal control measures were reinforced.' [Nestle in Society Report, 2017: https://www.nestle.com/asset-library/documents/library/documents/corporate_social_responsibility/nestle-gri-content-index-2017.pdf] 
• Met: Channel is available in all appropriate languages: The Company states 'in 2017, we completed the process of deploying ‘Tell us’ across our markets, with the final 24 markets making the system available on their corporate websites.'
The Company notes in the SpeakUp feedback EU Tell us grievance mechanism 'Please choose how you want to leave your message. 
Note that when you make a call you will not be answered by an operator. The free form message you leave will be put in writing, translated and made available to the responsible department.' Furthermore, when you select a certain country to make a complaint, there is often the option to select the native language. [Nestle in Society Report, 2017: https://www.nestle.com/asset-library/documents/library/documents/corporate_social_responsibility/nestle-gri-content-index-2017.pdf] 
• Met: Expect AG supplier to have equivalent grievance systems
• Met: Opens own system to AG supplier workers: The Company states in its Nestle in Society report that '‘Tell us’ is our communication channel for external stakeholders to report possible compliance and non-compliance issues against our Corporate Business Principles, applicable laws and all issues relating to our business operations, such as community and environmental impacts. ‘Tell us’ was made available to an additional 2900 suppliers in 2017, and we included an explanation of ‘Tell us’ in the WHO Code of Compliance training provided annually to Nestlé Nutrition distributors in higher-risk countries. In 2017, we completed the process of deploying ‘Tell us’ across our markets, with the final 24 markets making the system available on their corporate websites. We also developed guidelines, dos and don’ts, and a flowchart and guidance for conducting compliance investigations. These have been shared globally within the Legal function and with other key internal stakeholders. [Nestle in Society Report, 2017: https://www.nestle.com/asset-library/documents/library/documents/corporate_social_responsibility/nestle-gri-content-index-2017.pdf]</t>
  </si>
  <si>
    <t>The individual elements of the assessment are met or not as follows: 
Score 1
• Met: Grievance mechanism for community: The Company has a 'Compliance Reporting System' called Tell us for 'external stakeholders with a dedicated communication channel for reporting potential instances of non-compliance with its Corporate Business Principles'. It has indicated it is 'designed to give all external stakeholders the opportunity to report any possible noncompliance incidents against the Nestlé Corporate Business Principles or laws, both internal and external'. [Nestle in Society Report, 2017: https://www.nestle.com/asset-library/documents/library/documents/corporate_social_responsibility/nestle-gri-content-index-2017.pdf] 
Score 2
• Met: Describes accessibility and local languages: The Company notes in the SpeakUp feedback EU Tell us grievance mechanism 'Please choose how you want to leave your message. 
Note that when you make a call you will not be answered by an operator. The free form message you leave will be put in writing, translated and made available to the responsible department.' Furthermore, when you select a certain country to make a complaint, there is often the option to select the native language. [Speakup Feedback, 03/07/2018: https://www.speakupfeedback.eu/web/A2VY73/select_country/MHmFZn7upB1ODG93VMTuwZiL1qtyhfVftPuHkI67K0D] 
• Met: AG supplier communities use global system</t>
  </si>
  <si>
    <t>The individual elements of the assessment are met or not as follows: 
Score 1
• Not met: Engages users to create or assess system: No information on whether or how the Company engages with potential and/or actual users on the design, implementation or performance of the channel was not found (though it has indicated that 'The system has been given good feedback by external stakeholders. We have applied the experience gained from the first year of the system’s operation to continue to refine the processes and platform, and to build on our expertise in managing it.'). However, the Company has disclosed Bureau Veritas' independent Assurance Statement which states 'with Nestlé’s ‘Tell Us’ grievance mechanism Nestlé should consider its communication channels and the accessibility of the ‘Tell Us’ system, particularly for stakeholders in its upstream supply chain'. [Nestle Company website, 43234: https://www.nestle.com]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</si>
  <si>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Public statement prohibiting retaliation: In its website section 'tell us if you have concerns', the Company states: 'Nestlé prohibits retaliation of any type against an employee who brought forward a concern in good faith. Anyone who attempts to retaliate against an employee for reporting in good faith may face disciplinary action, including the possibility of dismissal. Nestlé also protects the rights of the person accused.' However, the non retaliation policy applies only to workers and does not include external stakeholders. [Tell us if you have concerns, Mar 2019: https://www.nestle.com/aboutus/businessprinciples/report-your-concerns] 
• Not met: Practical measures to prevent retaliation
Score 2
• Not met: Has not retaliated in practice
• Not met: Expects AG suppliers to prohibit retaliation: In its Responsible Sourcing Standard, the Company indicates: 'Supplier shall follow a non-retaliation Standard towards grievance or any employee’s union activity, which includes protection for whistle blowers.' However, it is not clear that the non-retaliation standard covers also external stakeholders. [Responsible Sourcing Standard, Jul 2018: https://www.nestle.com/asset-library/documents/library/documents/suppliers/nestle-responsible-sourcing-standard-english.pdf]</t>
  </si>
  <si>
    <t>The individual elements of the assessment are met or not as follows: 
Score 1
• Met: Describes how remedy has been provided: In its website section 'Cocoa' and in its document 'Tackling Child Labour- Report 2017', the Company discloses its Child Labour Monitoring and Remediation System. The Company indicates in its website: 'The assistance includes supporting activities that improve farmers’ incomes, and activities to help children return to or start school, including the provision of school kits and birth certificates. In particular, we have partnered with the Jacobs Foundation to improve education in disadvantaged communities and ensure children are learning basic literacy and math skills in community schools. This has so far benefited 981 children. The system’s effectiveness was highlighted in an evaluation survey, which showed that in co-operatives where the system was set up between 2013 and 2015 a reduction in child labor of 51% was seen.' [Cocoa, Mar 2019: https://www.nestle.com/csv/raw-materials/nestle-cocoa-plan#child-labour-remediation-system &amp; Cocoa Plan: Tackling Child Labour - 2017 Report, 2017: https://www.nestle.com/asset-library/documents/creating-shared-value/responsible-sourcing/nestle-cocoa-plan-child-labour-2017-report.pdf] 
Score 2
• Met: Changes introduced to stop repetition: See above.
• Not met: Evaluation of the channel/mechanism: In its website section 'Grievance mechanism and remediation', the Company indicates that by 2019 it will 'Review grievance systems’ effectiveness with internal and external stakeholders to define improvement opportunities.' However, this target has not been achieved yet. [Grievance mechanism and remediation, Mar 2019: https://www.nestle.com/csv/impact/respecting-human-rights/grievance-mechanisms]</t>
  </si>
  <si>
    <t>The individual elements of the assessment are met or not as follows: 
Score 1
• Met: Living wage  in supplier code or contracts: In its Responsible Sourcing Standard, the Company indicates: 'In any event, cash wages plus in-kind benefits (up to 30%) shall aim to meet basic needs for employees and their entitled official dependents and to provide some discretionary income. Where living wages have been objectively calculated, progress should be made to close any gaps between current wages and living wages. Wages shall under no circumstances fall below the legal minimum.' [Responsible Sourcing Standard, Jul 2018: https://www.nestle.com/asset-library/documents/library/documents/suppliers/nestle-responsible-sourcing-standard-english.pdf] 
• Not met: Improving living wage practices of suppliers: In its Labour Rights in Agricultural Supply Chain Roadmap, The Company indicates: '2017 &amp; 2018: Engage externally to develop a better understanding of the identification and methods that can be applied to promote and deliver living wages &amp; incomes; undertake pilot projects in four countries and commodities to understand better both living wages and incomes; gather further data to understand where we have vulnerable workers and farmers in our supply chains; work internally and with partners and key suppliers to establish suitable measurable KPIs to measure progress to address wages and income levels. 2019: Progressively roll out this system to our major suppliers and Farmer Connect farmers (based upon a material risk analysis); Report annually upon progress (KPIs)'. However, CHRB could not find further information reporting whether this roadmap was applied. [Labour Rights in Agricultural Supply Chains: A Roadmap, Jan 2017: http://www.nestle.com/asset-library/documents/creating-shared-value/labour-rights-roadmap.pdf] 
Score 2
• Not met: Both requirements under score 1 met: See above.
• Not met: Provides analysis of trends demonstrating progress</t>
  </si>
  <si>
    <t>The individual elements of the assessment are met or not as follows: 
Score 1
• Met: Women's rights in codes or contracts: In its Responsible Sourcing Standard, the Company includes provisions related to Women's Rights: 'recognize the unique position and needs of women, and that women are often impacted by working conditions differently than men, and that interventions will therefore need to be designed and operated accordingly; respect the rights to women on farm and ensure that any work assigned to women is properly remunerated and recognized as for men; identify opportunity for inclusion of women in farm work to promote worker diversity and equal opportunity in the community.' [Responsible Sourcing Standard, Jul 2018: https://www.nestle.com/asset-library/documents/library/documents/suppliers/nestle-responsible-sourcing-standard-english.pdf] 
• Met: How working with suppliers on women's rights: In its CSV Report 2018, the Company indicates: 'In Turkey, we support women workers in the hazelnut supply chain. With the Fair Labor Association, we completed a project to help 400 women through awareness raising on labor rights and financial literacy and developing leadership skills. Our Strong Women, Strong Farming program helped empower women hazelnut garden owners.' [Creating Shared Value andmeeting our commitments 2018, 2019: https://www.nestle.com/asset-library/Documents/Library/Documents/Corporate_Social_Responsibility/creating-shared-value-report-2018-en.pdf] 
Score 2
• Met: Both requirements under score 1 met: See above
• Not met: Provides analysis of trends demonstrating progress</t>
  </si>
  <si>
    <t>The individual elements of the assessment are met or not as follows: 
Score 1
• Not met: Avoids business model pressure on HRs (purchasing practices)
• Not met: Positive incentives to respect human rights (purchasing practices): In its document 'Labour Rights in Agricultural Supply Chain: A roadmap', the Company indicates: 'Suppliers and farmers in our supply chains are the main stakeholder for Nestlé to engage with to address labour practices. We will engage through our Tier 1 Auditing Programme, Responsible Sourcing and Farmer Connect operations. These programmes work closely with suppliers and farmers to assess performance, raise awareness of a wide range of topics, provide training and develop remediation plans to close gaps, often supported by Nestlé. We will favour of suppliers who are making continual improvements in labour standards, and reduce business with those that are not making progress. We will stop buying from suppliers who are not willing to respond to labour rights issues in their supply chain or operations.' However, CHRB could not find further information reporting how this roadmap was applied. [Labour Rights in Agricultural Supply Chains: A Roadmap, Jan 2017: http://www.nestle.com/asset-library/documents/creating-shared-value/labour-rights-roadmap.pdf] 
Score 2
• Not met: Both requirements under score 1 met</t>
  </si>
  <si>
    <t>The individual elements of the assessment are met or not as follows: 
Score 1
• Met: Identifies suppliers back to manufacturing sites (factories or fields): The Company states in its Nestle in Society report 'within our responsible sourcing activities, Farmer Connect is our unique sourcing programme working directly with farmers. Farmer Connect helps ensure the supply of high-quality agricultural raw materials, and provides physical traceability back to farm level. Through the programme, we engage with farmers directly to develop supply chains that meet our social, environmental and ethical requirements. Farmer Connect goes beyond responsible sourcing compliance and places an emphasis on outcomes such as increasing crop yields in a sustainable way through its SAIN programme (Sustainable Agriculture Initiative at Nestlé). [Nestle in Society Report, 2017: https://www.nestle.com/asset-library/documents/library/documents/corporate_social_responsibility/nestle-gri-content-index-2017.pdf] 
Score 2
• Not met: Discloses significant parts of SP and why: The Company has begun publicly disclosing suppliers in their palm oil supply chain. The Company discloses Tier 1 supplier's names, and a list of supplying mills. The Company states 'Palm oil is the most cost-competitive and versatile vegetable oil, and makes up the largest portion of global vegetable oil production. When produced responsibly, it can support millions of livelihoods globally and reduce pressure on forests and sensitive ecosystems. When not responsibly sourced, major environmental and social impacts occur. Nestlé is committed to using 100% responsibly sourced palm oil by 2020. ' The Company states that mapping and disclosing the supply chain is an ongoing live activity. However, it is not clear if this represents the most significant (large) part of the Company's supply chain. [Palm Oil, August 2018: https://www.nestle.com/csv/raw-materials/palm-oil]</t>
  </si>
  <si>
    <t>The individual elements of the assessment are met or not as follows: 
Score 1
• Met: Child Labour rules in codes or contracts: In its Responsible Sourcing Standard, the Company includes provisions related to Child Labour: 'In accordance with international labour standards, no person shall be employed under the age of 15 or under the age for completion of compulsory education, whichever is higher, except in the strict frame of the Family Farm Work described in 4.2.1: If the Supplier employs young workers, defined as between the ages of 15 and 18, it shall demonstrate that the employment of young people contributes to their personal education and does not expose them to undue physical risks that can harm physical, mental or emotional development; Young workers are not allowed to work night shifts or engage in work with hazardous conditions.' [Corporate Governance Report 2018, 2019: https://www.nestle.com/asset-library/Documents/Library/Documents/Corporate_Governance/corp-governance-report-2018-en.pdf] 
• Met: How working with suppliers on child labour: In  its 'Cocoa Plan: Tackling Child Labour' document, the Company states: 'Since 2012, we have worked together to implement a pioneering supply chain-based monitoring and remediation system in Côte d’Ivoire.' In addition, in its 'CSV Report 2018', the Company indicates: 'Our Child Labour Monitoring and Remediation System (CLMRS), put in place with the help of the International Cocoa Initiative, continued to grow in our main cocoa supply countries of Côte d’Ivoire and Ghana in 2018. A total of 11 130 children have been helped by the scheme, and we have now built or refurbished around 45 ‘bridge schools,’ which have helped around 3149 children who had fallen out of the school system to return.' [Labour Rights in Agricultural Supply Chains: A Roadmap, Jan 2017: http://www.nestle.com/asset-library/documents/creating-shared-value/labour-rights-roadmap.pdf &amp; Cocoa Plan: Tackling Child Labour - 2017 Report, 2017: https://www.nestle.com/asset-library/documents/creating-shared-value/responsible-sourcing/nestle-cocoa-plan-child-labour-2017-report.pdf] 
Score 2
• Met: Both requirements under score 1 met
• Met: Analysis of trends in progress made: 'Child labour has been reduced by 51% over a three-year period in our supply chain.' [Cocoa Plan: Tackling Child Labour - 2017 Report, 2017: https://www.nestle.com/asset-library/documents/creating-shared-value/responsible-sourcing/nestle-cocoa-plan-child-labour-2017-report.pdf]</t>
  </si>
  <si>
    <t>The individual elements of the assessment are met or not as follows: 
Score 1
• Met: Debt and fees rules in codes or contracts: In its Responsible Sourcing Standard, the Company includes provisions related to recruitment: 'Not charge fees or costs nor request deposits for job placement services, from jobseekers, his/her employers, agents, nor subagents. The Supplier’s financial arrangements with agents and subagents shall not allow fees from job-seekers as part of the agents’ or subagents’ revenue for services provided. Should it become evident that recruitment fees have been paid, the supplier shall have to establish a plan to reimburse the worker of any fees, costs or deposits paid.; Disclose charges or deductions for room and board to jobseekers, where permitted or required by law and shall verify to be consistent with market rates.; […] Have a Standard in place that requires recruitment agencies to uphold workers rights.' [Responsible Sourcing Standard, Jul 2018: https://www.nestle.com/asset-library/documents/library/documents/suppliers/nestle-responsible-sourcing-standard-english.pdf] 
• Not met: How working with suppliers on debt &amp; fees: In its 'Labour rights roadmap' document, the Company indicates that in 2017 it 'Continue to address forced labour in fish &amp; seafood in Thailand, as well as palm oil in Indonesia and Malaysia, including through collective action like CGF. Identify measurable KPIs, and work with suppliers to gather relevant data. The immediate priority is that: no worker should pay for a job; every worker should have freedom of movement; no worker should be indebted or coerced to work.' However, there is no further information explaining if this Roadmap was put in place. [Labour Rights in Agricultural Supply Chains: A Roadmap, Jan 2017: http://www.nestle.com/asset-library/documents/creating-shared-value/labour-rights-roadmap.pdf] 
Score 2
• Not met: Both requirements under score 1 met
• Not met: Analysis of trends in progress made</t>
  </si>
  <si>
    <t>The individual elements of the assessment are met or not as follows: 
Score 1
• Met: Free movement rules in codes or contracts: In its Responsible Sourcing Standard, the Company includes provisions related to Freedom of Movements: 'Not require workers to lodge “deposits” as a condition of employment (e.g. workers’ passports or ID, work permits, bank books, ATM cards, or other personal documents), and workers are free to leave their employer after reasonable notice. Where presentation of these documents is required by law they shall be returned promptly, and in all cases immediately upon demand and cannot be confiscated from workers, even with individual worker or worker union consent.' [Responsible Sourcing Standard, Jul 2018: https://www.nestle.com/asset-library/documents/library/documents/suppliers/nestle-responsible-sourcing-standard-english.pdf] 
• Not met: How working with suppliers on free movement: In its 'Labour rights roadmap' document, the Company indicates that in 2017 it 'Continue to address forced labour in fish &amp; seafood in Thailand, as well as palm oil in Indonesia and Malaysia, including through collective action like CGF. Identify measurable KPIs, and work with suppliers to gather relevant data. The immediate priority is that: no worker should pay for a job; every worker should have freedom of movement; no worker should be indebted or coerced to work.' However, there is no further information explaining if this Roadmap was put in place. [Labour Rights in Agricultural Supply Chains: A Roadmap, Jan 2017: http://www.nestle.com/asset-library/documents/creating-shared-value/labour-rights-roadmap.pdf] 
Score 2
• Not met: Both requirements under score 1 met
• Not met: Provides analysis of trends demonstrating progress</t>
  </si>
  <si>
    <t>The individual elements of the assessment are met or not as follows: 
Score 1
• Met: FoA &amp; CB rules in codes or contracts: In its Responsible Sourcing Standard, the Company include provisions related to FA &amp; CB: 'Uphold workers’ right to freedom of association and collective bargaining, and specify grievance mechanisms and how workers can use them. […] Supplier shall follow a non-retaliation Standard towards grievance or any employee’s union activity, which includes protection for whistle blowers.' [Responsible Sourcing Standard, Jul 2018: https://www.nestle.com/asset-library/documents/library/documents/suppliers/nestle-responsible-sourcing-standard-english.pdf]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</si>
  <si>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Its Responsible Sourcing Standard include a complete section related to Health and safety, which includes requirements related to Emergency management, Workplace Environment and Housing Conditions. [Responsible Sourcing Standard, Jul 2018: https://www.nestle.com/asset-library/documents/library/documents/suppliers/nestle-responsible-sourcing-standard-english.pdf] 
• Not met: Injury Rate disclosures: The recordable injury rate in 2018 was 1.6 per million hours worked, however this figure does not include contractors. [GRI Contect Index 2018, 2019: https://www.nestle.com/asset-library/documents/creating-shared-value/nestle-gri-content-index-2018.pdf] 
• Not met: Lost days or near miss disclosures
• Not met: Fatalities disclosure: In 2018 the Company had  three fatalities among employees (Covers Nestlé employees registered in HR system (approximately 84% of all employees), however, the Company does not disclose this information for supplier's workers. [Creating Shared Value andmeeting our commitments 2018, 2019: https://www.nestle.com/asset-library/Documents/Library/Documents/Corporate_Social_Responsibility/creating-shared-value-report-2018-en.pdf] 
Score 2
• Met: How working with suppliers on H&amp;S: In relation to suppliers the Company states ' We operate a Group standard on contractor management. This outlines our expectations for each site to implement a process for selecting contractors, planning work activities and ensuring safe execution. The standard is supported by a tool for categorising contracts and determining the level of oversight required to reduce the risk of incidents. Project management on all capital projects has been improved to ensure a greater focus on safety and health. We have also enhanced our safety and health training for project managers and engineers.' [Nestle in Society Report, 2017: https://www.nestle.com/asset-library/documents/library/documents/corporate_social_responsibility/nestle-gri-content-index-2017.pdf] 
• Not met: Provides analysis of trends demonstrating progress</t>
  </si>
  <si>
    <t>The individual elements of the assessment are met or not as follows: 
Score 1
• Met: Rules on land &amp; owners in codes or contracts: In its Responsible Sourcing Standard, the Company includes provisions related to Land Rights: 'Demonstrate evidence of respect for community land rights and free, prior and informed consent of the local community regarding the Supplier’s operations.;  Demonstrate legal right to use the land.' [Responsible Sourcing Standard, Jul 2018: https://www.nestle.com/asset-library/documents/library/documents/suppliers/nestle-responsible-sourcing-standard-english.pdf] 
• Not met: How working with suppliers on land issues
Score 2
• Not met: Both requirements under score 1 met
• Not met: Provides analysis of trends demonstrating progress</t>
  </si>
  <si>
    <t>The individual elements of the assessment are met or not as follows: 
Score 1
• Met: Rules on water stewardship in codes or contracts: In its Responsible Sourcing Standard, the Company includes provision related to Water and Sanitation: 'Provide a hygienic working environment with adequate lighting, ambient temperature, ventilation, sanitation, potable drinking water to respect human right to water, sanitary facilities and food storage. […] Enable access to potable water, electricity, clean shower and toilet facilities respecting the right of privacy, sanitary food preparation and storage facilities.[…]. Identify, protect and avoid producing on High Conservation Values [HCV] lands in and around their territory. [such as] Sites and resources that are fundamental for satisfying the basic necessities of local communities or indigenous peoples (for livelihoods, health, nutrition, water, etc...), as identified through engagement with these communities or indigenous peoples. ' [Responsible Sourcing Standard, Jul 2018: https://www.nestle.com/asset-library/documents/library/documents/suppliers/nestle-responsible-sourcing-standard-english.pdf] 
• Met: How working with suppliers on water stewardship issues: In its website section 'Caring for water' and 'Caring for Water global initiative', the Company indicates: 'We strengthen our supply chain by helping the farmers we work with to adopt sustainable practices. Water, identified as a CSV focus area, is also at the heart of our actions and we continue to reduce withdrawals of water per tonne of product and help increase access to safe water and sanitation.' 'A guidance document, the Caring for Water playbook, will direct our specialists in the implementation of water stewardship initiatives, focusing on four key areas: in our factories, continuously improving water use efficiency; in watersheds, working with partners to protect shared water resources; across our agricultural supply chain, where water challenges are putting the sourcing of our raw materials at risk; and in the communities where we are present, to widen access to clean water and sanitation.' [Caring for Water, Mar 2019: https://www.nestle.com/csv/impact/water &amp; Caring for Water Global Initiative, Mar 2019: https://www.nestle.com/csv/global-initiatives/zero-environmental-impact/caring-for-water] 
Score 2
• Met: Both requirements under score 1 met: See above
• Not met: Provides analysis of trends demonstrating progress</t>
  </si>
  <si>
    <t>• Headline: Fire leads to death of 35 workers at Nestlé packaging supplier in Bangladesh, triggering renewed concerns over working conditions
• Area: Health and Safety
• Story: On September 10, 2016, 35 workers were killed and more than 50 others injured when a factory in the Tongi industrial zone in Bangladesh belonging to Tampaco Foils Limited collapsed following an explosion. Tampaco Foils Limited is a packaging supplier of Nabisco Biscuit &amp; Bread, a unit of Mondelez International.
Officials suspect a gas leak and a boiler eruption caused the fire. Fire crews were reportedly unable enter the building as there were chemical containers and oil drums on various floors. The factory owner, a former member of parliament, claimed it was "fully compliant" with safety standards. However, police later said the factory owner and seven other top managers went into hiding as the death toll rose, Reuters reported. The factory's clients also include British American Tobacco and Nestlé.
The global union confederation ITUC reported the Bangladesh government as saying global brands doing business with the factory shared responsibility for the deaths. Reuters quoted a government secretary with the ministry of labour and employment as saying that after checking the factory's design, it seemed that it was a one floor building to which floors were added later, similar to Rana Plaza. The father of one of the victims reportedly filed a lawsuit against the building's owner.
• Sources: [Reuters: https://www.reuters.com/article/us-bangladesh-fire/search-begins-after-bangladesh-factory-fire-death-toll-rises-idUSKCN11H04I][Business Human Rights Resource Centre - September 2016][he Financial Express - 16/09/2016: http://www.financialexpress.com/world-news/major-industrial-accidents-in-bangladesh-in-recent-years/415850/ Forty-one]</t>
  </si>
  <si>
    <t>The individual elements of the assessment are met or not as follows: 
Score 1
• Met: Public response available
Score 2
• Met: Response goes into detail: The  Company reports in a detailed way on its position to the case. On September 14, 2016, Nestlé expressed its sadness over the events. Nestlé also stated that an audit of the Tampico factory by its partner SGS had taken place in 2011, which found a number of deficiencies. At that time, all of the findings relating to health and safety were rectified by the time of a follow up inspection in December 2012.</t>
  </si>
  <si>
    <t>The individual elements of the assessment are met or not as follows: 
Score 1
• Met: Company policies address the general issues raised
• Met: Policies apply to the type of business relationships involved: The Company’s supplier code also expects its suppliers to commit to respecting all four core ILO standard as well as the health and safety of their workers and to convey the same expectations to their suppliers.
Score 2
• Met: Policies address the specific rights in question: The company discloses injury rates and lost time on its website along with a graph showing the number of externally reported fatalities within a 12 year period until 2017. [Injury and sickness rates.: https://www.nestle-cwa.com/en/csv/impact/employment-diversity/healthy-workplaces]</t>
  </si>
  <si>
    <t>• Headline: Child slaves from Ivory Coast appeal dismissal of the child labour charges against Nestle
• Area: Child labour
• Story: Nestlé (along with ADM and Cargill) is a defendant in a lawsuit alleging it sourced cocoa from suppliers in Cote d'Ivoire despite being aware of child labour and human trafficking concerns. Plaintiffs, alleged former child slaves from Mali, claimed that they were held captive, beaten and forced to work long hours with no pay. They slept on the floor in locked rooms and were given only food scraps, those caught trying to escape were severely beaten or forced to drink urine, according to the complaint. The case has split appeals courts but continues to make its way through the system. In June 2018, a three-judge Ninth Circuit panel agreed the claim could be pursued.
The lawsuit was launched in 2005 by two human rights organizations, Global Exchange and the International Labour Rights Fund. In September 2010, the court dismissed the case finding that it could not be brought under the Alien Tort Claims Act. The plaintiffs appealed the dismissal and in December 2013 a federal appeals court overturned that ruling, allowing the plaintiffs to refile the lawsuit. In September 2014, the federal appeals court replaced its December 2013 opinion with an expanded one reversing and vacating the lower court's dismissal of the case. The new opinion sets out expanded reasoning for allowing the plaintiffs to amend their complaint to show the connection their claims have to the US (addressing the US Supreme Court's holding in Kiobel v. Shell). The court found that the plaintiffs had standing to bring an Alien Tort case because of the universal prohibition against slavery.
In October 2015, ADM sold its cocoa business to Olam International.
On January 12, 2016, the US Supreme Court refused to dismiss the charges against the companies. On March 10 2017 a Los Angeles federal judge dismissed the claim. The plaintiffs appeal has been upheld.
An independent investigation by the Fair Labor Association released in  June 2012, mapped Nestles cocoa supply chain from its headquarters to the farms in Ivory Coast and identified numerous violations of its labour code, especially with regard to child labour.
• Sources: [Reuters - 13/01/16 -: https://www.reuters.com/article/us-usa-nestle-ivorycoast-idUSKCN0US02420160114][he Guardian, 01/02/2016 -: https://www.theguardian.com/sustainable-business/2016/feb/01/nestle-slavery-thailand-fighting-child-labour-lawsuit-ivory-coast][Business and human rights resource center -: https://www.business-humanrights.org/en/nestl%C3%A9-cargill-archer-daniels-midland-lawsuit-re-c%C3%B4te-divoire]</t>
  </si>
  <si>
    <t>The individual elements of the assessment are met or not as follows: 
Score 1
• Met: Public response available: With regards to the lawsuit, the spokesperson claimed that "the issue cannot be properly addressed through lawsuits such as the one just filed in California".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</si>
  <si>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business principles cover all four core ILO standards. The Company’s supplier code also expects its suppliers to commit to respecting all four core ILO standard as well as the health and safety of their workers and to convey the same expectations to their suppliers.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</si>
  <si>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2013, Nestlé partnered with the Fair Labour Association (FLA) to investigate and report about the incidence of child labour in the supply chain, particularly in Ivory Coast, and to find solutions in order to tackle the problem. The Company's measures include building new schools, training farmers and providing 12 million higher-yielding disease-resistant cocoa plants by 2020.
Score 2
• Not met: Remedies are satisfactory to the victims
• Met: Has improved systems and engaged affected stakeholders</t>
  </si>
  <si>
    <t>• Headline: Nestlé faces social allegations over its palm oil sourcing in Indonesia
• Area: Child and forced labour
• Story: On November 30th 2016, Amnesty International published a report in which it accused major clients of palm-oil producer Wilmar, including Nestlé (as well as Unilever, Kellogg's, Reckitt Benckiser and Colgate-Palmolive)  of human rights violations in its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
• Sources: [Forbes - 30/11/2016 - 4ea3: https://www.forbes.com/sites/jwebb/2016/11/30/amnesty-international-slams-colgate-nestle-and-unilever-for-palm-oil-supply-chain-abuses/#643eedf5][Amnesty International,: https://www.amnesty.org/en/latest/news/2016/11/palm-oil-global-brands-profiting-from-child-and-forced-labour/][Amnesty International report, 2016 -: https://www.amnesty.org.uk/files/the_great_palm_oil_scandal_lr.pdf][Amensty International: https://www.amnesty.org/download/Documents/ASA2152302016ENGLISH.PDF]</t>
  </si>
  <si>
    <t>The individual elements of the assessment are met or not as follows: 
Score 1
• Met: Public response available: Nestle responded to Amnesty's report in a letter to the organisation which was published by AI. In that letter the company details its policy but does not specifically responds to the allegations. Wilmar responded to the Amnesty International report and it is publicly visible as annex to the report. It has acknowledged the issue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Score 2
• Not met: Response goes into detail</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</si>
  <si>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In addition to Willmar, Nestle described its own actions to prevent recurrence - this includes improving traceability of all palm oil and raising awareness among suppliers regarding labour rights. They also working with the Forest Trust to assess behaviours and find remedy.
Score 2
• Not met: Remedies are satisfactory to the victims
• Met: Has improved systems and engaged affected stakeholders</t>
  </si>
  <si>
    <t>• Headline: Lawsuit accuses Mitr Phol of not compensating Cambodian farmers who still suffer from past violent dispossessions
• Area: Land Rights
• Story: April 2018, Farmers from Cambodia filed a lawsuit on behalf of 3000 people, accusing Asia’s largest sugar producer Mitr Phol, of grabbing their land and destroying their livelihoods. Mitr Phol supplies sugar to a number major food brands, including Nestle. The complaint accuses Mitr Phol of forcibly displacing the families in rural northwestern Cambodia between 2008 and 2009 to clear the way for an industrial sugarcane plantation – an agriculture project that ultimately failed, with Mitr Phol deciding to withdraw from its 3 plantations. In all, Mitr Phol’s subsidiaries, including Angkor Sugar Company, allegedly appropriated some 9,430 hectares of land and community-managed forests from 26 villages, leaving residents deeply impoverished to this day. The plaintiffs are two Cambodian citizens residing in Samrong District, in northwestern Cambodia. The plaintiffs represent a class of approximately 600 families who resided and cultivated arable land in the Samrong District villages of Bos, O'Bat Moan, Taman, Trapiang Veng and Ktum when Mitr Phol commenced activities to establish an industrial sugarcane plantation. Its alleged that throughout 2008-2009, the plaintiffs and group members were forced to give up their land for the Angkor Sugar Company concession. Affected households lost extensive rice fields, plantation/orchard land, and grazing land as well as the associated crops that sustained their livelihoods. Most affected households lost five hectares of rice fields on average. Annual market-related losses from rice crops averaged about $1,000 per family. Compensation provided for these losses was generally a plot of inferior land that was much smaller than what they lost and often already owned by others. The gravest human rights violations allegedly occurred in O’Bat Moan village, which was entirely destroyed to make way for the defendant’s plantation. In April 2008, 154 homes in the village were allegedly demolished by company staff under the guidance of local authorities. Further evictions allegedly occurred in October 2009, when around 100 homes were burned to the ground by approximately 150 police, military police and hired demolition workers.
• Sources: [Inclusive Development International - 05/09/2018: https://www.inclusivedevelopment.net/thai-court-accepts-cambodian-land-grabbing-case-orders-mediation/][BHRRC - 05/09/2018: https://www.business-humanrights.org/en/cambodian-farmers-file-lawsuit-in-thailand-against-sugar-producer-mitr-phol-over-alleged-land-grabbing-0][Bangkok Post - 11/05/2015: https://www.bangkokpost.com/business/news/557827/dogged-by-abuse-allegations-mitr-phol-pulls-out-cambodia][Nestle statement - 31/07/2018: https://www.business-humanrights.org/sites/default/files/documents/Nestl%C3%A9-response-Mitr-Phol.pdf]</t>
  </si>
  <si>
    <t>The individual elements of the assessment are met or not as follows: 
Score 1
• Met: Public response available: The company responds publicly to the article by Inclusive Development International relating to the lawsuit lodged in the Thai court on behalf of Cambodian farmers which alleges they were forcibly displaced by Mitr Phol. [Nestle Mitr Phol response (BHRRC), 31/07/2018: https://www.business-humanrights.org/sites/default/files/documents/Nestl%C3%A9-response-Mitr-Phol.pdf] 
Score 2
• Met: Response goes into detail: The company provides a detailed response relating to the lawsuit, outlining the engagement it has undertaken with Mitr Phol in relation to its operations in Thailand. Additionally it states that "While Mitr Phol appears as a direct supplier to Nestlé and as a tier 2 supplier in other supply chains, mostly via traders, Nestlé does not and has not sourced sugar products from Mitr Phol Group in Cambodia." [Nestle Mitr Phol response (BHRRC), 31/07/2018: https://www.business-humanrights.org/sites/default/files/documents/Nestl%C3%A9-response-Mitr-Phol.pdf]</t>
  </si>
  <si>
    <t>The individual elements of the assessment are met or not as follows: 
Score 1
• Met: Company policies address the general issues raised: The Company is committed to comply with 'the customary rights to land and natural resources of Indigenous Peoples, traditional peoples, and communities that are impacted or potentially impacted by the company’s business activities' and added it 'will follow all applicable national laws and respect international human rights standards relating to the rights to land and natural resources. [Responsible Sourcing, Mar 2019: https://www.nestle.com/aboutus/suppliers &amp; Nestle Corporate Business Principles, Jun 2010: https://www.nestle.com/asset-library/documents/library/documents/corporate_governance/corporate-business-principles-en.pdf] 
• Met: Policies apply to the type of business relationships involved: The company in its 'Commitment on land and land rights in agricultural supply chains' says "We will promote and implement operational practices to manage and address land acquisition that is illegal or has an adverse impact on local communities’ livelihoods by Including specific commitments on land, natural resources and human rights in our Responsible Sourcing Guideline for high risk commodities, including provisions by suppliers to ensure that, they have a zero tolerance for land grabs. In its 'Supplier Code of Conduct' it also states "The supplier shall demonstrate evidence of respect for community land rights and free, prior and informed consent of the local community regarding the Supplier’s operations &amp; demonstrate legal right to use the land. [Responsible Sourcing, Mar 2019: https://www.nestle.com/aboutus/suppliers &amp; Commitment on Land and Land Rights in Agricultural Supply Chains, July 2014: https://www.nestle.com/asset-library/documents/library/documents/corporate_social_responsibility/nestle-commitment-land-rights-agriculture.pdf] 
Score 2
• Met: Policies address the specific rights in question: The company says it will implement provisions to ensure that suppliers "have a zero tolerance for land grabs". Additionally it says In its 'Supplier Code of Conduct' that "The supplier shall demonstrate evidence of respect for community land rights and free, prior and informed consent of the local community regarding the Supplier’s operations &amp; demonstrate legal right to use the land. [Commitment on Land and Land Rights in Agricultural Supply Chains, July 2014: https://www.nestle.com/asset-library/documents/library/documents/corporate_social_responsibility/nestle-commitment-land-rights-agriculture.pdf &amp; Responsible Sourcing, Mar 2019: https://www.nestle.com/aboutus/suppliers]</t>
  </si>
  <si>
    <t>The individual elements of the assessment are met or not as follows: 
Score 1
• Met: Denies allegations, but has engaged affected stakeholders: The company in its statement says that it has never sourced sugar products from Mitr Phol group in Cambodia. Additionally it says "We have engaged in intensive supply chain mapping and traceability efforts in the sugar sector
over the past six years. This has allowed us to investigate practices at farm and plantation level with our implementation partners. Mitr Phol Thailand was one of the first suppliers to engage in this process". [Nestle Mitr Phol response (BHRRC), 31/07/2018: https://www.business-humanrights.org/sites/default/files/documents/Nestl%C3%A9-response-Mitr-Phol.pdf] 
• Met: Denies allegations, but reviewed systems to prevent such impacts: The company says, "We have engaged in intensive supply chain mapping and traceability efforts in the sugar sector
over the past six years…In 2011, Nestlé contracted Proforest, a UK based global not-for-profit organization, to support the development of our Responsible Sourcing Guideline (RSG) requirements for sugar products (sugarcane and sugar beet)…After building a supply chain map linking Mitr Phols’ Thai operations to Nestlé factories in 2013, Proforest carried out a first visit in Danchang in March 2014 followed by a surveillance visit in March 2015. Proforest also visited Mitr Phols’ operations in Chiayphoo in March 2015. [Nestle Mitr Phol response (BHRRC), 31/07/2018: https://www.business-humanrights.org/sites/default/files/documents/Nestl%C3%A9-response-Mitr-Phol.pdf] 
Score 2
• Met: Denies allegations, but implements review recommendations: The company denies sugar products from Mitr Phol Group in Cambodia, it says "We have engaged in intensive supply chain mapping and traceability efforts in the sugar sector over the past six years. This has allowed us to investigate practices at farm and plantation level with our implementation partners…Proforest carried out a first visit in Danchang in March 2014 followed by a surveillance visit in March 2015. Proforest also visited Mitr Phols’ operations in Chiayphoo in March 2015. During these assessments, we cover questions related to human rights issues including child labour and working conditions, land ownership and environmental questions like water management and the use of agrochemicals." [Nestle Mitr Phol response (BHRRC), 31/07/2018: https://www.business-humanrights.org/sites/default/files/documents/Nestl%C3%A9-response-Mitr-Phol.pdf] 
• Met: Denies allegations, and ensures systems prevent such impacts: The company denies sugar products from Mitr Phol Group in Cambodia, it says "In 2011, Nestlé contracted Proforest, a UK based global not-for-profit organization, to support the development of our Responsible Sourcing Guideline (RSG) requirements for sugar products (sugarcane and sugar beet). The RSG complements our Nestlé Supplier Code and defines the social and environmental sustainability requirements that we aim to see implemented in our upstream value chain, back to the primary production level. It includes elements related to human and labour rights. We continue to implement the RSG with the expert support of Proforest and other local expert organizations and NGOs…In February 2017, our Responsible Sourcing team together with our implementing partner organizations visited Mitr Phol to hear more on the company’s progress and commitment to our RSG requirements." [Nestle Mitr Phol response (BHRRC), 31/07/2018: https://www.business-humanrights.org/sites/default/files/documents/Nestl%C3%A9-response-Mitr-Phol.pdf]</t>
  </si>
  <si>
    <t>• Headline: US court dismisses first lawsuit against Nestlé over forced and child labour allegations at supplier for cat food in Thailand; appeal filed.
• Area: Forced labour
• Story: Nestle has admitted to forced labour in its seafood supply chain in Thailand. The admission followed allegations made initially in a Guardian report in 2014. The report prompted a lawsuit in a Los Angeles federal court in which four consumers filed a case against Nestle for failing to disclose to consumers that cat food it was producing contained farmed shrimp from Thailand where slave labour and human trafficking were widespread in the fishing industry. The plaintiffs sought to represent all California buyers of Fancy Feast. The court sided with Nestle saying that by disclosing its efforts to eradicate slavery and human trafficking in its supply chain, it complied with the law. The plaintiffs appealed. 
Nestlé's admission came as a result of its own investigation into the issue. It also stated following the lawsuit that ‘Forced labour has no place in our supply chain. Our mandatory Nestlé Supplier Code and Responsible Sourcing Guideline (RSG) on Fish and Seafood require all of our suppliers to respect human rights and to comply with all applicable labour laws.’
• Sources: [Business and Human Rights: https://www.business-humanrights.org/en/nestl%C3%A9-faces-new-lawsuit-in-california-court-alleging-use-of-fish-sourced-from-thai-company-using-slave-labour][The Guardian, 10/06/2014: https://www.theguardian.com/global-development/2014/jun/10/supermarket-prawns-thailand-produced-slave-labour][The Guardian, 24/11/2015: https://www.theguardian.com/global-development/2015/nov/24/nestle-admits-forced-labour-in-seafood-supply-chain][Legal News Online, 27/01/2016: https://legalnewsline.com/stories/510660064-plaintiff-loses-challenge-to-calif-law-in-forced-labor-case-over-fancy-feast-appeal-to-ninth-circuit]</t>
  </si>
  <si>
    <t>The individual elements of the assessment are met or not as follows: 
Score 1
• Met: Public response available
Score 2
• Met: Response goes into detail: Following the allegation of slave labour, Nestle has published its own investigation on the issue and admitted to forced labour in its seafood supply chain in Thailand. It also launched a  detailed year-long solution strategy throughout 2016 as part of efforts to protect workers</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</si>
  <si>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prohibition of forced labour throughout its operation and its suppliers and identified forced labour as one of its priorities</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</si>
  <si>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It has promised to impose new requirements on all potential suppliers and train boat owners and captains about human rights, possibly with a demonstration vessel and rewards for altering their practices. It also plans to bring in outside auditors and assign a high-level Nestlé manager to make sure change is under way.
• Not met: Denies allegations, but has engaged affected stakeholders
Score 2
• Not met: Remedies are satisfactory to the victims
• Met: Has improved systems and engaged affected stakeholders</t>
  </si>
  <si>
    <t>Out of a total of 42 indicators assessed under sections A-D of the benchmark, Nestle made data public that met one or more elements of the methodology in 33 cases, leading to a disclosure score of 3.14 out of 4 points.</t>
  </si>
  <si>
    <t>The individual elements of the assessment are met or not as follows: 
Score 2
• Met: Company reports on GRI: The Nestle in Society report contains a GRI index. [Nestle in Society Report, 2017: https://www.nestle.com/asset-library/documents/library/documents/corporate_social_responsibility/nestle-gri-content-index-2017.pdf] 
• Not met: Company reports on SASB
• Not met: Company reports on UNGPRF</t>
  </si>
  <si>
    <t>Nestle met 2 of the 8 thresholds listed below and therefore gets 1 out of 4 points for the high quality disclosure indicator.
Specificity and use of concrete examples
• Not met: Score 2 for A.2.2 : Board discussions
•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</si>
  <si>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'is a participant in the United Nations Global Compact'. [2019 Guide to respecting Human Rights, 2/2019: https://www.newmontgoldcorp.com/wp-content/uploads/2019/06/Newmont_GuidetoRespectingHumanRights_February2019.pdf] 
Score 2
• Not met: UNGPs: The Company reports on the UN Guiding Principles Reporting Framework. The Company 'was the first mining company to adopt the United Nations Guiding Principles on Business and Human Rights Reporting Framework.' Furthermore,  it states 'Sites shall take a risk based approach to the management of human rights acting in accordance with country regulation, internationally recognized human rights frameworks (including the due diligence process in the UN Guiding Principles on Business and Human Rights) and corporate policies and associated Standards.'  However, no explicit commitment to the UNGPs could be found. [2018 Beyond the Mine report, 04/2019: https://www.newmontgoldcorp.com/wp-content/uploads/2019/04/Newmont_2018_Beyond_the_Mine_%E2%80%93_Full_Report.pdf &amp; Human Rights Standard, 10/2018: https://www.newmontgoldcorp.com/wp-content/uploads/2019/04/2018HumanRightsStandards.pdf] 
• Not met: OECD: The Company discloses the following: 'Our actions and philosophies with regard to human rights are guided by the Organization for Economic Co-operation and Development (OECD) Guidelines and reflect the United Nations’ (UN) Guiding Principles on Business and Human Rights due diligence processes.' However, language such as 'guided by' and 'reflect' are not considered formal commitments following CHRB wording criteria. [Sustainability and Stakeholder Engagement Policy, 27/4/2019: https://www.newmontgoldcorp.com/document/sustainability-and-stakeholder-engagement-policy/]</t>
  </si>
  <si>
    <t>The individual elements of the assessment are met or not as follows: 
Score 1
• Met: UNGC principles 3-6: The Company is a signatory of the UN Global Compact. [2019 Guide to respecting Human Rights, 2/2019: https://www.newmontgoldcorp.com/wp-content/uploads/2019/06/Newmont_GuidetoRespectingHumanRights_February2019.pdf] 
• Met: Explicitly list All four ILO apply to EX BPs: The Company requires its suppliers 'to respect internationally proclaimed human rights and make sure that they are not complicit in human rights abuses; respect the labor rights of their employees, including freedom of association and the right to collective bargaining; prohibit all forms of forced and compulsory labor; not engage in child labor; and not discriminate in employment and occupation. These fundamental human rights are to be respected both within their own and within their affiliates’ operations and supply chains.' In addition, the Code of Conduct states that every Newmont partner, vendor and contractor engaged on behalf of the Company 'is accountable for complying with Newmont's Code, Policies, Standards and Guidelines'. [Supplier Code of Conduct: ttps://www.newmontgoldcorp.com/about/governance-ethics &amp; Code of Conduct: https://www.newmontgoldcorp.com/wp-content/uploads/2019/03/2017-Newmont-Code-of-Conduct.pdf] 
Score 2
• Met: Explicit commitment to All four ILO Core: The Company states the following in regards to freedom of association and collective bargaining: 'We recognize and respect our employees’ right to join a union and engage in collective bargaining without interference or fear of retaliation.' Also, the Company does not 'tolerate any form of slavery, human trafficking, forced or child labor.' In regards to discrimination, the Company 'shall not make Employment Decisions on the basis of personal characteristics (such as gender, race, nationality, ethnic, social and indigenous origin, religion or belief, Disability, age, or sexual orientation) unrelated to requirements of the job'. [Beyond the Mine download, 2017: https://sustainabilityreport.newmont.com/2017/print-site &amp; Modern Slavery Statement, March 2018: https://www.newmontgoldcorp.com/wp-content/uploads/2019/05/Newmont_ModernSlaveryStatement_March2018.pdf] 
• Met: Respect H&amp;S of workers: The Company is committed to protecting 'the health and safety of its employees, contractors and visitors.' [Health &amp; Safety Policy, 28/04/2018: http://www.newmontgoldcorp.com/wp-content/uploads/2019/03/Health-and-Safety-Policy-2014.pdf] 
• Met: H&amp;S applies to EX BPs: The Code of conduct, which applies to business partners, vendors and contractors states that 'we are committed to an accident and injury free workplace, and to protecting the health and wellbeing of our employees. Full and consistent implementation of Newmont's safety standards, systems and procedures is required wherever we operate'. [Code of Conduct: https://www.newmontgoldcorp.com/wp-content/uploads/2019/03/2017-Newmont-Code-of-Conduct.pdf]</t>
  </si>
  <si>
    <t>The individual elements of the assessment are met or not as follows: 
Score 1
• Met: Voluntary Principles (VPs) partcipant: The Company 'participates in the VPSHR as part of a global effort to promote the protection of human rights.' [Sustainability Accountability, 08/04/2019: https://www.newmont.com/default.aspx?SectionId=efde8728-439f-472b-ab24-5765dee13524&amp;LanguageId=1] 
• Met: Respecting indigenous rights: The Company requires the following: 'Sites shall ensure full understanding of the legal rights, interests and perspectives of Indigenous Peoples in the area of influence and will acknowledge and respect the rights of Indigenous Peoples even if there is no formal recognition of these rights by a host country.' [Indigenous Peoples Standard, 1/2018: https://www.newmontgoldcorp.com/wp-content/uploads/2019/04/Indigenous-Peoples-Standard_January-2018.pdf] 
• Not met: Expects BPs to respect these rights: See above in relation to indigenous peoples standard. In its code of conduct the Company states that 'every partner, vendor and contractor engaged on behalf of the Company is accountable for complying with Newmont's Code, Policies, Standards and Guidelines'. Not clear, however, requirements to VPs or requiring security providers to be members of the International Code of Conduct of Private Security Providers Association. [Indigenous Peoples Standard, 1/2018: https://www.newmontgoldcorp.com/wp-content/uploads/2019/04/Indigenous-Peoples-Standard_January-2018.pdf &amp; Code of Conduct: https://www.newmontgoldcorp.com/wp-content/uploads/2019/03/2017-Newmont-Code-of-Conduct.pdf] 
Score 2
• Met: FPIC commitment: The Company is a member of the ICMM, and works 'to obtain free, prior, and informed consent of indigenous peoples as reflected in the International Council on Mining and Metals (ICMM) Position Statement.' [Sustainability and Stakeholder Engagement Policy, 20/04/2016: https://www.newmontgoldcorp.com/wp-content/uploads/2019/04/Policy_Sustainability-StakeholderEngagement.pdf] 
• Not met: Voluntary Guidelines on Tenure Rights
• Not met: IFC performance  standards: The Company has a specific land acquisition &amp; involuntary resettlement standard'. It states its 'approach is aligned with the International Finance Corporation (IFC) Performance Standard 5'. However, no formal commitment to upholding legitimate tenure rights as set out in the IFC Performance Standards could be found. [Beyond the Mine download, 2017: https://sustainabilityreport.newmont.com/2017/print-site &amp; Land Acquisition &amp; Involuntary resettlement, 1/2018: https://www.newmontgoldcorp.com/wp-content/uploads/2019/04/Land-Acquistion-Standard_January-2018.pdf] 
• Not met: Zero tolerance for land grabs
• Met: Respecting the right to water: 'Newmont recognized the right to water as a salient human rights risks for its company.' The Company provides a description of the definition of right to water and sanitation. And, through the CEO water mandate domain, it explains its water strategy. It is indicated that the objective of the water strategy is 'improve the neighboring communities of the safe and plentiful water, and improved sanitation'. [Newmont Global Water Strategy, 31/7/2019: https://ceowatermandate.org/resources/newmont-global-water-strategy/ &amp; 2018 Beyond the Mine report, 04/2019: https://www.newmontgoldcorp.com/wp-content/uploads/2019/04/Newmont_2018_Beyond_the_Mine_%E2%80%93_Full_Report.pdf] 
• Not met: Expects BPs to commit to all these rights</t>
  </si>
  <si>
    <t>The individual elements of the assessment are met or not as follows: 
Score 1
• Met: Commits to stakeholder engagement: The Company engages 'with local communities to build productive and healthy relationships and contribute to creating shared value.' It also states that 'Stakeholder engagement plans at the corporate, regional and site level ensure we deliver on our commitment to ongoing and honest dialogue and transparent, timely and fact-based communications with our stakeholders'. [Sustainability and Stakeholder Engagement Policy, 20/04/2016: https://www.newmontgoldcorp.com/wp-content/uploads/2019/04/Policy_Sustainability-StakeholderEngagement.pdf &amp; 2018 Beyond the Mine report, 04/2019: https://www.newmontgoldcorp.com/wp-content/uploads/2019/04/Newmont_2018_Beyond_the_Mine_%E2%80%93_Full_Report.pdf] 
Score 2
• Not met: Commits to engage stakeholders in design
• Met: Regular stakeholder design engagement: The Company states the following: 'Stakeholder engagement plans at the corporate, regional and site level ensure we deliver on our commitment to ongoing and honest dialogue and transparent, timely and fact-based communications with our stakeholders. […] In addition, stakeholder engagement helps inform our site-level management plans and validate our priorities and salient human rights issues.' In relation to host communities, the Company reports participation in social and environmental assessments (integrated environment and social impact assessment at the Sabajo Project in Suriname) [2018 Beyond the Mine report, 04/2019: https://www.newmontgoldcorp.com/wp-content/uploads/2019/04/Newmont_2018_Beyond_the_Mine_%E2%80%93_Full_Report.pdf &amp; 2019 Guide to respecting Human Rights, 2/2019: https://www.newmontgoldcorp.com/wp-content/uploads/2019/06/Newmont_GuidetoRespectingHumanRights_February2019.pdf]</t>
  </si>
  <si>
    <t>The individual elements of the assessment are met or not as follows: 
Score 1
• Met: Commits to remedy: The Company states that 'we recognize our responsibility to respect fundamental human rights, mitigate risks, ensure those impacted by our activities have access to remedies and help realise many human rights through positive contributions that strengthen capacity and empower communities'. [Social impact, 31/7/2019: https://www.newmontgoldcorp.com/sustainability/social/] 
Score 2
• Not met: Not obstructing access to other remedies: The Company prohibits 'retaliation toward an employee bringing forward a complaint, grievance or question.' However, no evidence found of a commitment to not obstruct access to other remedies. [People policy, 28/4/2014: https://www.newmontgoldcorp.com/wp-content/uploads/2019/03/People-Policy-2014.pdf] 
• Not met: Collaborating with other remedy initiatives
• Not met: Work with EX BPs to remedy impacts: 'Suppliers should seek to address any complaints or grievances within their supply chain expeditiously (and within a maximum of 30 days).' However, no evidence found of a commitment to work with business relationships to remedy adverse impacts, either through the business relationship's own mechanisms or through collaborating with them ion the development of third-party non-judicial remedies. [Supplier Code of Conduct: ttps://www.newmontgoldcorp.com/about/governance-ethics]</t>
  </si>
  <si>
    <t>The individual elements of the assessment are met or not as follows: 
Score 1
• Met: Zero tolerance attacks on HRs Defenders (HRDs): The Company states the following: 'Our core values of integrity and responsibility support our commitment to respect human rights defenders, and we do not condone any form of attack against them or anyone who opposes our activities. We also expect our business partners to condemn such attacks as well.' [2019 Guide to respecting Human Rights, 2/2019: https://www.newmontgoldcorp.com/wp-content/uploads/2019/06/Newmont_GuidetoRespectingHumanRights_February2019.pdf] 
Score 2
• Met: Expects EX BPs to reflect company HRD commitments: See above.</t>
  </si>
  <si>
    <t>The individual elements of the assessment are met or not as follows: 
Score 1
• Met: CEO or Board approves policy: The Company describes the following procedure for the approval of any new policies (including human rights): 'As an important part of Newmont’s internal governance process, new or revised Global Policies and Standards are reviewed and preliminarily approved by a Global Policies &amp; Standards Committee. Following this preliminary approval, the documents are posted for comment by employees for a minimum of 14 days, after which they are finally approved by the Global Policies &amp; Standards Committee. Policies are then submitted for further approval by Newmont's Executive Leadership Team and Board of Directors.' [Policy and Standards, 2019: https://www.newmontgoldcorp.com/about/governance-ethics/] 
• Met: Board level responsibility for HRs: The Board gave the Safety and Sustainability Committee 'the authority to investigate any activity of the Corporation and its subsidiaries relating to health, safety, loss prevention and operational security, sustainable development, environmental affairs, relations with communities and civil society, government relations, human rights and communications matters.' [Safety and Sustainability Committee Charter, 12/2/2016: https://www.newmontgoldcorp.com/wp-content/uploads/2019/07/Safety-and-Sustainability-Committee.pdf] 
Score 2
• Met: Speeches/letters by Board members or CEO: The opening plenary for the Forum on Business and Human Rights included speakers from various businesses, talking about embedding respect for human rights in company practice and the importance of human rights due diligence, one of which being Gary Goldberg, CEO of Newmont. [Opening Plenary - Forum on Business and Human Rights 2018, 26/11/2018: http://webtv.un.org/meetings-events/human-rights-council/forum-on-business-and-human-rights/watch/opening-plenary-forum-on-business-and-human-rights-2018/5971612297001/?term=&amp;sort=popular&amp;page=3 &amp; 2018 Beyond the Mine report, 04/2019: https://www.newmontgoldcorp.com/wp-content/uploads/2019/04/Newmont_2018_Beyond_the_Mine_%E2%80%93_Full_Report.pdf]</t>
  </si>
  <si>
    <t>The individual elements of the assessment are met or not as follows: 
Score 1
• Met: Board/Committee review of salient HRs: The Safety and Sustainability Committee charter indicates that is responsible for reviewing with management the Company's goals, policies and programs relative to human rights. The Committee also reviews '(i) the Corporation’s policies with respect to risk assessment and risk management; (ii) the Corporation’s major risk exposures; (iii) the steps management has taken to monitor and control such exposures; (iv) the effect of relevant regulatory initiatives and trends; and (v) all material claims, demands and legal proceedings against the Corporation.' The Proxy statement also contains information about the activity of the committee. [Safety and Sustainability Committee Charter, 12/2/2016: https://www.newmontgoldcorp.com/wp-content/uploads/2019/07/Safety-and-Sustainability-Committee.pdf &amp; Proxy Statement 2018, 09/03/2018: https://d18rn0p25nwr6d.cloudfront.net/CIK-0001164727/9850c182-eca9-4b93-ad53-d669c26d65b7.pdf] 
• Met: Examples or trends re HR discussion: The Chair of the Safety and Sustainability Committee of the board states the following: 'Management discussed how the SRiM program’s human rights screening process, which was introduced in 2018, has strengthened the Company’s ability to manage human rights risks within its supply chain. The Committee expects future programs, including training suppliers on human rights and auditing those suppliers with the highest likelihood to impact human rights, to continue to drive improvements and prevent violations.' [2018 Beyond the Mine report, 04/2019: https://www.newmontgoldcorp.com/wp-content/uploads/2019/04/Newmont_2018_Beyond_the_Mine_%E2%80%93_Full_Report.pdf] 
Score 2
• Met: Both examples and process</t>
  </si>
  <si>
    <t>The individual elements of the assessment are met or not as follows: 
Score 1
• Met: Incentives for at least one board member: The Corporate Performance Bonus is composed of different indicators in order to calculate compensation. These indicators include Health and Safety (20%), and Sustainability and External Relations (5%). The former includes goals about injury rates, fatality risk management, and health risk management, and the latter includes access to water, which are considered salient human rights risks. [Proxy Statement 2018, 09/03/2018: https://d18rn0p25nwr6d.cloudfront.net/CIK-0001164727/9850c182-eca9-4b93-ad53-d669c26d65b7.pdf] 
• Met: At least one key EX RH risk, beyond employee H&amp;S: See above. Access to water is included in the performance remuneration criteria.
Score 2
• Met: Performance criteria made public: See above.</t>
  </si>
  <si>
    <t>The individual elements of the assessment are met or not as follows: 
Score 1
• Met: Commits to ILO core conventions: See indicator A.1.2
• Met: Senior responsibility for HR: The Executive Vice President of Sustainability and External Relations has the overall responsibility for human rights. This person reports directly to the CEO. [2019 Guide to respecting Human Rights, 2/2019: https://www.newmontgoldcorp.com/wp-content/uploads/2019/06/Newmont_GuidetoRespectingHumanRights_February2019.pdf] 
Score 2
• Met: Day-to-day responsibility: The day-to-day responsibility for the management of human rights resides with the Vice President for External Relations and Social Responsibility. The human resources department helps to deliver its commitment 'to respect employees’ rights to freedom of association and collective bargaining and implements the standards that prohibit the use of child, forced or bonded labor and enforce non-discriminatory treatment in employment.' The legal department 'is responsible for the contract clauses that manage supplier risk, and a range of other departments support [its] commitment to respecting the human rights outlined in the Universal Declaration of Human Rights, including the right to water.' [2019 Guide to respecting Human Rights, 2/2019: https://www.newmontgoldcorp.com/wp-content/uploads/2019/06/Newmont_GuidetoRespectingHumanRights_February2019.pdf] 
• Not met: Day-to-day responsibility for EX BRs</t>
  </si>
  <si>
    <t>The individual elements of the assessment are met or not as follows: 
Score 1
• Met: Senior manager incentives for human rights: The compensation of executive officers (the CFO, VP of Strategic Development, the CTO and president and COO) includes components relating to Health and Safety and Sustainability. The Company's water strategy is one of the metrics used to calculate the Corporate Performance Bonus. [Proxy Statement 2019, 2019: http://d18rn0p25nwr6d.cloudfront.net/CIK-0001164727/573b717d-1e8c-4432-bbf0-c1f49ae7422c.pdf#http://
http://d18rn0p25nwr6d.cloudfront.net/CIK-0001164727/573b717d-1e8c-4432-bbf0-c1f49ae7422c.pdf] 
• Met: At least one key EX HR risk, beyond employee H&amp;S: As indicated above, in addition to safety-related components (which is not clear whether they cover both workers of extractive business partners and safety of local communities), water strategy (see A.1.3) is also a component of the bonus. [Proxy Statement 2019, 2019: http://d18rn0p25nwr6d.cloudfront.net/CIK-0001164727/573b717d-1e8c-4432-bbf0-c1f49ae7422c.pdf#http://
http://d18rn0p25nwr6d.cloudfront.net/CIK-0001164727/573b717d-1e8c-4432-bbf0-c1f49ae7422c.pdf] 
Score 2
• Met: Performance criteria made  public: Health and Safety makes up 20% of the Corporate Performance Bonus and Sustainability and External Relations makes up 5%. The Company goes into further details about what weight each metric has, and the results in 2018. [Proxy Statement 2019, 2019: http://d18rn0p25nwr6d.cloudfront.net/CIK-0001164727/573b717d-1e8c-4432-bbf0-c1f49ae7422c.pdf#http://
http://d18rn0p25nwr6d.cloudfront.net/CIK-0001164727/573b717d-1e8c-4432-bbf0-c1f49ae7422c.pdf]</t>
  </si>
  <si>
    <t>The individual elements of the assessment are met or not as follows: 
Score 1
• Met: HR risks is integrated as part of enterprise risk system: In the annual report the Company includes different within its risk section, including, relations with employees (union actions, labor rates), good relation with communities, which ‘can pose additional obstacles to our ability to develop our projects’, water availability, etc. In relation to civil disturbance and activities, it indicates that ‘the manner in which the Company’s personnel national police or other security forces respond to civil disturbances and criminal activities can give rise to additional risks where those responses are not conducted in a manner consistent with international and Newmont standards relating to the use of force and respect for human rights’.  The risk of water is also disclosed as sustainability risk in the 'Beyond the mine' report, which indicates the following: 'risks associated with water access and availability as NGOs, communities and governments are pressuring water-intensive industries, such as mining, to limit use'. [10-K Annual Report, 2018: https://www.newmontgoldcorp.com/wp-content/uploads/2019/06/2018-Newmont-Annual-Report-Web-Posting-Bookmarked-PDF-002.pdf &amp; 2018 Beyond the Mine report, 04/2019: https://www.newmontgoldcorp.com/wp-content/uploads/2019/04/Newmont_2018_Beyond_the_Mine_%E2%80%93_Full_Report.pdf] 
Score 2
• Not met: Audit Ctte or independent risk assessment</t>
  </si>
  <si>
    <t>The individual elements of the assessment are met or not as follows: 
Score 1
• Met: Commits to ILO core conventions: See indicator A.1.2
• Met: Communicates its policy to all workers in own operations: The Code of Conduct is available online in three different languages, English, Spanish and Dutch (and the Company provides a link to other standards translated to Spanish). Although the Code itself does not contains the ILO core standards it includes commitment to human rights and refers to 'sustainability and stakeholder engagement' policy, which do. The Code includes acknowledgement requirement for employees. Also, the Human Rights Standard is 'available on both our internal and external websites. [2019 Guide to respecting Human Rights, 2/2019: https://www.newmontgoldcorp.com/wp-content/uploads/2019/06/Newmont_GuidetoRespectingHumanRights_February2019.pdf &amp; Governance and Ethics, 31/7/2019: https://www.newmontgoldcorp.com/about/governance-ethics/] 
Score 2
• Met: Commits to all 4 ILO core conventions: See indicator A.1.2
• Not met: Communication of policy commitments to stakeholder [2019 Guide to respecting Human Rights, 2/2019: https://www.newmontgoldcorp.com/wp-content/uploads/2019/06/Newmont_GuidetoRespectingHumanRights_February2019.pdf] 
• Not met: How policy commitments are made accessible to audience</t>
  </si>
  <si>
    <t>The individual elements of the assessment are met or not as follows: 
Score 1
• Met: Commits to all 4 ILO core conventions for suppliers: See indicator A.1.2
• Met: Communicating policy to EX contractors and joint ventures: The contracts given to suppliers include language requesting acknowledgement of the Supplier Code of Conduct, which requires all suppliers and business partners to adhere to the commitments made in the Code of Conduct and the Sustainability and Stakeholder Engagement Policy. [2019 Guide to respecting Human Rights, 2/2019: https://www.newmontgoldcorp.com/wp-content/uploads/2019/06/Newmont_GuidetoRespectingHumanRights_February2019.pdf &amp; Beyond the Mine download, 2017: https://sustainabilityreport.newmont.com/2017/print-site] 
• Met: Including to EX BPs (removed)
Score 2
• Met: How HR commitments made binding/contractual: The Company states the following: 'Every Newmont employee, officer, director, partner, vendor, and contractor engaged on behalf of the Company is accountable for complying with Newmont’s Code, Policies, Standards and Guidelines, and all local and national laws, and applicable regulations in all countries where Newmont does business. Failure to live up to the responsibilities in our Code may result in disciplinary action, up to and including termination of employment.' As indicated above, the contracts given to suppliers (including business partners) include language requesting acknowledgement of the code.
• Met: Including on EX BPs: See above.</t>
  </si>
  <si>
    <t>The individual elements of the assessment are met or not as follows: 
Score 1
• Met: Scores at least 1 on A.1.2
• Not met: Trains all workers on HR policy commitments: Training on human rights is not mandatory. The Company encourages employees to participate in human rights training, and 'in 2018, over 3,000 employees voluntarily completed our online human rights training.' Between 2016 and 2017, 6,100 employees were trained on discrimination, harassment and retaliation. However, this does not cover the entire Human Rights Policy, nor was evidence found that this includes all workers. [Beyond the Mine download, 2017: https://sustainabilityreport.newmont.com/2017/print-site &amp; 2019 Guide to respecting Human Rights, 2/2019: https://www.newmontgoldcorp.com/wp-content/uploads/2019/06/Newmont_GuidetoRespectingHumanRights_February2019.pdf] 
• Met: Trains relevant EX managers including security personnel: The Company states the following: 'All security personnel, including contract workers, must complete annual training based on the Voluntary Principles, and Newmont encourages public security agencies to participate, as well. Each site is responsible for conducting human rights training and designing the training to address the most relevant human rights risks.' [Annual Report on Voluntary Principles on Security and Human Rights, 02/18: https://s1.q4cdn.com/259923520/files/doc_downloads/Newmont.pdf] 
Score 2
• Met: Score of 2 on A.1.2
• Not met: Both requirements under score 1 met</t>
  </si>
  <si>
    <t>The individual elements of the assessment are met or not as follows: 
Score 1
• Met: Scores at least 1 on A.1.2
• Met: Monitoring implementation of HR policy commitments: The Company describes the following: 'Sites shall monitor and evaluate the issues being raised through their complaint mechanisms regularly to identify trends in human rights that may require changes to management systems, processes or activities.' 'In line with Newmont’s Interactions, Inspections and Audits Standard (NEM-IMS-STA-008), sites shall be audited against this standard to assess performance and ensure compliance with company requirements.' [Human Rights Standard, 10/2018: https://www.newmontgoldcorp.com/wp-content/uploads/2019/04/2018HumanRightsStandards.pdf] 
• Not met: Monitoring EX BP's: The Company plans to implement audits for suppliers with an elevated likelihood of impacting human rights in 2020. However, no evidence of the Company or third parties monitoring extractive business partners currently could be found. [2018 Beyond the Mine report, 04/2019: https://www.newmontgoldcorp.com/wp-content/uploads/2019/04/Newmont_2018_Beyond_the_Mine_%E2%80%93_Full_Report.pdf] 
Score 2
•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</si>
  <si>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The Company indicates that: 'As part of Newmont’s vendor selection process on private security firms, we complete a screening process that includes background checks on: past incidents and allegations; training with respect to human rights, proper use of force, and weapons; affiliations with illegal activity; and any involvement in activities with human rights implications.' In addition, it is implementing the Supplier Risk Management (SRiM) program to ‘improve how we assess and manage human rights risks in our global supply chain. We met our public target to develop consistent human rights pre-screening criteria that are integrated into the pre-qualification process in our SRIM program’. It also states that this global supplier management process ‘provides and understanding of  a supplier’s overall risk profile through a pre-qualification process that includes a prohibited party, anti-bribery […] historical and current safety performance; and social, environmental, security and human rights history’. [Annual Report on Voluntary Principles on Security and Human Rights, 02/18: https://s1.q4cdn.com/259923520/files/doc_downloads/Newmont.pdf &amp; 2018 Beyond the Mine report, 04/2019: https://www.newmontgoldcorp.com/wp-content/uploads/2019/04/Newmont_2018_Beyond_the_Mine_%E2%80%93_Full_Report.pdf] 
• Not met: HR affects on-going EX business partner relationships
Score 2
• Not met: Both requirement under score 1 met
• Not met: Working with EX business partners to improve performance: However, it mentions to be putting in place supplier training programmes to support compliance and performance, no further details found including specific examples regarding extractive business partners. [2018 Beyond the Mine report, 04/2019: https://www.newmontgoldcorp.com/wp-content/uploads/2019/04/Newmont_2018_Beyond_the_Mine_%E2%80%93_Full_Report.pdf]</t>
  </si>
  <si>
    <t>The individual elements of the assessment are met or not as follows: 
Score 1
• Met: Stakeholder process or systems: 'Sites shall use a Stakeholder mapping process to identify, analyze, and document individual and groups of stakeholders and their interrelationships upon entering a project area. […] Where information cannot be gathered through direct interaction with the stakeholders, Sites shall gather the data, as available and appropriate, from relevant and credible sources. […]Sites shall develop a systematic process to analyze stakeholder risks, conflicts, concerns, complaints and expectations identified during mapping exercises. […] Sites shall document a stakeholder engagement plan that incorporates information from stakeholder mapping and analysis. The plan shall include: a) A summation of key stakeholder issues, concerns, and interests b) A prioritized list of stakeholders to be engaged based on their level of influence and impact c) Culturally appropriate engagement mechanisms to be used to address stakeholder issues, concerns, and interests linked to a schedule and/or timeline, and frequency d) Engagement objectives and measures of success.' This engagement includes with Indigenous Peoples. The Company reports engagement with affected stakeholders during last year in the 'beyond the mine' annual reports, including employees and host communities among others. [Stakeholder relationship management, 3/2014: https://www.newmontgoldcorp.com/wp-content/uploads/2019/04/Stakeholder-Relationship-Management-Standard_Web.pdf &amp; 2018 Beyond the Mine report, 04/2019: https://www.newmontgoldcorp.com/wp-content/uploads/2019/04/Newmont_2018_Beyond_the_Mine_%E2%80%93_Full_Report.pdf] 
• Not met: Frequency and triggers for engagement: 'Data shall be reviewed by senior management and updated no less than annually or when there is a significant change in operational activity and/or when external events occur that impact stakeholders. […] Stakeholder engagement plans shall be reviewed by senior management at least annually or more frequently as needed based upon risk and Site socio-economic complexity.' Triggers seem to be related, at least, with participation in social and environmental assessments; however, it is not clear the frequency of the actual engagement with affected stakeholders (evidence included here is related to the frequency of the management plan revision). [Stakeholder relationship management, 3/2014: https://www.newmontgoldcorp.com/wp-content/uploads/2019/04/Stakeholder-Relationship-Management-Standard_Web.pdf &amp; 2018 Beyond the Mine report, 04/2019: https://www.newmontgoldcorp.com/wp-content/uploads/2019/04/Newmont_2018_Beyond_the_Mine_%E2%80%93_Full_Report.pdf] 
• Not met: Engagement includes EX business partners workers
• Met: Engagement includes EX business partners communities: As indicated above, the Company explains how it identifies groups of stakeholders, including communities, and how it engaged with them. [Stakeholder relationship management, 3/2014: https://www.newmontgoldcorp.com/wp-content/uploads/2019/04/Stakeholder-Relationship-Management-Standard_Web.pdf &amp; 2018 Beyond the Mine report, 04/2019: https://www.newmontgoldcorp.com/wp-content/uploads/2019/04/Newmont_2018_Beyond_the_Mine_%E2%80%93_Full_Report.pdf] 
Score 2
• Not met: Analysis of stakeholder views and company's actions on them</t>
  </si>
  <si>
    <t>The individual elements of the assessment are met or not as follows: 
Score 1
• Met: Identifying risks in own operations: Met as the Company meets all requirements for Score 2
• Met: identifying risks in EX business partners: Met as the Company meets all requirements for Score 2
Score 2
• Met: Ongoing global risk identification: 'Sites shall maintain ongoing processes to identify, integrate and manage changes in human rights risks including through: (i) engagement with external stakeholders, (ii) capturing human rights risks in the Newmont risk management system and updating them during regular reviews (at least annually), (iii) capturing human rights related events in Newmont’s event management system, and (iv) capturing human rights related complaints and grievances.' 'Assessments shall identify and evaluate actual and potential human rights impacts from: (i) the Site’s own activities and; (ii) the Site’s business relationships (including relationships with suppliers, security forces and governments). Special attention shall be paid to identify and address the needs of vulnerable and/or marginalized community members who may be disproportionately affected by the Sites’ activities.' [Human Rights Standard, 10/2018: https://www.newmontgoldcorp.com/wp-content/uploads/2019/04/2018HumanRightsStandards.pdf] 
• Met: In consultation with stakeholders: 'Assessments (integrated or standalone) shall be conducted by organizations/ individuals with demonstrable human rights expertise and credibility. Stakeholder concerns shall be addressed and documented during the assessment process. Participation shall be designed so that the process is inclusive, accessible, free from manipulation and undertaken in a timely and culturally appropriate manner.' [Human Rights Standard, 10/2018: https://www.newmontgoldcorp.com/wp-content/uploads/2019/04/2018HumanRightsStandards.pdf] 
• Met: In consultation with HR experts: See above. [Human Rights Standard, 10/2018: https://www.newmontgoldcorp.com/wp-content/uploads/2019/04/2018HumanRightsStandards.pdf] 
• Met: Triggered by new circumstances: 'For new projects or significant changes to existing operations, Sites shall integrate an evaluation of human rights into their assessments (social impact assessments, risk assessments etc.).' [Human Rights Standard, 10/2018: https://www.newmontgoldcorp.com/wp-content/uploads/2019/04/2018HumanRightsStandards.pdf] 
• Met: Explains use of HRIAs or ESIA (inc HR): If deemed necessary, sites 'shall undertake a stand-alone Human Rights Impact Assessment´. HRIAs 'may be required where: (i) resettlement will take place, (ii) risk assessments or SIA/ESIAs identify a number of human rights issues which could benefit from a deeper analysis, (iii) sites are facing widespread concerns over a range of human rights, (iv) NGOs or local communities have raised concerns around human rights performance' [Human Rights Standard, 10/2018: https://www.newmontgoldcorp.com/wp-content/uploads/2019/04/2018HumanRightsStandards.pdf]</t>
  </si>
  <si>
    <t>The individual elements of the assessment are met or not as follows: 
Score 1
• Met: Salient risk assessment (and  context): The Company indicates that it engaged internally across regions and functions and externally with human rights experts and key stakeholders to identify top salient human rights issues, and held a cross-functional corporate workshop to identify an initial set of potential human rights issues, which was followed by sessions with regional an site teams to determine the severity and likelihood for each issue. This process was refreshed in 2018. [2019 Guide to respecting Human Rights, 2/2019: https://www.newmontgoldcorp.com/wp-content/uploads/2019/06/Newmont_GuidetoRespectingHumanRights_February2019.pdf] 
• Met: Public disclosure of salient risks: The Company discloses each salient issue together with a description and potentially affected stakeholders in each case. Salient human rights risks include 'right to life', 'right to water and sanitation', 'right to adequate living standard', 'right to enjoy just and favorable conditions of work', 'discrimination in employment/occupation', 'right to health', 'right to not be subject to slavery and forced labour', and 'right to self-determination'. [2019 Guide to respecting Human Rights, 2/2019: https://www.newmontgoldcorp.com/wp-content/uploads/2019/06/Newmont_GuidetoRespectingHumanRights_February2019.pdf] 
Score 2
• Met: Both requirements under score 1 met: See above.</t>
  </si>
  <si>
    <t>The individual elements of the assessment are met or not as follows: 
Score 1
• Met: Action Plans to mitigate risks: 'Sites or regions (as appropriate) shall form a cross-functional human rights working group which will provide oversight for the implementation of a Human Rights Management Plan. The Human Rights Management Plan will be standalone or incorporate the following areas into existing plans of relevance: (i) the mitigation measures Sites will take to address human rights risks or impacts
identified in the assessments, (ii) metrics and/or other measures to track Site’s management of human rights risks or impacts, (iii) the function/department responsible and accountable for managing each human rights risk or impact, (iv) the human rights contact point for the region, (v) a tailored human rights training plan (including on the Voluntary Principles on Security and Human Rights), (vi) how complaint/grievance mechanisms will be used to identify trends in human rights complaints that may require changes to Site management systems, processes or activities, (vii) the resources required (time, human and financial) to implement the plan.' In addition, the 'Guide to respecting human rights' provides, for each salient issue, the relevant policies/standards, the leaf functions in charge of the issue, examples of actions taken to prevent or mitigate the impacts, and specific stakeholder engagement. [Human Rights Standard, 10/2018: https://www.newmontgoldcorp.com/wp-content/uploads/2019/04/2018HumanRightsStandards.pdf &amp; 2019 Guide to respecting Human Rights, 2/2019: https://www.newmontgoldcorp.com/wp-content/uploads/2019/06/Newmont_GuidetoRespectingHumanRights_February2019.pdf] 
• Met: Including amongst EX BPs: 'In the event that Newmont becomes aware of a human rights issue in its supply chain, Newmont shall request that the relevant supplier conduct an investigation and develop an action plan to address the issue. Newmont shall notify the supplier that it may be subject to a variety of legal implications associated with such issue, including potential termination of the contract in question.' 'Sites shall implement processes to mitigate human rights risks throughout the supplier life cycle that include, at a minimum, prequalification, training, auditing and corrective action plans.' [Human Rights Standard, 10/2018: https://www.newmontgoldcorp.com/wp-content/uploads/2019/04/2018HumanRightsStandards.pdf] 
• Met: Example of Actions decided: For example, in relation to the salient issue of 'self determination', the Company indicates which four documents are relevant to the issue, describes some actions taken in relation to this, including 'cultural resource management, impact assessments and complaints and grievance mechanism'. In addition, together with actions, stakeholder engagement on this issue was carried out through 'engagement with indigenous groups', 'companies, NGOs and community leaders', 'expert advisory panels (i.e. to inform FPIC practices)', ' Community members to establish cooperation agreements (i.e. in Suriname)'. [2019 Guide to respecting Human Rights, 2/2019: https://www.newmontgoldcorp.com/wp-content/uploads/2019/06/Newmont_GuidetoRespectingHumanRights_February2019.pdf] 
Score 2
• Met: Both requirements under score 1 met: See above.</t>
  </si>
  <si>
    <t>The individual elements of the assessment are met or not as follows: 
Score 1
• Met: System to check if Actions are effective: The Company requires that 'Sites shall monitor and evaluate the issues being raised through their complaint mechanisms regularly to identify trends in human rights that may require changes to management systems, processes or activities.' Also, 'Human rights management plans shall be updated on an on-going basis as risks and impacts change. Updated plans shall consider: (i) an evaluation of responses to actual and potential human rights impacts; (ii) modification to systems and process to improve performance'. [Human Rights Standard, 10/2018: https://www.newmontgoldcorp.com/wp-content/uploads/2019/04/2018HumanRightsStandards.pdf] 
• Not met: Lessons learnt from checking effectiveness
Score 2
• Not met: Both requirement under score 1 met</t>
  </si>
  <si>
    <t>The individual elements of the assessment are met or not as follows: 
Score 1
• Met: Comms plan re identifying risks: See indicator B.2.1. The Company communicates its system to identify human rights risks and impacts. [2019 Guide to respecting Human Rights, 2/2019: https://www.newmontgoldcorp.com/wp-content/uploads/2019/06/Newmont_GuidetoRespectingHumanRights_February2019.pdf &amp; Human Rights Standard, 10/2018: https://www.newmontgoldcorp.com/wp-content/uploads/2019/04/2018HumanRightsStandards.pdf] 
• Met: Comms plan re assessing risks: See indicator B.2.2. The Company communicates how it assesses risks and for each one makes a description, stakeholders affected by each issue and relevant policies and standards in each case. [2019 Guide to respecting Human Rights, 2/2019: https://www.newmontgoldcorp.com/wp-content/uploads/2019/06/Newmont_GuidetoRespectingHumanRights_February2019.pdf &amp; Human Rights Standard, 10/2018: https://www.newmontgoldcorp.com/wp-content/uploads/2019/04/2018HumanRightsStandards.pdf] 
• Met: Comms plan re action plans for risks: See indicator B.2.3. Following the disclosure of salient issues, the Company communicates relevant function in charge of mitigation, examples of measures taken in each case and stakeholder engagement in relation to each issue. [Human Rights Standard, 10/2018: https://www.newmontgoldcorp.com/wp-content/uploads/2019/04/2018HumanRightsStandards.pdf &amp; 2019 Guide to respecting Human Rights, 2/2019: https://www.newmontgoldcorp.com/wp-content/uploads/2019/06/Newmont_GuidetoRespectingHumanRights_February2019.pdf] 
• Not met: Comms plan re reviewing action plans: See B.2.4.
• Met: Including EX business partners: As seen in indicators b.2.1 to b.2.3 the Company considers contractors and suppliers in the context of human rights due diligence. [Human Rights Standard, 10/2018: https://www.newmontgoldcorp.com/wp-content/uploads/2019/04/2018HumanRightsStandards.pdf &amp; 2019 Guide to respecting Human Rights, 2/2019: https://www.newmontgoldcorp.com/wp-content/uploads/2019/06/Newmont_GuidetoRespectingHumanRights_February2019.pdf] 
Score 2
• Not met: Responding to affected stakeholders concerns: The Company provides a summary of key topics and areas of interest by stakeholder group, including relevant human rights topics in host communities. However, no evidence found of specific human rights concerns raised by or on behalf of stakeholders and description of how the Company responded to that specific concern. [2018 Beyond the Mine report, 04/2019: https://www.newmontgoldcorp.com/wp-content/uploads/2019/04/Newmont_2018_Beyond_the_Mine_%E2%80%93_Full_Report.pdf &amp; Beyond the Mine download, 2017: https://sustainabilityreport.newmont.com/2017/print-site] 
• Not met: Ensuring affected stakeholders can access communications</t>
  </si>
  <si>
    <t>The individual elements of the assessment are met or not as follows: 
Score 1
• Met: Channel accessible to all workers: Workers have two options. There is 'an internal process for workers to file grievances and complaints either through their manager or a human resources representative' and also the Ethics Solutions Tool, which is 'a confidential channel for workers and external stakeholders to report any concern about compliance with our Code of Conduct, including potential human rights issues.' [2019 Guide to respecting Human Rights, 2/2019: https://www.newmontgoldcorp.com/wp-content/uploads/2019/06/Newmont_GuidetoRespectingHumanRights_February2019.pdf] 
Score 2
• Met: Number grievances filed, addressed or resolved: In 2017, there were 33 grievances or allegations filed, 32 about discrimination in the workforce and one about security forces. Relating to discrimination: 'Seven formal grievances related to discrimination in the workforce were filed at our operations in Nevada, and one grievance was filed at the Cripple Creek &amp; Victor operation in Colorado. Senior management and personnel in our human resources and legal departments investigated the grievances. Substantiated complaints involved discipline up to and including termination. Our Ethics Solutions Tool tracked 24 different allegations with human rights implications. Issues ranged from allegations of discrimination based on gender or race to allegations of sexual harassment.' [Beyond the Mine download, 2017: https://sustainabilityreport.newmont.com/2017/print-site] 
• Met: Channel is available in all appropriate languages: The online mechanism is available in English, Spanish, and Dutch. With the telephone option 'interpreters are available in these languages 24 hours a day.' Following the Annual report, the Company has operations in the USA, Australia, Ghana, Peru and Suriname. [Ethics Point, 9/4/2019: https://secure.ethicspoint.com/domain/media/en/gui/25132/index.html &amp; About Ethics tool: https://secure.ethicspoint.com/domain/media/en/gui/25132/about.pdf] 
• Met: Opens own system to EX BPs workers: As indicated above, the Ethics Solution Tool is open to external stakeholders. [Guide to respecting Human Rights, April 2018: https://s1.q4cdn.com/259923520/files/doc_downloads/2018/Newmont_GuidetoRespectingHumanRights_April2018.pdf]</t>
  </si>
  <si>
    <t>The individual elements of the assessment are met or not as follows: 
Score 1
• Met: Grievance mechanism for community: As stated in C.1, the Ethics Solutions Tool is available to external stakeholders. There is also 'an operational-level mechanism that is required at all sites to address external stakeholder concerns in a timely and effective manner to avoid conflict and build trust' called the complaints and grievances (C&amp;G) mechanism and registers. In addition, the Sustainability and external relations standard (referencing a different document) states that 'Sites shall maintain community complaint and grievance mechanisms consistent with the UN Guiding Principles on Business and Human Rights. Sites shall inform the corporate S&amp;ER team of the actions being taking to address: (i) a complaint/grievance/incident that is flagged as a human rights issue by the complainant or; (ii) a complaint/grievance/incident that has the potential or may be perceived to have a negative impact on human rights'. [2019 Guide to respecting Human Rights, 2/2019: https://www.newmontgoldcorp.com/wp-content/uploads/2019/06/Newmont_GuidetoRespectingHumanRights_February2019.pdf &amp; Human Rights Standard, 10/2018: https://www.newmontgoldcorp.com/wp-content/uploads/2019/04/2018HumanRightsStandards.pdf] 
Score 2
• Met: Describes accessibility and local languages: As described above, the Complaints &amp; Grievances (C&amp;G) mechanism is required at all sites and that those follow the UN Guiding Principles on Business and Human Rights. [2019 Guide to respecting Human Rights, 2/2019: https://www.newmontgoldcorp.com/wp-content/uploads/2019/06/Newmont_GuidetoRespectingHumanRights_February2019.pdf] 
• Met: EX BPs communities use global system: The company's own grievance mechanism is open to anyone who wishes to raise a complaint. [2019 Guide to respecting Human Rights, 2/2019: https://www.newmontgoldcorp.com/wp-content/uploads/2019/06/Newmont_GuidetoRespectingHumanRights_February2019.pdf]</t>
  </si>
  <si>
    <t>The individual elements of the assessment are met or not as follows: 
Score 1
• Met: Engages users to create or assess system: The Company incorporates 'feedback and input into our site-level C&amp;G mechanism and registers from those who experience the mechanism first-hand. While the overall design of the mechanism is set forth in our standards, each site must adapt the mechanism to its specific cultural and social context to ensure the mechanism is available and responsive to local communities.' [2019 Guide to respecting Human Rights, 2/2019: https://www.newmontgoldcorp.com/wp-content/uploads/2019/06/Newmont_GuidetoRespectingHumanRights_February2019.pdf]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</si>
  <si>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The Company describes the following: 'All sites must maintain a complaints and grievances (C&amp;G) register and ensure stakeholders know how to raise concerns. We use a three-tier system where tier 1 complaints are those that can be resolved between Newmont and complainants without the need for external mediation and/or legal proceedings. These tend to be related to matters that we directly control. If a complaint is unable to be resolved in a timely manner or relies on local systems, it is escalated to tier 2, where an independent mechanism identified by the community – such as a local leader or committee – is used. Disputes that cannot be resolved by the parties involved, typically those that require legal intervention, are categorized as tier 3.' The Company also has a target resolution time of 30 days for tier 1 complaints, with an average of 8.7 days. However, evidence found only for reporting channels for external stakeholders. Not clear the timescales for channels accessible for employees. [Beyond the Mine download, 2017: https://sustainabilityreport.newmont.com/2017/print-site &amp; 2019 Guide to respecting Human Rights, 2/2019: https://www.newmontgoldcorp.com/wp-content/uploads/2019/06/Newmont_GuidetoRespectingHumanRights_February2019.pdf] 
• Not met: How complainants will be informed
Score 2
• Not met: Escalation to senior/independent level: See above, the Company reports the escalation process for the "Complaints and grievances (C&amp;G) mechanism and registers". However, it is not clear the process for channels available for employees, as the C&amp;G mechanism is deemed for external stakeholders [Beyond the Mine download, 2017: https://sustainabilityreport.newmont.com/2017/print-site &amp; 2019 Guide to respecting Human Rights, 2/2019: https://www.newmontgoldcorp.com/wp-content/uploads/2019/06/Newmont_GuidetoRespectingHumanRights_February2019.pdf]</t>
  </si>
  <si>
    <t>The individual elements of the assessment are met or not as follows: 
Score 1
• Not met: Public statement prohibiting retaliation: The company indicates that 'No employee will be retaliated against in any way for asking questions or voicing concerns about our legal or ethical obligations when acting in good faith'. However, it is not clear if this commitment is extensive to external stakeholders. [Code of Conduct: https://www.newmontgoldcorp.com/wp-content/uploads/2019/03/2017-Newmont-Code-of-Conduct.pdf] 
• Met: Practical measures to prevent retaliation: The Ethics Solutions Tool, available to both internal and external stakeholders, 'can accept anonymous submissions.' [Code of Conduct: https://www.newmontgoldcorp.com/wp-content/uploads/2019/03/2017-Newmont-Code-of-Conduct.pdf] 
Score 2
• Not met: Has not retaliated in practice
• Not met: Expects EX BPs to prohibit retaliation</t>
  </si>
  <si>
    <t>The individual elements of the assessment are met or not as follows: 
Score 1
• Not met: Won't impede state based mechanisms: The Company requires sites to develop multi-tiered mechanisms to receive complaints. The third tier is for 'handling complaints that are not resolved and must be referred to official agencies or judicial processes'. However, no commitment not to impede these mechanisms could be found. [Stakeholder relationship management, 3/2014: https://www.newmontgoldcorp.com/wp-content/uploads/2019/04/Stakeholder-Relationship-Management-Standard_Web.pdf]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</si>
  <si>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has provided a third part analysis of the situation in the Merian mine, which includes a list of recommendations. However, it is unclear whether the Company followed through on these recommendations. In the case of a land dispute in Peru, the Company identified three steps for addressing this and general areas of improvement. However, they don't seem related to providing remedy, as they refer to intensify dialogue and establishing action plans for implementation of improvement areas. [Lessons from a Suriname case study, 4/2017: https://www.colorado.edu/law/sites/default/files/attached-files/merian-expert-advisory-panel_final-report1.pdf &amp; Newmont Responds to Independent Report on Land Dispute in Peru, 28/9/2016: https://www.newmontgoldcorp.com/newsroom/news-details/?newsId=6572696a-75dd-4fc1-a489-3f27cde60c19] 
• Not met: Says how it would remedy key sector risks
Score 2
• Not met: Changes introduced to stop repetition: As indicated above, the report from RESOLVE triggered some steps from the Company, however it is not clear which they are and whether they are related to prevent similar adverse impacts in the future (based on the conclusions from the report). [Newmont Responds to Independent Report on Land Dispute in Peru, 28/9/2016: https://www.newmontgoldcorp.com/newsroom/news-details/?newsId=6572696a-75dd-4fc1-a489-3f27cde60c19] 
• Not met: Approach to learning from incident to prevent future impacts
• Not met: Evaluation of the channel/mechanism</t>
  </si>
  <si>
    <t>The individual elements of the assessment are met or not as follows: 
Score 1
• Met: Member of EITI: The Company is a member of EITI. [Sustainability Accountability, 08/04/2019: https://www.newmont.com/default.aspx?SectionId=efde8728-439f-472b-ab24-5765dee13524&amp;LanguageId=1] 
Score 2
• Met: Reports taxes and revenue by country: The Company disclosed in its 2017 Social and Environmental  Performance Report the taxes and royalties paid to the governments of Australia, Ghana, Peru, Suriname, and the US. [Beyond the Mine download, 2017: https://sustainabilityreport.newmont.com/2017/print-site]</t>
  </si>
  <si>
    <t>The individual elements of the assessment are met or not as follows: 
Score 1
• Not met: Commits not to interfere with union rights and collective bargaining and prohibits intimidation and retaliation: The Company discloses the following: 'We recognize and respect our employees’ right to join a union and engage in collective bargaining without interference or fear of retaliation.' However, no evidence found on measures to prohibit intimidation or retaliation. [Beyond the Mine download, 2017: https://sustainabilityreport.newmont.com/2017/print-site] 
• Met: Discloses % covered by collective bargaining: 'Unions represent approximately 40 percent' of the Company's workforce. [Beyond the Mine download, 2017: https://sustainabilityreport.newmont.com/2017/print-site] 
Score 2
• Not met: Both requirement under score 1 met</t>
  </si>
  <si>
    <t>The individual elements of the assessment are met or not as follows: 
Score 1
• Met: Injury Rate disclosures: The Total Recordable Injury Frequency Rate. [2018 Beyond the Mine report, 04/2019: https://www.newmontgoldcorp.com/wp-content/uploads/2019/04/Newmont_2018_Beyond_the_Mine_%E2%80%93_Full_Report.pdf] 
• Met: Lost days or near miss disclosures: The Company discloses its Lost Time Injury Frequency Rate. [2018 Beyond the Mine report, 04/2019: https://www.newmontgoldcorp.com/wp-content/uploads/2019/04/Newmont_2018_Beyond_the_Mine_%E2%80%93_Full_Report.pdf] 
• Met: Fatalities disclosures: The Company reports in relation to fatalities [2018 Beyond the Mine report, 04/2019: https://www.newmontgoldcorp.com/wp-content/uploads/2019/04/Newmont_2018_Beyond_the_Mine_%E2%80%93_Full_Report.pdf] 
Score 2
• Met: Set targets for H&amp;S performance: The Company sets a zero fatalities target and a target to reduce the TRIFR by 10%. [2018 Beyond the Mine report, 04/2019: https://www.newmontgoldcorp.com/wp-content/uploads/2019/04/Newmont_2018_Beyond_the_Mine_%E2%80%93_Full_Report.pdf] 
• Met: Met targets or explains why not: The Company did not met the zero fatalities target and explains the accidents that occurred. In relation to TRIFR, the Company indicates that TRIFR improved compared to 2017 and missed by 0.1%. [2018 Beyond the Mine report, 04/2019: https://www.newmontgoldcorp.com/wp-content/uploads/2019/04/Newmont_2018_Beyond_the_Mine_%E2%80%93_Full_Report.pdf]</t>
  </si>
  <si>
    <t>The individual elements of the assessment are met or not as follows: 
Score 1
• Not met: Process to identify indigenous rights holders: 'Sites shall identify in their stakeholder maps Indigenous Peoples as it relates to the specific site context in a manner consistent with the principles embodied in the ICMM Position Statement on Indigenous Peoples, which can include self-determination.' However, it is not clear the process followed to identify and recognised affected indigenous peoples. The Company provided feedback sources to CHRB. However, no evidence found in these describing the process it specifically follows to identify and recognise affected or potentially affected indigenous peoples. [Indigenous Peoples Standard, 1/2018: https://www.newmontgoldcorp.com/wp-content/uploads/2019/04/Indigenous-Peoples-Standard_January-2018.pdf] 
• Met: How engages with communities in assessment: The Indigenous peoples standard states: ' 'Sites shall design and implement an engagement plan specific for Indigenous Peoples utilizing culturally-appropriate and gender-appropriate mechanisms. In locations where Indigenous Peoples are present or could potentially be impacted by the activity, indigenous engagement shall also form part of broader engagement activities with other stakeholder groups.' 'Indigenous peoples shall participate in the design and implementation of any environmental baseline and/or impact assessment studies, in line with the legal framework of the host country'. 'Sites shall conduct a specific impact evaluation of the proposed activities on Indigenous Peoples during the design stage in consultation with Indigenous Peoples or their representatives and make necessary changes to avoid and minimize impacts and ensure appropriate restoration and/or compensation measures have been identified and included in the project design and financial analysis'. [Indigenous Peoples Standard, 1/2018: https://www.newmontgoldcorp.com/wp-content/uploads/2019/04/Indigenous-Peoples-Standard_January-2018.pdf] 
Score 2
• Met: Commits to FPIC (or ICMM): The Company is a member of the ICMM, and works 'to obtain free, prior, and informed consent of indigenous peoples as reflected in the International Council on Mining and Metals (ICMM) Position Statement.' [Sustainability and Stakeholder Engagement Policy, 20/04/2016: https://www.newmontgoldcorp.com/wp-content/uploads/2019/04/Policy_Sustainability-StakeholderEngagement.pdf] 
• Met: Gives recent example FPIC or dropping deal: The Company, as of 2017, was seeking consent before receiving exploration licenses from the government for the Amazonia exploration project. 'This involves asking the government to obtain consent from the relevant indigenous groups prior to granting the exploration permit, and we applied this approach to our Amazonia exploration project. We have received positive feedback from the indigenous community for making this effort to engage and seek consent prior to the exploration phase'. [Beyond the Mine download, 2017: https://sustainabilityreport.newmont.com/2017/print-site]</t>
  </si>
  <si>
    <t>The individual elements of the assessment are met or not as follows: 
Score 1
• Met: How implements security (inc VPs or ICOC): The Company has a specific annual report on the implementation of the Voluntary Principles in which describes how it implemented its security approach during the year in Ghana, Peru and Suriname. It includes engagement with governments, communities, training, risk assessments, etc. [Annual Report on Voluntary Principles on Security and Human Rights, 02/18: https://s1.q4cdn.com/259923520/files/doc_downloads/Newmont.pdf] 
• Met: Example of respecting HRs in security: The Company also states that 'our contracts with private security partners and MoUs with public security agencies require recording and reporting of security-related incidents that have potential human rights implications. Incidents involving the use of force by private security are reported internally and to local and federal authorities. Newmont requires that all security related events involving private and public security are fully investigated, recorded, and corrective actions are completed. Security procedures have been developed and implemented by the regions and sites to address these matters. The security procedures follow a standardized template, but are tailored to regional and site specific conditions'. [Annual Report on Voluntary Principles on Security and Human Rights, 02/18: https://s1.q4cdn.com/259923520/files/doc_downloads/Newmont.pdf] 
• Met: Ensures Business Partners follow security approach: The Company indicates that 'before entering agreements, due diligence is always conducted on private/public security on their previous track records on alleged or perceived human right records. Their background is investigated to know whether they discriminate against women or vulnerable groups'. In addition, 'joint training sessions and exercises are regularly conducted to foster trust, communication and coordination between the private and public security forces. The formal review and investigation process that has been established is designed to identify security related incidents with human rights implications so appropriate corrective actions are applied'. The Company's activity in Peru, included in the report and covered by procedures, includes Minera Yanacocha, 'a joint venture with Buenaventura' where Newmont is the majority partner and operator. [Annual Report on Voluntary Principles on Security and Human Rights, 02/18: https://s1.q4cdn.com/259923520/files/doc_downloads/Newmont.pdf] 
Score 2
• Not met: Assesses and involves communities: The Company reports on its risk management related to security in the annual report on the voluntary principles implementation. However, no evidence found of inputs from local community, including security concerns, were included in assessments. [Annual Report on Voluntary Principles on Security and Human Rights, 02/18: https://s1.q4cdn.com/259923520/files/doc_downloads/Newmont.pdf] 
• Met: Working with local community: The Company reports that, in its operation in Peru, it reinforced the Voluntary Principles with security forces through training to local police detachments. In addition, representatives from the operation presented on the Voluntary Principles during a number of workshops with community based security groups that exist in rural areas of Peru, called Rondas. This included the 'Annual encounter with the President of Rondas and authorities of "areas of influence"'. The Company indicates that "Rondas are traditional, volunteer police forces in rural communities which help patrol villages and the countryside. Because the volunteers are not trained in correct non-violent policing techniques and often do not have the adequate equipment, Yanacocha trains these volunteers in theory and techniques used to provide responsible security'. [Annual Report on Voluntary Principles on Security and Human Rights, 02/18: https://s1.q4cdn.com/259923520/files/doc_downloads/Newmont.pdf]</t>
  </si>
  <si>
    <t>The individual elements of the assessment are met or not as follows: 
Score 1
• Met: Action to prevent water and sanitation risks: The Company's water strategy includes five pillars to improve water management. These include using a watershed approach, mitigating environmental and social impacts associated with water use, managing water as an asset, collaborating and engaging externally, and collaborating internally on water stewardship objectives. In relation to the risk identified about right to water and sanitation, the Company indicates that carried our the following mitigation and prevention actions: 'Environmental base studies and impact mitigation plans', 'social mitigation plans', 'spill prevention and control', 'engineering water management', 'climate adaptation action plans', 'water management plan, site charters and action plans'. It also states that it engaged with 'local and national government on community water programs', 'stakeholders within direct area of influence', 'ICMM engagement on water issues for the industry', 'Partnership with Project WET', 'Engagement with watershed management forums'. [Beyond the Mine download, 2017: https://sustainabilityreport.newmont.com/2017/print-site &amp; 2019 Guide to respecting Human Rights, 2/2019: https://www.newmontgoldcorp.com/wp-content/uploads/2019/06/Newmont_GuidetoRespectingHumanRights_February2019.pdf] 
Score 2
• Met: Water targets considering local factors: The Company's 'fresh water reduction targets aim to account for [its] sites’ unique water needs and challenges.' For 2018, these included a reduction of 11% in Africa, 1% in Australia, 8% in North America and 0.9% in South America, compared to 2016. Overall, this would mean a reduction of 4.2%. [Beyond the Mine download, 2017: https://sustainabilityreport.newmont.com/2017/print-site] 
• Not met: Reports  progress in meeting targets and shows trends in progress made: The 2017 target, a reduction in 3%, was met. However, there is no analysis of trends. [Beyond the Mine download, 2017: https://sustainabilityreport.newmont.com/2017/print-site]</t>
  </si>
  <si>
    <t>• Headline: 6 workers killed by a tunnel roof collapse at Newmont Ahafo gold mine in Ghana
• Area: H&amp;S
• Story: On April 7th, 2018, 6 construction workers died and 2 sustained minor injuries in an accident at Newmonts Ahafo gold mine in Ghana, forcing the surface mine to suspend its operations. A tunnel roof collapsed on the workers at the construction site of an expanded gold processing plant. 
Operations at Ahafo have been temporarily shut and Newmont Ghana has notified families of the deceased. All other employees working in the area have been safely relocated and the scene of the accident secured, said Agbeko Azumah, external relations and communications manager. Hadded Ghana's mining inspectorate had begun investigations into the accident but he could not say immediately when operations will resume.
In 2019, Newmont merged with Goldcorp and was renamed Newmont Goldcorp
• Sources: [Ghana Web - 05/06/2018: https://www.ghanaweb.com/GhanaHomePage/business/Newmont-to-study-Ahafo-Minerals-Expansion-AME-accident-report-address-findings-657614][Reuters - 08/04/2018: https://www.reuters.com/article/us-newmont-suspension/newmont-suspends-operations-at-ghana-mine-after-six-workers-killed-idUSKBN1HF0UN][Bloomberg - 09/04/2018: https://www.bloomberg.com/news/articles/2018-04-09/newmont-suspends-ghana-operations-after-six-killed-in-accident][AllAfrica - 05/06/2018: https://allafrica.com/stories/201806050774.html]</t>
  </si>
  <si>
    <t>The individual elements of the assessment are met or not as follows: 
Score 1
• Met: Public response available: The Company's President and CEO Gary Goldberg issued a statement following the collapse of the mine. "On behalf of the entire Newmont family I would like to express our deepest sorrow and extend our heartfelt condolences to the families, friends and co-workers of the victims...Our priorities right now are to support the families of those who lost loved ones in this terrible accident, and to cooperate with authorities to investigate its causes.” [Ahafo mine collapse response, 04/07/2018: https://www.newmontgoldcorp.com/newsroom/news-details/?newsId=908699a7-c56f-4648-9906-96e420f14d3a] 
Score 2
• Met: Response goes into detail: The Company also said in a statement "A contractor crew of eight people was working inside the reclaim tunnel of the Ahafo Mill Expansion project when the roof of the tunnel collapsed. Of these eight, two individuals escaped with minor injuries. Emergency response teams were immediately dispatched to scene of the accident but six people lost their lives in the roof collapse. Newmont Ghana immediately notified authorities and is cooperating with the police in their investigation. Operations at Ahafo have been suspended, and the Ahafo Mill Expansion project will be suspended until Newmont is satisfied that work can recommence safely. Company representatives are notifying the families of the deceased, and providing them and co-workers with support and counselling." [Ahafo mine collapse response, 04/07/2018: https://www.newmontgoldcorp.com/newsroom/news-details/?newsId=908699a7-c56f-4648-9906-96e420f14d3a]</t>
  </si>
  <si>
    <t>The individual elements of the assessment are met or not as follows: 
Score 1
• Met: Company policies address the general issues raised: The company has a health &amp; safety policy which says, "This Policy reflects Newmont’s commitment to protect the health and safety of its employees, contractors and visitors. It requires the implementation of Health and Safety (H&amp;S) Management Standards, based on the principles of quality systems, H&amp;S Technical Standards that address key fatal risk areas for mining and mining-related activities, and H&amp;S Health and Hygiene Standards that minimize various risks to the health of employees, contractors and visitors." [Health &amp; Safety Policy, 28/04/2018: http://www.newmontgoldcorp.com/wp-content/uploads/2019/03/Health-and-Safety-Policy-2014.pdf] 
• Met: Policies apply to the type of business relationships involved: The company says " Our Supplier contracts require that Suppliers comply with all applicable Newmont Goldcorp site and workplace policies, standards and procedures related to health and safety." [Supplier Code of Conduct: ttps://www.newmontgoldcorp.com/about/governance-ethics &amp; Health &amp; Safety Policy, 28/04/2018: http://www.newmontgoldcorp.com/wp-content/uploads/2019/03/Health-and-Safety-Policy-2014.pdf] 
Score 2
• Met: Policies address the specific rights in question: The company discloses data relating to injury rates, lost days and fatalities. [Safety Report, 2017: https://sustainabilityreport.newmont.com/2017/our-people/safety]</t>
  </si>
  <si>
    <t>The individual elements of the assessment are met or not as follows: 
Score 1
• Met: Engages with affected stakeholders: The company in its most recent update said, "Newmont Ghana offered its condolences and support to the bereaved families of the six contractors who lost their lives on 7 April in the tragic construction accident at the Ahafo Mill Expansion project site. The company also continues to cooperate with the Inspectorate Division of the Minerals Commission to support their investigation of the accident"…."Newmont Ghana is providing support and counselling services to the families, Consar employees, as well as its employees. The Company will provide updates as new information becomes available." [Newmont Ghana Media release on Ahafo Mine incident, 04/05/2019: https://www.newmontgoldcorp.com/document/newmont-ghana-welcomes-completion-of-minerals-commission-investigation-into-ahafo-mill-expansion-construction-accident/ &amp; Ahafo mine collapse response, 04/07/2018: https://www.newmontgoldcorp.com/newsroom/news-details/?newsId=908699a7-c56f-4648-9906-96e420f14d3a] 
• Met: Encourages linked business to engage affected stakeholders: The company Newmont Ghana says it has engaged with the affected families and workers, along with cooperating with the inspectorate division of the minerals commission to support their investigation of the accident. [Newmont Ghana Media release on Ahafo Mine incident, 04/05/2019: https://www.newmontgoldcorp.com/document/newmont-ghana-welcomes-completion-of-minerals-commission-investigation-into-ahafo-mill-expansion-construction-accident/ &amp; Ahafo mine collapse response, 04/07/2018: https://www.newmontgoldcorp.com/newsroom/news-details/?newsId=908699a7-c56f-4648-9906-96e420f14d3a] 
• Not met: Provides remedies to affected stakeholders: The company has previously said  it is providing "support and counselling services to the families, Consar employees, and its employees". Subsequently, following the release of the Inspectorate Division of the Minerals Commission's findings by the Minister of Land and Natural Resources in June 2018, Newmont said it was finalizing a long-term, comprehensive and sustainable financial assistance package for the grieving families. However there is no further public evidence that this compensation and remedy has been provided to the affected families. [2018 Beyond the Mine report, 04/2019: https://www.newmontgoldcorp.com/wp-content/uploads/2019/04/Newmont_2018_Beyond_the_Mine_%E2%80%93_Full_Report.pdf &amp; Newmont Ghana Media release on Ahafo Mine incident, 04/05/2019: https://www.newmontgoldcorp.com/document/newmont-ghana-welcomes-completion-of-minerals-commission-investigation-into-ahafo-mill-expansion-construction-accident/] 
• Met: Has reviewed management systems to prevent recurrence: The company in its most recent update said "The Ahafo Mill Expansion project and all surface civil construction work will remain suspended until Newmont and the authorities are satisfied that work can resume safely." It also pledged to review the report released by the Minister of Land and Natural Resources in June 2018 and work closely to follow up on each of the instructions in the report. In its 2018 'Beyond the Mine' report, the company said following an in-depth investigation into the root causes of the collapse, sites and office locations across our business held sessions on the accident’s critical learnings. The company said More than 9,500 employees and contractors participated in these sessions where discussion focused on preventative actions to avoid future accidents. [2018 Beyond the Mine report, 04/2019: https://www.newmontgoldcorp.com/wp-content/uploads/2019/04/Newmont_2018_Beyond_the_Mine_%E2%80%93_Full_Report.pdf &amp; Newmont Ghana Media release on Ahafo Mine incident, 04/05/2019: https://www.newmontgoldcorp.com/document/newmont-ghana-welcomes-completion-of-minerals-commission-investigation-into-ahafo-mill-expansion-construction-accident/] 
Score 2
• Not met: Remedies are</t>
  </si>
  <si>
    <t>• Headline: Federal court ordered Newmont to turn over evidence relating to police repression of protestors against Newmont's Conga project.
• Area: Right to security -
• Story: March 19, 2015: A federal US court ordered Newmont Mining to turn over evidence relating to police repression of protestors against Newmonts proposed Conga mine in northern Peru. EarthRights International (ERI) filed the request in 2014 on behalf of Elmer Eduardo Campos Álvarez, a 33-year-old Peruvian farmer. Mr. Campos was paralyzed from the waist down in 2011 when he was shot in the back while peacefully protesting near the mine. 
Mr. Campos, a resident of Perus Cajamarca province, where the Conga mine is planned, was among at least 24 protestors injured on November 29, 2011. He alleges he was shot by Peruvian National Police officers, under contract to Minera Yanacocha, a joint venture majority-owned and managed by Newmont. In addition to being permanently paralyzed, Mr. Campos lost a kidney and his spleen as a result of the brutality .
In response to the ruling, Mr. Campos stated: I am very happy about this news that the judge in Colorado has done justice because here in Peru there is no real justice for farmers. Both a criminal investigation against the two commanding police officers and a civil lawsuit against the police are currently proceeding in Peru.  The court also granted Mr. Campos' request to take a deposition of a Newmont representative.
In 2019, Newmont merged with Goldcorp and was renamed Newmont Goldcorp
• Sources: [Mining.com - 19/03/2015: http://www.mining.com/web/newmont-mining-ordered-turn-evidence-peruvian-wounded-protest/][ Mines and Communities - 19/03/2015: http://www.minesandcommunities.org/article.php?a=12932][Earthrights International: https://earthrights.org/case/campos-alvarez-v-newmont-mining/][Coordinadora Nacional De Derechos Humanos - 13/11/2017: https://www.business-humanrights.org/es/per%C3%BA-audiencia-judicial-decidir%C3%A1-si-minera-yanacocha-debe-indemnizar-a-herido-durante-conflictos-por-su-proyecto-conga]</t>
  </si>
  <si>
    <t>The individual elements of the assessment are met or not as follows: 
Score 1
• Not met: Public response available: In 2011, during protests at the Conga mine, the company's CEO Richard O'Brien said "Newmont has nearly two decades of successful partnerships with the governments and communities at our Peruvian operations. We remain dedicated to the safety and security of our employees and host communities. We will continue to engage in peaceful dialogue with local community leaders and government representatives. We believe that the multi-year approval process followed by Yanacocha and the Peruvian government for the Conga project thoroughly considered impacts to the environment, including water resources in the region…Should we be unable to continue with our current development plan at Conga, the scale and diversity of Newmont's global portfolio provides us with flexibility to reprioritize and reallocate capital to maintain focus on our strategic objectives through development alternatives in Nevada, Canada, Ghana, Indonesia and Suriname." However this response was made in 2011, and no subsequent response has been provided concerning the specific case of Elmer Eduardo Campos Álvarez. [Conga Mine protest company response, 30/11/2011: https://www.newmontgoldcorp.com/newsroom/news-details/?newsId=9ecc0e1a-7856-4534-985f-c9abfccdb755] 
Score 2
• Not met: Response goes into detail: Although the company's CEO at the time provided a response to the protests that occurred at the Conga mine, there has been no response since which provides sufficient detail regarding the specific case of Elmer Eduardo Campos Álvarez. [Conga Mine protest company response, 30/11/2011: https://www.newmontgoldcorp.com/newsroom/news-details/?newsId=9ecc0e1a-7856-4534-985f-c9abfccdb755]</t>
  </si>
  <si>
    <t>The individual elements of the assessment are met or not as follows: 
Score 1
• Met: Company policies address the general issues raised: The company says "Our human rights approach is aligned to a number of voluntary standards including the UN Guiding Principles on Business and Human Rights (the “Guiding Principles”) and the fundamental requirement that we do no harm". It also has commitment to the Global Compact Principle 1 and 2. [Sustainability and Stakeholder Engagement Policy, 20/04/2016: https://www.newmontgoldcorp.com/wp-content/uploads/2019/04/Policy_Sustainability-StakeholderEngagement.pdf &amp; Guide to respecting Human Rights, April 2018: https://s1.q4cdn.com/259923520/files/doc_downloads/2018/Newmont_GuidetoRespectingHumanRights_April2018.pdf] 
• Met: Policies apply to the type of business relationships involved: The company's 'Sustainability and Stakeholder Engagement Policy' which refers to the Voluntary Principles on Security and Human Rights says "This Policy reflects Newmont’s commitment to sustainable development. It requires all employees and contractors to comply with social, environmental, and political laws and regulations, as well as Newmont Standards. [Supplier Code of Conduct: ttps://www.newmontgoldcorp.com/about/governance-ethics] 
Score 2
• Met: Policies address the specific rights in question: The company says it is committed to the Voluntary Principles on Security and Human Rights "Newmont is committed to the continued implementation of the Voluntary Principles, which underpin our values and are reflected in our annual sustainability report, (Beyond the Mine - Our Social and Environmental Performance). The Voluntary Principles continue to provide a valuable framework for guiding our approach to security arrangements at our operations to help ensure we respect human rights." [Sustainability and Stakeholder Engagement Policy, 20/04/2016: https://www.newmontgoldcorp.com/wp-content/uploads/2019/04/Policy_Sustainability-StakeholderEngagement.pdf &amp; Annual Report on Voluntary Principles on Security and Human Rights, 02/18: https://s1.q4cdn.com/259923520/files/doc_downloads/Newmont.pdf]</t>
  </si>
  <si>
    <t>The individual elements of the assessment are met or not as follows: 
Score 1
• Not met: Engages with affected stakeholders: The company has provided no evidence that it has engaged with Mr. Campos-Alvarez outside of legal proceedings. [Conga Mine protest company response, 30/11/2011: https://www.newmontgoldcorp.com/newsroom/news-details/?newsId=9ecc0e1a-7856-4534-985f-c9abfccdb755] 
• Not met: Encourages linked business to engage affected stakeholders: The company owned 51.35% of Minera Yanacocha as disclosed in its 2017 10-K filing, however there is no public evidence of the company encouraging Minera Yanacocha or any of its linked businesses to engage with Mr. Campos-Alvarez or any other of the individuals affected by the violence in the 2011 protests. [Conga Mine protest company response, 30/11/2011: https://www.newmontgoldcorp.com/newsroom/news-details/?newsId=9ecc0e1a-7856-4534-985f-c9abfccdb755 &amp; 10-K Annual Report, 2018: https://www.newmontgoldcorp.com/wp-content/uploads/2019/06/2018-Newmont-Annual-Report-Web-Posting-Bookmarked-PDF-002.pdf] 
• Not met: Provides remedies to affected stakeholders: There is no public evidence of the company providing remedy to the individuals injured by security forces during the 2011 protests. Additionally the company has been engaged in legal proceedings with Mr. Campos-Alvarez and thus no remedy has been provided so far. [Conga Mine protest company response, 30/11/2011: https://www.newmontgoldcorp.com/newsroom/news-details/?newsId=9ecc0e1a-7856-4534-985f-c9abfccdb755] 
• Not met: Has reviewed management systems to prevent recurrence: The company has not provided any public evidence of reviewing management systems in the wake of the protests. However in its 2017 10-K filing, the company noted that "The recurrence of significant political or community
opposition or protests could continue to adversely affect the Conga Project’s development and the continued operation of Yanacocha", and that it..."did not anticipate being able to develop Conga for the foreseeable future". [Conga Mine protest company response, 30/11/2011: https://www.newmontgoldcorp.com/newsroom/news-details/?newsId=9ecc0e1a-7856-4534-985f-c9abfccdb755 &amp; 10-K Annual Report, 2018: https://www.newmontgoldcorp.com/wp-content/uploads/2019/06/2018-Newmont-Annual-Report-Web-Posting-Bookmarked-PDF-002.pdf] 
Score 2
• Not met: Remedies are satisfactory to the victims: There is no public evidence that the company has provided remedy to any of the victims involved in the 2011 protests, nor that those victims have been satisfied with any remedy offered. [Conga Mine protest company response, 30/11/2011: https://www.newmontgoldcorp.com/newsroom/news-details/?newsId=9ecc0e1a-7856-4534-985f-c9abfccdb755] 
• Not met: Has improved systems and engaged affected stakeholders: There is no evidence that the company has reviewed its security systems, nor that it has engaged the victims and affected stakeholders since the 2011 protests. [Conga Mine protest company response, 30/11/2011: https://www.newmontgoldcorp.com/newsroom/news-details/?newsId=9ecc0e1a-7856-4534-985f-c9abfccdb755]</t>
  </si>
  <si>
    <t>• Headline: Newmont sued by a Peruvian farmer for physical and psychological abuse.
• Area: Right to security
• Story: In September 2017, Earth Rights International (ERI), together with Maxima Acuña Atalaya de Chaupe and her family, have filed a lawsuit in Delaware federal court against Newmont Mining Corporation and three of its corporate affiliates. The lawsuit seeks to stop a pattern of harassment and physical and psychological abuse that the Chaupe family reportedly suffered at the hands of security personnel working on behalf of Newmont and its corporate affiliates. The family alleges that they have been physically attacked and threatened. They also assert that Newmont's agents have destroyed their property and possessions, and killed or attacked their pets and livestock in 2011.
This event does not change our assessment of the severity of these. On the 11 April 2018, the federal court in Delaware granted Newmont’s motion to dismiss indicating the suit belonged in Peruvian, not U.S., courts. The order issued by the court contains jurisdictional conditions that were agreeable to Newmont. In August 2018 the Chaupe family filed a brief against the US Courts decision to relocate the case to Peru, the Defense for Newmont filed a brief in September 2018 in support of the courts decision.
In 2019, Newmont merged with Goldcorp and was renamed Newmont Goldcorp
• Sources: [RESOLVE Report of the Independent Fact finding Mission - 28/09/2016: https://www.resolve.ngo/docs/yiffm-final-report-english.pdf]["Acuna v. Newmont Complaint" - 15/09/2017: https://earthrights.org/case/maxima-acuna-atalaya-v-newmont-mining-corp/acuna_v-_newmont_complaint_-_final_0-3/][Earth Rights International - 04/05/2018: https://earthrights.org/media/peruvian-farmers-appeal-fight-hold-newmont-accountable-u-s-court/][Earth Rights International - 09/12/2018: https://earthrights.org/case/maxima-acuna-atalaya-v-newmont-mining-corp/#media]</t>
  </si>
  <si>
    <t>The individual elements of the assessment are met or not as follows: 
Score 1
• Met: Public response available: The Company has a number of public responses available to this land dispute which has been ongoing since 2011, the last response to the dispute is from 24 April 2018. [Chaupe land dispute company responses, 2018: https://www.newmontgoldcorp.com/chaupe-family-land-dispute/] 
Score 2
• Met: Response goes into detail: The company's latest response (24 April 2018) details the latest developments in the legal case between Newmont Mining and the Chaupe family in the US courts. It also details allegations of trespassing against the Acuna family, arguing that the company's responses were both responsible and lawful and complied with Peruvian law. [Chaupe land dispute company responses, 2018: https://www.newmontgoldcorp.com/chaupe-family-land-dispute/]</t>
  </si>
  <si>
    <t>The individual elements of the assessment are met or not as follows: 
Score 1
• Met: Company policies address the general issues raised: The company says "Our human rights approach is aligned to a number of voluntary standards including the UN Guiding Principles on Business and Human Rights (the “Guiding Principles”) and the fundamental requirement that we do no harm". Also, the Company is a member of the Global Compact. [Sustainability and Stakeholder Engagement Policy, 20/04/2016: https://www.newmontgoldcorp.com/wp-content/uploads/2019/04/Policy_Sustainability-StakeholderEngagement.pdf &amp; Guide to respecting Human Rights, April 2018: https://s1.q4cdn.com/259923520/files/doc_downloads/2018/Newmont_GuidetoRespectingHumanRights_April2018.pdf] 
• Met: Policies apply to the type of business relationships involved: The company's 'Sustainability and Stakeholder Engagement Policy' which refers to the Voluntary Principles on Security and Human Rights says "This Policy reflects Newmont’s commitment to sustainable development. It requires all employees and contractors to comply with social, environmental, and political laws and regulations, as well as Newmont Standards. [Code of Conduct: https://www.newmontgoldcorp.com/wp-content/uploads/2019/03/2017-Newmont-Code-of-Conduct.pdf &amp; Supplier Code of Conduct: ttps://www.newmontgoldcorp.com/about/governance-ethics] 
Score 2
• Met: Policies address the specific rights in question: The company is a signatory to the Voluntary Principles on Security and Human Rights. [Sustainability and Stakeholder Engagement Policy, 20/04/2016: https://www.newmontgoldcorp.com/wp-content/uploads/2019/04/Policy_Sustainability-StakeholderEngagement.pdf &amp; Annual Report on Voluntary Principles on Security and Human Rights, 02/18: https://s1.q4cdn.com/259923520/files/doc_downloads/Newmont.pdf]</t>
  </si>
  <si>
    <t>The individual elements of the assessment are met or not as follows: 
Score 1
• Met: Engages with affected stakeholders: The company in its latest response (24 April 2018) said "Since 2016, Yanacocha has focused on improving communications and relationships with members of the Chaupe family following recommendations from the 'Yanacocha Independent Fact Finding Mission.' Direct engagement with members of the family increased in frequency in 2017, indicating both parties had an interest and a desire to find a mutually beneficial resolution to the land dispute. Unfortunately, this progress was cut short in September 2017 when the Chaupe family filed the lawsuit in Delaware." [Chaupe land dispute company responses, 2018: https://www.newmontgoldcorp.com/chaupe-family-land-dispute/] 
• Met: Encourages linked business to engage affected stakeholders: The company says in a response (18 October 2016) "In the fall of 2014, U.S. based Newmont Mining Corporation (51.35% owner of Minera Yanacocha) began consulting with a number of international NGOs requesting guidance and support for a credible process to evaluate allegations associated with the land dispute. In May of 2015, Newmont formally commissioned RESOLVE – an independent non-profit organization dedicated to multi-stakeholder consensus building – to conduct an Independent Fact Finding Mission to examine the issues surrounding the land dispute." [Chaupe land dispute company responses, 2018: https://www.newmontgoldcorp.com/chaupe-family-land-dispute/] 
• Not met: Provides remedies to affected stakeholders: There has been no remedy provided to the Chaupe family by the company thus far, as legal action is still ongoing. [Chaupe land dispute company responses, 2018: https://www.newmontgoldcorp.com/chaupe-family-land-dispute/] 
• Met: Has reviewed management systems to prevent recurrence: In its response (18 October 2016) the company commissioned RESOLVE, an independent non-profit organization, to conduct a fact-finding mission into the allegations, In response to the report submitted by RESOLVE, Newmont Mining outlined a number of areas identified for improvement, relating to human rights due diligence processes and grievance mechanisms. [Chaupe land dispute company responses, 2018: https://www.newmontgoldcorp.com/chaupe-family-land-dispute/] 
Score 2
• Not met: Remedies are satisfactory to the victims: There has been no satisfactory remedy offered to the Chaupe family as the legal action is still ongoing. [Chaupe land dispute company responses, 2018: https://www.newmontgoldcorp.com/chaupe-family-land-dispute/] 
• Not met: Has improved systems and engaged affected stakeholders: The company said on (18 October 2016) "Newmont and Yanacocha have committed to internally socializing the report and its findings in order to improve company performance. While we may not fully agree with some of the interpretation of events as described in the report, we recognize that the company can improve its performance in certain areas. The company has many of the components required to deliver improved performance; however, we clearly acknowledge a need to formalize, systematize, and better integrate those practices across functions in a more transparent manner that is conducive to verification." However the company has not provided any public evidence of how it has improved its performance since the release of the RESOLVE report. [Chaupe land dispute company responses, 2018: https://www.newmontgoldcorp.com/chaupe-family-land-dispute/]</t>
  </si>
  <si>
    <t>• Headline: Local communities protest against environmental impact of Pueblo Viejo gold mine in Dominican Republic
• Area: Environmental damage
• Story: On November 6th 2017, community members of Las Piñitas, Dominican Republic, began occupying space outside the Pueblo Viejo gold mine owned by Barrick Gold Corporation (60%) and Goldcorp (40%). Goldcorp merged with Newmont in 2019 to become Newmont Goldcorp. The community members wereproesting against the companies' causing the environmental damage to the Margajita River which is the community's water source. They claimed that more than 600 families impacted by the project. Since the start of commercial production in 2012, community members of Las Piñitas, Las Lagunas, El Naranjo, and La Cerca have expressed their concern regarding environmental impacts, which they believe has directly impacted their health and livelihoods. 
The site was historically a small mining site, state-run from 1975 until 1999, by company Rosario Dominicana. The company's operations exposed enough sulfide ore to initiate acid mine drainage which left a community water source, the Margajita River, in an acidic state. However, the communities assert that the impacts of mining have significantly worsened since Barrick Gold Corporation and Goldborp began operating in  the area.
• Sources: [Axis of Logic, 05/12/2017: http://axisoflogic.com/artman/publish/Article_78170.shtml][El Caribe, 06/11/2017: https://www.elcaribe.com.do/2017/11/06/panorama/campesinos-se-encadenan-en-zona-minera-de-cotui/#https://www.elcaribe.com.do/2017/11/06/panorama/campesinos-se-encadenan-en-zona-minera-de-cotui/]</t>
  </si>
  <si>
    <t>The individual elements of the assessment are met or not as follows: 
Score 1
• Not met: Public response available: There is no evidence that the company has publicly responded to the allegations at the Pueblo Viejo mine, nor that it has pointed to a response by another company.
Score 2
• Not met: Response goes into detail</t>
  </si>
  <si>
    <t>The individual elements of the assessment are met or not as follows: 
Score 1
• Met: Company policies address the general issues raised: The company states that "We recognize the right to clean, safe water and the dependence on water for hygiene, sanitation, livelihoods and the health of the environment." [Environmental stewardship - water: https://www.newmontgoldcorp.com/sustainability/sustainability-reporting/environmental-stewardship/water/] 
• Met: Policies apply to the type of business relationships involved: The company  has a supply chain management policy. It states: " Newmont Goldcorp seeks to avoid, minimize, mitigate, and/or remediate negative impacts on the environment and proactively manage risks. As detailed in our Supplier contracts, Suppliers shall conduct activities in an environmentally responsible manner, including meeting all legal requirements for water and air emissions, pollution controls, chemical and waste management. [Supplier Code of Conduct: ttps://www.newmontgoldcorp.com/about/governance-ethics] 
Score 2
• Not met: Policies address the specific rights in question: Though the company has declared that they are 'expanding our reporting to align with new global frameworks including the CEO Water Mandate', there is no evidence that they have in fact signed CEO Water Mandate. [Message from CEO: https://www.newmontgoldcorp.com/sustainability/sustainability-reporting/overview/message-from-president-and-ceo/]</t>
  </si>
  <si>
    <t>The individual elements of the assessment are met or not as follows: 
Score 1
• Met: Denies allegations, but has engaged affected stakeholders: Newmont Goldcorp's operating joint venture partner Barrick Gold said it has been speaking with the representatives of the community regarding the environmental damage and the remedies. Additionally the company said in a webcast briefing, that they have provided compensation or relocated more than 400 families who were living around the mine site and that approximately 35 families chose to remain and made it clear they had no interest in relocation. [Barrick Gold Axis of Logic article, 05/12/2017: http://axisoflogic.com/artman/publish/Article_78170.shtml &amp; Barrick Gold webcast, 06/06/2018: https://webcast.fmav.ca/barrickupdatejune2018/] 
• Met: Denies allegations, but reviewed systems to prevent such impacts: Newmont Goldcorp's operating joint venture partner Barrick Gold's Juana Barcelo, the Executive Director of Barrick Gold Pueblo Viejo, said in a webcast that all pollution to the Margajita River was historical (prior to Barrick's operations), and that the water now discharged into the river was treated with "a state of the art technology, and complies with the Dominican standard and also the World Bank guidelines". She said allegations of pollution are false, and that since 2012 the company has conducted 25 monitoring events, including water sampling, the last of which was completed in March 2018, with more than 100 members from communities around the mine to ensure there was transparency. [Barrick Gold webcast, 06/06/2018: https://webcast.fmav.ca/barrickupdatejune2018/ &amp; Barrick Gold webcast slides, 06/06/2018: https://barrick.q4cdn.com/788666289/files/presentation/2018/Sustainability-Briefing-for-Investors-2018.pdf] 
Score 2
• Not met: Denies allegations, but implements review recommendations
• Not met: Denies allegations, and ensures systems prevent such impacts</t>
  </si>
  <si>
    <t>Out of a total of 38 indicators assessed under sections A-D of the benchmark, Newmont Goldcorp Corporation made data public that met one or more elements of the methodology in 33 cases, leading to a disclosure score of 3.47 out of 4 points.</t>
  </si>
  <si>
    <t>The individual elements of the assessment are met or not as follows: 
Score 2
• Met: Company reports on GRI: The Company commits 'to report in accordance with the GRI framework' and the sustainability report includes an index. [GRI index 2017, 5/4/2019: https://sustainabilityreport.newmont.com/2017/overview/gri-index] 
• Met: Company reports on UNGPRF: In 2015, the Company became 'one of the first six global companies – and the first in the mining industry – to adopt the UN Guiding Principles Reporting Framework (the Reporting Framework).' [2019 Guide to respecting Human Rights, 2/2019: https://www.newmontgoldcorp.com/wp-content/uploads/2019/06/Newmont_GuidetoRespectingHumanRights_February2019.pdf]</t>
  </si>
  <si>
    <t>Newmont Goldcorp Corporation met 5 of the 10 thresholds listed below and therefore gets 2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</si>
  <si>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In its Human Rights and Modern Slavery Policy the Company states: 'We are committed to
ensuring that people are treated with dignity and respect by upholding internationally recognised human rights principles encompassed in the Universal Declaration of Human Rights and the International Labour Organisation’s Declaration on Fundamental Principles and Rights at Work.' 
In its 'Code of Practice - Principles Standards the Company states: 'Companies have the responsibility to respect human rights through policies and by working with robust standards and processes that will identify, prevent and manage the remediation of any human rights risks.  Next is committed to upholding these human rights standards and processes in its business operations and supply chain'. [Human Rights and Modern Slavery Policy, Mar 2017: www.nextplc.co.uk/~/media/Files/N/Next-PLC-V2/Human%20rights%20and%20Modern%20slavery%20policy%20March%202017.pdf &amp; Code of Practice Principle Standards, Jan 2017: www.nextplc.co.uk/~/media/Files/N/Next-PLC-V2/2017/01-principle-standards-june-2017.pdf] 
• Met: UDHR: See above. In its 'Code of Practice Principle Standards' document the Company states: 'Next supports the principles contained within the Universal Declaration of Human Rights and the fundamental labour principles that protect workers’ rights as defined in the International Labour Organization’s (ILO) Declaration on Fundamental Principles and Rights at Work (ILO Core Conventions)'. [Human Rights and Modern Slavery Policy, Mar 2017: www.nextplc.co.uk/~/media/Files/N/Next-PLC-V2/Human%20rights%20and%20Modern%20slavery%20policy%20March%202017.pdf &amp; Code of Practice Principle Standards, Jan 2017: www.nextplc.co.uk/~/media/Files/N/Next-PLC-V2/2017/01-principle-standards-june-2017.pdf] 
Score 2
• Met: UNGPs: In its Human Rights and Modern Slavery Policy the Company states: 'Our approach is to implement the UN Guiding Principles on Business and Human Rights (UN Guiding Principles) and to recognise and manage the risk of harm associated with our business, including modern slavery, unsatisfactory working conditions, discrimination, lack of freedom of association, retained wages, working excessive hours, human trafficking and forced or bonded labour, particularly to the most vulnerable and exploited, such as women and children'. [Human Rights and Modern Slavery Policy, Mar 2017: www.nextplc.co.uk/~/media/Files/N/Next-PLC-V2/Human%20rights%20and%20Modern%20slavery%20policy%20March%202017.pdf &amp; Code of Practice Principle Standards, Jan 2017: www.nextplc.co.uk/~/media/Files/N/Next-PLC-V2/2017/01-principle-standards-june-2017.pdf]</t>
  </si>
  <si>
    <t>The individual elements of the assessment are met or not as follows: 
Score 1
• Met: ILO Core: In its Code of Practice the Company states: 'Next supports the principles contained in the Universal Declaration of Human Rights and the fundamental labour principles that protect workers’ rights as defined in the International Labour Organization’s (ILO) Declaration on Fundamental Principles and Rights at Work (ILO Core Conventions). This document includes 9 principles including commitments related to all core ILO (forced labour, child labour, discrimination and freedom of association and collective bargaining) among others. [Code of Practice Principle Standards, Jan 2017: www.nextplc.co.uk/~/media/Files/N/Next-PLC-V2/2017/01-principle-standards-june-2017.pdf] 
• Met: Explicitly list ALL four ILO for AP suppliers: As indicated above, the Code of Practice Principle Standards include provisions covering all ILO Core. With respect freedom of association and collective bargaining, the Code says: 'The supplier and its factories must recognise and respect the right of the employee to join and organise associations of their own choosing and to bargain collectively. Where law restricts the right to freedom of association and collective bargaining, suppliers must not obstruct parallel means for free association and collective bargaining.' In addition the Company indicates that: 'Next expects its suppliers to understand, take responsibility for and ownership of for implementing the Code of Practice Principle Standards throughout their own supply chains and business operations.  Compliance to the Code of Practice Principle Standards will be measured through the Code of Practice Auditing Standards and local law, which applies to all suppliers within our supply chain and business operations.' [Code of Practice Principle Standards, Jan 2017: www.nextplc.co.uk/~/media/Files/N/Next-PLC-V2/2017/01-principle-standards-june-2017.pdf] 
Score 2
• Met: Explicit commitment to All four ILO Core: As indicated above, the Company's Code of Practice include provisions covering all ILO core. With respect the rights to freedom of association and collective bargaining, the Code says: 'The supplier and its factories must recognise and respect the right of the employee to join and organise associations of their own choosing and to bargain collectively. Where law restricts the right to freedom of association and collective bargaining, suppliers must not obstruct parallel means for free association and collective bargaining.' [Code of Practice Principle Standards, Jan 2017: www.nextplc.co.uk/~/media/Files/N/Next-PLC-V2/2017/01-principle-standards-june-2017.pdf] 
• Met: Respect H&amp;S of workers: Its Code of Practice include a principle related with 'Safe and Healthy Working Conditions'. [Code of Practice Principle Standards, Jan 2017: www.nextplc.co.uk/~/media/Files/N/Next-PLC-V2/2017/01-principle-standards-june-2017.pdf] 
• Met: H&amp;S applies to AP suppliers: See above [Code of Practice Principle Standards, Jan 2017: www.nextplc.co.uk/~/media/Files/N/Next-PLC-V2/2017/01-principle-standards-june-2017.pdf] 
• Met: working hours for workers: Its Code of Practice include a principle related with 'Lawful Working Hours'. Lawful Working Hours are defined as the following: 'The normal working hours should not exceed 48 hours per week and must comply with national laws or the benchmark industry standards, whichever offers greater protection. Overtime working shall be voluntary, should not exceed 12 hours per week and will not be demanded on a regular basis. Employees must be compensated for overtime at the rate legally required in the country of manufacture or, in those countries where such laws do not exist, at a rate exceeding the regular hourly compensation rate.' [Code of Practice Principle Standards, Jan 2017: www.nextplc.co.uk/~/media/Files/N/Next-PLC-V2/2017/01-principle-standards-june-2017.pdf] 
• Met: Working hours for AP suppliers: See above [Code of Practice P</t>
  </si>
  <si>
    <t>The individual elements of the assessment are met or not as follows: 
Score 1
• Not met: Women's Rights
• Not met: Children's Rights: In its 2019 CR Report the Company states that it is a member of the initiative Better Cotton. It also gives one example of preventing/remedying child labor through the work of this initiative. In addition, in its Modern Slavery Statement 2019 the Company refers to its approach to child labor. This includes, in the rare case of finding child labor in a supplier’s factory, appointing the appropriate NGO to support the child, consulting the child’s family, monitoring the situation and suspending business with the supplier ‘until remediation is agreed’. However, no evidence found of formal statement of commitment to respecting children’s rights. [Corporate Responsibility Report 2019, 01/2019: https://www.nextplc.co.uk/~/media/Files/N/Next-PLC-V2/documents/cr-reports/cr-2019.pdf &amp; Modern Slavery Transparency Statement, 05/2019: https://www.nextplc.co.uk/~/media/Files/N/Next-PLC-V2/documents/corporate-responsibility/human-rights-and-modern-slavery-2019.pdf] 
• Met: Migrant worker's rights: In its 'Migrant Labour Policy', developed in line with the Convention on Migrant Workers and included in the Code of Practice Auditing Standards, the Company states: 'Next’s commitment to improving working standards in its supply chain through the application of its Code of Practice, and its membership of the Ethical Trading initiative (ETI), includes a commitment to monitor and improve the recruitment practices and employment conditions of migrant labour in our supply chains. […] This Policy outlines the responsibilities of suppliers and factories (hereafter referred to as “the Supplier”) for ensuring that Migrant Workers are treated with due respect to their basic human rights and in accordance with the Next Code of Practice and the local law._x000D_' [Migrant labour policy, Jan 2017: https://supplier.next.co.uk/ &amp; Code of Practice Principle Standards, Jan 2017: www.nextplc.co.uk/~/media/Files/N/Next-PLC-V2/2017/01-principle-standards-june-2017.pdf] 
• Met: Expecting suppliers to respect these rights: See above [Migrant labour policy, Jan 2017: https://supplier.next.co.uk/] 
Score 2
• Not met: CEDAW/Women's Empowerment Principles
• Not met: Child Rights Convention/Business principles
• Not met: Convention on migrant workers: There is no direct commitment to respect migrant workers' rights referred in the International  Convention on Protection of the Rights of all Migrant workers and member of their families. [Migrant labour policy, Jan 2017: https://supplier.next.co.uk/] 
• Not met: Respecting the right to water: In its 2019 CR Report the Company states that during its COP audit it verifies that clean drinking water is available for workers. It adds that during 2018 NEXT joined ZDHC (Zero Discharge of Hazardous Chemicals) ‘providing opportunities to work with our wet processers to prevent wastewater contamination’, that facilities must ‘avoid the use of restricted chemical substances by using chemical formulations that conform to the ZDHC MRSL’ and that they ‘should then ensure wastewater is treated prior to discharge in a way that either removes the chemical physically or by chemical reaction or biological degradation’. However, there is no evidence of a Company's general commitment regarding the right to water and (including local communities). In its 'Approach to Corporate responsibility report' the Company includes access to clean water as a human rights salient issue: Due to supplier operations, there is an 'increased risk that communities may not have access to clean, safe water which can be linked to poor health […] people negatively impacted can include both supply chain workers as well as communities located close to sites manufacturing NEXT products'. However, this indicator looks for a formal statement of commitment to respect right to water. [Our Approach to Corporate Responsibility 2019, 01/2019:</t>
  </si>
  <si>
    <t>The individual elements of the assessment are met or not as follows: 
Score 1
• Met: Commits to stakeholder engagement: The Company discloses in the Corporate Responsibility Report a list of its main stakeholder groups and identifies those potentially affected by human rights risks: These groups are ‘community’, ‘environment’, ‘employees’, ‘customers’ and ‘suppliers’. [Corporate Responsibility Report 2019, 01/2019: https://www.nextplc.co.uk/~/media/Files/N/Next-PLC-V2/documents/cr-reports/cr-2019.pdf] 
• Met: Regular stakeholder engagement: The Company discloses some information about some initiatives of collaborative work such as: ACT, SHIFT, ACCORD, Ethical Training Initiative, Labour Education and Service Network, etc. [CR - Focus Updates, Jan 2018: www.nextplc.co.uk/~/media/Files/N/Next-PLC-V2/documents/corporate-responsibility/cr-focus-report-2018.pdf] 
Score 2
• Not met: Commits to engage stakeholders in design
• Not met: Regular stakeholder design engagement</t>
  </si>
  <si>
    <t>The individual elements of the assessment are met or not as follows: 
Score 1
• Not met: Commits to remedy: In its Human Rights and Modern Slavery Policy the Company states: 'NEXT has policies and procedures in place to identify, prevent or mitigate human rights’ risks and remediate any
adverse impact operations may have caused or contributed to.' 
The Company indicates in the Code of Practice, principle standards document that ‘Next is committed to working in accordance with the UN Guiding Principles on Business and Human Rights. Companies have the responsibility to protect human rights through policies and working with robust standards and processes that will identify, prevent and manage the remediation of any human rights risks’.
However, neither of these statements represent a clear commitment to remedy adverse impacts that it has caused or contributed to including all workers, individuals and communities. [Human Rights and Modern Slavery Policy, Mar 2017: www.nextplc.co.uk/~/media/Files/N/Next-PLC-V2/Human%20rights%20and%20Modern%20slavery%20policy%20March%202017.pdf &amp; Code of Practice Principle Standards, Jan 2017: www.nextplc.co.uk/~/media/Files/N/Next-PLC-V2/2017/01-principle-standards-june-2017.pdf] 
Score 2
• Not met: Not obstructing access to other remedies
• Not met: Collaborating with other remedy initiatives: The Company indicates in its 'Corporate Responsibility - Focus Updates' that: 'In 2017, we continued our collaborative work to improve the human rights of workers in our supply chain. The risks to vulnerable groups are increasing in many of the countries we source from. The number of displaced people seeking refuge from conflict and looking for work is increasing, with refugees and migrant workers entering our supply chain. We have continued to work within this area by providing support and, where possible, offering remediation.' In the Modern Slavery Statement 2019 the Company states that its business ‘cannot tackle modern slavery alone, so it is important and valuable for NEXT to work with others to develop solutions for some of the more complex and systemic problems found within global supply chains. We believe that by maintaining strong direct relationships and undertaking collaborative work with others we are able to deliver real benefits to workers in our supply chain.’ Then it describes a number of initiatives in which participates, including SHIFT, 'Modern Slavery Helpline', 'British Retail Consortium', Ethical Trading Initiative and ACT (Action, Collaboration, Transformation), among others. However, is not clear if it collaborates in initiatives that provide access to remedy. [Modern Slavery Transparency Statement, 05/2019: https://www.nextplc.co.uk/~/media/Files/N/Next-PLC-V2/documents/corporate-responsibility/human-rights-and-modern-slavery-2019.pdf &amp; CR - Focus Updates, Jan 2018: www.nextplc.co.uk/~/media/Files/N/Next-PLC-V2/documents/corporate-responsibility/cr-focus-report-2018.pdf] 
• Not met: Work with AP suppliers to remedy impacts</t>
  </si>
  <si>
    <t>The individual elements of the assessment are met or not as follows: 
Score 1
• Met: CEO or Board approves policy: Its Human Rights and Modern Slavery Policy is published on its website. [Policies: www.nextplc.co.uk/about-next/corporate-governance/policies] 
• Met: Board level responsibility for HRs: The Company indicates in its last Corporate Responsibility Report: ‘The Group Finance Director, (member of the Board)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Among the Audit Committee duties it appears: 'Monitor and keep under review the adequacy and effectiveness of the Company’s internal financial controls and internal controls (including operational and compliance controls) and risk management systems; review and recommend to the Board disclosures included in the annual report concerning internal control, risk management and the viability statement.' [Corporate Responsibility Report 2019, 01/2019: https://www.nextplc.co.uk/~/media/Files/N/Next-PLC-V2/documents/cr-reports/cr-2019.pdf &amp; Audit Committee Terms of Reference: http://www.nextplc.co.uk/~/media/Files/N/Next-PLC-V2/documents/about-us/audit-committee-tor-Jan18.pdf] 
Score 2
• Not met: Speeches/letters by Board members or CEO</t>
  </si>
  <si>
    <t>The individual elements of the assessment are met or not as follows: 
Score 1
• Met: Board/Committee review of salient HRs: The Company indicates in its last Corporate Responsibility Report: ‘The Group Finance Director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[Corporate Responsibility Report 2019, 01/2019: https://www.nextplc.co.uk/~/media/Files/N/Next-PLC-V2/documents/cr-reports/cr-2019.pdf] 
• Not met: Examples or trends re HR discussion
Score 2
• Not met: Both examples and process</t>
  </si>
  <si>
    <t>The individual elements of the assessment are met or not as follows: 
Score 1
• Met: Commits to ILO core conventions: See indicator A1.2
• Met: Senior responsibility for HR: The Company indicates in its Corporate Responsibility Report 2019: ‘The Group Finance Director has responsibility for all corporate responsibility matters, including human rights and modern slavery. She receives regular updates from the Corporate Responsibility Manager. Regular updates are also provided to the Audit Committee. In addition, the Global Code of Practice Manager provides monthly updates to the Product teams and at least annually to the Audit Committee, reporting on the performance of our global supply chain as measured against our Code of Practice Principle Standards’ [Corporate Responsibility Report 2019, 01/2019: https://www.nextplc.co.uk/~/media/Files/N/Next-PLC-V2/documents/cr-reports/cr-2019.pdf] 
Score 2
• Met: Day-to-day responsibility: In its Corporate Responsibility Report 2019 the Company, in addition to the evidence mentioned above, describes its Code of Practice team (COP): ‘Having our own team is key to allowing NEXT to establish direct relationships and build trust with our suppliers. It also provides the business with accurate metrics of supplier performance and delivers a direct understanding of issues at source and the drivers of non-compliance.’ The company adds that it aims ‘to work closely with our suppliers to ensure they understand our requirements and develop their business and factories to be compliant.’ It focuses on aiming ‘to have initial conversations with new suppliers as early as possible in the relationship, so they are clear about our requirements and ensure that any new factories they are bringing into our supply chain will meet our COP […] have a Supplier Portal which provides access to COP information for new suppliers at the start of their onboarding process. […]Meetings are regularly held at our global regional offices which allow suppliers to ask questions about our COP […] Our training programme for new members of our product teams includes coverage of COP […] Supplier performance data is used to aid the product selection process and determine where business is placed. Individual factory non-compliance issues are managed and remediated through joint meetings held with the relevant product team and supplier’. [Corporate Responsibility Report 2019, 01/2019: https://www.nextplc.co.uk/~/media/Files/N/Next-PLC-V2/documents/cr-reports/cr-2019.pdf] 
• Met: Day-to-day responsibility for AP in supply chain: See above. In its CR Report 2019 the Company states: ‘Meetings are regularly held at our global regional offices which allow suppliers to ask questions about our COP, agree on ways to address areas they may be struggling with, or discuss training opportunities.’ [Corporate Responsibility Report 2019, 01/2019: https://www.nextplc.co.uk/~/media/Files/N/Next-PLC-V2/documents/cr-reports/cr-2019.pdf]</t>
  </si>
  <si>
    <t>The individual elements of the assessment are met or not as follows: 
Score 1
• Met: HR risks is integrated as part of enterprise risk system: The Company indicates that 'our Modern Slavery Steering Group comprises relevant senior management […] They met 6 times during the year and also provided the Group Finance Director with updates. The audit Committee requested and received two updates during the year […] each business area is responsible for preparing and maintaining operational risk registers, which include risks relating to human rights, modern slavery and bribery. […] Our overall risk framework is discussed and agreed by the Audit Committee on a regular basis. Any significant matters are reported to the Board'. [Annual Report and Account, Jan 2016: www.nextplc.co.uk/~/media/Files/N/Next-PLC-V2/documents/reports-and-presentations/2016/NEXT-Annual%20report%20Web%20FINAL.pdf] 
Score 2
• Not met: Audit Ctte or independent risk assessment: Although the report indicates that the Board carried out an evaluation of the effectiveness of the risk management and internal controls for all parts of the business, no evidence found of a description of the adequacy of the system regarding specifically human rights. [Annual Report and Account, Jan 2016: www.nextplc.co.uk/~/media/Files/N/Next-PLC-V2/documents/reports-and-presentations/2016/NEXT-Annual%20report%20Web%20FINAL.pdf &amp; Modern Slavery Transparency Statement, 05/2019: https://www.nextplc.co.uk/~/media/Files/N/Next-PLC-V2/documents/corporate-responsibility/human-rights-and-modern-slavery-2019.pdf]</t>
  </si>
  <si>
    <t>The individual elements of the assessment are met or not as follows: 
Score 1
• Met: Commits to ILO core conventions: See indicator A1.2
• Not met: Communicates its policy to all workers in own operations
Score 2
• Met: Commits to all 4 ILO core conventions: See indicator A1.2
• Not met: Communication of policy commitments to stakeholder: Although the Company communicates policy commitment through its Supplier Portal, there is no further information on how the company communicates its commitments to other stakeholders. [Suppliers portal: https://supplier.next.co.uk] 
• Not met: How policy commitments are made accessible to audience</t>
  </si>
  <si>
    <t>The individual elements of the assessment are met or not as follows: 
Score 1
• Met: Commits to all 4 ILO core conventions for suppliers: See indicator A.1.2
• Not met: Communicating policy down the whole AP supply chain
• Met: Requiring AP suppliers to communicate policy down the chain: The Company indicates in its 'Corporate Responsibility, focus update' document (Jan 2017) that: ‘Our aim is to ensure new suppliers understand our requirements before they commence working with NEXT, and existing suppliers take responsibility for maintaining compliance within all their production locations’. In its CR Focus point 2016 document it also reports: ‘We communicate with our suppliers in a number of ways: All contracted product suppliers are provided with access to our Supplier Extranet which provides all the information a supplier needs to work with next. Meetings with the senior management of our largest suppliers and their factories in their country of operation to underline the importance of the partnership we share; discuss and reinforce the responsibility for compliance to our ethical standards and plan for improvements and offer our support to help make their own systems more effective. […] We have launched a dedicated supplier website for new suppliers to Next, to help them understand our ethical standards, procedures and requirements whist they are starting to work with our Product teams. This provides a comprehensive overview in English and other key languages until they have access to our Extranet’. In addition, its Code of Practice Principle Standards indicates: 'Next expects its suppliers to understand, take responsibility for and ownership of for implementing the Code of Practice Principle Standards throughout their own supply chains and business operations.' [Code of Practice Principle Standards, Jan 2017: www.nextplc.co.uk/~/media/Files/N/Next-PLC-V2/2017/01-principle-standards-june-2017.pdf &amp; CR Focus points, 2016] 
Score 2
• Not met: How HR commitments made binding/contractual: Although the Company has included modern slavery prevention clauses in its contractual arrangements, the Company, however, does not indicate whether all human rights policy commitments are reflected in contractual or other binding arrangements with its business relationships.
• Not met: Including on AP suppliers: See above</t>
  </si>
  <si>
    <t>The individual elements of the assessment are met or not as follows: 
Score 1
• Met: Scores at least 1 on A.1.2
• Not met: Trains all workers on HR policy commitments: The Modern Slavery Statement 2019 states that over 3,000 relevant global employees have successfully completed the Company’s bespoke online training course. The Company has also ‘delivered face to face presentations to employees responsible for sourcing our products, both in the UK and overseas.’ However, no evidence found of specific training related to human rights and/or the company’s human rights policy commitment to all workforce. [Modern Slavery Transparency Statement, 05/2019: https://www.nextplc.co.uk/~/media/Files/N/Next-PLC-V2/documents/corporate-responsibility/human-rights-and-modern-slavery-2019.pdf] 
• Met: Trains relevant AP managers including procurement: The Company indicates in the Annual report 2017 that: 'NEXT’s COP programme is based on the Ethical Trading Initiative base code and international labour conventions and has nine key principles that stipulate the minimum standards with which suppliers are required to comply. The COP team continue to deliver training to our product teams, other relevant employees and to third parties providing NEXT product, ensuring they understand the vital role they play in our ethical trading programme’. Also, as indicated above, employees responsible for sourcing products received face to face presentations. [Annual Report and Accounts, Jan 2017: www.nextplc.co.uk/~/media/Files/N/Next-PLC-V2/documents/2017/Copy%20of%20WEBSITE%20FINAL%20PDF.pdf &amp; Modern Slavery Transparency Statement, 05/2019: https://www.nextplc.co.uk/~/media/Files/N/Next-PLC-V2/documents/corporate-responsibility/human-rights-and-modern-slavery-2019.pdf] 
Score 2
• Met: Score of 2 on A.1.2
• Not met: Both requirements under score 1 met</t>
  </si>
  <si>
    <t>The individual elements of the assessment are met or not as follows: 
Score 1
• Met: Scores at least 1 on A.1.2
• Not met: Monitoring implementation of HR policy commitments: No evidence found in relation to the Company monitoring its own operations.
• Met: Monitoring AP suppliers: In its Corporate Responsibility Report 2019 the Company indicates: ‘Our COP strategy is built on investing time and resources in our new and existing suppliers, to support them through effective communication and working collaboratively to ensure they understand our requirements. Before an audit takes place we explain our requirements, the audit process and Cat 1–6 rating system. Our priority is to encourage honesty and transparency with factory management. This approach has helped to uncover a number of important issues by the factory management showing us their accurate records, rather than what they think we want to see. The auditing process is a vital due diligence tool: Providing assurance that our suppliers understand their responsibility to comply with our ethical standards; We seek to conduct all audits on an unannounced basis as this means we are more likely to see a true picture of how a factory operates; We support suppliers to improve whilst maintaining the business relationship. We will work with their factories, wherever we can, to bring them up to our standards rather than walk away and terminate the relationship, as this delivers a better outcome for the workers; Where we find areas for improvement we create a Corrective Action Plan which we agree with the supplier and factory management, and conduct regular re-audits to verify improvements;  Our priority is to always support factories in resolving issues, but we will not continue to work with them indefinitely if there is no willingness on their part to address the issues and improve’ [Corporate Responsibility Report 2019, 01/2019: https://www.nextplc.co.uk/~/media/Files/N/Next-PLC-V2/documents/cr-reports/cr-2019.pdf] 
Score 2
• Met: Score of 2 on A.1.2
• Met: Describes corrective action process: In its 2019 report the Company states: ‘We will work with their factories, wherever we can, to bring them up to our standards rather than walk away and terminate the relationship, as this delivers a better outcome for the workers; Where we find areas for improvement we create a Corrective Action Plan which we agree with the supplier and factory management, and conduct regular re-audits to verify improvements;  Our priority is to always support factories in resolving issues, but we will not continue to work with them indefinitely if there is no willingness on their part to address the issues and improve’. It adds ‘During the year, we found Cat 6 (critical) human rights or modern slavery issues in 79 factories. With our COP team’s support, 49 factories have been able to successfully remediate to resolve the issues uncovered. Unfortunately during the year we had to disengage with 30 factories (15 relating to modern slavery) that refused to satisfactorily rectify their critical non-compliance with our Code. This is an encouraging improvement on last year when we disengaged with 45 factories and this reflects the work we complete with our suppliers to support them through the remediation process and ensure that changes are implemented which ultimately benefit their workers.’ However, although the Company reports the number of factories, with critical issues, is not clear the number of incidences beyond these. [Corporate Responsibility Report 2019, 01/2019: https://www.nextplc.co.uk/~/media/Files/N/Next-PLC-V2/documents/cr-reports/cr-2019.pdf] 
• Not met: Example of corrective action
• Met: Discloses % of AP supply chain monitored: In its CR Report 2019 the Company indicates : 'During the year we audited 98% of the factories manufacturing NEXT branded products, with some sites requiring follow up visits to review progress against agreed action plans or support with training. We continue</t>
  </si>
  <si>
    <t>The individual elements of the assessment are met or not as follows: 
Score 1
• Met: HR affects AP selection of suppliers: In its CR Report 2019 the Company states: 'Our Code of Practice (COP) is based on the Ethical Trading Initiative (ETI) Base Code and includes the most relevant international standards with respect to labour practices (as set out in the International Labour Organisation Conventions). The COP Principle Standards form the basis of our ethical trading programme, which is an integral part of our business, and set out the minimum standards and requirements for our suppliers in relation to: Workers’ safety and human rights; Employment and working conditions. Implementation of and compliance with our Principle Standards is measured through our auditing Standards which provide detailed information to help our suppliers fulfil their obligations to their workers and NEXT and is a contractual condition of business for all product suppliers. We are committed to taking all reasonable and practical steps to ensure NEXT product is made by workers who are treated honestly and fairly for the work they undertake and whose human rights and wellbeing are respected. We work with both suppliers and external experts to address and resolve issues within our supply chain and to raise standards. ‘In its CR Focus Update the Company indicates: 'Annual product team presentations provide updates on our auditing programme, current ethical trade issues and compliance progress. Supplier performance data is used to aid the product selection process and determine where business is placed.' In 2017 report, the Company states that ' Before production can commence we specify the requirements that will provide workers with a safe and healthy environment, in accordance with all relevant local and international laws and legislation. We are committed to taking all reasonable and practical steps to ensure NEXT product is made by workers who are treated honestly and fairly for the work they do and whose human rights and wellbeing are respected.' [Corporate Responsibility Report 2019, 01/2019: https://www.nextplc.co.uk/~/media/Files/N/Next-PLC-V2/documents/cr-reports/cr-2019.pdf &amp; CR Focus Updates, Jan 2017: www.nextplc.co.uk/~/media/Files/N/Next-PLC-V2/documents/corporate-responsibility/cr-focus-report-2017.pdf] 
• Met: HR affects on-going AP supplier relationships: The ‘Code of Practice, principle standards’ indicates that: ‘Implementation of and compliance to our Principle Standards is measured through our Auditing Standards and local law and is a condition of business for all Next suppliers’.  Concerning how human rights performance interacts with decisions on business relationships, the code states the following: ‘Where violations of the Auditing Standards are found and corrective actions are not implemented, business will be reviewed and ultimately, disengagement may ensue’. [Code of Practice Principle Standards, Jan 2017: www.nextplc.co.uk/~/media/Files/N/Next-PLC-V2/2017/01-principle-standards-june-2017.pdf] 
Score 2
• Met: Both requirement under score 1 met
• Met: Working with AP suppliers to improve performance: Finally, the CR Focus points 2016 document also indicates that: ‘Next understands the importance and value of working with others to pursue solutions for some of the more complex and systemic problems found within global supply chains’. It provides some examples, such as working with suppliers in Turkey in relation to refugees: ‘Next are supporting the UNHCR (United Nations High Commission for refugees) by rising awareness with our suppliers in Turkey to encourage their employment whilst ensuring exploitation of these vulnerable families is not taking place’. Finally another example on child labour: ‘We have also continued to support LESN, an NGO in China, with their training and support where cases of underage workers are identified’. [CR Focus points, 2016]</t>
  </si>
  <si>
    <t>The individual elements of the assessment are met or not as follows: 
Score 1
• Met: Stakeholder process or systems: In its CR Report 2017 the Company present the result of its 'Deep Dive' process which includes the identification of stakeholders who have the greatest potential to be impacted or harmed by human rights issues. As indicated below, the Company engages with workers in the supply chain as part of audit process. In its CSR Report 2019, the Company summarises its key stakeholders engagement activities and indicates: 'Our teams play an important role in managing our stakeholder engagement in a proactive, respectful and professional manner. NEXT must also ensure that new and emerging issues, risks and requirements are carefully considered, assessed and appropriately acted upon.' [Corporate Responsibility Report 2019, 01/2019: https://www.nextplc.co.uk/~/media/Files/N/Next-PLC-V2/documents/cr-reports/cr-2019.pdf &amp; Corporate Responsibility Report, Jan 2017: www.nextplc.co.uk/~/media/Files/N/Next-PLC-V2/documents/corporate-responsibility/cr-2017.pdf] 
• Met: Frequency and triggers for engagement: In its CSR Report 2017, the Company stated: 'Embedding respect for human rights across our business is key for the human rights journey and we continue to apply practices that work and identify new ways of doing this, including: Engaging regularly with stakeholder groups_x000D_; Working collaboratively with other brands, retailers, governments, trade unions and NGOs […]_x000D_.' As indicated above, in its latest CSR Report 2019, the Company summarises its key stakeholder engagement activities, including: 'Suppliers: Visits and meetings both at NEXT offices and their factories; NEXT COP supplier audits; Training workshops; Conferences; Workforce: Workforce communication forums; Workforce engagement surveys; Training and development'. As indicated below, a trigger for engagement is the factory audit (ongoing activity), where suppliers' workers are interviewed. [Corporate Responsibility Report 2019, 01/2019: https://www.nextplc.co.uk/~/media/Files/N/Next-PLC-V2/documents/cr-reports/cr-2019.pdf &amp; Corporate Responsibility Report, Jan 2017: www.nextplc.co.uk/~/media/Files/N/Next-PLC-V2/documents/corporate-responsibility/cr-2017.pdf] 
• Met: Workers in AP SC engaged: In its document 'Our Approach to Corporate Responsibility', the Company discloses information about its COP audit process, which includes confidential interviews with workers of the supply chain: "we speak to workers confidentially, both individually and in groups, and include a cross-section of ages, job roles, gender and length of service. Our team speak the workers’ language wherever possible and we also engage translators. We know this is critical to building a relationship of trust between the auditor and the workers." [Our Approach to Corporate Responsibility 2019, 01/2019: https://www.nextplc.co.uk/~/media/Files/N/Next-PLC-V2/documents/corporate-responsibility/our-approach.pdf?%20-%20page=2] 
Score 2
• Not met: Analysis of stakeholder views and company's actions on them</t>
  </si>
  <si>
    <t>The individual elements of the assessment are met or not as follows: 
Score 1
• Met: Identifying risks in own operations: In its CR Report 2019, the Company indicates: 'It is a priority for NEXT to ensure we trade ethically, source responsibly and work to prevent modern slavery and human rights issues throughout our organisation and in our supply chain.’ and ‘Using the UNGP Reporting Framework we combine the knowledge and experience we gain from working with our global supply chain and business partners, together with learnings from affected stakeholders and NGOs, to look at our business through a “salience lens”. This has helped us to assess the greatest risks to people.' [Corporate Responsibility Report 2019, 01/2019: https://www.nextplc.co.uk/~/media/Files/N/Next-PLC-V2/documents/cr-reports/cr-2019.pdf] 
• Met: Identifying risks in AP suppliers: See above. In addition, in its CR Report 2017, the Company describes its process to identify salient human rights issues (Deep Dive): ' Over the last 2 years we have undertaken the following 4 step process:  Step 1: Initial risk assessment of our salient human rights issues; Step 2: “Deep dive” into supply chain human rights issues to recognise potential impacts, assess potential severity or likelihood of the impacts and identify stakeholders who have the greatest potential to be impacted or harmed; Step 3: External review to test identified human rights issues with relevant stakeholders; Step 4: Strengthened communication on our approach to human rights including training of all employees and suppliers'. [Corporate Responsibility Report, Jan 2017: www.nextplc.co.uk/~/media/Files/N/Next-PLC-V2/documents/corporate-responsibility/cr-2017.pdf] 
Score 2
• Met: Ongoing global risk identification: See above [Corporate Responsibility Report, Jan 2017: www.nextplc.co.uk/~/media/Files/N/Next-PLC-V2/documents/corporate-responsibility/cr-2017.pdf] 
• Met: In consultation with stakeholders: See above [Corporate Responsibility Report, Jan 2018: www.nextplc.co.uk/~/media/Files/N/Next-PLC-V2/documents/cr-reports/cr-2018.pdf] 
• Not met: In consultation with HR experts
• Not met: Triggered by new circumstances</t>
  </si>
  <si>
    <t>The individual elements of the assessment are met or not as follows: 
Score 1
• Met: Salient risk assessment (and  context): In its CR Report 2017, the Company describes its process to identify salient human rights issues (Deep Dive): ' Over the last 2 years we have undertaken the following 4 step process:
Step 1: Initial risk assessment of our salient human rights issues.; Step 2: “Deep dive” into supply chain human rights issues to recognise potential impacts, assess potential severity or likelihood of the impacts and identify stakeholders who have the greatest potential to be impacted or harmed. Step 3: External review to test identified human rights issues with relevant stakeholders. Step 4: Strengthened communication on our approach to human rights including training of all employees and suppliers'. [Corporate Responsibility Report, Jan 2017: www.nextplc.co.uk/~/media/Files/N/Next-PLC-V2/documents/corporate-responsibility/cr-2017.pdf] 
• Met: Public disclosure of salient risks: ‘Using the UNGP Reporting Framework we combine the knowledge and experience we gain from working with our global supply chain and business partners, together with learnings from affected stakeholders and NGOs, to look at our business through a“salience lens”. This has helped us to assess the greatest risks to people: Forced labour and modern slavery; Fair living wages; Discrimination; Freedom of association; Health and Safety; Child labour; Access to clean water; Privacy and data security. We have assessed why we believe these are salient issues, who the potentially affected stakeholders are and what actions we should take.’ [Corporate Responsibility Report 2019, 01/2019: https://www.nextplc.co.uk/~/media/Files/N/Next-PLC-V2/documents/cr-reports/cr-2019.pdf] 
Score 2
• Met: Both requirements under score 1 met</t>
  </si>
  <si>
    <t>The individual elements of the assessment are met or not as follows: 
Score 1
• Met: Action Plans to mitigate risks: In its CR Focus Updates 2017, the Company describes the different lines of action taken to face each one of the salient human rights issues identified in its Deep Dive process. (Next sub indicator presents an example) [CR Focus Updates, Jan 2017: www.nextplc.co.uk/~/media/Files/N/Next-PLC-V2/documents/corporate-responsibility/cr-focus-report-2017.pdf] 
• Met: Including in AP supply chain: See above [CR Focus Updates, Jan 2017: www.nextplc.co.uk/~/media/Files/N/Next-PLC-V2/documents/corporate-responsibility/cr-focus-report-2017.pdf] 
• Met: Example of Actions decided: In its CR Focus updates 2017, the Company discloses information about its work to face its identified salient human rights issues. In reference to human rights issue 'Forced Labour and Modern Slavery', the Company indicates: ' We are committed to tackling this complex issue through effective due diligence and risk assessment, raising the awareness of modern slavery and collaborating with others to protect the most vulnerable groups of workers. Signs of modern slavery can often be very subtle and difficult to identify. Audits may not always uncover workers that may be impacted by this criminal activity. A specific focus of our work is on our UK supply chain with regard to bonded labour, as well as the key sourcing countries that use migrant workers. During 2015 we held supplier conferences in 6 countries, including the UK, to communicate our requirements to our suppliers. […]  In 2016 further supplier conferences were held in 10 countries to provide further information and training for our suppliers.' [CR Focus Updates, Jan 2017: www.nextplc.co.uk/~/media/Files/N/Next-PLC-V2/documents/corporate-responsibility/cr-focus-report-2017.pdf] 
Score 2
• Met: Both requirements under score 1 met</t>
  </si>
  <si>
    <t>The individual elements of the assessment are met or not as follows: 
Score 1
• Met: Comms plan re identifying risks: See indicator B.2.1 [Corporate Responsibility Report, Jan 2017: www.nextplc.co.uk/~/media/Files/N/Next-PLC-V2/documents/corporate-responsibility/cr-2017.pdf] 
• Met: Comms plan re assessing risks: See indicator B.2.2 [Corporate Responsibility Report 2019, 01/2019: https://www.nextplc.co.uk/~/media/Files/N/Next-PLC-V2/documents/cr-reports/cr-2019.pdf] 
• Met: Comms plan re action plans for risks: See indicator B.2.3 [CR Focus Updates, Jan 2017: www.nextplc.co.uk/~/media/Files/N/Next-PLC-V2/documents/corporate-responsibility/cr-focus-report-2017.pdf] 
• Not met: Comms plan re reviewing action plans
• Met: Including AP suppliers: In its CR Report 2019, the Company describes its process to identify salient human rights issues, which is focused in the supply chain. 'Using the UNGP Reporting Framework we combine the knowledge and experience we gain from working with our global supply chain and business partners, together with learnings from affected stakeholders and NGOs, to look at our business through a “salience lens”. This has helped us to assess the greatest risks to people’. [Corporate Responsibility Report 2019, 01/2019: https://www.nextplc.co.uk/~/media/Files/N/Next-PLC-V2/documents/cr-reports/cr-2019.pdf] 
Score 2
• Not met: Responding to affected stakeholders concerns
• Not met: Ensuring affected stakeholders can access communications</t>
  </si>
  <si>
    <t>The individual elements of the assessment are met or not as follows: 
Score 1
• Not met: Channel accessible to all workers: The Company has not disclosed documents containing description of whistleblowing channels/mechanisms for its own operations, nor describes how it ensures that there are appropriate channels accessible to all workers, including in local languages.
Score 2
• Not met: Number grievances filed, addressed or resolved
• Not met: Channel is available in all appropriate languages
• Not met: Expect AP supplier to have equivalent grievance systems
• Not met: Opens own system to AP supplier workers: The Company has a 'Whistleblowing policy for third parties' addressed to  suppliers, contractors and business partners. In this policy the Company indicates: 'What should you report? […] A breach of NEXT's rules or policies e.g. Anti-Bribery Policy, Human Rights and Modern Slavery Policy'. However there is no reference to appropriate languages. [Whistleblowing policy for third parties, Jan 2018: www.nextplc.co.uk/~/media/Files/N/Next-PLC-V2/documents/about-us/whistleblowing-policy-jan18.pdf]</t>
  </si>
  <si>
    <t>The individual elements of the assessment are met or not as follows: 
Score 1
• Not met: Grievance mechanism for community: According to its Whistleblowing policy for third parties this channel is only for suppliers, contractors and business partners. There is no information about a grievance mechanism for community [Whistleblowing policy for third parties, Jan 2018: www.nextplc.co.uk/~/media/Files/N/Next-PLC-V2/documents/about-us/whistleblowing-policy-jan18.pdf] 
Score 2
• Not met: Describes accessibility and local languages
• Not met: Expects AP supplier to have community grievance systems
• Not met: AP supplier communities use global system</t>
  </si>
  <si>
    <t>The individual elements of the assessment are met or not as follows: 
Score 1
• Not met: Living wage  in supplier code or contracts: The Code of Practice, principle standards document includes a principles on ‘fair wages and benefits’: 'Employees’ wages should be enough to meet the basic needs of employees and provide for some discretionary expenditure. In all cases, wages must equal or exceed the minimum wage required by law or the industry benchmark standard, whichever is higher and include all legal benefit entitlements'. However, it does not indicate whether it requires wages to be regularly reviewed and negotiated through collective bargaining agreements, nor describes how these practices are taken into account in the identification and selection of suppliers. [Code of Practice Principle Standards, Jan 2017: www.nextplc.co.uk/~/media/Files/N/Next-PLC-V2/2017/01-principle-standards-june-2017.pdf]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</si>
  <si>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Company indicates in the Corporate Responsibility, focus points document the following: ‘Our Product teams are vital to the success and effectiveness of managing the ethical standards within our suppliers. Our ethical trading programme is an integral part of Buying School which is attended by all new product team members when they join Next, and continues to raise awareness and understanding of ethical issues, current risks and to reinforce the impact buying decisions can have on suppliers.
Supplier and factory performance data is used by our Product teams to aid the product selection process and determine where business is placed. Individual factory non-compliance issues are managed and remediated through joint meetings held with the Product team and supplier, and this collaborative approach has resulted in the delivery of positive progress and building closer relationships with suppliers to resolve issues’. 
However, the Company does not describe the specific positive incentives it provides to business relationships to act with respect for human rights, nor describes the practices that it adopts to avoid price or short notice requirements or other business considerations undermining human rights. [CR Focus points, 2016] 
• Not met: Positive incentives to respect human rights: See above [CR Focus points, 2016] 
Score 2
• Not met: Both requirements under score 1 met</t>
  </si>
  <si>
    <t>The individual elements of the assessment are met or not as follows: 
Score 1
• Met: Identifies suppliers back to product source: In its CR Report 2019 the Company indicates that in 2019 it worked with 610 suppliers and used 1,768 factories. It also indicates that it audited 98% of the factories  manufacturing its products and that it has continued to undertake audits on the Tier 2 factories and has audited some of its largest Tier 3 fabric and yarn suppliers. Moreover the Company reports: 'The complexity of supply chains means traceability can be challenging but we are committed to building full transparency to trace the raw materials we use back to source. Whilst we do not source raw materials directly, we are working with our suppliers to ensure we have traceable routes. This will enable us to source products in ways which support their replenishment, respect human rights and protect natural habitats, as their harvesting and production can have a significant impact on people and cause damage to environments and ecosystems if not managed correctly. We are making good progress and are focusing on understanding our Tier 3 and 4 suppliers, but recognise it will take longer than our original timeline of 2020. Therefore, in line with our 2025 Responsible Sourcing Strategy, we will work to deliver full transparency by 2025.’ [Corporate Responsibility Report 2019, 01/2019: https://www.nextplc.co.uk/~/media/Files/N/Next-PLC-V2/documents/cr-reports/cr-2019.pdf &amp; Factory list, Dec 2017: www.nextplc.co.uk/~/media/Files/N/Next-PLC-V2/documents/corporate-responsibility/factory-list-Dec17.pdf] 
Score 2
• Met: Discloses significant parts of supply chain and why: See above. The Company discloses on its website its Factory list. Includes both name and address of each factory. [Factory list, Dec 2017: www.nextplc.co.uk/~/media/Files/N/Next-PLC-V2/documents/corporate-responsibility/factory-list-Dec17.pdf]</t>
  </si>
  <si>
    <t>The individual elements of the assessment are met or not as follows: 
Score 1
• Met: Child Labour rules in codes or contracts: 'Suppliers must not employ children who are less than 15 years old or less than the legal minimum age in the country of manufacture. Where local law sets the minimum age at 14 years, under ILO convention 138 in accordance with developing country exceptions, the lower will apply_x000D_’. In addition, the Code of Practice Auditing Standards includes auditing guidelines child labor and specifically on age verification: ‘Employers shall develop a system to verify the ages of new employees including checking original identity documents and cross-referencing with employee’s photograph’. Finally the Company also developed a Child Labour Remediation Programme, which resumes a what to do and not to do lists. Implementation of and compliance of the standards of the code ‘is a condition of business for all suppliers'. [Code of Practice Principle Standards, Jan 2017: www.nextplc.co.uk/~/media/Files/N/Next-PLC-V2/2017/01-principle-standards-june-2017.pdf &amp; Code of Practice Auditing Standards, Jan 2017: www.nextplc.co.uk/~/media/Files/N/Next-PLC-V2/2017/code-of-practice-audit-standards-june-2017.pdf] 
• Met: How working with suppliers on child labour: Regarding working with suppliers, CR Focus updates indicates: 'We have established specific training and awareness raising for suppliers and factories in countries where there is a risk of child labour. This ensures our suppliers understand it is prohibited and we also seek to educate families, communities and business owners. In our key sourcing countries, including India, China and Turkey, we also work with NGOs to provide training to suppliers. Our global Code of Practice team has worked with local communities to better understand the route cause as to why children are working. We
identified eight cases of child labour in 2016 and were able to apply our Child Labour Remediation Programme, in partnership with LESN, an NGO in China. Our approach is always to work with the supplier and factory to ensure that the child’s welfare is the priority and that they are supported back into education until they reach legal working
age. Solutions also need to consider the reason child labour was being used and work to prevent re-occurrence in the long term.' [CR Focus Updates, Jan 2017: www.nextplc.co.uk/~/media/Files/N/Next-PLC-V2/documents/corporate-responsibility/cr-focus-report-2017.pdf] 
Score 2
• Met: Both requirements under score 1 met
• Not met: Provide analysis of trends demonstrating progress</t>
  </si>
  <si>
    <t>The individual elements of the assessment are met or not as follows: 
Score 1
• Met: Debt and fees rules in codes or contracts: The Company’s Code of Practice, includes auditing points covering this issue: ‘No deposit, fee or identity document shall be retained for securing work or accommodation, tools, training or personal protective equipment (PPE) or for any other reason’. ‘Workers shall be paid on time and in full for the work they have done so they are free to leave / terminate their employment’. In addition the Company developed a Migrant labour policy, where detailed guidelines related with this topic were included. Implementation of and compliance of the standards of the code ‘is a condition of business for all suppliers’. [Code of Practice Auditing Standards, Jan 2017: www.nextplc.co.uk/~/media/Files/N/Next-PLC-V2/2017/code-of-practice-audit-standards-june-2017.pdf &amp; Migrant labour policy, Jan 2017: https://supplier.next.co.uk/] 
• Not met: How working with suppliers on debt &amp; fees: Although in its CR Report 2019 the Company provides an example of how labour issues were uncovered in one of their suppliers in the UAE (related to workers from Nepal having faced recruitment fees back in their home country), no evidence has been found of a description how the Company works with suppliers in improving their practices to eliminate imposition of any financial burdens on workers. [Corporate Responsibility Report 2019, 01/2019: https://www.nextplc.co.uk/~/media/Files/N/Next-PLC-V2/documents/cr-reports/cr-2019.pdf] 
Score 2
• Not met: Both requirements under score 1 met
• Not met: Provide analysis of trends in progress made</t>
  </si>
  <si>
    <t>The individual elements of the assessment are met or not as follows: 
Score 1
• Met: Free movement rules in codes or contracts: The Company’s document Code of Practice includes an auditing point covering this issue: ‘If withholding passports or other ID papers is required by law, workers must always have access to their documentation on demand’. Implementation of and compliance of the standards of the code ‘is a condition of business for all suppliers’. The Company’s Code of Practice, includes auditing points covering this issue: ‘No deposit, fee or identity document shall be retained for securing work or accommodation, tools, training or personal protective equipment (PPE) or for any other reason’. [Code of Practice Auditing Standards, Jan 2017: www.nextplc.co.uk/~/media/Files/N/Next-PLC-V2/2017/code-of-practice-audit-standards-june-2017.pdf]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</si>
  <si>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Code of Practice contains a requirement on this topic: ‘The supplier and its factories must recognise and respect the right of the employee to join and organise associations of their own choosing and to bargain collectively. Where law restricts the right to freedom of association and collective bargaining, suppliers must not obstruct parallel means for free association and collective bargaining.’ Implementation of and compliance of the standards of the code ‘is a condition of business for all suppliers’. [Code of Practice Auditing Standards, Jan 2017: www.nextplc.co.uk/~/media/Files/N/Next-PLC-V2/2017/code-of-practice-audit-standards-june-2017.pdf &amp; Code of Practice Principle Standards, Jan 2017: www.nextplc.co.uk/~/media/Files/N/Next-PLC-V2/2017/01-principle-standards-june-2017.pdf]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</si>
  <si>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Code of Practice, principle standards document contains the following requirement on health and safety: ‘Suppliers and their factories must provide their employees with a safe and healthy working environment and continue to work towards preventing work-related accidents and maintaining the welfare and safety of their employees’. In its Code of Practice Auditing Standards the Company sets out detailed requirements. Implementation of and compliance of the standards of the code ‘is a condition of business for all suppliers’. [Code of Practice Principle Standards, Jan 2017: www.nextplc.co.uk/~/media/Files/N/Next-PLC-V2/2017/01-principle-standards-june-2017.pdf &amp; Code of Practice Auditing Standards, Jan 2017: www.nextplc.co.uk/~/media/Files/N/Next-PLC-V2/2017/code-of-practice-audit-standards-june-2017.pdf] 
• Not met: Injury rate disclosures: In its CR Report 2019 the Company indicates: 'We report work-related accidents in accordance with the Reporting of Injuries, Diseases and Dangerous Occurrence Regulations (RIDDOR) per 100,000 hours worked for employee accidents, and per 100,000 transactions for customer accidents.' It discloses figures about RIDDOR Accident Rate for 2018 and 2019. These figures, however, refer to the Company's own operations and not suppliers. [Corporate Responsibility Report 2019, 01/2019: https://www.nextplc.co.uk/~/media/Files/N/Next-PLC-V2/documents/cr-reports/cr-2019.pdf] 
• Not met: Lost days or near miss disclosures [Corporate Responsibility Report 2019, 01/2019: https://www.nextplc.co.uk/~/media/Files/N/Next-PLC-V2/documents/cr-reports/cr-2019.pdf] 
• Not met: Fatalities disclosures [Corporate Responsibility Report 2019, 01/2019: https://www.nextplc.co.uk/~/media/Files/N/Next-PLC-V2/documents/cr-reports/cr-2019.pdf] 
Score 2
• Met: How working with suppliers on H&amp;S: In its CR Focus Updates 2017 the Company indicates: 'Our auditing teams have been trained to a qualified level in Fire Safety and Building Safety Standards and we place particular emphasis on health and safety during our audits. We regularly communicate with our suppliers through global presentations and local team contact. Transparency in our supply chain is vital to ensure our product supply is not sub-contracted to unauthorised sites where health and safety standards may not meet our requirements. Following improvements to our internal systems, we now require all suppliers to confirm any Tier 2 factories used for NEXT branded production so we can include these factories in our audit programme.' Moreover the Company reports some collaborative initiatives such as 'ACCORD on Fire and Building Safety in Bangladesh' related with Health &amp; Safety: ' During 2016 NEXT supported the Accord with the development of a Safety Committee and Safety Training Programme which provides both training and the formation of worker representation for the first time in Bangladesh. This is becoming a central focus for the Accord to create a voice for formally communicating workers concerns and addressing and monitoring health, safety and human rights issues.' [CR Focus Updates, Jan 2017: www.nextplc.co.uk/~/media/Files/N/Next-PLC-V2/documents/corporate-responsibility/cr-focus-report-2017.pdf] 
• Not met: Provide analysis of trends in progress made</t>
  </si>
  <si>
    <t>The individual elements of the assessment are met or not as follows: 
Score 1
• Met: Working hours in codes or contracts: The Company’s Code of Practice contains requirements on this issue: ‘The normal working hours should not exceed 48 hours per week and must comply with national laws or the benchmark industry standards, whichever offers greater protection. Overtime working shall be voluntary, should not exceed 12 hours per week and will not be demanded on a regular basis. Employees must be compensated for overtime at the rate legally required in the country of manufacture or, in those countries where such laws do not exist, at a rate exceeding the regular hourly compensation rate’. Implementation of and compliance of the standards of the code ‘is a condition of business for all suppliers’. [Code of Practice Principle Standards, Jan 2017: www.nextplc.co.uk/~/media/Files/N/Next-PLC-V2/2017/01-principle-standards-june-2017.pdf] 
• Not met: How working with suppliers on working hours
Score 2
• Not met: Both requirements under score 1 met
• Not met: Provide analysis of trends in progress made</t>
  </si>
  <si>
    <t>• Headline: A jury found Kozee Sleep, and its subsidiary Layzee Sleep, employed labour trafficked into the UK from Hungary
• Area: Forced labour
• Story: In October 2015, Mohammed Rafiq, the owner of UK-based Kozee Sleep (and its subsidiary Layzee Sleep), was jailed for human trafficking offences having employed individuals trafficked into the UK from Hungary at his factory in Dewsbury, kept them in poor conditions and paid them just GBP 10 a week. Kozee Sleep and Layzee Sleep were suppliers to Next (and others, including the John Lewis partnership).
Rafiq's trial followed the conviction of two Hungarians, Janos Orsos and Ferenc Illes, who were found guilty of having supplied Kozee Sleep with slave labour. It was claimed that workers would be made to work between 10 to 16 hours a day, up to seven days a week, amounting to up to 80 hour per week in many case. Further, it was alleged that the workers were housed in terrible conditions with as many as 40 or 50 others, some sleeping on floors. In addition, Orsos held paper and bank cards of the workers to stop them from leaving the factories, and the workers were made to pay for their travel expenses from Hungary to the UK. 
Rafiq was sentenced to 27 months in prison in February 2016. The prosecutor in the case claimed that three large retailers sourcing from the company, including Next, carried out ethical audits but failed to identify that the workforce was subjected to slave labour.
• Sources: [Examiner,12/02/2016: http://www.examiner.co.uk/news/west-yorkshire-news/slave-workforce-kozee-sleep-bed-10885326][BBC News, 08/10/2015: http://www.bbc.com/news/uk-england-leeds-34476806][BBC News, 20/01/2016: http://www.bbc.com/news/uk-england-leeds-35363259]</t>
  </si>
  <si>
    <t>The individual elements of the assessment are met or not as follows: 
Score 1
• Not met: Public response available: The Company chose to work with individual journalists and respond to enquiries rather than make generally available public statements and so we are unable to score them for public response under this heading.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</si>
  <si>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code of conduct for suppliers (The NEXT Code of Practice for Suppliers) which states that no forced labour is to be used by suppliers and that audits are undertaken to confirm that suppliers meet the baseline requirements of the Company and the ten principles outlined in the Code.</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</si>
  <si>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The Company has informed CHRB of steps it took following this allegation that would have resulted in a higher score for their response, but in the absence  of such public disclosure the score has not been increased.
Score 2
• Not met: Remedies are satisfactory to the victims
• Not met: Has improved systems and engaged affected stakeholders</t>
  </si>
  <si>
    <t>Out of a total of 40 indicators assessed under sections A-D of the benchmark, Next made data public that met one or more elements of the methodology in 24 cases, leading to a disclosure score of 2.4 out of 4 points.</t>
  </si>
  <si>
    <t>The individual elements of the assessment are met or not as follows: 
Score 2
• Met: Company reports on UNGPRF: In its CR Report 2019, the Company indicates: ‘Our approach is to implement the United Nations Guiding Principles on Business and Human Rights (UNGPs) and this influences our work on all aspects of the supply chain.’ and ‘Using the UNGP Reporting Framework we combine the knowledge and experience we gain from working with our global supply chain and business partners, together with learnings from affected stakeholders and NGOs, to look at our business through a “salience lens”. This has helped us to assess the greatest risks to people.’ [Corporate Responsibility Report 2019, 01/2019: https://www.nextplc.co.uk/~/media/Files/N/Next-PLC-V2/documents/cr-reports/cr-2019.pdf]</t>
  </si>
  <si>
    <t>Next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</si>
  <si>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has a section on its website devote to human rights where it explains its commitment to human rights and labour compliance standards: ‘Nike supports human rights as defined by the Universal Declaration of Human Rights, which recognizes that “all human beings are born free and equal in dignity and rights”. We work to elevate human potential through our products, partnerships and operations, something that cannot be accomplished without a fundamental respect for human rights throughout Nike’s operations and our suppliers’ operations’. [Human rights, 01/2019: https://purpose.nike.com/human-rights] 
• Met: UDHR: See above [Human rights, 01/2019: https://purpose.nike.com/human-rights] 
Score 2
• Not met: UNGPs
• Not met: OECD</t>
  </si>
  <si>
    <t>The individual elements of the assessment are met or not as follows: 
Score 1
• Met: UNGC principles 3-6: The Company is a signatory to the UN Global Compact [Third party website - UN Global Compact participant, 19.08.19: https://www.unglobalcompact.org/what-is-gc/participants/6937-Nike-Inc-] 
• Met: Explicitly list ALL four ILO for AP suppliers: Nike’s code of conduct includes its requirements for suppliers and explicitly contains respect rights related to forced labour, child labour, non- discrimination, freedom of association and collective bargaining. With respect the last two, the Code says: 'Supplier shall recognize and respect the right of employees to freedom of association and collective bargaining. Where the right to freedom of association and collective bargaining is restricted under law, the supplier allows the development of parallel means for independent and free association and bargaining.' [Code of conduct, 09/2017: https://s3.amazonaws.com/nikeinc/assets/74579/Nike_Code_of_Conduct_2017_English.pdf?] 
Score 2
• Not met: Explicit commitment to All four ILO Core: The Code of ethics contains a formal commitment regarding non-discrimination. [Code of ethics (inside the lines), 2011: https://s3.amazonaws.com/nikeinc/assets/56213/NIKE_INC_Inside_the_Lines_Nov_2011.pdf] 
• Met: Respect H&amp;S of workers: The Code of ethics contains a formal commitment regarding health and safety [Nike code of conduct (inside the lines), 05/2019: https://purpose-cms-production01.s3.amazonaws.com/wpcontent/
uploads/2019/05/22191640/Nike-Inside-the-Lines-Code-of-Conduct_May_2019.pdf] 
• Met: H&amp;S applies to AP suppliers: Nike’s code of conduct includes its requirements for suppliers and explicitly contains health and safety of workers [Code of conduct, 09/2017: https://s3.amazonaws.com/nikeinc/assets/74579/Nike_Code_of_Conduct_2017_English.pdf?] 
• Not met: working hours for workers
• Met: Working hours for AP suppliers: The code for suppliers states that 'Suppliers shall not require workers to work more than the regular and overtime hours allowed by the law of the country where the workers are employed. The regular work week shall not exceed 48 hours. Suppliers shall allow workers at least 24 consecutive hours of rest in every seven-day period […] Other than in extraordinary circumstances, the sum of regular and overtime hours in a week shall not exceed 60 hours. [Code of conduct, 09/2017: https://s3.amazonaws.com/nikeinc/assets/74579/Nike_Code_of_Conduct_2017_English.pdf?]</t>
  </si>
  <si>
    <t>The individual elements of the assessment are met or not as follows: 
Score 1
• Not met: Women's Rights
• Not met: Children's Rights
• Not met: Migrant worker's rights
• Not met: Expecting suppliers to respect these rights
Score 2
• Not met: CEDAW/Women's Empowerment Principles
• Not met: Child Rights Convention/Business principles
• Not met: Convention on migrant workers
• Met: Respecting the right to water: The Company is signatory to the CEO Water Mandate since 2010. [CEO water mandate website: https://ceowatermandate.org/about/endorsing-companies/] 
• Not met: Expecting suppliers to respect these rights: Although the Code of conduct contains a statement on minimizing freshwater withdrawals in the supply chain, no commitment found in the context of access to water or the right to water. [Code of conduct, 09/2017: https://s3.amazonaws.com/nikeinc/assets/74579/Nike_Code_of_Conduct_2017_English.pdf?]</t>
  </si>
  <si>
    <t>The individual elements of the assessment are met or not as follows: 
Score 1
• Not met: Commits to stakeholder engagement: The Code of conduct (and similar commitment on website) states that 'we will partner with our suppliers as we continue to expand engagement with civil society, unions, governments, and with others in our industry and beyond to affect systemic change to labour, health and safety, and environmental condition in countries where we operate'. However, no evidence has been found in public sources of a commitment to engage potentially and actually affected stakeholders including in local communities and its operations. [Code of conduct, 09/2017: https://s3.amazonaws.com/nikeinc/assets/74579/Nike_Code_of_Conduct_2017_English.pdf? &amp; Industry partnerships on website, 07/2018: https://sustainability.nike.com/industry-partnerships] 
• Not met: Regular stakeholder engagement
Score 2
• Not met: Commits to engage stakeholders in design: Although the Company has partnerships with different organisations, no evidence found of a formal commitment in relation to affected stakeholders and their legitimate representatives being involved in the development or monitoring of the Human rights approach.
• Not met: Regular stakeholder design engagement</t>
  </si>
  <si>
    <t>The individual elements of the assessment are met or not as follows: 
Score 1
• Not met: Commits to remedy: Although the Company discloses information on how suppliers are required to remedy when non-compliances, and help in remediation efforts, no evidence found of the Company disclosing a statement of commitment to remedy the adverse impacts that it has caused or contributed to. [Code Leadership standards, 2017: https://s3.amazonaws.com/nikeinc/assets/75039/Nike_Code_Leadership_Standards_September_2017_English.pdf? &amp; Human rights, 01/2019: https://purpose.nike.com/human-rights] 
Score 2
• Not met: Not obstructing access to other remedies
• Not met: Collaborating with other remedy initiatives
• Not met: Work with AP suppliers to remedy impacts</t>
  </si>
  <si>
    <t>The individual elements of the assessment are met or not as follows: 
Score 1
• Not met: CEO or Board approves policy: The Company's code of ethics is signed by the Chief Ethics &amp; Compliance officer. It does contain the Company's commitment on non-discrimination and safety. Although the impact report is signed by the CEO and contains human rights, no evidence found of formal human rights policy statement being approved or signed by the Board or the CEO by name. [Nike code of conduct (inside the lines), 05/2019: https://purpose-cms-production01.s3.amazonaws.com/wpcontent/
uploads/2019/05/22191640/Nike-Inside-the-Lines-Code-of-Conduct_May_2019.pdf] 
• Met: Board level responsibility for HRs: The Corporate Responsibility &amp; Sustainability Committee has, among its responsibilities, the following: 'Review and provide guidance to management on sustainability issues and impacts, and the integration of sustainability into NIKE's business, including innovation, product design, manufacturing and sourcing, and operations; Review, provide guidance to management, and report to the Board on sustainability (including labour practices) within NIKE's supply chain, and review reports of NIKE's sustainability audits' which includes human rights through the supplier's code. [Corporate responsibility &amp; sustainability Committe on website: https://investors.nike.com/investors/corporate-governance/board-committee-charters/corporate-responsibility-and-sustainability-committee/default.aspx &amp; Statement on forced labor, human trafficking and modern slavery, 11/2018: https://www.nike.com/help/a/supply-chain] 
Score 2
• Not met: Speeches/letters by Board members or CEO</t>
  </si>
  <si>
    <t>The individual elements of the assessment are met or not as follows: 
Score 1
• Met: Board/Committee review of salient HRs: The Corporate Responsibility, Sustainability &amp; Governance committee charter indicates that the purpose of the Committee include review the Company’s ‘significant strategies, activities and policies regarding sustainability (including labor practices), and community impact and charitable activities, and make recommendations to the board’. The Committee will ‘review code of business conduct and ethics’ [which contains human rights commitments towards the Supply chain, and some ILO core regarding own operations], and will ‘review, provide guidance to management, and report to the Board on sustainability (including labor practices) within NIKE’s supply chain and review reports of NIKE’s Sustainability audits’. [Committee charters on website, 07/2018: https://investors.nike.com/investors/corporate-governance/?toggle=committee-charters] 
• Not met: Examples or trends re HR discussion
Score 2
• Not met: Both examples and process</t>
  </si>
  <si>
    <t>The individual elements of the assessment are met or not as follows: 
Score 1
• Met: Commits to ILO core conventions: See A.1.2, the Company is signatory to the UN Global Compact.
• Met: Senior responsibility for HR: The Company indicates that the 'Purpose Committee provides direction and oversight for the end-to-end integration of NIKE's work in diversity and inclusion, community, labor and environmental impact. The Purpose Committee meets regularly to review these targets, performance, and disclosures. It covers labour and diversity &amp; inclusion issues. [Impact report FY18, 05/2019: https://s3-us-west-2.amazonaws.com/purpose-cms-production01/wp-content/
uploads/2019/05/20194957/FY18_Nike_Impact-Report_Final.pdf] 
Score 2
• Met: Day-to-day responsibility: As indicated above, the purpose Committee is set at executive level. Below this, it is located the 'Purpose leadership team' (cross-functional leadership and end-to-end integration) and the Purpose subcommittee (cross-functional working group). Below is the execution at functional level (diversity and inclusion, community, supply chain labor, health and safety, and environment'. [Impact report FY18, 05/2019: https://s3-us-west-2.amazonaws.com/purpose-cms-production01/wp-content/
uploads/2019/05/20194957/FY18_Nike_Impact-Report_Final.pdf] 
• Met: Day-to-day responsibility for AP in supply chain: The Company indicates on its website that its core Sustainable Business &amp; Innovation team SB&amp;I team ‘links sustainability and leadership across our value chain including innovation and product creation, sourcing and manufacturing, facilities, logistics and retail. We have also connected teams across Nike with a common sustainability vision. Specifically, we have sustainability-focused teams within Product Creation, Nike Direct, Global Sourcing &amp; Manufacturing, Supply Chain and Brand. These teams report to the leaders of those areas and coordinate directly with SB&amp;I through our Business Integration team’. [Sustainability governance on website, 07/2018: https://sustainability.nike.com/sustainability-governance]</t>
  </si>
  <si>
    <t>The individual elements of the assessment are met or not as follows: 
Score 1
• Not met: HR risks is integrated as part of enterprise risk system: One of the risks identified in the 10K form is 'failure of our contractors or our licensees' contractors to comply with our code of conduct, local laws and other standards could harm our business'. However, no further details found in the context of how human rights risks are integrated as part of the broader enterprise risk management systems.
On its website, human rights section, it also refers to some risks that may face as part of its supply chain activities, although no evidence found on whether these risks are integrated as part of the ERM, [10K form, 2017: https://s1.q4cdn.com/806093406/files/doc_financials/2017/ar/docs/nike-2017-form-10K.pdf &amp; Human rights, 01/2019: https://purpose.nike.com/human-rights] 
Score 2
• Not met: Audit Ctte or independent risk assessment</t>
  </si>
  <si>
    <t>The individual elements of the assessment are met or not as follows: 
Score 1
• Met: Commits to all 4 ILO core conventions for suppliers
• Met: Communicating policy down the whole AP supply chain: The Code of conduct indicates that 'the supplier shall post this code, in the language(s) of its employees in all major workspaces, train employees on their rights and obligations as defined by this code and applicable country law, and ensure the compliance of any sub-suppliers producing Nike branded or affiliate products'. [Code of conduct, 09/2017: https://s3.amazonaws.com/nikeinc/assets/74579/Nike_Code_of_Conduct_2017_English.pdf?] 
• Met: Requiring AP suppliers to communicate policy down the chain: See above [Code of conduct, 09/2017: https://s3.amazonaws.com/nikeinc/assets/74579/Nike_Code_of_Conduct_2017_English.pdf?] 
Score 2
• Met: How HR commitments made binding/contractual: The code of conduct indicates that 'as a condition of doing business with Nike, the supplier shall implement and integrate this Code and accompanying Code Leadership Standards and applicable laws into its business, including development of effective management systems, and submit to verification and monitoring'. Suppliers shall ensure the compliance of any sub-suppliers producing Nike branded or affiliate products. [Code of conduct, 09/2017: https://s3.amazonaws.com/nikeinc/assets/74579/Nike_Code_of_Conduct_2017_English.pdf?] 
• Met: Including on AP suppliers: See above [Code of conduct, 09/2017: https://s3.amazonaws.com/nikeinc/assets/74579/Nike_Code_of_Conduct_2017_English.pdf?]</t>
  </si>
  <si>
    <t>The individual elements of the assessment are met or not as follows: 
Score 1
• Not met: Scores at least 1 on A.1.2
• Not met: Trains all workers on HR policy commitments
• Met: Trains relevant AP managers including procurement: The Company indicates that 'to fully integrate our sustainability criteria into sourcing decisions and to help employees and management who have direct responsibility for supply chain management, NIKE provides training to enhance understanding and compliance with our sustainability policies and requirements including or Code of Conduct. That training is required annually for individuals who manage production relationships with suppliers'. [Statement on forced labor, human trafficking and modern slavery, 11/2018: https://www.nike.com/help/a/supply-chain] 
Score 2
• Not met: Score of 2 on A.1.2
• Not met: Both requirements under score 1 met</t>
  </si>
  <si>
    <t>The individual elements of the assessment are met or not as follows: 
Score 1
• Met: Scores at least 1 on A.1.2
• Not met: Monitoring implementation of HR policy commitments: As indicated below, the Company monitors compliance with human/labour rights in its supply chain. However, no evidence found of ILO core areas monitoring within the Company.
• Met: Monitoring AP suppliers: The Company indicates that 'we regularly review supplier factories to assess their ability to meet our high standards. These assessments take the form of audit visits - both announced and unannounced - by internal and external parties who measure against our Code Leadership Standards and the Code of Conduct. NIKE also works with third-party organizations to independently audit facilities'. [Nike code of conduct (inside the lines), 05/2019: https://purpose-cms-production01.s3.amazonaws.com/wpcontent/
uploads/2019/05/22191640/Nike-Inside-the-Lines-Code-of-Conduct_May_2019.pdf] 
Score 2
• Not met: Score of 2 on A.1.2
• Not met: Describes corrective action process: When facilities receive low compliance rating, ‘they are excepted to remediate the issue with onsite verification of the remediation within six months […] If a facility does not sufficiently address an issue, it is place on probation. Further failure to meet compliance will lead to NIKE potentially considering a responsible exit, which includes providing early notice and clear ramp-down schedule. If critical issues are found, immediate remediation is required’. The Company discloses the percentage of incidents by category, no evidence found of the number of incidences (or number of times that the corrective action process was needed). [Impact report FY18, 05/2019: https://s3-us-west-2.amazonaws.com/purpose-cms-production01/wp-content/
uploads/2019/05/20194957/FY18_Nike_Impact-Report_Final.pdf] 
• Met: Example of corrective action: In 2018 there were some cases of workers paying fees related to their recruitment and one facility had penalties for early contract termination. 'In each case we worked with the supplier to remediate the identified issues and to strengthen their systems to prevent future reoccurrence. For the situations where it was found workers had paid fees for their employment we required suppliers to repay workers for such fees. In all instances full re-audits are conducted to verify corrective actions have been completed'. [Statement on forced labor, human trafficking and modern slavery, 11/2018: https://www.nike.com/help/a/supply-chain] 
• Not met: Discloses % of AP supply chain monitored: The Company discloses the total amount of audits carried out by its own teams, by the FLA and by Better Work. It also indicates that 100% of tier 1 suppliers were audited in 2016 and 2017. It is not clear, however, the total percentage of the supply chain that tier 1 suppliers represent. No further evidence found in 2018 report on the total percentage of the supply chain monitored.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t>
  </si>
  <si>
    <t>The individual elements of the assessment are met or not as follows: 
Score 1
• Met: HR affects AP selection of suppliers: The Company states in the sustainable business report 16/17 that 'as a baseline for working with us, factories must comply with our Code of Conduct and Code Leadership Standards'. [Sustainable Business report 16/17, 2018: https://sustainability-nike.s3.amazonaws.com/wp-content/uploads/2018/05/18175102/NIKE-FY1617-Sustainable-Business-Report_FINAL.pdf] 
• Met: HR affects on-going AP supplier relationships: The Company indicates that 'if a facility does not sufficiently address an issue, it is placed on probation. Further failure to meet compliance will lead to NIKE potentially considering a responsible exit, which includes providing early notice and a clear ramp-down schedule. [Impact report FY18, 05/2019: https://s3-us-west-2.amazonaws.com/purpose-cms-production01/wp-content/
uploads/2019/05/20194957/FY18_Nike_Impact-Report_Final.pdf] 
Score 2
• Met: Both requirement under score 1 met: See above
• Met: Working with AP suppliers to improve performance: The Company states on its website that has 'been working with our suppliers to implement lean manufacturing methodologies for over 15 years. Our goal is to help suppliers understand and apply this new way of managing their business. One of our priorities has been the role lean manufacturing can play in creating a workplace culture that prioritized workers' health and safety, and human resources management systems focused on continuous improvement, building workers' skills and empowering them to identify opportunities to improve overall production'. In particular in relation to health and safety, 'NIKE has developed a safety maturity model […] to allow our contract manufacturing partners to self-evaluate their capabilities to implement a world-class safety management system'. 'To support this capability and accelerate safety in culture in our factory manufacturers, NIKE has developed an online training on how to use our self-assessment tools'. The self-assessment can by supported by third party consultants or NIKE staff, and the results are calibrated with a worker/management safety perception survey'. The Company discloses additional information on how it works with third parties to improve health and safety in its supply chain. [Building supplier capabilities, 05/2018: https://purpose.nike.com/building-supplier-capabilities &amp; Health and safety on website, N/A: https://purpose.nike.com/health-and-safety]</t>
  </si>
  <si>
    <t>The individual elements of the assessment are met or not as follows: 
Score 1
• Not met: Stakeholder process or systems: The Company has engaged with stakeholders, including through surveys to determine the most relevant issues at each stage of the value chain. However, no details found on how it identified and engaged with affected stakeholders in last two years, including frequency and triggers for engagement on human rights issues. [Impact report FY18, 05/2019: https://s3-us-west-2.amazonaws.com/purpose-cms-production01/wp-content/
uploads/2019/05/20194957/FY18_Nike_Impact-Report_Final.pdf &amp; Stakeholder engagement on website, N/A: https://purpose.nike.com/stakeholder-engagement]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</si>
  <si>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Met: Identifying risks in own operations: The Company  indicated in the FY16/17 report that in FY14/15  it conducted and in-depth quantitative analysis to review and prioritize our key sustainability issues. First, we reviewed multiple ESG standards, frameworks and rating systems. Next, we added current megatrends, stakeholder feedback, and the priorities of our key coalitions and partnerships to develop a complete universe of issues that would be relevant to NIKE's business model. This netted us upwards approximately 400 potential topics. Then we filtered for relevance by looking at location, risk, and other measures to determine 12 priority issues and mapped these against each stage of our value chain'. Although this action was carried out more than three years ago, the Company still uses this base to update annually its priority issues, as indicated in FY18 report: 'we continuously learn, grow and refresh our perspective by considering the global perspective of our internal and external stakeholders in our analysis of priority sustainability issues. Similar to last year, we surveyed a range of stakeholders, including employees, NGOs, academics, suppliers, and corporate peers, to determine the most relevant issues at each stage of our value chain and the impacts most directly linked to those issues'.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 Met: Identifying risks in AP suppliers: See above
Score 2
• Met: Ongoing global risk identification: As indicated above, the Company carried out an analysis to review and prioritize key sustainability issues in FY14/15. However, every year it updates the key priority issues list through surveys to stakeholders.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 Met: In consultation with stakeholders: As indicated above, the Company surveyed a wide range of stakeholders, including employees, NGOs academics, suppliers, and corporate peers to determine the most relevant issues at each stage of our value chain and the impacts most directly linked to those issues'. [Impact report FY18, 05/2019: https://s3-us-west-2.amazonaws.com/purpose-cms-production01/wp-content/
uploads/2019/05/20194957/FY18_Nike_Impact-Report_Final.pdf] 
• Not met: In consultation with HR experts
• Not met: Triggered by new circumstances</t>
  </si>
  <si>
    <t>The individual elements of the assessment are met or not as follows: 
Score 1
• Not met: Salient risk assessment (and  context): The company discloses its human rights issues. However, it does not disclose the specific process to assess the risks, including how geographical, economic, social and other factors are taken into account. [Impact report FY18, 05/2019: https://s3-us-west-2.amazonaws.com/purpose-cms-production01/wp-content/
uploads/2019/05/20194957/FY18_Nike_Impact-Report_Final.pdf] 
• Met: Public disclosure of salient risks: In the FY 17/17 report the: priority issues related to human rights, which include child labour, excessive overtime and freedom of association (including collective bargaining). In FY18 report, it states that 'for the past years, Employment, excessive overtime, and freedom of association have received low relevance scores from our stakeholders, so they are not listed as top priority issues in FY18. Diversity and equal opportunity and climate change risks were identified as key issue. It adds: 'However, NIKE recognizes that excellent management in these areas [employment, excessive overtime and freedom of association] is important'. The Company also lists issues and parts of value chain, and level of priority (child labour appears as high priority in raw materials and manufacturing, health and safety in materials manufacturing and finished products manufacturing.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Score 2
• Not met: Both requirements under score 1 met</t>
  </si>
  <si>
    <t>The individual elements of the assessment are met or not as follows: 
Score 1
• Not met: Action Plans to mitigate risks: Although the Company discloses actions plans to some issues. No evidence found of a system to generally mitigate salient human rights issues. [Impact report FY18, 05/2019: https://s3-us-west-2.amazonaws.com/purpose-cms-production01/wp-content/
uploads/2019/05/20194957/FY18_Nike_Impact-Report_Final.pdf] 
• Not met: Including in AP supply chain
• Met: Example of Actions decided: The Company indicates that 'NIKE is continuing its work to incentivize contract manufacturers to eliminate EOT [excessive over time] under the 100% bronze audit program'. A low rate of repeat findings continues to make it challenging to predict and anticipate where EOT will occur. 'While the Code of conduct focuses on what suppliers do, we recognize that there is more work that NIKE can do to accelerate compliance and progress in our suppliers' factories. We are actively working to support improvements in the enforcement of local laws through our support of Better Work and training factory management through Lean 2.0. NIKE is also continuing to evolve demand and production planning with our suppliers to smooth volume fluctuations and enhance predictability. However, some of these factories are multi-brand facilities and require collaborative approach. Our long-term vision is to facilitate greater industry engagement and alignment that shifts the approach suppliers take to forecasting'. [Impact report FY18, 05/2019: https://s3-us-west-2.amazonaws.com/purpose-cms-production01/wp-content/
uploads/2019/05/20194957/FY18_Nike_Impact-Report_Final.pdf] 
Score 2
• Not met: Both requirements under score 1 met</t>
  </si>
  <si>
    <t>The individual elements of the assessment are met or not as follows: 
Score 1
• Not met: System to check if Actions are effective
• Met: Lessons learnt from checking effectiveness: Following monitoring the Company indicates that it ‘has shown that the facilities where EOT [Excessive overtime] is most likely to occur tend to be factories that are multi-brand, where Nike represents a small percent of their overall production’. ‘The biggest problems are underdeveloped management systems and a failure to enforce local laws on working hours’. It finally indicates that ‘a low rate of repeat findings is what makes it so challenging to predict and anticipate where EOT will occur’. For example 'of all the factories with an EOT finding in FY18, none were repeat offenders from FY17. In fact, 45% of factories with EOT incidents during FY18 either resolved the issues and wen on to return to bronze rating by the end of the year or were no longer NIKE factories'.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Score 2
• Not met: Both requirement under score 1 met</t>
  </si>
  <si>
    <t>The individual elements of the assessment are met or not as follows: 
Score 1
• Met: Comms plan re identifying risks: As explained in indicator b.2.1, the Company explains in its sustainable business report the process it has followed to identify the different issues it faces and determine which are the priority issues specific to its activities. [Impact report FY18, 05/2019: https://s3-us-west-2.amazonaws.com/purpose-cms-production01/wp-content/
uploads/2019/05/20194957/FY18_Nike_Impact-Report_Final.pdf &amp; Sustainable Business report 16/17, 2018: https://sustainability-nike.s3.amazonaws.com/wp-content/uploads/2018/05/18175102/NIKE-FY1617-Sustainable-Business-Report_FINAL.pdf] 
• Not met: Comms plan re assessing risks: See B.2.2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 Not met: Comms plan re action plans for risks: However, the Company provides some examples of actions that is carrying out in relation to key issues. [Impact report FY18, 05/2019: https://s3-us-west-2.amazonaws.com/purpose-cms-production01/wp-content/
uploads/2019/05/20194957/FY18_Nike_Impact-Report_Final.pdf] 
• Not met: Comms plan re reviewing action plans: See B.2.4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 Met: Including AP suppliers: All the information publicly available (communicated) in relation to how human rights impacts are addressed refer to the Supply chain. [Sustainable Business report 16/17, 2018: https://sustainability-nike.s3.amazonaws.com/wp-content/uploads/2018/05/18175102/NIKE-FY1617-Sustainable-Business-Report_FINAL.pdf] 
Score 2
• Not met: Responding to affected stakeholders concerns
• Not met: Ensuring affected stakeholders can access communications</t>
  </si>
  <si>
    <t>The individual elements of the assessment are met or not as follows: 
Score 1
• Met: Channel accessible to all workers: The Code of conduct indicates the following: 'Please speak up if you see or experience something, anything, that does not align with out values'. It then provides different channels, including the 'speak up portal', contacting Human Resources or Ethics &amp; Compliance director within employee's geography, contact Ethics &amp; Compliance office, or contacting the employee's manager. [Nike code of conduct (inside the lines), 05/2019: https://purpose-cms-production01.s3.amazonaws.com/wpcontent/
uploads/2019/05/22191640/Nike-Inside-the-Lines-Code-of-Conduct_May_2019.pdf] 
Score 2
• Not met: Number grievances filed, addressed or resolved
• Not met: Channel is available in all appropriate languages
• Not met: Expect AP supplier to have equivalent grievance systems: Regarding suppliers, the Code Leadership Standards includes the requirements regarding grievance mechanisms that suppliers must implement and make available to their workers. No evidence found, however, of expectation of suppliers to convey the same expectation to their suppliers. [Code Leadership standards, 2017: https://s3.amazonaws.com/nikeinc/assets/75039/Nike_Code_Leadership_Standards_September_2017_English.pdf?] 
• Not met: Opens own system to AP supplier workers</t>
  </si>
  <si>
    <t>The individual elements of the assessment are met or not as follows: 
Score 1
• Not met: Response timescales
• Met: How complainants will be informed: The Company indicates that procedures for informing the complainant who files the complaint through the speak up portal: 'at the end of the call, you will receive a report ID number that you can use to check on the status of your matter or provide additional relevant information'. In addition, it is indicated that 'often, we are unable to share details about the resolution with you to respect and preserve confidentiality for all people involved'. [Nike code of conduct (inside the lines), 05/2019: https://purpose-cms-production01.s3.amazonaws.com/wpcontent/
uploads/2019/05/22191640/Nike-Inside-the-Lines-Code-of-Conduct_May_2019.pdf] 
Score 2
• Not met: Escalation to senior/independent level</t>
  </si>
  <si>
    <t>The individual elements of the assessment are met or not as follows: 
Score 1
• Not met: Public statement prohibiting retaliation: The Company's code states that 'we don't tolerate retaliation. We will take all appropriate actions to prevent adverse consequences for raising a concern about potential misconduct or in cooperating with an investigation'. However, it is not clear if this commitment is extensive to other stakeholders. [Nike code of conduct (inside the lines), 05/2019: https://purpose-cms-production01.s3.amazonaws.com/wpcontent/
uploads/2019/05/22191640/Nike-Inside-the-Lines-Code-of-Conduct_May_2019.pdf] 
• Not met: Practical measures to prevent retaliation: The Company indicates that 'you may report your concern anonymously, where permitted by law'. In addition, it states that 'we will take all appropriate actions to prevent adverse consequences for raising a concern about potential misconduct or in cooperating with an investigation. Anyone who retaliates against an employee for these activities will be subject to disciplinary action, up to and including termination'. However, in order to award disciplinary offence as practical measure, evidence is needed of managers being trained in this policy. Although anonymous reporting is a practical measure to prevent retaliation, it is not clear what alternative measure is in place in locations where it is not permitted by law. [Nike code of conduct (inside the lines), 05/2019: https://purpose-cms-production01.s3.amazonaws.com/wpcontent/
uploads/2019/05/22191640/Nike-Inside-the-Lines-Code-of-Conduct_May_2019.pdf] 
Score 2
• Not met: Has not retaliated in practice
• Not met: Expects AP suppliers to prohibit retaliation: The Code Leadership standards for suppliers contain requirements regarding grievance mechanisms for suppliers’ workers including provisions against retaliation. However, no evidence found of requirements of channels being available to external stakeholders and their representatives and the provisions against retaliation being extensive to them. [Code Leadership standards, 2017: https://s3.amazonaws.com/nikeinc/assets/75039/Nike_Code_Leadership_Standards_September_2017_English.pdf?]</t>
  </si>
  <si>
    <t>The individual elements of the assessment are met or not as follows: 
Score 1
• Met: Describes how remedy has been provided: The Company states that (as a result of audit), 'we found a few isolated instances of foreign migrant worker employment practices that were in violation of NIKE's code of conduct and Leadership standards. The issues involved worker paying fees related to their recruitment and employment and one instance where the facility had penalties for early contract termination […] For the situations where it was found workers had paid fees for their employment, we required suppliers to repay workers for such fees'. [Impact report FY18, 05/2019: https://s3-us-west-2.amazonaws.com/purpose-cms-production01/wp-content/
uploads/2019/05/20194957/FY18_Nike_Impact-Report_Final.pdf]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</si>
  <si>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Regarding wages, the Code Leadership Standards states that 'Supplier acknowledges that every employee has a right to compensation for a regular work week that is sufficient to meet employees' basic needs and provide some discretionary income'. Employees are paid 'at least the minimum wage required by country law, or prevailing wage, whichever is higher'. However, no evidence found of the Company including living wage guidelines in contractual agreements. [Code Leadership standards, 2017: https://s3.amazonaws.com/nikeinc/assets/75039/Nike_Code_Leadership_Standards_September_2017_English.pdf?] 
• Met: Improving living wage practices of suppliers: The Company indicates that it has been working for three years with University of California to find methods of increasing value created in factories and sharing it with workers: 'The resulting Compensation and Benefits research pilot focused on changing compensation structures and tracking increases in both factory productivity levels and take-home pay. The research pilot implemented an alternative approach to compensation, including improved transparency for employees around how pay is calculated and incentive systems that are better aligned to productivity goals. The results were encouraging. The factory we worked with has independently chosen to further scale versions of the approach to all lines within the pilot factory as well as to other factories in their network'. [Impact report FY18, 05/2019: https://s3-us-west-2.amazonaws.com/purpose-cms-production01/wp-content/
uploads/2019/05/20194957/FY18_Nike_Impact-Report_Final.pdf] 
Score 2
• Not met: Both requirements under score 1 met
• Met: Provide analysis of trends demonstrating progress: The Company discloses a chart showing percentages of non-compliance in factory audits for the last three years. Wages and benefits were in non-compliance in 35% of cases in FY16, 35% in FY17 and 34% in FY18 [Impact report FY18, 05/2019: https://s3-us-west-2.amazonaws.com/purpose-cms-production01/wp-content/
uploads/2019/05/20194957/FY18_Nike_Impact-Report_Final.pdf]</t>
  </si>
  <si>
    <t>The individual elements of the assessment are met or not as follows: 
Score 1
• Not met: Avoids business model pressure on HRs: Although in the context of excessive working hours it indicates that is evolving demand and production planning with suppliers to smooth volume fluctuations, is not clear if the Company has a regular business practices including these or other business considerations undermining human rights. [Impact report FY18, 05/2019: https://s3-us-west-2.amazonaws.com/purpose-cms-production01/wp-content/
uploads/2019/05/20194957/FY18_Nike_Impact-Report_Final.pdf] 
• Met: Positive incentives to respect human rights: The Company has the objective of sourcing 100% of products from contract factories rated 'bronze or better'. FY15 was baseline and the percentage of bronze or better factories was 86%. Percentage has increased from year to year, reaching 93% in FY18. 'Ratings of yellow or red indicate performance below NIKE's minimum compliance expectations; Bronze reflects baseline compliance; silver signals enhancing capabilities to leverage sustainability as a business driver within our industry; and Gold indicates world-class in sustainability and industry'. It indicates that 'The higher percentage of Bronze is due both to improvements in factory compliance levels and a reduction of factories failing to achieve baseline compliance in our source base'. [Impact report FY18, 05/2019: https://s3-us-west-2.amazonaws.com/purpose-cms-production01/wp-content/
uploads/2019/05/20194957/FY18_Nike_Impact-Report_Final.pdf] 
Score 2
• Not met: Both requirements under score 1 met</t>
  </si>
  <si>
    <t>The individual elements of the assessment are met or not as follows: 
Score 1
• Met: Identifies suppliers back to product source: The Company indicates that ‘this site is a tool to lean about the independent factories and material suppliers used to manufacture NIKE products – including the name and location of each factory and the types of products they produce’. [Nike manufacturing map: http://manufacturingmap.nikeinc.com/] 
Score 2
• Met: Discloses significant parts of supply chain and why: The Company has a website where it discloses an interactive map including all its contract factory suppliers. Map includes names, addresses, employees and percentage of migrant and female workers. [Nike manufacturing map: http://manufacturingmap.nikeinc.com/]</t>
  </si>
  <si>
    <t>The individual elements of the assessment are met or not as follows: 
Score 1
• Met: Child Labour rules in codes or contracts: The Code Leadership Standard includes standards and requirements for suppliers in relation to child labour, including minimum age requirement, proof of age, remedying underage employment, and protecting young workers from hazardous conditions. [Code Leadership standards, 2017: https://s3.amazonaws.com/nikeinc/assets/75039/Nike_Code_Leadership_Standards_September_2017_English.pdf?] 
• Not met: How working with suppliers on child labour
Score 2
• Not met: Both requirements under score 1 met
• Met: Provide analysis of trends demonstrating progress: The Company discloses a chart which number of child labour findings and 'other age standard findings'. No cases of child labour found in last three reporting years, and one case in 2017 related with 'other age standards findings' [Impact report FY18, 05/2019: https://s3-us-west-2.amazonaws.com/purpose-cms-production01/wp-content/
uploads/2019/05/20194957/FY18_Nike_Impact-Report_Final.pdf]</t>
  </si>
  <si>
    <t>The individual elements of the assessment are met or not as follows: 
Score 1
• Met: Debt and fees rules in codes or contracts: The Code Leadership Standards contains guidelines regarding this issue: 'Neither the supplier, nor labour agents, may charge workers, or deduct from wages (by way of garnishments, levies, deposits, guarantee monies or otherwise) costs or fees associated with employment eligibility, including required visas, health checks, employment registration, work permit or recruitment agency/placement firm fees'. [Code Leadership standards, 2017: https://s3.amazonaws.com/nikeinc/assets/75039/Nike_Code_Leadership_Standards_September_2017_English.pdf?] 
• Not met: How working with suppliers on debt &amp; fees: The Company indicates that is member of the 'Responsible Business Alliance's Responsible Labor Initiative (RLI). The RLI is focused on providing support to brands and suppliers to understand, prioritize and address forced labor risks through the development of concrete tools designed to improve recruitment and employment practices'. However, no details found on the specific work carried out with suppliers to improve prevent imposition of financial burdens on workers'. The Company indicates that where cases related to fees were found it worked with the supplier to remediate and 'strengthen their Human Resource Systems and processes to prevent future reoccurrence'. However, no details found on specific work carried out to improve supplier practices. [Human rights, 01/2019: https://purpose.nike.com/human-rights &amp; Impact report FY18, 05/2019: https://s3-us-west-2.amazonaws.com/purpose-cms-production01/wp-content/
uploads/2019/05/20194957/FY18_Nike_Impact-Report_Final.pdf] 
Score 2
• Not met: Both requirements under score 1 met
• Not met: Provide analysis of trends in progress made: Although the Company discloses a chart with percentage of non-compliances related to forced labour, no specific evidence found in relation to types assessed in this indicator. [Impact report FY18, 05/2019: https://s3-us-west-2.amazonaws.com/purpose-cms-production01/wp-content/
uploads/2019/05/20194957/FY18_Nike_Impact-Report_Final.pdf]</t>
  </si>
  <si>
    <t>The individual elements of the assessment are met or not as follows: 
Score 1
• Met: Free movement rules in codes or contracts: The Code Leadership standards includes requirements regarding freedom of movement within working areas during work hours and leaving facilities, and access to drinking water and toilet facilities. Regarding the retention of documents, it states: 'Employees shall not be required to turn over their original identity papers (such as passports, travel or residency permits, national IDs or school certificates) to their employer, labour agent or another party as a condition of employment, nor shall they be required to make 'deposits' to gain access to their documents'. In addition to these requirements, the Company also has other provisions for foreign workers (fair treatment, training in the language of the employee, etc.). [Code Leadership standards, 2017: https://s3.amazonaws.com/nikeinc/assets/75039/Nike_Code_Leadership_Standards_September_2017_English.pdf?] 
• Not met: How these practices are implemented and monitored for agencies, labour brokers or recruiters
Score 2
• Not met: Both requirements under score 1 met
• Not met: Provide analysis of trends in progress made: Although the Company discloses a chart with percentage of non-compliances related to forced labour, no specific evidence found in relation to types assessed in this indicator. [Impact report FY18, 05/2019: https://s3-us-west-2.amazonaws.com/purpose-cms-production01/wp-content/
uploads/2019/05/20194957/FY18_Nike_Impact-Report_Final.pdf]</t>
  </si>
  <si>
    <t>The individual elements of the assessment are met or not as follows: 
Score 1
• Met: FoA &amp; CB rules in codes or contracts: The Code Leadership Standards explicitly includes freedom of association and collective bargaining guidelines. It also states that 'The supplier must not threaten or use violence or the presence of policy or military to intimidate employees or to prevent, disrupt or break up any activities that constitute a lawful and peaceful exercise of the right of freedom of association, including union meetings, organizing activities, assembles and lawful strikes'. In addition, 'no employee or prospective employee shall be subject to dismissal, discrimination, harassment, intimidation or retaliation for reason of membership in a union or worker association...'. [Code Leadership standards, 2017: https://s3.amazonaws.com/nikeinc/assets/75039/Nike_Code_Leadership_Standards_September_2017_English.pdf?] 
• Not met: How working with suppliers on FoA and CB: Although it indicates that it signed the Freedom of Association protocol in Indonesia with other stakeholders to implement a framework for suppliers to support union activities, this refers to 2011. In addition, it states that it 2017 it joined the FLA with other stakeholders in advocating for legislative reforms in Mexico. No additional information found. [Sustainable Business report 16/17, 2018: https://sustainability-nike.s3.amazonaws.com/wp-content/uploads/2018/05/18175102/NIKE-FY1617-Sustainable-Business-Report_FINAL.pdf &amp; Impact report FY18, 05/2019: https://s3-us-west-2.amazonaws.com/purpose-cms-production01/wp-content/
uploads/2019/05/20194957/FY18_Nike_Impact-Report_Final.pdf] 
Score 2
• Not met: Both requirements under score 1 met
• Met: Provide analysis of trends in progress made: The Company discloses a chart showing percentage of non-compliances in audits in relation to freedom of association and collective bargaining. There were none in FY16 and FY17, and one in FY18. [Impact report FY18, 05/2019: https://s3-us-west-2.amazonaws.com/purpose-cms-production01/wp-content/
uploads/2019/05/20194957/FY18_Nike_Impact-Report_Final.pdf]</t>
  </si>
  <si>
    <t>The individual elements of the assessment are met or not as follows: 
Score 1
• Met: Sets out clear Health and Safety requirements: The Code Leadership Standards contains a comprehensive section health and safety, including injury/illness system management: 'Each facility must keep a record of all work-related injuries and illnesses resulting in a fatality, hospitalization, lost workdays, medical treatment beyond first aid, job transfer or termination, or loss of consciousness for that factory'. Data must be reported to Nike on a quarterly basis, with the exception of factories with 10 or fewer workers. [Code Leadership standards, 2017: https://s3.amazonaws.com/nikeinc/assets/75039/Nike_Code_Leadership_Standards_September_2017_English.pdf?] 
• Met: Injury rate disclosures: Total case incident rate for Tier 1 suppliers for the last two years. Also, it is compared for footwear, apparel and equipment segments with the industry level. [Impact report FY18, 05/2019: https://s3-us-west-2.amazonaws.com/purpose-cms-production01/wp-content/
uploads/2019/05/20194957/FY18_Nike_Impact-Report_Final.pdf] 
• Met: Lost days or near miss disclosures: Lost time injury frequency rate for Tier 1 suppliers for the last 2 years.  Also, it is compared for footwear, apparel and equipment segments with the industry level. [Impact report FY18, 05/2019: https://s3-us-west-2.amazonaws.com/purpose-cms-production01/wp-content/
uploads/2019/05/20194957/FY18_Nike_Impact-Report_Final.pdf] 
• Not met: Fatalities disclosures
Score 2
• Met: How working with suppliers on H&amp;S: The Company states that it has developed a 'safety maturity model' based on existing academic research and published white papers, and assessment tools to allow our contract manufacturing partners to self-evaluate their capabilities to implement a world-class safety management system in their factories […] To support this capability and accelerate safety culture in our factory contract manufacturers, NIKE has developed an online training on how to use our self-assessment tools'. 'The self-assessment can be supported by third party consultants or NIKE staff, and the results are calibrated with a worker/management safety perception survey'. [Impact report FY18, 05/2019: https://s3-us-west-2.amazonaws.com/purpose-cms-production01/wp-content/
uploads/2019/05/20194957/FY18_Nike_Impact-Report_Final.pdf &amp; Health and safety on website, N/A: https://purpose.nike.com/health-and-safety] 
• Not met: Provide analysis of trends in progress made</t>
  </si>
  <si>
    <t>The individual elements of the assessment are met or not as follows: 
Score 1
• Met: Women's rights in codes or contracts: Regarding women's rights, the Code leadership standards includes requirements on safe work, pregnancy testing, contraception, and maternity leave. It also indicates that 'Women and men shall receive equal pay for work of equal value, equal evaluation of the quality of their work and equal opportunities to fill open positions'. [Code Leadership standards, 2017: https://s3.amazonaws.com/nikeinc/assets/75039/Nike_Code_Leadership_Standards_September_2017_English.pdf?] 
• Not met: How working with suppliers on women's rights
Score 2
• Not met: Both requirement under score 1 met
• Not met: Provide analysis of trends in progress made</t>
  </si>
  <si>
    <t>The individual elements of the assessment are met or not as follows: 
Score 1
• Met: Working hours in codes or contracts: Code of conduct (for suppliers) states that 'Suppliers shall not require workers to work more than the regular and overtime hours allowed by the law of the country where the workers are employed. The regular work week shall not exceed 48 hours. Suppliers shall allow workers at least 24 consecutive hours of rest in every seven-day period. All overtime work shall be consensual. Suppliers shall not request overtime on a regular basis and shall compensate all overtime work at a premium rate. Other than in extraordinary circumstances, the sum of regular and overtime hours in a week shall not exceed 60 hours'. [Code of conduct, 09/2017: https://s3.amazonaws.com/nikeinc/assets/74579/Nike_Code_of_Conduct_2017_English.pdf?] 
• Not met: How working with suppliers on working hours
Score 2
• Not met: Both requirements under score 1 met
• Met: Provide analysis of trends in progress made: Regarding working hours the Company discloses a chart with percentages of non-compliance for the last three reporting years. For FY16 and FY18 non-compliance was 39%. In FY17, it was 43%. [Impact report FY18, 05/2019: https://s3-us-west-2.amazonaws.com/purpose-cms-production01/wp-content/
uploads/2019/05/20194957/FY18_Nike_Impact-Report_Final.pdf]</t>
  </si>
  <si>
    <t>• Headline: Cambodian factory workers suffer mass faintings
• Area: H&amp;S and Working hours
• Story: In June 2017, The Observer and Danish investigative media site Danwatch reported that more than 500 workers in four factories have been hospitalised over the previous year. Women who collapsed worked 10 hour days, six days a week and the temperature in the factories hit 37 degrees celsius. 
Workers interviewed as part of the investigation also described 28 people collapsing as they rushed to escape a fire at a factory supplying Nike and thick smoke in a factory supplying Puma. 
Puma, Nike, VF Corporation and Asics were contacted by the Observer and said that they investigated the episode.
• Sources: [Danwatch - 25/06/2017: https://old.danwatch.dk/undersoegelser2/mass-faintings-afflict-the-women-who-sew-our-clothes/#https://old.danwatch.dk/undersoegelser2/mass-faintings-afflict-the-women-who-sew-our-clothes/][The Guardian - 25/06/2017: https://www.theguardian.com/business/2017/jun/25/female-cambodian-garment-workers-mass-fainting#https://www.theguardian.com/business/2017/jun/25/female-cambodian-garment-workers-mass-fainting]</t>
  </si>
  <si>
    <t>The individual elements of the assessment are met or not as follows: 
Score 1
• Met: Public response available: In response to the allegations, Nike reportedly took this issue seriously and would carry out investigations and make improvements. [HRN calls for improvements in working conditions and prevention measures, 06/03/2018: http://hrn.or.jp/eng/news/2018/03/06/cambodia-mass-faintings/#_ftn31] 
Score 2
• Not met: Response goes into detail: Nike has investigated the allegations and states that it has taken steps to prevent fires and increase fire drill training for employees. The company also requires supplier factories to moderate the temperature, and has installed cooling systems and air conditioning in factories unable to keep the temperature below 30 degrees Celsius. However, the company has not responded in detail directly to the specific aspects of the allegations. [HRN calls for improvements in working conditions and prevention measures, 06/03/2018: http://hrn.or.jp/eng/news/2018/03/06/cambodia-mass-faintings/#_ftn31]</t>
  </si>
  <si>
    <t>The individual elements of the assessment are met or not as follows: 
Score 1
• Met: Company policies address the general issues raised: In regards to working hours, the company states that it complies with or exceeds "all applicable laws and regulations by implementing Nike's Code of Conduct and Code Leadership Standards. We strive to set higher standards for ourselves and our partners by identifying best practices and unacceptable risks." In regards to health and safety, Nike states that it is "dedicated to the protection of life and health in the workplace and working in a manner that protects and promotes safety, health and well-being of the individual and the environment." [Environmental, Health and Safety Policy, 2018: https://purpose-cms-production01.s3.amazonaws.com/wp-content/uploads/2018/12/14155736/NIKE_Environmental_Health_Safety_Policy_2018.pdf] 
• Met: Policies apply to the type of business relationships involved: The company has a supplier policy which covers excessive working hours and overtime hours. The same policy requires suppliers to “Develop and implement Health, Safety and Environment (HSE) management system to eliminate or reduce risks associated with operations.” Suppliers are required to implement the standards set out in Nike’s Code Leadership Standards as a condition of doing business with the company. [Code Leadership standards, 2017: https://s3.amazonaws.com/nikeinc/assets/75039/Nike_Code_Leadership_Standards_September_2017_English.pdf?] 
Score 2
• Not met: Policies address the specific rights in question: Nike does not indicate in its policies respect for working hours as a fundamental right. It does not indicate that its policies respect international standards and national laws on working hours or additional regulations concerning maximum hours and minimum breaks. In regards to health and safety: “At NIKE, we believe that protection of life and health in the workplace is a fundamental right. For us, safety is a core value, and we are dedicated to providing a safe, hygienic, and healthy workplace in all settings. Health and safety must be a strategic capability for our contract manufacturers.” Nike provides data total case injury rates, lost time injury rates and fatalities of its employees and Tier 1 supplier factories. [Sustainable Business report 16/17, 2018: https://sustainability-nike.s3.amazonaws.com/wp-content/uploads/2018/05/18175102/NIKE-FY1617-Sustainable-Business-Report_FINAL.pdf]</t>
  </si>
  <si>
    <t>The individual elements of the assessment are met or not as follows: 
Score 1
• Not met: Engages with affected stakeholders: The company reportedly undertook an investigation at the facilities in question. However, no evidence of engaging with the affected stakeholders found [HRN calls for improvements in working conditions and prevention measures, 06/03/2018: http://hrn.or.jp/eng/news/2018/03/06/cambodia-mass-faintings/#_ftn31 &amp; Sustainable Business report 16/17, 2018: https://sustainability-nike.s3.amazonaws.com/wp-content/uploads/2018/05/18175102/NIKE-FY1617-Sustainable-Business-Report_FINAL.pdf] 
• Met: Encourages linked business to engage affected stakeholders: Nike works with “Better Work – a joint initiative of the United Nations’ ILO and the International Finance Corporation (IFC), a member of the World Bank Group – including its program in Cambodia, Better Factories Cambodia, to advance issues of health and safety in our factories. Our local team, along with Better Work, continue to work closely with our contract manufacturers to build management capabilities and to enhance the health and wellbeing of their workers.” The company reportedly requires supplier factories to maintain a 30 degree Celsius or below temperature, and has installed cooling systems and air conditioning in factories that could not comply. Nike reported that it does not use short-term contracts. Finally, the company agreed to allow Workers Rights Consortium to visit and monitor its supplier factories as an independent auditor. [HRN calls for improvements in working conditions and prevention measures, 06/03/2018: http://hrn.or.jp/eng/news/2018/03/06/cambodia-mass-faintings/#_ftn31 &amp; Sustainable Business report 16/17, 2018: https://sustainability-nike.s3.amazonaws.com/wp-content/uploads/2018/05/18175102/NIKE-FY1617-Sustainable-Business-Report_FINAL.pdf] 
• Not met: Provides remedies to affected stakeholders: There is no evidence that Nike has provided remedies to affected stakeholders.
• Met: Has reviewed management systems to prevent recurrence: Following the allegations, Nike reportedly allowed Worker Rights Consortium to regularly visit Nike’s factories for an independent audit, and to examine labour conditions overseas. [HRN calls for improvements in working conditions and prevention measures, 06/03/2018: http://hrn.or.jp/eng/news/2018/03/06/cambodia-mass-faintings/#_ftn31] 
Score 2
• Not met: Remedies are satisfactory to the victims: There is no evidence that Nike has provided remedies to the victims.
• Not met: Has improved systems and engaged affected stakeholders: There is no evidence that Nike has improved systems and engaged with affected stakeholders.</t>
  </si>
  <si>
    <t>Out of a total of 40 indicators assessed under sections A-D of the benchmark, Nike made data public that met one or more elements of the methodology in 28 cases, leading to a disclosure score of 2.8 out of 4 points.</t>
  </si>
  <si>
    <t>The individual elements of the assessment are met or not as follows: 
Score 2
• Met: Company reports on GRI: The Impact report includes a GRI index. [Impact report FY18, 05/2019: https://s3-us-west-2.amazonaws.com/purpose-cms-production01/wp-content/
uploads/2019/05/20194957/FY18_Nike_Impact-Report_Final.pdf]</t>
  </si>
  <si>
    <t>Nike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</si>
  <si>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International Bill of Rights: The company indicates that it “supports and adheres to international human rights principles and standards, such as the International Bill of Human Rights and the Guiding Principles on Business and Human Rights, both from the United Nations”. [Human Rights Policy, 18/09/2018: https://www.nintendo.co.jp/csr/pdf/Nintendo_Human_Rights_Policy_en.pdf] 
Score 2
• Met: UNGPs: The company states that it "supports and adheres to international human rights principles and standards, such as the International Bill of Human Rights and the Guiding Principles on Business and Human Rights, both from the United Nations". [Human Rights Policy, 18/09/2018: https://www.nintendo.co.jp/csr/pdf/Nintendo_Human_Rights_Policy_en.pdf]</t>
  </si>
  <si>
    <t>The individual elements of the assessment are met or not as follows: 
Score 1
• Met: ILO Core: The company points out that it "supports and adheres (…) the Declaration on Fundamental Principles and Rights at Work, from the International Labour Organization (ILO)". [Human Rights Policy, 18/09/2018: https://www.nintendo.co.jp/csr/pdf/Nintendo_Human_Rights_Policy_en.pdf] 
• Met: Explicitly list ALL four ILO for ICT suppliers: The company expects its suppliers to commit to:  prohibit discrimination, prohibit child labor, prohibit forced labor. In relation to freedom of association and collective bargaining, the Company requirement states the following:  "Production partners will respect workers’ right to organize as a means to realise agreement between labor and management on issues such as the work environment and wage standards. Respecting the right of workers to organize refers the freedom of association (…), freedom to join labor unions, freedom to public protest and the freedom to participate in workers’ council meetings (…)”. [CSR Procurement Guidelines, 28/09/2018: https://www.nintendo.co.jp/csr/en/q_and_a/pdf/Nintendo_CSR_Procurement_Guidelines_en.pdf] 
Score 2
• Not met: Explicit commitment to All four ILO Core: The company states that it "supports and adheres (…) the Declaration on Fundamental Principles and Rights at Work, from the International Labour Organization (ILO)". It then goes on enlisting each of the four core ILO principles, however, it is not clear that there is a commitment to each of them. [Human Rights Policy, 18/09/2018: https://www.nintendo.co.jp/csr/pdf/Nintendo_Human_Rights_Policy_en.pdf] 
• Not met: Respect H&amp;S of workers
• Met: H&amp;S applies to ICT suppliers: The company states that "production partners will establish an appropriate and effective compliance process to ensure that customer requirements as well as regulations covered by these guidelines that are applicable to labor, health and safety, the environment and ethics are identified, monitored, understood and upheld". [CSR Procurement Guidelines, 28/09/2018: https://www.nintendo.co.jp/csr/en/q_and_a/pdf/Nintendo_CSR_Procurement_Guidelines_en.pdf] 
• Not met: working hours for workers: The company indicates that "Nintendo of Europe often goes beyond what is legally required and is extremely cooperative when parents, especially mothers, want to change their working hours". However, no further commitment to respect working hours of workers of the entire company was found including maximum working hours and rest periods. [CSR 2018, 07/2018: https://www.nintendo.co.jp/csr/en/pdf/nintendo_csr2018e.pdf#page=] 
• Not met: Working hours for ICT suppliers: The company states that "production partners will appropriately manage workers’ working hours, holidays and vacations so that legal limits are not exceeded". It then goes on giving examples of appropriate management includes. However, it is not clear the commitment for suppliers in terms of maximum working hours and rest periods. [CSR Procurement Guidelines, 28/09/2018: https://www.nintendo.co.jp/csr/en/q_and_a/pdf/Nintendo_CSR_Procurement_Guidelines_en.pdf]</t>
  </si>
  <si>
    <t>The individual elements of the assessment are met or not as follows: 
Score 1
• Not met: Responsible mineral sourcing in conflict areas: The procurement guideline indicates that 'Nintendo has a clear policy on the non-use of conflict minerals in our products. Conflict minerals (tin, tantalum, tungsten and gold) are mined in the Democratic Republic of Congo or its adjoining countries and become a funding source for armed groups that are associated with environmental destruction and human rights violations. To ensure that the supply chain is free of conflict minerals, production partners will establish a policy that prohibits the use of conflict minerals'. In addition, Conflict minerals policy states that ´Nintendo is committed to socially responsible raw material procurement practices and works closely with production partners to ensure that as a basic policy, minerals (including tin, tantalum, tungsten, gold, and cobalt, etc.) that become a source of finances for organizations associated with human rights violations such as child labor, environmental destruction, and the inhumane use of military force, are not used in Nintendo products´. However, no evidence found of a commitment to responsible sourcing (financing/benefiting armed groups and respecting human rights) going beyond Democratic Republic of the Congo and adjoining countries. The Company defines in the CSR report conflict minerals as those 'from regions where human rights violations and other risks are high (referred to below as "minerals from conflict-affected and high-risk areas")'. However, no evidence found of the actual commitment covering also high risk areas beyond DRC and adjoining countries. [Conflict Minerals Policy, n/a: https://www.nintendo.co.jp/csr/en/report/partners/index.html &amp; CSR Procurement Guidelines, 28/09/2018: https://www.nintendo.co.jp/csr/en/q_and_a/pdf/Nintendo_CSR_Procurement_Guidelines_en.pdf] 
• Met: Based on OECD Guidance: It then goes on indicating that 'we referred to the Due Diligence Guidance for Conflict Minerals from the Office of Economic Cooperation and Development to create the Conflict Minerals Guidelines, which set forth the chain of responsibility and investigation methods for the handling of conflict minerals'. [CSR 2017, 07/2017: https://www.nintendo.co.jp/csr/en/pdf/nintendo_csr2017e.pdf] 
• Not met: Requires responsible mineral sourcing from suppliers: Also, ´we require production partners to establish a policy that prohibits the use of minerals from conflict-affected and high-risk areas in their respective supply chains´. However, it is not clear suppliers are required to have their company’s policy commitments based on the OECD Guidance. [Conflict Minerals Policy, n/a: https://www.nintendo.co.jp/csr/en/report/partners/index.html] 
Score 2
• Not met: Responsible conflict mineral sourcing covers all minerals: The Company indicates that ´Nintendo is committed to socially responsible raw material procurement practices and works closely with production partners to ensure that as a basic policy, minerals (including tin, tantalum, tungsten, gold, and cobalt, etc.)´. However, it is not clear that the commitment covers all minerals from conflict affected and high-risk areas. [Conflict Minerals Policy, n/a: https://www.nintendo.co.jp/csr/en/report/partners/index.html] 
• Not met: Suppliers expected to make similar requirements of their suppliers</t>
  </si>
  <si>
    <t>The individual elements of the assessment are met or not as follows: 
Score 1
• Not met: Women's Rights
• Not met: Children's Rights: The Company explains that ´the Declaration on Fundamental Principles and Rights at Work includes eight conventions, broken down into four categories: Freedom of Association and the Effective Recognition of the Right to Collective Bargaining, Elimination of All Forms of Forced or Compulsory Labour, Effective Abolition of Child Labour, and Elimination of Discrimination in Respect of Employment and Occupation´. However, no evidence found of a publicly available statement of policy committing it to children´s rights. [Human Rights Policy, 18/09/2018: https://www.nintendo.co.jp/csr/pdf/Nintendo_Human_Rights_Policy_en.pdf] 
• Not met: Migrant worker's rights
• Not met: Expecting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</si>
  <si>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company indicates that it "strives to communicate with related stakeholders through a variety of means, and incorporates opinions from external experts to ensure that our activities do not negatively affect human rights in the countries and regions where we conduct business". However, CHRB is looking for a formal commitment to engage with affected or potentially affected stakeholders, which was not found. [Human Rights Policy, 18/09/2018: https://www.nintendo.co.jp/csr/pdf/Nintendo_Human_Rights_Policy_en.pdf] 
• Not met: Regular stakeholder engagement: The company indicates various channels of communication with different stakeholders, such as "various programs designed to give back to local communities, CSR report, etc" for communities and "president’s address, code of conduct, employee handbook, training, periodic evaluations, health and safety committees, health consultation rooms, information sharing via corporate intranet sites, CSR report, etc" for employees. However, it is not clear that if there were dialogues between the company and its affected or potentially affected stakeholders about how the company affects them and work on that. No further evidence was found. [CSR 2018, 07/2018: https://www.nintendo.co.jp/csr/en/pdf/nintendo_csr2018e.pdf#page=] 
Score 2
• Not met: Commits to engage stakeholders in design
• Not met: Regular stakeholder design engagement</t>
  </si>
  <si>
    <t>The individual elements of the assessment are met or not as follows: 
Score 1
• Not met: Commits to remedy: The company indicates that "in the event that through the process of identifying and evaluating human rights risks, and addressing prioritized issues, it becomes clear that Nintendo has negatively affected human rights through our business activities, or been involved in activities in this regard, we will act to rectify the situation". However, it is not clear if the company has a commitment to remedy. [Human Rights Policy, 18/09/2018: https://www.nintendo.co.jp/csr/pdf/Nintendo_Human_Rights_Policy_en.pdf] 
Score 2
• Not met: Not obstructing access to other remedies: The company indicates that "production partners will identify the status of work-related accidents and illnesses, and implement appropriate countermeasures for remedy or prevention. Appropriate countermeasures refer to systems and policies that make it possible to encourage worker reporting, categorize and record accidents and illnesses, provide treatment when required, investigate past work-related accidents and illnesses and implement corrective measures to eliminate causes, and encourage workers to return to work (including workers' compensation). Countermeasures may include required governmental procedures according to the stipulations of law". However, the methodology is looking for a policy commitment which recognizes its approach to remedy should not obstruct access to other remedies, or it includes commitments to collaborating in initiatives that provide access to remedy in its own operations. No further information was found. [CSR Procurement Guidelines, 28/09/2018: https://www.nintendo.co.jp/csr/en/q_and_a/pdf/Nintendo_CSR_Procurement_Guidelines_en.pdf] 
• Not met: Collaborating with other remedy initiatives
• Not met: Work with ICT suppliers to remedy impacts: The company declares that "from the risks identified through our on-site inspections and third-party audits, we report any matters requiring improvement to our production partners and request corrective action “. However, CHRB is looking for a wide commitment which includes working with its suppliers to remedy adverse impacts through the suppliers' mechanism or developing third party non-judicial mechanism. No such commitment was found. [CSR Procurement Guidelines, 28/09/2018: https://www.nintendo.co.jp/csr/en/q_and_a/pdf/Nintendo_CSR_Procurement_Guidelines_en.pdf]</t>
  </si>
  <si>
    <t>The individual elements of the assessment are met or not as follows: 
Score 1
• Met: CEO or Board approves policy: The Representative Director and President Nintendo Co., signs the human rights policy and it "has been approved by the Nintendo Co., Ltd. Board of Directors". [Human Rights Policy, 18/09/2018: https://www.nintendo.co.jp/csr/pdf/Nintendo_Human_Rights_Policy_en.pdf] 
• Not met: Board level responsibility for HRs: No specific board member or board committee which is tasked with specific governance oversight of one or more areas of respect for human rights found. [Modern Slavery Transparency Statement, 09/2018: https://www.nintendo.co.jp/csr/pdf/ModernSlaveryTransparencyStatement_en.pdf &amp; Human Rights Policy, 18/09/2018: https://www.nintendo.co.jp/csr/pdf/Nintendo_Human_Rights_Policy_en.pdf] 
Score 2
• Not met: Speeches/letters by Board members or CEO</t>
  </si>
  <si>
    <t>The individual elements of the assessment are met or not as follows: 
Score 1
• Not met: Board/Committee review of salient HRs: The company indicates that "to consider ways to advance our human rights due diligence, Nintendo advances discussions at the global level and involves opinions from external experts". No evidence found, however, on whether a board committee is involved or has process to discuss human rights. [Human Rights Policy, 18/09/2018: https://www.nintendo.co.jp/csr/pdf/Nintendo_Human_Rights_Policy_en.pdf &amp; Annual Report 2018, 31/03/2018: https://www.nintendo.co.jp/ir/pdf/2018/annual1803e.pdf] 
• Not met: Examples or trends re HR discussion
Score 2
• Not met: Both examples and process</t>
  </si>
  <si>
    <t>The individual elements of the assessment are met or not as follows: 
Score 1
• Met: Commits to ILO core conventions: See A.1.2
• Not met: Senior responsibility for HR: The company indicates that "at Nintendo Co., Ltd., the General Manager of the Human Resources Department ensures that Nintendo employees in Japan receive training about, and comply with, all relevant laws and regulations, the Nintendo Standards of Behavior and human rights. Similarly, each of our subsidiaries has appointed a department or person who is responsible for educating employees to ensure compliance with laws and regulations, and the respective codes of conduct". However, it is not clear that there is a senior manager responsible for human rights issues and policy. [Modern Slavery Transparency Statement, 09/2018: https://www.nintendo.co.jp/csr/pdf/ModernSlaveryTransparencyStatement_en.pdf] 
Score 2
• Not met: Day-to-day responsibility: The Company indicates in its CSR Report 2019 that "A cross-functional team, consisting of members responsible for CSR promotion and procurement at Nintendo Co., Ltd., works together to understand external trends and communicate with stakeholders. The team reports as appropriate to the management of Nintendo Co., Ltd., regarding progress on CSR procurement activities and to discuss necessary actions to mitigate associated risks." However, it is not clear which departments / divisions / teams are responsible for managing human rights issues in the Company. [CSR Report 2019 - Supply Chain - web, 09/2019: https://www.nintendo.co.jp/csr/en/report/partners/index.html] 
• Not met: Day-to-day responsibility for ICT in supply chain</t>
  </si>
  <si>
    <t>The individual elements of the assessment are met or not as follows: 
Score 1
• Not met: HR risks is integrated as part of enterprise risk system: The company indicates that it believes "that placing a special focus on labor environment issues, human rights issues and risk management results in higher quality products and parts, decreased risks, and mutually improved corporate value and competitiveness". However, it is not clear how attention to human rights risks is integrated into its broader enterprise risk management system(s). No further evidence found. [CSR 2017, 07/2017: https://www.nintendo.co.jp/csr/en/pdf/nintendo_csr2017e.pdf &amp; Annual Report 2018, 31/03/2018: https://www.nintendo.co.jp/ir/pdf/2018/annual1803e.pdf] 
Score 2
• Not met: Audit Ctte or independent risk assessment</t>
  </si>
  <si>
    <t>The individual elements of the assessment are met or not as follows: 
Score 1
• Met: Commits to ILO core conventions: See A.1.2
• Not met: Communicates its policy to all workers in own operations: The company indicates that "Nintendo educates everyone employed by Nintendo about this Policy to ensure effective integration and implementation into every aspect of our business activities". It is not clear, though, how it communicates its human rights policy to all workers. [Human Rights Policy, 18/09/2018: https://www.nintendo.co.jp/csr/pdf/Nintendo_Human_Rights_Policy_en.pdf]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</si>
  <si>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A.1.2
• Met: Requiring ICT suppliers to communicate policy down the chain: Regarding the Nintendo CSR Procurement Guidelines, the company indicates in us CSR Report 2019 that it "distribute[s] these guidelines to all first-tier suppliers, who are required to formally agree to them." The company indicates in its Guidelines that "We also ask our production partners to notify all business partners and labor-outsourcing partners (including temporary employment agencies and independent contractors) about the Guidelines". [CSR Procurement Guidelines, 28/09/2018: https://www.nintendo.co.jp/csr/en/q_and_a/pdf/Nintendo_CSR_Procurement_Guidelines_en.pdf &amp; CSR Report 2019 - Supply Chain - web, 09/2019: https://www.nintendo.co.jp/csr/en/report/partners/index.html] 
Score 2
• Met: How HR commitments made binding/contractual: As stated above, the company indicates that "all production partners must agree to comply with these guidelines". In addition, in its CSR Report 2019, the Company states that it has "incorporated provisions regarding compliance with these guidelines [CSR Procurement Guidelines] into the Basic Partner Agreement and obtain agreement from all first-tier suppliers for future transactions." [Modern Slavery Transparency Statement, 09/2018: https://www.nintendo.co.jp/csr/pdf/ModernSlaveryTransparencyStatement_en.pdf &amp; CSR Report 2019 - Supply Chain - web, 09/2019: https://www.nintendo.co.jp/csr/en/report/partners/index.html] 
• Not met: Including on ICT suppliers: The company indicates that it requires their production partners “to conduct activities in line with the intent of the Guidelines(…). We also ask our production partners to notify all business partners and labor-outsourcing partners (including temporary employment agencies and independent contractors) about the Guidelines”. Not clear, however, if supplies cascade down commercial contracts or binding arrangements to the supplier code. [CSR Procurement Guidelines, 28/09/2018: https://www.nintendo.co.jp/csr/en/q_and_a/pdf/Nintendo_CSR_Procurement_Guidelines_en.pdf]</t>
  </si>
  <si>
    <t>The individual elements of the assessment are met or not as follows: 
Score 1
• Met: Scores at least 1 on A.1.2
• Not met: Trains all workers on HR policy commitments: It points out that “at Nintendo, we conduct the following training to inform employees about human rights topics: we conduct online and/or face-to-face training for employees to ensure a full understanding of the Standards or codes of conduct, and take appropriate measures to address any violation of the Standards or codes of conduct”. Moreover, "in addition to human rights training for new recruits and when being promoted, we are considering plans to regularly conduct training for all employees”. However, it is not clear that all workers are actively trained on its human rights policies commitments. [CSR 2018, 07/2018: https://www.nintendo.co.jp/csr/en/pdf/nintendo_csr2018e.pdf#page= &amp; Modern Slavery Transparency Statement, 09/2018: https://www.nintendo.co.jp/csr/pdf/ModernSlaveryTransparencyStatement_en.pdf] 
• Not met: Trains relevant ICT managers including procurement: The company mentions Primary Training followed by education based on the Nintendo CSR Procurement Guidelines. Moreover, it indicates that it "continuous training of new members who conduct on-site inspections (including a certification program for employees performing on-site inspections)". However, it is not clear that procurement managers receive human rights training. [CSR 2017, 07/2017: https://www.nintendo.co.jp/csr/en/pdf/nintendo_csr2017e.pdf &amp; Working With Our Business Partners - CSR 2018, 07/2018: https://www.nintendo.co.jp/csr/en/pdf/nintendo_csr2018e.pdf] 
Score 2
• Not met: Score of 2 on A.1.2
• Not met: Both requirements under score 1 met</t>
  </si>
  <si>
    <t>The individual elements of the assessment are met or not as follows: 
Score 1
• Met: Scores at least 1 on A.1.2
• Not met: Monitoring implementation of HR policy commitments
• Met: Monitoring ICT suppliers: The company points out that "Nintendo may conduct on-site inspections, or employ the services of a third party to conduct audits, to verify the status of CSR activity implementation based on the Guidelines […] and that since fiscal year 2013, Nintendo has utilized third-party auditing to enhance transparency in the procurement process. The third-party auditing team interviews managers and workers, reviews relevant documents, inspects production facilities and dormitories, and uses a sampling method to verify employment contracts and policies to ensure that production partners comply with the Nintendo CSR Procurement Guidelines and its goals of providing safe working conditions, ensuring responsible sourcing, and avoiding modern slavery”. [Modern Slavery Transparency Statement, 09/2018: https://www.nintendo.co.jp/csr/pdf/ModernSlaveryTransparencyStatement_en.pdf &amp; CSR Procurement Guidelines, 28/09/2018: https://www.nintendo.co.jp/csr/en/q_and_a/pdf/Nintendo_CSR_Procurement_Guidelines_en.pdf] 
Score 2
• Not met: Score of 2 on A.1.2: See A.1.2
• Not met: Describes corrective action process: The company indicates that "from the risks identified through our on-site inspections and third-party audits, we report any matters requiring improvement to our production partners and request corrective action." In its CSR Report 2019, it highlights: "In fiscal year 2018, we identified risks in areas such as labor management and practices, and health and safety. We are working with these production partners to implement corrective action." However, no further description found of corrective action plan process and numbers of incidences. [Working With Our Business Partners - CSR 2018, 07/2018: https://www.nintendo.co.jp/csr/en/pdf/nintendo_csr2018e.pdf &amp; CSR Report 2019 - Supply Chain - web, 09/2019: https://www.nintendo.co.jp/csr/en/report/partners/index.html] 
• Not met: Example of corrective action
• Not met: Discloses % of ICT supply chain monitored: The company points out that "In fiscal year 2018, we carried out on-site inspections at the facilities of 19 production partners and requested improvements deemed necessary in areas such as young worker protection and improving visibility of fire extinguishers and emergency evacuation routes”. However, the proportion of its suppliers that it represents is not clear. [CSR Report 2019 - Supply Chain - web, 09/2019: https://www.nintendo.co.jp/csr/en/report/partners/index.html]</t>
  </si>
  <si>
    <t>The individual elements of the assessment are met or not as follows: 
Score 1
• Not met: HR affects ICT selection of suppliers: The company points out that "when selecting production partners and continuous transactions for the procurement of products and component parts, priority shall be given to companies that (…) comply with laws and social norms, with an emphasis on human rights and environmental considerations", however, it is not clear how does it. [Working With Our Business Partners - CSR 2018, 07/2018: https://www.nintendo.co.jp/csr/en/pdf/nintendo_csr2018e.pdf] 
• Not met: HR affects on-going ICT supplier relationships
Score 2
• Not met: Both requirement under score 1 met
• Not met: Working with ICT suppliers to improve performance: The Company indicates that 'In fiscal year 2018, we identified risks in areas such as labor management and practices, and health and safety. We are working with these production partners to implement corrective action'. However, details found on how specifically works with them to improve their human rights performance. [CSR Report 2019 - Supply Chain - web, 09/2019: https://www.nintendo.co.jp/csr/en/report/partners/index.html &amp; Working With Our Business Partners - CSR 2018, 07/2018: https://www.nintendo.co.jp/csr/en/pdf/nintendo_csr2018e.pdf]</t>
  </si>
  <si>
    <t>The individual elements of the assessment are met or not as follows: 
Score 1
• Not met: Stakeholder process or systems: The company does list a series of different stakeholders, however, it is not clear the process or system used to define them and how engages. [CSR 2018, 07/2018: https://www.nintendo.co.jp/csr/en/pdf/nintendo_csr2018e.pdf#page=] 
• Not met: Frequency and triggers for engagement: The company indicates that "stakeholder expectations are increasing each year regarding the resolution of supply chain issues". However, it is not clear if it triggers for engagement of affected or potentially affected stakeholders and frequency of engagement. [CSR 2018, 07/2018: https://www.nintendo.co.jp/csr/en/pdf/nintendo_csr2018e.pdf#page=] 
• Met: Workers in ICT SC engaged: In its CSR Report 2019, the Company indicates that "During third-party audits, the auditors interviewed managers and workers employed at the production site in their native language […]". On-site inspections are carried out regularly. [CSR Report 2019 - Supply Chain - web, 09/2019: https://www.nintendo.co.jp/csr/en/report/partners/index.html] 
• Not met: Communities in the ICT SC engaged: The company indicates that "as members of society, production partners are encouraged to take voluntary initiative to contribute to the advancement of the international and local community. Some specific examples are coordination with local authorities in emergency response, worker volunteers, support of NPO/NGO activities, donations and the transmission or provision of various information". However, it is not clear that suppliers are engaged with communities on a dialogue about human rights issues that may concern the latter. [CSR Procurement Guidelines, 28/09/2018: https://www.nintendo.co.jp/csr/en/q_and_a/pdf/Nintendo_CSR_Procurement_Guidelines_en.pdf] 
Score 2
• Not met: Analysis of stakeholder views and company's actions on them</t>
  </si>
  <si>
    <t>The individual elements of the assessment are met or not as follows: 
Score 1
• Not met: Identifying risks in own operations: The company indicates that "to consider ways to advance our human rights due diligence, Nintendo advances discussions at the global level and involves opinions from external experts". However, it is not clear what the process(es) to identify its human rights risks and impacts is, either in specific locations or activities, covering its own operations. [Human Rights Policy, 18/09/2018: https://www.nintendo.co.jp/csr/pdf/Nintendo_Human_Rights_Policy_en.pdf] 
• Not met: Identifying risks in ICT suppliers: Regarding CSR Procurement, the company indicates that "through consultation with an external specialist, we re-assessed the risks within the Nintendo supply chain and once again identified where those risks exist. We also revised the Business Status Survey to better enable our understanding of our production partners’ situations".  However, the process previously described is part of the CSR Procurement Process Flow, which is more of a procurement guideline monitoring, than a proactive process of identification of human rights risks. [CSR 2018, 07/2018: https://www.nintendo.co.jp/csr/en/pdf/nintendo_csr2018e.pdf#page= &amp; Modern Slavery Transparency Statement, 09/2018: https://www.nintendo.co.jp/csr/pdf/ModernSlaveryTransparencyStatement_en.pdf] 
Score 2
• Not met: Ongoing global risk identification: The company indicates that "Nintendo Co., Ltd. requires each of its production partners to complete a written CSR compliance questionnaire each year. Based on various selection criteria, including the results of the questionnaire and the production partner’s role in the supply chain, we send personnel to conduct on-site inspections of selected production partners to ascertain the current on-site situation and improvement status". However, it is not clear if there is a proactive ongoing global risk identification, not only a CSR compliance procedure. [Modern Slavery Transparency Statement, 09/2018: https://www.nintendo.co.jp/csr/pdf/ModernSlaveryTransparencyStatement_en.pdf] 
• Not met: In consultation with stakeholders
• Not met: In consultation with HR experts
• Not met: Triggered by new circumstances</t>
  </si>
  <si>
    <t>The individual elements of the assessment are met or not as follows: 
Score 1
• Not met: Salient risk assessment (and  context): However the process(es) for assessing its human rights risks and impacts is not clear.
• Not met: Public disclosure of salient risks
Score 2
• Not met: Both requirements under score 1 met</t>
  </si>
  <si>
    <t>The individual elements of the assessment are met or not as follows: 
Score 1
• Not met: Action Plans to mitigate risks
• Not met: Including in ICT supply chain
• Met: Example of Actions decided: Regarding the issue of forced labour, the company indicates that "when Nintendo hires employees, we take the following measures to reduce the risk of modern slavery: all employees are bound by written employment contracts; we use reputable employment agencies to source temporary workers; we require each recruitment agency we use to provide the terms on which workers will be engaged by them, including minimum wages to be paid, before accepting employees from those agencies; we periodically review our terms with employment agencies and require all agencies to confirm their compliance status with all related laws and regulations; we have an anonymous procedure employees can use to report any legal violations or suspected issues, including a violation of the Nintendo Standards of Behavior". [Modern Slavery Transparency Statement, 09/2018: https://www.nintendo.co.jp/csr/pdf/ModernSlaveryTransparencyStatement_en.pdf] 
Score 2
• Not met: Both requirements under score 1 met</t>
  </si>
  <si>
    <t>The individual elements of the assessment are met or not as follows: 
Score 1
• Not met: Comms plan re identifying risks
• Not met: Comms plan re assessing risks
• Not met: Comms plan re action plans for risks: See indicator B.2.3. Although the Company discloses and gives and example of action taken, to tackle the problem of forced labour, it is not clear how it communicates externally its impact and its effectiveness.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</si>
  <si>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The company indicates that "Nintendo Co., Ltd. has established a system, called the Compliance Hotline, for the internal reporting of compliance-related issues. Using the Hotline, employees can confidentially report suspected illegal actions or other misconduct directly to the President, the Audit and Supervisory Committee, or both if desired. It is established to protect employees from any disadvantage when they use this Hotline. Information about the Hotline is shared with new recruits during orientation training". [Reliable and Trustworthy Business Practices - CSR 2018, 07/2018: https://www.nintendo.co.jp/csr/en/pdf/nintendo_csr2018e.pdf]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</si>
  <si>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Not met: Grievance mechanism for community: The company indicates that "Nintendo Co., Ltd. has established a system, called the Compliance Hotline, for the internal reporting of compliance-related issues. Using the Hotline, employees can confidentially report suspected illegal actions or other misconduct directly to the President, the Audit and Supervisory Committee, or both if desired". It is not clear there is a grievance mechanism for the community in general. [Reliable and Trustworthy Business Practices - CSR 2018, 07/2018: https://www.nintendo.co.jp/csr/en/pdf/nintendo_csr2018e.pdf] 
Score 2
• Not met: Describes accessibility and local languages
• Not met: Expects ICT supplier to have community grievance systems: The company indicates that "production partners will perform activities in order to prevent illegal actions and prepare a reporting system for early detection and response". It is not clear what those systems are and that suppliers are required to have community grievance systems. [CSR Procurement Guidelines, 28/09/2018: https://www.nintendo.co.jp/csr/en/q_and_a/pdf/Nintendo_CSR_Procurement_Guidelines_en.pdf] 
• Not met: ICT supplier communities use global system</t>
  </si>
  <si>
    <t>The individual elements of the assessment are met or not as follows: 
Score 1
• Not met: Response timescales
• Not met: How complainants will be informed
• Not met: Who is handling the complaint
Score 2
• Not met: Escalation to senior/independent level: The company indicates that "using the Hotline, employees can confidentially report suspected illegal actions or
other misconduct directly to the President, the Audit and Supervisory Committee, or both if desired. (…) In the unlikely event that employees at one of our subsidiaries become aware of any misconduct by a member of their executive management, the system in place enables any employees to report the incident directly to the President of Nintendo Co., Ltd". However, no evidence found of this being extensive to all external individuals and communities. [Reliable and Trustworthy Business Practices - CSR 2018, 07/2018: https://www.nintendo.co.jp/csr/en/pdf/nintendo_csr2018e.pdf]</t>
  </si>
  <si>
    <t>The individual elements of the assessment are met or not as follows: 
Score 1
• Not met: Public statement prohibiting retaliation: The Company indicates that 'the following are examples of reporting systems for the early detection and response to illegal actions: establish a hotline regarding illegal actions inside or outside the company to enable early detection of illegal actions by the management; maintain the informant’s confidentiality and give proper protection against retaliation or threats´. However, it is not clear that it prohibits retaliation against workers and other stakeholders (including those that represent them) for raising human rights related complaints or concerns. [CSR Procurement Guidelines, 28/09/2018: https://www.nintendo.co.jp/csr/en/q_and_a/pdf/Nintendo_CSR_Procurement_Guidelines_en.pdf] 
• Not met: Practical measures to prevent retaliation: The company indicates that it has 'an anonymous procedure employees can use to report any legal violations or suspected issues, including a violation of the Nintendo Standards of Behavior'. However, it is not clear the same procedure can be used by someone who is not an employee. [Modern Slavery Transparency Statement, 09/2018: https://www.nintendo.co.jp/csr/pdf/ModernSlaveryTransparencyStatement_en.pdf] 
Score 2
• Not met: Has not retaliated in practice
• Not met: Expects ICT suppliers to prohibit retaliation</t>
  </si>
  <si>
    <t>The individual elements of the assessment are met or not as follows: 
Score 1
• Not met: Living wage  in supplier code or contracts: The company indicates that "production partners will comply with wage-related laws such as the legal minimum wage, overtime and legal benefits for all workers, and will not reduce wages unfairly (…). Minimum wage refers to the minimum wage stipulated by the wage-related laws in the countries where production partners are present”. However, it is not clear if the company is referring to a living wage, which should be sufficient to cover food, water, clothing, transport, education, health care and other essential needs for workers and their officially entitled dependents and provide some discretionary income. [CSR Procurement Guidelines, 28/09/2018: https://www.nintendo.co.jp/csr/en/q_and_a/pdf/Nintendo_CSR_Procurement_Guidelines_en.pdf]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</si>
  <si>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points out that "to ensure that the supply chain is free of conflict minerals, production partners will establish a policy that prohibits the use of conflict minerals, and investigate the source of raw materials and report the results of this investigation using the Responsible Minerals Initiative (RMI) reporting tool". However, it is not clear that it is incorporated into  written contracts with suppliers requirements to conduct this due diligence in accordance with OECD. [CSR 2017, 07/2017: https://www.nintendo.co.jp/csr/en/pdf/nintendo_csr2017e.pdf &amp; CSR Procurement Guidelines, 28/09/2018: https://www.nintendo.co.jp/csr/en/q_and_a/pdf/Nintendo_CSR_Procurement_Guidelines_en.pdf] 
• Not met: Builds capacity with smelters/refiners: The company indicates that "we have also been working on strengthening our investigation system and improving investigation methods. As a part of these efforts, we visit production partners and interview them on investigation methods and issues to be addressed". However, no further details found about how it specifically works with smelters/refiners and suppliers to improve their capacity in risk assessment and due diligence performance.. [CSR 2017, 07/2017: https://www.nintendo.co.jp/csr/en/pdf/nintendo_csr2017e.pdf] 
Score 2
• Not met: Disclosure of smelter information in supplier requirements: The company indicates that “to ensure that the supply chain is free of conflict minerals, production partners will establish a policy that (…) investigate the source of raw materials and report the results of this investigation using the Responsible Minerals Initiative (RMI) reporting tool”. It is not clear that the company includes in commercial contracts or agreements requirements to disclose to the Company updated smelter/refiner information. [CSR Procurement Guidelines, 28/09/2018: https://www.nintendo.co.jp/csr/en/q_and_a/pdf/Nintendo_CSR_Procurement_Guidelines_en.pdf] 
• Not met: Responsible conflict mineral sourcing covers all minerals</t>
  </si>
  <si>
    <t>The individual elements of the assessment are met or not as follows: 
Score 1
• Not met: Risk identification and disclosure in line with OECD Guidance: The company indicates that “since 2013, we have used the internationally recognized Conflict Minerals Reporting Template to conduct our supply chain survey with the cooperation of our first-tier suppliers to identify and assess risk”. No further information found on how this process of identifying and prioritizing risks and impacts works. It is not clear what the risks identified were either. [Working With Our Business Partners - CSR 2018, 07/2018: https://www.nintendo.co.jp/csr/en/pdf/nintendo_csr2018e.pdf] 
• Met: Identification of smelter/refiners and OECD due diligence: The Company that "approximately 70 production partners supply parts that constitute this products [3TG]". Since 2013 it has used the Conflict Minerals Reporting Template to survey first tier suppliers to identify and assess risk. "When inconsistencies or omissions are found in responses from production partners, we require them to correct any issues and resubmit their response.. The response rate to the survey is 100%". it points out that “according to our investigation, Nintendo's supply chain consists of 339 smelters and refiners (…). We compared these smelters and these smelters and refiners against the RMI smelter lists to analyze the certification status of each mineral. As a result, 320 of the smelters and refiners reported were on the RMI Standard Smelter List, and among them, 256 were certified as RMAP Conformant Smelters and Refiners. We assessed the results and conducted direct interviews with high risk production partners to accurately understand the situation and aim for mutual understanding”. [Working With Our Business Partners - CSR 2018, 07/2018: https://www.nintendo.co.jp/csr/en/pdf/nintendo_csr2018e.pdf] 
Score 2
• Not met: Discloses smelters/refiners judged in line with OECD due diligence: The company discloses a "Smelters and Refiners on the RMI (Responsible Minerals Initiative) Standard Smelter List in Nintendo's Supply Chain. However, it is not clear which were independently judged to conform to the due diligence process covered by the OECD Guidance. [Smelter list 2018, 22/02/2018: https://www.nintendo.co.jp/csr/en/pdf/smelter_list2018.pdf] 
• Not met: Responsible conflict mineral sourcing covers all minerals</t>
  </si>
  <si>
    <t>The individual elements of the assessment are met or not as follows: 
Score 1
• Not met: Describes mineral risk management plan for supply chain: The company indicates that "if it is determined that conflict minerals are being used, steps should be taken to replace them with substitute materials. Once a validated conflict-free supply chain is established through initiatives such as the RMI Responsible Minerals Assurance Process (RMAP) program, minerals should be procured through that validated supply chain. Nintendo will conduct a survey of production partners’ initiatives to ensure that conflict minerals are not being used in our products, and production partners will cooperate with this survey". However, it is not clear the steps taken to manage and respond risks identified in its mineral supply chain. [CSR Procurement Guidelines, 28/09/2018: https://www.nintendo.co.jp/csr/en/q_and_a/pdf/Nintendo_CSR_Procurement_Guidelines_en.pdf] 
• Not met: Monitoring, tracking and whether better risk prevention/mitigation over time: The company indicates that "the Nintendo CSR Procurement Guidelines have been revised regularly, we have been investigating our supply chain to address the conflict minerals issue and we brought in a third party to conduct monitoring of our production partners’ sites". However, it is not clear how this monitoring tracks both mitigation and risk prevention performance. Nor if there is a measurable improvement in risk prevention and mitigation over time. [CSR 2017, 07/2017: https://www.nintendo.co.jp/csr/en/pdf/nintendo_csr2017e.pdf] 
Score 2
• Not met: Supplier and stakeholders engaged in risk management strategy
• Not met: Responsible conflict mineral sourcing covers all minerals</t>
  </si>
  <si>
    <t>The individual elements of the assessment are met or not as follows: 
Score 1
• Not met: Avoids business model pressure on HRs: The company indicates that "production partners will perform procurement transactions based on contracts, sincerely and fairly, and will not act to abuse their dominant bargaining positions. Abuse of a dominant bargaining position is using one’s position as a purchaser or a consignor to unilaterally determine or change transaction conditions with suppliers and others, or imposing unreasonable demands or obligations on them. In addition, laws regarding abuse of a dominant bargaining position must be observed in those countries that have these laws established". However, it is a supplier requirement, it is not clear the same policy is used by its own procurement team. No further information was found on how it adopts practices to avoid business considerations undermining human rights. [CSR Procurement Guidelines, 28/09/2018: https://www.nintendo.co.jp/csr/en/q_and_a/pdf/Nintendo_CSR_Procurement_Guidelines_en.pdf] 
• Not met: Positive incentives to respect human rights
Score 2
• Not met: Both requirements under score 1 met</t>
  </si>
  <si>
    <t>The individual elements of the assessment are met or not as follows: 
Score 1
• Not met: Identifies suppliers back to product source
Score 2
• Not met: Discloses significant parts of supply chain and why: The company discloses its smelters supply chain. However, it is not clear these are the most significant parts of its supply chain. Neither is clear how has defined what are the most significant parts of its supply chain. [Smelter list 2018, 22/02/2018: https://www.nintendo.co.jp/csr/en/pdf/smelter_list2018.pdf]</t>
  </si>
  <si>
    <t>The individual elements of the assessment are met or not as follows: 
Score 1
• Not met: Child Labour rules in codes or contracts: The Company indicates that 'production partners will implement appropriate and effective policies and procedures to ensure that children who have not reached the minimum employment age are not employed, and will request the same of temporary employment agencies and independent contractors (…). Even in countries that have no legal definitions regarding working ages, acting contrary to the minimum age convention and recommendations of the ILO is considered to be engaging in child labor´. However, no evidence of requirements on remediation programmes found. [CSR Procurement Guidelines, 28/09/2018: https://www.nintendo.co.jp/csr/en/q_and_a/pdf/Nintendo_CSR_Procurement_Guidelines_en.pdf] 
• Not met: How working with suppliers on child labour: The third party audit team ´used a sampling method to validate compliance on the respect for human rights, employment contracts, prohibition of child labor´. Also, the Company makes reference to different community and corporate giving activities undertaken by Nintendo of America. However, no further information found about how the company works with suppliers on child labour issues. [Working With Our Business Partners - CSR 2018, 07/2018: https://www.nintendo.co.jp/csr/en/pdf/nintendo_csr2018e.pdf &amp; CSR Web, 29/08/2019: https://www.nintendo.com/corp/csr/] 
Score 2
• Not met: Both requirements under score 1 met
• Not met: Provide analysis of trends demonstrating progress</t>
  </si>
  <si>
    <t>The individual elements of the assessment are met or not as follows: 
Score 1
• Not met: Debt and fees rules in codes or contracts: The company indicates that "workers will not be obligated to pay employers’ or agents’ recruitment fees or other related fees for their employment". However, it is not clear that whenever fees were paid in the first place, they have to be repaid to workers by supplier (in this case their employer). Neither is it clear that suppliers are required to cover all recruitment cost. [CSR Procurement Guidelines, 28/09/2018: https://www.nintendo.co.jp/csr/en/q_and_a/pdf/Nintendo_CSR_Procurement_Guidelines_en.pdf]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</si>
  <si>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that "production partners will implement appropriate and effective policies and procedures to ensure that all workers are employed of their own free will and will not force workers to work, and will request the same of temporary employment agencies and independent contractors". It then goes on quoting "requiring a worker to deposit identification, passports or work permits with the employer" as an example of forced labour. [CSR Procurement Guidelines, 28/09/2018: https://www.nintendo.co.jp/csr/en/q_and_a/pdf/Nintendo_CSR_Procurement_Guidelines_en.pdf]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</si>
  <si>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indicates that "production partners will respect workers’ right to organize as a means to realize agreement between labor and management on issues such as the work environment and wage standards. Respecting the right of workers to organize refers the freedom of association without retaliation, intimidation or harassment, freedom to join labor unions, freedom to public protest and the freedom to participate in workers’ council meetings without retaliation, threats or harassment". [CSR Procurement Guidelines, 28/09/2018: https://www.nintendo.co.jp/csr/en/q_and_a/pdf/Nintendo_CSR_Procurement_Guidelines_en.pdf]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</si>
  <si>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sets health and safety requirement for suppliers to observe laws and regulations concerning occupational health and safety, and continually improve the work environment; prevent work-related accidents and ensure worker safety; create a safe, clean workplace environment and facilities, and give consideration to worker health. [CSR Procurement Guidelines, 28/09/2018: https://www.nintendo.co.jp/csr/en/q_and_a/pdf/Nintendo_CSR_Procurement_Guidelines_en.pdf] 
• Not met: Injury rate disclosures
• Not met: Lost days or near miss disclosures
• Not met: Fatalities disclosures
• Not met: Occupational disease rates
Score 2
• Not met: How working with suppliers on H&amp;S: The company indicates that "in fiscal year 2017, we identified risks in areas such as (…)heath and safety. We are working with these production partners to implement corrective action". However, no further information about how it is working with suppliers was found, apart from the procurement guidelines on health and safety. [Working With Our Business Partners - CSR 2018, 07/2018: https://www.nintendo.co.jp/csr/en/pdf/nintendo_csr2018e.pdf] 
• Not met: Provide analysis of trends in progress made</t>
  </si>
  <si>
    <t>The individual elements of the assessment are met or not as follows: 
Score 1
• Met: Women's rights in codes or contracts: The company indicates that "production partners will take reasonable steps to minimize any workplace health and safety risks and include reasonable accommodations for pregnant women and nursing mothers". Moreover, "production partners will not discriminate in recruiting and employment practices, and will ensure equal opportunity and fair treatment. Discrimination is a difference in opportunity or treatment in employment, advancement, compensation, training opportunities and other benefits not based on legitimate factors such as personal ability, aptitude or performance. Examples of discriminatory components include race, ethnicity, nationality, birthplace, color, age, sex, sexual orientation, sexual identity, disability, religion, political opinion, membership in an association or marital status. In addition, if a medical examination or pregnancy test causes a loss of equal opportunity or fair treatment, it will be considered a discriminatory act". [CSR Procurement Guidelines, 28/09/2018: https://www.nintendo.co.jp/csr/en/q_and_a/pdf/Nintendo_CSR_Procurement_Guidelines_en.pdf] 
• Not met: How working with suppliers on women's rights
Score 2
• Not met: Both requirement under score 1 met
• Not met: Provide analysis of trends in progress made: The company provides graphics of the percentage of women in its own labour force, however, no evidence of a analysis of trends demonstrating progress within its suppliers was found. [CSR 2018, 07/2018: https://www.nintendo.co.jp/csr/en/pdf/nintendo_csr2018e.pdf#page=]</t>
  </si>
  <si>
    <t>The individual elements of the assessment are met or not as follows: 
Score 1
• Not met: Working hours in codes or contracts: The company indicates that "production partners will appropriately manage workers’ working hours, holidays and vacations so that legal limits are not exceeded". It then goes on giving examples of what appropriate management includes. However, no further evidence about the Company requiring suppliers to respect applicable international standards was found, neither was a reference to minimum breaks. [CSR Procurement Guidelines, 28/09/2018: https://www.nintendo.co.jp/csr/en/q_and_a/pdf/Nintendo_CSR_Procurement_Guidelines_en.pdf] 
• Not met: How working with suppliers on working hours: The company pointed out that it adopts "a third-party auditing process to enhance our CSR procurement transparency". The audit team "used a sampling method to validate compliance on the respect for human rights, employment contracts, prohibition of child labor and forced labor, legal minimum wages, management of working hours, and workplace health and safety". No further information about how it works with suppliers to improve their practices in relation to working hours was found. [Working With Our Business Partners - CSR 2018, 07/2018: https://www.nintendo.co.jp/csr/en/pdf/nintendo_csr2018e.pdf] 
Score 2
• Not met: Both requirements under score 1 met
• Not met: Provide analysis of trends in progress made</t>
  </si>
  <si>
    <t>No allegations meeting the CHRB severity threshold were found, and so the score of 10.18 out of 80 points scored in themes A-D &amp; F has been applied  to produce a score of 2.54 out of 20 points for theme E.</t>
  </si>
  <si>
    <t>Out of a total of 44 indicators assessed under sections A-D of the benchmark, Nintendo made data public that met one or more elements of the methodology in 14 cases, leading to a disclosure score of 1.27 out of 4 points.</t>
  </si>
  <si>
    <t>Nintendo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</si>
  <si>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respect of all human rights […] is basic to corporate activities. Furthermore, "respecting the international norms concerning human rights, such as the Universal Declaration of Human Rights, the Nippon Steel Group is engaged in creating and delivering value and attractive products, by respecting and utilizing our employees’ diverse views and individualities." [Respect for Human Rights: http://www.nssmc.com/en/csr/employees/diversity.html] 
• Not met: UNGC principles 1 &amp; 2
• Met: UDHR: The Company states that it respects the international norms concerning human rights, such as the Universal Declaration of Human Rights. [Respect for Human Rights: http://www.nssmc.com/en/csr/employees/diversity.html] 
• Not met: International Bill of Rights
Score 2
• Not met: UNGPs: The company reports that they have formulated the Nippon Steel Group Conduct Code, based on the United Nations’ 'Guiding Principles on Business and Human Rights'. Also, on its Group Code of Conduct the Company discloses that it is based on the “Charter of Corporate Behavior” and “Implementation Guidance on Charter of Corporate Behavior” of Nippon Keidanren (Japan Business Federation). However, it is not clear if the company is committed to the UNGPs, as 'based on' is not considered a formal commitment following CHRB wording criteria. [Respect for Human Rights: http://www.nssmc.com/en/csr/employees/diversity.html &amp; Group Code of Conduct: http://www.nssmc.com/en/company/group-code-of-conduct/index.html] 
• Not met: OECD</t>
  </si>
  <si>
    <t>The individual elements of the assessment are met or not as follows: 
Score 1
• Not met: ILO Core: The Company states that it adheres to the international norms regarding child labor and forced labor and strives to eliminate discrimination. With respect the rights to free of association and the collective bargaining, it indicates: 'Concerning the right of association and the right to bargain in compliance to laws, regulations, and collective agreements, Nippon Steel seeks to have sincere dialogues with organized labor and build a healthy labor-management relationship. We regularly discuss with our labor union management issues such as safety &amp; health and production, diverse labor conditions, including wages and balance of work and private life, among others. High-level management also joins such meetings, seeking to ensure close communication with the labor union through exchange of opinions with representatives of employees.' However, It is not clear whether it is committed to respect these rights in all contexts and locations (i.e alternative mechanisms for those countries where there are legal restrictions to the exercise of these rights, or equivalent worker bodies), as the Company indicates that it respects these rights ‘in compliance to laws’. [Respect for Human Rights: http://www.nssmc.com/en/csr/employees/diversity.html] 
• Not met: UNGC principles 3-6 [Respect for Human Rights: http://www.nssmc.com/en/csr/employees/diversity.html] 
• Not met: Explicitly list All four ILO apply to EX BPs
Score 2
• Not met: Explicit commitment to All four ILO Core: See above, freedom of association and collective bargaining is subject to compliance to laws. No evidence found of commitment to provide alternative mechanisms or equivalent worker bodies in places where these rights are restricted under local laws. [Respect for Human Rights: http://www.nssmc.com/en/csr/employees/diversity.html] 
• Met: Respect H&amp;S of workers: The Company states that it seeks to improve its occupational safety &amp; health management system (OSHMS) and to make a safe and secure workplace. [Efforts Toward Safety and Health Management: http://www.nssmc.com/en/csr/saftey/index.html] 
• Not met: H&amp;S applies to EX BPs</t>
  </si>
  <si>
    <t>The individual elements of the assessment are met or not as follows: 
Score 1
• Not met: Commits to stakeholder engagement [Sustainability Report 2018, 31/12/2018: http://www.nssmc.com/common/secure/en/csr/report/nssmc/pdf/report2018.pdf] 
• Not met: Regular stakeholder engagement [Sustainability Report 2018, 31/12/2018: http://www.nssmc.com/common/secure/en/csr/report/nssmc/pdf/report2018.pdf] 
Score 2
• Not met: Commits to engage stakeholders in design [Respect for Human Rights: http://www.nssmc.com/en/csr/employees/diversity.html] 
• Not met: Regular stakeholder design engagement</t>
  </si>
  <si>
    <t>The individual elements of the assessment are met or not as follows: 
Score 1
• Met: Commits to ILO core conventions: See indicator A.1.2 [Respect for Human Rights: http://www.nssmc.com/en/csr/employees/diversity.html] 
• Not met: Senior responsibility for HR
Score 2
• Not met: Day-to-day responsibility
• Not met: Day-to-day responsibility for EX BRs</t>
  </si>
  <si>
    <t>The individual elements of the assessment are met or not as follows: 
Score 1
• Met: HR risks is integrated as part of enterprise risk system: The Company states that its basic policy concerning the internal control system was resolved by the Board of Directors and subsequently the Basic Rules for Internal Control were stipulated, and as a result the internal control and risk management system was established. It also states that risk management issues include abuse of human rights. [Annual Report 2018, 31/12/2018: http://www.nssmc.com/en/ir/library/pdf/nssmc_en_ar_2018_a3.pdf] 
Score 2
• Not met: Audit Ctte or independent risk assessment</t>
  </si>
  <si>
    <t>The individual elements of the assessment are met or not as follows: 
Score 1
• Not met: Commits to ILO core conventions: See indicator A.1.2 [Respect for Human Rights: http://www.nssmc.com/en/csr/employees/diversity.html] 
• Not met: Communicates its policy to all workers in own operations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</si>
  <si>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Scores at least 1 on A.1.2
• Not met: Trains all workers on HR policy commitments: The Company discloses that 'every year, Nippon Steel holds a regular, corporate-wide, enlightenment and promotion conference on human rights and anti-discrimination and decides on policy to respond to human rights issues. Based upon this, we undertake activities to raise employees’ awareness of the issues. Training sessions led outside lecturers is one of such activities. We also participate as officers in organizations and activities for enlightenment on human rights, hosted by public associations in municipalities, such as Kita Kyushu City, to deal with issues related to enlightenment of human rights, jointly with communities'. However, it is not clear if all workers are included on the training. [Respect for Human Rights and Promoting Diversity: http://www.nssmc.com/en/csr/employees/diversity.html] 
• Not met: Trains relevant EX managers including security personnel
Score 2
• Not met: Score of 2 on A.1.2
• Not met: Both requirements under score 1 met</t>
  </si>
  <si>
    <t>The individual elements of the assessment are met or not as follows: 
Score 1
• Not met: Identifying risks in own operations [Respect for Human Rights: http://www.nssmc.com/en/csr/employees/diversity.html]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</si>
  <si>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states that it has established a whistleblower system to receive consultation and reports not only from employees of the Company, but also from temporary workers and employees of contractors and suppliers, and their families. [Corporate Governance Report, 07/07/2017: http://www.nssmc.com/en/csr/governance/pdf/cg_2017.pdf]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</si>
  <si>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Met: Grievance mechanism for community: The Company states that it set up 'a Compliance Consulting Room to receive notifications or inquiries concerning harassment and other human-rights abuse from the group employees, their family members, employees of business partners, and others. Notifications and inquiries from various stakeholders can be made by use of an inquiry form on Nippon Steel's website. (and are kept confidential). To respond to each notification or inquiry, we seek external advice, such as from lawyers and outside specialized agencies, if needed, and then take appropriate steps, while giving guidance and training to people concerned'. [Respect for Human Rights: http://www.nssmc.com/en/csr/employees/diversity.html] 
Score 2
• Not met: Describes accessibility and local languages
• Not met: Expects EX BPs to have community grievance systems
• Not met: EX BPs communities use global system</t>
  </si>
  <si>
    <t>The individual elements of the assessment are met or not as follows: 
Score 1
• Not met: Living wage target timeframe or achieved
• Not met: Describes how living wage determined: The Company states that adhering to laws and regulations concerning salary payment, it sets salaries at or above the minimum wage stipulated by each country or region and by industry. Concerning wages including bonus payments, the Company regularly researches their circumstances in each country or region and industry, hold candid discussions with labor unions, and, with due consideration to operating situations and performance, appropriately return earnings to employees. However, it is not clear if the company has a living wage policy and how it is implemented. [Respect for Human Rights: http://www.nssmc.com/en/csr/employees/diversity.html]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</si>
  <si>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[Respect for Human Rights: http://www.nssmc.com/en/csr/employees/diversity.html] 
• Not met: Discloses % covered by collective bargaining
Score 2
• Not met: Both requirement under score 1 met</t>
  </si>
  <si>
    <t>The individual elements of the assessment are met or not as follows: 
Score 1
• Met: Action to prevent water and sanitation risks: The Company states that it tries not to waste precious water resources, and to control wastewater discharge. It made efforts to maintain and improve the performance of wastewater treatment equipment, and the inspection and control of wastewater quality. In consideration of the importance of preventing water pollution, it has installed devices such as detectors, control valves, and emergency water storage pits. It also strives to check, repair, and maintain equipment in order to prevent water pollution, and to train its personnel in methods of checking of operations and controlling work procedures. [Sustainability Report 2018, 31/12/2018: http://www.nssmc.com/common/secure/en/csr/report/nssmc/pdf/report2018.pdf] 
Score 2
• Not met: Water targets considering local factors
• Not met: Reports  progress in meeting targets and shows trends in progress made</t>
  </si>
  <si>
    <t>• Headline: Nippon Steel &amp; Sumitomo Metal ordered to compensate four South Korean laborers for forced labour
• Area: Forced labour
• Story: On October 30th, 2018, South Korea's Supreme Court upheld a lower court ruling that ordered Nippon Steel &amp; Sumitomo Metal to compensate four South Koreans who were victims of forced labor during Japans 1910-1945 colonial rule of the Korean Peninsula. The Court ordered Nippon Steel &amp; Sumitomo Metal to pay KRW 100 million (USD $87,700) to each of the four plaintiffs. Only one of the four victims forced to work at the Japanese steel mills between 1941 and 1943 remains alive at the time of the judgement. 
The four plaintiffs filed a damage lawsuit against Nippon Steel with the Seoul Central District Court in 2005 after two of them lost a similar suit filed in Japan. The 
Japaese government claimed that the KRW 500 million provided to South Korea under the 1965 treaty was meant to permanently settle all wartime compensation issues. However the South Korean Supreme Court argued the treaty did not terminate individuals rights to seek compensation for the inhumane illegal experiences they were forced into.
• Sources: [Reuters - 30/10/2018: https://uk.reuters.com/article/uk-southkorea-japan-laborers/south-korean-court-infuriates-japan-by-ordering-nippon-steel-to-compensate-wwii-workers-idUKKCN1N40H3][The Korea Herald - 30/10/2018: http://www.koreaherald.com/view.php?ud=20181030000606][The Boston Globe - 09/01/2019: https://www.bostonglobe.com/news/world/2019/01/09/korea-orders-seizure-japan-assets-over-forced-labor/9CoDFJk9y33wCanxEIyx6M/story.html][BHRRC - 09/11/2018: https://www.business-humanrights.org/en/so-koreas-supreme-court-orders-japanese-firm-to-compensate-wwii-workers-in-forced-labour-lawsuit]</t>
  </si>
  <si>
    <t>The individual elements of the assessment are met or not as follows: 
Score 1
• Not met: Public response available: In comments reported by CNBC Nippon Steel said the verdict was "deeply regrettable" and that it would review it before taking any next steps. However the company failed to provide any further detail, this is not sufficient to receive a score. [CNBC article, 30/10/2018] 
Score 2
• Not met: Response goes into detail: The comments by the company in light of the courts decision are not sufficient to receive a score [CNBC article, 30/10/2018]</t>
  </si>
  <si>
    <t>The individual elements of the assessment are met or not as follows: 
Score 1
• Met: Company policies address the general issues raised: The company says "NSSMC adheres to the international norms regarding child labor and forced labor and, with the objective of contributing to the ending of both types of labor, conducts a regular monitoring survey of its group companies to prevent their occurrence in their business activities." Additionally in the '2018 Sustainability Report' it states "In compliance with the Universal Declaration of Human Rights and other international norms on human rights, NSSMC conducts business ethically, while paying full heed to human rights issues arising with the increasing globalization of the economy. We give due attention to the rights of workers, and staunchly oppose the use of forced or child labor." [Respect for Human Rights: http://www.nssmc.com/en/csr/employees/diversity.html] 
• Met: Policies apply to the type of business relationships involved: These policies apply to the Nippon Steel and Sumitomo Metals, of which Nippon Steel was the owner of the steel mills where the Korean workers were forced to work between 1941 and 1943. [Respect for Human Rights: http://www.nssmc.com/en/csr/employees/diversity.html] 
Score 2
• Not met: Policies address the specific rights in question: There is no reference to refraining from imposing financial burdens on workers or restricting their movements in either the company's code of conduct, sustainability report, or human rights webpage. Thus no score has been awarded. [Respect for Human Rights: http://www.nssmc.com/en/csr/employees/diversity.html]</t>
  </si>
  <si>
    <t>The individual elements of the assessment are met or not as follows: 
Score 1
• Not met: Engages with affected stakeholders: The company has not provided any evidence of engaging with the affected workers or other stakeholders.
• Not met: Encourages linked business to engage affected stakeholders: The company is the one who the allegations have been made against, and has failed to engage with the four affected workers.
• Not met: Provides remedies to affected stakeholders: A South Korean court has ordered the seizure of Nippon Steel &amp; Sumitomo Metal's local assets in Korea after the company refused to compensate wartime labourers. The company had previously been ordered by the court to pay USD $88,000 to each of the four plaintiffs who were forced to work for the company. The company has not provided remedy to the victims. [The Boston Globe article, 09/01/2019: https://www.bostonglobe.com/news/world/2019/01/09/korea-orders-seizure-japan-assets-over-forced-labor/9CoDFJk9y33wCanxEIyx6M/story.html] 
• Met: Has reviewed management systems to prevent recurrence: The company says "NSSMC adheres to the international norms regarding child labor and forced labor and, and, with the objective of contributing to the ending of both types of labor, conducts a regular monitoring survey of its group companies to prevent their occurrence in their business activities." Additionally in the '2018 Sustainability Report' it states "In compliance with the Universal Declaration of Human Rights and other international norms on human rights, NSSMC conducts business ethically, while paying full heed to human rights issues arising with the increasing globalization of the economy. We give due attention to the rights of workers, and staunchly oppose the use of forced or child labor." This is evidence it has reviewed management systems since the alleged violations of forced labour took place. [Respect for Human Rights: http://www.nssmc.com/en/csr/employees/diversity.html] 
Score 2
• Not met: Remedies are satisfactory to the victims: A South Korean court has ordered the seizure of Nippon Steel &amp; Sumitomo Metal's local assets in Korea after the company refused to compensate wartime labourers. The company had previously been ordered by the court to pay USD $88,000 to each of the four plaintiffs who were forced to work for the company. The company has not provided remedy to the victims, and thus the remedy cannot be considered as satisfied. [The Boston Globe article, 09/01/2019: https://www.bostonglobe.com/news/world/2019/01/09/korea-orders-seizure-japan-assets-over-forced-labor/9CoDFJk9y33wCanxEIyx6M/story.html] 
• Not met: Has improved systems and engaged affected stakeholders: The company says "NSSMC adheres to the international norms regarding child labor and forced labor and, and, with the objective of contributing to the ending of both types of labor, conducts a regular monitoring survey of its group companies to prevent their occurrence in their business activities." This is evidence it has reviewed management systems and improved its systems since the alleged violations of forced labour took place, however it has not provided evidence of engaging with the affected workers who have brought the suit against them outside of court. [Respect for Human Rights: http://www.nssmc.com/en/csr/employees/diversity.html]</t>
  </si>
  <si>
    <t>Out of a total of 38 indicators assessed under sections A-D of the benchmark, Nippon Steel Corporation made data public that met one or more elements of the methodology in 6 cases, leading to a disclosure score of 0.63 out of 4 points.</t>
  </si>
  <si>
    <t>The individual elements of the assessment are met or not as follows: 
Score 2
• Met: Company reports on GRI: The Company reports on Global Report Initiative Standard, using a GRI Index. [Sustainability topics, 25/1/2019: https://www.nipponsteel.com/en/csr/index.html#http://
https://www.nipponsteel.com/en/csr/index.html] 
• Not met: Company reports on SASB
• Not met: Company reports on UNGPRF</t>
  </si>
  <si>
    <t>Nippon Steel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</si>
  <si>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is committed to the 'UN Global Compact and its principles.' [Human Rights Policy, 10/2016: https://www.nokia.com/sites/default/files/2018-11/Nokia_human_rights_policy_QA_final_201016_0.pdf] 
• Met: UDHR: The Company is 'committed to the principles and values of The Universal Declaration of Human Rights'. [Human Rights Policy, 10/2016: https://www.nokia.com/sites/default/files/2018-11/Nokia_human_rights_policy_QA_final_201016_0.pdf] 
Score 2
• Not met: UNGPs
• Not met: OECD: No explicit commitment to the OECD Guidelines for MNEs could be found. [Human rights, 6/9/2019: https://www.nokia.com/about-us/sustainability/conducting-our-business-with-integrity/human-rights/]</t>
  </si>
  <si>
    <t>The individual elements of the assessment are met or not as follows: 
Score 1
• Met: ILO Core: The Company adheres 'to the International Labor Organization (ILO) Declaration on Fundamental Principles and Rights at Work'. [Modern Slavery Statement, 6/2018: https://www.nokia.com/sites/default/files/2018-11/23008_nokia_modern_slavery_statement_june_18_web_version_0.pdf] 
• Met: UNGC principles 3-6: The Company has made a commitment to the UN Global Compact. [Human Rights Policy, 10/2016: https://www.nokia.com/sites/default/files/2018-11/Nokia_human_rights_policy_QA_final_201016_0.pdf] 
• Met: Explicitly list ALL four ILO for ICT suppliers: 'Supplier shall ensure that its employment policies are free from discrimination based on race, color, gender, religion, national extraction, social origin, sexual orientation, political opinion, age, disability, marital or family status, personal relationships and health status.'  'The Supplier shall not engage in or benefit from any use of forced or compulsory labor including prison labor.' 'Supplier shall respect, and not obstruct or discourage in any way, the right of all employees to seek to form or join their own organizations and to bargain collectively'. 'Nokia does not tolerate in any context the use of servitude, child labor, forced labor, human trafficking, or slavery in our operations in any region we operate, or in any part of our global supply chain'. [An overview of our supplier requirements oncorporate responsibility, 1/22/2018: https://www.nokia.com/sites/default/files/an_overview_of_our_supplier_requirements_on_corporate_responsibility.pdf &amp; Nokia Code of Conduct, 2018: https://www.nokia.com/sites/default/files/2018-11/en_nokia_coc_booklet.pdf] 
Score 2
• Met: Explicit commitment to All four ILO Core: The Company has 'a strict policy against using child labor and zero tolerance to all forms of forced, bonded, or imprisoned labor', and all 'employees have the right to collective bargaining and freedom of association.' Company policies also cover non-discrimination. [Modern Slavery Statement 2019, 2019: https://www.google.com/url?sa=t&amp;rct=j&amp;q=&amp;esrc=s&amp;source=web&amp;cd=1&amp;ved=2ahUKEwiDvo-xuMPkAhUQlxQKHZBCB6cQFjAAegQIARAC&amp;url=https%3A%2F%2Fwww.nokia.com%2Fsites%2Fdefault%2Ffiles%2F2019-07%2F1191-modern-slavery-statement.pdf&amp;usg=AOvVaw2qxvfinwOfki_gIY9gYlL7] 
• Met: Respect H&amp;S of workers: The Company will 'Provide healthy and safe working conditions for all [its] employees and promote well-being and fair treatment at work'. [Health, Safety and Labour Conditions Policy, 2015: https://www.nokia.com/sites/default/files/2018-11/health_safety_and_labour_conditions_policy_0.pdf] 
• Met: H&amp;S applies to ICT suppliers: The Company ensures 'suppliers, contractors and other business partners follow the same standards and place equally high priority on health, safety and labor conditions in their operations'. [Health, Safety and Labour Conditions Policy, 2015: https://www.nokia.com/sites/default/files/2018-11/health_safety_and_labour_conditions_policy_0.pdf] 
• Not met: working hours for workers
• Met: Working hours for ICT suppliers: The Company requires the following: 'Supplier shall ensure that employees can perform assigned tasks efficiently without exceeding the maximum working hours. […] The normal work week, not including overtime, shall not exceed 48 hours or the maximum hours allowed as per local law whichever is lower. Overtime work shall be voluntary and shall not exceed 12 hours per week or the maximum hours allowed per local law whichever is lower. Supplier shall ensure that employees have at least one day off per seven-day week, and that overtime work is voluntary and it shall not be requested on the regular basis and that employees are entitled to 2 weeks of paid annual leave per year. Public holiday entitlements and other leaves of absence (e.g., medical or parental) shall comply with local labor laws or applicable collective agreements.' [An overview of our supplier requ</t>
  </si>
  <si>
    <t>The individual elements of the assessment are met or not as follows: 
Score 1
• Not met: Responsible mineral sourcing in conflict areas: The Company commits and requires 'socially and environmentally responsible sourcing of Conflict Minerals for' its products. However, no explicit reference to conflict affected and high-risk areas could be found. [Conflict Minerals Policy, 2016: https://www.nokia.com/sites/default/files/2018-12/nokia_conflict_minerals_policy_0_0.pdf] 
• Met: Based on OECD Guidance: The Company bases its due diligence process on the OECD Due Diligence Guidance for Responsible Supply Chains. [Conflict Minerals Report for 2018, 30/5/2019: https://www.nokia.com/sites/default/files/2019-05/Nokia-2019_Conflict_Minerals_Report.pdf] 
• Not met: Requires responsible mineral sourcing from suppliers: The Company requires its 'suppliers to show their commitment to only sourcing these materials, that either directly or indirectly contribute to conflict, from environmentally and socially responsible sources.' However, this commitment does not seem to require to be based on OECD Guidance, and cover high risk areas. [Modern Slavery Statement 2019, 2019: https://www.google.com/url?sa=t&amp;rct=j&amp;q=&amp;esrc=s&amp;source=web&amp;cd=1&amp;ved=2ahUKEwiDvo-xuMPkAhUQlxQKHZBCB6cQFjAAegQIARAC&amp;url=https%3A%2F%2Fwww.nokia.com%2Fsites%2Fdefault%2Ffiles%2F2019-07%2F1191-modern-slavery-statement.pdf&amp;usg=AOvVaw2qxvfinwOfki_gIY9gYlL7] 
Score 2
• Not met: Responsible conflict mineral sourcing covers all minerals: The Company defines conflict minerals as 'Columbite-tantalite (coltan) (or its derivative tantalum), cassiterite (or its derivative tin), gold and wolframite (or its derivative tungsten)'. No evidence found of commitment including all minerals. [Conflict Minerals Policy, 2016: https://www.nokia.com/sites/default/files/2018-12/nokia_conflict_minerals_policy_0_0.pdf] 
• Not met: Suppliers expected to make similar requirements of their suppliers</t>
  </si>
  <si>
    <t>The individual elements of the assessment are met or not as follows: 
Score 1
• Not met: Women's Rights
• Not met: Children's Rights
• Not met: Migrant worker's rights
• Not met: Expecting suppliers to respect these rights: No expectation for suppliers to respect the rights of women, children or migrants could be found.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</si>
  <si>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Score 2
• Not met: Commits to engage stakeholders in design
• Not met: Regular stakeholder design engagement: The Company bases its on-site corporate responsibility audits for suppliers partly on stakeholder concern. However, no clear evidence of regular engagement of affected stakeholders in the monitoring of its human rights approach could be found. [People and Planet Report 2018, 5/2019: https://www.nokia.com/sites/default/files/2019-05/Nokia_People_and_Planet_Report_2018.pdf]</t>
  </si>
  <si>
    <t>The individual elements of the assessment are met or not as follows: 
Score 1
• Not met: Commits to remedy: No commitment to remedy adverse impacts that the Company has caused could be found.
Score 2
• Not met: Not obstructing access to other remedies
• Not met: Collaborating with other remedy initiatives
• Not met: Work with ICT suppliers to remedy impacts: While the Company offers examples of non-compliance in the supply chain and actions taken by supplier, no commitment to remedy adverse impacts through collaboration with suppliers could be found. Collaboration with suppliers either through the suppliers own mechanisms or through the development of third party non-judicial remedies. [People and Planet Report 2018, 5/2019: https://www.nokia.com/sites/default/files/2019-05/Nokia_People_and_Planet_Report_2018.pdf]</t>
  </si>
  <si>
    <t>The individual elements of the assessment are met or not as follows: 
Score 1
• Not met: Zero tolerance attacks on HRs Defenders (HRDs): The Company has a 'strict non-retaliation policy that protects anyone who, in good faith, reports what he or she believes to be a violation of law, Code of Conduct or company policy. To the contrary, abuse of the reporting of complaints may expose employees to sanctions.' However, no commitment found not to tolerate threats to human rights defenders could be found. [Ethics Point Nokia, 8/5/2019: https://secure.ethicspoint.com/domain/media/en/gui/478/index.html] 
Score 2
• Not met: Expects ICT suppliers to reflect company HRD commitments</t>
  </si>
  <si>
    <t>The individual elements of the assessment are met or not as follows: 
Score 1
• Not met: CEO or Board approves policy: No evidence found in relation to this indicator in publicly available sources.
• Not met: Board level responsibility for HRs: The Company states the following: 'The Board’s responsibilities are active, not passive, and include the responsibility to evaluate the strategic direction of Nokia, its management policies and the effectiveness of the implementation of such by the management on a regular basis.' However, it is unclear whether the Human Rights Policy is included in this. No further details found in publicly available sources. [Corporate Governance Statement: https://www.nokia.com/sites/default/files/2019-04/ec1042891_nokia_ar18_en_corporategovernance.pdf] 
Score 2
• Not met: Speeches/letters by Board members or CEO</t>
  </si>
  <si>
    <t>The individual elements of the assessment are met or not as follows: 
Score 1
• Not met: Board/Committee review of salient HRs
• Not met: Examples or trends re HR discussion: The Company discloses that the Board 'reviews the Company’s sustainability activities.' 'In 2018, the Board of Directors reviewed our corporate sustainability status including targets, performance, achievements, and challenges as well as the results of our value creation analysis.' However, no comment found about specific human rights-related topic discussed. [Corporate Governance Guidelines, 2019: https://www.nokia.com/sites/default/files/2019-02/CG%20Guidelines%202019%20.pdf &amp; People and Planet Report 2018, 5/2019: https://www.nokia.com/sites/default/files/2019-05/Nokia_People_and_Planet_Report_2018.pdf] 
Score 2
• Not met: Both examples and process</t>
  </si>
  <si>
    <t>The individual elements of the assessment are met or not as follows: 
Score 1
• Met: Commits to ILO core conventions: See indicator A.1.2
• Not met: Senior responsibility for HR: No public information found relating to responsibility for human rights.
Score 2
• Not met: Day-to-day responsibility
• Not met: Day-to-day responsibility for ICT in supply chain</t>
  </si>
  <si>
    <t>The individual elements of the assessment are met or not as follows: 
Score 1
• Not met: HR risks is integrated as part of enterprise risk system: The Company indicates that 'other potential risks to our business and reputation are also evident. Corruption, unethical bechavior, and lack of respect for human rights and fair labor conditions in operations and supply chains remain growieng concerns in many countries, resulting in th eneed for greater transparency and integrity from companies, going beyond the increasing regulatory sphere'. However, it is not clear whether these are integrated as part of the 'enterprise risk management' systems, as this comment is not made in the context of risk factors or risk framework. [Annual Report 2018 20F, 2018: https://www.nokia.com/sites/default/files/files/ec1042891_nokia_20f18.pdf &amp; People and Planet Report 2018, 5/2019: https://www.nokia.com/sites/default/files/2019-05/Nokia_People_and_Planet_Report_2018.pdf] 
Score 2
• Not met: Audit Ctte or independent risk assessment</t>
  </si>
  <si>
    <t>The individual elements of the assessment are met or not as follows: 
Score 1
• Met: Commits to ILO core conventions: See indicator A.1.2
• Met: Communicates its policy to all workers in own operations: The Company discloses the following: 'Nokia requires all employees to familiarize themselves with and follow the Nokia code of conduct in their work. Our program to make it a part of daily business includes training, materials, team discussions, and a mobile app.' The Code of Conduct is available in several different languages. [Code of Conduct, 7/5/2019: https://www.nokia.com/about-us/investors/corporate-governance/code-of-conduct/] 
Score 2
• Met: Commits to all 4 ILO core conventions: See indicator A.1.2
• Not met: Communication of policy commitments to stakeholder: No evidence of how the Company communicates policy commitments to affected or potentially affected stakeholders could be found.
• Not met: How policy commitments are made accessible to audience</t>
  </si>
  <si>
    <t>The individual elements of the assessment are met or not as follows: 
Score 1
• Met: Commits to all 4 ILO core conventions for suppliers: See indicator A.1.2
• Met: Requiring ICT suppliers to communicate policy down the chain: The Company uses its best efforts to make 'third parties commit by contract to Nokia’s Code of Conduct or will ensure that such parties have similar policies in effect.' It also requires its suppliers to do the same for sub-suppliers. 'As a part of Supplier Requirements to the sub-suppliers, a supplier shall also set environmental and labor condition requirements (e.g., occupational health and safety, ethical conduct) for its sub-suppliers, including waste handling/recycling sub-suppliers.' This includes suppliers, representatives and other contractors. As indicated above, 'as part of suppliers requirements to the sub-suppliers, a supplier shall also set environmental and labour condition requirements'. [Nokia Code of Conduct, 2018: https://www.nokia.com/sites/default/files/2018-11/en_nokia_coc_booklet.pdf] 
Score 2
• Met: How HR commitments made binding/contractual: As stated above, business relationships and suppliers can be required to commit by contract. [Nokia Code of Conduct, 2018: https://www.nokia.com/sites/default/files/2018-11/en_nokia_coc_booklet.pdf] 
• Not met: Including on ICT suppliers: No evidence found of contractual or binding arrangements being cascaded down the supply chain.</t>
  </si>
  <si>
    <t>The individual elements of the assessment are met or not as follows: 
Score 1
• Met: Scores at least 1 on A.1.2
• Not met: Trains all workers on HR policy commitments: The Company states the following: 'Key principles and practices of our ethical business approach are set down for our employees in our Code of Conduct. We support, maintain, and constantly improve our employees’ knowledge, training, and continuous communication with them.' It is unclear whether this training includes all employees. [Modern Slavery Statement 2019, 2019: https://www.google.com/url?sa=t&amp;rct=j&amp;q=&amp;esrc=s&amp;source=web&amp;cd=1&amp;ved=2ahUKEwiDvo-xuMPkAhUQlxQKHZBCB6cQFjAAegQIARAC&amp;url=https%3A%2F%2Fwww.nokia.com%2Fsites%2Fdefault%2Ffiles%2F2019-07%2F1191-modern-slavery-statement.pdf&amp;usg=AOvVaw2qxvfinwOfki_gIY9gYlL7] 
• Met: Trains relevant ICT managers including procurement: Procurement teams are the first trained. The Company describes the following: 'By improving the competencies and transparency around labor conditions and workers’ rights, health and safety, carbon efficiency, and conflict-free sourcing, we can better address the risks and facilitate competence development of our suppliers on these issues as well. We start by building the needed capacity by training our own procurement teams first. They need to be equipped with the ability to communicate our requirements to suppliers and identify potential sustainability risks.' [Modern Slavery Statement 2019, 2019: https://www.google.com/url?sa=t&amp;rct=j&amp;q=&amp;esrc=s&amp;source=web&amp;cd=1&amp;ved=2ahUKEwiDvo-xuMPkAhUQlxQKHZBCB6cQFjAAegQIARAC&amp;url=https%3A%2F%2Fwww.nokia.com%2Fsites%2Fdefault%2Ffiles%2F2019-07%2F1191-modern-slavery-statement.pdf&amp;usg=AOvVaw2qxvfinwOfki_gIY9gYlL7] 
Score 2
• Not met: Score of 2 on A.1.2
• Not met: Both requirements under score 1 met</t>
  </si>
  <si>
    <t>The individual elements of the assessment are met or not as follows: 
Score 1
• Met: Scores at least 1 on A.1.2
• Not met: Monitoring implementation of HR policy commitments
• Met: Monitoring ICT suppliers: The Company performs audits on labor conditions and environmental management. 'We conduct specific corporate responsibility in-depth audits on our existing suppliers and align with SA8000 methodology in audit implementation. The audits include not only document reviews, interviews with managers and employees, and site visits, but also inspections of facilities, production lines, and warehouses. In addition, we continue to use EcoVadis sustainability assessments to review the environmental, labor, health, safety, ethics, and sustainable procurement management systems of our suppliers through a tailored questionnaire and supporting document reviews.' It also has a general requirements audit. 'Our general audit covers the full set of supplier requirements, and of which corporate responsibility requirements are a subset. We commonly use this type of audit with new high-risk suppliers or when a supplier has seen a significant change in its business situation such as country location change'. [People and Planet Report 2018, 5/2019: https://www.nokia.com/sites/default/files/2019-05/Nokia_People_and_Planet_Report_2018.pdf] 
Score 2
• Not met: Score of 2 on A.1.2
• Not met: Describes corrective action process: When the Company finds an instance of non-compliance, recommendations are made, and these are addressed through corrective action plans. No further details found in relation to description of corrective action process. Throughout audits in developing countries, the Company found '764 instances of non-compliance of which 378 related to health and safety, 76 related to environment.' The total number of instances of non-compliance was 764. Of these, 3 had to do with child labour, 4 with forced labour, 378 with health and safety, 2 with freedom of association, 6 with discrimination, 10 with disciplinary practices, 51 with working hours, and 54 with remuneration [People and Planet Report 2018, 5/2019: https://www.nokia.com/sites/default/files/2019-05/Nokia_People_and_Planet_Report_2018.pdf] 
• Met: Example of corrective action: The Company provides several examples in its People and Planet report. One of which is in the category of forced labor. The non-compliance identified was the following: 'The proportional payment of the cost of the course / seminar / training is made in case of labor resignation within the following six months from the training.' The actions taken by the supplier: 'This finding on forced labor is in the process of closing with Nokia’s recommendation that paying back of the training course by the employees shall be stopped/not practiced in cases where the training is a necessity for executing the job a person is assigned to.' [People and Planet Report 2018, 5/2019: https://www.nokia.com/sites/default/files/2019-05/Nokia_People_and_Planet_Report_2018.pdf] 
• Not met: Discloses % of ICT supply chain monitored: In 2018, the company performed 364 supply chain audits, including 75 on-site audits on corporate responsibility topics. 38 were full audits, and 251 were done using the EcoVadis scorecard. However, it is unclear what proportion of the supply chain was covered. [People and Planet Report 2018, 5/2019: https://www.nokia.com/sites/default/files/2019-05/Nokia_People_and_Planet_Report_2018.pdf]</t>
  </si>
  <si>
    <t>The individual elements of the assessment are met or not as follows: 
Score 1
• Met: HR affects ICT selection of suppliers: The Company discloses the following: 'Before any work begins with a supplier, we expect them to meet the high ethical, social, and environmental standards set out in our Supplier Requirements,' which includes human rights standards. [People and Planet report, 2017: https://www.nokia.com/sites/default/files/nokia_people_and_planet_report_2017.pdf] 
• Not met: HR affects on-going ICT supplier relationships: 'In 2018 we also engaged with our procurement category streams by setting minimum expectations for performance level of Preferred and Allowed status suppliers documented in procurement category strategies. The performance of suppliers across our sustainability monitoring programs such as onsite audits, CDP, EcoVadis, Supplier Health and Safety Maturity Assessment as well as Conflict Minerals program contribute to our sustainability pillar which is one of the six pillars of our Supplier Performance Evaluation.' However, this only seems to apply to conflict mineral suppliers, and not all suppliers. [People and Planet Report 2018, 5/2019: https://www.nokia.com/sites/default/files/2019-05/Nokia_People_and_Planet_Report_2018.pdf] 
Score 2
• Not met: Both requirement under score 1 met
• Met: Working with ICT suppliers to improve performance: The Company indicates that it ran '11 training workshops for suppliers operating in high-risk countries such as Cameroon, China, Colombia, India, Malaysia, Mali, Myanmar, Mexico, Peru, Senegal and Togo. The Company reports training including, at least, health and safety, and conflict minerals ('we again held two workshops on conflict minerals and cobalt sourcing in China, perhaps our most challenging market in this area'). [People and Planet Report 2018, 5/2019: https://www.nokia.com/sites/default/files/2019-05/Nokia_People_and_Planet_Report_2018.pdf]</t>
  </si>
  <si>
    <t>The individual elements of the assessment are met or not as follows: 
Score 1
• Not met: Stakeholder process or systems
• Not met: Frequency and triggers for engagement
• Met: Workers in ICT SC engaged: Supplier worker engagement is included in the Company's in-depth audits of labor conditions and environmental management. However, no description of how they were identified could be found. Audits (trigger) are an ongoing process for the Company. [People and Planet Report 2018, 5/2019: https://www.nokia.com/sites/default/files/2019-05/Nokia_People_and_Planet_Report_2018.pdf] 
• Not met: Communities in the ICT SC engaged
Score 2
• Not met: Analysis of stakeholder views and company's actions on them</t>
  </si>
  <si>
    <t>The individual elements of the assessment are met or not as follows: 
Score 1
• Not met: Identifying risks in own operations
• Not met: Identifying risks in ICT suppliers: The Company discloses the geographic region where it has found modern slavery risk, but it does not explain the process of identification. Additionally, the Company performs audits on its suppliers, but no evidence could be found relating to a system to identify which are the human rights risks in the supply chain. [Modern Slavery Statement 2019, 2019: https://www.google.com/url?sa=t&amp;rct=j&amp;q=&amp;esrc=s&amp;source=web&amp;cd=1&amp;ved=2ahUKEwiDvo-xuMPkAhUQlxQKHZBCB6cQFjAAegQIARAC&amp;url=https%3A%2F%2Fwww.nokia.com%2Fsites%2Fdefault%2Ffiles%2F2019-07%2F1191-modern-slavery-statement.pdf&amp;usg=AOvVaw2qxvfinwOfki_gIY9gYlL7 &amp; India CSR report, 2016-17: https://www.nokia.com/sites/default/files/2018-11/final_nokia_csr_report%20%281%29_0.pdf]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</si>
  <si>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Company discloses the following: 'In 2018 we began the preparation process for our commitment to the Global Network Initiative (GNI) to undergo an external Human Rights assessment by GNI assessors. GNI participants commit to implement the organization’s Principles on Freedom of Expression and Privacy (“the GNI Principles”), which provide direction and guidance to the ICT industry and its stakeholders in protecting and advancing the enjoyment of these human rights globally.' However, these sorts of risks are not related to human rights labor risks. [Human rights, 6/9/2019: https://www.nokia.com/about-us/sustainability/conducting-our-business-with-integrity/human-rights/] 
• Met: Public disclosure of salient risks: The Company discloses the areas of procurement that it has found to be high or low risk in relation to modern slavery. This also includes a world map where significant areas of operation are highlighted with the corresponding level of risk that was assessed. [Modern Slavery Statement 2019, 2019: https://www.google.com/url?sa=t&amp;rct=j&amp;q=&amp;esrc=s&amp;source=web&amp;cd=1&amp;ved=2ahUKEwiDvo-xuMPkAhUQlxQKHZBCB6cQFjAAegQIARAC&amp;url=https%3A%2F%2Fwww.nokia.com%2Fsites%2Fdefault%2Ffiles%2F2019-07%2F1191-modern-slavery-statement.pdf&amp;usg=AOvVaw2qxvfinwOfki_gIY9gYlL7] 
Score 2
• Not met: Both requirements under score 1 met</t>
  </si>
  <si>
    <t>The individual elements of the assessment are met or not as follows: 
Score 1
• Not met: Action Plans to mitigate risks: The Company provides information about the actions taken after supplier audits, however, no information found about how the Company has taken steps to prevent risks identified through the due diligence process. This indicator looks for a system and examples of actions taken to prevent or mitigate salient human rights risks, rather than correcting non-compliances found. [People and Planet Report 2018, 5/2019: https://www.nokia.com/sites/default/files/2019-05/Nokia_People_and_Planet_Report_2018.pdf] 
• Not met: Including in ICT supply chain
• Not met: Example of Actions decided
Score 2
• Not met: Both requirements under score 1 met</t>
  </si>
  <si>
    <t>The individual elements of the assessment are met or not as follows: 
Score 1
• Met: Channel accessible to all workers: The Company describes the following: 'Nokia provides multiple ways to raise a concern. You may talk to your line manager, Legal &amp; Compliance, HR or Local Ombud Leaders. The Ombud Leaders serve as a neutral and confidential channel for discussing ethics questions and concerns. You may also write to our CEO or our Board. All concerns are handled confidentially.' [Nokia Code of Conduct, 2018: https://www.nokia.com/sites/default/files/2018-11/en_nokia_coc_booklet.pdf] 
Score 2
• Met: Number grievances filed, addressed or resolved: The Company discloses that in 2018, 887 ethical concerns were reported through the ethics helpline. Of these, 2 were about human rights. [People and Planet Report 2018, 5/2019: https://www.nokia.com/sites/default/files/2019-05/Nokia_People_and_Planet_Report_2018.pdf] 
• Met: Channel is available in all appropriate languages: The online channel is available in several different languages. [Ethics Point Nokia, 8/5/2019: https://secure.ethicspoint.com/domain/media/en/gui/478/index.html] 
• Met: Opens own system to ICT supplier workers: The same system is open to all external stakeholders. 'All stakeholders play a vital part in helping to keep Nokia safe every day. One of the most critical contributions is to report knowledge or suspicion of any unethical behaviour, violation of law or Nokia policies'. [Code of Conduct, 7/5/2019: https://www.nokia.com/about-us/investors/corporate-governance/code-of-conduct/]</t>
  </si>
  <si>
    <t>The individual elements of the assessment are met or not as follows: 
Score 1
• Met: Grievance mechanism for community: The Company offers the same channels described in C.1 to external stakeholders. It offers 'multiple channels to both our internal and external stakeholders to report potential ethical concerns or violations to the above policies by providing an email address, an online tool and, also by providing dedicated country-specific phone numbers.' [Modern Slavery Statement 2019, 2019: https://www.google.com/url?sa=t&amp;rct=j&amp;q=&amp;esrc=s&amp;source=web&amp;cd=1&amp;ved=2ahUKEwiDvo-xuMPkAhUQlxQKHZBCB6cQFjAAegQIARAC&amp;url=https%3A%2F%2Fwww.nokia.com%2Fsites%2Fdefault%2Ffiles%2F2019-07%2F1191-modern-slavery-statement.pdf&amp;usg=AOvVaw2qxvfinwOfki_gIY9gYlL7] 
Score 2
• Met: Describes accessibility and local languages: The website, also accessible to external stakeholders, is available in multiple languages. [Ethics Point Nokia, 8/5/2019: https://secure.ethicspoint.com/domain/media/en/gui/478/index.html] 
• Met: ICT supplier communities use global system: As stated above, this mechanism is available to all external stakeholders. [Modern Slavery Statement 2019, 2019: https://www.google.com/url?sa=t&amp;rct=j&amp;q=&amp;esrc=s&amp;source=web&amp;cd=1&amp;ved=2ahUKEwiDvo-xuMPkAhUQlxQKHZBCB6cQFjAAegQIARAC&amp;url=https%3A%2F%2Fwww.nokia.com%2Fsites%2Fdefault%2Ffiles%2F2019-07%2F1191-modern-slavery-statement.pdf&amp;usg=AOvVaw2qxvfinwOfki_gIY9gYlL7]</t>
  </si>
  <si>
    <t>The individual elements of the assessment are met or not as follows: 
Score 1
• Not met: Engages users to create or assess system: No information could be found relating to this indicator.
• Not met: Description of how they do this
Score 2
• Not met: Engages with users on system performance
• Not met: Provides user engagement example on performance
• Not met: ICT suppliers consult users in creation or assessment</t>
  </si>
  <si>
    <t>The individual elements of the assessment are met or not as follows: 
Score 1
• Not met: Response timescales: No information found related to response timescales
• Not met: How complainants will be informed
• Not met: Who is handling the complaint
Score 2
• Not met: Escalation to senior/independent level: The Company describes the following process: 'The Compliance team will review and promptly address your concern for appropriate follow-up and resolution. […] The Compliance team will also assign a high-level “familiar manager” from the business to oversee the investigation.' However, no details found on whether complaints might be escalated to more senior levels within the company or to independent third parties to reach a resolution. [Nokia Code of Conduct, 2018: https://www.nokia.com/sites/default/files/2018-11/en_nokia_coc_booklet.pdf]</t>
  </si>
  <si>
    <t>The individual elements of the assessment are met or not as follows: 
Score 1
• Met: Public statement prohibiting retaliation: The Company 'will not tolerate any adverse employment action against an employee who raises a compliance concern.' This also applies to external stakeholders. [Nokia Code of Conduct, 2018: https://www.nokia.com/sites/default/files/2018-11/en_nokia_coc_booklet.pdf &amp; Modern Slavery Statement 2019, 2019: https://www.google.com/url?sa=t&amp;rct=j&amp;q=&amp;esrc=s&amp;source=web&amp;cd=1&amp;ved=2ahUKEwiDvo-xuMPkAhUQlxQKHZBCB6cQFjAAegQIARAC&amp;url=https%3A%2F%2Fwww.nokia.com%2Fsites%2Fdefault%2Ffiles%2F2019-07%2F1191-modern-slavery-statement.pdf&amp;usg=AOvVaw2qxvfinwOfki_gIY9gYlL7] 
• Met: Practical measures to prevent retaliation: The helpline allows for anonymous reporting. [People and Planet Report 2018, 5/2019: https://www.nokia.com/sites/default/files/2019-05/Nokia_People_and_Planet_Report_2018.pdf] 
Score 2
• Not met: Has not retaliated in practice
• Met: Expects ICT suppliers to prohibit retaliation: The Company makes its own system available to suppliers' workers and stakeholders (see C.1 and C.2) and therefore retaliation against them is also prohibited.</t>
  </si>
  <si>
    <t>The individual elements of the assessment are met or not as follows: 
Score 1
• Not met: Living wage  in supplier code or contracts: The Company states suppliers 'shall respect the right of personnel to a living wage and ensure that wages for a normal work week, not including overtime, shall always meet at least legal or industry minimum standards, or collective bargaining agreements.' However, no evidence found on whether wage is sufficient to cover basic needs of employee his/her family or dependants, and provide some discretionary income. [An overview of our supplier requirements oncorporate responsibility, 1/22/2018: https://www.nokia.com/sites/default/files/an_overview_of_our_supplier_requirements_on_corporate_responsibility.pdf] 
• Not met: Improving living wage practices of suppliers: The Company has provided some evidence to this indicator, however, no details found in public available sources.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</si>
  <si>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that it has 'incorporated the principles outlined in the Policy into Nokia Supplier Requirements which are part of Quality appendix to standards supplier agreements'. However, it is not clear whether these include the requirement of responsible sourcing (not benefitting armed groups and respecting human rights) from conflict affected and high risk areas, and requirements being based on the OECD Guidelines. [Conflict Minerals Report for 2018, 30/5/2019: https://www.nokia.com/sites/default/files/2019-05/Nokia-2019_Conflict_Minerals_Report.pdf] 
• Not met: Builds capacity with smelters/refiners: The Company describes the following for their direct suppliers: 'A number of webinars were conducted to suppliers with high or medium risk. In addition, two workshops were conducted in China. Direct feedback was provided to all of the suppliers in most of the cases in several rounds. Suppliers were also encouraged to participate in industry forums and collaboration.' However, no publicly available information about building capacity with smelters could be found. [Conflict Minerals Report for 2018, 30/5/2019: https://www.nokia.com/sites/default/files/2019-05/Nokia-2019_Conflict_Minerals_Report.pdf]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</si>
  <si>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The Conflict minerals report describes the following: 'With direct suppliers, the primary means for conducting the reasonable country of origin inquiry survey through a supply chain using the standard industry conflict minerals reporting template (provided by RMI), with the aim of assessing the direct suppliers’ due diligence activities and identifying processing facilities and countries of mineral origin. Nokia assesses risks by reviewing supplier templates to understand their due diligence activities and identified processing facilities and countries of origin, and whether the minerals originated from recycled or scrap sources. In order to improve data quality and completeness Nokia conducts several rounds of surveys with suppliers, provides feedback on supplier templates and agrees on corrective actions if necessary. […] Nokia continues the risk assessment by comparing smelter data provided by suppliers to information provided by the RMAP and online research in order to verify whether the smelters and refiners have been validated as conflict-free or not and to identify the countries of origin of the minerals.' However, no further details found including which are the risks identified. The Company also provides a list of countries of origin identified, pointing out to those considered as 'Covered Countries'. [Conflict Minerals Report for 2018, 30/5/2019: https://www.nokia.com/sites/default/files/2019-05/Nokia-2019_Conflict_Minerals_Report.pdf] 
• Met: Identification of smelter/refiners and OECD due diligence: The Company carries out inquiry surveys with suppliers, based on OECD Guidance, 'with the aim of assessing the direct suppliers' due diligence activities and identifying processing facilities and countries of mineral origin". The Company indicates that it makes use of the cross-industry conflict-free smelter listing of the RMAP, as it does not carries out assessments of smelters itself. "We compare the aggregated smelter and refiner list of our supply chain against the validated smelter and refiner lists provided by the RMAP". The Company identified that 32 out of 1297 total suppliers are not conflict-free for all minerals. [Conflict Minerals Policy, 2016: https://www.nokia.com/sites/default/files/2018-12/nokia_conflict_minerals_policy_0_0.pdf &amp; Conflict Minerals Report for 2018, 30/5/2019: https://www.nokia.com/sites/default/files/2019-05/Nokia-2019_Conflict_Minerals_Report.pdf] 
Score 2
• Met: Discloses smelters/refiners judged in line with OECD due diligence: The Conflict Minerals report includes lists of smelters/refiners judged by the Responsible Minerals Assurance Process. These lists include smelters found to be conformant, participant, and non-participant. [Conflict Minerals Report for 2018, 30/5/2019: https://www.nokia.com/sites/default/files/2019-05/Nokia-2019_Conflict_Minerals_Report.pdf] 
• Not met: Responsible conflict mineral sourcing covers all minerals</t>
  </si>
  <si>
    <t>The individual elements of the assessment are met or not as follows: 
Score 1
• Met: Describes mineral risk management plan for supply chain: The Company describes the following: 'As part of risk management with our direct suppliers, we provide them feedback on the quality of their conflict minerals due diligence information and ask clarifying questions and demand corrective actions where necessary. We have set up informational calls with selected suppliers to help build their capacity[…]. We also conduct an audit program for the suppliers in higher risk countries, such as China on their due diligence process. When suppliers have identified in their conflict minerals survey that some of the minerals originate from the Covered Countries, we perform additional due diligence to find out as much as reasonably possible about the origins of the metals. This involves asking suppliers to identify the smelter or refiner that processed the material and checking whether it has been validated as conflict-free. We also liaise directly with smelters that have not yet been validated as conflict-free in order to request mineral origin information. As part of our risk management we aim to increase the portion of validated conflict-free smelters and refiners in our supply chain, with the aim of ultimately sourcing only from validated processing facilities'. However, it is unclear how this information is used to manage risks identified. [Conflict Minerals Report for 2018, 30/5/2019: https://www.nokia.com/sites/default/files/2019-05/Nokia-2019_Conflict_Minerals_Report.pdf] 
• Not met: Monitoring, tracking and whether better risk prevention/mitigation over time: 'Risk management plans, monitoring and performance tracking is done in close collaboration with sourcing and followed up by the cross-functional conflict minerals working group that oversees the implementation of the Policy. The results are reported to Sourcing category leaders and also back to Head of Supply Quality and Corporate Responsibility Council. Where risk incidents involve direct suppliers, we carry out risk management planning, monitoring and performance tracking through the sourcing managers’ network. […] In cases where our regular annual supply chain inquiry indicates that a given supplier is sourcing materials from the Covered Countries, we undertake additional risk management activities, such as checking the reported mine of origin against industry data and public sources of information, and follow-up of the status periodically.' However, no information found as to whether there has been improvement. [Conflict Minerals Report for 2018, 30/5/2019: https://www.nokia.com/sites/default/files/2019-05/Nokia-2019_Conflict_Minerals_Report.pdf] 
Score 2
• Not met: Supplier and stakeholders engaged in risk management strategy
• Not met: Responsible conflict mineral sourcing covers all minerals</t>
  </si>
  <si>
    <t>The individual elements of the assessment are met or not as follows: 
Score 1
• Not met: Avoids business model pressure on HRs: In its People and Planet Report the Company gives various human Rights Due Diligence anonymized case examples. However, these examples show ‘both GO and NO GO sales cases’. They are not related to suppliers. No evidence found where the Company describes the practices it adopts to avoid price or short notice requirements or other business considerations undermining human rights. The Company also refers to an example of Health &amp; Safety Consequence Management. However, no evidence for the above found. [People and Planet Report 2018, 5/2019: https://www.nokia.com/sites/default/files/2019-05/Nokia_People_and_Planet_Report_2018.pdf] 
• Not met: Positive incentives to respect human rights
Score 2
• Not met: Both requirements under score 1 met</t>
  </si>
  <si>
    <t>The individual elements of the assessment are met or not as follows: 
Score 1
• Not met: Identifies suppliers back to product source: The Company states that suppliers that use conflict minerals are required to trace sub-suppliers to the smelter level. In its People and Planet Report the Company discloses a supply chain map showing all the countries where it has suppliers as well as a short overview of suppliers, auditing and assessment. However, no evidence could be found that the Company has identified all direct and indirect suppliers (including components). [An overview of our supplier requirements oncorporate responsibility, 1/22/2018: https://www.nokia.com/sites/default/files/an_overview_of_our_supplier_requirements_on_corporate_responsibility.pdf &amp; People and Planet Report 2018, 5/2019: https://www.nokia.com/sites/default/files/2019-05/Nokia_People_and_Planet_Report_2018.pdf] 
Score 2
• Not met: Discloses significant parts of supply chain and why: No evidence found of a public disclosure of the names and addresses of suppliers for the most significant parts of the supply chain (to be defined by the Company).</t>
  </si>
  <si>
    <t>The individual elements of the assessment are met or not as follows: 
Score 1
• Not met: Child Labour rules in codes or contracts: The Company states the following: 'Supplier shall check the eligibility of candidates and that they are not children. Supplier may employ young workers, but where such young workers are subject to compulsory education laws, they shall only work outside of school hours.' The Company defines children as anyone under the age of 15 and young workers as employees between 15 and 18. The Company puts in place a child Labor Remediation for direct and indirect forms of child labor. No evidence found, however, on requirements for age verification. The Company also made a comment in the feedback provided to CHRB, however, this statement was not found to be supported by publicly available sources. [An overview of our supplier requirements oncorporate responsibility, 1/22/2018: https://www.nokia.com/sites/default/files/an_overview_of_our_supplier_requirements_on_corporate_responsibility.pdf &amp; People and Planet Report 2018, 5/2019: https://www.nokia.com/sites/default/files/2019-05/Nokia_People_and_Planet_Report_2018.pdf] 
• Not met: How working with suppliers on child labour: The Company also describes the following: 'We have a strict policy against the use of child labor and we continuously work closely with our suppliers to scrutinize, monitor, and remediate any and all potential risks. We have strict ethical and human resources policies which have designed to ensure that no one below the legal working age is hired in our business.' However, no details found on proactive work carried out with suppliers to prevent child labour. [People and Planet Report 2018, 5/2019: https://www.nokia.com/sites/default/files/2019-05/Nokia_People_and_Planet_Report_2018.pdf] 
Score 2
• Not met: Both requirements under score 1 met
• Not met: Provide analysis of trends demonstrating progress</t>
  </si>
  <si>
    <t>The individual elements of the assessment are met or not as follows: 
Score 1
• Not met: Debt and fees rules in codes or contracts: The Company states individuals who work for suppliers shall 'not be required to give financial deposits (neither directly nor through subcontractors used for employment)'. However, no reference to repaying, acknowledging recruitment costs could be found. [An overview of our supplier requirements oncorporate responsibility, 1/22/2018: https://www.nokia.com/sites/default/files/an_overview_of_our_supplier_requirements_on_corporate_responsibility.pdf]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</si>
  <si>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states suppliers' employees shall not be required to 'deposit original identity documents such as passports as condition of employment.' [An overview of our supplier requirements oncorporate responsibility, 1/22/2018: https://www.nokia.com/sites/default/files/an_overview_of_our_supplier_requirements_on_corporate_responsibility.pdf]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</si>
  <si>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requires suppliers to 'respect, and not obstruct or discourage in any way, the right of all employees to seek to form or join their own organizations and to bargain collectively […] without any negative consequences or retaliation from the organization.' It also states in its People and Planet Report ‘All employees have the right to form or join their own organizations and conduct collective bargaining. We expect our suppliers to uphold that right, without obstruction or discouragement. Where there may be legal restrictions in place, we find alternative means to enable both individuals and groups to raise concerns to management.’ [An overview of our supplier requirements oncorporate responsibility, 1/22/2018: https://www.nokia.com/sites/default/files/an_overview_of_our_supplier_requirements_on_corporate_responsibility.pdf &amp; People and Planet report, 2017: https://www.nokia.com/sites/default/files/nokia_people_and_planet_report_2017.pdf] 
• Not met: How working with suppliers on FoA and CB: No additional evidence found in sources provided by the Company to CHRB.
Score 2
• Not met: Both requirements under score 1 met
• Not met: Provide analysis of trends in progress made</t>
  </si>
  <si>
    <t>The individual elements of the assessment are met or not as follows: 
Score 1
• Met: Sets out clear Health and Safety requirements: The Company requires the following: 'Supplier shall ensure that physical and mental working conditions allow employees to perform their tasks safely and efficiently. Supplier shall have procedures for risk assessment on occupational health &amp; safety, including identification, evaluation as well as mitigation and prevention of hazards. Preventative action shall include, for example, safety instructions, work procedures, preventive maintenance, employee training, appropriate safety devices, personal protective equipment and clothing, hearing protectors, chemical control or machine safeguarding. Management shall ensure that all workers shall respect and apply safe practices and procedures at all times. The organization shall appoint a senior management representative to be responsible for ensuring a safe and healthy workplace environment for all personnel. Supplier shall nominate and train persons responsible for the occupational health of employees.' [An overview of our supplier requirements oncorporate responsibility, 1/22/2018: https://www.nokia.com/sites/default/files/an_overview_of_our_supplier_requirements_on_corporate_responsibility.pdf] 
• Not met: Injury rate disclosures
• Not met: Lost days or near miss disclosures: ‘Lost-time incidents of our employees decreased by 5 percent between 2017–2018, while there were 39 incidents in 2018. It is a positive sign of our safety culture that at the same time, reporting of near miss incidents by both employees and contractors increased by 9 percent, with 454 incidents reported in 2018'. However, this indicator looks for evidence of quantitative data at suppliers' locations. [People and Planet Report 2018, 5/2019: https://www.nokia.com/sites/default/files/2019-05/Nokia_People_and_Planet_Report_2018.pdf] 
• Not met: Fatalities disclosures: 'In 2018, there was one (four in 2017) fatal incident resulting in the death of one (five in 2017) contractor/subcontractor personnel while carrying out work on our behalf. The fatality was related to working at height. Any such serious incidents while carrying out work for Nokia are unacceptable'. However, this indicator looks for quantitative data regarding suppliers' locations. [People and Planet Report 2018, 5/2019: https://www.nokia.com/sites/default/files/2019-05/Nokia_People_and_Planet_Report_2018.pdf] 
• Not met: Occupational disease rates
Score 2
• Not met: How working with suppliers on H&amp;S
• Not met: Provide analysis of trends in progress made</t>
  </si>
  <si>
    <t>The individual elements of the assessment are met or not as follows: 
Score 1
• Met: Working hours in codes or contracts: The Company requires the following: 'Supplier shall ensure that employees can perform assigned tasks efficiently without exceeding the maximum working hours. The supplier shall comply with applicable laws, collective bargaining agreements (where applicable) and industry standards on working hours, breaks and public holidays. The normal work week, not including overtime, shall not exceed 48 hours or the maximum hours allowed as per local law whichever is lower. Overtime work shall be voluntary and shall not exceed 12 hours per week or the maximum hours allowed per local law whichever is lower. Supplier shall ensure that employees have at least one day off per seven-day week, and that overtime work is voluntary and it shall not be requested on the regular basis and that employees are entitled to 2 weeks of paid annual leave per year. Public holiday entitlements and other leaves of absence (e.g., medical or parental) shall comply with local labor laws or applicable collective agreements.' [An overview of our supplier requirements oncorporate responsibility, 1/22/2018: https://www.nokia.com/sites/default/files/an_overview_of_our_supplier_requirements_on_corporate_responsibility.pdf] 
• Not met: How working with suppliers on working hours: While the Company gives statistics about non-compliance in relation to working hours and also gives examples of actions taken, there is no general description of how the Company works with suppliers to improve their practices in relation to working hours. [People and Planet Report 2018, 5/2019: https://www.nokia.com/sites/default/files/2019-05/Nokia_People_and_Planet_Report_2018.pdf] 
Score 2
• Not met: Both requirements under score 1 met
• Not met: Provide analysis of trends in progress made</t>
  </si>
  <si>
    <t>No allegations meeting the CHRB severity threshold were found, and so the score of 19.53 out of 80 points scored in themes A-D &amp; F has been applied  to produce a score of 4.88 out of 20 points for theme E.</t>
  </si>
  <si>
    <t>Out of a total of 44 indicators assessed under sections A-D of the benchmark, Nokia made data public that met one or more elements of the methodology in 19 cases, leading to a disclosure score of 1.73 out of 4 points.</t>
  </si>
  <si>
    <t>The individual elements of the assessment are met or not as follows: 
Score 2
• Met: Company reports on GRI: The People and Planet Report is 'prepared in accordance with the Global Reporting Initiative GRI Standards, Core-option.' [GRI Content Index, 2017: https://www.nokia.com/sites/default/files/nokia_gri_content_index_2017.pdf]</t>
  </si>
  <si>
    <t>Nokia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</si>
  <si>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commits to respect 'all human rights, as articulated in the United Nations Universal Declaration of Human Rights, the United Nations Guiding Principles on Business and Human Rights, and the International Labour Organization’s Declaration on Fundamental Principles and Rights at Work', according to its Human Rights Commitment document. [Nordstrom Human Rights Commitment, Dec 2018: https://n.nordstrommedia.com/id/9ddcdbff-4c69-4d5c-b9a8-7d0837f010b2.pdf] 
• Met: UDHR: See above
Score 2
• Met: UNGPs: See above</t>
  </si>
  <si>
    <t>The individual elements of the assessment are met or not as follows: 
Score 1
• Met: ILO Core: The Company commits to respect 'all human rights, as articulated in the United Nations Universal Declaration of Human Rights, the United Nations Guiding Principles on Business and Human Rights, and the International Labour Organization’s Declaration on Fundamental Principles and Rights at Work', according to its Human Rights Commitment document. [Nordstrom Human Rights Commitment, Dec 2018: https://n.nordstrommedia.com/id/9ddcdbff-4c69-4d5c-b9a8-7d0837f010b2.pdf] 
• Met: Explicitly list ALL four ILO for AP suppliers: Nordstrom's Partnership Guidelines state that it expects all its business suppliers to comply with the International Labor Organization (ILO) Conventions and the United Nations (UN) Guiding Principles on Business and Human Rights. With respect freedom of association and collective bargaining, the Company indicates: 'Suppliers will respect workers' rights to freedom of association and collective bargaining. Refer to ILO Conventions 87, 98, and 154.' [Partnership Guideline, June 2018: https://shop.nordstrom.com/c/nordstrom-cares-partnership-guidelines?origin=leftnav&amp;cm_sp=Left%20Navigation-_-Partnership%20Guidelines] 
Score 2
• Not met: Explicit commitment to All four ILO Core [Nordstrom Human Rights Commitment, Dec 2018: https://n.nordstrommedia.com/id/9ddcdbff-4c69-4d5c-b9a8-7d0837f010b2.pdf] 
• Not met: Respect H&amp;S of workers: There is no commitment to respect the health and safety of workers. [Nordstrom Human Rights Commitment, Dec 2018: https://n.nordstrommedia.com/id/9ddcdbff-4c69-4d5c-b9a8-7d0837f010b2.pdf] 
• Met: H&amp;S applies to AP suppliers: Nordstrom's Partnership Guidelines require its suppliers to 'provide safe, hygienic, and healthy working conditions'. [Partnership Guideline, June 2018: https://shop.nordstrom.com/c/nordstrom-cares-partnership-guidelines?origin=leftnav&amp;cm_sp=Left%20Navigation-_-Partnership%20Guidelines] 
• Not met: working hours for workers: There is no commitment to respect labor standards on working hours of their workers. [Nordstrom Human Rights Commitment, Dec 2018: https://n.nordstrommedia.com/id/9ddcdbff-4c69-4d5c-b9a8-7d0837f010b2.pdf] 
• Not met: Working hours for AP suppliers: Nordstrom's Partnership Guidelines refers suppliers to ILO Convention 14 on working hours, although the stated policy makes a less rigid commitment that workers 'should' be allowed one day off in seven. [Partnership Guideline, June 2018: https://shop.nordstrom.com/c/nordstrom-cares-partnership-guidelines?origin=leftnav&amp;cm_sp=Left%20Navigation-_-Partnership%20Guidelines]</t>
  </si>
  <si>
    <t>The individual elements of the assessment are met or not as follows: 
Score 1
• Met: Women's Rights: The Company has established a goal to 'source 70 per cent of all Nordstrom Made products from factories that support women's empowerment over the next five years'. The press release captures the following words from the President of the Company: 'Women make up the majority of factory workers around the world, and we are committed to supporting them in developing the skills they need to thrive both at work and beyond. And with women also making up the majority of our customer base and 70% of our company's workforce, a commitment to women's empowerment is simply the right thing to do'. [PR - Goal to empower women within supply chain, 05/06/2019: https://investor.nordstrom.com/node/37021/pdf] 
• Not met: Children's Rights: The company does not appear to make  specific policy commitments to children's rights, although its Partnership Guidelines refer its business suppliers to ILO Conventions 138 and the UN Convention on the Right of the Child. [Partnership Guideline, June 2018: https://shop.nordstrom.com/c/nordstrom-cares-partnership-guidelines?origin=leftnav&amp;cm_sp=Left%20Navigation-_-Partnership%20Guidelines] 
• Not met: Migrant worker's rights: The company does not appear to  make any specific policy commitments to migrant workers' rights. (Although its Partnership Guidelines state it will not do business with any supplier using force labour). [Partnership Guideline, June 2018: https://shop.nordstrom.com/c/nordstrom-cares-partnership-guidelines?origin=leftnav&amp;cm_sp=Left%20Navigation-_-Partnership%20Guidelines] 
• Not met: Expecting suppliers to respect these rights: The company states in its CSR report that it requires all its suppliers to adhere to its Partnership Guidelines (as well as local laws) which include standards for workers' rights. The Guidelines include specific guidance on child labour but do not make clear commitments on women's' rights or the rights of migrant workers. [Partnership Guideline, June 2018: https://shop.nordstrom.com/c/nordstrom-cares-partnership-guidelines?origin=leftnav&amp;cm_sp=Left%20Navigation-_-Partnership%20Guidelines] 
Score 2
• Not met: CEDAW/Women's Empowerment Principles: The company does not appear to make specific policy statements regarding CEDAW or the Women's Empowerment Principles.
• Not met: Child Rights Convention/Business principles: The company does not appear to make specific policy statements but its Partnership Guidance refers its business suppliers to  Refer to ILO Conventions 138 and the UN Convention on the Rights of the Child. [Partnership Guideline, June 2018: https://shop.nordstrom.com/c/nordstrom-cares-partnership-guidelines?origin=leftnav&amp;cm_sp=Left%20Navigation-_-Partnership%20Guidelines] 
• Not met: Convention on migrant workers: The company does not appear to make specific policy statements regarding the rights of migrant workers.
• Not met: Respecting the right to water: The company does not appear to make specific policy statements regarding respecting the right to water, though its CSR report contains targets for reducing water use and its Partnership Guidelines require business suppliers to have environmental policies that include minimising water pollution. [Partnership Guideline, June 2018: https://shop.nordstrom.com/c/nordstrom-cares-partnership-guidelines?origin=leftnav&amp;cm_sp=Left%20Navigation-_-Partnership%20Guidelines] 
• Not met: Expecting suppliers to respect these rights</t>
  </si>
  <si>
    <t>The individual elements of the assessment are met or not as follows: 
Score 1
• Not met: Commits to stakeholder engagement: The company does not appear to make specific commitments to stakeholder engagement, but its human rights commitments includes 'empowering factory workers' and promotes its partnership with bodies such as the Alliance for Bangladesh Worker Safety, which claims to carry out surveys to "identify worker needs". [Human Rights &amp; Factory Partners, June 2018: https://shop.nordstrom.com/c/nordstrom-cares-human-rights] 
• Not met: Regular stakeholder engagement: The company's human rights commitments include having "independent, third-party monitoring companies to conduct regular social and labour audits" at its business suppliers, but it is unclear to what extent these entails multi-stakeholder engagement. [Human Rights &amp; Factory Partners, June 2018: https://shop.nordstrom.com/c/nordstrom-cares-human-rights] 
Score 2
• Not met: Commits to engage stakeholders in design
• Not met: Regular stakeholder design engagement</t>
  </si>
  <si>
    <t>The individual elements of the assessment are met or not as follows: 
Score 1
• Not met: Commits to remedy: The company makes no explicit commitment to remedy human rights concerns, but states that it will 'work with the factory to create and implement a corrective action plan' where issues that are in conflict with its Partnership Guidelines are flagged up. [Human Rights &amp; Factory Partners, June 2018: https://shop.nordstrom.com/c/nordstrom-cares-human-rights] 
Score 2
• Not met: Not obstructing access to other remedies
• Not met: Collaborating with other remedy initiatives
• Not met: Work with AP suppliers to remedy impacts</t>
  </si>
  <si>
    <t>The individual elements of the assessment are met or not as follows: 
Score 1
• Not met: CEO or Board approves policy: It is not clear whether the HR Commitment was approved by the Board or the CEO. [Nordstrom Human Rights Commitment, Dec 2018: https://n.nordstrommedia.com/id/9ddcdbff-4c69-4d5c-b9a8-7d0837f010b2.pdf] 
• Not met: Board level responsibility for HRs: The Company states in its HR Commitment that 'Human rights and other CSR concerns are regularly shared with leaders in the company. With support from the Corporate Social Responsibility team, one of our Co-Presidents shares our progress and outcomes on social, environmental and other related issues with Nordstrom’s Board of Directors at least once per year.' However it is not clear if a Board member or Board Committee is tasked with specific governance oversight of one or more areas of respect to human rights. [Nordstrom Human Rights Commitment, Dec 2018: https://n.nordstrommedia.com/id/9ddcdbff-4c69-4d5c-b9a8-7d0837f010b2.pdf] 
Score 2
• Not met: Speeches/letters by Board members or CEO</t>
  </si>
  <si>
    <t>The individual elements of the assessment are met or not as follows: 
Score 1
• Met: Commits to ILO core conventions: See indicator A.1.2 [Nordstrom Human Rights Commitment, Dec 2018: https://n.nordstrommedia.com/id/9ddcdbff-4c69-4d5c-b9a8-7d0837f010b2.pdf] 
• Met: Senior responsibility for HR: In its HR Commitment the Company indicates: ‘oversight and responsibility for the implementation of this policy rests with three teams: Our Corporate Social Responsibility team, led by the Vice President of Corporate Affairs, maintains this policy and manages collaboration on its continued updates and evolution, based on industry best practices and stakeholder expectations; Our Human Resources team, led by the Chief Human Resources Officer, is responsible for the rights of our employees; Our NPG Social Responsibility team, led by the Vice President of NPG Sourcing and Supply Chain, is responsible for human rights in our private-label supply chain. NPG SR collaborates with CSR on human rights issues related to our brand suppliers. Representatives from these three teams meet at least once a year to review this policy, and we publicly share our CSR activities in our Sharing Our Progress report and on NordstromCares.com.' [Nordstrom Human Rights Commitment, Dec 2018: https://n.nordstrommedia.com/id/9ddcdbff-4c69-4d5c-b9a8-7d0837f010b2.pdf] 
Score 2
• Met: Day-to-day responsibility: See above [Nordstrom Human Rights Commitment, Dec 2018: https://n.nordstrommedia.com/id/9ddcdbff-4c69-4d5c-b9a8-7d0837f010b2.pdf] 
• Met: Day-to-day responsibility for AP in supply chain: See above [Nordstrom Human Rights Commitment, Dec 2018: https://n.nordstrommedia.com/id/9ddcdbff-4c69-4d5c-b9a8-7d0837f010b2.pdf]</t>
  </si>
  <si>
    <t>The individual elements of the assessment are met or not as follows: 
Score 1
• Not met: HR risks is integrated as part of enterprise risk system: Though it is stated in its risk factors that ' if we fail to comply with applicable laws and regulations or implement responsible business, social, environmental and supply chain practices, we could be subject to damage to our reputation'  there is no explicit mention of HR and therefore  this is not sufficient to get this score. [Form K-10, March 2018: http://phx.corporate-ir.net/External.File?item=UGFyZW50SUQ9NDAxNTQ1fENoaWxkSUQ9LTF8VHlwZT0z&amp;t=1&amp;cb=636577023396196766] 
Score 2
• Not met: Audit Ctte or independent risk assessment</t>
  </si>
  <si>
    <t>The individual elements of the assessment are met or not as follows: 
Score 1
• Met: Commits to ILO core conventions: See indicator A.1.2 [Nordstrom Human Rights Commitment, Dec 2018: https://n.nordstrommedia.com/id/9ddcdbff-4c69-4d5c-b9a8-7d0837f010b2.pdf] 
• Not met: Communicates its policy to all workers in own operations: The Company indicates in its HR Commitment that it requires 'all employees in our private-label group, Nordstrom Product Group, to complete an online social responsibility training, which helps ensure all teams are educated on our Partnership Guidelines and the ways our business can impact human rights.' However, it is not clear whether its HR Commitment is part of the online training. The Company has provided comments to CHRB regarding this indicator, however, sources are not publicly available. [Nordstrom Human Rights Commitment, Dec 2018: https://n.nordstrommedia.com/id/9ddcdbff-4c69-4d5c-b9a8-7d0837f010b2.pdf] 
Score 2
• Not met: Commits to all 4 ILO core conventions: See indicator A.1.2 [Nordstrom Human Rights Commitment, Dec 2018: https://n.nordstrommedia.com/id/9ddcdbff-4c69-4d5c-b9a8-7d0837f010b2.pdf]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</si>
  <si>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AP supply chain: In the website in number of reference this statement is written: "Nordstrom seeks vendor partners who share our commitment to producing quality products through the use of ethical business practices. Every company we work with receives a copy of our Partnership Guidelines, which outline the requirements we have for our vendor partners around employment practices, workers' rights,  environmental standards and work environments. " However, there is no information about cascading to 2nd tier subcontractors. [Partnership Guideline, June 2018: https://shop.nordstrom.com/c/nordstrom-cares-partnership-guidelines?origin=leftnav&amp;cm_sp=Left%20Navigation-_-Partnership%20Guidelines] 
• Not met: Requiring AP suppliers to communicate policy down the chain
Score 2
• Met: How HR commitments made binding/contractual: In its web page which describes its partnership expectations, the company states that its suppliers need to comply with ILO, and UNGP. Also, in its purchase order which is the contract, the company includes ILO core in it. [NORDSTROM | PURCHASE ORDER TERMS ANDCONDITIONS, January 2019: http://nordstromsupplier.com/] 
• Not met: Including on AP suppliers: Though the website explains how the company communicates with its suppliers, there is no indication of cascading it down the supply chain and therefore they do not meet this lock.</t>
  </si>
  <si>
    <t>The individual elements of the assessment are met or not as follows: 
Score 1
• Met: Scores at least 1 on A.1.2
• Not met: Trains all workers on HR policy commitments: The Company indicates in its HR Commitment that 'At our headquarters, we require all employees in our private-label group, Nordstrom Product Group, to complete an online social responsibility training, which helps ensure all teams are educated on our Partnership Guidelines and the ways our business can impact human rights.' However, it is not clear whether its HR Commitment is part of the online training or if all workers are required to do the training including relevant managers. [Nordstrom Human Rights Commitment, Dec 2018: https://n.nordstrommedia.com/id/9ddcdbff-4c69-4d5c-b9a8-7d0837f010b2.pdf] 
• Not met: Trains relevant AP managers including procurement: See above [Nordstrom Human Rights Commitment, Dec 2018: https://n.nordstrommedia.com/id/9ddcdbff-4c69-4d5c-b9a8-7d0837f010b2.pdf] 
Score 2
• Not met: Score of 2 on A.1.2
• Not met: Both requirements under score 1 met</t>
  </si>
  <si>
    <t>The individual elements of the assessment are met or not as follows: 
Score 1
• Met: Scores at least 1 on A.1.2
• Not met: Monitoring implementation of HR policy commitments
• Met: Monitoring AP suppliers: In the 2017 CSR report, the company describes its monitoring approach: 'Our audits are conducted by a third-party organization, and our policy is to conduct an audit before beginning work with any new factory. […] We conducted 331 factory audits in 2017. Of those, 166 were with new suppliers, and 165 were with existing suppliers, as part of continuing remediation efforts.' [Sharing our Progress - Corporate Responsibility Report 2017, Jun 2018: https://n.nordstrommedia.com/id/3871ba70-694f-44a9-8d66-2766e78bff16.pdf] 
Score 2
• Not met: Score of 2 on A.1.2: See indicator A.1.2
• Not met: Describes corrective action process: In its 2017 report the Company discloses the percentage of findings remediated, being remediated and systemic issues. However, it is not clear the number of incidences found. In addition, although the Company explains the exit process, no evidence found on the general corrective action process it follows when non-compliances are discovered. [Sharing our Progress - Corporate Responsibility Report 2017, Jun 2018: https://n.nordstrommedia.com/id/3871ba70-694f-44a9-8d66-2766e78bff16.pdf] 
• Not met: Example of corrective action
• Met: Discloses % of AP supply chain monitored: According to its CSR 2017, the Company audited 98,2% of 'Nordstrom Product Group factories for compliance to our
Partnership Guidelines'. [Sharing our Progress - Corporate Responsibility Report 2017, Jun 2018: https://n.nordstrommedia.com/id/3871ba70-694f-44a9-8d66-2766e78bff16.pdf]</t>
  </si>
  <si>
    <t>The individual elements of the assessment are met or not as follows: 
Score 1
• Met: HR affects AP selection of suppliers: The company states that all their "New suppliers that produce Nordstrom private-label goods agree to adhere to the Nordstrom Partnership Guidelines through confirmation and acknowledgement exercises" [California Transparency in Supply Chains Act, June 2018: https://shop.nordstrom.com/c/nordstrom-cares-ctsc-disclosure?origin=leftnav&amp;cm_sp=Left%20Navigation-_-CTSC%20Disclosure] 
• Met: HR affects on-going AP supplier relationships: The company indicates that is will not conduct any  business with any supplier that uses involuntary labor of any kind, and  if there are any finding in the assessments " we end any relationship or potential relationship with the supplier." [Partnership Guideline, June 2018: https://shop.nordstrom.com/c/nordstrom-cares-partnership-guidelines?origin=leftnav&amp;cm_sp=Left%20Navigation-_-Partnership%20Guidelines] 
Score 2
• Met: Both requirement under score 1 met: The company sends periodic communication to suppliers making them aware of new laws or revisions to existing ones. [California Transparency in Supply Chains Act, June 2018: https://shop.nordstrom.com/c/nordstrom-cares-ctsc-disclosure?origin=leftnav&amp;cm_sp=Left%20Navigation-_-CTSC%20Disclosure] 
• Not met: Working with AP suppliers to improve performance</t>
  </si>
  <si>
    <t>The individual elements of the assessment are met or not as follows: 
Score 1
• Met: Action Plans to mitigate risks: The company stated that  the internal Nordstrom's Internal Audit Department conducts risk assessments through internal audits to identify areas of potential risk in Nordstrom's direct supply chain. When potential risks are identified, a course of action is determined to best address them. The risk assessment includes additional focus on monitoring for human trafficking and slavery risks within the supply chain. [California Transparency in Supply Chains Act, June 2018: https://shop.nordstrom.com/c/nordstrom-cares-ctsc-disclosure?origin=leftnav&amp;cm_sp=Left%20Navigation-_-CTSC%20Disclosure] 
• Met: Including in AP supply chain: The company disclose how it integrates and acts on the finding of the audits carried out in the supply chain [SHARING OUR PROGRESS 2016 CORPORATE SOCIAL RESPONSIBILITY REPORT, 2016: https://i.nordstromimage.com/images/default/shop/image/shops/cares/SOP_2016.pdf] 
• Not met: Example of Actions decided
Score 2
• Not met: Both requirements under score 1 met</t>
  </si>
  <si>
    <t>The individual elements of the assessment are met or not as follows: 
Score 1
• Met: Channel accessible to all workers: As the company explains in its 2015 CSR report: 'We’ve always provided tools, such as grievance hotlines, for factory workers to voice concerns or complaints directly to our NPG Social Responsibility team, and in 2016 we will be investigating ways to make that access even easier, where possible.'
HRs issues are covered in the Company's Partnership Guidance which are applicable to all partners.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</si>
  <si>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Living wage  in supplier code or contracts: Though the company states in the Partnership Guidelines ' that Employers must pay at least the minimum wage, the industry wage or the wage negotiated in a collective agreement, whichever is higher', with regards to suppliers, it encourages them to ' pay workers a wage that meets basic needs and provides discretionary income'. However, it is not clear whether this evidence includes a living wage that is sufficient to cover basic needs of the employee and his/her family and or dependents, and provides some discretionary income. [Partnership Guideline, June 2018: https://shop.nordstrom.com/c/nordstrom-cares-partnership-guidelines?origin=leftnav&amp;cm_sp=Left%20Navigation-_-Partnership%20Guidelines]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</si>
  <si>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 Met: Positive incentives to respect human rights: The Company has established a 'goal to source 70% of all Nordstrom Made products from factories that support women's empowerment over the next five years. This effort will create meaningful, sustainable improvements within factories and the Nordstrom supply chain - estimated to reach 75.000 workers across Vietnam, India and Bangladesh through investing in BSR programs like HERhealth, HERfinance and HERrespect, among others'. [PR - Goal to empower women within supply chain, 05/06/2019: https://investor.nordstrom.com/node/37021/pdf] 
Score 2
• Not met: Both requirements under score 1 met</t>
  </si>
  <si>
    <t>The individual elements of the assessment are met or not as follows: 
Score 1
• Not met: Identifies suppliers back to product source: Though the company provides a map with the 30 countries where its suppliers were located in 2016, there is no detail on whether it including indirect suppliers and it does not provide details on what tier it covers. [SHARING OUR PROGRESS 2016 CORPORATE SOCIAL RESPONSIBILITY REPORT, 2016: https://i.nordstromimage.com/images/default/shop/image/shops/cares/SOP_2016.pdf] 
Score 2
• Not met: Discloses significant parts of supply chain and why: In its CSR 2016, the company provides a list with its  top five Nordstrom Product Group (NPG) suppliers by volume but it does not explain what are the most significant parts of its supply chain. On the other hand, in its CSR 2017, the Company discloses a list of its top five countries where it sources by volume, however it is not clear whether these are the most significant parts of its supply chain or what and where exactly are those factories. [SHARING OUR PROGRESS 2016 CORPORATE SOCIAL RESPONSIBILITY REPORT, 2016: https://i.nordstromimage.com/images/default/shop/image/shops/cares/SOP_2016.pdf &amp; Sharing our Progress - Corporate Responsibility Report 2017, Jun 2018: https://n.nordstrommedia.com/id/3871ba70-694f-44a9-8d66-2766e78bff16.pdf]</t>
  </si>
  <si>
    <t>The individual elements of the assessment are met or not as follows: 
Score 1
• Not met: Child Labour rules in codes or contracts: Though the company states that Factories will not employ anyone: under the age of 15, under the minimum age as established by applicable law in the country of manufacture, under the age of completing compulsory education, whichever is older, there is no information on age verification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</si>
  <si>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The company explicitly says that it is 'committed to paying employees accurately, including only making legally permissible deductions from employees' pay'. However, this does not suffice to be awarded the point as it still could put someone in bonded conditions depending on what is considered legal in that country. [Code of Business and Conduct and Ethics, 0517: http://investor.nordstrom.com/phoenix.zhtml?c=93295&amp;p=irol-govconduct] 
• Met: Payslips show any legitimate deductions: The company asks employees to review their payslips '…. We encourage you to review your payslips each pay period to ensure they are correct' - this could be evidence to the existence of payslips. [Code of Business and Conduct and Ethics, 0517: http://investor.nordstrom.com/phoenix.zhtml?c=93295&amp;p=irol-govconduct] 
Score 2
• Not met: How these practices are implemented and monitored for agencies, labour brokers or recruiters</t>
  </si>
  <si>
    <t>The individual elements of the assessment are met or not as follows: 
Score 1
• Not met: Free movement rules in codes or contracts [Code of Business and Conduct and Ethics, 0517: http://investor.nordstrom.com/phoenix.zhtml?c=93295&amp;p=irol-govconduct] 
• Not met: How these practices are implemented and monitored for agencies, labour brokers or recruiters: Though the company prohibits suppliers to  restrict workers movement or to be required to lodge "deposits" or identity papers upon commencing employment' , it is only mentioned as a restriction on suppliers, not its own staff. [Partnership Guideline, June 2018: https://shop.nordstrom.com/c/nordstrom-cares-partnership-guidelines?origin=leftnav&amp;cm_sp=Left%20Navigation-_-Partnership%20Guidelines] 
Score 2
• Not met: Both requirements under score 1 met
• Not met: Provide analysis of trends in progress made</t>
  </si>
  <si>
    <t>The individual elements of the assessment are met or not as follows: 
Score 1
• Met: FoA &amp; CB rules in codes or contracts: The company Partnership Guideline it states that "Suppliers will respect workers' rights to freedom of association and collective bargaining. Refer to ILO Conventions 87, 98, and 154." [Partnership Guideline, June 2018: https://shop.nordstrom.com/c/nordstrom-cares-partnership-guidelines?origin=leftnav&amp;cm_sp=Left%20Navigation-_-Partnership%20Guidelines] 
• Not met: How working with suppliers on FoA and CB
Score 2
• Not met: Both requirements under score 1 met
• Not met: Provide analysis of trends in progress made</t>
  </si>
  <si>
    <t>The individual elements of the assessment are met or not as follows: 
Score 1
• Not met: Injury Rate disclosures
• Not met: Lost days or near miss disclosure
• Not met: Fatalities disclosures
Score 2
• Not met: Set targets for H&amp;S performance
• Not met: Met targets or explains why not</t>
  </si>
  <si>
    <t>The individual elements of the assessment are met or not as follows: 
Score 1
• Met: Sets out clear Health and Safety requirements: The company requires its suppliers to  provide safe, hygienic, and healthy working conditions. This includes written standards that comply with local laws. This includes safety standards related to building structure, electrical safety, fire safety, chemical safety, sanitation, emergency preparedness, first aid, personal protective equipment and other safety policies. Refer to ILO Convention 187. [Partnership Guideline, June 2018: https://shop.nordstrom.com/c/nordstrom-cares-partnership-guidelines?origin=leftnav&amp;cm_sp=Left%20Navigation-_-Partnership%20Guidelines] 
• Not met: Injury rate disclosures
• Not met: Lost days or near miss disclosures
• Not met: Fatalities disclosures
Score 2
• Met: How working with suppliers on H&amp;S: The company uses technology to share information, tools and
resources with factories. 2016 was the second
year they provided factories with an eLearning
program to educate leaders on our standards
and guidelines. Topics in the training include among other things implementing health and safety
management systems.
• Met: Provide analysis of trends in progress made: In 2016 ,  61  factories received this course and In 2017,they plan to reach 200
factories with this program, engaging several
managers within each factory.</t>
  </si>
  <si>
    <t>The individual elements of the assessment are met or not as follows: 
Score 1
• Not met: Women's rights in codes or contracts: Although the Company has established the goal of sourcing 70% of Nordstrom Made product from factories that support women's empowerment over the next five years, no details found of specific requirements regarding women's rights (including prohibition of harassment, elimination of health and safety concerns particularly prevalent among women workers, and measures to promote equal opportunities throughout all levels of employment) in supplier code or contracts. [PR - Goal to empower women within supply chain, 05/06/2019: https://investor.nordstrom.com/node/37021/pdf] 
• Met: How working with suppliers on women's rights: The Company indicates that 'Since 2007, Nordstrom has partnered with BSR’s HERproject to launch worker empowerment programs in 28 factories around the world, reaching tens of thousands of workers. The trainings are focused on topics like health, financial literacy and gender equality. In addition to directly supporting the factory workers, these programs have a ripple effect that benefit families and communities by providing valuable skills, education and resources. Nordstrom also works closely with factories that manufacture Nordstrom Made brands to ensure they’re meeting guidelines to create a safe, healthy and fair workplace for all employees'. [PR - Goal to empower women within supply chain, 05/06/2019: https://investor.nordstrom.com/node/37021/pdf] 
Score 2
• Not met: Both requirement under score 1 met
• Not met: Provide analysis of trends in progress made</t>
  </si>
  <si>
    <t>The individual elements of the assessment are met or not as follows: 
Score 1
• Not met: Working hours in codes or contracts
• Not met: How working with suppliers on working hours: Though the company has guidelines for suppliers, the language used is not binding -  "Workers' hours should not extend past 60 hours per week or above the local law. All overtime work must be voluntary and at a compensated rate per local law. Workers should be allowed one day off in seven. Refer to ILO Convention 14." [Partnership Guideline, June 2018: https://shop.nordstrom.com/c/nordstrom-cares-partnership-guidelines?origin=leftnav&amp;cm_sp=Left%20Navigation-_-Partnership%20Guidelines] 
Score 2
• Not met: Both requirements under score 1 met [Partnership Guideline, June 2018: https://shop.nordstrom.com/c/nordstrom-cares-partnership-guidelines?origin=leftnav&amp;cm_sp=Left%20Navigation-_-Partnership%20Guidelines] 
• Not met: Provide analysis of trends in progress made</t>
  </si>
  <si>
    <t>No allegations meeting the CHRB severity threshold were found, and so the score of 10.65 out of 80 points scored in themes A-D &amp; F has been applied  to produce a score of 2.66 out of 20 points for theme E.</t>
  </si>
  <si>
    <t>Out of a total of 48 indicators assessed under sections A-D of the benchmark, Nordstrom made data public that met one or more elements of the methodology in 14 cases, leading to a disclosure score of 1.17 out of 4 points.</t>
  </si>
  <si>
    <t>Nordstrom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</si>
  <si>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General HRs commitment: The Company states on its website, as part of its principles and mission, it states that ‘Nornickel declares its commitment to human rights as provided by the Constitution of the Russian Federation and other Russian laws, generally accepted principles and [...] recommendations of the International Labour Organisation’. However, we could not find a clear commitment to Human Rights on the company's policy. [Business ethics code, 2012: https://www.nornickel.com/files/en/corporate_documents/policies/business_ethics_code.pdf &amp; Mission and principles on website: https://www.nornickel.com/sustainability/mission-and-princeples/] 
Score 2
• Met: UNGPs: The Company states that it "respects both international standards for human rights protection and labour standards set out in the International Bill of Human Rights, the International Labour Organisation Declaration on Fundamental Principles and Rights at Work and the UN Guiding Principles on Business and Human Rights." [Sustainability Report 2018, 2019: https://www.nornickel.com/upload/iblock/cc6/NN_SR2018_ENG.pdf] 
• Not met: OECD</t>
  </si>
  <si>
    <t>The individual elements of the assessment are met or not as follows: 
Score 1
• Met: ILO Core: The Company states that it "respects both international standards for human rights protection and labour standards set out in the International Bill of Human Rights, the International Labour Organisation Declaration on Fundamental Principles and Rights at Work and the UN Guiding Principles on Business and Human Rights." [Freedom of Association Policy, 2017: https://www.nornickel.com/files/en/corporate_documents/constituent_documents/Freedom-of_Association-Policy.pdf &amp; Sustainability Report 2018, 2019: https://www.nornickel.com/upload/iblock/cc6/NN_SR2018_ENG.pdf] 
• Not met: UNGC principles 3-6 [Sustainability Report 2018, 2019: https://www.nornickel.com/upload/iblock/cc6/NN_SR2018_ENG.pdf] 
• Not met: Explicitly list All four ILO apply to EX BPs
Score 2
• Not met: Explicit commitment to All four ILO Core: The code indicates that ”we strictly obey the principles of the prevention of any form of discrimination and forced labor". In addition, the Freedom of Association Policy states that it "respects the rights and trade union freedoms of the Company’s employees. The Company guarantees that every employee has the right to join a trade union and the right to be represented by a trade union in collective bargaining." However, no evidence found in relation to commitment against child labour. [Freedom of Association Policy, 2017: https://www.nornickel.com/files/en/corporate_documents/constituent_documents/Freedom-of_Association-Policy.pdf &amp; Sustainability Report 2018, 2019: https://www.nornickel.com/upload/iblock/cc6/NN_SR2018_ENG.pdf] 
• Met: Respect H&amp;S of workers: The ethics code includes a statement and guidelines on labour protection and industrial safety. [Business ethics code, 2012: https://www.nornickel.com/files/en/corporate_documents/policies/business_ethics_code.pdf] 
• Not met: H&amp;S applies to EX BPs</t>
  </si>
  <si>
    <t>The individual elements of the assessment are met or not as follows: 
Score 1
• Not met: Based on UN Instruments
• Not met: Voluntary Principles (VPs) partcipant
• Not met: Uses only ICoCA members
• Met: Respecting indigenous rights: The CSR report states that ‘the Company recognises the rights of indigenous minorities residing across the Company’s regions of operation and provides patronage assistance as part of the initiatives preserving and promoting the culture and traditions of the peoples in the Far North. [CSR Report, 2017: https://www.nornickel.com/upload/iblock/d44/NN_CSO2017_WEB_ENG.pdf &amp; Indigenous Rights Policy, February 2018: https://www.nornickel.com/files/en/corporate_documents/policies/Indigenous_Rights_Policy.pdf]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</si>
  <si>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Regular stakeholder engagement: The Company indicates in the CSR report that its ‘key stakeholders are employees, shareholders, investors, business partners, national authorities, local communities and Russian and International non-profit organisations’. The Company discloses for each group their key interests, the interaction mechanisms and the key interaction events in the last reporting year. Key interests include ‘favourable working conditions’, ‘decent salaries’, ‘tender-based procurement’, ‘social stability support across the Company’s geographies’, etc. [Sustainability Report 2018, 2019: https://www.nornickel.com/upload/iblock/cc6/NN_SR2018_ENG.pdf] 
Score 2
• Not met: Commits to engage stakeholders in design
• Not met: Regular stakeholder design engagement</t>
  </si>
  <si>
    <t>The individual elements of the assessment are met or not as follows: 
Score 1
• Not met: Commits to remedy: The Company states in the CSR report that 'Nornickel takes steps to prevent and remedy any human rights violations, if any, across its assets and operations'. However, no evidence of a commitment to remedy. [Sustainability Report 2018, 2019: https://www.nornickel.com/upload/iblock/cc6/NN_SR2018_ENG.pdf]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</si>
  <si>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business ethics code is prefaced and signed by the CEO [Business ethics code, 2012: https://www.nornickel.com/files/en/corporate_documents/policies/business_ethics_code.pdf] 
• Met: Board level responsibility for HRs: The Audit and Sustainable Development committee of the board has, among its functions, to perform ‘regular analysis of the Company’s policies, internal documents and procedures related to health, safety and environment for their compliance with business needs and regulatory requirements, and, if necessary, preparation of recommendations for the Board of Directors on their improvement. [Terms of Reference of Audit and Sustainable Development Committee, 10/2017: https://www.nornickel.com/files/en/corporate_documents/constituent_documents/regulation_on_audit_and_sustainable_development_commitee.pdf] 
Score 2
• Not met: Speeches/letters by Board members or CEO</t>
  </si>
  <si>
    <t>The individual elements of the assessment are met or not as follows: 
Score 1
• Not met: Board/Committee review of salient HRs: Although the Board reviews health and safety matters, it does not clearly states it monitors other human rights issues. [Sustainability Report 2018, 2019: https://www.nornickel.com/upload/iblock/cc6/NN_SR2018_ENG.pdf] 
• Not met: Examples or trends re HR discussion
Score 2
• Not met: Both examples and process</t>
  </si>
  <si>
    <t>The individual elements of the assessment are met or not as follows: 
Score 1
• Met: Incentives for at least one board member: The Company states that bonuses of the remuneration system for ‘the President and members of the Management Board’ are ‘linked to the Company’s performance, including both financial metrics (EBITDA, free cash flow) and non-financial indicators (lower workplace injury rates, stakeholder involvement, etc.). Therefore, health and safety is included. [Annual report, 2016: https://www.nornickel.com/upload/iblock/85f/annual_report_2016_nornickel_2_.pdf &amp; Annual Report 2018, 2019: https://www.nornickel.com/upload/iblock/431/Annual_Report_2018.pdf] 
• Not met: At least one key EX RH risk, beyond employee H&amp;S: Although health and safety is included in a board member performance incentive, it is not clear whether safety-related metrics include safety of local communities and workers of extractive business partners. [Annual report, 2016: https://www.nornickel.com/upload/iblock/85f/annual_report_2016_nornickel_2_.pdf &amp; Annual Report 2018, 2019: https://www.nornickel.com/upload/iblock/431/Annual_Report_2018.pdf] 
Score 2
• Not met: Performance criteria made public</t>
  </si>
  <si>
    <t>The individual elements of the assessment are met or not as follows: 
Score 1
• Not met: Commits to ILO core conventions
• Not met: Senior responsibility for HR: The Company states that ‘all executive efforts aimed at our CSR are coordinated by the Management Board, the President, and different Board Committees. However, it is not clear at which senior management position is allocated operational responsibility for human rights policies implementation. Also, no evidence found of the Company committing to all the ILO core area. [Sustainability Report 2018, 2019: https://www.nornickel.com/upload/iblock/cc6/NN_SR2018_ENG.pdf] 
Score 2
• Not met: Day-to-day responsibility
• Not met: Day-to-day responsibility for EX BRs</t>
  </si>
  <si>
    <t>The individual elements of the assessment are met or not as follows: 
Score 1
• Met: Senior manager incentives for human rights: The Company states that bonuses of the remuneration system for ‘the President and members of the Management Board’ (senior executive officers, ‘in charge of day-to-day operations) are ‘linked to the Company’s performance, including both financial metrics (EBITDA, free cash flow) and non-financial indicators (lower workplace injury rates, stakeholder involvement, etc.). Therefore, health and safety is included. [Annual Report 2018, 2019: https://www.nornickel.com/upload/iblock/431/Annual_Report_2018.pdf] 
• Not met: At least one key EX HR risk, beyond employee H&amp;S: Although health and safety is included in senior executives performance incentives, it is not clear whether safety-related metrics include safety of local communities and workers of extractive business partners. [Annual Report 2018, 2019: https://www.nornickel.com/upload/iblock/431/Annual_Report_2018.pdf] 
Score 2
• Not met: Performance criteria made  public</t>
  </si>
  <si>
    <t>The individual elements of the assessment are met or not as follows: 
Score 1
• Met: HR risks is integrated as part of enterprise risk system: The Company indicates in the annual report that key risks integrated in its risk management framework include workplace injury risk, risks related to social tensions in regions where the company operates and risks related to strained social and labour relations among the workforce. The Company also explains the suggestions of the risk management function to face the risks, including strictly abide by the collective bargaining agreements, opinion polls among local communities to learn about living standards, social sentiments, social projects to support employees families and a number of measures related to safety. [Annual Report 2018, 2019: https://www.nornickel.com/upload/iblock/431/Annual_Report_2018.pdf] 
Score 2
• Not met: Audit Ctte or independent risk assessment</t>
  </si>
  <si>
    <t>The individual elements of the assessment are met or not as follows: 
Score 1
• Not met: Scores at least 1 on A.1.2
• Not met: Monitoring implementation of HR policy commitments: Although the Company indicates that risk mitigations for CSR risks include 'regular social monitoring across the Group's operations', no further details found. Also, in order to meet the requirements, the policies against which the company monitors its operations need to cover the ILO Declaration or all ILO core areas at a minimum. [Sustainability Report 2018, 2019: https://www.nornickel.com/upload/iblock/cc6/NN_SR2018_ENG.pdf]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</si>
  <si>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Stakeholder process or systems: Although the Company describes stakeholder engagement, however, no evidence found in relation to the process to identify and choose stakeholders to engage in relation to human rights issues (the management system that allows interaction with affected stakeholders in human rights issues). [Sustainability Report 2018, 2019: https://www.nornickel.com/upload/iblock/cc6/NN_SR2018_ENG.pdf]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</si>
  <si>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Although the Company discloses the list of material aspects and boundaries, no evidence found of a formal system to identify which are the human rights risks that it faces. [Sustainability Report 2018, 2019: https://www.nornickel.com/upload/iblock/cc6/NN_SR2018_ENG.pdf]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</si>
  <si>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CSR report states that 'The Corporate Trust Service was established at Nornickel back in 2010 to ensure prompt response to reported violations, abuses and embezzlement. The Service’s geography covers all business units of the Company and Group companies'. To make a report, anyone is invited to call a toll-free hotline available 24/7 [...] or e-mail to [...]. The Company reports on the performance of the channel, which shows the type of reports received, including human rights-related complaints. [Sustainability Report 2018, 2019: https://www.nornickel.com/upload/iblock/cc6/NN_SR2018_ENG.pdf] 
Score 2
• Met: Number grievances filed, addressed or resolved: The Company discloses the number of breaches and breaks them down by type. 394 reports were filed in total during 2018. [Sustainability Report 2018, 2019: https://www.nornickel.com/upload/iblock/cc6/NN_SR2018_ENG.pdf] 
• Not met: Channel is available in all appropriate languages
• Met: Opens own system to EX BPs workers: The Company states on its Sustainability Report that " To make a report, anyone is invited to call a toll-free hotline available 24/7 [...] or e-mail to [...]. The Company reports on the performance of the channel, which shows the type of reports received, including human rights-related complaints." [Sustainability Report 2018, 2019: https://www.nornickel.com/upload/iblock/cc6/NN_SR2018_ENG.pdf]</t>
  </si>
  <si>
    <t>The individual elements of the assessment are met or not as follows: 
Score 1
• Met: Grievance mechanism for community: The Company states in the CSR report that ‘any interested person may contact the service’, and the annual report also indicates that it is open to ‘shareholders and other stakeholders’. The Company also has a 'grievance redressal system' for external stakeholders, and the matter will be escalated up to the Board. [Sustainability Report 2018, 2019: https://www.nornickel.com/upload/iblock/cc6/NN_SR2018_ENG.pdf &amp; Annual Report 2018, 2019: https://www.nornickel.com/upload/iblock/431/Annual_Report_2018.pdf] 
Score 2
• Not met: Describes accessibility and local languages: Although the reporting channels are available on the website, it is not clear whether it is possible to establish communications in local languages. [Annual Report 2018, 2019: https://www.nornickel.com/upload/iblock/431/Annual_Report_2018.pdf] 
• Not met: Expects EX BPs to have community grievance systems
• Not met: EX BPs communities use global system</t>
  </si>
  <si>
    <t>The individual elements of the assessment are met or not as follows: 
Score 1
• Not met: Response timescales: The CSR report indicates that ‘after a report is registered by an operator, the standard time until the investigation results are reviewed by the Head of Service is 21 days. The exceptions are reports that require immediate action or additional investigation. However, no further details found in relation to timescales for informing the complainant. [Sustainability Report 2018, 2019: https://www.nornickel.com/upload/iblock/cc6/NN_SR2018_ENG.pdf] 
• Not met: How complainants will be informed
Score 2
• Not met: Escalation to senior/independent level [Annual Report 2018, 2019: https://www.nornickel.com/upload/iblock/431/Annual_Report_2018.pdf &amp; Sustainability Report 2018, 2019: https://www.nornickel.com/upload/iblock/cc6/NN_SR2018_ENG.pdf]</t>
  </si>
  <si>
    <t>The individual elements of the assessment are met or not as follows: 
Score 1
• Met: Public statement prohibiting retaliation: Statements indicating that channels are open to ‘any interested person’ or ‘shareholders and other stakeholders’ are provided in the CSR report and the Annual report respectively. The Code states that ‘the Company guarantees the absence of negative consequences for anyone who reports violations of the Code (for instance, persecution or discrimination)’. [Business ethics code, 2012: https://www.nornickel.com/files/en/corporate_documents/policies/business_ethics_code.pdf &amp; Sustainability Report 2018, 2019: https://www.nornickel.com/upload/iblock/cc6/NN_SR2018_ENG.pdf] 
• Not met: Practical measures to prevent retaliation: The Code states that ‘if a worker who reports violations of the Code wants to be anonymous for some reason, he must provide sufficient information for the due inquiry into his report’. However, it is not clear if this measure is extensive to other stakeholders reporting violations of the code. [Business ethics code, 2012: https://www.nornickel.com/files/en/corporate_documents/policies/business_ethics_code.pdf] 
Score 2
• Not met: Has not retaliated in practice
• Not met: Expects EX BPs to prohibit retaliation</t>
  </si>
  <si>
    <t>The individual elements of the assessment are met or not as follows: 
Score 1
• Not met: Living wage target timeframe or achieved: The CSR report states that ‘the key principles that underlie the Company’s remuneration system include: Progressive remuneration system in line with the job grading framework; single approach to salaries and wages; incentivising employees to achieve their goals and objectives by improving individual, business unit and Group performance; competitive salary; promotion of the Company’s image as a responsible and reliable employer’. However, it is not clear whether it pays all workers (company-wide) a living wage or has a target timeframe to do so. [CSR Report, 2017: https://www.nornickel.com/upload/iblock/d44/NN_CSO2017_WEB_ENG.pdf &amp; Sustainability Report 2018, 2019: https://www.nornickel.com/upload/iblock/cc6/NN_SR2018_ENG.pdf] 
• Not met: Describes how living wage determined: The CSR report indicates that in Russia, some companies of the Group ‘made new collective bargaining agreements or extended the expired ones. Some of the agreements were amended by collective bargaining commissions in the reporting year. These amendments where mostly necessitated by adjustments in wage rates arising from legislative changes, organisational structure transformation and introduction of a new automated HR system’. However, it is not clear whether wages determined are living wages and whether collective bargaining agreement negotiations are carried out company-wide (evidence found refers to Russia). [CSR Report, 2017: https://www.nornickel.com/upload/iblock/d44/NN_CSO2017_WEB_ENG.pdf &amp; Annual Report 2018, 2019: https://www.nornickel.com/upload/iblock/431/Annual_Report_2018.pdf] 
Score 2
• Not met: Pays living wages
• Not met: Reviews livings wages definition with unions</t>
  </si>
  <si>
    <t>The individual elements of the assessment are met or not as follows: 
Score 1
• Not met: Commits not to interfere with union rights and collective bargaining and prohibits intimidation and retaliation: The Company has collective bargaining agreements covering more than 80% of the Group workforce. However, no evidence found in relation to commitments to not interfere with the rights of workers to form or joint trade unions covering all the Group. [Sustainability Report 2018, 2019: https://www.nornickel.com/upload/iblock/cc6/NN_SR2018_ENG.pdf &amp; Business ethics code, 2012: https://www.nornickel.com/files/en/corporate_documents/policies/business_ethics_code.pdf] 
• Met: Discloses % covered by collective bargaining: The Company states that collective bargaining agreements cover 80% of the Company's employees. [Sustainability Report 2018, 2019: https://www.nornickel.com/upload/iblock/cc6/NN_SR2018_ENG.pdf] 
Score 2
• Not met: Both requirement under score 1 met</t>
  </si>
  <si>
    <t>The individual elements of the assessment are met or not as follows: 
Score 1
• Met: Injury Rate disclosures: The Company provides figures for the last five reporting years. [CSR Report, 2017: https://www.nornickel.com/upload/iblock/d44/NN_CSO2017_WEB_ENG.pdf &amp; Sustainability Report 2018, 2019: https://www.nornickel.com/upload/iblock/cc6/NN_SR2018_ENG.pdf] 
• Met: Lost days or near miss disclosures: The Company provides figures for the last five reporting years. [Sustainability Report 2018, 2019: https://www.nornickel.com/upload/iblock/cc6/NN_SR2018_ENG.pdf] 
• Met: Fatalities disclosures: The Company provides figures for the last five reporting years. [Sustainability Report 2018, 2019: https://www.nornickel.com/upload/iblock/cc6/NN_SR2018_ENG.pdf] 
Score 2
• Not met: Set targets for H&amp;S performance
• Not met: Met targets or explains why not</t>
  </si>
  <si>
    <t>The individual elements of the assessment are met or not as follows: 
Score 1
• Met: Process to identify indigenous rights holders: The Company is committed to "preventing potential adverse effects on indigenous peoples by making management decisions with due regard to indigenous values and views at every stage of the mining and production cycle" and to "continuously communicating with indigenous peoples to safeguard their interests and meet their needs". [Indigenous Rights Policy, February 2018: https://www.nornickel.com/files/en/corporate_documents/policies/Indigenous_Rights_Policy.pdf &amp; Sustainability Report 2018, 2019: https://www.nornickel.com/upload/iblock/cc6/NN_SR2018_ENG.pdf] 
• Not met: How engages with communities in assessment: Although the Company reports supporting indigenous peoples in the North (Russia), no details found in relation to consultation and engagement in relation to assessments of operations impacts. [Sustainability Report 2018, 2019: https://www.nornickel.com/upload/iblock/cc6/NN_SR2018_ENG.pdf &amp; Indigenous Rights Policy, February 2018: https://www.nornickel.com/files/en/corporate_documents/policies/Indigenous_Rights_Policy.pdf] 
Score 2
• Not met: Commits to FPIC (or ICMM)
• Not met: Gives recent example FPIC or dropping deal</t>
  </si>
  <si>
    <t>The individual elements of the assessment are met or not as follows: 
Score 1
• Not met: Action to prevent water and sanitation risks
Score 2
• Not met: Water targets considering local factors
• Not met: Reports  progress in meeting targets and shows trends in progress made: Although the Company reports water consumption and measures taken in relation to monitoring wastewater, no evidence found of progress measured against targets made (which should take into consideration local communities' needs). [CSR report, 2016: https://www.nornickel.com/upload/iblock/2ba/nn_cso2016_eng.pdf]</t>
  </si>
  <si>
    <t>No allegations meeting the CHRB severity threshold were found, and so the score of 12.12 out of 80 points scored in themes A-D &amp; F has been applied  to produce a score of 3.03 out of 20 points for theme E.</t>
  </si>
  <si>
    <t>Out of a total of 38 indicators assessed under sections A-D of the benchmark, Norilsk Nickel made data public that met one or more elements of the methodology in 14 cases, leading to a disclosure score of 1.47 out of 4 points.</t>
  </si>
  <si>
    <t>The individual elements of the assessment are met or not as follows: 
Score 2
• Met: Company reports on GRI: The CSR report includes a GRI index. [Sustainability Report 2018, 2019: https://www.nornickel.com/upload/iblock/cc6/NN_SR2018_ENG.pdf]</t>
  </si>
  <si>
    <t>Norilsk Nickel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</si>
  <si>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ILO Core: The Company's Human Rights Policy sets out the following principles: 'support for freedom of association and collective bargaining, rights to liberty and security of person, prohibition of forced labour and child labour, prohibition of discrimination, ensuring occupational safety and health, providing safe working conditions, respect for the right to a minimum wage'. [Human Rights Policy, 29/12/2018: https://www.nlmk.com/upload/iblock/824/politika-po-pravam-cheloveka_14_03-dlya-sayta_eng.pdf] 
• Met: Explicitly list All four ILO apply to EX BPs: The Company's Human Rights Policy sets out the following principles: 'support for freedom of association and collective bargaining, rights to liberty and security of person, prohibition of forced labour and child labour, prohibition of discrimination, ensuring occupational safety and health, providing safe working conditions, respect for the right to a minimum wage'. In addition, the Company states that the policy requirements are binding on all stakeholders. [Human Rights Policy, 29/12/2018: https://www.nlmk.com/upload/iblock/824/politika-po-pravam-cheloveka_14_03-dlya-sayta_eng.pdf] 
Score 2
• Met: Explicit commitment to All four ILO Core: As indicated above, the Company's Human Rights Policy sets out  the following principles: 'support for freedom of association and collective bargaining, rights to liberty and security of person, prohibition of forced labour and child labour, prohibition of discrimination, ensuring occupational safety and health, providing safe working conditions, respect for the right to a minimum wage'. [Human Rights Policy, 29/12/2018: https://www.nlmk.com/upload/iblock/824/politika-po-pravam-cheloveka_14_03-dlya-sayta_eng.pdf] 
• Met: Respect H&amp;S of workers: The Company’s Human Rights Policy includes ensuring occupational safety and health for its employees. [Human Rights Policy, 29/12/2018: https://www.nlmk.com/upload/iblock/824/politika-po-pravam-cheloveka_14_03-dlya-sayta_eng.pdf] 
• Not met: H&amp;S applies to EX BPs</t>
  </si>
  <si>
    <t>The individual elements of the assessment are met or not as follows: 
Score 1
• Met: Regular stakeholder engagement: The Company states that it actively engage its stakeholders through various formats of interaction, such as general shareholders’ meetings, regular trainings, and personnel engagement monitoring. The Company states that maintaining transparent, trust-based stakeholder engagement over the long term is the foundation on which NLMK Group’s sustainable development is built. The Company conduct regular trainings in safety techniques and implement programmes to improve working conditions, conduct dialogues with representatives of local communities to inform them about the Company activities in the regions where the Company operates, organizes thematic conferences and events etc. [Annual Report 2018, 2018: https://www.nlmk.com/upload/iblock/6d5/annual_report_full_eng_web.pdf] 
Score 2
• Not met: Commits to engage stakeholders in design
• Not met: Regular stakeholder design engagement</t>
  </si>
  <si>
    <t>The individual elements of the assessment are met or not as follows: 
Score 1
• Met: CEO or Board approves policy: The Company’s Human Rights Policy is approved by the President (Chairman of the Management Board). [Human Rights Policy, 29/12/2018: https://www.nlmk.com/upload/iblock/824/politika-po-pravam-cheloveka_14_03-dlya-sayta_eng.pdf] 
• Not met: Board level responsibility for HRs
Score 2
• Not met: Speeches/letters by Board members or CEO</t>
  </si>
  <si>
    <t>The individual elements of the assessment are met or not as follows: 
Score 1
• Met: Commits to ILO core conventions: See indicator A.1.2 [Human Rights Policy, 29/12/2018: https://www.nlmk.com/upload/iblock/824/politika-po-pravam-cheloveka_14_03-dlya-sayta_eng.pdf] 
• Not met: Senior responsibility for HR
Score 2
• Not met: Day-to-day responsibility
• Not met: Day-to-day responsibility for EX BRs</t>
  </si>
  <si>
    <t>The individual elements of the assessment are met or not as follows: 
Score 1
• Met: Commits to ILO core conventions: See indicator A.1.2 [Human Rights Policy, 29/12/2018: https://www.nlmk.com/upload/iblock/824/politika-po-pravam-cheloveka_14_03-dlya-sayta_eng.pdf] 
• Not met: Communicates its policy to all workers in own operations: The Company states in its Human Rights Policy that it shares its Human Rights Policy with stakeholders, including employees, subcontractors, and business partners. It also states in its Corporate Ethics Code that it informs its employees about the principles and standards set out in this Code, the measures it takes and the results achieved, as well as about its online corporate training courses, by posting this Code on the Company's official website, publishing information in the corporate media, spreading awareness-raising materials, or through other disclosure channels. However, it is not clear how the communication is approach and whether it includes translation into other languages where necessary. [Human Rights Policy, 29/12/2018: https://www.nlmk.com/upload/iblock/824/politika-po-pravam-cheloveka_14_03-dlya-sayta_eng.pdf &amp; Corporate Ethics Code, 21/12/2018: https://www.nlmk.com/upload/iblock/82f/corporate-ethics-code-of-nlmk-group.pdf] 
Score 2
• Met: Commits to all 4 ILO core conventions: See indicator A.1.2 [Human Rights Policy, 29/12/2018: https://www.nlmk.com/upload/iblock/824/politika-po-pravam-cheloveka_14_03-dlya-sayta_eng.pdf] 
• Not met: Communication of policy commitments to stakeholder [Human Rights Policy, 29/12/2018: https://www.nlmk.com/upload/iblock/824/politika-po-pravam-cheloveka_14_03-dlya-sayta_eng.pdf] 
• Not met: How policy commitments are made accessible to audience</t>
  </si>
  <si>
    <t>The individual elements of the assessment are met or not as follows: 
Score 1
• Met: Commits to all 4 ILO core conventions for suppliers: See indicator A.1.2
• Not met: Communicating policy to EX contractors and joint ventures
• Not met: Including to EX BPs (removed)
Score 2
• Not met: How HR commitments made binding/contractual: The Company states that its Human Rights policy requirements are binding on all stakeholders. However, details of process on binding is not available. [Human Rights Policy, 29/12/2018: https://www.nlmk.com/upload/iblock/824/politika-po-pravam-cheloveka_14_03-dlya-sayta_eng.pdf] 
• Not met: Including on EX BPs</t>
  </si>
  <si>
    <t>The individual elements of the assessment are met or not as follows: 
Score 1
• Met: Scores at least 1 on A.1.2 [Human Rights Policy, 29/12/2018: https://www.nlmk.com/upload/iblock/824/politika-po-pravam-cheloveka_14_03-dlya-sayta_eng.pdf] 
• Not met: Trains all workers on HR policy commitments: The Company states that it informs its employees about the principles and standards set out in the Code, the measures it takes and the results achieved, as well as about its online corporate training courses, by posting this Code on the Company's official website, publishing information in the corporate media, spreading awareness-raising materials, or through other disclosure channels. The Code includes respecting human right issues. However, it is not clear whether the training covers all employees. [Human Rights Policy, 29/12/2018: https://www.nlmk.com/upload/iblock/824/politika-po-pravam-cheloveka_14_03-dlya-sayta_eng.pdf &amp; Corporate Ethics Code, 21/12/2018: https://www.nlmk.com/upload/iblock/82f/corporate-ethics-code-of-nlmk-group.pdf] 
• Not met: Trains relevant EX managers including security personnel
Score 2
• Met: Score of 2 on A.1.2 [Human Rights Policy, 29/12/2018: https://www.nlmk.com/upload/iblock/824/politika-po-pravam-cheloveka_14_03-dlya-sayta_eng.pdf] 
• Not met: Both requirements under score 1 met</t>
  </si>
  <si>
    <t>The individual elements of the assessment are met or not as follows: 
Score 1
• Met: Scores at least 1 on A.1.2 [Human Rights Policy, 29/12/2018: https://www.nlmk.com/upload/iblock/824/politika-po-pravam-cheloveka_14_03-dlya-sayta_eng.pdf] 
• Not met: Monitoring implementation of HR policy commitments
• Not met: Monitoring EX BP's
Score 2
• Met: Score of 2 on A.1.2
• Not met: Describes corrective action process
• Not met: Example of corrective action
• Not met: Discloses % of EX supply chain monitored</t>
  </si>
  <si>
    <t>The individual elements of the assessment are met or not as follows: 
Score 1
• Met: Channel accessible to all workers: The Company states that any employee of the Company, any counterparty and any stakeholder that has questions about the application of, or compliance with this Code, or possesses information that an employee or counterparty of NLMK Group has violated the principles and requirements of this Code, can write to ethics@nlmk.com or use any of the channels of communication specified on its official website. [Corporate Ethics Code, 21/12/2018: https://www.nlmk.com/upload/iblock/82f/corporate-ethics-code-of-nlmk-group.pdf]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</si>
  <si>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Commits not to interfere with union rights and collective bargaining and prohibits intimidation and retaliation [Human Rights Policy, 29/12/2018: https://www.nlmk.com/upload/iblock/824/politika-po-pravam-cheloveka_14_03-dlya-sayta_eng.pdf] 
• Not met: Discloses % covered by collective bargaining
Score 2
• Not met: Both requirement under score 1 met</t>
  </si>
  <si>
    <t>The individual elements of the assessment are met or not as follows: 
Score 1
• Met: Injury Rate disclosures: In 2018, 287 injuries were reported t NLMK Group companies, of which 89 resulted in disability and injury to
employees and contractors, including fatal and severe injuries. [Our Team Report 2018, 2018: https://www.nlmk.com/upload/iblock/bc7/annual_report_part_iii_eng_web.pdf] 
• Met: Lost days or near miss disclosures: The Company reports that Lost Time Injury Frequency Rate per 1,000,000 person hours worked was 0.77 [Our Team Report 2018, 2018: https://www.nlmk.com/upload/iblock/bc7/annual_report_part_iii_eng_web.pdf] 
• Met: Fatalities disclosures: The Company reports that ' deeply regrets three fatal accidents that occurred at its sites in Lipetsk and Noviye Sergi in 2018'. [Our Team Report 2018, 2018: https://www.nlmk.com/upload/iblock/bc7/annual_report_part_iii_eng_web.pdf] 
Score 2
• Met: Set targets for H&amp;S performance: The Company has various targets on occupational health and safety KPIs, including 'zero fatal accidents involving
employees and contractors and achieve by the end of 2022 a total Lost Time Injury Frequency Rate (LTIFR) among employees and contractors of not higher than 0.5' [Our Team Report 2018, 2018: https://www.nlmk.com/upload/iblock/bc7/annual_report_part_iii_eng_web.pdf] 
• Met: Met targets or explains why not: The Company states that during the reporting period, the LTIFR dropped to 0.77, a 31% reduction on the figure
for 2017. The Group also keeps records of all work-related injuries and determines the TRIFR, which is calculated every month for each subsidiary, with data on contractors included. In 2018, the TRIFR fell to 2.14 for Group employees and 2.51 for contractors, which indicates a decline in the total number of injuries across all Group companies. The Group identified Plans for 2019 and the medium term. Going forward we will continue to implement programmes and measures to improve safety, reduce injuries, and develop a culture of safety among the Group's employees and contractors. Zero fatal accidents will be NLMK’s key goal in upcoming periods.
We will continue to carry out planned activities to minimize and eliminate the top-three risk categories identified during the current reporting period. The Group will continue to hold training programmes for NLMK employees and contractors through its Corporate University. The Group also plans to establish an internal audit institute for assessing the effectiveness of the OHS system at its companies, and intends to develop a regulation governing LOTO (log-out tag-out) systems to ensure control over hazardous energy sources at NLMK companies.
2018 performance and eliminated the systemic causes of work-related injuries that occurred. [Our Team Report 2018, 2018: https://www.nlmk.com/upload/iblock/bc7/annual_report_part_iii_eng_web.pdf]</t>
  </si>
  <si>
    <t>The individual elements of the assessment are met or not as follows: 
Score 1
• Not met: Action to prevent water and sanitation risks [Environmental Report 2017, 31/12/2017: https://www.nlmk.com/upload/iblock/d81/nlmk_eco_eng_2505_web.pdf] 
Score 2
• Not met: Water targets considering local factors [Environmental Report 2017, 31/12/2017: https://www.nlmk.com/upload/iblock/d81/nlmk_eco_eng_2505_web.pdf] 
• Not met: Reports  progress in meeting targets and shows trends in progress made [Environmental Report 2017, 31/12/2017: https://www.nlmk.com/upload/iblock/d81/nlmk_eco_eng_2505_web.pdf]</t>
  </si>
  <si>
    <t>No allegations meeting the CHRB severity threshold were found, and so the score of 5.46 out of 80 points scored in themes A-D &amp; F has been applied  to produce a score of 1.37 out of 20 points for theme E.</t>
  </si>
  <si>
    <t>Out of a total of 38 indicators assessed under sections A-D of the benchmark, Novolipetsk Steel made data public that met one or more elements of the methodology in 5 cases, leading to a disclosure score of 0.53 out of 4 points.</t>
  </si>
  <si>
    <t>The individual elements of the assessment are met or not as follows: 
Score 2
• Not met: Company reports on GRI: The Company reports on GRI but only on its Sustainability indicators and does not cover human rights. It is not enough to be award. [Environmental Report 2017, 31/12/2017: https://www.nlmk.com/upload/iblock/d81/nlmk_eco_eng_2505_web.pdf] 
• Not met: Company reports on SASB
• Not met: Company reports on UNGPRF</t>
  </si>
  <si>
    <t>Novolipetsk Steel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</si>
  <si>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that it complies with all applicable laws; respects internationally recognized human rights where it operates; and supports the rights of employees in its suppliers’ operations. [Code of Conduct: https://www.nvidia.com/content/dam/en-zz/Solutions/about-us/documents/NVIDIA-Code-of-Conduct-external.pdf] 
• Not met: UNGC principles 1 &amp; 2
• Not met: UDHR
• Not met: International Bill of Rights
Score 2
• Not met: UNGPs
• Not met: OECD</t>
  </si>
  <si>
    <t>The individual elements of the assessment are met or not as follows: 
Score 1
• Not met: ILO Core: The Company states that it does not engage in child labour, forced, bonded or indentured labour and respects the right of all workers to form and join trade unions, to bargain collectively, and to engage in peaceful assembly as defined by local laws'. The Company also treats each individual fairly and does not tolerate discrimination or harassment against anyone. However, It is not clear whether it is committed to respect these rights in all contexts and locations (i.e. alternative mechanisms for those countries where there are legal restrictions to the exercise of these rights), as the Company indicates that it respects these rights ‘as defined by local laws’. [Code of Conduct: https://www.nvidia.com/content/dam/en-zz/Solutions/about-us/documents/NVIDIA-Code-of-Conduct-external.pdf] 
• Not met: UNGC principles 3-6
• Not met: Explicitly list ALL four ILO for ICT suppliers: The Company indicates that it require all suppliers to comply with the RBA Code of Conduct and use the Code as a platform to go above and beyond compliance. The RBA Code of Conduct includes provisions in relation to forced labour, child labour and discrimination. In relation to freedom of association and collective bargaining, it states the following: ‘In conformance with local law, participants shall respect the right of all workers to form and join trade unions of their own choosing, to bargain collectively and to engage in peaceful assembly as well as respect the right of workers to refrain from such activities.' 'However, it is not clear whether the Company is respecting those rights in all contexts, as it indicates 'in conformance with local law'. [CSR Report 2019, 2019: https://www.nvidia.com/content/dam/en-zz/Solutions/documents/FY2019-NVIDIA-CSR-Social-Responsibility.pdf] 
Score 2
• Not met: Explicit commitment to All four ILO Core: As indicated above, the Company's Code of Conduct indicates: 'We comply with all applicable laws; respect internationally recognized human rights where we operate; and support the rights of employees in our suppliers’ operations. We don’t engage in child labor, forced, bonded or indentured labor, involuntary prison labor, slavery, trafficking of persons, or physical punishment. […] We respect the right of all workers to form and join trade unions, to bargain collectively, and to engage in peaceful assembly as defined by local laws. We also respect the right of workers to refrain from such activities.' However, It is not clear whether it is committed to respect these rights in all contexts and locations (i.e. alternative mechanisms for those countries where there are legal restrictions to the exercise of these rights), as the Company indicates that it respects these rights ‘as defined by local laws’. [Code of Conduct: https://www.nvidia.com/content/dam/en-zz/Solutions/about-us/documents/NVIDIA-Code-of-Conduct-external.pdf &amp; Corporate Responsibility Directive, 07/2011: https://www.nvidia.com/content/dam/en-zz/Solutions/about-us/documents/nvidia-corporate-responsibility-directive.pdf] 
• Met: Respect H&amp;S of workers: The Company states that it is committed to providing a safe and healthy environment for its employees. It offers programs throughout the year to assist with employee’s personal wellness. It also has Environmental Health and Safety team to oversee workplace conditions. [Environmental Health Safety Energy Policy, 26/02/2018: https://www.nvidia.com/content/dam/en-zz/Solutions/about-us/documents/NVIDIA-Environmental-Health-Safety-Energy-Policy.pdf &amp; CSR Report 2018, 2018: https://www.nvidia.com/content/dam/en-zz/Solutions/documents/FY2018-NVIDIA-CSR-Social-Responsibility.pdf] 
• Not met: H&amp;S applies to ICT suppliers: The Company states that it is committed to working with suppliers to ensure their adoption of the Responsible Business Alliance Code of Conduct and promote high standards of Environmental, Health, S</t>
  </si>
  <si>
    <t>The individual elements of the assessment are met or not as follows: 
Score 1
• Not met: Responsible mineral sourcing in conflict areas: The Company states that it implements sourcing and chain of custody due diligence practices designed to reasonably assure that minerals from the Democratic Republic of Congo and adjoining countries (DRC), including gold, tantalum, tungsten and tin (3TG), used in its products do not directly or indirectly finance or benefit armed groups in the DRC. However, it is not clear if there's a responsible sourcing commitment (responsible sourcing or committing to not financing/benefiting armed groups and respect human rights) extended to high risk areas beyond DRC and adjoining countries. [Conflict Minerals Policy, 19/01/2016: https://www.nvidia.com/content/dam/en-zz/Solutions/about-us/documents/nvidia-conflict-minerals-policy.pdf] 
• Met: Based on OECD Guidance: 'Our conflict minerals due diligence program is designed to conform in all material respects with the framework recommended by the Organisation for Economic Co-operation and Development Due Diligence Guidance for Responsible Supply Chains of Minerals from Conflict-Affected and High-Risk Areas, or the OECD Guidance, as it relates to our supply chain position as a “downstream” purchaser.' [Conflict Minerals Report 2018, 31/5/2018: http://webcache.googleusercontent.com/search?q=cache:8NXNYtUGXxUJ:d18rn0p25nwr6d.cloudfront.net/CIK-0001045810/cd66c1e4-07a4-4339-af1d-a24309f55b37.rtf+&amp;cd=1&amp;hl=en&amp;ct=clnk&amp;gl=us] 
• Not met: Requires responsible mineral sourcing from suppliers: The Company states that it expects its suppliers to acquire materials from conflict-free sources within the DRC and to provide their supply chain conflict minerals information to us using the CFSI conflict minerals reporting template. However, no evidence found to responsible sourcing (not benefiting/financing armed groups) of suppliers being required to sourcing responsible from all conflict affected and high-risk areas based on the OECD Guidance. [Conflict Minerals Policy, 19/01/2016: https://www.nvidia.com/content/dam/en-zz/Solutions/about-us/documents/nvidia-conflict-minerals-policy.pdf] 
Score 2
• Not met: Responsible conflict mineral sourcing covers all minerals: The Company states that it implements sourcing and chain of custody due diligence practices designed to reasonably assure that minerals from the Democratic Republic of Congo and adjoining countries (DRC), including gold, tantalum, tungsten and tin (3TG), used in its products do not directly or indirectly finance or benefit armed groups in the DRC. However, no evidence found that the Company has included all minerals in its Conflict Minerals Policy. [Conflict Minerals Policy, 19/01/2016: https://www.nvidia.com/content/dam/en-zz/Solutions/about-us/documents/nvidia-conflict-minerals-policy.pdf] 
• Not met: Suppliers expected to make similar requirements of their suppliers: No expectation found.</t>
  </si>
  <si>
    <t>The individual elements of the assessment are met or not as follows: 
Score 1
• Not met: Women's Rights
• Not met: Children's Rights
• Not met: Migrant worker's rights: The company requires its suppliers to conform to the RBA Code of Conduct which contains a commitment to migrant workers rights. However there is no evidence of this commitment in the company's own Code of Conduct.
• Met: Expecting suppliers to respect these rights: The company indicates that it requires its suppliers to comply with the RBA Code of Conduct,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[CSR Report 2019, 2019: https://www.nvidia.com/content/dam/en-zz/Solutions/documents/FY2019-NVIDIA-CSR-Social-Responsibility.pdf]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</si>
  <si>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The Company states that it engages with its diverse stakeholders in numerous ways, including tracking their requests so that it can identify and respond to their key concerns. For example, it conducts a global employee survey approximately every 18 months. The Company reports that the most recent employee survey was conducted in November 2018 and yielded a 95 percent response rate. [CSR Report 2018, 2018: https://www.nvidia.com/content/dam/en-zz/Solutions/documents/FY2018-NVIDIA-CSR-Social-Responsibility.pdf] 
Score 2
• Not met: Commits to engage stakeholders in design
• Not met: Regular stakeholder design engagement</t>
  </si>
  <si>
    <t>The individual elements of the assessment are met or not as follows: 
Score 1
• Not met: Commits to remedy: The Company states that the Compliance Committee and its delegates investigate reports of suspected violations of its Code promptly, thoroughly, and in accordance with its legal obligations. The Company may determine that remedial action (such as training, enhanced controls, coaching, or communication) or disciplinary action (including termination of employment) is necessary. However, no further commitment found to remedy any adverse impacts that it has cased or contributed to, beyond those reported through grievance mechanisms. Additionally the company provides information about the types of grievance mechanisms available in its 2019 CSR report, however these don't constitute a commitment to remedy. [Code of Conduct: https://www.nvidia.com/content/dam/en-zz/Solutions/about-us/documents/NVIDIA-Code-of-Conduct-external.pdf &amp; CSR Report 2019, 2019: https://www.nvidia.com/content/dam/en-zz/Solutions/documents/FY2019-NVIDIA-CSR-Social-Responsibility.pdf] 
Score 2
• Not met: Not obstructing access to other remedies
• Not met: Collaborating with other remedy initiatives
• Not met: Work with ICT suppliers to remedy impacts</t>
  </si>
  <si>
    <t>The individual elements of the assessment are met or not as follows: 
Score 1
• Not met: Commits to ILO core conventions: See indicator A.1.2
• Met: Senior responsibility for HR: The Company states that Combatting Trafficking in Persons Policy outlines its Combatting Trafficking in Persons Compliance Program (the Program). The Company’s Senior Manager of HR operations leads the Program and is chiefly responsible for its design and implementation. The Policy including prohibiting forced labour. [Combatting Trafficking in Persons Policy, 05/01/2016: https://www.nvidia.com/content/dam/en-zz/Solutions/about-us/documents/nvidia-combatting-trafficking-in-persons-policy-jan5-2016.pdf] 
Score 2
• Not met: Day-to-day responsibility
• Not met: Day-to-day responsibility for ICT in supply chain</t>
  </si>
  <si>
    <t>The individual elements of the assessment are met or not as follows: 
Score 1
• Not met: Commits to ILO core conventions: see A.1.2
• Not met: Communicates its policy to all workers in own operations: The company has a commitment to the RBA CoC which says, "Participants shall adopt or establish a management system whose scope is related to the content of this Code...The management system should contain the following elements: A process for communicating clear and accurate information about Participant’s policies, practices, expectations and performance to workers, suppliers and customers". However this indicator requires the company to describe how it communicates its policy commitments.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</si>
  <si>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ICT supply chain: The company has a commitment to the RBA CoC which says, "Participants shall adopt or establish a management system whose scope is related to the content of this Code...The management system should contain the following elements: A process for communicating clear and accurate information about Participant’s policies, practices, expectations and performance to workers, suppliers and customers". However this indicator requires the company to describe how it communicates its policy commitments.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</si>
  <si>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Met: Trains all workers on HR policy commitments: The Company states that it completes training on its Code of Conduct, which includes human rights policies, upon hire and then every two years. [Code of Conduct: https://www.nvidia.com/content/dam/en-zz/Solutions/about-us/documents/NVIDIA-Code-of-Conduct-external.pdf] 
• Not met: Trains relevant ICT managers including procurement
Score 2
• Not met: Score of 2 on A.1.2
• Not met: Both requirements under score 1 met</t>
  </si>
  <si>
    <t>The individual elements of the assessment are met or not as follows: 
Score 1
• Not met: Scores at least 1 on A.1.2
• Not met: Monitoring implementation of HR policy commitments
• Not met: Monitoring ICT suppliers
Score 2
• Not met: Score of 2 on A.1.2
• Not met: Describes corrective action process: The company says, "We engaged six suppliers on their CAPs from the FY18-19 auditing season. Common findings include working hours, social insurance, and fire protection." However this is not a description of the corrective action process. [CSR Report 2019, 2019: https://www.nvidia.com/content/dam/en-zz/Solutions/documents/FY2019-NVIDIA-CSR-Social-Responsibility.pdf] 
• Not met: Example of corrective action
• Not met: Discloses % of ICT supply chain monitored: The company says, "In FY19, we reviewed VAP audits of 50% of strategic suppliers. The total percentage of strategic suppliers audited in the last two years is 60%...Strategic suppliers include those who produce or handle NVIDIA production material, non-critical suppliers for whom we closely manage quality requirements, suppliers who design our branded products, and those we are required to work with based on customer agreements". However it is not clear what % of NVIDIA's supply chain the 'strategic suppliers' account for. [CSR Report 2019, 2019: https://www.nvidia.com/content/dam/en-zz/Solutions/documents/FY2019-NVIDIA-CSR-Social-Responsibility.pdf]</t>
  </si>
  <si>
    <t>The individual elements of the assessment are met or not as follows: 
Score 1
• Not met: HR affects ICT selection of suppliers: Regarding social issues, including forced labour, child labour and FoA &amp; CB, the company says "In 2016 we implemented a process for new suppliers, which includes screening them for environmental and social criteria. 100% of new suppliers were screened in FY19." However there is no further detail about how this information is used when deciding on potential business relationships. [CSR Report 2019, 2019: https://www.nvidia.com/content/dam/en-zz/Solutions/documents/FY2019-NVIDIA-CSR-Social-Responsibility.pdf] 
• Not met: HR affects on-going ICT supplier relationships: Regarding social issues, including forced labour, child labour and FoA &amp; CB, the company says "We ask our suppliers to submit RBA Self Assessment Questionnaires on an annual basis, in which they self-report information on child labor, [forced or bonded labor], [freedom of association and collective bargaining]. We validate this with critical tier 1 suppliers through the RBA Validated Audit Process protocol." However there is no further detail about how this information is used when making decisions to renew or terminate business relationships. [CSR Report 2019, 2019: https://www.nvidia.com/content/dam/en-zz/Solutions/documents/FY2019-NVIDIA-CSR-Social-Responsibility.pdf] 
Score 2
• Not met: Both requirement under score 1 met
• Not met: Working with ICT suppliers to improve performance: In its 2019 CSR Report the company says, "We worked with suppliers to address and comply with zero hiring fees and freely chosen employment. We assigned Learning Academy courses to eight suppliers, including: Hours of Work; Working Hours Recording System; Working Hours Management System; The Hiring Process; Recruitment and Selection; Hiring and Working with Migrant Workers; Wages and Benefits; Creating Motivating Wage Systems; Improving Your Dormitories...Effective H&amp;S Systems, Fire Safety, Managing Air Emissions." However there is no further detail about what these programs entail. [CSR Report 2019, 2019: https://www.nvidia.com/content/dam/en-zz/Solutions/documents/FY2019-NVIDIA-CSR-Social-Responsibility.pdf]</t>
  </si>
  <si>
    <t>The individual elements of the assessment are met or not as follows: 
Score 1
• Not met: Identifying risks in own operations: Although the company is a member of the RBA and refers to use of the VAP manual, this indicator requires the company to describe the process of how it identified its human rights risks and impacts in specific locations or activities. [CSR Report 2019, 2019: https://www.nvidia.com/content/dam/en-zz/Solutions/documents/FY2019-NVIDIA-CSR-Social-Responsibility.pdf] 
• Not met: Identifying risks in ICT suppliers: Although the company is a member of the RBA and refers to use of the VAP manual, this indicator requires the company to describe the process of how it identified its human rights risks and impacts in specific locations or activities. [CSR Report 2019, 2019: https://www.nvidia.com/content/dam/en-zz/Solutions/documents/FY2019-NVIDIA-CSR-Social-Responsibility.pdf]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</si>
  <si>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In its CSR Report the Company says "We evaluated all contract manufacturers and direct material suppliers on geographic location, manufacturing processes, past SER performance and public reports. We tracked supplier working hours through VAP, CAPs, or RBA working-hours templates. We worked with suppliers to address and comply with zero hiring fees and freely chosen employment. We assigned Learning Academy courses to eight suppliers, including: Hours of Work; Working Hours Recording System; Working Hours Management System; The Hiring Process; Recruitment and Selection; Hiring and Working with Migrant Workers; Wages and Benefits; Creating Motivating Wage Systems; Improving Your Dormitories." However this is not a description of the process the company has for assessing human rights risks and the company doesn't provide any information about how relevant factors such as geographic, economic and social are taken into account. [CSR Report 2019, 2019: https://www.nvidia.com/content/dam/en-zz/Solutions/documents/FY2019-NVIDIA-CSR-Social-Responsibility.pdf] 
• Not met: Public disclosure of salient risks: The company doesn't disclose the results of its assessments for human rights areas contained under the 'Labor' RBA code element in its CSR Report. [CSR Report 2019, 2019: https://www.nvidia.com/content/dam/en-zz/Solutions/documents/FY2019-NVIDIA-CSR-Social-Responsibility.pdf] 
Score 2
• Not met: Both requirements under score 1 met</t>
  </si>
  <si>
    <t>The individual elements of the assessment are met or not as follows: 
Score 1
• Not met: Action Plans to mitigate risks: In its 2019 CSR Report the company says "We engaged six suppliers on their CAPs [Corrective Action Plans] from the FY18-19 auditing season. Common findings include working hours, social insurance, and fire protection. We’ll continue monitoring to ensure that suppliers demonstrate effective processes to close these findings and ensure compliance". However this is not a description of the company's global system to manage salient human rights issues. [CSR Report 2019, 2019: https://www.nvidia.com/content/dam/en-zz/Solutions/documents/FY2019-NVIDIA-CSR-Social-Responsibility.pdf] 
• Not met: Including in ICT supply chain: In reference to actions taken for the human rights elements of the RBA Code covered under 'Labor', the company says "We assigned Learning Academy courses to eight suppliers, including: Hours of Work; Working Hours Recording System; Working Hours Management System; The Hiring Process; Recruitment and Selection; Hiring and Working with Migrant Workers; Wages and Benefits; Creating Motivating Wage Systems; Improving Your Dormitories". However this is not a sufficient example of a conclusion in relation to a specific salient human rights risk. [CSR Report 2019, 2019: https://www.nvidia.com/content/dam/en-zz/Solutions/documents/FY2019-NVIDIA-CSR-Social-Responsibility.pdf] 
• Not met: Example of Actions decided: The company says it requires all suppliers to comply with the RBA Code of Conduct. Additionally it says "We...have adopted the RBA Code and integrated its elements into our program, including auditing critical suppliers and conducting internal assessments to confirm that we are addressing all aspects of responsible supply chain management. Our employees are engaged in RBA workgroups relevant to our supply chain operations. We also comply with the RBA’s guidance regarding stakeholder grievances related to our social or environmental performance". However, this indicator looks for evidence of work carried out to mitigate specific salient risks or impacts. [CSR Report 2019, 2019: https://www.nvidia.com/content/dam/en-zz/Solutions/documents/FY2019-NVIDIA-CSR-Social-Responsibility.pdf] 
Score 2
• Not met: Both requirements under score 1 met</t>
  </si>
  <si>
    <t>The individual elements of the assessment are met or not as follows: 
Score 1
• Not met: System to check if Actions are effective: The company identifies the different areas of Supply Chain Performance such as Labour and Health &amp; Safety and gives a brief explanation of whether they are tracked or evaluated, however there is no description of the system which is used to track the actions taken and whether they have produced the desired results. [CSR Report 2019, 2019: https://www.nvidia.com/content/dam/en-zz/Solutions/documents/FY2019-NVIDIA-CSR-Social-Responsibility.pdf] 
• Not met: Lessons learnt from checking effectiveness [CSR Report 2019, 2019: https://www.nvidia.com/content/dam/en-zz/Solutions/documents/FY2019-NVIDIA-CSR-Social-Responsibility.pdf] 
Score 2
• Not met: Both requirement under score 1 met</t>
  </si>
  <si>
    <t>The individual elements of the assessment are met or not as follows: 
Score 1
• Not met: Comms plan re identifying risks [CSR Report 2019, 2019: https://www.nvidia.com/content/dam/en-zz/Solutions/documents/FY2019-NVIDIA-CSR-Social-Responsibility.pdf] 
• Not met: Comms plan re assessing risks [CSR Report 2019, 2019: https://www.nvidia.com/content/dam/en-zz/Solutions/documents/FY2019-NVIDIA-CSR-Social-Responsibility.pdf] 
• Not met: Comms plan re action plans for risks [CSR Report 2019, 2019: https://www.nvidia.com/content/dam/en-zz/Solutions/documents/FY2019-NVIDIA-CSR-Social-Responsibility.pdf] 
• Not met: Comms plan re reviewing action plans [CSR Report 2019, 2019: https://www.nvidia.com/content/dam/en-zz/Solutions/documents/FY2019-NVIDIA-CSR-Social-Responsibility.pdf] 
• Not met: Including ICT suppliers [CSR Report 2019, 2019: https://www.nvidia.com/content/dam/en-zz/Solutions/documents/FY2019-NVIDIA-CSR-Social-Responsibility.pdf] 
Score 2
• Not met: Responding to affected stakeholders concerns [CSR Report 2019, 2019: https://www.nvidia.com/content/dam/en-zz/Solutions/documents/FY2019-NVIDIA-CSR-Social-Responsibility.pdf] 
• Not met: Ensuring affected stakeholders can access communications [CSR Report 2019, 2019: https://www.nvidia.com/content/dam/en-zz/Solutions/documents/FY2019-NVIDIA-CSR-Social-Responsibility.pdf]</t>
  </si>
  <si>
    <t>The individual elements of the assessment are met or not as follows: 
Score 1
• Met: Channel accessible to all workers: The Company states that its employees must report suspected violations of its Code to a manager, human resources or legal representative, or NVIDIA Compliance, and they must respond and promptly elevate it by emailing NVIDIA Compliance. An anonymous report can be reported through the Speak Up Lines. Its employees can also report such activity via the Global Human Trafficking Hotline. [Code of Conduct: https://www.nvidia.com/content/dam/en-zz/Solutions/about-us/documents/NVIDIA-Code-of-Conduct-external.pdf &amp; Combatting Trafficking in Persons Policy, 05/01/2016: https://www.nvidia.com/content/dam/en-zz/Solutions/about-us/documents/nvidia-combatting-trafficking-in-persons-policy-jan5-2016.pdf] 
Score 2
• Not met: Number grievances filed, addressed or resolved: The Company in its 2019 CSR Report says "We’ve been RBA members since 2007 and have adopted the RBA Code and integrated its elements into our program, including auditing critical suppliers and conducting internal assessments to confirm that we are addressing all aspects of responsible supply chain management...We also comply with the RBA’s guidance regarding stakeholder grievances related to our social or environmental performance". However there is no detail regarding the number of human rights issues which have been filed, addressed or resolved. [CSR Report 2019, 2019: https://www.nvidia.com/content/dam/en-zz/Solutions/documents/FY2019-NVIDIA-CSR-Social-Responsibility.pdf] 
• Not met: Channel is available in all appropriate languages: The Company in its 2019 CSR Report says "We’ve been RBA members since 2007 and have adopted the RBA Code and integrated its elements into our program, including auditing critical suppliers and conducting internal assessments to confirm that we are addressing all aspects of responsible supply chain management...We also comply with the RBA’s guidance regarding stakeholder grievances related to our social or environmental performance". However there is no information about whether the grievance channel is available in all appropriate languages. [CSR Report 2019, 2019: https://www.nvidia.com/content/dam/en-zz/Solutions/documents/FY2019-NVIDIA-CSR-Social-Responsibility.pdf] 
• Not met: Expect ICT supplier to have equivalent grievance systems: The Company in its 2019 CSR Report says "We’ve been RBA members since 2007 and have adopted the RBA Code and integrated its elements into our program, including auditing critical suppliers and conducting internal assessments to confirm that we are addressing all aspects of responsible supply chain management...We also comply with the RBA’s guidance regarding stakeholder grievances related to our social or environmental performance". However there is no information about whether the company expects its suppliers to have an equivalent mechanism. [CSR Report 2019, 2019: https://www.nvidia.com/content/dam/en-zz/Solutions/documents/FY2019-NVIDIA-CSR-Social-Responsibility.pdf] 
• Not met: Opens own system to ICT supplier workers: The Company in its 2019 CSR Report says "We’ve been RBA members since 2007 and have adopted the RBA Code and integrated its elements into our program, including auditing critical suppliers and conducting internal assessments to confirm that we are addressing all aspects of responsible supply chain management...We also comply with the RBA’s guidance regarding stakeholder grievances related to our social or environmental performance". However there is no information about whether the company opens its own system to IT supplier workers. [CSR Report 2019, 2019: https://www.nvidia.com/content/dam/en-zz/Solutions/documents/FY2019-NVIDIA-CSR-Social-Responsibility.pdf]</t>
  </si>
  <si>
    <t>The individual elements of the assessment are met or not as follows: 
Score 1
• Not met: Grievance mechanism for community: The Company says in its 2019 CSR Report "We are committed to a strong workplace culture that provides effective grievance mechanisms for our employees. To report practices or actions believed to be inappropriate or illegal, employees have several channels through which to report, including our human resources departments, a suggestion box, and a third-party anonymous service." However the paragraph only refers to employees, and thus it is not clear if those grievance channels are accessible to external individuals and communities [CSR Report 2019, 2019: https://www.nvidia.com/content/dam/en-zz/Solutions/documents/FY2019-NVIDIA-CSR-Social-Responsibility.pdf] 
Score 2
• Not met: Describes accessibility and local languages: The Company says in its 2019 CSR Report "We are committed to a strong workplace culture that provides effective grievance mechanisms for our employees. To report practices or actions believed to be inappropriate or illegal, employees have several channels through which to report, including our human resources departments, a suggestion box, and a third-party anonymous service." However the paragraph only refers to employees, and thus it is not clear if those grievance channels are accessible to external individuals and communities [CSR Report 2019, 2019: https://www.nvidia.com/content/dam/en-zz/Solutions/documents/FY2019-NVIDIA-CSR-Social-Responsibility.pdf] 
• Not met: Expects ICT supplier to have community grievance systems: The Company says in its 2019 CSR Report "We are committed to a strong workplace culture that provides effective grievance mechanisms for our employees. To report practices or actions believed to be inappropriate or illegal, employees have several channels through which to report, including our human resources departments, a suggestion box, and a third-party anonymous service." However the paragraph only refers to employees, and thus it is not clear if those grievance channels are accessible to external individuals and communities [CSR Report 2019, 2019: https://www.nvidia.com/content/dam/en-zz/Solutions/documents/FY2019-NVIDIA-CSR-Social-Responsibility.pdf] 
• Not met: ICT supplier communities use global system: The Company says in its 2019 CSR Report "We are committed to a strong workplace culture that provides effective grievance mechanisms for our employees. To report practices or actions believed to be inappropriate or illegal, employees have several channels through which to report, including our human resources departments, a suggestion box, and a third-party anonymous service." However the paragraph only refers to employees, and thus it is not clear if those grievance channels are accessible to external individuals and communities [CSR Report 2019, 2019: https://www.nvidia.com/content/dam/en-zz/Solutions/documents/FY2019-NVIDIA-CSR-Social-Responsibility.pdf]</t>
  </si>
  <si>
    <t>The individual elements of the assessment are met or not as follows: 
Score 1
• Not met: Engages users to create or assess system: The Company in its 2019 CSR Report says, "To track engagement and retention trends, we conduct a global employee survey every 18-24 months, and the participation level is at 95 percent. We ask for feedback across 13 dimensions, including strength of culture, engagement, satisfaction, vision and direction, and work-life flexibility. The survey repeatedly tells us that our employees feel great pride in the company — 90 percent recommend NVIDIA as a great place to work and 96 percent believe that". However it is not clear whether this process is used to incorporate feedback into the grievance mechanism. [CSR Report 2019, 2019: https://www.nvidia.com/content/dam/en-zz/Solutions/documents/FY2019-NVIDIA-CSR-Social-Responsibility.pdf] 
• Not met: Description of how they do this: he Company in its 2019 CSR Report says, "To track engagement and retention trends, we conduct a global employee survey every 18-24 months, and the participation level is at 95 percent. We ask for feedback across 13 dimensions, including strength of culture, engagement, satisfaction, vision and direction, and work-life flexibility. The survey repeatedly tells us that our employees feel great pride in the company — 90 percent recommend NVIDIA as a great place to work and 96 percent believe that". However it is not clear whether this process is used to incorporate feedback into the grievance mechanism. [CSR Report 2019, 2019: https://www.nvidia.com/content/dam/en-zz/Solutions/documents/FY2019-NVIDIA-CSR-Social-Responsibility.pdf] 
Score 2
• Not met: Engages with users on system performance: he Company in its 2019 CSR Report says, "To track engagement and retention trends, we conduct a global employee survey every 18-24 months, and the participation level is at 95 percent. We ask for feedback across 13 dimensions, including strength of culture, engagement, satisfaction, vision and direction, and work-life flexibility. The survey repeatedly tells us that our employees feel great pride in the company — 90 percent recommend NVIDIA as a great place to work and 96 percent believe that". However it is not clear whether this process is used to incorporate feedback into the grievance mechanism. [CSR Report 2019, 2019: https://www.nvidia.com/content/dam/en-zz/Solutions/documents/FY2019-NVIDIA-CSR-Social-Responsibility.pdf] 
• Not met: Provides user engagement example on performance: he Company in its 2019 CSR Report says, "To track engagement and retention trends, we conduct a global employee survey every 18-24 months, and the participation level is at 95 percent. We ask for feedback across 13 dimensions, including strength of culture, engagement, satisfaction, vision and direction, and work-life flexibility. The survey repeatedly tells us that our employees feel great pride in the company — 90 percent recommend NVIDIA as a great place to work and 96 percent believe that". However it is not clear whether this process is used to incorporate feedback into the grievance mechanism. [CSR Report 2019, 2019: https://www.nvidia.com/content/dam/en-zz/Solutions/documents/FY2019-NVIDIA-CSR-Social-Responsibility.pdf] 
• Not met: ICT suppliers consult users in creation or assessment: The Company in its 2019 CSR Report says, "To track engagement and retention trends, we conduct a global employee survey every 18-24 months, and the participation level is at 95 percent. We ask for feedback across 13 dimensions, including strength of culture, engagement, satisfaction, vision and direction, and work-life flexibility. The survey repeatedly tells us that our employees feel great pride in the company — 90 percent recommend NVIDIA as a great place to work and 96 percent believe that". However it is not clear whether this process is used to incorporate feedback into the grievance mechanism. [CSR Report 2019, 2019: https://www.nvidia.com/content/dam/en-zz/Solut</t>
  </si>
  <si>
    <t>The individual elements of the assessment are met or not as follows: 
Score 1
• Not met: Response timescales: The Company says, "We also comply with the RBA’s guidance regarding stakeholder grievances related to our social or environmental performance". However it doesn't provide any detail as to response timeframes for complaints. [CSR Report 2019, 2019: https://www.nvidia.com/content/dam/en-zz/Solutions/documents/FY2019-NVIDIA-CSR-Social-Responsibility.pdf] 
• Not met: How complainants will be informed: The Company says, "We also comply with the RBA’s guidance regarding stakeholder grievances related to our social or environmental performance". However it doesn't provide any detail as to how complainants will be informed. [CSR Report 2019, 2019: https://www.nvidia.com/content/dam/en-zz/Solutions/documents/FY2019-NVIDIA-CSR-Social-Responsibility.pdf] 
• Not met: Who is handling the complaint [CSR Report 2019, 2019: https://www.nvidia.com/content/dam/en-zz/Solutions/documents/FY2019-NVIDIA-CSR-Social-Responsibility.pdf] 
Score 2
• Not met: Escalation to senior/independent level: The Company says, "We also comply with the RBA’s guidance regarding stakeholder grievances related to our social or environmental performance". However it doesn't provide any further detail on the complaint process. [CSR Report 2019, 2019: https://www.nvidia.com/content/dam/en-zz/Solutions/documents/FY2019-NVIDIA-CSR-Social-Responsibility.pdf]</t>
  </si>
  <si>
    <t>The individual elements of the assessment are met or not as follows: 
Score 1
• Not met: Public statement prohibiting retaliation: The Company states that it will take appropriate disciplinary action for any retaliation against someone making a complaint in good faith, bringing a potential violation to the attention of management, or participating or assisting in an investigation. However, it is not clear if external stakeholders are covered by this commitment. [Code of Conduct: https://www.nvidia.com/content/dam/en-zz/Solutions/about-us/documents/NVIDIA-Code-of-Conduct-external.pdf] 
• Not met: Practical measures to prevent retaliation
Score 2
• Not met: Has not retaliated in practice
• Not met: Expects ICT suppliers to prohibit retaliation</t>
  </si>
  <si>
    <t>The individual elements of the assessment are met or not as follows: 
Score 1
• Not met: Responsible mineral sourcing due diligence in suppler contracts: The Company states that it expects ‘our suppliers to acquire materials from conflict-free sources within the DRC and to provide their supply chain conflict minerals information to us using the RMI conflict minerals reporting template.’ Additionally in its SEC Form SD it states 'Our conflict minerals due diligence program is designed to conform in all material respects with the framework recommended by the Organisation for Economic Co-operation and Development Due Diligence Guidance for Responsible Supply Chains of Minerals from Conflict-Affected and High-Risk Areas, or the OECD Guidance, as it relates to our supply chain position as a “downstream” purchaser'. As part of this due diligence process the company says 'As a member of the RBA, required that our suppliers and contract manufacturers acknowledge and implement the RBA’s Code of Conduct, which includes an obligation to conduct due diligence regarding conflict minerals'. However, no evidence found on whether it incorporates in commercial contracts or written agreements with suppliers responsible sourcing policy and requirements to conduct due diligence in accordance with OECD Guidance. [Conflict Minerals Policy, 19/01/2016: https://www.nvidia.com/content/dam/en-zz/Solutions/about-us/documents/nvidia-conflict-minerals-policy.pdf &amp; Conflict Minerals Report 2018, 31/5/2018: http://webcache.googleusercontent.com/search?q=cache:8NXNYtUGXxUJ:d18rn0p25nwr6d.cloudfront.net/CIK-0001045810/cd66c1e4-07a4-4339-af1d-a24309f55b37.rtf+&amp;cd=1&amp;hl=en&amp;ct=clnk&amp;gl=us] 
• Not met: Builds capacity with smelters/refiners: 'We are also part of the Smelter Engagement Team sub-work group of the RMI, which performs outreach to smelters, encouraging recognized smelters and refiners to participate in the RMAP. Apart from our participation with the Smelter Engagement Team, since 2013 we have also contacted approximately 40 smelters and refiners directly to encourage them to be audited through RMAP.' However, unclear how the Company works with suppliers in capacity building. [Conflict Minerals Report 2018, 31/5/2018: http://webcache.googleusercontent.com/search?q=cache:8NXNYtUGXxUJ:d18rn0p25nwr6d.cloudfront.net/CIK-0001045810/cd66c1e4-07a4-4339-af1d-a24309f55b37.rtf+&amp;cd=1&amp;hl=en&amp;ct=clnk&amp;gl=us] 
Score 2
• Met: Disclosure of smelter information in supplier requirements: As stated above, the Company states: 'As a member of the RBA, required that our suppliers and contract manufacturers acknowledge and implement the RBA’s Code of Conduct, which includes an obligation to conduct due diligence regarding conflict minerals'. Part of the RBA requires participants to exercise due diligence on the source of conflict minerals and make them available to the customer upon request. [Conflict Minerals Report 2018, 31/5/2018: http://webcache.googleusercontent.com/search?q=cache:8NXNYtUGXxUJ:d18rn0p25nwr6d.cloudfront.net/CIK-0001045810/cd66c1e4-07a4-4339-af1d-a24309f55b37.rtf+&amp;cd=1&amp;hl=en&amp;ct=clnk&amp;gl=us] 
• Not met: Responsible conflict mineral sourcing covers all minerals</t>
  </si>
  <si>
    <t>The individual elements of the assessment are met or not as follows: 
Score 1
• Not met: Risk identification and disclosure in line with OECD Guidance: As indicated below, the Company carries out a survey process to identify smelters and compares them with lists of smelters and refiners considered as 'Compliant'. However, no further details found, including which are the risks identified. [Conflict Minerals Report 2018, 31/5/2018: http://webcache.googleusercontent.com/search?q=cache:8NXNYtUGXxUJ:d18rn0p25nwr6d.cloudfront.net/CIK-0001045810/cd66c1e4-07a4-4339-af1d-a24309f55b37.rtf+&amp;cd=1&amp;hl=en&amp;ct=clnk&amp;gl=us] 
• Met: Identification of smelter/refiners and OECD due diligence: The Company identified suppliers that supplied products containing 3TG, requested from those suppliers to provide information regarding smelters or refiners through the Conflict Minerals Reporting Template, compared that evidence with the list of 3TG that have received a "compliant" designation by the RMAP, and engaging with suppliers to get the best information possible. The Company relied in third party audits. [Conflict Minerals Report 2018, 31/5/2018: http://webcache.googleusercontent.com/search?q=cache:8NXNYtUGXxUJ:d18rn0p25nwr6d.cloudfront.net/CIK-0001045810/cd66c1e4-07a4-4339-af1d-a24309f55b37.rtf+&amp;cd=1&amp;hl=en&amp;ct=clnk&amp;gl=us] 
Score 2
• Not met: Discloses smelters/refiners judged in line with OECD due diligence: The Company discloses a list of both Compliant and Active Smelters and Refiners, but it is not clear which are 'Compliant' [Conflict Minerals Report 2018, 31/5/2018: http://webcache.googleusercontent.com/search?q=cache:8NXNYtUGXxUJ:d18rn0p25nwr6d.cloudfront.net/CIK-0001045810/cd66c1e4-07a4-4339-af1d-a24309f55b37.rtf+&amp;cd=1&amp;hl=en&amp;ct=clnk&amp;gl=us] 
• Not met: Responsible conflict mineral sourcing covers all minerals</t>
  </si>
  <si>
    <t>The individual elements of the assessment are met or not as follows: 
Score 1
• Met: Describes mineral risk management plan for supply chain: The Company describes steps taken, which include, among others: 'contacted certain smelter and refinery facilities that have not received a "complaint" designation from an independent third-party audit program to encourage participation'; 'risk mitigation  and response plan to monitor and track unresponsive suppliers'; 'requested certain suppliers remove specific smelters or refiners'; The Company also reports to be part of a sub-group work of the RMI that performs outreach to smelters encouraging them to participate in the RMAP. [Conflict Minerals Report 2018, 31/5/2018: http://webcache.googleusercontent.com/search?q=cache:8NXNYtUGXxUJ:d18rn0p25nwr6d.cloudfront.net/CIK-0001045810/cd66c1e4-07a4-4339-af1d-a24309f55b37.rtf+&amp;cd=1&amp;hl=en&amp;ct=clnk&amp;gl=us]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</si>
  <si>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Avoids business model pressure on HRs: The Company details its supplier selection process requirements for FoA &amp; CB, Child Labour, and Forced labour, which says "We ask our suppliers to submit RBA Self Assessment Questionnaires on an annual basis, in which they self-report information on...[child labor, forced labour, FoA &amp; CB]. We validate this with critical tier 1 suppliers through the RBA Validated Audit Process protocol. " However this does not provide sufficient detail on the practices it adopts to avoid undermining human rights. [CSR Report 2019, 2019: https://www.nvidia.com/content/dam/en-zz/Solutions/documents/FY2019-NVIDIA-CSR-Social-Responsibility.pdf] 
• Not met: Positive incentives to respect human rights: The Company details its supplier selection process requirements for FoA &amp; CB, Child Labour, and Forced labour, which says "We ask our suppliers to submit RBA Self Assessment Questionnaires on an annual basis, in which they self-report information on...[child labor, forced labour, FoA &amp; CB]. We validate this with critical tier 1 suppliers through the RBA Validated Audit Process protocol...We implemented a performance-based award system for strategic suppliers. " However this does not provide sufficient detail of the positive incentives put in place through its purchasing practices to encourage suppliers respect for human rights. [CSR Report 2019, 2019: https://www.nvidia.com/content/dam/en-zz/Solutions/documents/FY2019-NVIDIA-CSR-Social-Responsibility.pdf] 
Score 2
• Not met: Both requirements under score 1 met</t>
  </si>
  <si>
    <t>The individual elements of the assessment are met or not as follows: 
Score 1
• Not met: Child Labour rules in codes or contracts: Although the Company is a member of the RBA, this is not sufficient detail for this indicator. Additionally the information in the 2019 CSR Report doesn't contain sufficient detail to receive points for this indicator. [CSR Report 2019, 2019: https://www.nvidia.com/content/dam/en-zz/Solutions/documents/FY2019-NVIDIA-CSR-Social-Responsibility.pdf] 
• Not met: How working with suppliers on child labour: Although the Company is a member of the RBA, this is not sufficient detail for this indicator. Additionally the information in the 2019 CSR Report doesn't contain sufficient detail to receive points for this indicator. [CSR Report 2019, 2019: https://www.nvidia.com/content/dam/en-zz/Solutions/documents/FY2019-NVIDIA-CSR-Social-Responsibility.pdf] 
Score 2
• Not met: Both requirements under score 1 met
• Not met: Provide analysis of trends demonstrating progress</t>
  </si>
  <si>
    <t>The individual elements of the assessment are met or not as follows: 
Score 1
• Met: Debt and fees rules in codes or contracts: The Company indicates that it is a full member of the RBA and requires its suppliers to comply with the RBA Code of Conduct, which states ´forced, bonded (including debt bondage) or indentured labor, involuntary or exploitative prison labor, slavery or trafficking of persons shall not be used…workers shall not be required to pay employers’ or agents’ recruitment fees or other related fees for their employment. If any such fees are found to have been paid by workers, such fees shall be repaid to the worker´. [CSR Report 2019, 2019: https://www.nvidia.com/content/dam/en-zz/Solutions/documents/FY2019-NVIDIA-CSR-Social-Responsibility.pdf]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</si>
  <si>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that it is a full member of the RBA and requires its suppliers to comply with the RBA Code of Conduct, which states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[CSR Report 2019, 2019: https://www.nvidia.com/content/dam/en-zz/Solutions/documents/FY2019-NVIDIA-CSR-Social-Responsibility.pdf]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</si>
  <si>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Although the Company is a member of the RBA, this is not sufficient detail for this indicator. Additionally the information in the 2019 CSR Report doesn't contain sufficient detail to receive points for this indicator. [CSR Report 2019, 2019: https://www.nvidia.com/content/dam/en-zz/Solutions/documents/FY2019-NVIDIA-CSR-Social-Responsibility.pdf] 
• Not met: How working with suppliers on FoA and CB: The Company says "We ask our suppliers to submit RBA Self Assessment Questionnaires on an annual basis, in which they self-report information on freedom of association and collective bargaining. We validate this with critical Tier 1 suppliers through the RBA Validated Audit Process protocol… We assessed compliance with updated RBA Code with respect to labor fees and freedom of association." However this is insufficient detail to receive points for this indicator. [CSR Report 2019, 2019: https://www.nvidia.com/content/dam/en-zz/Solutions/documents/FY2019-NVIDIA-CSR-Social-Responsibility.pdf] 
Score 2
• Not met: Both requirements under score 1 met
• Not met: Provide analysis of trends in progress made</t>
  </si>
  <si>
    <t>The individual elements of the assessment are met or not as follows: 
Score 1
• Met: Sets out clear Health and Safety requirements: The Company indicates that it is a full member of the RBA and requires its suppliers to comply with the RBA Code of Conduct, which sets out Health and Safety expectations on subjects including: Occupational Safety; Emergency Preparedness; Occupational Injury and Illness; Industrial Hygiene; Physically Demanding Work; Machine Safeguarding; Sanitation, Food and Housing; Health and Safety Communication. [CSR Report 2019, 2019: https://www.nvidia.com/content/dam/en-zz/Solutions/documents/FY2019-NVIDIA-CSR-Social-Responsibility.pdf]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</si>
  <si>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Working hours in codes or contracts: Although the company is a member of the RBA, the code of conduct states that "Working hours are not to exceed the maximum set by local law. Further, a workweek should not be more than 60 hours per week, including overtime, except in emergency or unusual situations. Workers shall be allowed at least one day off every seven days". However the 60 hour limit is not consistent with the ILO international Standards of a 48 hour working week, with additional hours paid at overtime. [CSR Report 2019, 2019: https://www.nvidia.com/content/dam/en-zz/Solutions/documents/FY2019-NVIDIA-CSR-Social-Responsibility.pdf &amp; Code of Conduct: https://www.nvidia.com/content/dam/en-zz/Solutions/about-us/documents/NVIDIA-Code-of-Conduct-external.pdf] 
• Not met: How working with suppliers on working hours: The company says "We tracked supplier working hours through VAP, CAPs, or RBA working-hours templates. We worked with suppliers to address and comply with zero hiring fees and freely chosen employment. We assigned Learning Academy courses to eight suppliers, including: Hours of Work; Working Hours Recording System; Working Hours Management System". However this is not sufficient detail to receive points for this indicator. [CSR Report 2019, 2019: https://www.nvidia.com/content/dam/en-zz/Solutions/documents/FY2019-NVIDIA-CSR-Social-Responsibility.pdf] 
Score 2
• Not met: Both requirements under score 1 met
• Not met: Provide analysis of trends in progress made</t>
  </si>
  <si>
    <t>No allegations meeting the CHRB severity threshold were found, and so the score of 7.96 out of 80 points scored in themes A-D &amp; F has been applied  to produce a score of 1.99 out of 20 points for theme E.</t>
  </si>
  <si>
    <t>Out of a total of 44 indicators assessed under sections A-D of the benchmark, NVIDIA Corporation made data public that met one or more elements of the methodology in 14 cases, leading to a disclosure score of 1.27 out of 4 points.</t>
  </si>
  <si>
    <t>The individual elements of the assessment are met or not as follows: 
Score 2
• Met: Company reports on GRI: The Company reports on GRI index and includes human rights issues, such as freedom of association and collective bargaining, child labour, forced or compulsory labour, and diversity and equal opportunity. [CSR Report 2018, 2018: https://www.nvidia.com/content/dam/en-zz/Solutions/documents/FY2018-NVIDIA-CSR-Social-Responsibility.pdf] 
• Not met: Company reports on SASB
• Not met: Company reports on UNGPRF</t>
  </si>
  <si>
    <t>NVIDIA Corporation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</si>
  <si>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“The importance we place on maintaining high ethical and corporate social responsibility is reflected in our commitment to the labor and human rights of our employees” [Labor and Human Rights, 30/04/19: https://www.nxp.com/about/about-nxp/about-nxp/corporate-responsibility/social-responsibility/labor-and-human-rights:LABOR-AND-HUMAN-RIGHTS?lang=en&amp;lang_cd=en&amp;] 
• Met: UNGC principles 1 &amp; 2: The Company indicates that “In 2017, NXP became a signatory to the United Nations Global Compact.” The corporate responsibility report refers to the commitment letter. [NXP Corporate responsibility report, 2018: https://www.nxp.com/docs/en/supporting-information/2017-CR-Report-Final.pdf] 
Score 2
• Not met: UNGPs: Although the Company indicates that supports the aim of the UN Guiding principles to arrive at universally accepted labour standards. No specific commitment to respect or uphold the UN Guiding Principles. [Labor and Human Rights, 30/04/19: https://www.nxp.com/about/about-nxp/about-nxp/corporate-responsibility/social-responsibility/labor-and-human-rights:LABOR-AND-HUMAN-RIGHTS?lang=en&amp;lang_cd=en&amp;] 
• Not met: OECD</t>
  </si>
  <si>
    <t>The individual elements of the assessment are met or not as follows: 
Score 1
• Met: UNGC principles 3-6: The Company became a signatory to the UN Global Compact and refers to its letter of commitment in the corporate responsibility report. The CEO states in the corporate responsibility report that 'NXP is proud to be a signatory of the United Nations Global Compact and work towards meeting the goals of the 10 principles on human rights, labor, environment and anticorruption'. [NXP Corporate responsibility report, 2018: https://www.nxp.com/docs/en/supporting-information/2017-CR-Report-Final.pdf] 
• Not met: Explicitly list ALL four ILO for ICT suppliers: The Company indicates in the supplier Code of Conduct that the standards issued by the ILO have been used as references to prepare this code and explicitly mentions each of the ILO Core Labour Standards. 'Forced, bonded (including debt bondage) or indentured labor, involuntary or exploitative prison labor, slavery or trafficking of persons shall not be used […]'; 'Child labor is not allowed in any stage of manufacturing. The term “child” refers to any person under the age of 15, under the age for completing compulsory education, or under the minimum age for employment in the country, whichever is greater. […]'; 'Suppliers shall be committed to a workforce free of harassment and unlawful discrimination […]'; 'In conformance with local law, participants shall respect the right of all workers to form and join trade unions of their own choosing, to bargain collectively and to engage in peaceful assembly as well as respect the right of workers to refrain from such activities. […]'. It is not clear whether the Company is requiring to respecting those rights in all contexts, as it indicates "in conformance with local law'. [NXP Supplier Code of Conduct: https://www.nxp.com/docs/en/supporting-information/NXP-Supplier-Code-of-Conduct-EN.pdf &amp; NXP Auditable Standards on Social Responsibility, 10/05/2017: https://www.nxp.com/docs/en/supporting-information/NXP-Auditable-Standards-on-Social-esponsibility.pdf] 
Score 2
• Not met: Explicit commitment to All four ILO Core: The Company commits to each of Discrimination, child labour, forced labour and freedom of association. Although the Company also commits to respect the right to collective bargaining and this is integrated within its auditable standards, it is not clear the approach where these rights are restricted under local law: It states that 'NXP respects the right to be represented by trade unions and other employee organizations. NXP will, whenever applicable, engage in the negotiation process either on its on behalf or through employers' associations. Local rights and co-determination will be fully respected with a view to reaching agreement on the terms and conditions presented by employees'. The wording 'whenever applicable' does not make clear the circumstances, or whether it would provide alternatives on those places where it is restricted by law. In addition, in its document 'NXP Auditable Standards on Social Responsibility' the Company states: ‘The rights of workers to associate freely, join or not join labor unions, seek representation, or join workers’ councils in accordance with local laws shall be respected.’ as well as respecting the ‘country’s freedom of association and collective bargaining laws’. However, it is not clear whether the Company is committed to respect these rights in all contexts, as it is committed to respect them 'in accordance with local laws' (i.e. alternative mechanisms or equivalent worker bodies in those countries where there are legal restrictions to the exercise of these rights). [Code of Conduct NXP., 2015: https://investors.nxp.com/static-files/dea1b56c-96ba-4d5d-92c5-08ddff84ef3e &amp; NXP Auditable Standards on Social Responsibility, 10/05/2017: https://www.nxp.com/docs/en/supporting-information/NXP-Auditable-Standards-on-Social-esponsibility.pdf] 
• Met: Respect H&amp;S of workers: The Company</t>
  </si>
  <si>
    <t>The individual elements of the assessment are met or not as follows: 
Score 1
• Met: Responsible mineral sourcing in conflict areas: The Company states that it ' is deeply committed to responsibly sourcing minerals in an ethical and humane manner. We are dedicated to ensuring that the minerals contained in our products are obtained, produced, and used in a socially responsible manner. […] NXP’s responsibly sourced mineral program is designed in accordance with the Organization for Economic Cooperation and Development (OECD) Due Diligence Guidance for Responsible Supply Chains of Minerals from Conflict-Affected and High-Risk Areas including the related supplements on gold, tin, tantalum and tungsten, as it relates to our position as a “downstream” purchaser. The conflict mineral report states that key areas of concern in terms of minerals of the products manufactured by its suppliers 'include the Democratic Republic of Congo and adjoining countries, and other high-risk regions for the extraction or transit of raw materials'. [NXP’s Responsibly Sourced Minerals Policy, 02/19: https://www.nxp.com/docs/en/supporting-information/NXP-STATEMENT-CONFLICT-MINERALS.pdf] 
• Met: Based on OECD Guidance: The Company indicates that 'NXP has taken the measures […] to exercise due diligence on the source and chain of custody of Covered Minerals necessary to the functionality or production of the Covered Products. NXP’s due diligence measures have been designed to conform to the framework in the Organisation for Economic Co-operation and Development Due Diligence Guidance for Responsible Supply Chain of Minerals from Conflict-Affected and High Risk Areas: Third Edition, including the related supplements on gold, tin, tantalum and tungsten (the “OECD Guidance”), as it relates to our position as a “downstream” purchaser'. [Conflict Minerals Report, 31/05/2018: http://services.corporate-ir.net/SEC.Enhanced/SecCapsule.aspx?c=209114&amp;fid=15671090] 
• Not met: Requires responsible mineral sourcing from suppliers: The Company indicates in the Supplier Code of Conduct that 'Suppliers shall have a policy to reasonably assure that the minerals used for the products they manufacture does not directly or indirectly finance or benefit armed groups or contribute to serious human rights abuses in Conflict-Affected or High-Risk Areas. Suppliers shall exercise due-diligence on the source and chain of custody of these minerals in accordance with a recognized due diligence framework and shall make their due diligence measures available to NXP upon request.' However, although the OECD Guidance is included as a reference document (in the annex, as standards used in preparing the Code), the Supplier Code responsible sourcing provision does not make reference to the requirements being based on the OECD Guidance. [NXP Supplier Code of Conduct: https://www.nxp.com/docs/en/supporting-information/NXP-Supplier-Code-of-Conduct-EN.pdf] 
Score 2
• Met: Responsible conflict mineral sourcing covers all minerals: See above, the Company's commitment. In addition, it indicates that NXP’s due diligence measures have been designed to conform to the framework in the Organisation for Economic Co-operation and Development Due Diligence Guidance for Responsible Supply Chain of Minerals from Conflict-Affected and High Risk Areas: Third Edition. [Conflict Minerals Report, 31/05/2018: http://services.corporate-ir.net/SEC.Enhanced/SecCapsule.aspx?c=209114&amp;fid=15671090 &amp; NXP’s Responsibly Sourced Minerals Policy, 02/19: https://www.nxp.com/docs/en/supporting-information/NXP-STATEMENT-CONFLICT-MINERALS.pdf] 
• Not met: Suppliers expected to make similar requirements of their suppliers: 'Suppliers shall have a process to communicate the NXP Supplier Code of Conduct or comparable requirements to their own, next-tier suppliers and to monitor supplier compliance to the requirements.' However, no requirement for commitment from suppliers suppliers' could be found. [NXP Supplier Code of Con</t>
  </si>
  <si>
    <t>The individual elements of the assessment are met or not as follows: 
Score 1
• Met: Children's Rights: The Company states on its website Labor and Human Rights: ‘We will always adhere to the legal minimum age requirements in all countries in which we operate with commitments to the principles of the United Nations Convention on the Rights of the Child and the UNICEF Children’s Rights and Business Principles'. [Labor and Human Rights, 30/04/19: https://www.nxp.com/about/about-nxp/about-nxp/corporate-responsibility/social-responsibility/labor-and-human-rights:LABOR-AND-HUMAN-RIGHTS?lang=en&amp;lang_cd=en&amp;] 
• Met: Migrant worker's rights: The Company states on its website Labor and Human Rights under ‘Freely Chosen Employment’: ‘NXP is committed to the United Nations International Convention on the Protection of the Rights of All Migrant Workers and Members of Their Families'. [Labor and Human Rights, 30/04/19: https://www.nxp.com/about/about-nxp/about-nxp/corporate-responsibility/social-responsibility/labor-and-human-rights:LABOR-AND-HUMAN-RIGHTS?lang=en&amp;lang_cd=en&amp;] 
• Not met: Expecting suppliers to respect these rights: While the Company states in its document ‘NXP Auditable Standards on Social Responsibility’, a supplement to the NXP Code of Conduct and the NXP Supplier Code of Conduct, that ‘Child labor is not allowed in any stage of manufacturing.’ and gives further explanations about minimum age, employment etc, no evidence found of a commitment for suppliers to respecting children’s rights, nor women rights. In addition, there are also various references to migrant workers in terms of employment, working hours etc. However, no clear statement of respecting migrant workers’ rights as such could be found. [NXP Auditable Standards on Social Responsibility, 10/05/2017: https://www.nxp.com/docs/en/supporting-information/NXP-Auditable-Standards-on-Social-esponsibility.pdf] 
Score 2
• Met: Child Rights Convention/Business principles: As indicated above, the Company is committed to the Convention on the Rights of the Child and the Children's Rights and Business principles. [Labor and Human Rights, 30/04/19: https://www.nxp.com/about/about-nxp/about-nxp/corporate-responsibility/social-responsibility/labor-and-human-rights:LABOR-AND-HUMAN-RIGHTS?lang=en&amp;lang_cd=en&amp;] 
• Met: Convention on migrant workers: As indicated above, the Company states that ‘NXP is committed to the United Nations International Convention on the Protection of the Rights of All Migrant Workers and Members of Their Families'. [Labor and Human Rights, 30/04/19: https://www.nxp.com/about/about-nxp/about-nxp/corporate-responsibility/social-responsibility/labor-and-human-rights:LABOR-AND-HUMAN-RIGHTS?lang=en&amp;lang_cd=en&amp;] 
• Not met: Expecting suppliers to respect these rights</t>
  </si>
  <si>
    <t>The individual elements of the assessment are met or not as follows: 
Score 1
• Met: Commits to stakeholder engagement: The Company indicates that “We made stakeholder dialogue a part of our management processes and our Sustainability Policy. We address the interests of each group through various methods and make regular assessments of our effectiveness. We continue to strengthen our approach, creating an additional structure where needed and improving the overall quality of each interaction.” Furthermore, the company discloses a chart where it indicates the different groups of stakeholders they deal with and a description of the interaction they maintain. [Stakeholder Engagement, 30/04/19: https://www.nxp.com/about/about-nxp/about-nxp/corporate-responsibility/engagement/stakeholder-engagement:STAKEHOLDER] 
• Met: Regular stakeholder engagement: The Company indicates that 'Consistent and open communication with a diverse range of stakeholders leads to continuous improvement as we work to bring respect for human rights across NXP and our supply chain. […] Our approach to stakeholder engagement is a continuous dialogue that enables us to identify and address potential issues proactively and collaboratively'. The Company reports employee-management engagement 'openly practiced at all sites, such as coffee talks, dialog sessions or programs where workers can raise concerns directly to the site general manager'. [NXP Slavery and human trafficking statement, 2017: https://www.nxp.com/docs/en/supporting-information/HUMAN-TRAFICKING-STATEMENT-2017.pdf] 
Score 2
• Not met: Commits to engage stakeholders in design
• Not met: Regular stakeholder design engagement: The Company indicates that “Consistent and open communication with a diverse range of stakeholders leads to continuous improvement as we work to bring respect for human rights across NXP and our supply chain. […] Our approach to stakeholder engagement is a continuous dialogue that enables us to identify and address potential issues proactively and collaboratively.” However, CHRB could not find evidence of specific engagement on human rights approach with affected stakeholders in the last two years. [NXP Slavery and human trafficking statement, 2017: https://www.nxp.com/docs/en/supporting-information/HUMAN-TRAFICKING-STATEMENT-2017.pdf]</t>
  </si>
  <si>
    <t>The individual elements of the assessment are met or not as follows: 
Score 1
• Not met: Commits to remedy: The Company indicates that provides remedy through plans or other mechanism when a grievance has been reported. Once a report has been submitted the Ethics Committee initiates the investigation and then discusses a remediation plan. However, no evidence has been found of a commitment to remedy adverse impacts on individuals workers or communities that it has caused or contributed to beyond specific grievances filled.
Score 2
• Not met: Not obstructing access to other remedies
• Not met: Collaborating with other remedy initiatives
• Not met: Work with ICT suppliers to remedy impacts: The Company indicates that "NXP is committed to work with our suppliers and their workers to remedy any adverse impacts through collaboration", however CHRB could not find further information describing how the Company works with its suppliers to remedy  using suppliers' own mechanisms. [Supplier Engagement, 30/0/2019: https://www.nxp.com/about/about-nxp/about-nxp/corporate-responsibility/engagement/supplier-engagement:SUPPLIER-RESPONSIBILITY]</t>
  </si>
  <si>
    <t>The individual elements of the assessment are met or not as follows: 
Score 1
• Met: CEO or Board approves policy: The Code of Conduct has been signed and therefore approved by the CEO by name and it covers the main issues of the HR policy. [Code of Conduct NXP., 2015: https://investors.nxp.com/static-files/dea1b56c-96ba-4d5d-92c5-08ddff84ef3e] 
• Not met: Board level responsibility for HRs: The Company states: ‘Sustainability is the responsibility of the CEO and the NXP management team.  Labor and human rights initiatives and policies reside in the sustainability organization.  NXP has a social responsibility board, chaired by the Chief Human Resource Officer and has executive members representing legal, operations, support, and business groups.  The social responsibility board establishes strategy and sets targets, while the social responsibility organization, under the direction of Senior Director of Sustainability and EHS, performs operational functions.  The social responsibility board meets twice a year to discuss and review NXP’s and the suppliers’ performance related to issues such as slavery and human trafficking. Any issues of non-conformance are handled in the sustainability office and, if needed, issues are escalated to the social responsibility board’. However, this refers management level. This indicator looks for evidence of governance oversight at Board of directors level. [NXP Slavery and human trafficking statement, 2017: https://www.nxp.com/docs/en/supporting-information/HUMAN-TRAFICKING-STATEMENT-2017.pdf] 
Score 2
• Met: Speeches/letters by Board members or CEO: The Company received the 'Stop Slavery award' and describes on its website excerpts from comments made by the CEO when receiving the award, including the following: '“Modern slavery and debt bondage are serious violations of rights and NXP is determined to do what we can to end this", said Richard Clemmer, CEO of NXP Semiconductors. "As a technology provider working with hundreds of suppliers globally, we dug deeply into our supply chain to ensure our workers are not held hostage by labor suppliers, making sure that kickbacks and payment demands from employment agencies are eradicated. Working with our suppliers to do the right thing – train, audit, institute corrective action plans, re-audit and motivate – we’ve focused on cooperative improvement as a corporate strategy and I am very proud of what we have accomplished to date".' [Stop Slavery Award, 11/2016: https://www.nxp.com/about/about-nxp/about-nxp/corporate-responsibility/social-responsibility/statement-on-slavery-and-human-trafficking/thomson-reuters-foundation-honors-nxp-with-prestigious-stop-slavery-award:STOP-SLAVERY-AWARD]</t>
  </si>
  <si>
    <t>The individual elements of the assessment are met or not as follows: 
Score 1
• Not met: Board/Committee review of salient HRs: The Company indicates that 'The sustainability office meets regularly with the board to discuss and review the performance of NXP and our suppliers on issues such as slavery and human trafficking'. However, this refers to the social responsibility board, which is not part of the Board of Directors. [NXP SLAVERY AND HUMAN TRAFFICKING, 2015: https://www.nxp.com/docs/en/supporting-information/RESPECTING-HUMAN-RIGHTS-PDF-2015.pdf] 
• Not met: Examples or trends re HR discussion: The Company states on its website Social Responsibility: ‘The Social Responsibility team has been invited to numerous speaking engagements with our peers, authorities and industry association to talk about our activities, best practices and lessons learned. One highlight in 2018 was the invitation to speak at the United Nations Forum on Business and Human Rights where we discussed our human rights due diligence practices within a complex value chain. At the Forum, NXP shared our experience in tackling modern day slavery in the recruitment and hiring of foreign migrant workers and our due diligence work deep in the labor supply chain in Indonesia.’ There is, however, no evidence of examples of specific human rights issues discussed or examples of trends in types of human rights issues discussed at Board level or a Board committee during the Company’s last reporting period. In addition, under ‘Social Responsibility Governance’ the Company states: ‘The Social Responsibility office meets regularly with the board to discuss and review NXP’s and suppliers’ performance, and any issues of nonconformance’s and potential risks.’ and then gives six examples of what is being discussed. However, there is no reference to human rights. [Social Responsibility, 30/04/2019: https://www.nxp.com/about/about-nxp/about-nxp/corporate-responsibility/social-responsibility:SOCIAL-RESPONSIBILITY?lang=en&amp;lang_cd=en&amp;] 
Score 2
• Not met: Both examples and process</t>
  </si>
  <si>
    <t>The individual elements of the assessment are met or not as follows: 
Score 1
• Met: Commits to ILO core conventions: See indicator A.1.2. UN Global Compact commitment.
• Met: Senior responsibility for HR: The Company indicates that the Social Responsibility board, chaired by the Chief Human Resource Officer, establishes strategy and sets targets, while the sustainability office "performs operational functions". The sustainability office "meets regularly with the board to discuss and review the performance of NXP  and our suppliers on issues such as slavery and human trafficking. Any issues of non-conformance are handled in the sustainability office and, if needed, are escalated to the Social responsibility board". [NXP Slavery and human trafficking statement, 2017: https://www.nxp.com/docs/en/supporting-information/HUMAN-TRAFICKING-STATEMENT-2017.pdf] 
Score 2
• Met: Day-to-day responsibility: The Sustainability office is tasked to carry out, among others, the following activities: "ensure compliance of all NXP manufacturing facilities to the policies and standards by conducting regular training, site assessments, and audits"; "Establish and maintain policies and standards that are fully aligned or more stringent than regulatory, industry groups and customer requirements"; "work and collaborate with external stakeholders […] to work on progressing important social responsibility issues such as forced/bonded labor, human trafficking, and slavery". IN addition, each facility has  a site steering committee that oversees the labor and human rights program and is tasked to implement, measure, and validate the policies and drive for continuous improvement. The steering committee report progress to site management team. [NXP Slavery and human trafficking statement, 2017: https://www.nxp.com/docs/en/supporting-information/HUMAN-TRAFICKING-STATEMENT-2017.pdf] 
• Met: Day-to-day responsibility for ICT in supply chain: The sustainability office is also tasked to: "conduct supply chain risk assessment in collaboration with the NXP purchasing group to determine high priority suppliers that may be required to undergo NXP auditing"; "Conduct supplier audits and provide consultation to align to NXP requirements"; manage and track corrective action plans of suppliers to ensure that gaps found in supplier audits are fully addressed and closed successfully". [NXP Slavery and human trafficking statement, 2017: https://www.nxp.com/docs/en/supporting-information/HUMAN-TRAFICKING-STATEMENT-2017.pdf]</t>
  </si>
  <si>
    <t>The individual elements of the assessment are met or not as follows: 
Score 1
• Not met: HR risks is integrated as part of enterprise risk system: On its Social Responsibility website under ‘Risk Assessments and Audits’ the Company states: ‘Regardless of location, all NXP facilities globally conduct annual risk assessments for social responsibility. As a member of the Responsible Business Alliance (RBA) each NXP factory completes an RBA Self-Assessment questionnaire that addresses topics such as labor, ethics, environment, health and safety as well as management systems. In addition to the RBA self-assessment, each facility must also complete the NXP self-assessment, that is based on the NXP social responsibility standards prior to an internal third-party audit.’ However, no details found in relation to whether human rights risks are integrated as part of its broader enterprise risk management systems. [Social Responsibility, 30/04/2019: https://www.nxp.com/about/about-nxp/about-nxp/corporate-responsibility/social-responsibility:SOCIAL-RESPONSIBILITY?lang=en&amp;lang_cd=en&amp;] 
Score 2
• Not met: Audit Ctte or independent risk assessment</t>
  </si>
  <si>
    <t>The individual elements of the assessment are met or not as follows: 
Score 1
• Met: Commits to ILO core conventions: See indicator A.1.2. Global Compact commitment.
• Met: Communicates its policy to all workers in own operations: The Company indicates that 'NXP routinely conducts employee training on the NXP Code of Conduct to ensure our employees have a clear set of standards and guidance for conducting business with integrity and compliance with the law. NXP continuously educates our employees about labor and human rights. Each year, a communication plan is established to educate employees through videos, newsletters, and blogs.' [NXP Slavery and human trafficking statement, 2017: https://www.nxp.com/docs/en/supporting-information/HUMAN-TRAFICKING-STATEMENT-2017.pdf] 
Score 2
• Met: Commits to all 4 ILO core conventions: See indicator A.1.2
• Not met: Communication of policy commitments to stakeholder
• Not met: How policy commitments are made accessible to audience: In its Communication on Progress (COP) the Company describes its actions to integrate the UN Global Compact and its principles into its business strategy, daily operations and company culture. Human rights are mentioned but there is no evidence of how the Company communicates its policy commitments to stakeholders, including local communities and potentially affected stakeholders, including local languages. In addition, on its Social Responsibility website under ‘Training and Capacity Building’ the Company states: ‘NXP continuously trains our employees and supply chain. Since 2013 over 1,000 key employees have received training on social responsibility with 120 of these key employees certified as RBA lead auditors. ‘ Finally, on the website Supplier Engagement under ‘Training’ the Company states that suppliers receive a 2-hour classroom training in the NXP Supplier Code of Conduct. However, none of the documents provide evidence for this indicator, that looks for active policy communication to affected stakeholders, including communities. [Communication on Progress, 01/2018: https://s3-us-west-2.amazonaws.com/ungc-production/attachments/cop_2018/468459/original/2018_COP-NXP_Semiconductors.pdf?1540217017 &amp; Social Responsibility, 30/04/2019: https://www.nxp.com/about/about-nxp/about-nxp/corporate-responsibility/social-responsibility:SOCIAL-RESPONSIBILITY?lang=en&amp;lang_cd=en&amp;]</t>
  </si>
  <si>
    <t>The individual elements of the assessment are met or not as follows: 
Score 1
• Not met: Commits to all 4 ILO core conventions for suppliers: See indicator A.1.2
• Met: Requiring ICT suppliers to communicate policy down the chain: According to its Human Trafficking Statement: 'NXP cannot fight modern-day slavery without going into the supply chain and educating them of our standards. Once we started implementing our standards into our supply chain, requiring signature of our Supplier Code of Conduct, hosting training sessions, auditing and understanding their challenges and weaknesses, NXP was able to help facilitate a collaborative path forward to make a difference in the supply chain. The Company indicates in the Supplier Code of Conduct that 'Suppliers shall have a process to communicate the NXP Supplier Code of Conduct or comparable requirements to their own, next-tier suppliers and to monitor supplier compliance to the requirements'. [NXP Supplier Code of Conduct: https://www.nxp.com/docs/en/supporting-information/NXP-Supplier-Code-of-Conduct-EN.pdf &amp; NXP Slavery and human trafficking statement, 2017: https://www.nxp.com/docs/en/supporting-information/HUMAN-TRAFICKING-STATEMENT-2017.pdf] 
Score 2
• Met: How HR commitments made binding/contractual: In its 2017 Slavery and Human Trafficking Statement the Company states: ‘The NXP Supplier Code of Conduct implements key sections including workers’ rights, the eradication of forced labor, working conditions, and supplier accountability and reporting of non-conformance. Suppliers are required to demonstrate their compliance with the NXP Supplier Code of Conduct by signing a statement of conformity, and conducting self-assessments prior to their onsite audits. […] NXP has master purchasing agreements or purchase order terms and conditions in place with our suppliers which require them to certify their compliance with our policies, international standards, and applicable laws governing labor and human rights'. [NXP Supplier Code of Conduct: https://www.nxp.com/docs/en/supporting-information/NXP-Supplier-Code-of-Conduct-EN.pdf &amp; NXP Slavery and human trafficking statement, 2017: https://www.nxp.com/docs/en/supporting-information/HUMAN-TRAFICKING-STATEMENT-2017.pdf] 
• Not met: Including on ICT suppliers</t>
  </si>
  <si>
    <t>The individual elements of the assessment are met or not as follows: 
Score 1
• Not met: Scores at least 1 on A.1.2
• Met: Trains all workers on HR policy commitments: The Company indicates that 'NXP routinely conducts employee training on the NXP Code of Conduct to ensure our employees have a clear set of standards and guidance for conducting business with integrity and compliance with the law. NXP continuously educates our employees about labor and human rights. Each year, a communication plan is established to educate employees through videos, newsletters, and blogs. ' In addition, in it CSR 2017, the Company states: 'All employees worldwide receive training on NXP’s Code of Conduct. Training typically takes about one hour per employee and must be completed every two years.' [NXP Slavery and human trafficking statement, 2017: https://www.nxp.com/docs/en/supporting-information/HUMAN-TRAFICKING-STATEMENT-2017.pdf &amp; NXP Corporate responsibility report, 2018: https://www.nxp.com/docs/en/supporting-information/2017-CR-Report-Final.pdf] 
• Met: Trains relevant ICT managers including procurement: The Company indicates that 'Additionally, we train employees whose job functions include purchasing to comply with all laws in all locations, which includes prohibiting slavery and human trafficking. Since 2013, NXP has trained over 1000 key employees on topics of slavery and human trafficking. In 2017, 36 NXP employees were trained to be RBA-VAP lead auditors bringing the total to over 90 across our manufacturing sites. ' [NXP Slavery and human trafficking statement, 2017: https://www.nxp.com/docs/en/supporting-information/HUMAN-TRAFICKING-STATEMENT-2017.pdf] 
Score 2
• Not met: Score of 2 on A.1.2
• Met: Both requirements under score 1 met</t>
  </si>
  <si>
    <t>The individual elements of the assessment are met or not as follows: 
Score 1
• Not met: Scores at least 1 on A.1.2
• Met: Monitoring implementation of HR policy commitments: According to its Human Trafficking Statement: 'The NXP auditable standards on social responsibility are a supplement to the NXP Code of Conduct and the NXP Supplier Code of Conduct. The auditable standards provide clarity regarding requirements on labor and human rights and additional social responsibility topics. The NXP auditable standards apply to all NXP facilities and to all NXP suppliers, contractors and external manufacturers. The NXP auditable standards are how we implement safe working conditions within our facilities, ensure workers are treated with respect and dignity and that operations are conducted ethically. The NXP auditable standards incorporate detailed requirements on labor and human rights, including freely chosen employment, child labor, working hours, wages and benefits, humane treatment, non-discrimination, freedom of association/collective bargaining, and diversity. In addition, management systems must be in place to effectively control, monitor, and report on progress. ' [NXP Slavery and human trafficking statement, 2017: https://www.nxp.com/docs/en/supporting-information/HUMAN-TRAFICKING-STATEMENT-2017.pdf] 
• Met: Monitoring ICT suppliers: As indicated above, its auditable standards apply to all its suppliers, contractors and external manufacturers. These standards cover human rights issues according to the Company's Supplier Code of Conduct. [NXP Slavery and human trafficking statement, 2017: https://www.nxp.com/docs/en/supporting-information/HUMAN-TRAFICKING-STATEMENT-2017.pdf] 
Score 2
• Not met: Score of 2 on A.1.2
• Met: Describes corrective action process: The Company indicates that it provides 'the supplier an opportunity to rectify the problem and implement a corrective action plan (CAP). A CAP is a document that captures any issues discovered during an audit and the outcomes of the root cause analyses. The CAP acts as a tool for communication to NXP on how issues will be remediated. NXP is committed to collaborating with suppliers to design management systems that address the issues. An effective CAP includes remediation plans that fix the immediate issue and create management systems to prevent the issue from reoccurring. We monitor the progress of the supplier until the issues are satisfactorily resolved. This may involve repeat audits to close out the CAP. Should a supplier fail to meet our standards, NXP will limit new business or seek to eliminate the supplier from our supply chain.' In addition, the Company discloses information about the number of incidents found: ' In 2017, 310 findings from our suppliers were related to labor and human rights, in which 50 of them were core violations.' [NXP Slavery and human trafficking statement, 2017: https://www.nxp.com/docs/en/supporting-information/HUMAN-TRAFICKING-STATEMENT-2017.pdf] 
• Met: Example of corrective action: The Company shows an example where they found that labor brokers were exercising forced labor in Malaysia and acted through a Corrective Action Plan to remediate the situation. [Labor brokers, migrant workers, and passport retention in Malaysia, 30/04/2019: https://www.nxp.com/about/about-nxp/about-nxp/corporate-responsibility/social-responsibility/labor-and-human-rights/labor-brokers-migrant-workers-and-passport-retention-in-malaysia:LABOR-BROKERS] 
• Not met: Discloses % of ICT supply chain monitored: In its Slavery and Human Trafficking Statement the Company states: ‘In 2013, NXP began auditing suppliers and has since audited 118 suppliers, with 23 audits and 8 re-audits occurring in 2017. Freely chosen employment, working hours, humane treatment, wages and benefits, and child labor avoidance are some findings in our supplier audits over the past three years. In 2017, 310 findings from our suppliers were related to labor and human rights, in w</t>
  </si>
  <si>
    <t>The individual elements of the assessment are met or not as follows: 
Score 1
• Not met: HR affects ICT selection of suppliers
• Met: HR affects on-going ICT supplier relationships: The Company indicates in the Supplier Code of Conduct that “Violation of this Code may result in an immediate termination of the relationship with NXP. Additionally, any such violation may result in legal action.” [NXP Supplier Code of Conduct: https://www.nxp.com/docs/en/supporting-information/NXP-Supplier-Code-of-Conduct-EN.pdf] 
Score 2
• Not met: Both requirement under score 1 met
• Not met: Working with ICT suppliers to improve performance</t>
  </si>
  <si>
    <t>The individual elements of the assessment are met or not as follows: 
Score 1
• Not met: Stakeholder process or systems: The Company reports stakeholder involvement during 2017 in its human trafficking statement, including participation in forums, initiatives and partnerships in which it participates. The Company also gives two examples of how it remedied two cases of misconduct regarding human rights in Malaysia. However, no evidence found of a description of how it identifies affected stakeholders. Regarding engagement with affected stakeholders in human rights, the Company reports engagement with employees through employees, including on concerns and suggestions.. [NXP Slavery and human trafficking statement, 2017: https://www.nxp.com/docs/en/supporting-information/HUMAN-TRAFICKING-STATEMENT-2017.pdf] 
• Met: Frequency and triggers for engagement: As indicated above, the Company engages with workers regularly, during audits (trigger), through worker interviews, workers receive business cards with contacts for cases of grievances and for providing additional information or communicating concerns or needs. Also, as indicated below, the Company regularly engages with workers during audits (23 audits and 8 re-audits in 2017). [NXP Slavery and human trafficking statement, 2017: https://www.nxp.com/docs/en/supporting-information/HUMAN-TRAFICKING-STATEMENT-2017.pdf] 
• Met: Workers in ICT SC engaged: During supplier audits, 'worker interviews are conducted at random in which we take the square root of the worker population to determine the number of corker interviews to be conducted. During our 2017 audits, 548 random worker interviews out of 31,000 workers were conducted with 40% male and 60% female with varying length of service and age range'. [NXP SLAVERY AND HUMAN TRAFFICKING, 2015: https://www.nxp.com/docs/en/supporting-information/RESPECTING-HUMAN-RIGHTS-PDF-2015.pdf] 
• Not met: Communities in the ICT SC engaged
Score 2
• Not met: Analysis of stakeholder views and company's actions on them</t>
  </si>
  <si>
    <t>The individual elements of the assessment are met or not as follows: 
Score 1
• Not met: Identifying risks in own operations: On its website Social Responsibility, under the tab Risk Assessments and Audits, the Company states that it conducts annual risk assessments for social responsibility at all NXP facilities globally. It also states that ‘each NXP factory completes an RBA Self-Assessment questionnaire that addresses topics such as labor, ethics, environment, health and safety as well as management systems’ and that ‘each facility must also complete the NXP self-assessment, that is based on the NXP social responsibility standards prior to an internal third-party audit.’ Audits are ‘conducted by a third party audit firm’ and ‘include many different components, such as document reviews, employee and management interviews as well as facility and dormitory inspections. Audits also include interviews with labor agents and onsite service providers.’ However, no description found of the process to identify which are the potential risks. [Social Responsibility, 30/04/2019: https://www.nxp.com/about/about-nxp/about-nxp/corporate-responsibility/social-responsibility:SOCIAL-RESPONSIBILITY?lang=en&amp;lang_cd=en&amp;] 
• Met: Identifying risks in ICT suppliers: On its website Supplier Engagement, under the tab Risk Assessments and Audits, the Company states: ‘NXP conducts an annual risk assessment on our suppliers to determine high-priority suppliers that are identified to participate in the NXP Social Responsibility Audit program. This risk assessment is conducted on new and existing key suppliers around the globe. NXP subscribes to a third-party monitoring service, which uses a multilevel process to identify and evaluate the potential risks to the NXP Supplier Code of Conduct.’ The Company then describes the audit process and that ‘the process starts with a Supplier Risk Assessment to evaluate which suppliers have a high priority to be audited by NXP'. [Supplier Engagement, 30/0/2019: https://www.nxp.com/about/about-nxp/about-nxp/corporate-responsibility/engagement/supplier-engagement:SUPPLIER-RESPONSIBILITY &amp; Social Responsibility, 30/04/2019: https://www.nxp.com/about/about-nxp/about-nxp/corporate-responsibility/social-responsibility:SOCIAL-RESPONSIBILITY?lang=en&amp;lang_cd=en&amp;] 
Score 2
• Not met: Ongoing global risk identification: The Company states that it conducts annual risk assessments for social responsibility. However, is not clear if it refers to a due diligence process to identify risks and determine saliency of risks, or supplier assessment/audit for non-compliances. [Supplier Engagement, 30/0/2019: https://www.nxp.com/about/about-nxp/about-nxp/corporate-responsibility/engagement/supplier-engagement:SUPPLIER-RESPONSIBILITY &amp; Social Responsibility, 30/04/2019: https://www.nxp.com/about/about-nxp/about-nxp/corporate-responsibility/social-responsibility:SOCIAL-RESPONSIBILITY?lang=en&amp;lang_cd=en&amp;] 
• Not met: In consultation with stakeholders
• Not met: In consultation with HR experts: The company states that it ‘subscribes to a third-party monitoring service, which uses a multilevel process to identify and evaluate the potential risks to the NXP Supplier Code of Conduct’ However, no further details found. [Supplier Engagement, 30/0/2019: https://www.nxp.com/about/about-nxp/about-nxp/corporate-responsibility/engagement/supplier-engagement:SUPPLIER-RESPONSIBILITY] 
• Not met: Triggered by new circumstances</t>
  </si>
  <si>
    <t>The individual elements of the assessment are met or not as follows: 
Score 1
• Not met: Action Plans to mitigate risks: The Company indicates in different occasions that they do have Corrective Action Plans on place to respond to non-compliances of the Company policies, i.e. the Code of Conduct or The Supplier Code of Conduct: “A CAP is a document that captures any issues discovered during an audit and the outcomes of the root cause analyses. The CAP acts as a tool for communication to NXP on how issues will be remediated.” However, these actions seem to focus in monitoring compliance and correcting non-compliances found, rather in wider steps taken to mitigate the salient human rights issues that it faces as a company. [NXP Slavery and human trafficking statement, 2017: https://www.nxp.com/docs/en/supporting-information/HUMAN-TRAFICKING-STATEMENT-2017.pdf] 
• Not met: Including in ICT supply chain
• Met: Example of Actions decided: The Company provides a video where the Company describes the problem of modern slavery in Indonesia and how it ensures that practices are adequate, policy, audits, etc. The video mentions also training, making people aware of their rights, provision of passports for free, and visits to schools to address concerns and explaining processes and steps until joining the Company's factory. The process refers to recruitment young people in Indonesia for working in Company's facilities in Malaysia. [The Fight Against Modern Slavery - Youtube video, n/a: https://www.youtube.com/watch?v=bWfq5jT-5wI&amp;t=1s] 
Score 2
• Not met: Both requirements under score 1 met</t>
  </si>
  <si>
    <t>The individual elements of the assessment are met or not as follows: 
Score 1
• Not met: Comms plan re identifying risks: See indicator B.2.1. [NXP Slavery and human trafficking statement, 2017: https://www.nxp.com/docs/en/supporting-information/HUMAN-TRAFICKING-STATEMENT-2017.pdf] 
• Not met: Comms plan re assessing risks
• Not met: Comms plan re action plans for risks: See indicator B.2.3.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</si>
  <si>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The Company indicates that 'NXP has clear and widely communicated reporting channels in place for reporting concerns over labor and human rights within our operations. We conduct training and post the 3rd party grievance information at our sites, on the internet and our internal intranet. If our employees feel they need to raise a concern, employees can contact their manager, local ethics liaison, human resource representative, or contact the NXP Ethics Committee, a committee of executive leaders who are responsible for governing and interpreting the NXP Code of Conduct, by either phone, email or via a third party reporting system, the NXP SpeakUP line, in which they can report anonymously if they choose.' [NXP Slavery and human trafficking statement, 2017: https://www.nxp.com/docs/en/supporting-information/HUMAN-TRAFICKING-STATEMENT-2017.pdf] 
Score 2
• Not met: Number grievances filed, addressed or resolved: The Company indicates that “In 2017, over 50 allegations were reported to the ethics committee in which every report was investigated.” However, no evidence has been found of a clear disclosure of information related to number of grievances filed or addressed in relation to human rights. [NXP Slavery and human trafficking statement, 2017: https://www.nxp.com/docs/en/supporting-information/HUMAN-TRAFICKING-STATEMENT-2017.pdf] 
• Met: Channel is available in all appropriate languages: No evidence has been found of the reporting channel being available in all appropriate languages. However, the Company indicates that all workers are trained, upon hire and in a language they understand, on the whistleblower policy. [NXP Corporate responsibility report, 2018: https://www.nxp.com/docs/en/supporting-information/2017-CR-Report-Final.pdf] 
• Met: Opens own system to ICT supplier workers: According to its Human Trafficking Statement: 'All employees within NXP and outside stakeholders, a supplier, a supplier’s employee or NGO for example, can report incidents to NXP. Even workers in the supply chain are provided NXP’s grievance email and local phone number.' [NXP Slavery and human trafficking statement, 2017: https://www.nxp.com/docs/en/supporting-information/HUMAN-TRAFICKING-STATEMENT-2017.pdf]</t>
  </si>
  <si>
    <t>The individual elements of the assessment are met or not as follows: 
Score 1
• Met: Grievance mechanism for community: The Company indicates that 'NXP has clear and widely communicated procedures in place for reporting concerns or potential violations to the Supplier Code of Conduct within our supply chain. NXP suppliers shall have a grievance mechanism in place for their employees.  Any stakeholder can report incidents to NXP. Even workers of our suppliers are given NXP’s anonymous, confidential NXP complaint email and the local phone number'. According to its Human Trafficking Statement: 'All employees within NXP and outside stakeholders, a supplier, a supplier’s employee or NGO for example, can report incidents to NXP. Even workers in the supply chain are provided NXP’s grievance email and local phone number.' [NXP Corporate responsibility report, 2018: https://www.nxp.com/docs/en/supporting-information/2017-CR-Report-Final.pdf &amp; NXP Slavery and human trafficking statement, 2017: https://www.nxp.com/docs/en/supporting-information/HUMAN-TRAFICKING-STATEMENT-2017.pdf] 
Score 2
• Not met: Describes accessibility and local languages: The Company states in different parts of its NXP Auditable Standards on Social Responsibility that facilities shall have grievance mechanisms. Under ‘L&amp;H.7. Freedom of Association and Collective Bargaining’, it states: ‘Auditee shall have a system in place that effectively allows workers to openly communicate and share grievances with management regarding working conditions and management practices without fear of reprisal, intimidation, or harassment. Such communication system shall provide protection of worker’s privacy whenever necessary, and protect worker against possible retribution […] A worker-management communication system (suggestion box, web-based, SMS text based, phone-based, direct communication with HR department, etc), and grievance mechanism is established. The grievance mechanisms are accessible to workers, including to student workers, such that they can receive and give information in a language they understand. However, no evidence of grievance mechanisms that are accessible to all potentially affected stakeholders including in local languages. [NXP Auditable Standards on Social Responsibility, 10/05/2017: https://www.nxp.com/docs/en/supporting-information/NXP-Auditable-Standards-on-Social-esponsibility.pdf] 
• Met: ICT supplier communities use global system: In its Supplier Code of Conduct the Company states: ‘Supplier shall have ongoing processes, including an effective grievance mechanism, to assess employees’ understanding of and obtain feedback on or violations against practices and conditions covered by this Code and to foster continuous improvement.’ [NXP Slavery and human trafficking statement, 2017: https://www.nxp.com/docs/en/supporting-information/HUMAN-TRAFICKING-STATEMENT-2017.pdf]</t>
  </si>
  <si>
    <t>The individual elements of the assessment are met or not as follows: 
Score 1
• Not met: Engages users to create or assess system: The Company indicates that “Employee-management engagement is openly practiced at all sites, such as coffee talks, dialog sessions or programs where workers can raise concerns directly to the site general manager. Employees are free to raise concerns and suggestions to management through our open-door policy. NXP continues to explore new innovative methods to enhance the employee-management engagement process to ensure that voices are effectively addressed.” However, no formal description of how the Company engages with users of the reporting mechanisms on the design, implementation or performance of the channels [NXP Slavery and human trafficking statement, 2017: https://www.nxp.com/docs/en/supporting-information/HUMAN-TRAFICKING-STATEMENT-2017.pdf] 
• Not met: Description of how they do this
Score 2
• Not met: Engages with users on system performance
• Not met: Provides user engagement example on performance
• Not met: ICT suppliers consult users in creation or assessment</t>
  </si>
  <si>
    <t>The individual elements of the assessment are met or not as follows: 
Score 1
• Not met: Response timescales
• Not met: How complainants will be informed
• Not met: Who is handling the complaint [NXP Slavery and human trafficking statement, 2017: https://www.nxp.com/docs/en/supporting-information/HUMAN-TRAFICKING-STATEMENT-2017.pdf] 
Score 2
• Not met: Escalation to senior/independent level: The Company indicates that “When a complaint or grievance is received, there is an effective procedure for documenting, investigating, and addressing the complaint or grievance, including appropriate disciplinary actions. The NXP Ethics Committee reviews complaints and grievances, and oversees their investigation. The NXP Ethics Committee informs senior members of management and the Audit Committee on the reported cases.” The Company also indicates that “The Ethics Committee consists of the NXP’s SVP &amp; Chief Corporate Counsel, an executive representative from Human Resources, the Director of Sustainability and Environment Health &amp; Safety and the NXP Chief Audit Executive”. However, it is not clear whether there is procedure by which complaints can be escalated from the usual handler to more senior levels or independent external parties to decide on resolution. [NXP Corporate responsibility report, 2018: https://www.nxp.com/docs/en/supporting-information/2017-CR-Report-Final.pdf]</t>
  </si>
  <si>
    <t>The individual elements of the assessment are met or not as follows: 
Score 1
• Not met: Public statement prohibiting retaliation: The Code of conduct states that 'all employees are entitled to protection from retaliation for making, in good faith, a report of a suspected violation of the Code, or participating in a related investigation. NXP shall not discharge, demote, suspend, threaten, harass or in any manner discriminate against an employee in terms and conditions of employment based upon any lawful actions of such employee with respect to good faith reporting of a suspected violation of the Code or participation in a related investigation'. However, no evidence found of this commitment being extensive to other stakeholders. In addition, in its NXP Auditable Standards on Social Responsibility the Company states that there shall be no ‘retaliation against workers for raising grievances’. This only applies to workers in the supply chain. No evidence found where the Company prohibits retaliation against other stakeholders for raising human rights related complaints or concerns. [NXP Corporate responsibility report, 2018: https://www.nxp.com/docs/en/supporting-information/2017-CR-Report-Final.pdf &amp; NXP Auditable Standards on Social Responsibility, 10/05/2017: https://www.nxp.com/docs/en/supporting-information/NXP-Auditable-Standards-on-Social-esponsibility.pdf] 
• Not met: Practical measures to prevent retaliation: The Company indicates that “Employees may submit complaints, either anonymously or not, regarding violations of the NXP Code of Conduct.” Also The Company indicates that "at our sites, we make use of communication programs to ensure that every employee is fully informed and understands the policy of non-retaliation" However, is not clear if anonymous reporting (or other measures to prevent retaliation) apply to external stakeholders, as the explicitly refers to employees. [NXP Corporate responsibility report, 2018: https://www.nxp.com/docs/en/supporting-information/2017-CR-Report-Final.pdf] 
Score 2
• Not met: Has not retaliated in practice
• Not met: Expects ICT suppliers to prohibit retaliation: The Company indicates in the Supplier Code of Conduct that “Supplier shall prohibit retaliation against workers who participate in whistleblowing in good faith or who refuse an order that is in violation of the NXP Supplier Code of Conduct.” However, it is not clear if this commitment is expected to be extensive to other stakeholders. [NXP Supplier Code of Conduct: https://www.nxp.com/docs/en/supporting-information/NXP-Supplier-Code-of-Conduct-EN.pdf]</t>
  </si>
  <si>
    <t>The individual elements of the assessment are met or not as follows: 
Score 1
• Not met: Describes how remedy has been provided: The Company sets an example of a report received through the third party SpeakUp Line “A representative for the foreign workers contacted the SpeakUp line and reported issues regarding unfair utility charges in their dormitory, overtime payment calculations and bonuses.”. However, when it comes to explain how remedy was provided the Company only indicates that “In both cases, NXP escalated the issues to the supplier’s management team and positive steps were taken to address and resolve the workers grievance”. No clear description has been found of the approach it took to provide or enable a timely remedy for victims. [NXP Slavery and human trafficking statement, 2017: https://www.nxp.com/docs/en/supporting-information/HUMAN-TRAFICKING-STATEMENT-2017.pdf]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</si>
  <si>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Company indicates that “Our remuneration shall be consistent with the provisions of all applicable wage laws, including those relating to minimum wage, overtime hours, and legally mandated benefits” However, no evidence has been found of a commitment to pay a living wage or evidence that it already pays a living wage. [Labor and Human Rights, 30/04/19: https://www.nxp.com/about/about-nxp/about-nxp/corporate-responsibility/social-responsibility/labor-and-human-rights:LABOR-AND-HUMAN-RIGHTS?lang=en&amp;lang_cd=en&amp;]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</si>
  <si>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indicates in the Supplier Code of Conduct that “Compensation paid to workers shall comply with all applicable wage laws, including those relating to minimum wages, overtime hours, and legally mandated benefits.” However, no evidence has been found of a requirement to pay a living wage. [NXP Supplier Code of Conduct: https://www.nxp.com/docs/en/supporting-information/NXP-Supplier-Code-of-Conduct-EN.pdf]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</si>
  <si>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Conflict minerals statement indicates that 'NXP requires our suppliers to adhere to NXP's Supplier Code of Conduct, which compels our suppliers to ensure responsible sourcing of minerals in their supply chains. Suppliers must exercise due diligence on the source and chain of custody of minerals and provide their due diligence policies and measures upon request'. The Company indicates in the supplier Code of Conduct that 'Suppliers shall have a policy to reasonably assure that the tantalum, tin, tungsten and gold (3TG) in the products they manufacture does not directly or indirectly finance or benefit armed groups or contribute to serious human rights abuses in the Democratic Republic of the Congo or an adjoining country. Suppliers shall exercise due diligence on the source and chain of custody of these minerals, and shall make their due diligence measures available to NXP upon request'. However it is not clear whether the requirement concerning the due diligence requires the due diligence to be in accordance with the OECD Guidance. [NXP Supplier Code of Conduct: https://www.nxp.com/docs/en/supporting-information/NXP-Supplier-Code-of-Conduct-EN.pdf &amp; NXP’s Responsibly Sourced Minerals Policy, 02/19: https://www.nxp.com/docs/en/supporting-information/NXP-STATEMENT-CONFLICT-MINERALS.pdf] 
• Not met: Builds capacity with smelters/refiners
Score 2
• Met: Disclosure of smelter information in supplier requirements: As indicated above, 'NXP requires our  suppliers to  adhere to NXP's supplier code of conduct'. Supplier code of conduct states that 'suppliers shall exercise due-diligence on the source and chain of custody of these minerals, and shall make their due diligence measures available to NXP upon request'. [NXP’s Responsibly Sourced Minerals Policy, 02/19: https://www.nxp.com/docs/en/supporting-information/NXP-STATEMENT-CONFLICT-MINERALS.pdf &amp; NXP Supplier Code of Conduct: https://www.nxp.com/docs/en/supporting-information/NXP-Supplier-Code-of-Conduct-EN.pdf] 
• Not met: Responsible conflict mineral sourcing covers all minerals: The Company indicates that 'We are also participating in initiatives to add cobalt and other minerals to the scope and are committed to continuous improvement of the entire conflict minerals due diligence infrastructure'. However, no evidence has been found of a commitment of the Company to source all minerals responsibly. [NXP Corporate responsibility report, 2018: https://www.nxp.com/docs/en/supporting-information/2017-CR-Report-Final.pdf]</t>
  </si>
  <si>
    <t>The individual elements of the assessment are met or not as follows: 
Score 1
• Not met: Risk identification and disclosure in line with OECD Guidance: The Company surveys it s suppliers with the conflict minerals reporting template. However, no further evidence found, including which are the risks it faces. [Conflict Minerals Report, 31/05/2018: http://services.corporate-ir.net/SEC.Enhanced/SecCapsule.aspx?c=209114&amp;fid=15671090] 
• Met: Identification of smelter/refiners and OECD due diligence: The Company identified 101 suppliers who provided materials likely to incorporate Covered Minerals. It surveyed all and received valid responses. "Based on the information provided by our suppliers and information otherwise obtained through the due diligence process, NXP has reasonable determined that facilities that may have used to process NXP's Covered Minerals in 2017 include the smelters or refiners (SORs) listed in Annex 1".  Then the company states that it used information received through the RMI RMAP and information obtained through research to identify countries of origin. "We identified 247 SORs for the Covered Minerals in our supply Chain. These 247 were compliance with a third-party audit program (Conformant). The 22 sourcing from the DRC Region were compliant with the RMI RMAP assessment protocols. [Conflict Minerals Report, 31/05/2018: http://services.corporate-ir.net/SEC.Enhanced/SecCapsule.aspx?c=209114&amp;fid=15671090] 
Score 2
• Met: Discloses smelters/refiners judged in line with OECD due diligence: The Company publicly discloses a list of 247 smelters or refiners that works with that have been identified based on the information provided by suppliers and information otherwise obtained through the due diligence process and the 3rd party validation. "NXP identified zero high-risk SORs (either not validated or in the process of becoming compliant with a third party audit program). We identified 71 medium-risk SORs (validated with unknown sourcing region) and 176 SORS we considered low risk (validated with sourcing location confirmed). [Conflict Minerals Report, 31/05/2018: http://services.corporate-ir.net/SEC.Enhanced/SecCapsule.aspx?c=209114&amp;fid=15671090] 
• Not met: Responsible conflict mineral sourcing covers all minerals: The Company indicates that the covered minerals in the risk identification processes are: “columbite-tantalite (coltan), cassiterite, wolframite, tantalum, tin, tungsten and gold” and therefore this does not cover all minerals from conflict affected and high-risk areas. [Conflict Minerals Report, 31/05/2018: http://services.corporate-ir.net/SEC.Enhanced/SecCapsule.aspx?c=209114&amp;fid=15671090]</t>
  </si>
  <si>
    <t>The individual elements of the assessment are met or not as follows: 
Score 1
• Met: Describes mineral risk management plan for supply chain: The Company indicates that it has escalation procedures for suppliers who provide products that incorporate minerals from smelters or refiners that do not comply with third-party audit program or have not provided details on the sourcing of covered minerals in their supply chain. 'Under these procedures, our procurement organization will develop a list of corrective actions including a timeline for compliance and a decision to continue or temporarily suspend trade with the supplier during the corrective action period'. Other measures that it intends to 'continue taking the following steps' include (indicated also in 2017 report), among others: 'Assist suppliers in due diligence activities or education'; 'review due diligence measures to evaluate whether appropriate to incorporate recent responsible sourcing developments and insights and include additional minerals and countries of origin'; etc. [Conflict minerals report 2018, 05/2019: https://www.nxp.com/docs/en/nxp/supporting-information/NXP-SEC-EXCHANGE.pdf &amp; Conflict Minerals Report, 31/05/2018: http://services.corporate-ir.net/SEC.Enhanced/SecCapsule.aspx?c=209114&amp;fid=15671090] 
• Not met: Monitoring, tracking and whether better risk prevention/mitigation over time
Score 2
• Not met: Supplier and stakeholders engaged in risk management strategy: The Company indicates that it joined the 'European Partnership for Responsible Minerals (EPRM). It is a multistakeholder partnership with Governments, NGOs and private sector 'work together to create better social and economic conditions for mine workers and local mining communities'. However no further details found on consulting with suppliers and affected stakeholders to agree on strategy for risk management. [Conflict minerals report 2018, 05/2019: https://www.nxp.com/docs/en/nxp/supporting-information/NXP-SEC-EXCHANGE.pdf] 
• Not met: Responsible conflict mineral sourcing covers all minerals</t>
  </si>
  <si>
    <t>The individual elements of the assessment are met or not as follows: 
Score 1
• Met: Avoids business model pressure on HRs: See below.
• Met: Positive incentives to respect human rights: The Company indicates that “Our purchasing practices incentivizes longer-term contracts to decrease the risk of modern-day slavery, such as not making demands of suppliers through insufficient payments, late orders or tight deadlines.”  And also that “NXP also includes a requirement in the purchasing scorecards to incentivize suppliers to improve their social responsibility performance, which is then tied to purchasing decisions.” [NXP Slavery and human trafficking statement, 2017: https://www.nxp.com/docs/en/supporting-information/HUMAN-TRAFICKING-STATEMENT-2017.pdf] 
Score 2
• Met: Both requirements under score 1 met</t>
  </si>
  <si>
    <t>The individual elements of the assessment are met or not as follows: 
Score 1
• Not met: Identifies suppliers back to product source: In its slaveyr and human trafficking statement, the Company shows a percentage of its Total Supply Chain by Region and its  High-Risk Suppliers by Country. However, there is no evidence that the Company identifies its suppliers, including direct and indirect suppliers, and describes how it goes about this. This needs to include all manufacturing sites, including components. In addition, the  Company also states that 'We are in the process of mapping our supply chain to determine if any human rights issues are present'. [NXP Slavery and human trafficking statement, 2017: https://www.nxp.com/docs/en/supporting-information/HUMAN-TRAFICKING-STATEMENT-2017.pdf] 
Score 2
• Not met: Discloses significant parts of supply chain and why: See above</t>
  </si>
  <si>
    <t>The individual elements of the assessment are met or not as follows: 
Score 1
• Met: Does not use child labour: The Company indicates that “We will always adhere to the legal minimum age requirements in all countries in which we operate. We will never employ children under the age of 16, under the age for completing compulsory education, or under the minimum age for employment in the country, whichever is stricter.” [NXP Corporate responsibility report, 2018: https://www.nxp.com/docs/en/supporting-information/2017-CR-Report-Final.pdf] 
• Met: Age verification of job applicants and workers: The Company indicates that “To make sure all our employees are age-qualified, NXP has a strong age-verification process during the recruitment and selection process” and also that “NXP has a comprehensive policy that clearly states the minimum age for workers and an age-verification process during the recruitment and selection process. This includes at a minimum, inspection and verification of at least two forms of identification and visual identification.” [NXP Corporate responsibility report, 2018: https://www.nxp.com/docs/en/supporting-information/2017-CR-Report-Final.pdf] 
Score 2
• Met: Remediation if children identified: The Company indicates that “If an underage worker is found, NXP immediately implements a remediation program which includes protecting the young worker from reprisal and provides the completion of the young worker’s compulsory education.” [NXP Corporate responsibility report, 2018: https://www.nxp.com/docs/en/supporting-information/2017-CR-Report-Final.pdf]</t>
  </si>
  <si>
    <t>The individual elements of the assessment are met or not as follows: 
Score 1
• Met: Child Labour rules in codes or contracts: The Company indicates in the Supplier Code of Conduct that ‘Child labor is not allowed in any stage of manufacturing. The term “child” refers to any person under the age of 15, under the age for completing compulsory education, or under the minimum age for employment in the country, whichever is greater.’ In its document NXP Auditable Standards on Social Responsibility, a supplement to Code of Conduct and Supplier Code of Conduct, the Company states under ‘L&amp;H.2. Child Labor Avoidance and Young Workers’ under ‘Auditable Standards’ that one minimum requirement is ‘A strong age-verification process for recruiting workers is embedded in the recruitment and selection process of the company.’ and ‘Auditee ensures comprehensive personnel record systems are in place that include, for each worker, biographical and employment-related information, a copy of valid and appropriate age verification documentation, and a means of visual identification’. The Company also states ‘If any active underage worker, terminated underage worker or historical underage worker is found, either through an external audit or self review, the Auditee notifies NXP immediately and implements a remediation program as directed by NXP'. Policy and procedure to respond situations where workers are discovered to be below the legal age limit 'should include the employer's responsibility to protect the young worker from reprisal and provide for the completion of the young worker's compulsory education'. [NXP Supplier Code of Conduct: https://www.nxp.com/docs/en/supporting-information/NXP-Supplier-Code-of-Conduct-EN.pdf &amp; NXP Auditable Standards on Social Responsibility, 10/05/2017: https://www.nxp.com/docs/en/supporting-information/NXP-Auditable-Standards-on-Social-esponsibility.pdf] 
• Not met: How working with suppliers on child labour: The Company states in its Human Trafficking statement that it has a corrective action plan.  It states ‘A CAP is a document that captures any issues discovered during an audit and the outcomes of the root cause analyses. The CAP acts as a tool for communication to NXP on how issues will be remediated. NXP is committed to collaborating with suppliers to design management systems that address the issues. The Company also indicates that child labor is one of the Top 10 findings in which suppliers will then be put into a corrective action plan. However, this indicator looks for active work with suppliers to improve their performance in child labour elimination and young worker conditions, rather than corrective action plans when non-compliances are found. [NXP Slavery and human trafficking statement, 2017: https://www.nxp.com/docs/en/supporting-information/HUMAN-TRAFICKING-STATEMENT-2017.pdf] 
Score 2
• Not met: Both requirements under score 1 met
• Met: Provide analysis of trends demonstrating progress: The Company provides a chart with findings in relation to child labour for the last five reporting years. Trends shows irregular performance, with increases-decreases in cases every other year. [NXP Corporate responsibility report, 2018: https://www.nxp.com/docs/en/supporting-information/2017-CR-Report-Final.pdf]</t>
  </si>
  <si>
    <t>The individual elements of the assessment are met or not as follows: 
Score 1
• Met: Pays workers in full and on time: The Company indicates that “Workers shall be paid in a timely manner. Workers shall always be aware of the composition of pay and benefits, in a detailed and clear manner, prior to employment” and also that “Workers shall not be required to participate in any form of forced savings or loan program where repayment terms are indicative of debt bondage or forced labor. Paying fees, deposits or debt repayment for their recruitments or employment is never required and no one shall be deprived of his or her identity papers upon starting work” [Labor and Human Rights, 30/04/19: https://www.nxp.com/about/about-nxp/about-nxp/corporate-responsibility/social-responsibility/labor-and-human-rights:LABOR-AND-HUMAN-RIGHTS?lang=en&amp;lang_cd=en&amp;] 
• Met: Payslips show any legitimate deductions: The Company indicates that “Workers shall always be aware of the composition of pay and benefits, in a detailed and clear manner, prior to employment. Workers shall receive clear statements in detail, in a language understood by workers.” [Labor and Human Rights, 30/04/19: https://www.nxp.com/about/about-nxp/about-nxp/corporate-responsibility/social-responsibility/labor-and-human-rights:LABOR-AND-HUMAN-RIGHTS?lang=en&amp;lang_cd=en&amp;] 
Score 2
• Met: How these practices are implemented and monitored for agencies, labour brokers or recruiters: In addition, in its CSR report, the Company indicates: 'To address concerns at all stages of the recruitment process, NXP started a comprehensive training and audit program of all labor agents and sub-agents in the sending and receiving countries to ensure compliance with the NXP standards and to mitigate the risk of modern day slavery. […]  In addition to training our suppliers, we also educate students that are potential employees of NXP within the villages of the sending country to educate them on their human rights and what it is like to be a foreign migrant worker.' [NXP Corporate responsibility report, 2018: https://www.nxp.com/docs/en/supporting-information/2017-CR-Report-Final.pdf]</t>
  </si>
  <si>
    <t>The individual elements of the assessment are met or not as follows: 
Score 1
• Met: Debt and fees rules in codes or contracts: The Company indicates in the Supplier Code of Conduct that “Workers shall not be required to pay employers’ or agents’ recruitment fees or other related fees for their employment. Such fees and expenses include, but are not limited to expenses associated with recruitment, processing, or placement of workers. If any such fees are found to have been paid by workers, Supplier shall be responsible that such fees shall be repaid to the worker.” [NXP Supplier Code of Conduct: https://www.nxp.com/docs/en/supporting-information/NXP-Supplier-Code-of-Conduct-EN.pdf] 
• Met: How working with suppliers on debt &amp; fees: The Company indicates that In addition to training our suppliers, we also educate students that are potential employees of NXP within the villages of the sending country to educate them on their human rights and what it is like to be a foreign migrant worker.' [NXP Supplier Code of Conduct: https://www.nxp.com/docs/en/supporting-information/NXP-Supplier-Code-of-Conduct-EN.pdf] 
Score 2
• Met: Both requirements under score 1 met
• Not met: Provide analysis of trends in progress made</t>
  </si>
  <si>
    <t>The individual elements of the assessment are met or not as follows: 
Score 1
• Met: Does not retain documents or restrict movement: The Company indicates that “no one shall be deprived of his or her identity papers upon starting work for NXP. NXP has taken the extra step of setting a new standard regarding document retention.” And also that “labor. All work must be voluntary and there will not be a restriction on movement of workers and their access to basic liberties” [Code of Conduct NXP., 2015: https://investors.nxp.com/static-files/dea1b56c-96ba-4d5d-92c5-08ddff84ef3e &amp; Labor and Human Rights, 30/04/19: https://www.nxp.com/about/about-nxp/about-nxp/corporate-responsibility/social-responsibility/labor-and-human-rights:LABOR-AND-HUMAN-RIGHTS?lang=en&amp;lang_cd=en&amp;] 
Score 2
• Met: How sure about agencies or brokers: The Company states that to address concerns at all stages of the recruitment process, NXP started a comprehensive training and audit program of all labor agents and sub-agents in the sending and receiving countries to ensure compliance with the NXP standards and to mitigate the risk of modern day slavery […] NXP's "No Fee Policy" and no withholding government issued documentation is thoroughly discussed in the training sessions". It also indicates that After training and collaboration, NXP audits the labor agents and sub-agents to help them identify areas of strength and weakness. [Labor and Human Rights, 30/04/19: https://www.nxp.com/about/about-nxp/about-nxp/corporate-responsibility/social-responsibility/labor-and-human-rights:LABOR-AND-HUMAN-RIGHTS?lang=en&amp;lang_cd=en&amp; &amp; NXP Corporate responsibility report, 2018: https://www.nxp.com/docs/en/supporting-information/2017-CR-Report-Final.pdf]</t>
  </si>
  <si>
    <t>The individual elements of the assessment are met or not as follows: 
Score 1
• Met: Free movement rules in codes or contracts: The Company indicates in the Supplier Code of Conduct that “all work must be voluntary and workers shall be free to leave work at any time or terminate their employment without any penalty if reasonable notice is given. Suppliers and agents may not hold or otherwise destroy, conceal, confiscate or deny access by employees to employees' identity or immigration documents, such as government issued identification, passports or work permits, unless the holding of work permits is required by law". [NXP Supplier Code of Conduct: https://www.nxp.com/docs/en/supporting-information/NXP-Supplier-Code-of-Conduct-EN.pdf] 
• Not met: How these practices are implemented and monitored for agencies, labour brokers or recruiters [NXP Corporate responsibility report, 2018: https://www.nxp.com/docs/en/supporting-information/2017-CR-Report-Final.pdf] 
Score 2
• Not met: Both requirements under score 1 met
• Met: Provide analysis of trends in progress made: The Company discloses a chart showing non-compliances for the last five reporting years. Freely chosen employment is the issue with the highest among of non-compliances for the last three reporting years. Showing a decrease during 2017. [NXP Corporate responsibility report, 2018: https://www.nxp.com/docs/en/supporting-information/2017-CR-Report-Final.pdf]</t>
  </si>
  <si>
    <t>The individual elements of the assessment are met or not as follows: 
Score 1
• Not met: Commits not to interfere with union rights and collective bargaining and prohibits intimidation and retaliation: Although the Company indicates that 'workers shall be able to openly communicate and share grievances with management regarding working conditions and management practices without fear of reprisal, intimidation or harassment', no commitment found to not interfering with the right of workers to form or join trade unions (or equivalent worker bodies where the right to freedom of association and collective bargaining is restricted under law), to bargain collectively, and putting in place measures to prohibit harassment or retaliation against workers seeking to exercise these rights. In addition, in its NXP Auditable Standards on Social Responsibility the Company states ‘The rights of workers to associate freely, join or not join labor unions, seek representation, or join workers’ councils in accordance with local laws shall be respected.’ and ‘that the Auditee shall neither interfere with nor control by any means any worker’s organization or union, nor finance, directly or indirectly or through benefit in kind, the formation of any workers’ organization or union.’ However, commitment is made in the context of 'in accordance with local laws'. It is not clear whether the Company supports these rights in case these are restricted under law, for instance, supporting alternative measures or equivalent worker bodies. [Code of Conduct NXP., 2015: https://investors.nxp.com/static-files/dea1b56c-96ba-4d5d-92c5-08ddff84ef3e &amp; NXP Auditable Standards on Social Responsibility, 10/05/2017: https://www.nxp.com/docs/en/supporting-information/NXP-Auditable-Standards-on-Social-esponsibility.pdf] 
• Not met: Discloses % covered by collective bargaining
Score 2
• Not met: Both requirement under score 1 met</t>
  </si>
  <si>
    <t>The individual elements of the assessment are met or not as follows: 
Score 1
• Not met: FoA &amp; CB rules in codes or contracts: The Company indicates in the Supplier Code of Conduct that 'In conformance with local law, participants shall respect the right of all workers to form and join trade unions of their own choosing, to bargain collectively and to engage in peaceful assembly as well as respect the right of workers to refrain from such activities. Workers shall be able to openly communicate and share ideas, concerns, and grievances with management regarding working conditions and management practices without fear of reprisal, intimidation, or harassment'. However, it is not clear whether the Company is requiring to respecting those rights in all contexts, as it indicates 'in conformance with local law'. In cases where the Company refers to local law, evidence is needed of equivalent worker bodies, parallel mechanisms, etc. For those places where the exercise of these rights is restricted under law. In addition, in its NXP Auditable Standards on Social Responsibility the Company states ‘The rights of workers to associate freely, join or not join labor unions, seek representation, or join workers’ councils in accordance with local laws shall be respected.’ and ‘that the Auditee shall neither interfere with nor control by any means any worker’s organization or union, nor finance, directly or indirectly or through benefit in kind, the formation of any workers’ organization or union'. [NXP Supplier Code of Conduct: https://www.nxp.com/docs/en/supporting-information/NXP-Supplier-Code-of-Conduct-EN.pdf &amp; NXP Auditable Standards on Social Responsibility, 10/05/2017: https://www.nxp.com/docs/en/supporting-information/NXP-Auditable-Standards-on-Social-esponsibility.pdf] 
• Not met: How working with suppliers on FoA and CB: The Company states in its Slavery and Human trafficking statement that it has a corrective action plan.  It states ‘A CAP is a document that captures any issues discovered during an audit and the outcomes of the root cause analyses. The Company also indicates that Freedom of Association and Collective Bargaining is one of the Top 10 findings in which suppliers will then be put into a corrective action plan. However, this indicator looks for evidence of active work carried out with suppliers to improve their performance, rather than to corrective action plans when non-compliances are found. [NXP Slavery and human trafficking statement, 2017: https://www.nxp.com/docs/en/supporting-information/HUMAN-TRAFICKING-STATEMENT-2017.pdf] 
Score 2
• Not met: Both requirements under score 1 met
• Met: Provide analysis of trends in progress made: The Company discloses a chart with number of non-compliances regarding "freedom of association" for the last five reporting years. Number of non-compliances have increased against last year. [NXP Corporate responsibility report, 2018: https://www.nxp.com/docs/en/supporting-information/2017-CR-Report-Final.pdf]</t>
  </si>
  <si>
    <t>The individual elements of the assessment are met or not as follows: 
Score 1
• Met: Injury Rate disclosures: The Company discloses a series of charts with the historic data of the health and safety performance for the last 12 years. In one of them the Company shows the Injury Rate (TCIR). [Health and Safety, 30/04/2019: https://www.nxp.com/about/about-nxp/about-nxp/corporate-responsibility/employees/health-and-safety:HEALTH-AND-SAFETY] 
• Met: Lost days or near miss disclosure: The Company discloses a series of charts with the historic data of the health and safety performance for the last 12 years. In one of them the Company shows the Severity Rate, a calculation that gives a company an average of the number of lost days per recordable incident, which indicates how severe the injury was. [Health and Safety, 30/04/2019: https://www.nxp.com/about/about-nxp/about-nxp/corporate-responsibility/employees/health-and-safety:HEALTH-AND-SAFETY] 
• Not met: Fatalities disclosures
• Not met: Occupational disease rates
Score 2
• Met: Set targets for H&amp;S performance: The Company indicates that “NXP is committed to achieving zero accidents in the workplace.” [Health and Safety, 30/04/2019: https://www.nxp.com/about/about-nxp/about-nxp/corporate-responsibility/employees/health-and-safety:HEALTH-AND-SAFETY] 
• Not met: Met targets or explains why not</t>
  </si>
  <si>
    <t>The individual elements of the assessment are met or not as follows: 
Score 1
• Met: Sets out clear Health and Safety requirements: The Company recognizes in the Supplier Code of Conduct the importance of a healthy and safe work environment and has a specific policy for suppliers with health and safety standards that includes occupational safety, emergency preparedness, sanitation, industrial hygiene among others. [NXP Supplier Code of Conduct: https://www.nxp.com/docs/en/supporting-information/NXP-Supplier-Code-of-Conduct-EN.pdf]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</si>
  <si>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In its NXP Auditable Standards on Social Responsibility under ‘Non-discrimination’ the Company states ‘Auditee shall ensure that medical tests are not used for discriminatory purposes. Auditee shall not require pregnancy test, either as a pre-employment requirement for hiring or as a requirement for continued employment. No job candidate shall be refused employment for a non-hazardous position, and no worker shall be terminated, based on her pregnancy status.’ and ‘Worker exposure to the hazards of physically demanding work is identified, assessed, communicated, and controlled adequately and effectively.’ However, no evidence found of the Company describing how it takes into account differential impacts on women and men of working conditions, including to reproductive health. [NXP Auditable Standards on Social Responsibility, 10/05/2017: https://www.nxp.com/docs/en/supporting-information/NXP-Auditable-Standards-on-Social-esponsibility.pdf] 
• Not met: Equality of opportunity at all levels
Score 2
• Not met: Meets all of the requirements under score 1</t>
  </si>
  <si>
    <t>The individual elements of the assessment are met or not as follows: 
Score 1
• Not met: Women's rights in codes or contracts: In its Supplier Code of Conduct the Company states under ‘Occupational Safety’: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This only refers to pregnant women and nursing mothers. There is no evidence that the Company requires the supplier to pay equal pay for equal work, and to have measures to ensure equal opportunities throughout all levels of employment and to eliminate health and safety concerns that are particularly prevalent among women workers. [NXP Supplier Code of Conduct: https://www.nxp.com/docs/en/supporting-information/NXP-Supplier-Code-of-Conduct-EN.pdf] 
• Not met: How working with suppliers on women's rights
Score 2
• Not met: Both requirement under score 1 met
• Not met: Provide analysis of trends in progress made</t>
  </si>
  <si>
    <t>The individual elements of the assessment are met or not as follows: 
Score 1
• Met: Respects max hours, min breaks and rest periods in its own operations: The Company indicates that 'Our work weeks shall not exceed the maximum set by local law and shall, in any event, not be more than 60 hours, including overtime, except during emergencies or unusual situations. Workers will be entitled to have at least one day off per seven-day period. Overtime work is voluntary, unless agreed upon by a collective labor agreement or union contract, or during emergencies or unusual situations. Worker can refuse to work overtime hours without penalty. Our workers will have legally mandated breaks, holidays and vacation days'. It also states in its NXP Auditable Standards on Social Responsibility that ‘Regular workweek shall not exceed 48 hours.’ [Labor and Human Rights, 30/04/19: https://www.nxp.com/about/about-nxp/about-nxp/corporate-responsibility/social-responsibility/labor-and-human-rights:LABOR-AND-HUMAN-RIGHTS?lang=en&amp;lang_cd=en&amp; &amp; NXP Auditable Standards on Social Responsibility, 10/05/2017: https://www.nxp.com/docs/en/supporting-information/NXP-Auditable-Standards-on-Social-esponsibility.pdf] 
Score 2
• Met: How it implements and checks this: The Company indicates that 'Adequate and effective policy and systems/procedures are established to determine, record, manage, and control working hours, including overtime'. The NXP auditable standards describes how this is audited. [Labor and Human Rights, 30/04/19: https://www.nxp.com/about/about-nxp/about-nxp/corporate-responsibility/social-responsibility/labor-and-human-rights:LABOR-AND-HUMAN-RIGHTS?lang=en&amp;lang_cd=en&amp; &amp; NXP Auditable Standards on Social Responsibility, 10/05/2017: https://www.nxp.com/docs/en/supporting-information/NXP-Auditable-Standards-on-Social-esponsibility.pdf]</t>
  </si>
  <si>
    <t>The individual elements of the assessment are met or not as follows: 
Score 1
• Met: Working hours in codes or contracts: The Company indicates in the supplier Code of Conduct that 'Working hours are not to exceed the maximum set by local law. Further, a work week shall not be more than 60 hours per week, including overtime, except in emergency or unusual situations. Workers shall have at least one scheduled day off every seven days and not work more than six consecutive days. All overtime shall be voluntary'. It also states in its NXP Auditable Standards on Social Responsibility that ‘Regular workweek shall not exceed 48 hours’. [NXP Supplier Code of Conduct: https://www.nxp.com/docs/en/supporting-information/NXP-Supplier-Code-of-Conduct-EN.pdf &amp; NXP Auditable Standards on Social Responsibility, 10/05/2017: https://www.nxp.com/docs/en/supporting-information/NXP-Auditable-Standards-on-Social-esponsibility.pdf] 
• Not met: How working with suppliers on working hours: The Company states in its Slavery and human trafficking statement that it has a corrective action plan. The Company also indicates that working hours is one of the Top 10 findings in which suppliers will then be put into a corrective action plan. However, this indicator looks for evidence of active work carried out with suppliers to improve their performance, rather than to corrective action plans when non-compliances are found. [NXP Slavery and human trafficking statement, 2017: https://www.nxp.com/docs/en/supporting-information/HUMAN-TRAFICKING-STATEMENT-2017.pdf] 
Score 2
• Not met: Both requirements under score 1 met
• Met: Provide analysis of trends in progress made: The Company discloses a chart showing the number of non-compliances regarding working hours for the last five reporting years. Number of non-compliances has decreased during last year. [NXP Corporate responsibility report, 2018: https://www.nxp.com/docs/en/supporting-information/2017-CR-Report-Final.pdf]</t>
  </si>
  <si>
    <t>No allegations meeting the CHRB severity threshold were found, and so the score of 22.57 out of 80 points scored in themes A-D &amp; F has been applied  to produce a score of 5.64 out of 20 points for theme E.</t>
  </si>
  <si>
    <t>Out of a total of 52 indicators assessed under sections A-D of the benchmark, NXP Semiconductors made data public that met one or more elements of the methodology in 32 cases, leading to a disclosure score of 2.46 out of 4 points.</t>
  </si>
  <si>
    <t>The individual elements of the assessment are met or not as follows: 
Score 2
• Met: Company reports on GRI: According to its Human Trafficking Statement: 'NXP publishes an interactive web based corporate responsibility report that follows the Global Reporting Initiative guidelines (GRI G4). ' [NXP Slavery and human trafficking statement, 2017: https://www.nxp.com/docs/en/supporting-information/HUMAN-TRAFICKING-STATEMENT-2017.pdf]</t>
  </si>
  <si>
    <t>NXP Semiconductors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</si>
  <si>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Code of conducts states that ‘the Company respects and promotes human rights within the spheres of our activities and influence’. [Code of Business Conduct, May 2016: https://www.oxy.com/investors/Documents/code_of_business_conduct.pdf] 
• Met: UDHR: The Code of conducts states that ‘We support the universally recognized rights and freedoms set forth in the Universal Declaration of Human Rights’. [Code of Business Conduct, May 2016: https://www.oxy.com/investors/Documents/code_of_business_conduct.pdf] 
Score 2
• Not met: UNGPs
• Not met: OECD</t>
  </si>
  <si>
    <t>The individual elements of the assessment are met or not as follows: 
Score 1
• Met: ILO Core: The code of business conduct states that ‘we support the universally recognized rights and freedoms set forth in the Universal Declaration of Human Rights, the International Labour Organization (ILO) Declaration on Fundamental Principles and Rights at Work and the Voluntary Principles on Security and Human Rights’. [Code of Business Conduct, May 2016: https://www.oxy.com/investors/Documents/code_of_business_conduct.pdf] 
• Met: Explicitly list All four ILO apply to EX BPs: The Company’s human rights policy contains a commitment to all ILO core areas, including respecting 'the rights to freedom of association and collective bargaining'. Regarding contractors and suppliers the policy states that 'Occidental is committed to promoting respect for ethical conduct and Human Rights with its contractors and suppliers. Occidental will communicate its expectations, including its expectations with respect to training and compliance, to contractors and suppliers and will demonstrate a preference for working with those contractors and suppliers who share Occidental’s values’. It also indicates that ‘foreign, including security arrangements with respect to Foreign Activities, shall include provisions with respect to the observance of Human Rights’. Also, the ‘Chief Compliance Officer shall have authority to investigate any report by an Employee or other Stakeholder of any suspected violation of this Human Rights policy by any employee or Contractor’. In addition, in its website it states: 'As part of the Compliance Program, we convey our expectation that [suppliers] comply with the company's policies, including our Code and Human Rights Policy.' [Occidental Human Rights Policy, 10/2015: https://www.oxy.com/SocialResponsibility/Governance/Documents/Oxy%20HR%20Policy.pdf &amp; Human rights on website: https://www.oxy.com/SocialResponsibility/overview/Pages/foundations.aspx] 
Score 2
• Met: Explicit commitment to All four ILO Core: The Human rights policy states that ‘Occidental is committed to providing a workplace that does not use forced or child labor; that respects the rights to freedom of association and collective bargaining; that it is free from harassment and discrimination’. [Occidental Human Rights Policy, 10/2015: https://www.oxy.com/SocialResponsibility/Governance/Documents/Oxy%20HR%20Policy.pdf] 
• Met: Respect H&amp;S of workers: 'Occidental is committed to […] protecting health and safety of all Employees'. [Occidental Human Rights Policy, 10/2015: https://www.oxy.com/SocialResponsibility/Governance/Documents/Oxy%20HR%20Policy.pdf] 
• Met: H&amp;S applies to EX BPs: See above, human rights policy also applies to suppliers and contractors.</t>
  </si>
  <si>
    <t>The individual elements of the assessment are met or not as follows: 
Score 1
• Met: Based on UN Instruments: Human Rights policy states that the Company 'is committed to observing the laws in the countries in which it operates, to respecting the cultural values of the communities in which it operates including the indigenous peoples recognized by the laws of the applicable jurisdiction, to giving appropriate regard to the self-sufficiency, sustainability, health, safety and the environment of such communities.' The Company does not, however specifically state that it respects the rights of indigenous people. [Occidental Human Rights Policy, 10/2015: https://www.oxy.com/SocialResponsibility/Governance/Documents/Oxy%20HR%20Policy.pdf] 
• Not met: Respecting indigenous rights: The Human Rights policy states that the Company 'is committed to observing the laws in the countries in which it operates, to respecting the cultural values of the communities in which it operates including the indigenous peoples recognized by the laws of the applicable jurisdiction, to giving appropriate regard to the self-sufficiency, sustainability, health, safety and the environment of such communities.' The Company does not, however specifically state that it respects the rights of indigenous people. [Occidental Human Rights Policy, 10/2015: https://www.oxy.com/SocialResponsibility/Governance/Documents/Oxy%20HR%20Policy.pdf] 
• Not met: ILO 169
• Not met: UN Declaration on the Rights of Indigenous People (UNDRIP)
• Not met: Expects BPs to respect these rights: Although the Company expects suppliers and contractors to observe human rights in its operations following the Company's policy, this commitment does not include indigenous rights. [Occidental Human Rights Policy, 10/2015: https://www.oxy.com/SocialResponsibility/Governance/Documents/Oxy%20HR%20Policy.pdf] 
Score 2
• Not met: FPIC commitment: On its website section 'Foundations-Ethical Business, Code of Business Conduct and Human Rights Policy', the Company states: 'Occidental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throughout our operations. To complement these efforts, Occidental's human rights training materials are made available to community representatives.' However, the Company does not explicitly endorse universal Free-Prior-Informed-Consent as policy. [Foundations: https://www.oxy.com/SocialResponsibility/overview/Pages/foundations.aspx]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</si>
  <si>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Its Human Rights policy commits it to 'being attentive to concerns raised by Stakeholders, including with respect to the needs of the communities in which it operates, and to working with Stakeholders to support Human Rights within the spheres of Occidental's activity and influence'. [Occidental Human rights policy: https://www.oxy.com/SocialResponsibility/overview/SiteAssets/Pages/Social-Responsibility-at-Oxy/Assets/Occidental%20Human%20Rights%20Policy.pdf] 
Score 2
• Met: Commits to engage stakeholders in design: The Company indicates that ‘stakeholder engagement is both a central activity at Occidental and a catalyst for continuous improvement in our social responsibility policies, practices and reporting. We are committed to building trust with our stakeholders through regular and transparent communication and consistent actions. By providing fresh perspectives to emerging risks and opportunities, Occidental welcomes constructive engagement with stakeholders [...] from discussion of specific projects with neighbours and permitting authorities, to interaction with community representatives and civic organizations to identify how the company can assist in sustainable and inclusive economic development’. [Stakeholder engagement: https://www.oxy.com/SocialResponsibility/overview/Pages/foundations.aspx] 
• Met: Regular stakeholder design engagement: The Company indicates that ‘Occidental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throughout our operations’.</t>
  </si>
  <si>
    <t>The individual elements of the assessment are met or not as follows: 
Score 1
• Not met: Commits to remedy: In its Code of Business Conduct, the Company states: 'We are committed to reviewing and responding to all matters that may violate our ethical and compliance standards contained in the Code and Company policies. This includes promptly conducting fair and thorough investigations tailored to the circumstances and taking appropriate remedial steps as warranted, including disciplinary action.' The Code include human rights issues, however, it is not clear if this commitment is extensive to remedy adverse impacts on individuals, workers and communities that it has caused or contributed to. [Code of Business Conduct, May 2016: https://www.oxy.com/investors/Documents/code_of_business_conduct.pdf]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</si>
  <si>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conduct contains commitments on human rights and is prefaced and signed by the CEO. [Code of Business Conduct, May 2016: https://www.oxy.com/investors/Documents/code_of_business_conduct.pdf] 
• Met: Board level responsibility for HRs: The Corporate Governance, Nominating, and Social Responsibility committee has, amongst its primary duties to oversee ‘compliance with Occidental’s Human Rights Policy’. [Corporate Governance, Nominating and Social Responsibility Committee on website: https://www.oxy.com/investors/Governance/Board-Committees/Pages/Governance-Committee.aspx] 
Score 2
• Not met: Speeches/letters by Board members or CEO</t>
  </si>
  <si>
    <t>The individual elements of the assessment are met or not as follows: 
Score 1
• Met: Board/Committee review of salient HRs: As indicated in its charter, the purposes of the Governance Committee include ‘review the Corporation’s Human Rights Policy and related social responsibility programs and practices; and report to the Board with respect to the foregoing’. The charter discloses the operation of the Committee, its composition and the minimum frequency of the meetings. [Governance and SR Committee Charter: https://www.oxy.com/investors/Governance/Charters/Pages/Governance-Committee.aspx] 
• Not met: Examples or trends re HR discussion
Score 2
• Not met: Both examples and process</t>
  </si>
  <si>
    <t>The individual elements of the assessment are met or not as follows: 
Score 1
• Met: Commits to ILO core conventions: See A.1.2
• Met: Senior responsibility for HR: The Human rights policy states that ‘The Chief Compliance Officer periodically shall conduct a review to verify that the processes contemplated by the Human Rights Policy are in place and, following each such review, shall make a certification on that subject to the Committee of the Board of Directors responsible for oversight of this Human Rights Policy’. [Occidental Human rights policy: https://www.oxy.com/SocialResponsibility/overview/SiteAssets/Pages/Social-Responsibility-at-Oxy/Assets/Occidental%20Human%20Rights%20Policy.pdf] 
Score 2
• Not met: Day-to-day responsibility
• Not met: Day-to-day responsibility for EX BRs</t>
  </si>
  <si>
    <t>The individual elements of the assessment are met or not as follows: 
Score 1
• Not met: HR risks is integrated as part of enterprise risk system: The Company has a Health, Environmental and safety management system with oversight from the Environmental, Health and Safety Committee of the Board, and in the context of this system, occidental assesses potential social and environmental impacts, including water scarcity, human rights and indigenous peoples’ rights. However, it is not clear whether risks related to human rights are integrated as part of the broader enterprise risk management systems. [Annual report, 2017: https://www.oxy.com/investors/Reports/Pages/SEC-Filings.aspx &amp; Our approach to risk management on website: https://www.oxy.com/SocialResponsibility/overview/Pages/foundations.aspx] 
Score 2
• Not met: Audit Ctte or independent risk assessment</t>
  </si>
  <si>
    <t>The individual elements of the assessment are met or not as follows: 
Score 1
• Met: Commits to ILO core conventions: See A.1.2
• Not met: Communicates its policy to all workers in own operations: The Company states that the human rights policy ‘shall be included in the Code of Business Conduct provided to all Employees and shall be available on Occidental’s intranet websites’. ‘All new employees of Occidental must participate in an orientation program covering this Human Rights policy within six months of beginning employment’. ‘All Occidental officers and managers shall ensure that the employees who report to them are familiar with this Human Rights Policy’. However, no evidence found of the policies being communicated to employees in local languages where necessary. [Human rights on website: https://www.oxy.com/SocialResponsibility/overview/Pages/foundations.aspx &amp; Occidental Human Rights Policy, 10/2015: https://www.oxy.com/SocialResponsibility/Governance/Documents/Oxy%20HR%20Policy.pdf] 
Score 2
• Met: Commits to all 4 ILO core conventions: See indicator A.1.2
• Met: Communication of policy commitments to stakeholder: The Company indicates that ‘stakeholder engagement covers a wide range of activities, from discussion of specific projects with neighbours and permitting authorities, to interaction with community representatives and civic organizations to identify how the company can assist in sustainable and inclusive economic development’. It also indicates that ‘this regular engagement informs our policies and systems to ensure that human rights, including, where appropriate, indigenous people’s rights are consistently considered throughout our operations. To complement these efforts, Occidental’s human rights training materials are made available to community representatives’. [Stakeholder engagement: https://www.oxy.com/SocialResponsibility/overview/Pages/foundations.aspx &amp; Human rights on website: https://www.oxy.com/SocialResponsibility/overview/Pages/foundations.aspx] 
• Not met: How policy commitments are made accessible to audience</t>
  </si>
  <si>
    <t>The individual elements of the assessment are met or not as follows: 
Score 1
• Met: Commits to all 4 ILO core conventions for suppliers: See A.1.2
• Met: Communicating policy to EX contractors and joint ventures: The human rights policy states that ‘Occidental will communicate its expectations, including its expectations with respect to training and compliance, to contractors and suppliers and will demonstrate a preference for working with those contractors and supplier who share Occidental’s values’. In The Social responsibility brochure it states that ‘we routinely conduct due diligence on prospective business partners, contractors, suppliers and agents, and convey our expectation that they comply with the company’s policies, including our Code of Business conduct’. [Occidental Human Rights Policy, 10/2015: https://www.oxy.com/SocialResponsibility/Governance/Documents/Oxy%20HR%20Policy.pdf &amp; Social responsibility overview: https://www.business-humanrights.org/sites/default/files/webform/Occidental%20Social%20Responsibility%20Brochure-Partner%20of%20Choice_0.pdf] 
• Met: Including to EX BPs (removed): See above
Score 2
• Not met: How HR commitments made binding/contractual
• Not met: Including on EX BPs</t>
  </si>
  <si>
    <t>The individual elements of the assessment are met or not as follows: 
Score 1
• Met: Scores at least 1 on A.1.2
• Not met: Trains all workers on HR policy commitments: The Social responsibility brochure indicates that ‘Compliance officers are assigned to a region or business unit to conduct periodic training on the Code of Business Conduct and ensure compliance with Occidental’s policies’. In the Human rights policy it indicates that ‘Occidental shall provide Human Rights training to employees selected to receive training as part of its periodic Code of Business conduct Training. All new employees of Occidental must participate in an orientation program covering this Human Rights Policy within six months of beginning employment’. However, it is not clear whether all employees have received training on human rights policy within the last three reporting years. [Social responsibility overview: https://www.business-humanrights.org/sites/default/files/webform/Occidental%20Social%20Responsibility%20Brochure-Partner%20of%20Choice_0.pdf &amp; Occidental Human Rights Policy, 10/2015: https://www.oxy.com/SocialResponsibility/Governance/Documents/Oxy%20HR%20Policy.pdf] 
• Not met: Trains relevant EX managers including security personnel: The Human rights policy states that ‘contractors shall provide initial Human Rights training to their employees before they begin their work assignments for Occidental, and shall provide them with refresher course training on annual basis. Occidental will encourage Human Rights training be provided to public security forces specifically assigned to protect Company personnel and facilities. Where necessary and appropriate, Occidental will provide funding to support training’. Security contracts with contractors ‘shall include commitment by the party providing such services to the United Nations Code of Conduct for Law Enforcement Officials’ (both private and public entities providing these services). No evidence found, however, in relation to training to its own security personnel in public sources. [Occidental Human Rights Policy, 10/2015: https://www.oxy.com/SocialResponsibility/Governance/Documents/Oxy%20HR%20Policy.pdf &amp; Social responsibility overview: https://www.business-humanrights.org/sites/default/files/webform/Occidental%20Social%20Responsibility%20Brochure-Partner%20of%20Choice_0.pdf] 
Score 2
• Met: Score of 2 on A.1.2
• Not met: Both requirements under score 1 met</t>
  </si>
  <si>
    <t>The individual elements of the assessment are met or not as follows: 
Score 1
• Met: Scores at least 1 on A.1.2
• Met: Monitoring implementation of HR policy commitments: The Company indicates on its website that the Environment and Safety Management system (HESMS) sets consistent worldwide performance expectations and standards across each business segment’s respective operations [...] The HESM facilitates compliance with laws and regulations and the management of HES and Social responsibility risks to improve overall business performance’. In addition, in its Human Rights Policy it states: 'The Chief Compliance Officer periodically shall conduct a review to verify that the processes contemplated by this Human Rights Policy are in place and, following each such review, shall make a certification on that subject to the Committee of the Board of Directors responsible for oversight of this Human Rights Policy. […] Occidental may seek independent verification at any time in any manner the Committee of the Board of Directors responsible for oversight of this Human Rights Policy deems appropriate.' [Occidental Human Rights Policy, 10/2015: https://www.oxy.com/SocialResponsibility/Governance/Documents/Oxy%20HR%20Policy.pdf &amp; Human rights on website: https://www.oxy.com/SocialResponsibility/overview/Pages/foundations.aspx] 
• Met: Monitoring EX BP's: The Company states on its website that ‘Occidental routinely evaluates suppliers and contractors to ensure they meet the company’s operating standards. As part of the Compliance Program, we convey our expectation that they comply with the Company’s policies, including our Code and Human Rights Policy. Our international procurement contracts routinely include provisions with respect to the observance of human rights, ethical business conduct and other relevant Occidental policies’. [Human rights on website: https://www.oxy.com/SocialResponsibility/overview/Pages/foundations.aspx &amp; Social responsibility overview: https://www.business-humanrights.org/sites/default/files/webform/Occidental%20Social%20Responsibility%20Brochure-Partner%20of%20Choice_0.pdf] 
Score 2
•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</si>
  <si>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The Company indicates in the social responsibility brochure that ‘we routinely conduct due diligence on prospective business partners, contractors, suppliers and agents, and convey our expectation that they will comply with the company’s policies, including our code of business conduct’. [Social responsibility overview: https://www.business-humanrights.org/sites/default/files/webform/Occidental%20Social%20Responsibility%20Brochure-Partner%20of%20Choice_0.pdf &amp; Code of Business Conduct, May 2016: https://www.oxy.com/investors/Documents/code_of_business_conduct.pdf] 
• Met: HR affects on-going EX business partner relationships: The Human rights policy states that ‘failure of a contractor to comply with the provisions in a Foreign Contract concerning respect for Human Rights may be treated as a breach of such Foreign Contract and be subject to appropriate remedies contained therein for breaches, up to and including termination of the Foreign Contract’. [Occidental Human Rights Policy, 10/2015: https://www.oxy.com/SocialResponsibility/Governance/Documents/Oxy%20HR%20Policy.pdf] 
Score 2
• Met: Both requirement under score 1 met
• Not met: Working with EX business partners to improve performance</t>
  </si>
  <si>
    <t>The individual elements of the assessment are met or not as follows: 
Score 1
• Not met: Stakeholder process or systems: The Company indicates that it ‘actively engages with community stakeholders at town meetings, through surveys, and with direct consultations to help understand local issues and manage expectations. This regular engagement informs our policies and systems to ensure that human rights, including, where appropriate, indigenous people’s rights are consistently considered’. However, it is not clear how it has identified and engaged in the last two years on human rights. [Human rights on website: https://www.oxy.com/SocialResponsibility/overview/Pages/foundations.aspx &amp; Stakeholder engagement: https://www.oxy.com/SocialResponsibility/overview/Pages/foundations.aspx] 
• Met: Frequency and triggers for engagement: The Company indicates that ‘by providing fresh perspectives to emerging risks and opportunities, Occidental welcomes constructive engagement with its stakeholder. Stakeholder engagement covers a wide range of activities, from discussion of specific projects with neighbours and permitting authorities, to interaction with community representatives and civic organizations to identify how the company can assist in sustainable and inclusive economic development’. [Stakeholder engagement: https://www.oxy.com/SocialResponsibility/overview/Pages/foundations.aspx] 
• Not met: Engagement includes EX business partners workers
• Met: Engagement includes EX business partners communities: See above
Score 2
• Not met: Analysis of stakeholder views and company's actions on them: Although the Company indicates that ‘regular engagement informs our policies and systems’, no details found in relation to input given. [Human rights on website: https://www.oxy.com/SocialResponsibility/overview/Pages/foundations.aspx &amp; Stakeholder engagement: https://www.oxy.com/SocialResponsibility/overview/Pages/foundations.aspx]</t>
  </si>
  <si>
    <t>The individual elements of the assessment are met or not as follows: 
Score 1
• Not met: Identifying risks in own operations
• Not met: identifying risks in EX business partners
Score 2
• Not met: Ongoing global risk identification
• Met: In consultation with stakeholders: Stakeholder engagement provides 'fresh perspectives to emerging risks and opportunities'. 'Stakeholder engagement covers a wide range of activities' including 'discussion of specific projects with neighbours and permitting authorities'. [Stakeholder engagement: https://www.oxy.com/SocialResponsibility/overview/Pages/foundations.aspx] 
• Not met: In consultation with HR experts
• Not met: Triggered by new circumstances
• Not met: Explains use of HRIAs or ESIA (inc HR)</t>
  </si>
  <si>
    <t>The individual elements of the assessment are met or not as follows: 
Score 1
• Not met: Salient risk assessment (and  context): The Company indicates that its ‘Health, Environment and Safety (HES) risk management program provides a consistent and rigorous methodology to help the company identify and assess safety, environmental, social and operational risks across all areas of business operations’. Occidental has required the implementation of risk management standards ‘at all operating locations and levels of the organization to identify, prioritize and apply feasible risk mitigation options’.  Through this system ‘as a regular practice in new projects, Occidental assesses potential social and environmental impacts, including water scarcity, human rights, and indigenous people’s rights. This comprehensive process helps us identify and address potential risks and stakeholder concerns promptly’. However, it is not clear what the company considers to be its salient issues and how relevant factors such as geographical, economic, social or other factors are taken into account. [Our approach to risk management on website: https://www.oxy.com/SocialResponsibility/overview/Pages/foundations.aspx] 
• Not met: Public disclosure of salient risks
Score 2
• Not met: Both requirements under score 1 met</t>
  </si>
  <si>
    <t>The individual elements of the assessment are met or not as follows: 
Score 1
• Not met: Action Plans to mitigate risks: Although the Company indicates that the Health, environmental and safety management system ‘helps us identify and address potential risks and stakeholder concerns promptly’, it is not clear the process to take action following risk assessment has evaluated the different human rights risks. [Our approach to risk management on website: https://www.oxy.com/SocialResponsibility/overview/Pages/foundations.aspx] 
• Not met: Including amongst EX BPs
• Not met: Example of Actions decided
Score 2
• Not met: Both requirements under score 1 met</t>
  </si>
  <si>
    <t>The individual elements of the assessment are met or not as follows: 
Score 1
• Met: Channel accessible to all workers: The human rights policy and the code of conduct, both applying to all employees, describe the mechanisms to report incidents and concerns. There are several mechanisms including contacting key persons within the Company, call the Compliance line or using the website operated by a third party to make reports. [Occidental Human Rights Policy, 10/2015: https://www.oxy.com/SocialResponsibility/Governance/Documents/Oxy%20HR%20Policy.pdf &amp; Code of Business Conduct, May 2016: https://www.oxy.com/investors/Documents/code_of_business_conduct.pdf] 
Score 2
• Not met: Number grievances filed, addressed or resolved
• Met: Channel is available in all appropriate languages: The Code of conduct indicates that ‘reports can be made in many languages, including Arabic, English and Spanish’. These and Portuguese are available on the website too. The Company indicates in its annual report that ‘Our core operations are in Oman, the United Arab Emirates (UAE) and Colombia’. [Occidental Human Rights Policy, 10/2015: https://www.oxy.com/SocialResponsibility/Governance/Documents/Oxy%20HR%20Policy.pdf &amp; Annual Report 2018, 2019: https://www.oxy.com/investors/Reports/Documents/Occidental-Petroleum_2018_Annual_Report_Bookmarked.pdf] 
• Not met: Opens own system to EX BPs workers: Human rights policies apply to suppliers and contractors, includes instructions to report grievance and states that ‘The Chief Compliance Officer shall have authority to investigate any report by an Employee or other Stakeholder of any suspected violation of this Human Rights policy by any Employee or Contractor’. In addition, the Code of conduct states that ‘the Company prohibits retaliation against anyone who brings questions or concerns forward in good faith’. However, it is not clear whether these rules apply to Joint Ventures. [Occidental Human Rights Policy, 10/2015: https://www.oxy.com/SocialResponsibility/Governance/Documents/Oxy%20HR%20Policy.pdf &amp; Code of Business Conduct, May 2016: https://www.oxy.com/investors/Documents/code_of_business_conduct.pdf]</t>
  </si>
  <si>
    <t>The individual elements of the assessment are met or not as follows: 
Score 1
• Met: Grievance mechanism for community: The Human rights policy states that ‘The Chief Compliance Officer shall have authority to investigate any report by an Employee or other Stakeholder of any suspected violation of this Human Rights policy by any Employee or Contractor’. In addition, the Code of conduct states that ‘the Company prohibits retaliation against anyone who brings questions or concerns forward in good faith’. [Occidental Human Rights Policy, 10/2015: https://www.oxy.com/SocialResponsibility/Governance/Documents/Oxy%20HR%20Policy.pdf &amp; Code of Business Conduct, May 2016: https://www.oxy.com/investors/Documents/code_of_business_conduct.pdf] 
Score 2
• Met: Describes accessibility and local languages: The Company's mechanisms are available on the website and in the local languages where the company operates (Middle East, Colombia, the USA). [Occidental Human Rights Policy, 10/2015: https://www.oxy.com/SocialResponsibility/Governance/Documents/Oxy%20HR%20Policy.pdf &amp; Integrity helpline on website: https://www.integrity-helpline.com/oxy.jsp] 
• Met: EX BPs communities use global system: As indicated above, the Chief Compliance officer shall have authority to investigate reports referring to breaches of Human rights policies by any Employee or Contractor. [Occidental Human Rights Policy, 10/2015: https://www.oxy.com/SocialResponsibility/Governance/Documents/Oxy%20HR%20Policy.pdf]</t>
  </si>
  <si>
    <t>The individual elements of the assessment are met or not as follows: 
Score 1
• Not met: Response timescales: The code states that ‘the Helpline is the Company’s anonymous, confidential reporting system maintained by and independent third party that immediately refers all reports to the Chief Compliance Officer’. [Code of Business Conduct, May 2016: https://www.oxy.com/investors/Documents/code_of_business_conduct.pdf] 
• Not met: How complainants will be informed
Score 2
• Met: Escalation to senior/independent level: The code states that ‘The Audit Committee of the Board of Directors may be contacted if you feel that appropriate action has not been taken using the reporting channels above. Concerns reported directly to the Audit Committee should me marked “Confidential” and addressed to the Chairman of the Audit Committee’. [Code of Business Conduct, May 2016: https://www.oxy.com/investors/Documents/code_of_business_conduct.pdf]</t>
  </si>
  <si>
    <t>The individual elements of the assessment are met or not as follows: 
Score 1
• Met: Public statement prohibiting retaliation: The code states that ‘the Company prohibits retaliation against anyone who brings questions or concerns forward in good faith’. It also indicates that: ‘individuals who [...] retaliate against someone for reporting or providing information about a claim, may be subject to disciplinary measures.' [Code of Business Conduct, May 2016: https://www.oxy.com/investors/Documents/code_of_business_conduct.pdf] 
• Met: Practical measures to prevent retaliation: The code states that ‘the Helpline is the Company’s anonymous, confidential reporting system maintained by and independent third party’. [Code of Business Conduct, May 2016: https://www.oxy.com/investors/Documents/code_of_business_conduct.pdf] 
Score 2
• Not met: Has not retaliated in practice
• Not met: Expects EX BPs to prohibit retaliation</t>
  </si>
  <si>
    <t>The individual elements of the assessment are met or not as follows: 
Score 1
• Met: Commits not to interfere with union rights and collective bargaining and prohibits intimidation and retaliation: The Company indicates that respects the rights to freedom of association and collective bargaining, and is committed to providing a workplace that ‘is free from harassment and discrimination on the basis of ... or membership in any political, religious or union organization’. [Occidental Human rights policy: https://www.oxy.com/SocialResponsibility/overview/SiteAssets/Pages/Social-Responsibility-at-Oxy/Assets/Occidental%20Human%20Rights%20Policy.pdf] 
• Not met: Discloses % covered by collective bargaining: The Company indicates in the Annual Performance summary table that 10.3% of its employees are unionized. However, this refers only to employees in the USA and is not clear the total percentage of workforce covered by collective bargaining agreements. [Annual Performance Summary Table: https://www.oxy.com/SocialResponsibility/overview/SiteAssets/Pages/Social-Responsibility-at-Oxy/Assets/Occidental%20Annual%20Summary%20ESG%20KPI-website.xls] 
Score 2
• Not met: Both requirement under score 1 met</t>
  </si>
  <si>
    <t>The individual elements of the assessment are met or not as follows: 
Score 1
• Met: Injury Rate disclosures: Figures for the last three reporting periods covering its own employees and both employees &amp; contractors. Recordable injuries and illnesses per 100 workers. [Annual Performance Summary Table: https://www.oxy.com/SocialResponsibility/overview/SiteAssets/Pages/Social-Responsibility-at-Oxy/Assets/Occidental%20Annual%20Summary%20ESG%20KPI-website.xls] 
• Met: Fatalities disclosures: For the last three reporting periods. [Annual Performance Summary Table: https://www.oxy.com/SocialResponsibility/overview/SiteAssets/Pages/Social-Responsibility-at-Oxy/Assets/Occidental%20Annual%20Summary%20ESG%20KPI-website.xls] 
Score 2
• Not met: Set targets for H&amp;S performance
• Not met: Met targets or explains why not</t>
  </si>
  <si>
    <t>The individual elements of the assessment are met or not as follows: 
Score 1
• Not met: Process to identify indigenous rights holders: In the stakeholder engagement section of the website, the Company indicates that ‘stakeholder engagement process includes the identification of key stakeholders; an assessment of stakeholder interests and issues; an evaluation of the community’s socio-economic needs; the development and implementation of a stakeholder engagement plan. Occidental’s management hold regular dialogue, meetings and consultations with stakeholder groups’. However, no evidence found in relation to the specific process to identify and recognise affected or potentially affected indigenous peoples. [Stakeholder engagement: https://www.oxy.com/SocialResponsibility/overview/Pages/foundations.aspx &amp; Human rights on website: https://www.oxy.com/SocialResponsibility/overview/Pages/foundations.aspx] 
• Not met: How engages with communities in assessment: The Company indicates on its website that regular stakeholder engagement ‘informs our policies and systems to ensure that human rights including where appropriate, indigenous people’s rights are consistently considered throughout our operations’. However, it is not clear whether it engages directly with indigenous communities in carrying out risk assessments. [Human rights on website: https://www.oxy.com/SocialResponsibility/overview/Pages/foundations.aspx &amp; Stakeholder engagement: https://www.oxy.com/SocialResponsibility/overview/Pages/foundations.aspx] 
Score 2
• Not met: Commits to FPIC (or ICMM)
• Not met: Gives recent example FPIC or dropping deal</t>
  </si>
  <si>
    <t>The individual elements of the assessment are met or not as follows: 
Score 1
• Not met: How implements security (inc VPs or ICOC)
• Not met: Example of respecting HRs in security
• Met: Ensures Business Partners follow security approach: The Human rights policy states that ‘foreign contracts for the provision of security services with respect to Occidental’s Foreign activities shall include a commitment by the party providing such services to the United Nations Code of Conduct for Law Enforcement Officials, as applied in the ILO Declaration of Fundamental Principles and Rights at Work’. The Company ‘will seek to include’ the same clauses in contracts with public entities for the provision of security services. [Occidental Human rights policy: https://www.oxy.com/SocialResponsibility/overview/SiteAssets/Pages/Social-Responsibility-at-Oxy/Assets/Occidental%20Human%20Rights%20Policy.pdf &amp; Human rights on website: https://www.oxy.com/SocialResponsibility/overview/Pages/foundations.aspx] 
Score 2
• Not met: Assesses and involves communities
• Not met: Working with local community</t>
  </si>
  <si>
    <t>The individual elements of the assessment are met or not as follows: 
Score 1
• Met: Action to prevent water and sanitation risks: The Company explains on its website that it routinely assesses its ‘water management practices including those with respect to water supply, treatment and discharge, to identify water-related risks and opportunities for improvement’. ‘Occidental works to ensure its water use does not affect the ability of cities, towns, farms and ranches near our operations to secure its access to water resources’. In the CDP water report, the Company reports how it carries out risk assessments and identifies risks related to water and water stress, however, no evidence found of how it implements preventive and corrective action plans for identified specific risks in relation to the right to water and sanitation (although it reports actions for other water-related risks, and reports local stakeholder engagement in case of water scarcity risks). [CDP Water report, 2017: https://www.oxy.com/SocialResponsibility/overview/SiteAssets/Pages/Social-Responsibility-at-Oxy/Assets/CDP%202017%20Water%20Programme%20Report-Occidental.pdf &amp; Water management on website: https://www.oxy.com/SocialResponsibility/overview/Pages/Performance.aspx#water1] 
Score 2
• Not met: Water targets considering local factors
• Not met: Reports  progress in meeting targets and shows trends in progress made</t>
  </si>
  <si>
    <t>No allegations meeting the CHRB severity threshold were found, and so the score of 18.64 out of 80 points scored in themes A-D &amp; F has been applied  to produce a score of 4.66 out of 20 points for theme E.</t>
  </si>
  <si>
    <t>Out of a total of 38 indicators assessed under sections A-D of the benchmark, Occidental Petroleum made data public that met one or more elements of the methodology in 21 cases, leading to a disclosure score of 2.21 out of 4 points.</t>
  </si>
  <si>
    <t>Occidental Petroleum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</si>
  <si>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is committed to conducting its business operations and strategies with the ten universally accepted principles in the area of Human rights, Child Labour, Anti-corruption  and Environment. The Company also embraces and supports these ten principles , particularly that on Human rights. [Annual Report 2018-2019, 2019: https://www.ongcindia.com/wps/wcm/connect/a424064f-1ad7-4b99-b8ed-a00874496b3c/annualreport201819.pdf?MOD=AJPERES&amp;CONVERT_TO=url&amp;CACHEID=ROOTWORKSPACE-a424064f-1ad7-4b99-b8ed-a00874496b3c-mNwhsly] 
• Met: UNGC principles 1 &amp; 2: The Company states that "ONGC Group is also fully committed to the principles of United Nations Global Compact (UNGC) on human rights". [Annual Report 2018-2019, 2019: https://www.ongcindia.com/wps/wcm/connect/a424064f-1ad7-4b99-b8ed-a00874496b3c/annualreport201819.pdf?MOD=AJPERES&amp;CONVERT_TO=url&amp;CACHEID=ROOTWORKSPACE-a424064f-1ad7-4b99-b8ed-a00874496b3c-mNwhsly] 
Score 2
• Not met: UNGPs
• Not met: OECD</t>
  </si>
  <si>
    <t>The individual elements of the assessment are met or not as follows: 
Score 1
• Not met: ILO Core: The Company is committed to prohibit child Labour, discrimination and forced labour. However the Company fails to publish a policy with commitment to respect and support the rights to collective bargaining and freedom of association. [Sustainability Report FT 2018, 2019: https://www.ongcindia.com/wps/wcm/connect/82358581-679e-4552-91c6-7c144104b05d/sustainreport220719.pdf?MOD=AJPERES&amp;CONVERT_TO=url&amp;CACHEID=ROOTWORKSPACE-82358581-679e-4552-91c6-7c144104b05d-mMpAQNl] 
• Met: UNGC principles 3-6: The Company states that "ONGC Group is also fully committed to the principles of United Nations Global Compact (UNGC) on human rights". [Sustainability Report FT 2018, 2019: https://www.ongcindia.com/wps/wcm/connect/82358581-679e-4552-91c6-7c144104b05d/sustainreport220719.pdf?MOD=AJPERES&amp;CONVERT_TO=url&amp;CACHEID=ROOTWORKSPACE-82358581-679e-4552-91c6-7c144104b05d-mMpAQNl] 
• Not met: Explicitly list All four ILO apply to EX BPs
Score 2
• Not met: Explicit commitment to All four ILO Core
• Not met: Respect H&amp;S of workers: The Company pursues its business activities in a safe and sustainable manner. All work practices, procedures and production endeavours comply with the highest Health, Safety and Environment standards as per the Industry norms, Government and relevant statutory bodies. All the products of the Company conform strictly to the respective product-making-procedures, laws, statutes and standards governing their production. However, there is no explicit reference to respecting the health and safety of workers to award this score. [Annual Report 2016-17, 2017: https://www.ongcindia.com/wps/wcm/connect/e2f479b0-e765-405c-ae20-9dcb45ec2175/AR201617.pdf?MOD=AJPERES&amp;CONVERT_TO=url&amp;CACHEID=ROOTWORKSPACE-e2f479b0-e765-405c-ae20-9dcb45ec2175-lZnkGyu &amp; Sustainability Report FT 2018, 2019: https://www.ongcindia.com/wps/wcm/connect/82358581-679e-4552-91c6-7c144104b05d/sustainreport220719.pdf?MOD=AJPERES&amp;CONVERT_TO=url&amp;CACHEID=ROOTWORKSPACE-82358581-679e-4552-91c6-7c144104b05d-mMpAQNl] 
• Not met: H&amp;S applies to EX BPs</t>
  </si>
  <si>
    <t>The individual elements of the assessment are met or not as follows: 
Score 1
• Met: Commits to stakeholder engagement: The Company conducts regular engagements both formal (solely for the purpose of sustainability reporting) and informal (business as usual process). These engagements enable ONGC group to develop mutually beneficial relationship with stakeholders. The Company also outlines in its Sustainability report the specific stakeholders groups it engages with and the mode of engagement. [Sustainability Report FY 2015, 2015: https://www.ongcindia.com/wps/wcm/connect/23d7af47-9302-480b-9ff3-e6195671f4ab/srpt2014-15.pdf?MOD=AJPERES&amp;CONVERT_TO=url&amp;CACHEID=ROOTWORKSPACE-23d7af47-9302-480b-9ff3-e6195671f4ab-lZn9fWq] 
• Not met: Regular stakeholder engagement
Score 2
• Not met: Commits to engage stakeholders in design
• Not met: Regular stakeholder design engagement</t>
  </si>
  <si>
    <t>The individual elements of the assessment are met or not as follows: 
Score 1
• Met: CEO or Board approves policy: All policies are approved either by the Board or by designated competent authorities as authorised by Board. [Annual Report 2018-2019, 2019: https://www.ongcindia.com/wps/wcm/connect/a424064f-1ad7-4b99-b8ed-a00874496b3c/annualreport201819.pdf?MOD=AJPERES&amp;CONVERT_TO=url&amp;CACHEID=ROOTWORKSPACE-a424064f-1ad7-4b99-b8ed-a00874496b3c-mNwhsly] 
• Not met: Board level responsibility for HRs: All policies are approved either by the Board or by designated competent authorities as authorised by Board. It then goes on to say that each policy incorporates safeguards to ensure that its functioning is overseen by a Competent Authority/Commitment. There is no further information to clarify who is responsible of human rights within the Company. [Annual Report 2018-2019, 2019: https://www.ongcindia.com/wps/wcm/connect/a424064f-1ad7-4b99-b8ed-a00874496b3c/annualreport201819.pdf?MOD=AJPERES&amp;CONVERT_TO=url&amp;CACHEID=ROOTWORKSPACE-a424064f-1ad7-4b99-b8ed-a00874496b3c-mNwhsly] 
Score 2
• Not met: Speeches/letters by Board members or CEO</t>
  </si>
  <si>
    <t>The individual elements of the assessment are met or not as follows: 
Score 1
• Not met: Commits to ILO core conventions
• Not met: Communicates its policy to all workers in own operations
Score 2
• Not met: Commits to all 4 ILO core conventions
• Not met: Communication of policy commitments to stakeholder: The Company's policies and operational frameworks are available on the Company’s website as well as its intranet.  The Company goes on to describe engagement routes for various stakeholders such as customers, employees, contract workers and communities around areas of operation. The Company engages with the communities in and around areas of operation through CSR projects. The Company CSR Projects website details a number of these projects. However, it is not clear if the Company communicates its policy commitments to all the stakeholder. [Annual Report 2018-2019, 2019: https://www.ongcindia.com/wps/wcm/connect/a424064f-1ad7-4b99-b8ed-a00874496b3c/annualreport201819.pdf?MOD=AJPERES&amp;CONVERT_TO=url&amp;CACHEID=ROOTWORKSPACE-a424064f-1ad7-4b99-b8ed-a00874496b3c-mNwhsly &amp; CSR Projects, 29/05/2018: https://www.ongcindia.com/wps/wcm/connect/en/csr/major-csrprojects/] 
• Not met: How policy commitments are made accessible to audience</t>
  </si>
  <si>
    <t>The individual elements of the assessment are met or not as follows: 
Score 1
• Not met: Scores at least 1 on A.1.2
• Met: Trains all workers on HR policy commitments: The Company states that security personnel receive human rights training. There is information to suggest that managers receive this training also. [Sustainability Report FT 2018, 2019: https://www.ongcindia.com/wps/wcm/connect/82358581-679e-4552-91c6-7c144104b05d/sustainreport220719.pdf?MOD=AJPERES&amp;CONVERT_TO=url&amp;CACHEID=ROOTWORKSPACE-82358581-679e-4552-91c6-7c144104b05d-mMpAQNl &amp; Sustainability Report Financial Year 2016, 2016: https://www.ongcindia.com/wps/wcm/connect/005d1657-842e-4ea5-857f-28268f8b6ad5/srpt170317.pdf?MOD=AJPERES&amp;CONVERT_TO=url&amp;CACHEID=ROOTWORKSPACE-005d1657-842e-4ea5-857f-28268f8b6ad5-m8JwVKx] 
• Met: Trains relevant EX managers including security personnel: The Company states that "We continue to engage with all supplier segment and focus on conducting training on Health and Safety, Compliance and Anti-Corruption, the protection of Human Rights and Anti-Harassment. [Sustainability Report FT 2018, 2019: https://www.ongcindia.com/wps/wcm/connect/82358581-679e-4552-91c6-7c144104b05d/sustainreport220719.pdf?MOD=AJPERES&amp;CONVERT_TO=url&amp;CACHEID=ROOTWORKSPACE-82358581-679e-4552-91c6-7c144104b05d-mMpAQNl] 
Score 2
• Not met: Score of 2 on A.1.2
• Met: Both requirements under score 1 met</t>
  </si>
  <si>
    <t>The individual elements of the assessment are met or not as follows: 
Score 1
• Met: Stakeholder process or systems: The Company's Sustainability report discloses the basis for identifying its stakeholders. [Sustainability Report FT 2018, 2019: https://www.ongcindia.com/wps/wcm/connect/82358581-679e-4552-91c6-7c144104b05d/sustainreport220719.pdf?MOD=AJPERES&amp;CONVERT_TO=url&amp;CACHEID=ROOTWORKSPACE-82358581-679e-4552-91c6-7c144104b05d-mMpAQNl] 
• Not met: Frequency and triggers for engagement [Sustainability Report FT 2018, 2019: https://www.ongcindia.com/wps/wcm/connect/82358581-679e-4552-91c6-7c144104b05d/sustainreport220719.pdf?MOD=AJPERES&amp;CONVERT_TO=url&amp;CACHEID=ROOTWORKSPACE-82358581-679e-4552-91c6-7c144104b05d-mMpAQNl] 
• Not met: Engagement includes EX business partners workers [Sustainability Report FT 2018, 2019: https://www.ongcindia.com/wps/wcm/connect/82358581-679e-4552-91c6-7c144104b05d/sustainreport220719.pdf?MOD=AJPERES&amp;CONVERT_TO=url&amp;CACHEID=ROOTWORKSPACE-82358581-679e-4552-91c6-7c144104b05d-mMpAQNl] 
• Not met: Engagement includes EX business partners communities
Score 2
• Not met: Analysis of stakeholder views and company's actions on them</t>
  </si>
  <si>
    <t>The individual elements of the assessment are met or not as follows: 
Score 1
• Met: Channel accessible to all workers: The Company has a four-tier Grievance Management system in place to address employee grievances related to policy/policies. The channel of grievance is 'Reporting Authority of the employee, Sectional In-charge, Key Executive, Appeals Committee.' The Company also has a 'grievance redressal system' for external stakeholders, and the matter will be escalated up to the Board. [Annual Report 2018-2019, 2019: https://www.ongcindia.com/wps/wcm/connect/a424064f-1ad7-4b99-b8ed-a00874496b3c/annualreport201819.pdf?MOD=AJPERES&amp;CONVERT_TO=url&amp;CACHEID=ROOTWORKSPACE-a424064f-1ad7-4b99-b8ed-a00874496b3c-mNwhsly &amp; Public Grievance Portal: https://grievance.ongc.co.in/]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</si>
  <si>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Met: Grievance mechanism for community: The Company has a four-tier Grievance Management system in place to address employee grievances related to policy/policies. The channel of grievance is 'Reporting Authority of the employee, Sectional In-charge, Key Executive, Appeals Committee.' The Company also has a 'grievance redressal system' for external stakeholders, and the matter will be escalated up to the Board. [Annual Report 2018-2019, 2019: https://www.ongcindia.com/wps/wcm/connect/a424064f-1ad7-4b99-b8ed-a00874496b3c/annualreport201819.pdf?MOD=AJPERES&amp;CONVERT_TO=url&amp;CACHEID=ROOTWORKSPACE-a424064f-1ad7-4b99-b8ed-a00874496b3c-mNwhsly &amp; Public Grievance Portal: https://grievance.ongc.co.in/]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</si>
  <si>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The Company describes grievance channels for employees and external stakeholders to escalate matters/issues. Although the Company has introduced an E-Grievance handling mechanism for quick redressal of grievances of various stakeholders there is no further information relating to grievance response timescales. [Annual Report 2018-2019, 2019: https://www.ongcindia.com/wps/wcm/connect/a424064f-1ad7-4b99-b8ed-a00874496b3c/annualreport201819.pdf?MOD=AJPERES&amp;CONVERT_TO=url&amp;CACHEID=ROOTWORKSPACE-a424064f-1ad7-4b99-b8ed-a00874496b3c-mNwhsly] 
• Not met: How complainants will be informed
Score 2
• Met: Escalation to senior/independent level: The Company states that external stakeholders grievance matters can be escalated to the Board. Regarding internal grievances, the Company states it takes "the final decision in totality on the grievance of the employee with inputs from Director (HR), if required." [Annual Report 2018-2019, 2019: https://www.ongcindia.com/wps/wcm/connect/a424064f-1ad7-4b99-b8ed-a00874496b3c/annualreport201819.pdf?MOD=AJPERES&amp;CONVERT_TO=url&amp;CACHEID=ROOTWORKSPACE-a424064f-1ad7-4b99-b8ed-a00874496b3c-mNwhsly]</t>
  </si>
  <si>
    <t>The individual elements of the assessment are met or not as follows: 
Score 1
• Not met: Living wage target timeframe or achieved: The Company ensures compliance with various labour protection Acts such as Payment of Wages Act 1936 and Minimum Wages Act 1948. However, there is no mention of a target timeframe to pay all workers the living wage.
• Not met: Describes how living wage determined
Score 2
• Not met: Pays living wages
• Not met: Reviews livings wages definition with unions</t>
  </si>
  <si>
    <t>The individual elements of the assessment are met or not as follows: 
Score 1
• Not met: Member of EITI: The Company is not a member of Extractive Industry Transparency Initiative (EITI). [EITI Members Registry, 2018: https://eiti.org/sites/default/files/documents/eiti_members_registry_2016-2019_as_at_29_feb_2016.pdf]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</si>
  <si>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Met: Injury Rate disclosures: The Company discloses recordable incident rates for the past three years. [Sustainability Report FT 2018, 2019: https://www.ongcindia.com/wps/wcm/connect/82358581-679e-4552-91c6-7c144104b05d/sustainreport220719.pdf?MOD=AJPERES&amp;CONVERT_TO=url&amp;CACHEID=ROOTWORKSPACE-82358581-679e-4552-91c6-7c144104b05d-mMpAQNl] 
• Met: Lost days or near miss disclosures: The Company discloses its rates for lost days for the past three years. [Sustainability Report FT 2018, 2019: https://www.ongcindia.com/wps/wcm/connect/82358581-679e-4552-91c6-7c144104b05d/sustainreport220719.pdf?MOD=AJPERES&amp;CONVERT_TO=url&amp;CACHEID=ROOTWORKSPACE-82358581-679e-4552-91c6-7c144104b05d-mMpAQNl] 
• Met: Fatalities disclosures: The Company discloses the number of fatalities for the past three years. [Sustainability Report FT 2018, 2019: https://www.ongcindia.com/wps/wcm/connect/82358581-679e-4552-91c6-7c144104b05d/sustainreport220719.pdf?MOD=AJPERES&amp;CONVERT_TO=url&amp;CACHEID=ROOTWORKSPACE-82358581-679e-4552-91c6-7c144104b05d-mMpAQNl] 
Score 2
• Not met: Set targets for H&amp;S performance
• Not met: Met targets or explains why not</t>
  </si>
  <si>
    <t>• Headline: Pawan Hans helicopter carrying five ONGC employees involved in fatal crash in India
• Area: H&amp;S
• Story: Helicopter carrying five ONGC workers and two pilots crashed while heading out to an oil rig at Mumbai High, resulting in the deaths of the seven individuals. The helicopter (VT PWA), took off at 10.14 am from Juhu airport and was expected to land at a platform around 11am however, it lost contact around 10.30am. Helicopter and speedboats were mobilized to cunduct a search and seven bodies were receovered from the site. An investigation was launched by the Company and the Aircraft Accident Investigation Bureau (AAIB), however, the cause of the accident still remains uncertain. The Company stated it will give support to the affected individuals.
• Sources: [The Times of India, 13/01/18: https://timesofindia.indiatimes.com/india/helicopter-with-7-onboard-goes-missing-off-mumbai-coast-3-bodies-recovered/articleshow/62486017.cms
][Oil and Natural Gas Corporation website, 14/01/18: https://www.ongcindia.com/wps/wcm/connect/en/media/press-release/ongc-chopper-crash-update][Oil and Natural Gas Corporation website, 16/01/18: https://www.ongcindia.com/wps/wcm/connect/en/media/press-release/ongc-institute-high-level-investigation-chopper-crash][Offshore Engineer, 15/01/18: https://www.oedigital.com/news/444600-updated-ongc-helicopter-crash-kills-7]</t>
  </si>
  <si>
    <t>The individual elements of the assessment are met or not as follows: 
Score 1
• Met: Public response available: The Company stated on its website that "Oil and Natural Gas Corporation (ONGC) is set to institute a high-level independent investigation into the ill-fated Chopper crash on Saturday, which led to the demise of six passengers on-board and one still missing. Mr. Shashi Shanker, CMD ONGC, while expressing his grief at this irreparable loss, said no compensation can substitute such tragic loss. We are trying to provide all supports to help the families to tide over this colossal crisis."
Score 2
• Met: Response goes into detail: The Company states on its website that " Bodies of ONGC Officials Mr. P N Srinivasan, Mr. R Saravanan, Mr. Jose Antony, Mr. Pankaj Garg and one of the pilots Capt. R Ohatkar, have been identified. The identification process for the sixth body is still on. During the Search and Rescue (SAR) Operations on January 14, 2018 the VDR of the chopper has been recovered. Search operation is on for the remaining debris of the production chopper VT – PWA. ONGC and Coast Guard vessels: CG-268, CG-241, CG-314, Suriya-3, and CG-769, Samudra Sevak, HAL Anant, TAG-20, TAG 17, TAG-15, OSVs LJ Johnson and BS Negi and Ocean Crewser-III have been relentlessly combing the area. The search operation is being steered by the ONGC top Management led by Shashi Shanker, CMD ONGC. Mr. Shanker, who has been camping in Mumbai to oversee the search operations as well as ensuring all supports for the bereaved families, has stated that a high level independent investigation will be immediately instituted to ascertain the reasons. The recovered bodies of ONGC Executives, after necessary procedures, have been handed over to the family members and two families have taken the bodies to their native places for last rites as desired by the family members. ONGC is extending all possible help to the bereaved families in this hour of grief and crisis. "</t>
  </si>
  <si>
    <t>The individual elements of the assessment are met or not as follows: 
Score 1
• Met: Company policies address the general issues raised: The Company presents its commitment to Health and Safety in its H&amp;E policy. [Health and Safety, 29/05/2018: https://www.ongcindia.com/wps/wcm/connect/en/sustainability/health-safety/] 
• Not met: Policies apply to the type of business relationships involved: It is not clear if the policy goes down to the Company's business relationships. [Health and Safety, 29/05/2018: https://www.ongcindia.com/wps/wcm/connect/en/sustainability/health-safety/ &amp; Sustainability Report FT 2017, 2018: https://www.ongcindia.com/wps/wcm/connect/2aabcc4a-4fcb-41ce-867a-91eadd35eebd/sustainreport180618.pdf?MOD=AJPERES&amp;CONVERT_TO=url&amp;CACHEID=ROOTWORKSPACE-2aabcc4a-4fcb-41ce-867a-91eadd35eebd-mghO0mn] 
Score 2
• Met: Policies address the specific rights in question: The Company discloses injury rates and lost days on its Sustainability Report. [Sustainability Report FT 2017, 2018: https://www.ongcindia.com/wps/wcm/connect/2aabcc4a-4fcb-41ce-867a-91eadd35eebd/sustainreport180618.pdf?MOD=AJPERES&amp;CONVERT_TO=url&amp;CACHEID=ROOTWORKSPACE-2aabcc4a-4fcb-41ce-867a-91eadd35eebd-mghO0mn]</t>
  </si>
  <si>
    <t>The individual elements of the assessment are met or not as follows: 
Score 1
• Met: Engages with affected stakeholders: The Company states on its website that "Mr. Shashi Shanker, CMD ONGC, while expressing his grief at this irreparable loss, said no compensation can substitute such tragic loss. We are trying to provide all supports to help the families to tide over this colossal crisis."
• Met: Provides remedies to affected stakeholders: The Company states on its website that "Mr. Shashi Shanker, CMD ONGC, while expressing his grief at this irreparable loss, said no compensation can substitute such tragic loss. We are trying to provide all supports to help the families to tide over this colossal crisis."
• Met: Has reviewed management systems to prevent recurrence: The Company states on its website that "Laying stress on safety issues, CMD already had discussions with CMD of Pawan Hans, to work out various modalities ensuring accident-free future operations. Mr. Shanker also pointed out that “all permissible steps will be taken to restore safety and confidence of offshore-going personnel”. He also noted  that stern action will be taken if any lapses are found on safety front. Stressing on the importance of Air-logistics, he said that “we will go beyond DGCA compliance procedures for the aircrafts and that a critical review of safety-adequacy of each and every aspect of the helicopter fleet and its operation will be carried out to bring about necessary changes"."
Score 2
• Not met: Remedies are satisfactory to the victims: There is no evidence that remedies provided were satisfactory to the affected stakeholders.
• Met: Has improved systems and engaged affected stakeholders</t>
  </si>
  <si>
    <t>• Headline: Explosion on-board ONGC's Sagar Bhushan Drillship docked at Cochin Shipyard kills five and injures seven
• Area: H&amp;S
• Story: A drillship owned by Oil &amp; Natural Gas Corporation exploded and killed five people whilst undergoing maintenance work at a shipyard. A blast has been reported at 9.15 am on the 13th of February 2018 at Cochin Shipyard where the drillship Sagar Bhushan had been docked since 7 December 2017. The drillship was undergoing mandatory repairs at the time of the accident. Later, the shipyard confirmed that five people had been killed and seven injured as a result of the explosion. There is no public report regarding the Company's response towards this incident and it is not clear if the Company compensated the victims of the incident and their families.
• Sources: [The Indian Express, 14/02/18: https://indianexpress.com/article/india/kerala/ongc-ship-fire-cochin-shipyard-blast-sagar-bhushan-kochi-5061915/
][BBC News, 13/02/18: https://www.bbc.co.uk/news/world-asia-india-43042672][Oil &amp; Natural Gas Corporation Limited, 13/02/18: https://www.ongcindia.com/wps/wcm/connect/en/media/press-release/ongc-drillship-sagar-bhushan][Manoramaonline, 15/02/18: https://english.manoramaonline.com/news/kerala/2018/02/15/ongc-drop-plan-scrap-sagar-bhushan-cochin-shipyard.html]</t>
  </si>
  <si>
    <t>The individual elements of the assessment are met or not as follows: 
Score 1
• Met: Public response available: The Company stated on its website that "A blast has been reported in ONGC drillship Sagar Bhushan at 9.15 am today at Cochin Shipyard where it has been dry docking since 7 December 2017. The drillship was undergoing mandatory Special Survey (Hull &amp; Machinery) repairs in Cochin Shipyard as per class requirement. The cause of the incident is being ascertained."
Score 2
• Not met: Response goes into detail</t>
  </si>
  <si>
    <t>The individual elements of the assessment are met or not as follows: 
Score 1
• Met: Company policies address the general issues raised: The Company presents its commitment to Health and Safety in its H&amp;S policy. [Health and Safety, 29/05/2018: https://www.ongcindia.com/wps/wcm/connect/en/sustainability/health-safety/] 
• Not met: Policies apply to the type of business relationships involved: It is not clear if the commitment goes down to its business relationships. [Health and Safety, 29/05/2018: https://www.ongcindia.com/wps/wcm/connect/en/sustainability/health-safety/ &amp; Sustainability Report FT 2017, 2018: https://www.ongcindia.com/wps/wcm/connect/2aabcc4a-4fcb-41ce-867a-91eadd35eebd/sustainreport180618.pdf?MOD=AJPERES&amp;CONVERT_TO=url&amp;CACHEID=ROOTWORKSPACE-2aabcc4a-4fcb-41ce-867a-91eadd35eebd-mghO0mn] 
Score 2
• Met: Policies address the specific rights in question: The Company discloses injury rates and lost days on its Sustainability Report. [Sustainability Report FT 2017, 2018: https://www.ongcindia.com/wps/wcm/connect/2aabcc4a-4fcb-41ce-867a-91eadd35eebd/sustainreport180618.pdf?MOD=AJPERES&amp;CONVERT_TO=url&amp;CACHEID=ROOTWORKSPACE-2aabcc4a-4fcb-41ce-867a-91eadd35eebd-mghO0mn]</t>
  </si>
  <si>
    <t>The individual elements of the assessment are met or not as follows: 
Score 1
• Not met: Engages with affected stakeholders: There is no evidence regarding the Company's engagement with affected stakeholders.
• Not met: Provides remedies to affected stakeholders: There is no evidence of the Company  providing remedy to affected stakeholders.
• Not met: Has reviewed management systems to prevent recurrence
Score 2
• Not met: Remedies are satisfactory to the victims
• Not met: Has improved systems and engaged affected stakeholders: There is no evidence of the Company improving its systems followed by the accident.</t>
  </si>
  <si>
    <t>Out of a total of 38 indicators assessed under sections A-D of the benchmark, Oil &amp; Natural Gas Corporation made data public that met one or more elements of the methodology in 10 cases, leading to a disclosure score of 1.05 out of 4 points.</t>
  </si>
  <si>
    <t>The individual elements of the assessment are met or not as follows: 
Score 2
• Met: Company reports on GRI: The Company Sustainability Report FY16 was prepared in accordance with core GRI G4. [Sustainability Report Financial Year 2016, 2016: https://www.ongcindia.com/wps/wcm/connect/005d1657-842e-4ea5-857f-28268f8b6ad5/srpt170317.pdf?MOD=AJPERES&amp;CONVERT_TO=url&amp;CACHEID=ROOTWORKSPACE-005d1657-842e-4ea5-857f-28268f8b6ad5-m8JwVKx] 
• Not met: Company reports on SASB
• Not met: Company reports on UNGPRF</t>
  </si>
  <si>
    <t>Oil &amp; Natural Gas Corporation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</si>
  <si>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'has signed the UN Global Compact'. [Human Rights Policy Statement: https://www.omv.com/services/downloads/00/omv.com/1522141964507/null] 
• Met: UDHR: The Company states that 'OMV respects, fulfils and supports the realization of human rights as contained in the Universal Declaration of Human Rights'.
Score 2
• Met: UNGPs: The Company 'is fully committed to the UN Guiding Principles on Business and Human Rights.' [Human Rights Policy Statement: https://www.omv.com/services/downloads/00/omv.com/1522141964507/null]</t>
  </si>
  <si>
    <t>The individual elements of the assessment are met or not as follows: 
Score 1
• Met: UNGC principles 3-6: The Company is an active participant of the UNGC. [UNGC - Status, 09/2019: https://www.unglobalcompact.org/what-is-gc/participants/7122-OMV-Aktiengesellschaft] 
• Not met: Explicitly list All four ILO apply to EX BPs: The Company's business partners are held to the same standards as the Company. The Code of Conduct cover all ILO Core. Its 'partners, contractors and all other persons acting in the name of the Group must in the course of their daily work observe all applicable laws and regulations and comply with these principles.' With respect freedom of association and collective bargaining, the Code says: 'We respect the freedom of association and collective employee representation. We make every effort to work constructively with employee representatives to achieve mutually satisfactory solutions. This includes collaboration with representatives elected by our employees under local legislation. […] As a global enterprise, we operate in host countries with the most varied socioeconomic and sociocultural systems and are bound by relevant national regulations. We respect freedom of association and effective recognition of the right to collective bargaining, and we consult on a regular basis with employee representatives.' However, CHRB could not find alternative measures to support the rights to freedom of association and collective bargaining when they are restricted by law. [Code of Conduct, April 2018: https://www.omv.com/services/downloads/00/omv.com/1522138626401/null] 
Score 2
• Not met: Explicit commitment to All four ILO Core: As previously stated, all four ILO fundamental rights are listed and adhered to. With respect freedom of association and collective bargaining, the Code says: 'We respect the freedom of association and collective employee representation. We make every effort to work constructively with employee representatives to achieve mutually satisfactory solutions. This includes collaboration with representatives elected by our employees under local legislation. […] As a global enterprise, we operate in host countries with the most varied socioeconomic and sociocultural systems and are bound by relevant national regulations. We respect freedom of association and effective recognition of the right to collective bargaining, and we consult on a regular basis with employee representatives.' However, It is not clear whether it is committed to respect these rights in all contexts and locations (i.e alternative mechanisms for those countries where there are legal restrictions to the exercise of these rights), as the Company indicates that it respects these rights ‘we're bound by relevant national regulations’. [Code of Conduct, April 2018: https://www.omv.com/services/downloads/00/omv.com/1522138626401/null] 
• Met: Respect H&amp;S of workers: The Company has 'the highest standards for health, safety, security and the protection of the environment,' and aims to continually improve its performance in these respects. [Code of Conduct, April 2018: https://www.omv.com/services/downloads/00/omv.com/1522138626401/null] 
• Met: H&amp;S applies to EX BPs: As mentioned, the Code of Conduct applies not only to the Company, but also its business partners. [Code of Conduct, April 2018: https://www.omv.com/services/downloads/00/omv.com/1522138626401/null]</t>
  </si>
  <si>
    <t>The individual elements of the assessment are met or not as follows: 
Score 1
• Not met: Based on UN Instruments
• Not met: Voluntary Principles (VPs) partcipant: The Company 'enforces in the operating countries compliance to the VPSHR (Voluntary Principles on Security and Human Rights).' However, no evidence found of the Company being a participant to the VP the VPSHR [Health, Safety, Secruity and Environment] 
• Not met: Uses only ICoCA members
• Not met: Respecting indigenous rights: The Company maps its 'concrete responsibilities in the fields of […] local communities and indigenous peoples’ rights' via the Human Rights Matrix. However, no evidence found of a statement of commitment to respect these people's rights. The C [Code of Conduct, April 2018: https://www.omv.com/services/downloads/00/omv.com/1522138626401/null] 
• Not met: ILO 169
• Not met: UN Declaration on the Rights of Indigenous People (UNDRIP)
• Not met: Expects BPs to respect these rights: No evidence found in publicly available sources. [Code of Conduct, April 2018: https://www.omv.com/services/downloads/00/omv.com/1522138626401/null] 
Score 2
• Not met: FPIC commitment: The Human Rights Matrix covers the responsibilities of 'local communities and indigenous peoples, including free, prior and informed consultation,' but not free, prior and informed consent. [Human Rights] 
• Not met: Voluntary Guidelines on Tenure Rights
• Not met: IFC performance  standards: No public statement of commitment found.
• Not met: Zero tolerance for land grabs
• Met: Respecting the right to water: The Company has defined its official Water Strategy 2021, which includes upholding 'the human right for water in relation to [its] business activities.' [Water Management: https://www.omv.com/en/sustainability/health-safety-security-and-environment/water-management] 
• Not met: Expects BPs to commit to all these rights: No public evidence expecting business partners to commit found.</t>
  </si>
  <si>
    <t>The individual elements of the assessment are met or not as follows: 
Score 1
• Met: Commits to stakeholder engagement: The Company 'is committed to genuine stakeholder engagement, convinced that mutual respect, transparent behavior and open dialogue are the best foundations for a good relationship with the different stakeholders'. These include, 'among others, employees and their representations, business partners, customers, government authorities, media, society and NGOs'. The Company devotes a specific section about relations with local communities. [Code of Conduct, April 2018: https://www.omv.com/services/downloads/00/omv.com/1522138626401/null] 
Score 2
• Not met: Commits to engage stakeholders in design: The Company states the following: 'Stakeholder engagement and human rights issues are the basic building blocks of trust and we are constantly striving to maintain good relationships with our neighbours. We have an active partnership with the communities around our business operations. Together, we aim to build capacity in order to support local development'.  However, this does not necessarily mean the Company engages its stakeholders to develop or monitor these human rights issues, for which explicit evidence was not found. [Code of Conduct, April 2018: https://www.omv.com/services/downloads/00/omv.com/1522138626401/null] 
• Not met: Regular stakeholder design engagement: The Company preforms Environmental and Social Impact Assessments which includes stakeholder engagement, however, it is unclear if affected stakeholders actively participate in approach design or monitoring. The Company also discloses a figure with different stakeholder groups and type of engagement, but no details found on active affected stakeholder involvement in design/monitoring of the human rights approach. [Sustainability report 2018, 04/2019: https://www.omv.com/services/downloads/00/omv.com/1522167571398/sustainability-report-2018]</t>
  </si>
  <si>
    <t>The individual elements of the assessment are met or not as follows: 
Score 1
• Not met: Commits to remedy: The Company has a grievance mechanism. However, no public statement of commitment to remedy any adverse impact that it has caused or contributed to could be found in public sources. [Sustainability report 2018, 04/2019: https://www.omv.com/services/downloads/00/omv.com/1522167571398/sustainability-report-2018]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</si>
  <si>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No public commitment not to threaten, intimidate or attack human rights defenders could be found.
Score 2
• Not met: Expects EX BPs to reflect company HRD commitments</t>
  </si>
  <si>
    <t>The individual elements of the assessment are met or not as follows: 
Score 1
• Met: CEO or Board approves policy: The Human Rights Policy Statement 'has been approved by the Executive Board and is our guiding principle for dealing with human rights issues in all aspects of our daily business life.' [Human Rights] 
• Not met: Board level responsibility for HRs
Score 2
• Not met: Speeches/letters by Board members or CEO: Rainer Seele, CEO, made a speech about the Company's sustainability strategy, which includes elements of health and safety and business principles and social responsibility. In regards to health and safety: 'We are on the right path here. You can see that we are investing very heavily in this area. We have also launched a new initiative. An initiative that we are combining with a new HSSE Strategy, that is an implementation project in our Group, it is a topic that we discuss regularly with our supervisory body.' Regarding human rights in general: 'How can we ensure within the company that we comply with our basic principles and rules, that we play no part in corruption, that we respect and value human rights in all our operations? How can we ensure this? Quite simply, through training, that is training measures and informational measures, and we send all our managers and employees to take part in all these training processes, regardless of whether the topic is anti-trust law or the Code of Conduct. And the first thing anyone gets when they start working at OMV is a small booklet covering the principles of conduct and business at OMV. I also assume that everyone has not just read this, but that everyone puts these business principles into practice.' However, no clear discussion setting out the Company's approach to human rights or discussing its business importance could be found. [Presentation of the OMV Sustainability Strategy 2025, 29/11/2018: https://www.omv.com/services/downloads/00/omv.com/1522162572042/sustainability-strategy-transcript-english]</t>
  </si>
  <si>
    <t>The individual elements of the assessment are met or not as follows: 
Score 1
• Not met: Board/Committee review of salient HRs
• Not met: Examples or trends re HR discussion: 'In 2018, the Executive Board and senior management developed the Sustainability Strategy and targets during several workshops and meetings. The Executive Board and Supervisory Board approved the Company’s Sustainability Report.' However, in order to award this indicator, evidence is needed of specific issues discussed at Supervisory Board level. Approval of the sustainability reports does not show how specific human rights-related issues were discussed at Supervisory Board Committee-level meetings. No further details found in publicly available sources. [Sustainability report 2018, 04/2019: https://www.omv.com/services/downloads/00/omv.com/1522167571398/sustainability-report-2018] 
Score 2
• Not met: Both examples and process</t>
  </si>
  <si>
    <t>The individual elements of the assessment are met or not as follows: 
Score 1
• Not met: Incentives for at least one board member: No information found regarding incentives for a member of the Supervisory Board. Evidence found refers to executive positions (CEO not a supervisory board member).
• Not met: At least one key EX RH risk, beyond employee H&amp;S
Score 2
• Not met: Performance criteria made public: Although the Company discloses some details about the performance criteria, as indicated above, this indicators looks for evidence in relation to Supervisory Board.</t>
  </si>
  <si>
    <t>The individual elements of the assessment are met or not as follows: 
Score 1
• Met: Commits to ILO core conventions: See indicator A.1.2
• Not met: Senior responsibility for HR: The Company discloses a chart with some group functions that include human rights-related topics, including corporate affairs, HSSE, Human Resources and Procurement. However, no details found on specific human rights centralised responsibility at senior management level. [Sustainability report 2018, 04/2019: https://www.omv.com/services/downloads/00/omv.com/1522167571398/sustainability-report-2018] 
Score 2
• Met: Day-to-day responsibility: The Company indicates that 'The Sustainability &amp; reporting department is part of the Corporate Affairs and Has a Group-wide coordination function. It is responsible for steering, providing advice on, and reporting on sustainability-related topics to internal and external stakeholders. Sustainability &amp; reporting steers and coordinates the development and the implementation of the sustainability strategy'. This strategy includes human rights elements. [Sustainability report 2018, 04/2019: https://www.omv.com/services/downloads/00/omv.com/1522167571398/sustainability-report-2018] 
• Not met: Day-to-day responsibility for EX BRs: No evidence found in publicly available sources.</t>
  </si>
  <si>
    <t>The individual elements of the assessment are met or not as follows: 
Score 1
• Met: Senior manager incentives for human rights: 'The Executive Board remuneration consists of fixed and variable remuneration elements. The variable remuneration – the Long Term Incentive Plan (LTIP) and the annual bonus – includes performance criteria related to the Company’s sustainability performance. […] The LTIP includes a Health, Safety, Security, or Environmental (HSSE) malus that may be applied to the overall target achievement.' [Sustainability report 2018, 04/2019: https://www.omv.com/services/downloads/00/omv.com/1522167571398/sustainability-report-2018] 
• Not met: At least one key EX HR risk, beyond employee H&amp;S: No evidence of this including HSSE for extractive business partners could be found.
Score 2
• Not met: Performance criteria made  public: The Company uses a sustainability multiplier to calculate annual bonuses. It is described as the following: 'Value between 0.8 and 1.2 determined at discretion of the OMV Supervisory Board based on a predefined set of criteria applicable to the overall target achievement'. However, no description of what these criteria are could be found. [2018 Annual Report: https://www.omv.com/pbd_download/186/875/OMV_Annual%20Report_2018.pdf]</t>
  </si>
  <si>
    <t>The individual elements of the assessment are met or not as follows: 
Score 1
• Met: HR risks is integrated as part of enterprise risk system: In the risk management section of the annual report, the Company indicates the following: 'The key Group risks are governed centrally to ensure the ability to meet the planning objectives through the essence of corporate directives, including those relating to health, safety, security, environment, legal matters, compliance, human resources and corporate social responsibility, with special emphasis on human rights and market price risks'. [Annual Report 2017: https://www.omv.com/pbd_download/504/255/2018_04_annual_report_2017_EN.pdf] 
Score 2
• Not met: Audit Ctte or independent risk assessment: No specific evidence of the Committee assessing the adequacy of the risk management system in managing human rights could be found. [Sustainability report 2018, 04/2019: https://www.omv.com/services/downloads/00/omv.com/1522167571398/sustainability-report-2018]</t>
  </si>
  <si>
    <t>The individual elements of the assessment are met or not as follows: 
Score 1
• Met: Commits to ILO core conventions: See indicator A.1.2
• Met: Communicates its policy to all workers in own operations: The Company indicates that 'an internal campaign informed all our employees about the relevance of human rights to our activities and invited them to complete an e-learning training course'. Also, policy is available in different languages. [Sustainability Report: https://www.omv.com/services/downloads/00/omv.com/1522138347129/null &amp; Human rights (with Petrom), 5/8/2019] 
Score 2
• Met: Commits to all 4 ILO core conventions
• Not met: Communication of policy commitments to stakeholder: Only evidence found refers to policy being available in different languages. No details found on affected stakeholder policy communication. [Human rights (with Petrom), 5/8/2019 &amp; Sustainability, 5/8/2019: https://www.omv.com/en/sustainability] 
• Not met: How policy commitments are made accessible to audience</t>
  </si>
  <si>
    <t>The individual elements of the assessment are met or not as follows: 
Score 1
• Not met: Commits to all 4 ILO core conventions for suppliers
• Met: Communicating policy to EX contractors and joint ventures: The Company states the following: 'Our suppliers must comply with both legal requirements and our HSSE standards. To ensure the suppliers’ support of OMV principles and to mitigate the risk of forced labor, slavery and human trafficking, OMV´s supply chain partners have to sign OMV´s Code of Conduct.' The Code of Conduct applies to the Company's 'partners, contractors and all other persons acting in the name of the Group.' [Code of Conduct, April 2018: https://www.omv.com/services/downloads/00/omv.com/1522138626401/null &amp; Supply Chain] 
• Met: Including to EX BPs (removed)
Score 2
• Met: How HR commitments made binding/contractual: The Code of  Conduct is a binding document (as indicated above, it has to be signed), however, in case a supplier does not adhere to the Company's principles, the Company 'reserves the right to terminate the relationships with suppliers, if issues of non-compliance with applicable policies are discovered, or non-compliance is not addressed in a timely manner.' [Supply Chain] 
• Met: Including on EX BPs: The Code of Conduct serves as a legally binding document for anyone who has a professional relationship with the Company, including Extractive Business Partners. [Code of Conduct, April 2018: https://www.omv.com/services/downloads/00/omv.com/1522138626401/null]</t>
  </si>
  <si>
    <t>The individual elements of the assessment are met or not as follows: 
Score 1
• Not met: Scores at least 1 on A.1.2
• Not met: Trains all workers on HR policy commitments: The Company offers 'an interactive e-learning program to all employees, which guides them through norms and situations with regards to human rights.' However, it indicates that, in 2017, 'a total of 423 employees participated in human rights training sessions (2016: 104) which constitutes 2% of OMV personnel. The Company provided information to CHRB, however, it has not been found in public sources. [Human Rights] 
• Met: Trains relevant EX managers including security personnel: The Company states the following: 'All OMV Group employees who are especially exposed to human rights topics shall be trained in human rights until 2025. The target group is defined by an intersection of specific functions (e.g. Security, Procurement, Human Resources, Community Relations &amp; Development) and countries with elevated human rights risk (based on an annual risk assessment).' [Human Rights] 
Score 2
• Not met: Score of 2 on A.1.2
• Not met: Both requirements under score 1 met</t>
  </si>
  <si>
    <t>The individual elements of the assessment are met or not as follows: 
Score 1
• Not met: Scores at least 1 on A.1.2
• Not met: Monitoring implementation of HR policy commitments
• Not met: Monitoring EX BP's: The Company indicates that 'Tools like 360° feedback, supplier evaluations, and audits assess and monitor supplier compliance with the principles outlined in OMV’s Code of Conduct. [...] Additionally, we updated the supplier relationship management system and introduced improvements in accordance with best practice in sustainability. As a result, we expanded the ESG (Environment, Social, and Governance) assessment of our suppliers. Our assessment of ESG management and performance covers human rights, occupational health and safety, social responsibility, business ethics, compliance, and environmental performance.' However it is not clear whether these compliance monitoring activities also covered extractive business partners. [Sustainability report 2018, 04/2019: https://www.omv.com/services/downloads/00/omv.com/1522167571398/sustainability-report-2018] 
Score 2
• Met: Score of 2 on A.1.2
• Not met: Describes corrective action process: Evidence described only related to grievance mechanism. [Sustainability report 2018, 04/2019: https://www.omv.com/services/downloads/00/omv.com/1522167571398/sustainability-report-2018] 
• Not met: Example of corrective action
• Not met: Discloses % of EX supply chain monitored: 'In 2018, we took a step forward in our supplier performance management road map and defined our targets: performing more than ten audits per year on sustainability topics by 2020 and more than 20 per year by 2025. By the end of 2018, nine supplier audits covering the entire range of sustainability issues were conducted.' However, it is unclear what percentage of the extractive business partners is monitored. [Sustainability report 2018, 04/2019: https://www.omv.com/services/downloads/00/omv.com/1522167571398/sustainability-report-2018]</t>
  </si>
  <si>
    <t>The individual elements of the assessment are met or not as follows: 
Score 1
• Not met: HR affects selection EXs business partners: 'Sustainability risks for all new suppliers, including HSSE, community relations, and reputation, are identified at an early stage in accordance with the “Corporate HSSE Recommendation on Pre-qualification for Contractors.” Corporate and legal HSSE requirements are provided to potential suppliers at the tender stage. We assess the HSSE qualifications of potential suppliers and rank them in the OMV Risk Matrix. For suppliers who present a potential risk to OMV’s supply chain sustainability management, we conduct a more in-depth investigation of compliance with OMV’s Contractor HSSE Management Standards.' However, no information regarding how human rights performance is taken into account beyond Health, Safety, Security and Environment could be found, nor is it clear if this include extractive business partners or only suppliers. The Company also provided evidence from sources that have not been found in public domain. [Sustainability report 2018, 04/2019: https://www.omv.com/services/downloads/00/omv.com/1522167571398/sustainability-report-2018] 
• Not met: HR affects on-going EX business partner relationships: The Company 'reserves the right to terminate the relationships with suppliers, if issues of non-compliance with applicable policies are discovered, or non-compliance is not addressed in a timely manner.' However, it is unclear whether or not this only applies to suppliers, or to all [extractive] Business Partners. [Supply Chain] 
Score 2
• Not met: Both requirement under score 1 met
• Not met: Working with EX business partners to improve performance</t>
  </si>
  <si>
    <t>The individual elements of the assessment are met or not as follows: 
Score 1
• Met: Stakeholder process or systems: In the context of community relations, the management process 'begins with Social Impact Assessments in order to make sure that the views of the local communities are incorporated and addressed throughout the project life cycle. In the SIAs, we include baseline study, community needs assessments, stakeholders analysis and the social risks associated. Based on the outcome community relations and development strategy and community grievance mechanisms are developed and implemented'. The Company reports on its last year activity concerning the community grievance management and development projects. [Code of Conduct, April 2018: https://www.omv.com/services/downloads/00/omv.com/1522138626401/null &amp; Sustainability Report: https://www.omv.com/services/downloads/00/omv.com/1522138347129/null] 
• Not met: Frequency and triggers for engagement: Although the Company discloses in the sustainability report triggers reasons to engage with the different stakeholder groups and key topics, no evidence found in relation to frequency. [Sustainability Report: https://www.omv.com/services/downloads/00/omv.com/1522138347129/null]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</si>
  <si>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Met: Identifying risks in own operations: The Company describes the following: 'The Human Rights Due Diligence Process includes assessing the human rights risk associated with our current and future business activities and taking risk management actions. This ongoing process makes use of external resources and expertise and includes external stakeholders, in particular impacted groups. The OMV’s human rights tools are: Risk Ranking, Country Entry Check, Pre-Entry Risk Assessment, Human Rights Impact Assessment, Risk Register, Self-Assessment, On-Site Audit, Supplier Audit and Grievance Management.' [Human Rights Policy Statement: https://www.omv.com/services/downloads/00/omv.com/1522141964507/null] 
• Met: identifying risks in EX business partners: 'In 2018, prior to OMV’s decision to do business in Malaysia, we commissioned a Human Rights Country Entry Check by an external human rights expert. This check provided an analysis of ongoing human rights issues and the resulting potential legal, reputational, and operational risks associated with our planned engagement in the country. We identified concerns related to labor rights, land issues, and indigenous peoples’ rights, and assessed the potential for their mitigation. We plan to cooperate closely with our business partners and other stakeholders in Malaysia in order to ensure compliance with our human rights commitment locally.' [Sustainability report 2018, 04/2019: https://www.omv.com/services/downloads/00/omv.com/1522167571398/sustainability-report-2018] 
Score 2
• Met: Ongoing global risk identification: The Company's 'current activities and the host countries, where we already operate, are regularly subject to risk assessments.' [Human Rights] 
• Met: In consultation with stakeholders: As stated above, the process by which the Company identifies risks include impacted groups. [Human Rights Policy Statement: https://www.omv.com/services/downloads/00/omv.com/1522141964507/null] 
• Met: In consultation with HR experts: As stated above, the process makes use of external resources and expertise. [Human Rights Policy Statement: https://www.omv.com/services/downloads/00/omv.com/1522141964507/null] 
• Met: Triggered by new circumstances: These tools and techniques are implemented before the Company starts or acquires business in a new country, meaning they are triggered by new country operations. [Human Rights] 
• Not met: Explains use of HRIAs or ESIA (inc HR): The Company explains they 'increasingly rely on integrated environmental and social impact assessments as the basis for managing environmental risks.' However, the Company only seems to be focusing on environmental aspects and not human rights aspects. [Environmental Risk Management]</t>
  </si>
  <si>
    <t>The individual elements of the assessment are met or not as follows: 
Score 1
• Not met: Salient risk assessment (and  context): The Company discloses that it performs human rights assessments, but it does not include what it considers to be a salient risk and how it considers relevant factors such as economic, geographical, social or others. The Company has provided information to CHRB in relation to this B.2.2 indicator. However, most part of those evidences were not found in public sources. [Human Rights] 
• Not met: Public disclosure of salient risks: The Company states the following in relation to a risk assessment for the country of Malaysia: 'We identified concerns related to labor rights, land issues, and indigenous peoples’ rights, and assessed the potential for their mitigation.' No details found, however, of results of assessment, indicating which risks are salient. Additionally, relating to a risk assessment in Romania, the following was disclosed: 'Based on the expert’s recommendations, OMV Petrom developed an action plan covering the areas of safety, security, the grievance mechanism, supply chain management, working conditions, and equality and non-discrimination.' However, it is unclear if these are all the risks found to be salient for the Company, as they seem focused in one operation. [Sustainability report 2018, 04/2019: https://www.omv.com/services/downloads/00/omv.com/1522167571398/sustainability-report-2018] 
Score 2
• Not met: Both requirements under score 1 met</t>
  </si>
  <si>
    <t>The individual elements of the assessment are met or not as follows: 
Score 1
• Not met: Action Plans to mitigate risks: The Company provided some sources to CHRB that are not public.
• Not met: Including amongst EX BPs
• Not met: Example of Actions decided: The Company states the following in relation to assessment in Romania: 'Based on the expert’s recommendations, OMV Petrom developed an action plan covering the areas of safety, security, the grievance mechanism, supply chain management, working conditions, and equality and non-discrimination.' However, an example of specific actions taken regarding one or more of these could not be found.
Score 2
• Not met: Both requirements under score 1 met</t>
  </si>
  <si>
    <t>The individual elements of the assessment are met or not as follows: 
Score 1
• Not met: System to check if Actions are effective: No public information found relating to the effectiveness of addressing human rights impacts.
• Not met: Lessons learnt from checking effectiveness
Score 2
• Not met: Both requirement under score 1 met</t>
  </si>
  <si>
    <t>The individual elements of the assessment are met or not as follows: 
Score 1
• Met: Comms plan re identifying risks: See indicator B.2.1
• Not met: Comms plan re assessing risks: See indicator B.2.2
• Not met: Comms plan re action plans for risks: See indicator B.2.3
• Not met: Comms plan re reviewing action plans: See indicator B.2.4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</si>
  <si>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states that employees can speak up and report violations of the Code of Business Ethics to the Compliance Department. They 'can do so by contacting the web-based Ethics Helpline or by e-mailing the Compliance Department.' [Sustainability Report: https://www.omv.com/services/downloads/00/omv.com/1522138347129/null] 
Score 2
• Met: Number grievances filed, addressed or resolved: In 2018, the Company received 1,058 grievances, one of which was related to human rights and was resolved. [Sustainability report 2018, 04/2019: https://www.omv.com/services/downloads/00/omv.com/1522167571398/sustainability-report-2018] 
• Met: Channel is available in all appropriate languages: The Whistleblowing Platform is available in 10 different languages. [Compliance, 6/8/2019] 
• Met: Opens own system to EX BPs workers: The Company's “Integrity Platform” provides an anonymous whistleblowing mechanism for 'external stakeholders, such as suppliers, in relation to the issues of non-compliance with the legal regulations, the Code of Business Ethics, or other internal guidelines of the OMV Group.' [2018 Annual Report: https://www.omv.com/pbd_download/186/875/OMV_Annual%20Report_2018.pdf]</t>
  </si>
  <si>
    <t>The individual elements of the assessment are met or not as follows: 
Score 1
• Met: Grievance mechanism for community: The Company states that 'as part of OMV's stakeholder dialog, the company has implemented a community grievance mechanism at all operating sites. With a new grievance mechanism system in place, OMV has a consistent approach in receiving, registering and solving the grievances and aims to be fully aligned with the requirements of the GRI and IPIECA'. In addition, as explained in indicator C.1, the Company's '"Integrity Platform" provides an anonymous whistleblowing mechanism for OMV employees and external stakeholders'. [Community Relations and Development &amp; 2018 Annual Report: https://www.omv.com/pbd_download/186/875/OMV_Annual%20Report_2018.pdf] 
Score 2
• Met: Describes accessibility and local languages: The Whistleblowing Platform is available in 10 languages and online. [Compliance, 6/8/2019] 
• Not met: Expects EX BPs to have community grievance systems
• Met: EX BPs communities use global system: As indicated above, the Company's '"Integrity Platform" provides an anonymous whistleblowing mechanism for OMV employees and external stakeholders'.</t>
  </si>
  <si>
    <t>The individual elements of the assessment are met or not as follows: 
Score 1
• Not met: Engages users to create or assess system: No public information found regarding assessments being used in design of the grievance mechanism.
• Not met: Description of how they do this
Score 2
• Not met: Engages with users on system performance
• Not met: Provides user engagement example on performance
• Not met: EX BPs consult users in creation or assessment</t>
  </si>
  <si>
    <t>The individual elements of the assessment are met or not as follows: 
Score 1
• Met: Response timescales: The Integrity Platform will respond within ten days to the initial report. [Integrity platform faq, 6/8/2019: https://omv-group.integrityplatform.org/] 
• Not met: How complainants will be informed
Score 2
• Not met: Escalation to senior/independent level</t>
  </si>
  <si>
    <t>The individual elements of the assessment are met or not as follows: 
Score 1
• Met: Public statement prohibiting retaliation: The Integrity Platform states in its FAQ 'Reports do not have any negative consequences for the reporter as long as the report is made in good faith'. System is open to employees and external stakeholders. [Integrity platform faq, 6/8/2019: https://omv-group.integrityplatform.org/] 
• Met: Practical measures to prevent retaliation: The Integrity Platform allows for anonymous reporting: 'You can make a report or ask a question either anonymously or you can choose to disclose your identity. To guarantee your anonymity, data is encrypted and transmitted via the secure and independent server of our external service provider EQS. Neither your IP-address, time stamps nor any other metadata is being protocolled or saved. Thus no information is available which can connect your computer with EQS.' [Integrity platform faq, 6/8/2019: https://omv-group.integrityplatform.org/] 
Score 2
• Not met: Has not retaliated in practice
• Not met: Expects EX BPs to prohibit retaliation</t>
  </si>
  <si>
    <t>The individual elements of the assessment are met or not as follows: 
Score 1
• Not met: Describes how remedy has been provided
• Not met: Says how it would remedy key sector risks
Score 2
• Not met: Changes introduced to stop repetition
• Not met: Approach to learning from incident to prevent future impacts
• Not met: Evaluation of the channel/mechanism: 'Aiming to be fully aligned with the requirements of GRI and IPIECA, OMV has further set a target to assess the Community Grievance Mechanisms (CGMs) at all of its sites against the UN Effectiveness Criteria for Non-Judicial Grievance Mechanisms by 2025. The UN Effectiveness Criteria require the grievance mechanism to be legitimate, accessible, predictable, equitable, transparent, rights-compatible, a source of continuous learning, and based on engagement and dialogue. En route to this target, one pilot project was successfully implemented in Romania in 2018. The recommendations identified as a result of the audit will be analyzed and implemented at OMV Petrom to enhance the effectiveness of the CGM.' However, no further details could be found relating to the effectiveness of the mechanism. [Sustainability report 2018, 04/2019: https://www.omv.com/services/downloads/00/omv.com/1522167571398/sustainability-report-2018]</t>
  </si>
  <si>
    <t>The individual elements of the assessment are met or not as follows: 
Score 1
• Not met: Living wage target timeframe or achieved: The Company states the following: 'For 97.0% (2017: 97.0%) of our employees, minimum wages or salaries are fixed by law or agreed through collective bargaining agreements.' However, it is not clear whether this is a living wage. [Sustainability report 2018, 04/2019: https://www.omv.com/services/downloads/00/omv.com/1522167571398/sustainability-report-2018] 
• Not met: Describes how living wage determined
Score 2
• Not met: Pays living wages
• Not met: Reviews livings wages definition with unions</t>
  </si>
  <si>
    <t>The individual elements of the assessment are met or not as follows: 
Score 1
• Met: Member of EITI: The Company is a member of the Extractive Industry Transparency Initiative. [Sustainability Report: https://www.omv.com/services/downloads/00/omv.com/1522138347129/null] 
Score 2
• Met: Reports taxes and revenue by country: The Company discloses payments made to governments. The criteria are based on the following: 'Where OMV makes a payment directly to the government, these payments will be reported in full, irrespective of whether this is made in the sole capacity of OMV or in OMV’s capacity as the operator of a joint operation. In cases where OMV is a member of a joint operation for which the operator is a state-owned entity (i.e. a government), payments made to that state-owned entity will be disclosed where it is possible to identify the reportable payment from other cost recovery items. For host government production entitlements, the terms of the agreement have to be considered; for the purpose of reporting in this report, OMV will disclose host government entitlements in their entirety where it is the operator.' Payments to governments has a specific section of the annual report including taxes, royalties and fees by country including government and projects. [2018 Annual Report: https://www.omv.com/pbd_download/186/875/OMV_Annual%20Report_2018.pdf]</t>
  </si>
  <si>
    <t>The individual elements of the assessment are met or not as follows: 
Score 1
• Not met: Commits not to interfere with union rights and collective bargaining and prohibits intimidation and retaliation: Although the Company has high union representation, which as proxy for non-retaliation in practice, no evidence found in relation to commitment to not interfering with the right of workers to form or join trade unions and bargain collectively. The Company has provided additional evidence to CHRB. However, this document or its content has not been found in publicly available sources. Also, as indicated in A.1.2, it is not clear whether the Company provides alternative measures in locations where the exercise of these rights is restricted under law. [Code of Conduct, April 2018: https://www.omv.com/services/downloads/00/omv.com/1522138626401/null] 
• Met: Discloses % covered by collective bargaining: The Company discloses that 86.7% of its employees are represented by local trade unions or works councils. [Sustainability Report: https://www.omv.com/services/downloads/00/omv.com/1522138347129/null &amp; Sustainability report 2018, 04/2019: https://www.omv.com/services/downloads/00/omv.com/1522167571398/sustainability-report-2018] 
Score 2
• Not met: Both requirement under score 1 met</t>
  </si>
  <si>
    <t>The individual elements of the assessment are met or not as follows: 
Score 1
• Met: Injury Rate disclosures: The Company discloses in its annual report various health and safety indicators. The Lost-Time Injury Rate for both the Company and its contractors in 2018 was 0.30 mn hours worked, and the Total Recordable Injury Rate was 0.78 mn hours worked. [2018 Annual Report: https://www.omv.com/pbd_download/186/875/OMV_Annual%20Report_2018.pdf] 
• Met: Fatalities disclosures: The Company lost 'one OMV employee and two contractor employees in 2018 in an explosion followed by a fire during a routine workover operation at a well in Komsomolskoye, Kazakhstan.' [2018 Annual Report: https://www.omv.com/pbd_download/186/875/OMV_Annual%20Report_2018.pdf] 
Score 2
• Met: Set targets for H&amp;S performance: The Company has a vision of "ZERO harm -- NO losses". The targets include zero work-related fatalities, stabilizing Lost-Time Injury Rate at below 0.30 per 1 million working hours, and keeping its leading position for Process Safety Event Rate. [2018 Annual Report: https://www.omv.com/pbd_download/186/875/OMV_Annual%20Report_2018.pdf] 
• Met: Met targets or explains why not: The Company met the LTIR goal and explains the fatalities occurred. [2018 Annual Report: https://www.omv.com/pbd_download/186/875/OMV_Annual%20Report_2018.pdf]</t>
  </si>
  <si>
    <t>The individual elements of the assessment are met or not as follows: 
Score 1
• Not met: Process to identify indigenous rights holders
• Met: How engages with communities in assessment: The Company conducts Environmental and Social Impact Assessments, 'which include free and prior informed consultation and consent of local stakeholders. The purpose of a SIA is to ensure that consideration for indigenous and human rights, as well as the views of the local communities, are incorporated and addressed throughout all phases of the project life cycle'. These assessments include 'a baseline study, community needs assessments, a stakeholder analysis, and a study of associated social risks.' [Sustainability report 2018, 04/2019: https://www.omv.com/services/downloads/00/omv.com/1522167571398/sustainability-report-2018] 
Score 2
• Not met: Commits to FPIC (or ICMM)
• Not met: Gives recent example FPIC or dropping deal</t>
  </si>
  <si>
    <t>The individual elements of the assessment are met or not as follows: 
Score 1
• Not met: Approach to identification of land tenure rights holders: The Company has provided evidence to CHRB. However, this document or its content has not been found in publicly available sources.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</si>
  <si>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Not met: How implements security (inc VPs or ICOC): The Company indicates that 'where relevant, third-party security contractors are formally inducted in OMV Human Rights Standards and awareness of the Voluntary principles on Security and Human Rights'. Some of its own employees who are responsible for the implementation of human rights in the Security department are trained on human rights, however, it is unclear how this relates to the Voluntary Principles or the ICOC, and whether this is widely implemented in its security personnel (human rights training covers different departments, including this, as part of a company target). [Sustainability Report: https://www.omv.com/services/downloads/00/omv.com/1522138347129/null &amp; Sustainability report 2018, 04/2019: https://www.omv.com/services/downloads/00/omv.com/1522167571398/sustainability-report-2018] 
• Met: Example of respecting HRs in security: The Company states that 'A human rights clause is included in the contracts with private security providers. With all the public security forces in high-risk countries, OMV has secured a Memorandum of Understanding also referring to human rights. OMV follows the International Association of Oil and Gas Producers (IOGP) guidelines on the principles of discharging Duty of Care in insecure environments and on the use of force and firearms.' [Sustainability Report: https://www.omv.com/services/downloads/00/omv.com/1522138347129/null] 
• Not met: Ensures Business Partners follow security approach: As indicated above, the Company states that a human rights clause is included in the contracts with private security providers. Not clear however, how it goes in relation to joint ventures. [Sustainability Report: https://www.omv.com/services/downloads/00/omv.com/1522138347129/null] 
Score 2
• Met: Assesses and involves communities: The Company indicates that 'Effective community engagement is a powerful security mitigation measure in regions experiencing conflict or instability. In high-risk countries, OMV’s local security and community engagement strategies are tightly integrated, promoting effective policies, mutual respect, and transparency with all local stakeholders. They, in turn, directly contribute to OMV’s stable and secure operating environment. This cooperation encourages a precautionary approach in early detection and resolution of local grievances.' [Sustainability report 2018, 04/2019: https://www.omv.com/services/downloads/00/omv.com/1522167571398/sustainability-report-2018] 
• Not met: Working with local community</t>
  </si>
  <si>
    <t>The individual elements of the assessment are met or not as follows: 
Score 1
• Not met: Action to prevent water and sanitation risks: The Company indicates that it used the ‘IPIECA Global Water Tool’ for oil and gas to identify operations in water scarcity or stress hotspots. Together with the ‘Water Risk Filter’ it increases ‘understanding of current and potential future water constraints’. ‘Both results were used to identify water-related risks of priority sites and develop appropriate relevant water management plans. In OMV Tunisia, for instance, priority sites are either sites located in water-stressed areas or that have a very high consumption of freshwater’. The Company discloses that near its operations in Libya, together with other companies and entities, the Company has provided equipment for water access, constructed water tanks, drilled wells, and provided water pumps. However, no evidence found of specific action plans to manage specific right to water risks (the example mentioned seems assistance to local communities in a wider programme covering water and sanitation among other topics). [Sustainability Report: https://www.omv.com/services/downloads/00/omv.com/1522138347129/null &amp; Improving Social Services in Libya, 6/8/2019] 
Score 2
• Not met: Water targets considering local factors: 'Minimizing environmental impacts by way of water and soil pollution prevention, reduction of emissions, efficient use of energy and natural resources, and avoiding biodiversity disruption is an integral part of the OMV HSSE Policy.[…] The OMV Group Environmental Management Standard requires that all relevant OMV businesses and activities (including investment, acquisitions, and divestment) implement an Environmental Management System (EMS) consistent with ISO 14001 and adhering to the minimum requirements listed. […] By 2020, OMV aims to achieve 100% compliance by all operational sites with the OMV Group Environmental Management Standard as well as the requirements of ISO 14001 and ISO 50001.' However, no specific target related to water stewardship found, including considerations of water use by local communities and other users in the vicinity. [Sustainability report 2018, 04/2019: https://www.omv.com/services/downloads/00/omv.com/1522167571398/sustainability-report-2018] 
• Not met: Reports  progress in meeting targets and shows trends in progress made</t>
  </si>
  <si>
    <t>No allegations meeting the CHRB severity threshold were found, and so the score of 24.52 out of 80 points scored in themes A-D &amp; F has been applied  to produce a score of 6.13 out of 20 points for theme E.</t>
  </si>
  <si>
    <t>Out of a total of 38 indicators assessed under sections A-D of the benchmark, OMV made data public that met one or more elements of the methodology in 23 cases, leading to a disclosure score of 2.42 out of 4 points.</t>
  </si>
  <si>
    <t>The individual elements of the assessment are met or not as follows: 
Score 2
• Met: Company reports on GRI: The sustainability report 'has been prepared in accordance with the Global Reporting Initiative (GRI) Standards: Core option, and in line with the Austrian Nachhaltigkeits- und Diversitätsverbesserungsgesetz and guided by Oil and Gas Sector Disclosures presented following the launch of GRI G4 Guidelines.' The report includes references on every page to relevant GRI indicators. [Sustainability Report: https://www.omv.com/services/downloads/00/omv.com/1522138347129/null &amp; Sustainability report 2018, 04/2019: https://www.omv.com/services/downloads/00/omv.com/1522167571398/sustainability-report-2018]</t>
  </si>
  <si>
    <t>OMV met 2 of the 10 thresholds listed below and therefore gets 0.8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</si>
  <si>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According to Principle 5 of Business Responsibility Report, Page Industries (PIL) "believes the human rights of its employees at work are an absolute requirement. PIL’s policies on zero tolerance for discrimination and harassment are directed towards adherence to applicable laws and to uphold the spirit of human rights, as enshrined in existing standards such as Fundamental Rights as per the Constitution of India and national laws and policies. " However; "uphold the spirit of humans rights" is not a statement that shows formal commitment to respect human rights. [Business Responsibility Report, 01 Oct 2018: https://static01.jockeyindia.com//CEDocuments/BusinessResponsibilityReport-01Oct2018.pdf] 
• Not met: UNGC principles 1 &amp; 2: Although according to Principle 5 of Business Responsibility Report, the Company supports the UNGC principles at some point, it does not have a publicly available statement of policy committing it to respecting the ten principles of UNGC.
• Not met: UDHR
• Not met: International Bill of Rights [Business Responsibility Report, 01 Oct 2018: https://static01.jockeyindia.com//CEDocuments/BusinessResponsibilityReport-01Oct2018.pdf] 
Score 2
• Not met: UNGPs
• Not met: OECD</t>
  </si>
  <si>
    <t>The individual elements of the assessment are met or not as follows: 
Score 1
• Met: ILO Core: According to the Business Responsibility Report, the Company commits itself to respects the human rights that the ILO has declared to be fundamental rights at work. Child Labour, Forced Labour, Freedom of association, Collective bargaining, and Discrimination not allowed [Business Responsibility Report, 01 Oct 2018: https://static01.jockeyindia.com//CEDocuments/BusinessResponsibilityReport-01Oct2018.pdf] 
• Not met: UNGC principles 3-6
• Met: Explicitly list ALL four ILO for AP suppliers: The supply chain standards explicitly include commitments in relation to child labour, forced labour and discrimination. With respect freedom of association and collective bargaining the document says: 'Supplier / Vendor shall ensure that all its employees have the right to (i) join or form association of their own choice and to bargain collectively for the promotion and defense of their occupational interests and (ii) choose not to join an association.' [Supply Chain Standard and Responsibility Code, 29 Mar 2019: https://static01.jockeyindia.com//CEDocuments/Supply%20Chain%20Standards%20and%20Responsibilities%20Code%20for%20Suppliers%20and%20Vendors.pdf] 
Score 2
• Met: Explicit commitment to All four ILO Core: According to the Supply Chain Code, the Company commits itself to respects the human rights that the ILO has declared to be fundamental rights at work, Child Labour, Forced Labour and Discrimination not allowed. With respect freedom of association and collective bargaining, the Company indicates: 'Businesses should respect the right to freedom of association, participation, collective bargaining, and provide access to appropriate grievance redressal mechanisms. All employees have the right to join or form association of their own choosing and to bargain collectively for the promotion and defense of their occupational interests. They also have the right to choose not to join an association.' [Business Responsibility Report, 01 Oct 2018: https://static01.jockeyindia.com//CEDocuments/BusinessResponsibilityReport-01Oct2018.pdf] 
• Met: Respect H&amp;S of workers: According to Principle 6 of Business and Responsibility Report, the Company states that " Page Industries (PIL) is committed to protect the Environment, Health &amp; Safety of its employees, customers and the communities in and around our manufacturing hubs &amp; locations". [Business Responsibility Report, 01 Oct 2018: https://static01.jockeyindia.com//CEDocuments/BusinessResponsibilityReport-01Oct2018.pdf] 
• Met: H&amp;S applies to AP suppliers: According to the Supply Chain Code 'Supplier / vendor must recognize that workers deserve a safe and healthy work environment, and supplier shall, at a minimum, comply with applicable law regarding working conditions and with the standards in this Code'. [Supply Chain Standard and Responsibility Code, 29 Mar 2019: https://static01.jockeyindia.com//CEDocuments/Supply%20Chain%20Standards%20and%20Responsibilities%20Code%20for%20Suppliers%20and%20Vendors.pdf] 
• Not met: working hours for workers [Business Responsibility Report, 01 Oct 2018: https://static01.jockeyindia.com//CEDocuments/BusinessResponsibilityReport-01Oct2018.pdf] 
• Not met: Working hours for AP suppliers: According to the Supply Chain Code, 'Supplier shall ensure that working hours do not exceed the maximum permitted by law'. However, no further information related to breaks or resting periods was found [Supply Chain Standard and Responsibility Code, 29 Mar 2019: https://static01.jockeyindia.com//CEDocuments/Supply%20Chain%20Standards%20and%20Responsibilities%20Code%20for%20Suppliers%20and%20Vendors.pdf]</t>
  </si>
  <si>
    <t>The individual elements of the assessment are met or not as follows: 
Score 1
• Met: Commits to stakeholder engagement: According to Business Responsibility Report, the Company states that  "PIL believes that an effective stakeholder engagement process is necessary for achieving its sustainability goal of inclusive growth. PIL adopts a systematic approach to address the concerns of all its stakeholders, including employees, customers, suppliers, government and the society" [Business Responsibility Report, 01 Oct 2018: https://static01.jockeyindia.com//CEDocuments/BusinessResponsibilityReport-01Oct2018.pdf] 
Score 2
• Not met: Commits to engage stakeholders in design
• Not met: Regular stakeholder design engagement</t>
  </si>
  <si>
    <t>The individual elements of the assessment are met or not as follows: 
Score 1
• Not met: Commits to remedy: According to Principle 6 of Business Responsibility Report, the Company states that "we will minimize adverse impact on the environment and risks to the community across our value chain, during the production process, transportation, storage and distribution of our goods and services" However, no evidence found of a commitment to remedy adverse impacts (not only environment) that it has caused or contributed to. [Business Responsibility Report, 01 Oct 2018: https://static01.jockeyindia.com//CEDocuments/BusinessResponsibilityReport-01Oct2018.pdf] 
Score 2
• Not met: Not obstructing access to other remedies
• Not met: Collaborating with other remedy initiatives
• Not met: Work with AP suppliers to remedy impacts</t>
  </si>
  <si>
    <t>The individual elements of the assessment are met or not as follows: 
Score 1
• Not met: CEO or Board approves policy: According to Principle 1 of Business Responsibility Report, a committee has been constituted under a senior-level manager only to review and address grievances regularly. No evidence found in relation with responsibility over policy commitments. [Business Responsibility Report, 01 Oct 2018: https://static01.jockeyindia.com//CEDocuments/BusinessResponsibilityReport-01Oct2018.pdf] 
• Not met: Board level responsibility for HRs
Score 2
• Not met: Speeches/letters by Board members or CEO</t>
  </si>
  <si>
    <t>The individual elements of the assessment are met or not as follows: 
Score 1
• Not met: Commits to ILO core conventions
• Not met: Communicates its policy to all workers in own operations
Score 2
• Not met: Commits to all 4 ILO core conventions
• Not met: Communication of policy commitments to stakeholder</t>
  </si>
  <si>
    <t>The individual elements of the assessment are met or not as follows: 
Score 1
• Not met: Commits to all 4 ILO core conventions for suppliers
• Not met: Communicating policy down the whole AP supply chain
• Not met: Requiring AP suppliers to communicate policy down the chain: In the Supply Chain Responsibility Code, the Company states "suppliers shall ensure that their vendors / suppliers and subcontractors adhere to the standards and practices of this Code". The company states in the Business Responsibility Report that "Relevant information is communicated/available to concerned stakeholders in a transparent manner". However, it does not mention how the Company communicates its human rights policy to its own suppliers. [Supply Chain Standard and Responsibility Code, 29 Mar 2019: https://static01.jockeyindia.com//CEDocuments/Supply%20Chain%20Standards%20and%20Responsibilities%20Code%20for%20Suppliers%20and%20Vendors.pdf &amp; Business Responsibility Report, 01 Oct 2018: https://static01.jockeyindia.com//CEDocuments/BusinessResponsibilityReport-01Oct2018.pdf] 
Score 2
• Not met: How HR commitments made binding/contractual
• Not met: Including on AP suppliers</t>
  </si>
  <si>
    <t>The individual elements of the assessment are met or not as follows: 
Score 1
• Met: Scores at least 1 on A.1.2
• Not met: Monitoring implementation of HR policy commitments: The Company`s Corporate Social Responsibility (CSR) Committee ensures transparent monitoring mechanism for CSR activities. However; the CSR does not apply for human rights. [Corporate Social Responsibility Policy, 2017: ttps://static01.jockeyindia.com//cedocuments/CorporateSocialResponsibilityPolicy-July2017.pdf#\\10.10.10.52\Dropbox\Financas Sustentaveis\EIRIS Foundation\05. Planilha e base de dados\Empresas\Planilha_PageIndustries.xlsx#'Sources summary'!B] 
• Met: Monitoring AP suppliers: According to the Supply Chain Responsibility Code, the Company requires Suppliers to take corrective actions for deviations from the Code, periodically conducts unannounced and/or announced on-site audits of Suppliers and is also entitled to track  Suppliers' remediation efforts. The Company may terminate its relationship with any Supplier for alleged violation of the Code. [Corporate Social Responsibility Policy, 2017: ttps://static01.jockeyindia.com//cedocuments/CorporateSocialResponsibilityPolicy-July2017.pdf#\\10.10.10.52\Dropbox\Financas Sustentaveis\EIRIS Foundation\05. Planilha e base de dados\Empresas\Planilha_PageIndustries.xlsx#'Sources summary'!B] 
Score 2
• Met: Score of 2 on A.1.2
• Not met: Describes corrective action process: According to the Vigil Mechanism " If an investigation leads the Vigilance and Ethics Officer / MD / Chairman of the
Audit Committee to conclude that an improper or unethical act has been committed, the Vigilance and Ethics Officer / MD / Chairman of the Audit Committee shall recommend to the management of the Company to take such
disciplinary or corrective action as he may deem fit." However; the Company does not describes how it monitors its implementation of its human rights policy commitments.. [Vigil Mechanism, 2017: https://static01.jockeyindia.com//cedocuments/VigilMechanism-July2017.pdf] 
• Not met: Example of corrective action
• Not met: Discloses % of AP supply chain monitored</t>
  </si>
  <si>
    <t>The individual elements of the assessment are met or not as follows: 
Score 1
• Met: HR affects AP selection of suppliers: According to the Supply Chain Responsibility, Page Industries states that it requires its Suppliers to comply with
the Supplier Code. Moreover, the Company evaluates prospective Suppliers rigorously against a set of business requirements before it embarks upon any relationship, including quality, service, assurance of supply, reputation, cost, innovation, capability and sustainability. [Supply Chain Standard and Responsibility Code, 29 Mar 2019: https://static01.jockeyindia.com//CEDocuments/Supply%20Chain%20Standards%20and%20Responsibilities%20Code%20for%20Suppliers%20and%20Vendors.pdf] 
• Not met: HR affects on-going AP supplier relationships
Score 2
• Not met: Both requirement under score 1 met
• Not met: Working with AP suppliers to improve performance</t>
  </si>
  <si>
    <t>The individual elements of the assessment are met or not as follows: 
Score 1
• Not met: Stakeholder process or systems: Page Industries' Business Responsibility Report states that "Businesses should systematically identify their stakeholders, understand their concerns, define purpose and scope of engagement, and commit to engaging with them." However, the document does not describe how the Company has identified and engaged with potentially and affected stakeholders.
• Not met: Frequency and triggers for engagement
• Not met: Workers in AP SC engaged
• Not met: Communities in the AP SC engaged
Score 2</t>
  </si>
  <si>
    <t>The individual elements of the assessment are met or not as follows: 
Score 1
• Not met: Salient risk assessment (and  context): According to the Business Responsibility Report, "Businesses should integrate respect for human rights in management systems, in particular through assessing and managing human rights impacts of operations, and ensuring all individuals impacted by the business have access to grievance mechanisms." However; the Company does not describe the process for assessing it human rights risks and what it considers to be its salient human rights issues. [Business Responsibility Report, 01 Oct 2018: https://static01.jockeyindia.com//CEDocuments/BusinessResponsibilityReport-01Oct2018.pdf] 
• Not met: Public disclosure of salient risks
Score 2
• Not met: Both requirements under score 1 met</t>
  </si>
  <si>
    <t>The individual elements of the assessment are met or not as follows: 
Score 1
• Not met: System to check if Actions are effective: The Company states in its CSR Report that " The CSR Committee shall ensure transparent monitoring mechanism for CSR activities. i. The CSR Committee shall review the progress of CSR activities at least twice a year, including the annual review ii. The Board of Directors shall review the progress of CSR activities at least annually Further, a specific monitoring and evaluation plan shall be developed as part of annual implementation plan clearly explaining the focus and periodicity of monitoring. IL may conduct periodical evaluation of activities by a competent external agency to understand the program efficiency and outcomes". However, it is not clear whether the Company has a system to specifically review how effective actions to tackle specific human rights salient issues have been. [Corporate Social Responsibility Policy, 2017: ttps://static01.jockeyindia.com//cedocuments/CorporateSocialResponsibilityPolicy-July2017.pdf#\\10.10.10.52\Dropbox\Financas Sustentaveis\EIRIS Foundation\05. Planilha e base de dados\Empresas\Planilha_PageIndustries.xlsx#'Sources summary'!B] 
• Not met: Lessons learnt from checking effectiveness
Score 2
• Not met: Both requirement under score 1 met</t>
  </si>
  <si>
    <t>The individual elements of the assessment are met or not as follows: 
Score 1
• Met: Channel accessible to all workers: The Company states that it has created "Grievance Redressal mechanism (grievance box) at all manufacturing units and locations for non-staff members, wherein employees can drop their genuine grievances. A committee has been constituted under a senior-level manager to review and address grievances regularly. The same is being reviewed by Head HR - Manufacturing on a monthly basis. Further, issues related to staff members are handled by VP-HR in consultation with CEO and other senior management team members". [Business Responsibility Report, 01 Oct 2018: https://static01.jockeyindia.com//CEDocuments/BusinessResponsibilityReport-01Oct2018.pdf] 
Score 2
• Not met: Number grievances filed, addressed or resolved
• Not met: Channel is available in all appropriate languages
• Met: Expect AP supplier to have equivalent grievance systems: According to its Supply Chain Code, 'suppliers shall create a mechanism for workers to submit their grievances anonymously, and shall ensure smooth functioning of such mechanism. The code states that suppliers shall ensure that their vendors/suppliers and subcontractors adhere to the standards and practices of this code'. [Supply Chain Standard and Responsibility Code, 29 Mar 2019: https://static01.jockeyindia.com//CEDocuments/Supply%20Chain%20Standards%20and%20Responsibilities%20Code%20for%20Suppliers%20and%20Vendors.pdf]</t>
  </si>
  <si>
    <t>The individual elements of the assessment are met or not as follows: 
Score 1
• Not met: Response timescales [Business Responsibility Report, 01 Oct 2018: https://static01.jockeyindia.com//CEDocuments/BusinessResponsibilityReport-01Oct2018.pdf] 
• Not met: How complainants will be informed [Business Responsibility Report, 01 Oct 2018: https://static01.jockeyindia.com//CEDocuments/BusinessResponsibilityReport-01Oct2018.pdf] 
Score 2
• Met: Escalation to senior/independent level: According to the Business Responsibility Report, the Company`s "employees can approach their Welfare Officer for work related grievance. Welfare Officer discusses the issues with concerned officials and resolve it on an ongoing basis. Unresolved issues are escalated to Unit HR Manager. S/he resolves it by discussing it with all concerned. Still unresolved issues may be escalated to VP-HR. He resolves it or closes it appropriately with suitable response." [Business Responsibility Report, 01 Oct 2018: https://static01.jockeyindia.com//CEDocuments/BusinessResponsibilityReport-01Oct2018.pdf]</t>
  </si>
  <si>
    <t>The individual elements of the assessment are met or not as follows: 
Score 1
• Not met: Living wage  in supplier code or contracts: The Company states that "Supplier shall not make any illegal deductions and/or withhold / set-off part
or full wages, which is part of the minimum wage in the form of any welfare schemes", but does not mention living wage. [Supply Chain Standard and Responsibility Code, 29 Mar 2019: https://static01.jockeyindia.com//CEDocuments/Supply%20Chain%20Standards%20and%20Responsibilities%20Code%20for%20Suppliers%20and%20Vendors.pdf] 
• Not met: Improving living wage practices of suppliers
Score 2
• Not met: Both requirements under score 1 met
• Not met: Provide analysis of trends demonstrating progress</t>
  </si>
  <si>
    <t>The individual elements of the assessment are met or not as follows: 
Score 1
• Met: Does not use child labour: The Company states that "As per its employment policy, PIL is committed to comply with all statutory regulations
including those against child labour". [Corporate Social Responsibility Policy, 2017: ttps://static01.jockeyindia.com//cedocuments/CorporateSocialResponsibilityPolicy-July2017.pdf#\\10.10.10.52\Dropbox\Financas Sustentaveis\EIRIS Foundation\05. Planilha e base de dados\Empresas\Planilha_PageIndustries.xlsx#'Sources summary'!B] 
• Not met: Age verification of job applicants and workers
Score 2
• Not met: Remediation if children identified</t>
  </si>
  <si>
    <t>The individual elements of the assessment are met or not as follows: 
Score 1
• Not met: Child Labour rules in codes or contracts: Page Industries strictly prohibits engagement of child labor. Its suppliers must employ workers whose age is in line with minimum age for employment in the country of manufacture and shall ensure full compliance of prevention of child labor, not only for the direct labor but also their contract labor. No evidence found, however, of age verification guidelines and remediation programmes in case of child labour found. [Supply Chain Standard and Responsibility Code, 29 Mar 2019: https://static01.jockeyindia.com//CEDocuments/Supply%20Chain%20Standards%20and%20Responsibilities%20Code%20for%20Suppliers%20and%20Vendors.pdf]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</si>
  <si>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describes how it works with suppliers to eliminate imposing any financial burdens, stating that "supplier shall not make any illegal deductions and/or withhold part or full wages, which is part of the minimum wage in the form of any welfare schemes. Supplier shall ensure that no deductions are made from wages as a disciplinary measure, nor are any other deductions made without the express written permission of the worker concerned, unless required by law."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</si>
  <si>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According to the Company's Supply Chain Standards Code, "Employment must be voluntary and workers must be free to leave work and terminate their employment upon reasonable notice. Supplier should not use forced labor - indentured, bonded, or otherwise. Supplier should not ask workers to surrender government issued identifications, passports, or work permits as a condition of employment. Supplier must ensure that any worker / manpower staffing or recruiting agencies engaged by the Supplier complies with this Code, the applicable laws of the Supplier’s country and the worker’s home country, in its protection of the workers." [Supply Chain Standard and Responsibility Code, 29 Mar 2019: https://static01.jockeyindia.com//CEDocuments/Supply%20Chain%20Standards%20and%20Responsibilities%20Code%20for%20Suppliers%20and%20Vendors.pdf]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</si>
  <si>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The Company respects the right to freedom of association and collective bargaining. In addition, it states that "PIL does not interfere in employees’ decision to associate, try to influence their decision in any way, or discriminate against those employees who choose to associate. PIL has established Works Committee as per statutory requirement, in order to improve relations between employees and the employer; to provide an open working atmosphere for employees to express their grievance without inhibition". [Corporate Social Responsibility Policy, 2017: ttps://static01.jockeyindia.com//cedocuments/CorporateSocialResponsibilityPolicy-July2017.pdf#\\10.10.10.52\Dropbox\Financas Sustentaveis\EIRIS Foundation\05. Planilha e base de dados\Empresas\Planilha_PageIndustries.xlsx#'Sources summary'!B] 
• Not met: Discloses % covered by collective bargaining
Score 2
• Not met: Both requirement under score 1 met</t>
  </si>
  <si>
    <t>The individual elements of the assessment are met or not as follows: 
Score 1
• Met: FoA &amp; CB rules in codes or contracts: According to the Supply Chain Standards, "supplier shall ensure that all its employees have the right to join or form association of their own choice and to bargain collectively for the promotion and defends of their occupational interests". "Supplier shall not interfere in its employees' decisions to associate, try to influence their decision in any way; and /or discriminate against those employees who choose to associate". [Supply Chain Standard and Responsibility Code, 29 Mar 2019: https://static01.jockeyindia.com//CEDocuments/Supply%20Chain%20Standards%20and%20Responsibilities%20Code%20for%20Suppliers%20and%20Vendors.pdf]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</si>
  <si>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Supply Chain code claims that "Supplier must recognize that workers deserve a safe and healthy work
environment, and supplier shall, at a minimum, comply with applicable laws regarding working conditions and with the standards in this Code." It also has specific requirements regarding machine safeguarding, dormitories, occupational safety, and emergency preparedness &amp; response [Supply Chain Standard and Responsibility Code, 29 Mar 2019: https://static01.jockeyindia.com//CEDocuments/Supply%20Chain%20Standards%20and%20Responsibilities%20Code%20for%20Suppliers%20and%20Vendors.pdf]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</si>
  <si>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Working hours in codes or contracts: According to the Supply Code, the Company`s suppliers shall ensure that working hours do not exceed the maximum permitted by law. The overtime if any, shall be voluntary for the workers to accept and Supplier should not take actions which are detrimental to the employee if he/she chooses to refuse overtime work. No evidence found, however, in relation minimum breaks and rest periods. [Supply Chain Standard and Responsibility Code, 29 Mar 2019: https://static01.jockeyindia.com//CEDocuments/Supply%20Chain%20Standards%20and%20Responsibilities%20Code%20for%20Suppliers%20and%20Vendors.pdf] 
• Not met: How working with suppliers on working hours
Score 2
• Not met: Both requirements under score 1 met
• Not met: Provide analysis of trends in progress made</t>
  </si>
  <si>
    <t>No allegations meeting the CHRB severity threshold were found, and so the score of 6.81 out of 80 points scored in themes A-D &amp; F has been applied  to produce a score of 1.70 out of 20 points for theme E.</t>
  </si>
  <si>
    <t>Out of a total of 48 indicators assessed under sections A-D of the benchmark, Page Industries made data public that met one or more elements of the methodology in 12 cases, leading to a disclosure score of 1 out of 4 points.</t>
  </si>
  <si>
    <t>Page Industries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</si>
  <si>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'is committed to respecting human rights in our value chain and in the communities where we operate'. [Global Human rights &amp; salient human rights statement, 06/2017: http://www.pepsico.com/docs/album/policies-doc/pepsico-global-human-rights-and-salient-issues-statement-(6-29-17).pdf] 
Score 2
• Met: UNGPs: The Company indicates that ´PepsiCo is committed to respecting the human rights of all workers and local communities throughout our operations and value chain. As part of our approach, we are committed to implementing the UN Guiding Principles on Business and Human Rights (UNGPs) throughout our business and publicly reporting on our progress in line with the UN Guiding Principles Reporting Framework´. [Modern Slavery Statment 2018, 2019: https://www.pepsico.com/docs/album/esg-topics-policies/2018-pepsico-modern-slavery-and-human-trafficking-statement.pdf?sfvrsn=b67d3d78_8] 
• Met: OECD: The company indicates that "We [...] follow the Organization for Economic Cooperation and Development Guidelines for Multinational Enterprises." [Global Human rights &amp; salient human rights statement, 06/2017: http://www.pepsico.com/docs/album/policies-doc/pepsico-global-human-rights-and-salient-issues-statement-(6-29-17).pdf]</t>
  </si>
  <si>
    <t>The individual elements of the assessment are met or not as follows: 
Score 1
• Met: UNGC principles 3-6: The Company is a signatory to the UN Global Compact. [UNGC website - Participant site, N/A: https://www.unglobalcompact.org/what-is-gc/participants/7335-PepsiCo-Inc-] 
• Not met: Explicitly list All four ILO for AG suppliers: The Global Supplier code of conduct contains a commitment to ILO core standards. It includes child labour, forced labour and discrimination. Regarding freedom of association and collective bargaining, the Company commitment is as follows: 'Consistent with applicable law, PepsiCo suppliers shall respect employees' rights to join associations and worker organizations'. However, it is not clear whether the Company is requiring to respecting those rights in all contexts, as it indicates 'in conformance with local law'. In these cases, companies are expected to require alternative mechanisms or equivalent workers bodies where the right to freedom of association and collective bargaining is restricted under law. [Supplier Code of Conduct, 06/2018: https://www.pepsico.com/docs/album/supplier-code-of-conduct/pepsico-global-scoc-final_english.pdf?sfvrsn=fa1a3c28_16] 
Score 2
• Not met: Explicit commitment to All four ILO Core: The Company’s global human rights policy includes a commitment to each ILO core element. In relation to Freedom of association and collective bargaining, the policy states that 'PepsiCo respects our employees’ right to join, form or not to join a labour union without fear of reprisal, intimidation, or harassment. Where employees are represented by a legally recognized union, we are committed to establishing a constructive dialogue with their freely chosen representatives. PepsiCo is committed to bargaining in good faith with such representatives'. The human rights policy applies to Company and joint ventures (no reference found to suppliers). However, CHRB could not find alternatives measures to support freedom of association and collective bargaining rights where they are restricted by law. [Global Human rights &amp; salient human rights statement, 06/2017: http://www.pepsico.com/docs/album/policies-doc/pepsico-global-human-rights-and-salient-issues-statement-(6-29-17).pdf &amp; Human Rights Policy, n/a: https://www.pepsico.com/docs/album/esg-topics-policies/pepsico-global-human-rights-policy.pdf?sfvrsn=476b842a_4] 
• Met: Respect H&amp;S of workers: The company states in the PepsiCo Global Human Right Policy that they are dedicated to ensuring a safe workplace by minimizing the risk of accidents, injury and exposure to health risks. They are committed to engaging with the employees to continually improve health and safety in the company workplaces. [Global Human rights &amp; salient human rights statement, 06/2017: http://www.pepsico.com/docs/album/policies-doc/pepsico-global-human-rights-and-salient-issues-statement-(6-29-17).pdf] 
• Met: H&amp;S applies to AG suppliers: 'PepsiCo suppliers shall proactively manage health and safety risks to provide an incident-free environment where occupational injuries and illnesses are prevented. Suppliers must implement management systems and controls that identify hazards and assess and control risk related to their specific industry'. [Supplier Code of Conduct, 06/2018: https://www.pepsico.com/docs/album/supplier-code-of-conduct/pepsico-global-scoc-final_english.pdf?sfvrsn=fa1a3c28_16]</t>
  </si>
  <si>
    <t>The individual elements of the assessment are met or not as follows: 
Score 1
• Met: Respect land ownership and natural resources: "PepsiCo is committed to doing business the right way and has a zero tolerance for illegal activities in our supply chain and land displacements of any legitimate land tenure holders which are contrary to the International Finance Corporation (IFC) Performance standards." [PepsiCo Land Policy, 03/2014: http://www.pepsico.com/docs/album/policies-doc/pepsico_land_policy.pdf] 
• Met: Respecting the right to water: The company indicates that "In 2009, we publicly committed to respecting water as a basic human right. Our understanding what it means to respect the HRTW in practice continues to evolve, as we aim to improve our water use without compromising the ability of others to enjoy their HRTW'. In addition, in the 2015 GRI report that the Company has endorsed the CEO Water mandate. [Global Human rights &amp; salient human rights statement, 06/2017: http://www.pepsico.com/docs/album/policies-doc/pepsico-global-human-rights-and-salient-issues-statement-(6-29-17).pdf &amp; GRI report, 2015: http://www.pepsico.com/docs/album/sustainability-reporting/pep_gri15_v10.pdf?sfvrsn=f39fd941_4] 
• Met: Expecting suppliers to respect these rights: PepsiCo expects its suppliers to provide potable drinking Water and adequate restrooms. "Suppliers shall provide potable drinking water and adequate restrooms". It also states that potential impacts on environment should be considered along with opportunities for conservation of natural resources, ensuring cleaner air and water. In relation to land rights, as indicated above, "PepsiCo is committed to doing business the right way and has a zero tolerance for illegal activities in our supply chain and land displacements of any legitimate land tenure holders which are contrary to the International Finance Corporation (IFC) Performance standards." [Global supplier Code of conduct, 01/2013 &amp; PepsiCo Land Policy, 03/2014: http://www.pepsico.com/docs/album/policies-doc/pepsico_land_policy.pdf] 
Score 2
• Met: IFC Performance  Standards: The company states that "When PepsiCo is acquiring land, engage in fair (based on effective grievance mechanisms and processes) and legal negotiations on land transfers and acquisitions and utilize the IFC Performance Standards to implement the Free, Prior, and Informed Consent (FPIC) principles for agricultural development, in developing countries." [PepsiCo Land Policy, 03/2014: http://www.pepsico.com/docs/album/policies-doc/pepsico_land_policy.pdf] 
• Met: FPIC for all: See above [PepsiCo Land Policy, 03/2014: http://www.pepsico.com/docs/album/policies-doc/pepsico_land_policy.pdf] 
• Met: Respecting the right to water: See the above indicator in relation to water
• Met: Expecting suppliers to respect these rights: Land rights and Land policy cover supply chain. As indicated above, the code for suppliers include commitments regarding water. [Global supplier Code of conduct, 01/2013 &amp; PepsiCo Land Policy, 03/2014: http://www.pepsico.com/docs/album/policies-doc/pepsico_land_policy.pdf]</t>
  </si>
  <si>
    <t>The individual elements of the assessment are met or not as follows: 
Score 1
• Met: Women's rights: The Company has commitments on non-discrimination and diversity, and carries out activities to improve equality. In addition the Company endorsed the 'Women Empowerment principles'. [Diversity and engagement: http://www.pepsico.com/About/Diversity-and-Engagement] 
• Not met: Children's rights: PepsiCo prohibits the hiring of individuals under the age of (15) or the local legal minimum working age or the compulsory schooling age, whichever is higher. And the HR Policy states that It is never permitted to do work that may threaten their health and safety, or hinder their education or vocational orientation and training. However no specific statement of policy found committing to specifically Children's rights. [Human Rights Policy, n/a: https://www.pepsico.com/docs/album/esg-topics-policies/pepsico-global-human-rights-policy.pdf?sfvrsn=476b842a_4] 
• Not met: Expects suppliers to respect these rights: The Company indicates that ´in 2018, we revised our SCoC to clarify and strengthen our expectations around several key issues, including forced labor and migrant worker protections. As part of this process, we aligned our standards and expectations with the Consumer Goods Forum Priority Industry Principles and the Employer Pays Principle´. Also, ´as part of this process, we strengthened guidance to our suppliers on key issues such as recruitment fees, freedom of movement, and clear worker contracts´. However, no evidence found of a policy commitment(s) which also expects its suppliers to commit to respecting women's rights. (explicit reference). [Modern Slavery Statment 2018, 2019: https://www.pepsico.com/docs/album/esg-topics-policies/2018-pepsico-modern-slavery-and-human-trafficking-statement.pdf?sfvrsn=b67d3d78_8] 
Score 2
• Met: CEDAW/Women's Empowerment Principles: See above [Diversity and engagement: http://www.pepsico.com/About/Diversity-and-Engagement] 
• Not met: Child Rights Convention/Business Principles
• Not met: Convention on migrant workers
• Not met: Expecting suppliers to respect these rights</t>
  </si>
  <si>
    <t>The individual elements of the assessment are met or not as follows: 
Score 1
• Met: Commits to stakeholder engagement: On its website section 'Human rights - Stakeholder Engagement', the Company indicates: 'We understand the importance of capturing the voice of rights holders, and we are committed to engaging with potentially and actually affected stakeholders, including our employees, supply chain workers, and the local communities in which we operate.' [Human rights website, N/A: http://www.pepsico.com/sustainability/human-rights] 
Score 2
• Not met: Commits to engage stakeholders in design: The Company indicates that ´while the frequency (e.g., quarterly) and form of engagement (e.g., direct consultations, multi-stakeholder collaborations) may vary, we have regular dialogue with a diverse array of stakeholders throughout the year on our program, salient issues, and overall performance'. However, no statement of commitment found to engage with affected stakeholders and their legitimate representatives in monitoring or development of the human rights approach. [Human rights website, N/A: http://www.pepsico.com/sustainability/human-rights] 
• Not met: Regular stakeholder design engagement: The Company states that 'we regularly consult with external stakeholders and human rights experts on our overall approach to human rights, specific allegations, and our salient issues’. It also provides some examples:  following feedback from several stakeholders including the Interfaith Center on Corporate Responsibility (ICCR), we are taking an active role in the Consumer Goods Forum’s initiative to fight forced labor through the Priority Industry Principles. The initiative seeks to establish common standards amongst its large retail and consumer goods company members to tackle forced labor through key issues such as ensuring freedom of movement for workers, no document retention, and no fees paid by workers for our own operations and our value chains. In addition, following feedback from Oxfam, we are focusing on improving our engagement with local stakeholders on a regular basis in response to specific issues raised´. However, this indicators looks for evidence of regular engagement with affected stakeholders and representatives in monitoring the approach, or helping in its development. Finally, on its website, it also indicates that 'in 2019, we will conduct a detailed review of our approach for engaging rights holders and integrating their interest and concerns into our grievance management systems and overall approach´. However, this seems a plan to be developed. [Global Human rights &amp; salient human rights statement, 06/2017: http://www.pepsico.com/docs/album/policies-doc/pepsico-global-human-rights-and-salient-issues-statement-(6-29-17).pdf &amp; Human rights website, N/A: http://www.pepsico.com/sustainability/human-rights]</t>
  </si>
  <si>
    <t>The individual elements of the assessment are met or not as follows: 
Score 1
• Met: Commits to remedy: The Company states that 'we recognize that our policies and programs may not prevent all adverse impacts in our value chain, and we aim to provide effective remedy where we have caused or contributed to those impacts and to using our leverage to encourage our suppliers or partners to provide remedy where we find impacts directly linked to our business operations, goods or services'. [Human rights website, N/A: http://www.pepsico.com/sustainability/human-rights] 
Score 2
• Met: Collaborating with other remedy initiatives: The Company indicates that ´where appropriate, we will also collaborate in external initiatives and with other companies to prevent, mitigate, and remedy adverse human rights impacts´. Also, the Company gives an example of collaboration with the US National Contact point in relation to a an instance submitted by the IUF (union) in relation to actions of the Company's subsidiary in India. [Human rights website, N/A: http://www.pepsico.com/sustainability/human-rights &amp; U.S. National Contact, 15/04/2016: https://2009-2017.state.gov/documents/organization/256049.pdf] 
• Not met: Work with AG suppliers to remedy impacts: The Company points out ´we aim to provide effective remedy where we have caused or contributed to those impacts and to using our leverage to encourage our suppliers or partners to provide remedy where we find impacts directly linked to our business operations, goods, or services´. However, no evidence found working its business relationships to remedy adverse impacts through the business relationship's own mechanisms or through collaborating with those business relationships on the development of third party non-judicial remedies. [Human rights website, N/A: http://www.pepsico.com/sustainability/human-rights]</t>
  </si>
  <si>
    <t>The individual elements of the assessment are met or not as follows: 
Score 1
• Met: CEO or Board approves policy: The Company's global code of conduct contains Human Rights commitments. It’s signed by the CEO [Global Code of Conduct, 2019: https://www.pepsico.com/docs/album/global-code-of-conduct/pepsico-global-code-of-conduct/english_letter_global_code_of_conduct_booklet.pdf?sfvrsn=68014c63_18] 
• Met: Board level responsibility for HRs: The Company indicates in the Human rights statement that the Chief Human Rights Officer and General Counsel “provide periodic updates to the PepsiCo Executive Committee and the Board of Directors for their review of significant human rights issues and changes to our management approach.” The Sustainability report also indicates that "at Board Level, our Public Policy and Sustainability Committee assists the Board's oversight of human rights". [Global Human rights &amp; salient human rights statement, 06/2017: http://www.pepsico.com/docs/album/policies-doc/pepsico-global-human-rights-and-salient-issues-statement-(6-29-17).pdf &amp; Sustainability report, 2016: http://www.pepsico.com/docs/album/sustainability-reporting/pep_csr16_091317.pdf] 
Score 2
• Not met: Speeches/letters by Board members or CEO</t>
  </si>
  <si>
    <t>The individual elements of the assessment are met or not as follows: 
Score 1
• Met: Board/Committee review of salient HRs: On its website section 'Human Rights', the Company indicates: 'our Board plays an essential role in determining strategic priorities and considers sustainability issues an integral part of its business oversight. In early 2017, our Board redefined the roles of its Committees by creating a Public Policy and Sustainability Committee. The Committee assists the Board in providing more focused oversight of the Company’s policies, programs and related risks that concern key public policy and sustainability matters, including human rights. In 2017, the Committee reviewed our human rights strategy, discussed emerging human rights trends and potential risks, and reviewed progress against our policies, goals, and salient issues.' [Human rights website, N/A: http://www.pepsico.com/sustainability/human-rights &amp; Sustainability report, 2016: http://www.pepsico.com/docs/album/sustainability-reporting/pep_csr16_091317.pdf] 
• Met: Examples or trends re HR discussion: The Company indicates that ´in 2018, the Committee reviewed the progress of our human rights program, including a deep-dive session where they discussed our human rights strategy as well as emerging human rights trends and risks. As part of this dedicated session, the Committee received a detailed update from our Chief Human Rights Officer on our ongoing work to address our salient human rights issues and other key risks, including excessive working hours in our direct operations and forced labor risks in our supply chain´. [Modern Slavery Statment 2018, 2019: https://www.pepsico.com/docs/album/esg-topics-policies/2018-pepsico-modern-slavery-and-human-trafficking-statement.pdf?sfvrsn=b67d3d78_8] 
Score 2
• Met: Both examples and process: See above.</t>
  </si>
  <si>
    <t>The individual elements of the assessment are met or not as follows: 
Score 1
• Met: Commits to ILO core conventions: See A.1.2
• Met: Senior responsibility for HR: "Day-to-day responsibility for human rights sits with our Chief Human Rights Officer (CHRO), who also serves as Senior Vice President and Chief Counsel for Global Human Resources at PepsiCo. The CHRO leads our Human Rights Office, chairs our Human Rights Operating Council, and reports directly to our Executive Vice President, Government Affairs, General Counsel and Corporate Secretary." The Human Rights policies include the ILO as noted in A.1.2. [Human rights website, N/A: http://www.pepsico.com/sustainability/human-rights] 
Score 2
• Met: Day-to-day responsibility: The Human Rights operating Council is comprised of senior managers from core functions and its responsibilities include reviewing human rights policies, monitoring progress towards goals, reviewing business activities and due-diligence findings, etc. There is also a HR Office, a dedicated team in the Legal Department to drive the HR strategy, 'facilitate performance against our goals and commitments, and manage our salient human rights issues. The team coordinates our Human Rights Operating Council and works closely with the leads of our due diligence programs and key internal stakeholders including Human Resources, Global Procurement, and Public Policy to help the business prevent and address issues throughout our value chain’. [Human rights website, N/A: http://www.pepsico.com/sustainability/human-rights] 
• Met: Day-to-day responsibility for AG in supply chain: About its day to day responsibility in supply chain, the Company indicates:  'We have a dedicated team in our Law Department that is responsible for driving our human rights strategy, facilitating performance against our goals and managing our salient human rights issues. The team coordinates our Human Rights Operating Council and works closely with the heads of our due diligence programs and other internal stakeholders (e.g., Human Resources, Global Sustainability, Global Procurement, and Public Policy) to help prevent and address issues throughout our value chain.' In addition, the Company describes its Due Diligence Programs: 'We manage our human rights risks by assessing adverse human rights impacts in our value chain; integrating these findings into our internal systems, controls, and processes; tracking the effectiveness of our actions and influence; and communicating with our external stakeholders.' [Human rights website, N/A: http://www.pepsico.com/sustainability/human-rights]</t>
  </si>
  <si>
    <t>The individual elements of the assessment are met or not as follows: 
Score 1
• Met: Senior manager incentives for human rights: The Company indicates that ´PepsiCo's Chief Human Rights Officer and Human Rights Director, who are tasked with delivering our human rights program and managing our salient issues across our value chain, have clear annual performance targets that link their pay with the performance of our program and execution of our human rights commitments. This includes their responsibility for a wide range of issues, including working hours, forced labor, and vulnerable worker populations´. [Human rights website, N/A: http://www.pepsico.com/sustainability/human-rights] 
• Met: At least one key AG HR risk, beyond employee H&amp;S: See above. [Human rights website, N/A: http://www.pepsico.com/sustainability/human-rights] 
Score 2
• Not met: Performance criteria made  public</t>
  </si>
  <si>
    <t>The individual elements of the assessment are met or not as follows: 
Score 1
• Met: HR risks is integrated as part of enterprise risk system: Within the risk section of the annual report the Company states indicates that failure to maintain high ethical, social and environmental practices for all of our operations and activities, including with respect to human rights, child labour laws and workplace conditions and safety, or failure of suppliers and third parties to do so can damage the Company’s reputation or brand image could adversely affect business, financial condition or results of operations. Risk mentioned in this section of the report are integrated in the risk management framework of the Company. [Annual report, 2017: http://www.annualreports.com/HostedData/AnnualReportArchive/p/NYSE_PEP_2017.pdf] 
Score 2
• Not met: Audit Ctte or independent risk assessment</t>
  </si>
  <si>
    <t>The individual elements of the assessment are met or not as follows: 
Score 1
• Met: Commits to ILO core conventions: See indicator A.1.2
• Met: Communicates its policy to all workers in own operations: The Company indicates that all policies related to HR are publicly available on the PepsiCo website and they are communicated internally through on-boarding materials and annual training programs. The Code of Conduct can be found in the webpage in 28 different languages. [Human rights website, N/A: http://www.pepsico.com/sustainability/human-rights] 
Score 2
• Not met: Commits to all 4 ILO core conventions: See indicator A.1.2
• Not met: Communication of policy commitments to stakeholder: The Company indicates that ´all PepsiCo employees and joint venture employees over which we have management control are required to comply with our Global Code of Conduct (Code) and Human Rights Workplace Policy. (…) Our Human Rights Operating Council revised our Global Human Rights Workplace Policy in 2017 to clarify our approach and provide further guidance on our expectations. We engaged with a variety of stakeholder groups (e.g., employees, NGOs, and customers) during the development process, and the revised policy was finalized and approved by our Chairman &amp; CEO´. However, it is not clear how it communicates its policy commitments to stakeholders, including local communities and potentially affected stakeholders. [Human rights website, N/A: http://www.pepsico.com/sustainability/human-rights] 
• Not met: How policy commitments are made accessible to audience</t>
  </si>
  <si>
    <t>The individual elements of the assessment are met or not as follows: 
Score 1
• Not met: Commits to all 4 ILO core conventions for suppliers: See indicator A.1.2
• Met: Requiring AG suppliers to communicate policy down the chain: The Company uses the Sustainable Sourcing Program 'to communicate our Supplier Code of Conduct to our direct third-party suppliers and to conduct our annual SCoC Training. This training helps to ensure suppliers understand and comply with the principles of our SCoC'. It also indicates in the Sustainability report 2016 (no evidence found in 2017 report) that 'it is our practice to include compliance with the Code as a condition of our supplier contracts'. It also states on its website (and supplier code) that: 'Suppliers are also expected to communicate and apply the Supplier Code and relevant policies throughout their supply chain'. [Sustainability report, 2016: http://www.pepsico.com/docs/album/sustainability-reporting/pep_csr16_091317.pdf &amp; Human rights website, N/A: http://www.pepsico.com/sustainability/human-rights] 
Score 2
• Met: How HR commitments made binding/contractual: The Company states that 'all suppliers are expected to follow our Supplier Code of Conduct, and relevant policies and commitments as a condition of doing business with us'. The sustainability report also indicates that 'it is our practice to include compliance with the Code as a condition of our supplier contracts'. [Sustainable sourcing webpage: http://www.pepsico.com/sustainability/sustainable-sourcing &amp; Sustainability report, 2016: http://www.pepsico.com/docs/album/sustainability-reporting/pep_csr16_091317.pdf] 
• Not met: Including on AG suppliers: The Company indicates that ´similarly, as a condition of doing business with PepsiCo, all of our suppliers are required to comply with our Global Supplier Code of Conduct (SCoC). It is also an expectation that our direct suppliers cascade the principles of our SCoC throughout their respective supply chains´. However, it is not clear if contractual or other binding arrangements are also cascaded down the supply chain. [Human rights website, N/A: http://www.pepsico.com/sustainability/human-rights &amp; Modern Slavery Statment 2018, 2019: https://www.pepsico.com/docs/album/esg-topics-policies/2018-pepsico-modern-slavery-and-human-trafficking-statement.pdf?sfvrsn=b67d3d78_8]</t>
  </si>
  <si>
    <t>The individual elements of the assessment are met or not as follows: 
Score 1
• Not met: Scores at least 1 on A.1.2: See A.1.2
• Met: Trains all workers on HR policy commitments: The Company indicates that 'we require associates at all levels in the organization to complete annual Code training so they understand their obligation to comply with our Code […] In 2017 over 72,000 employees worldwide completed an online code of conduct training course available in 24 languages. Also in 2017, over 184,000 frontline employees in our plants and warehouses received Code and Values training through in-person training workshops. In addition to our annual training, the code is reinforced throughout the year with local and global communications including internal newsletter articles, digital signage, portal updates, tone at the top messaging and ethics and values Campaigns'. [Human rights website, N/A: http://www.pepsico.com/sustainability/human-rights] 
• Met: Trains relevant AG managers including procurement: The company indicates that over 4,200 employees across its core functions, including procurement, completed targeted human rights training on modern slavery and human trafficking. [Human rights website, N/A: http://www.pepsico.com/sustainability/human-rights] 
Score 2
• Not met: Score of 2 on A.1.2: see A.1.2
• Met: Both requirements under score 1 met</t>
  </si>
  <si>
    <t>The individual elements of the assessment are met or not as follows: 
Score 1
• Not met: Scores at least 1 on A.1.2
• Met: Monitoring implementation of HR policy commitments: The company indicates that 'Our Sustainable Sourcing Program (SSP) assesses risk and monitors supplier compliance with our Supplier Code of Conduct through third-party auditing of our most business-critical direct suppliers and contract manufacturing and co-packing locations'. There were 794 on-site audits in 2016. In addition, in the context of the 'Global Labour Human Rights Assessment Program (GLHR)' , third party auditors conduct audits in the 'nearly 300 company-owned manufacturing sites'. There were 77 audits in 2016. [Human rights website, N/A: http://www.pepsico.com/sustainability/human-rights] 
• Met: Monitoring AG suppliers: See above
Score 2
• Not met: Score of 2 on A.1.2
• Met: Describes corrective action process: The company describes the corrective action process: ‘When non-compliances are identified through our due diligence programs, they are addressed through the implementation of corrective action plans. Each corrective action plan has a set timeframe, depending on the type of non-compliance and its severity. Once in place, corrective action plans are tracked through our respective programs, which may require an additional on-site audit to verify remediation of the non-compliances. We also take additional steps to identify and better understand the root cause(s) of the non-compliances we find.' [Human rights website, N/A: http://www.pepsico.com/sustainability/human-rights] 
• Met: Example of corrective action: On its 'Human Rights' website section, the Company gives some examples of corrective actions put in place, such as: 'we identified that employees at one of our suppliers in China were working 21 consecutive days. We asked the supplier to develop and implement a corrective action plan to address the underlying working hours and rest day non-compliances. During the follow-up audit, the monitoring company verified that working hours were now in compliance with local standards and that all workers had at least one day off every seven days'. [Human rights website, N/A: http://www.pepsico.com/sustainability/human-rights] 
• Met: Discloses % of AG supply chain monitored: According to its website 'to date, roughly 83% of our total business critical direct suppliers have been assessed through the SSP. [Human rights website, N/A: http://www.pepsico.com/sustainability/human-rights]</t>
  </si>
  <si>
    <t>The individual elements of the assessment are met or not as follows: 
Score 1
• Met: HR affects AG selection of suppliers: The Company indicates in relation to the Sustainable Sourcing program (SSP) that “suppliers are responsible for demonstrating their compliance with our expectations through activities within the SSP, including an Initial Risk assessment, completion of SCoC [Supplier code of conduct] training, a site-level Self-Assessment Questionnaire which is graded, and participation in on-site-audits, as required”. [Sustainable sourcing webpage: http://www.pepsico.com/sustainability/sustainable-sourcing] 
• Met: HR affects on-going AG supplier relationships: The Company indicates that ´when non-compliances are identified through our due diligence programs, they are addressed through the implementation of corrective action plans. Each corrective action plan has a set timeframe, depending on the type of non-compliance and its severity. Once in place, corrective action plans are tracked through our respective programs, which may require an additional on-site audit to verify remediation of the non-compliances. Business relationships can be impacted when a serious non-compliance is found and there is a failure to meaningfully engage in its remediation. For instance, this may include the reduction and/or termination of purchasing from suppliers´. [Human rights website, N/A: http://www.pepsico.com/sustainability/human-rights] 
Score 2
• Met: Both requirement under score 1 met: See above.
• Met: Working with AG suppliers to improve performance: The Company has in place the “sustainable farming initiative” which “is a program we use to engage with growers on farms of all sizes and types around the world in order to encourage continual improvement in sustainable farming practices, expand respect for workers’ human rights, enhance growers’ capabilities, and address risks”. As an example, the Company intends to deliver 100% sustainable sourcing of cane sugar and indicates that builds capability in markets where there is a low level of knowledge of sustainable farming. Reports the case of Thailand, where it supported an independent assessment on sugar cane producers including performance review of human rights and land rights to identify potential system issues. Through this and summits held with suppliers and mills, “we have increased awareness of sustainable cane sugar in the country and have helped to build a growing market for sustainable production”. [Sustainable sourcing webpage: http://www.pepsico.com/sustainability/sustainable-sourcing]</t>
  </si>
  <si>
    <t>The individual elements of the assessment are met or not as follows: 
Score 1
• Not met: Stakeholder process or systems: The Company indicates that ´our global and local Public Policy and Government Affairs teams, in conjunction with other internal groups, support our business in identifying and engaging with external stakeholders including civil society, industry, government officials and elected representatives on specific issue areas, including our salient human rights issues. It points out that ´following feedback from several stakeholders including the Interfaith Center on Corporate Responsibility (ICCR), we are taking an active role in the Consumer Goods Forum’s initiative to fight forced labor through the Priority Industry Principles. (…) In addition, following feedback from Oxfam, we are focusing on improving our engagement with local stakeholders on a regular basis in response to specific issues raised´. However, it is not clear how it identified affected (or potentially affected) stakeholders and engaged with them on human rights issues (in last two years). [Human rights website, N/A: http://www.pepsico.com/sustainability/human-rights] 
• Not met: Frequency and triggers for engagement: While the frequency (e.g., quarterly) and form of engagement (e.g., direct consultations, multi-stakeholder collaborations) may vary, we have regular dialogue with diverse array of stakeholders throughout the year on our program, salient issues, and overall performance. However, no details found in relation to affected or potentially affected stakeholders frequency and triggers. [Human rights website, N/A: http://www.pepsico.com/sustainability/human-rights] 
• Not met: Workers in AG SC engaged
• Not met: Communities in the AG SC engaged
Score 2
• Not met: Analysis of stakeholder views and company's actions on them: Although the Company provides various examples of engagement, no evidence found of a summary analysis of the input/views given by the stakeholders on human rights issues and how the Company took those views into account. [Human rights website, N/A: http://www.pepsico.com/sustainability/human-rights]</t>
  </si>
  <si>
    <t>The individual elements of the assessment are met or not as follows: 
Score 1
• Met: Identifying risks in own operations: The Human Rights Operating Council identifies salient human rights. The Company indicates that "our initial focus has been on our own operations, first-tier suppliers and agricultural partners. These were identified through internal assessments and feedback from external human rights experts as the points in our value chain where we have the greatest leverage". [Global Human rights &amp; salient human rights statement, 06/2017: http://www.pepsico.com/docs/album/policies-doc/pepsico-global-human-rights-and-salient-issues-statement-(6-29-17).pdf &amp; Human rights website, N/A: http://www.pepsico.com/sustainability/human-rights] 
• Met: Identifying risks in AG suppliers: In addition, the Company indicates on its Human Rights website section: ' To help us prioritize our efforts, our HROC conducted a detailed assessment in 2017 to identify our salient human rights issues - those human rights at risk of the most severe negative impact through our company activities and business relationships. In partnership with Shift, an organization that advises companies, governments, civil society, investors and others on human rights and the UNGPs, we started by defining our focus as the most salient issues for rights holders in our vale chain. We then mapped the potential impacts that our business activities might have on rights holders in our value chain, and this process involved detail analysis of our business operations and supply chain, past assessment and audit findings, and input from internal and external experts, including industry groups, NGOs, human rights bodies, and socially responsible investors. After identifying a list of potential impacts, we determined our salient issues. [Human rights website, N/A: http://www.pepsico.com/sustainability/human-rights] 
Score 2
• Met: Ongoing global risk identification: See above [Human rights website, N/A: http://www.pepsico.com/sustainability/human-rights] 
• Met: In consultation with stakeholders: See above [Human rights website, N/A: http://www.pepsico.com/sustainability/human-rights] 
• Met: In consultation with HR experts: See above [Human rights website, N/A: http://www.pepsico.com/sustainability/human-rights] 
• Not met: Triggered by new circumstances
• Not met: Explains use of HRIAs or ESIA (inc HR)</t>
  </si>
  <si>
    <t>The individual elements of the assessment are met or not as follows: 
Score 1
• Met: Salient risk assessment (and  context): The Human rights statement indicates that the Company has different programs to assess adverse human rights impacts: The Global labour human rights program assesses potential human rights in the owned manufacturing sites, the Sustainable sourcing program, which in addition to conduct third-party auditing assesses risks and monitors suppliers, and the Sustainable Farming Initiative, which help assess direct growers, and identify potential non-compliances. Also, on its website section 'Human Rights': 'After identifying a list of potential impacts, we determined our salient issues by applying the “severity of impact” and “likelihood of occurrence” criteria outlined in the UNGP Reporting Framework. [Human rights website, N/A: http://www.pepsico.com/sustainability/human-rights] 
• Met: Public disclosure of salient risks: In addition, the document explains that “our HROC [Human Rights operating council] annually reviews our business activities, risk assessment findings, and feedback from internal and external stakeholders to determine the most salient issues to rights holders in our value chain. In our last review, the HROC identified the following Human rights issues: Freedom of Association, Human Right to Water, Land Rights, Vulnerable Workers, Working hours and wages, Workplace safety”. [Human rights website, N/A: http://www.pepsico.com/sustainability/human-rights] 
Score 2
• Met: Both requirements under score 1 met</t>
  </si>
  <si>
    <t>The individual elements of the assessment are met or not as follows: 
Score 1
• Met: Action Plans to mitigate risks: The Company indicates that integrates the things it learns 'into internal practices, training programs, and management systems to prevent adverse impacts in our direct operations'. This includes addressing problems through policies related to human rights and key issues. On its Human Rights website section, it says: 'While we take steps to address all potential risks in our value chain, saliency informs our strategy and helps us prioritize where we should focus our work. We regularly review our salient issues to determine whether other human rights have become greater priorities over time. We set out the initial framing for our salient issues issue in our Global Human Rights &amp; Salient Issues Statement, and we are currently establishing detailed roadmaps for each of them'. [Human rights website, N/A: http://www.pepsico.com/sustainability/human-rights &amp; Global Human rights &amp; salient human rights statement, 06/2017: http://www.pepsico.com/docs/album/policies-doc/pepsico-global-human-rights-and-salient-issues-statement-(6-29-17).pdf] 
• Met: Including in AG supply chain: See above
• Met: Example of Actions decided: The Company report several examples of actions taken in order to face its salient human rights risks, for example: 'We are working with our sector business units to better understand the root causes of excessive working hours. […] We are addressing risks and impacts to vulnerable workers, including temporary workers and women, in our palm oil supply chain and the industry more broadly. This means working with peers, suppliers, civil society, and others to identify and address systemic issues as well as to address non-compliances in our own supply chain.' In addition, in July 2017, the Company updated its Land Rights Country Assessment, according to the salient issues identified. [Human rights website, N/A: http://www.pepsico.com/sustainability/human-rights &amp; Land rights assessments: http://www.pepsico.com/docs/album/policies-doc/land-rights-country-assessments-update-july-2017.pdf] 
Score 2
• Met: Both requirements under score 1 met: See above</t>
  </si>
  <si>
    <t>The individual elements of the assessment are met or not as follows: 
Score 1
• Met: System to check if Actions are effective: Following the corrective action plans implemented in cases of non-compliances from its suppliers, the Company indicates that data collected through follow up review will be used to measure improvement over time in our third party supply chain and is also informing the development of our salient issues and the actions we intend to take to address them. In the Human rights statement it indicates that “we track the effectiveness of our actions and influence to ensure human rights are respected in our value chain through our Global Labour Human rights assessment program, Sustainable sourcing program, Sustainable farming initiative, and through engagement with suppliers and business partners”(the same tools used in for the assessment are used to track effectiveness). [GRI report, 2015: http://www.pepsico.com/docs/album/sustainability-reporting/pep_gri15_v10.pdf?sfvrsn=f39fd941_4] 
• Not met: Lessons learnt from checking effectiveness: The Company indicates that ´since the SSP (Sustainable Sourcing Program) launched in 2015, we have seen strong improvement from sites as they learn from audit findings and demonstrate closure through a corrective action plan and subsequent follow-up audit´. The top noncompliance findings in 2018 were focused in: health, safety &amp; hygiene; working Hours; wages; environment; regular Employment. There is a chart with a clear diminution severe non-compliance cases, from 182 in the first visit to 33 in the most recent visit. However, no example found of the lessons learned while tracking the effectiveness of its actions on at least one of its salient human rights issues as a result of the due diligence process. [Sustainable Sourcing web, 03/09/2019: https://www.pepsico.com/sustainability/sustainable-sourcing] 
Score 2
• Not met: Both requirement under score 1 met</t>
  </si>
  <si>
    <t>The individual elements of the assessment are met or not as follows: 
Score 1
• Met: Comms plan re identifying risks: On its website section 'Human Rights-assessing potential Impacts and taking actions' the Company communicates its process to identify its salient human rights issues including on-going assessment and in consultation with experts and stakeholders. [Human rights website, N/A: http://www.pepsico.com/sustainability/human-rights] 
• Met: Comms plan re assessing risks: On its website section 'Human Rights-assessing potential Impacts and taking actions' the Company explains how it assess impacts following their identification to determine salient issues. These issues are named described. [Human rights website, N/A: http://www.pepsico.com/sustainability/human-rights] 
• Met: Comms plan re action plans for risks: The Company explains how it is currently working in developing roadmaps for the different issues and discloses an example. [Human rights website, N/A: http://www.pepsico.com/sustainability/human-rights] 
• Not met: Comms plan re reviewing action plans: However the Company indicates that data collected through follow up review will be used to measure improvement over time in our third party supply chain and informing the development of its salient issues and the actions it intends to take to address them. [GRI report, 2015: http://www.pepsico.com/docs/album/sustainability-reporting/pep_gri15_v10.pdf?sfvrsn=f39fd941_4] 
• Met: Including AG suppliers: All evidence referred to in indicators B.2.1 to B.2.4 includes suppliers. [Global Human rights &amp; salient human rights statement, 06/2017: http://www.pepsico.com/docs/album/policies-doc/pepsico-global-human-rights-and-salient-issues-statement-(6-29-17).pdf] 
Score 2
• Met: Responding to affected stakeholders concerns: The Company indicates that ´for example, in September 2016 the International Union of Food workers (IUF) alleged that the distribution of permanent employees and contract workers in our Lahore, Pakistan snacks plant was not compliant with local standards. An investigation by global and local PepsiCo leaders substantiated this claim. We met with the affected parties and continued open dialogue with IUF throughout the process, which resulted in us implementing corrective actions plans to address the root cause of the issue. We insourced more than 460 contract workers into permanent positions in our Lahore snacks plant to ensure compliance with local standards´. [Human rights website, N/A: http://www.pepsico.com/sustainability/human-rights] 
• Not met: Ensuring affected stakeholders can access communications</t>
  </si>
  <si>
    <t>The individual elements of the assessment are met or not as follows: 
Score 1
• Met: Channel accessible to all workers: As indicated in the Global Human Rights policy: “PepsiCo encourages all employees to report violations of the Human Rights Policy through one of several channels available to them without fear of reprisal. Employees can contact: Their direct manager or next-level manager; Their Human Resources manager; The PepsiCo Law Department; Global Compliance and Ethics; Speak Up Hotline (available by phone or web)." "At PepsiCo, our Speak Up hotline provides associates, as well as consumers, business partners and others with a means to report potential violations of the PepsiCo Global Code of Conduct, our policies or applicable law." [Global Code of Conduct, 2019: https://www.pepsico.com/docs/album/global-code-of-conduct/pepsico-global-code-of-conduct/english_letter_global_code_of_conduct_booklet.pdf?sfvrsn=68014c63_18 &amp; Speak Up website: http://www.pepsico.com/About/SpeakUp] 
Score 2
• Not met: Number grievances filed, addressed or resolved: Speak Up reports and contacts received in 2017 totalled 6,545. The company shows some graphs indicating the categories of Speak Up reports received in, the sources of the reports and whether these were made anonymously or self-identified. None of the categories mentioned explicitly include the Human Rights Complaints. Of the cases closed during 2017, approximately 36% were closed as “Substantiated or Partially Substantiated”. However, it is not clear whether the figures are in relation to human rights complaints. [Speak Up website: http://www.pepsico.com/About/SpeakUp] 
• Met: Channel is available in all appropriate languages: There is a different Speak Up phone number for every country in which the company operates so it is accessible in any language spoken in the country the company is settled. [Speak Up website: http://www.pepsico.com/About/SpeakUp] 
• Met: Opens own system to AG supplier workers: "Speak Up hotline provides associates, as well as consumers, business partners and others with a means to report potential violations of the PepsiCo Global Code of Conduct, our policies or applicable law" [Speak Up website: http://www.pepsico.com/About/SpeakUp]</t>
  </si>
  <si>
    <t>The individual elements of the assessment are met or not as follows: 
Score 1
• Met: Grievance mechanism for community: The Company states "At PepsiCo, our Speak Up hotline provides associates, as well as consumers, business partners and others with a means to report potential violations of the PepsiCo Global Code of Conduct, our policies or applicable law." [Speak Up website: http://www.pepsico.com/About/SpeakUp] 
Score 2
• Met: Describes accessibility and local languages: The Company states in its GRI report that 'reports can be made via dedicated toll-free phone lines in 61 countries and 38 languages or by using the Speak Up WebLine available in 25 languages'. [GRI report, 2015: http://www.pepsico.com/docs/album/sustainability-reporting/pep_gri15_v10.pdf?sfvrsn=f39fd941_4] 
• Met: Expects AG supplier to have community grievance systems: In its Global Supplier Code, the Company indicates: 'PepsiCo expects that suppliers have an effective Grievance Management system in place for grievances raised by workers within their operations or by third parties, which elevate potential violations to management in line with the UN Guiding Principles.' [Global Supplier Code, Jun 2018: https://www.pepsico.com/docs/album/supplier-code-of-conduct/pepsico-global-scoc-final_english.pdf?sfvrsn=fa1a3c28_16]</t>
  </si>
  <si>
    <t>The individual elements of the assessment are met or not as follows: 
Score 1
• Met: Response timescales: On the F.A.Q section of the Speak up website, the Company indicates: 'The time to review and investigate each call varies depending upon the nature of the allegation. Some situations take longer to investigate than others. Our goal is to close out average routine cases within 60 days.' [Speak Up - EthicsPoint F.A.Q: https://secure.ethicspoint.com/domain/media/en/gui/52943/faq.html] 
• Met: How complainants will be informed: 'Each matter reported to the Speak Up hotline is assigned a unique case number that allows you to follow-up and furnish additional information. If you remain anonymous, the case number will allow us to maintain communication with you. If we need more information, we will instruct the Speak Up vendor to ask those questions when you call back using the unique case number.' [Speak Up - EthicsPoint F.A.Q: https://secure.ethicspoint.com/domain/media/en/gui/52943/faq.html] 
Score 2
• Met: Escalation to senior/independent level: The Company indicates that ´in line with our Code of Conduct Escalation Policy, complaints may also be escalated to senior leadership as necessary. With respect to Code violations, our Global C&amp;E Department provides oversight for consistency of the investigative process, discipline, and appropriate corrective actions´. [Human rights website, N/A: http://www.pepsico.com/sustainability/human-rights]</t>
  </si>
  <si>
    <t>The individual elements of the assessment are met or not as follows: 
Score 1
• Met: Public statement prohibiting retaliation: "PepsiCo is committed to protecting the rights of those individuals who report issues in good faith either through one of the reporting means described in our Code or to government authorities. Our company will not retaliate or permit retaliation against a person who in good faith:  Reports what he or she believes is a violation of our Values, our Code, our policies, or the law; Raises a compliance question or seeks advice about a particular business practice, decision or action; Cooperates in an investigation of a potential violation. [Global Code of Conduct, 2019: https://www.pepsico.com/docs/album/global-code-of-conduct/pepsico-global-code-of-conduct/english_letter_global_code_of_conduct_booklet.pdf?sfvrsn=68014c63_18] 
• Met: Practical measures to prevent retaliation: The company protects the confidentiality and where permitted the anonymity of all the users of the Speak Up mechanism, whether the report is made through telephone lines or the WebLine. [Human rights website, N/A: http://www.pepsico.com/sustainability/human-rights &amp; Speak Up website: http://www.pepsico.com/About/SpeakUp] 
Score 2
• Not met: Has not retaliated in practice
• Not met: Expects AG suppliers to prohibit retaliation</t>
  </si>
  <si>
    <t>The individual elements of the assessment are met or not as follows: 
Score 1
• Not met: Won't impede state based mechanisms: The Company indicates that ´we recognize that our policies and programs may not prevent all adverse impacts in our value chain, and we aim to provide effective remedy where we have caused or contributed to those impacts and to using our leverage to encourage our suppliers or partners to provide remedy where we find impacts directly linked to our business operations, goods, or services. We have established a variety of mechanisms that allow our employees, stakeholders, and other potentially affected individuals to raise grievances and seek remedy. Where appropriate, we will also collaborate in external initiatives and with other companies to prevent, mitigate, and remedy adverse human rights impacts´. However, no evidence found of publicly commitment to not impeding access to state-based judicial or non-judicial mechanisms or other available mechanisms for persons who make allegations of adverse human rights impacts. [Human rights website, N/A: http://www.pepsico.com/sustainability/human-rights] 
• Not met: Complainants not asked to waive rights
Score 2
• Not met: Will work with state based or non judicial mechanisms
• Met: Example of issue resolved (if applicable): The Company discloses a document which contains an example of an issue. The summary of the outcome of the Specific Instance follows: ´this Final Statement concludes consideration by the United States National Contact Point (USNCP) for the OECD Guidelines for Multinational Enterprises (the Guidelines) of the Specific Instance submitted by the International Union of Food, Agricultural, Hotel, Restaurant, Catering, Tobacco and Allied Workers’ Associations (IUF) regarding the actions of PepsiCo Inc. (PepsiCo), through its subsidiary in India. This Final Statement succeeds a previous Final Statement regarding this Specific Instance issued by the USNCP on May 19, 2014. That Final Statement was issued when PepsiCo declined the offer of mediation the USNCP had made. Though mediation could not be established through the USNCP mechanism at that time, IUF and PepsiCo continued discussions of the allegations in the Specific Instance. In November 2015, PepsiCo reached out to the USNCP to ask if mediation would still be available. The USNCP agreed to mediate the case and both parties returned to the table. The parties entered into three days of mediation under the USNCP and facilitated by the Federal Mediation and Conciliation Service (FMCS) in February, 2016. Although they were not able to reach a mediated agreement, the parties and the USNCP found the dialogue and mediation process to be productive and useful. The USNCP believes that the process did lead to greater understanding of the Guidelines and will result in a quicker recognition of and easier solution of such issues when they arise in the future´. [U.S. National Contact, 15/04/2016: https://2009-2017.state.gov/documents/organization/256049.pdf]</t>
  </si>
  <si>
    <t>The individual elements of the assessment are met or not as follows: 
Score 1
• Met: Describes how remedy has been provided: The Company indicates that ´for example, in September 2016 the International Union of Food workers (IUF) alleged that the distribution of permanent employees and contract workers in our Lahore, Pakistan snacks plant was not compliant with local standards. An investigation by global and local PepsiCo leaders substantiated this claim. We met with the affected parties and continued open dialogue with IUF throughout the process, which resulted in us implementing corrective actions plans to address the root cause of the issue. We insourced more than 460 contract workers into permanent positions in our Lahore snacks plant to ensure compliance with local standards´. [Human rights website, N/A: http://www.pepsico.com/sustainability/human-rights]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</si>
  <si>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Women's rights in codes or contracts: The company indicates that "PepsiCo has robust, long-standing processes for managing pay programs that ensure pay equity across employee groups. Building on that history, we recently increased the rigor of our pay equity review processes, as part of our Performance with Purpose (PwP) 2025 agenda, with a goal to achieve pay equity by implementing a more comprehensive global pay equity review process." However no evidence found in relation to requirements regarding women's rights in its contractual arrangements with its suppliers.
• Not met: How working with suppliers on women's rights: The Company indicates that ´the PepsiCo Foundation, the philanthropic arm of one of the world's leading food and beverage companies today announced a partnership with the global poverty-fighting organization CARE with an $18.2 million grant to tackle gender inequality in the agriculture sector. The grant will provide 5 million female farmers and their families around the world with education, resources and economic support to help them increase their crop yields, incomes and access to nutrition locally. This partnership is part of a broader effort by PepsiCo to support a more sustainable food system by empowering women in its own agricultural supply chain, including through its Sustainable Farming Program currently active in 38 countries, and by investing in multisector agricultural programs that have the potential to achieve systems change at scale´. However, this indicator looks for evidence of the specific work carried out with suppliers to improve their practices in relation to women's rights. Current evidence seems in the issues in which the donation will be used and a mention to the sustainable farming programme. However, no particular work carried out to improve performance found. [PepsiCo Foundation, 05/09/2019: https://www.pepsico.com/news/press-release/the-pepsico-foundation-partners-with-care-to-tackle-gender-inequality-in-agricul03042019?utm_content=sf208868953&amp;utm_medium=spredfast&amp;utm_source=twitter&amp;utm_campaign=PepsiCo%20Corporate&amp;sf208868953=1] 
Score 2
• Not met: Both requirements under score 1 met
• Not met: Provides analysis of trends demonstrating progress</t>
  </si>
  <si>
    <t>The individual elements of the assessment are met or not as follows: 
Score 1
• Not met: Avoids business model pressure on HRs (purchasing practices): The Company trains buyers in responsible purchasing and gives them tools but no evidence has been found specifically on practices to avoid price or short notice requirements or other considerations undermining human rights. [Human rights website, N/A: http://www.pepsico.com/sustainability/human-rights]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</si>
  <si>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has mapped some sectors of its operations (palm oil,  agricultural raw material) and has made statements about that in the palm oil  report and the website. The Company has provided some comments in relation to direct sourcing farmers, although this evidence was not found in publicly available sources. No evidence found, therefore, in publicly available sources whether the Company identifies both direct and indirect suppliers generally (e.g farm, plantation), although there is evidence that it maps and identifies part of its supply chain. [Agriculture sustainability website: http://www.pepsico.com/sustainability/Agriculture &amp; Palm Oil Progress Report 2017, 2017: https://www.pepsico.com/docs/album/esg-topics-policies/palm-oil-progress-report-2017.pdf?sfvrsn=5608d226_4] 
Score 2
• Not met: Discloses significant parts of SP and why: The Company has disclosed a map showing the exact location of their palm oil suppliers mills. However, it is not clear if this is the most significant part of the its supply chain (what the Company considers to be its  most significant part). [Palm Oil Supply and Traceability: http://www.pepsico.com/docs/album/policies-doc/pepsico-2018-direct-palm-oil-supplier-list_vf.pdf]</t>
  </si>
  <si>
    <t>The individual elements of the assessment are met or not as follows: 
Score 1
• Not met: Child Labour rules in codes or contracts: In its Supplier Code of Conduct the Company states 'Suppliers shall adhere to the minimum employment age limit defined by national law or regulation and comply with relevant International Labor Organization (ILO) standards. In addition, PepsiCo prohibits the hiring of individuals under the age of (15), the local legal minimum working age, or the compulsory schooling age, whichever is higher. In no instance shall a supplier permit children to perform work that exposes them to undue physical risks that can harm their physical, mental, or emotional development or improperly interfere with their education or vocational needs'. However, no evidence found for verifying the age of job applicants and workers and remediation programmes in the Company’s contractual arrangements with its suppliers or supplier code of conduct. The Company also provides online training for its suppliers. Child labor is one of the topics. However, ‘training’ is not a formal commitment. [Global Supplier Code, Jun 2018: https://www.pepsico.com/docs/album/supplier-code-of-conduct/pepsico-global-scoc-final_english.pdf?sfvrsn=fa1a3c28_16 &amp; Supplier CoC Training, 03/09/2019: https://cdn.pepsico.com/alt/SCOC_Assets/PepsiCo_SCoC_EN/story_html5.html]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</si>
  <si>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In its Supplier Code of Conduct, the Company indicates: 'PepsiCo suppliers shall maintain and promote fundamental human rights including freedom of movement of workers. Employment decisions must be based on free choice and there can be no coerced or prison labor, and no use of physical punishment or threats of violence or other forms of physical, sexual, psychological or verbal abuse as a method of discipline or control. Employment contracts must clearly state the terms of employment and must not restrict worker movement through the retention of identity papers, holding of deposits, or other actions aimed to prevent worker termination of their employment. In addition, workers must not be required to pay recruitment or other similar fees to obtain or retain their employment and suppliers shall ensure that any third-party recruitment
agencies comply with these principles. ' [Global Supplier Code, Jun 2018: https://www.pepsico.com/docs/album/supplier-code-of-conduct/pepsico-global-scoc-final_english.pdf?sfvrsn=fa1a3c28_16] 
• Met: How working with suppliers on debt &amp; fees: The Company indicates that ´in 2018, we revised our Supplier Code of Conduct to clarify our expectations around several key issues, including forced labor and migrant workers protections. As part of this process, we also revised our SCoC Training to strengthen our guidance to suppliers on key issues such as recruitment fees, freedom of movement, and clear worker contracts. In 2018, 100% of our business-critical direct suppliers completed our SCoC Training. [Modern Slavery Statment 2018, 2019: https://www.pepsico.com/docs/album/esg-topics-policies/2018-pepsico-modern-slavery-and-human-trafficking-statement.pdf?sfvrsn=b67d3d78_8 &amp; Supplier CoC Training, 03/09/2019: https://cdn.pepsico.com/alt/SCOC_Assets/PepsiCo_SCoC_EN/story_html5.html] 
Score 2
• Met: Both requirements under score 1 met: See above.
• Not met: Analysis of trends in progress made</t>
  </si>
  <si>
    <t>The individual elements of the assessment are met or not as follows: 
Score 1
• Met: Free movement rules in codes or contracts: In its Supplier Code of Conduct, the Company indicates: 'PepsiCo suppliers shall maintain and promote fundamental human rights including freedom of movement of workers. Employment decisions must be based on free choice and there can be no coerced or prison labor, and no use of physical punishment or threats of violence or other forms of physical, sexual, psychological or verbal abuse as a method of discipline or control. Employment contracts must clearly state the terms of employment and must not restrict worker movement through the retention of identity papers, holding of deposits, or other actions aimed to prevent worker termination of their employment. In addition, workers must not be required to pay recruitment or other similar fees to obtain or retain their employment and suppliers shall ensure that any third-party recruitment
agencies comply with these principles. ' [Global Supplier Code, Jun 2018: https://www.pepsico.com/docs/album/supplier-code-of-conduct/pepsico-global-scoc-final_english.pdf?sfvrsn=fa1a3c28_16] 
• Met: How working with suppliers on free movement: The Company indicates that ´we have and are continuing to strengthen our policies and trainings to provide our employees and suppliers with additional guidance on how to prevent, identify, and respond to forced labor impacts commonly faced by these groups, such as recruitment fees and document retention.  It also states that ´in 2018, we revised our Supplier Code of Conduct to clarify our expectations around several key issues, including forced labor and migrant workers protections. As part of this process, we also revised our SCoC Training to strengthen our guidance to suppliers on key issues such as recruitment fees, freedom of movement, and clear worker contracts. In 2018, 100% of our business-critical direct suppliers completed our SCoC Training. Finally, it reports that ‘in 2017 we co-sponsored an AIM-PROGRESS supplier capability building event in Kuala Lumpur, Malaysia for over 150 participants that focused on strengthening grievance mechanisms and reducing forced labor-related risks’. [Modern Slavery Statment 2018, 2019: https://www.pepsico.com/docs/album/esg-topics-policies/2018-pepsico-modern-slavery-and-human-trafficking-statement.pdf?sfvrsn=b67d3d78_8 &amp; Pepsico Statement on human trafficking and modern slavery, 2018: https://www.pepsico.com/docs/album/a-z-topics-policies/pepsico-modern-slavery-and-human-trafficking-statement.pdf?sfvrsn=eee2fdfd_8] 
Score 2
• Met: Both requirements under score 1 met: See above.
• Not met: Provides analysis of trends demonstrating progress</t>
  </si>
  <si>
    <t>The individual elements of the assessment are met or not as follows: 
Score 1
• Not met: FoA &amp; CB rules in codes or contracts: In its Supplier Code of Conduct the Company indicates that ´consistent with applicable law, PepsiCo suppliers shall respect employees’ rights to join associations and worker organizations´. Also ´all suppliers, vendors, contractors, consultants, agents and other providers of goods and services who do business with or on behalf of PepsiCo (“suppliers”) are expected to follow the Supplier Code and all other relevant policies as a condition of doing business with PepsiCo and its affiliates´. That includes its Human Rights Workplace Policy (Global Human Rights Policy) which states that ´ PepsiCo respects our employees’ right to join, form or not to join a labor union without fear of reprisal, intimidation, or harassment´. However, no evidence found of a clear commitment in relation to respecting the right to collective bargaining (including the provision of equivalent worker bodies in places where these rights are restricted under local laws). [Supplier Code of Conduct, 06/2018: https://www.pepsico.com/docs/album/supplier-code-of-conduct/pepsico-global-scoc-final_english.pdf?sfvrsn=fa1a3c28_16 &amp; Human Rights Policy, n/a: https://www.pepsico.com/docs/album/esg-topics-policies/pepsico-global-human-rights-policy.pdf?sfvrsn=476b842a_4]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</si>
  <si>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"PepsiCo suppliers shall proactively manage health and safety risks to provide an incident-free environment where occupational injuries and illnesses are prevented. Suppliers must implement management systems and controls that identify hazards and assess and control risk related to their specific industry." [Global supplier Code of conduct, 01/2013]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</si>
  <si>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land &amp; owners in codes or contracts: PepsiCo's land policy states that 'when PepsiCo is acquiring land, engage in fair (based on effective grievance mechanisms and processes) and legal negotiations on land transfers and acquisitions and utilize the IFC Performance Standards to implement the Free, Prior, and Informed Consent (FPIC) principles for agricultural development, in developing countries' However no evidence found in relation to the process to identify legitimate tenure rights. [PepsiCo Land Policy, 03/2014: http://www.pepsico.com/docs/album/policies-doc/pepsico_land_policy.pdf &amp; Land rights policy: http://www.pepsico.com/docs/album/policies-doc/land-rights.pdf?] 
• Met: How working with suppliers on land issues: In a specific document regarding commitments on land rights on palm oil, cane sugar and coconut water, the Company discloses assessments carried out during last years in its supply chains. It includes details of assessments carried out and outcomes, and also work carried out to improve practices. For instance, in Thailand, it supports an independent assessment of sugarcane producers including performance on human rights and land rights. Response and next steps include ‘investment in a three year program in partnership with others to build capacity for small holder farmers to understand and address social and environmental challenges’. The Company also reports work carried out in coconut water supply chain in Philippines. ‘Some issues related to environmental compliance were found, particularly the burning of household and farm waste. Working with our supplier, Fairtrade USA and the local government, training was held with the farmers, which participated in the assessment’. [Commitments related to Land Rights on Palm Oil, Cane Sugar and Coconut Water, January 2018: https://www.pepsico.com/docs/album/a-z-topics-policies/land-rights-assessment--update.pdf?sfvrsn=ddd7353b_6] 
Score 2
• Not met: Both requirements under score 1 met
• Not met: Provides analysis of trends demonstrating progress</t>
  </si>
  <si>
    <t>The individual elements of the assessment are met or not as follows: 
Score 1
• Not met: Rules on water stewardship in codes or contracts: In its Suppliers Code, the Company indicates: ' suppliers shall provide
access to safe drinking water, sanitation and hygiene, including adequate restrooms and handwashing facilities; […]', however, no evidence found of a commitment in the context of access to safe water to surrounding users (communities or other). [Global Supplier Code, Jun 2018: https://www.pepsico.com/docs/album/supplier-code-of-conduct/pepsico-global-scoc-final_english.pdf?sfvrsn=fa1a3c28_16] 
• Met: How working with suppliers on water stewardship issues: The Company states that "access to safe water is a multi-faceted issue, and we are focused on achieving it at the watershed, community and household levels. With our partners we work to implement sustainable solutions". This includes "better management supply or volume of water, through water resource management, water basin restoration and/or pollution reduction". The Company also states that it has set a goal to improve water-use efficiency in direct agricultural supply chain by 15% by 2025. “This goal focuses on improving our water-use efficiency where the need is greatest, in high-water risk locations, as defined by the World Resources Institute’s Aqueduct tool”. To achieve this, “we are supplying farmers with more efficient irrigation equipment, enabling them to move from flood to more efficient irrigation methods, such as drip irrigation”.
Score 2
• Not met: Both requirements under score 1 met
• Not met: Provides analysis of trends demonstrating progress</t>
  </si>
  <si>
    <t>• Headline: Lawsuit accuses Mitr Phol of not compensating Cambodian farmers who still suffer from past violent dispossessions
• Area: Land Rights
• Story: April 2018, Farmers from Cambodia filed a lawsuit on behalf of 3000 people, accusing Asia’s largest sugar producer Mitr Phol, of grabbing their land and destroying their livelihoods. Mitr Phol supplies sugar to a number major food brands, including PepsiCo. The complaint accuses Mitr Phol of forcibly displacing the families in rural northwestern Cambodia between 2008 and 2009 to clear the way for an industrial sugarcane plantation – an agriculture project that ultimately failed, with Mitr Phol deciding to withdraw from its 3 plantations. In all, Mitr Phol’s subsidiaries, including Angkor Sugar Company, allegedly appropriated some 9,430 hectares of land and community-managed forests from 26 villages, leaving residents deeply impoverished to this day. The plaintiffs are two Cambodian citizens residing in Samrong District, in northwestern Cambodia. The plaintiffs represent a class of approximately 600 families who resided and cultivated arable land in the Samrong District villages of Bos, O'Bat Moan, Taman, Trapiang Veng and Ktum when Mitr Phol commenced activities to establish an industrial sugarcane plantation. Its alleged that throughout 2008-2009, the plaintiffs and group members were forced to give up their land for the Angkor Sugar Company concession. Affected households lost extensive rice fields, plantation/orchard land, and grazing land as well as the associated crops that sustained their livelihoods. Most affected households lost five hectares of rice fields on average. Annual market-related losses from rice crops averaged about $1,000 per family. Compensation provided for these losses was generally a plot of inferior land that was much smaller than what they lost and often already owned by others. The gravest human rights violations allegedly occurred in O’Bat Moan village, which was entirely destroyed to make way for the defendant’s plantation. In April 2008, 154 homes in the village were allegedly demolished by company staff under the guidance of local authorities. Further evictions allegedly occurred in October 2009, when around 100 homes were burned to the ground by approximately 150 police, military police and hired demolition workers.
• Sources: [Inclusive Development International - 05/09/2018: https://www.inclusivedevelopment.net/thai-court-accepts-cambodian-land-grabbing-case-orders-mediation/
#][Inclusive Development International - March 2019: https://www.inclusivedevelopment.net/mitr-phol/][Bangkok Post - 11/05/2015: https://www.bangkokpost.com/business/news/557827/dogged-by-abuse-allegations-mitr-phol-pulls-out-cambodia][Reuters - 02/04/2018: https://www.reuters.com/article/us-cambodia-thailand-sugar/cambodian-farmers-sue-thai-sugar-group-mitr-phol-over-alleged-land-grab-idUSKCN1H90P6#https://www.reuters.com/article/us-cambodia-thailand-sugar/cambodian-farmers-sue-thai-sugar-group-mitr-phol-over-alleged-land-grab-idUSKCN1H90P6]</t>
  </si>
  <si>
    <t>The individual elements of the assessment are met or not as follows: 
Score 1
• Met: Public response available: The company has provided a statement on the CHRB disclosure platform, where it denies sourcing any sugar cane from Mitr Phol in Cambodia. "While we are named in the Inclusive Development International (IDI) complaint against Mitr Phol, PepsiCo does not and has not sourced cane sugar from Mitr Phol in Cambodia. PepsiCo does not currently source from Mitr Phol and, when we did, we sourced cane sugar that was produced in Thailand for domestic consumption. We have engaged directly with IDI and informed them of this situation. Nonetheless, we are concerned by the allegations. We have and will continue to monitor developments in the complaint through Bonsucro’s Complaints Resolution Process". [PepsiCo latest statement on IUF, 20/06/2019: https://www.business-humanrights.org/sites/default/files/webform/PepsiCo%20Statement%20Regarding%20IUF%20Complaint%20-%202019%20CHRB%20Disclosure%20Platform.pdf] 
Score 2
• Not met: Response goes into detail: The company's response doesn't provide sufficient detail to receive a score for this indicator. [PepsiCo latest statement on IUF, 20/06/2019: https://www.business-humanrights.org/sites/default/files/webform/PepsiCo%20Statement%20Regarding%20IUF%20Complaint%20-%202019%20CHRB%20Disclosure%20Platform.pdf]</t>
  </si>
  <si>
    <t>The individual elements of the assessment are met or not as follows: 
Score 1
• Met: Company policies address the general issues raised: The company says "PepsiCo is committed to doing business the right way and has a zero tolerance for illegal activities in our supply chain and land displacements of any legitimate land tenure holders which are contrary to the International Finance Corporation (IFC) Performance standards." [PepsiCo Land Policy, 03/2014: http://www.pepsico.com/docs/album/policies-doc/pepsico_land_policy.pdf] 
• Met: Policies apply to the type of business relationships involved: The company in its 'Global Supplier Code of Conduct' outlines as one of its requirements that suppliers and affiliates must "Ensure that all land acquisitions (including leasing and utilization) meet International Finance
Corporation (IFC) Performance Standards, including Free, Prior and Informed Consent". [Global Supplier Code, Jun 2018: https://www.pepsico.com/docs/album/supplier-code-of-conduct/pepsico-global-scoc-final_english.pdf?sfvrsn=fa1a3c28_16] 
Score 2
• Met: Policies address the specific rights in question: The company in its 'Commitments related to Land Rights on Palm Oil, Cane Sugar and Coconut Water' says "In 2014 we committed to implementing a third-party audit program on our sugar supply chain in Brazil and Thailand...This program would be conducted with the participation of affected communities and be based on available and accepted standards to audit the social, environmental and human rights aspects of these supply chains, including impacts related to land rights." [Commitments related to Land Rights on Palm Oil, Cane Sugar and Coconut Water, January 2018: https://www.pepsico.com/docs/album/a-z-topics-policies/land-rights-assessment--update.pdf?sfvrsn=ddd7353b_6]</t>
  </si>
  <si>
    <t>The individual elements of the assessment are met or not as follows: 
Score 1
• Met: Denies allegations, but has engaged affected stakeholders: In its statement to the CHRB disclosure platform, PepsiCo says that "PepsiCo does not currently source from Mitr Phol and, when we did, we sourced cane sugar that was produced in Thailand for domestic consumption. We have engaged directly with IDI and informed them of this situation. Nonetheless, we are concerned by the allegations."
• Met: Denies allegations, but reviewed systems to prevent such impacts: In PepsiCo's 'Commitments related to Land Rights on Palm Oil, Cane Sugar and Coconut Water' the company says "In Thailand, we are supporting an independent assessment of Thailand’s sugarcane producers, which includes a review of performance on human rights and land rights to identify potential systemic issues in the supply chain in Thailand. This assessment was commissioned by Bonsucro, the global multistakeholder, non-profit industry change platform for sugarcane". [Commitments related to Land Rights on Palm Oil, Cane Sugar and Coconut Water, January 2018: https://www.pepsico.com/docs/album/a-z-topics-policies/land-rights-assessment--update.pdf?sfvrsn=ddd7353b_6] 
Score 2
• Not met: Denies allegations, but implements review recommendations: While the company says it is supporting an independent assessment of Thailand's Sugar Cane producers, there is no publicly available evidence that the company has implemented any of the recommendations made from the review. [Commitments related to Land Rights on Palm Oil, Cane Sugar and Coconut Water, January 2018: https://www.pepsico.com/docs/album/a-z-topics-policies/land-rights-assessment--update.pdf?sfvrsn=ddd7353b_6] 
• Not met: Denies allegations, and ensures systems prevent such impacts: There is no publicly available evidence that the company has ensured its systems will prevent future issues of land grabbing arising due to its relationships with suppliers.</t>
  </si>
  <si>
    <t>• Headline: Usina Trapiche in Brazil (based on Oxfam report from 2013)
• Area: Land rights in the supply chain
• Story: Fishing communities in the Sirinhaem river delta in Pernambuco, Brazil allege they have suffered forced eviction at the hands of the Usina Trapiche company,  a supplier of sugar to the PepsiCo (as well as others including the Coca Cola Company). The allegations are longstanding but in October 2016, the Pastoral Lands Commission (PLC) published a report in which it called on companies purchasing sugar from the mill to engage with the company 'to stop posing obstacles to the creation of the extractive reserves'.
The allegations date back to 1998 with ongoing conflict since. According to the PLC report, the fishing community had lived in the area since 1914 and in 1998 Usina Trapiche petitioned the government for rights over the estuary and islands. It states that ‘according to the islanders and their supporters, without any provocation, (Usina) Trapiche began destroying their homes and small farms’. It is reported that 53 families were expelled from the mangrove and that villagers ‘received threats of further destruction and violence if they did not leave the islands’. The conflict is alleged to have been ongoing since as the report explains that ‘as recently as 2012, employees of the plant have been accused of burning the huts of fishermen, which were rebuilt and then burned again’. According to the Guardian, as of June 2014, ‘the displaced families remain in a court fight with Trapiche and government authorities to return to the islands, but have no land title, clear rights and few legal resources’.
• Sources: [Business and Human Rights: https://www.business-humanrights.org/en/brazil-comiss%C3%A3o-pastoral-da-terra-launches-report-with-denounces-of-violations-of-housing-and-right-to-land-rights-of-fishing-communities-affected-by-usina-trapiche#c146155][EJ Atlas, 2016: ttps://ejatlas.org/conflict/usina-trapiche-sirinhaem-pernambuco-brazil][Oxfam: https://www.oxfam.de/system/files/land-and-sugar-brazil-testimonies.pdf][Company document, 17/10/2016 -: http://www.coca-colacompany.com/coca-cola-unbottled/land-rights-the-path-forward-on-coca-cola-s-sugar-studies]</t>
  </si>
  <si>
    <t>The individual elements of the assessment are met or not as follows: 
Score 1
• Met: Public response available: The Company has responded publicly to the allegation(s). However, it has not provided many details. 
For example, in its ‘Summary Report of the Social, Environmental and Human Rights aspects of PepsiCo’s Sugarcane Supply Chain in Brazil, based on Third Party Audits’, PepsiCo has also added a paragraph at the end on Oxfam’s report and the Usina Trapiche land conflict case. It stated that ‘PepsiCo takes any concerns raised about its suppliers very seriously. PepsiCo maintains a 24 hour hotline – Speak Up! - to allow anonymous input on activities by the company and its suppliers that may not be aligned with PepsiCo’s stated standards’.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</si>
  <si>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global policies related to land rights for its suppliers and its own operations. It includes FPIC while acquiring land for its own operation and its supplier. 
In its 2018 Global Supplier Code of Conduct, the Company has indicated that it expects its suppliers to adhere to the following principles:  'Ensure that all land acquisitions (including leasing and utilization) meet International Finance Corporation (IFC) Performance Standards, including Free, Prior and Informed Consent'. </t>
  </si>
  <si>
    <t>The individual elements of the assessment are met or not as follows: 
Score 1
• Not met: Engages with affected stakeholders
• Not met: Encourages linked business to engage affected stakeholders
• Not met: Provides remedies to affected stakeholders
• Met: Has reviewed management systems to prevent recurrence: The company has voluntarily taken specific corrective actions. In March 2014, the company published its Land Policy, establishing a "zero tolerance" policy for land grabs in its supply chain. The company has also instituted social and environmental assessments across its supply chain that will begin with its top sugar sourcing country, Brazil by the end of 2014. This will be followed by Mexico, Thailand and the Philippines. In addition, the company publicly disclosed, for the first time, its top suppliers and sourcing countries for palm oil, soy and cane sugar, three commodities at the heart of the global land rush. However, the company has not indicated whether it carried out due diligence before acquiring the land (including identifying legitimate tenure rights holders).
Score 2
• Not met: Remedies are satisfactory to the victims
• Met: Has improved systems and engaged affected stakeholders</t>
  </si>
  <si>
    <t>• Headline: PepsiCo's joint venture partner Indofood accused of child labour and worker exploitation in Indonesia
• Area: Forced and child labour
• Story: Three NGOs - the Rainforest Action Network (RAN), International Labor Rights Forum (ILRF), and Indonesian labour rights advocacy organization OPPUK - have alleged labour and human rights violations by Indofood, which is a major partner of PepsiCo. The NGOs lodged a formal complaint with the Roundtable on Sustainable Palm Oil (RSPO) on 11 October, 2016, calling for the suspension of two of Indofood's palm oil plantation subsidiaries from the RSPO (PT. PP London Sumatra Indonesia Tbk. (Lonsum) and PT. Salim Ivomas Pratama Tbk. (Salim Ivomas)).
The case, which is ongoing in front of the RSPO Complaints Panel, led to the suspension of the certification body SAI Global Indonesia from the RSPO (December 2016) and follows the publication of a report by the three NGOs entitled 'The Human Cost of Conflict Palm Oil: Indofood, PepsiCo's Hidden Link to Worker Exploitation in Indonesia'. The report, released in June 2016, documented cases of child labour and worker exploitation at Indofood operations in North Sumatra, Indonesia. According to the report, Indofood categorized long-time workers as temporary and placed them at heightened risk through precarious employment practices; paid its workers unethically low wages, while in some cases they were not paid at all; employed children to work on Indofood plantations and paid them very low wages or none at all; did not provide adequate health and safety protection for workers, and exposed casual maintenance workers to highly hazardous pesticides; and undermined the freedom of association of workers by intimidating those who attempted to engage with an independent union.
The NGOs have long-criticised PepsiCo and Indofood's policies on the matter. In September 2015, PepsiCo adopted a sustainability policy that aims to halt the destruction of rainforests and peatlands, and end the ongoing violation of human and workers' rights in its global palm oil supply chain. This policy outlines strict standards for PepsiCo's direct suppliers, but it allegedly does not set the same requirements for PepsiCo's joint venture partner Indofood, who is reportedly the sole maker of PepsiCo products in Indonesia. According to the organisation, this means that the palm oil used in PepsiCo's products in Indonesia is not mandated to meet the requirements of no deforestation, no expansion on carbon-rich peatlands, and no violation of human or workers' rights as outlined in PepsiCo's latest policy. In 2017, IndoAgri, a subsidiary of Indofood, released a new Sustainable Palm Oil Policy, but this was criticised by the three NGOs for failing to adequately address abuses of workers at IndoAgri's operations. The NGOs stated that PepsiCo had not taken any measures to address these issues.
• Sources: [RSPO case tracker - "PT PP LONDON SUMATRA INDONESIA TBK" - accessed 05/04/2017]['The Human Cost of Conflict Palm Oil: Indofood, PepsiCo's Hidden Link to Worker Exploitation in Indonesia' - Rainforest Action Network][Company website - January 2018 -: https://www.pepsico.com/docs/album/policies-doc/pepsico-palm-oil-indonesia-sourcing.pdf]</t>
  </si>
  <si>
    <t>The individual elements of the assessment are met or not as follows: 
Score 1
• Met: Public response available
Score 2
• Met: Response goes into detail: The Company has provided a detailed response through a press release in which it stated 'IndoAgri is not a direct supplier to PepsiCo, but they supply palm oil to international traders which then sell to PepsiCo. The company is also a subsidiary of Indofood, a food manufacturer, and PepsiCo has a joint venture with Indofood to make some of our products in Indonesia'. It also detailed having filed the complaints through its grievance mechanisms and the actions it took to date. It added it has 'sought to use (its) leverage to promote resolution of the complaint in a way that prioritizes outcomes for the workers and communities that might be affected'.</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</si>
  <si>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code of conduct clearly states that 'PepsiCo recognizes the importance of maintaining and promoting fundamental human rights in our operations and supply chain, and we are committed to respecting the rights of workers throughout our value chain'. This includes prohibiting child labour.</t>
  </si>
  <si>
    <t>The individual elements of the assessment are met or not as follows: 
Score 1
• Not met: Engages with affected stakeholders: The Company has engaged with the complainants (RSPO and RAN).  IndoAgri has published a page on its 2017 sustainability report on this issue, detailing the contacts between IndoAgri and both RAN and RSPO. To date, there is no indication that IndoAgri has entered into a dialogue with affected stakeholders.
• Not met: Encourages linked business to engage affected stakeholders
• Not met: Provides remedies to affected stakeholders
• Met: Has reviewed management systems to prevent recurrence: The Company has re-iterated that the supplier is an indirect one  and outlined the actions it took with regards to this complaint': engaging with RSPO, support the complaint process, 'engaging with the complainants', engaging with the IndoAgri, engaging with direct supplier which as sourcing from IndoAgri, 'ending the sourcing of IndoAgri palm oil to our Joint Venture with Indofood' in January 2017. In the January 2018 document, the Company has indicated that it advised IndoAgri and IndoFoods on their palm oil policy and program: 'We have benchmarked their palm oil sustainability policy and program and provided recommendations for improvements, including
reference to the UN Guiding Principles on Business and Human Rights, ILO conventions, and commitment to adopting the outcome of the High Carbon Stock convergence process. IndoAgri updated and strengthened its policy in February 2017'.
Score 2
• Not met: Remedies are satisfactory to the victims
• Met: Has improved systems and engaged affected stakeholders</t>
  </si>
  <si>
    <t>• Headline: PepsiCo accused by IUF of violation of fundamental labour rights and anti-union activity in Pakistan, Guatemala and India
• Area: FoA &amp;CB
• Story: PepsiCo has been accused of violations of fundamental human rights, including freedom of association and collective bargaining, at its own as well as supplier operations. According to an IUF press release, in July 2016 PepsiCo management at the Frito-Lay plant in Lahore, Pakistan harassed and transferred union officers following the formation of an officially registered 650-member trade union. The IUF release alleges that PepsiCo created a bogus union. Union officers have reportedly been targeted for disciplinary procedures on false charges and the union president has been transferred out of the plant to prevent contact with members. Union members were reportedly pressured by management to leave the union.
• Sources: [Business &amp; Human Rights Resource Centre - 08/12/2016: https://www.business-humanrights.org/en/pepsico-accused-of-anti-union-activity-in-pakistan-guatemala-and-india][IUF Website - 01/02/2017: http://www.iuf.org/w/?q=node/5330]</t>
  </si>
  <si>
    <t>The individual elements of the assessment are met or not as follows: 
Score 1
• Met: Public response available: The company provides an updated and detailed response to the allegations made by IUF, outlining the complaints made by IUF in Pakistan, Guatemala and India, and putting forward PepsiCo's position on the matter, including action that was taken to investigate the allegations and to resolve the matter. [PepsiCo latest statement on IUF, 20/06/2019: https://www.business-humanrights.org/sites/default/files/webform/PepsiCo%20Statement%20Regarding%20IUF%20Complaint%20-%202019%20CHRB%20Disclosure%20Platform.pdf] 
Score 2
• Met: Response goes into detail: The company provides an updated and detailed response to the allegations made by IUF, outlining the complaints made by IUF in Pakistan, Guatemala and India, and putting forward PepsiCo's position on the matter, including action that was taken to investigate the allegations and to resolve the matter. [PepsiCo latest statement on IUF, 20/06/2019: https://www.business-humanrights.org/sites/default/files/webform/PepsiCo%20Statement%20Regarding%20IUF%20Complaint%20-%202019%20CHRB%20Disclosure%20Platform.pdf]</t>
  </si>
  <si>
    <t>The individual elements of the assessment are met or not as follows: 
Score 1
• Met: Company policies address the general issues raised: PepsiCo’s global supplier code of conduct contains a commitment to all ILO core standards. Regarding freedom of association and collective bargaining, the company commitment is as follows: “Respect employees’ right to freedom of association and collective bargaining, consistent with local laws. Consistent with applicable law, PepsiCo suppliers shall respect employees’ rights to join or refrain from joining association and worker organizations.” Additionally, the company’s own global human rights policy includes a commitment to each ILO core element. In relation to freedom of association and collective bargaining, the policy states that “PepsiCo respects our employees’ right to join, form or not to join a labour union without fear of reprisal, intimidation, or harassment. Where employees are represented by a legally recognized union, we are committed to establishing a constructive dialogue with their freely chosen representatives. PepsiCo is committed to bargaining in good faith with such representatives.” [Global Human rights &amp; salient human rights statement, 06/2017: http://www.pepsico.com/docs/album/policies-doc/pepsico-global-human-rights-and-salient-issues-statement-(6-29-17).pdf] 
• Met: Policies apply to the type of business relationships involved: PepsiCo’s policies on freedom of association and collective bargaining apply to employees and suppliers. [Global Human rights &amp; salient human rights statement, 06/2017: http://www.pepsico.com/docs/album/policies-doc/pepsico-global-human-rights-and-salient-issues-statement-(6-29-17).pdf &amp; Global Human Rights Policy: http://www.pepsico.com/docs/album/policies-doc/pepsico-global-human-rights-workplace-policy-(6-29-17).pdf?sfvrsn=0] 
Score 2
• Not met: Policies address the specific rights in question: There is no evidence to suggest that the company has guidelines or policies which include the prohibition of intimidation, harassment, retaliation and violence against union members and union representatives.</t>
  </si>
  <si>
    <t>The individual elements of the assessment are met or not as follows: 
Score 1
• Met: Engages with affected stakeholders: In its response, PepsiCo outlines the engagement and dialogue that was undertaken with IUF in each country. In the case of India the company says "In March 2017, PepsiCo’s Vice President of Global Labor Relations and Vice President of Employment Law travelled to India and met with the 28 workers, interviewing each of them
individually". In Guatemala the company says "Upon the expiration of the collective bargaining agreement with the long-established union, the IUF-affiliated union secured legal majority status. PepsiCo management and the IUF-affiliated union subsequently reached agreement on the terms of a new collective bargaining agreement." In Pakistan the company says "PepsiCo leaders met with the affected parties and continued open dialogue with IUF throughout the process and insourced more than 460 contract workers into permanent positions in the plant to ensure compliance with local standards. Local PepsiCo leaders continue to have very positive dialogue with the local IUF leader in Pakistan". [PepsiCo latest statement on IUF, 20/06/2019: https://www.business-humanrights.org/sites/default/files/webform/PepsiCo%20Statement%20Regarding%20IUF%20Complaint%20-%202019%20CHRB%20Disclosure%20Platform.pdf] 
• Met: Encourages linked business to engage affected stakeholders: In the case of India, which involved a dispute between the union(IUF) and a local warehouse contractor (RKFL), the company says following its investigations "PepsiCo continued to engage with IUF and RKFL to seek a resolution to the complaint. In the fall of 2017, PepsiCo facilitated a mutually-agreeable resolution of the dispute between RKFL and IUF". [PepsiCo latest statement on IUF, 20/06/2019: https://www.business-humanrights.org/sites/default/files/webform/PepsiCo%20Statement%20Regarding%20IUF%20Complaint%20-%202019%20CHRB%20Disclosure%20Platform.pdf] 
• Met: Provides remedies to affected stakeholders: In situations of India and Guatemala the company says a mutually agreeable resolution or collective bargaining agreement was reached with the union. In the case of Pakistan the company says, "IUF alleged that the distribution of permanent employees and contract workers in our Lahore, Pakistan snacks plant was not compliant with local standards. An investigation by global and local PepsiCo leaders substantiated this claim. PepsiCo leaders met with the affected parties and continued open dialogue with IUF throughout the process and insourced more than 460 contract workers into permanent positions in the plant to ensure compliance with local standards. Local PepsiCo leaders continue to have very positive dialogue with the local IUF leader in Pakistan." [PepsiCo latest statement on IUF, 20/06/2019: https://www.business-humanrights.org/sites/default/files/webform/PepsiCo%20Statement%20Regarding%20IUF%20Complaint%20-%202019%20CHRB%20Disclosure%20Platform.pdf] 
• Not met: Has reviewed management systems to prevent recurrence: While the company has provided a detailed response as to how it dealt with the three complaints from IUF, there is not evidence  that PepsiCo has reviewed management systems to prevent future recurrence. [PepsiCo latest statement on IUF, 20/06/2019: https://www.business-humanrights.org/sites/default/files/webform/PepsiCo%20Statement%20Regarding%20IUF%20Complaint%20-%202019%20CHRB%20Disclosure%20Platform.pdf] 
Score 2
• Met: Remedies are satisfactory to the victims: In each of the situations in India, Guatemala and Pakistan, PepsiCo says that it reached a resolution which was accepted by the IUF and its affiliated unions, in addition the company says it in sourced more than 460 contract workers into permanent positions to ensure compliance with local standards, this is sufficient evidence that remedy can be considered satisfactory. [PepsiCo latest statement on IUF, 20/06/2019: https://www.business-humanrights.org/sit</t>
  </si>
  <si>
    <t>Out of a total of 42 indicators assessed under sections A-D of the benchmark, PepsiCo made data public that met one or more elements of the methodology in 32 cases, leading to a disclosure score of 3.05 out of 4 points.</t>
  </si>
  <si>
    <t>The individual elements of the assessment are met or not as follows: 
Score 2
• Met: Company reports on GRI: The Company published a GRI Index document for FY 2017 [2017 GRI Index, 2018: https://www.pepsico.com/docs/album/sustainability-report/2017-csr/pepsico_2017_gri-index.pdf?sfvrsn=67ba8444_4]</t>
  </si>
  <si>
    <t>PepsiCo met 1 of the 8 thresholds listed below and therefore gets 0.5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</si>
  <si>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 'Pernod Ricard's commitment to respect Human Rights is deeply rooted in its history and culture. Since the group was founded, it has fostered respect for people and cultures through its actions and the actions of its employees.' [Registration document, 26/9/2018: https://www.pernod-ricard.com/en/download/file/fid/9959/] 
• Met: UNGC principles 1 &amp; 2: The Company indicates that ‘Since 2003, the Group is a signatory of the United Nations Global Compact and communicates on this commitment. The 10 principles, including those linked to human rights (business should support and respect the protection of internationally proclaimed human rights and make sure that they are not complicit in human rights abuses), are fully accessible to the Group’s staff worldwide on its intranet’.
Score 2
• Not met: UNGPs: The 'Valuing People' part of the Sustainability and Responsibility brochure states the following: 'This pillar also sets out to embed a United Nations Human Rights approach, using the UN Guiding Principles on Human Rights, across 
our business, strengthening our responsible procurement processes.' However, using the UNGPs is not considered having a commitment. [Sustainability and responsibility brochure: https://assets.pernod-ricard.com/sr_brochure_final_0.pdf?O38tgvlCwKDwbocpCwJVkrY9ShyQpkH2] 
• Not met: OECD: The 2018 Registration document indicates that ‘Pernod Ricard recognises the UN Guiding Principles on Human Rights, as well as the eight fundamental conventions of the International Labour Organization and the OECD Guidelines for Multinational Enterprises.' However, recognition of these principles and guidelines is not enough to be considered a commitment. [Registration document, 26/9/2018: https://www.pernod-ricard.com/en/download/file/fid/9959/]</t>
  </si>
  <si>
    <t>The individual elements of the assessment are met or not as follows: 
Score 1
• Met: UNGC principles 3-6: The Company states that human rights commitment ‘is reflected in its support for the principles of the United Nations Global Compact, which Patrick Ricard signed up to in 2003. These 10 principles, including those relating to Human Rights, are available to the employees at any time on the Group’s Intranet.' [Registration Document 17-18, 2018: https://www.pernod-ricard.com/en/download/file/fid/9959/ &amp; Commitments to Sustainable development: https://www.pernod-ricard.com/en/download/file/fid/9451/] 
• Met: Explicitly list All four ILO for AG suppliers: The supplier CSR commitment explicitly covers all ILO core. With respect freedom of association and collective bargaining, the Company indicates: 'All personnel shall have the right to form, join, and organise trade unions of their choice and for them to bargain collectively on their behalf with the company. In situations where the right to freedom of association and collective bargaining are restricted under law, the company shall allow workers freely to elect their own representatives.' [Supplier CSR commitment: https://www.pernod-ricard.com/en/download/file/fid/9453/] 
Score 2
• Met: Explicit commitment to All four ILO Core: The Company devotes a section of the Registration document to its human rights commitments. It explicitly commits to each ILO core: Respect for freedom of association and the right to collective bargaining, elimination of forced labour and effective abolition of child labour and non-discrimination. With respect freedom of association and collective bargaining, the Company states that it 'is committed to ensuring freedom of association and the right to collective bargaining.' The Company refers to the ‘Internal Charter’, which also contains commitments to the ten principles: ‘These 10 principles, including those relating to Human Rights, are available to the employees at any time on the Group’s Intranet. [Registration Document 17-18, 2018: https://www.pernod-ricard.com/en/download/file/fid/9959/] 
• Met: Respect H&amp;S of workers: ‘Pernod Ricard shares the International Labour Organisation’s basic values in workforce relations and it commits itself to ensuring the safety and well-being of its people. The Group keeps employees informed regularly and honestly’. [Commitments to Sustainable development: https://www.pernod-ricard.com/en/download/file/fid/9451/] 
• Met: H&amp;S applies to AG suppliers: ‘A safe and healthy workplace environment shall be provided and the company shall take effective steps to prevent potential accidents and injury to workers’ health occurring in the course of work, by minimizing the causes of hazard inherent to the work environment’. [Supplier CSR commitment: https://www.pernod-ricard.com/en/download/file/fid/9453/]</t>
  </si>
  <si>
    <t>The individual elements of the assessment are met or not as follows: 
Score 1
• Met: Respecting the right to water: The Company states that ‘Pernod Ricard has made water management as one of the five strategic focuses in its environmental policy. The Group has been a member of the United Nations Chief Executive Officer Water Mandate since September 2010, reinforcing its commitment to the protection of the planet’s water resources.' [Registration Document 17-18, 2018: https://www.pernod-ricard.com/en/download/file/fid/9959/] 
• Not met: Expecting suppliers to respect these rights: No evidence found of the Company expecting suppliers to respect land ownership and/or water rights.
Score 2
• Not met: Voluntary Guidelines on Tenure Rights
• Not met: IFC Performance  Standards
• Not met: FPIC for all
• Not met: Zero tolerance for land grabs
• Met: Respecting the right to water: See above.
• Not met: Expecting suppliers to respect these rights</t>
  </si>
  <si>
    <t>The individual elements of the assessment are met or not as follows: 
Score 1
• Not met: Women's rights: The Company ‘seeks to comply with the following documents: On Human rights: the Universal Declaration of Human Rights, the Declaration on the Elimination of all Forms of Discrimination against Women, the Declaration of the Rights of the Child’. However, 'seek to comply with' is not enough as a statement of commitment for this indicator. [EUROPEAN AGREEMENTON CORPORATE SOCIAL RESPONSIBILITY, 19/12/2013: https://www.pernod-ricard.com/en/download/file/fid/9447/] 
• Not met: Children's rights: See above
• Not met: Migrant worker's rights
• Not met: Expects suppliers to respect these rights: On the company's 'Supplier CSR Commitment', the states that 'By signing this Supplier CSR Commitment, the Company is, within its scope of influence, committed to acknowledge the social and environmental standards laid down in this Supplier CSR Commitment and to take appropriate measures for their implementation and compliance. The Company must also ensure that this Supplier CSR commitment is observed by subcontractors.' This document states that it is 'in accordance with […] UN's Conventions on children's rights and the elimination of all forms of discrimination against women'. However, 'in accordance with' is not considered a formal commitment following CHRB wording criteria. [Supplier CSR commitment: https://www.pernod-ricard.com/en/download/file/fid/9453/] 
Score 2
• Not met: CEDAW/Women's Empowerment Principles: The Global Human Rights Policy 'is aligned with' the Elimination of Discrimination Against Women, however, this is not considered a formal statement of commitment, following CHRB wording criteria. [Global human rights policy, 25/6/2019: https://www.pernod-ricard.com/en/download/file/fid/10250/] 
• Not met: Child Rights Convention/Business Principles: The Global Human Rights Policy 'is aligned with' the UN declaration of the Rights of the Child, however, this is not considered a formal statement of commitment, following CHRB wording criteria. [Global human rights policy, 25/6/2019: https://www.pernod-ricard.com/en/download/file/fid/10250/] 
• Not met: Convention on migrant workers
• Not met: Expecting suppliers to respect these rights: See above [Supplier CSR commitment: https://www.pernod-ricard.com/en/download/file/fid/9453/]</t>
  </si>
  <si>
    <t>The individual elements of the assessment are met or not as follows: 
Score 1
• Met: Regular stakeholder engagement: In the Registration document the Company describes methods of engagement with its different stakeholders including employees (opinion surveys, European and local works councils, employee representation, etc.), suppliers (training, materiality questionnaire, Supplier CSR commitment), and communities (consultations for development projects). The Company describes actions carried out in relation to social dialogue with employees representatives. [Registration Document 17-18, 2018: https://www.pernod-ricard.com/en/download/file/fid/9959/] 
Score 2
• Not met: Commits to engage stakeholders in design
• Not met: Regular stakeholder design engagement</t>
  </si>
  <si>
    <t>The individual elements of the assessment are met or not as follows: 
Score 1
• Met: Commits to remedy: The Company 'commits to proactively avoid human rights abuses, complicity in abuses by business partners and provide remediation.' [Global human rights policy, 25/6/2019: https://www.pernod-ricard.com/en/download/file/fid/10250/] 
Score 2
• Not met: Not obstructing access to other remedies
• Not met: Collaborating with other remedy initiatives
• Not met: Work with AG suppliers to remedy impacts</t>
  </si>
  <si>
    <t>The individual elements of the assessment are met or not as follows: 
Score 1
• Met: Zero tolerance attacks on HRs Defenders (HRDs): In its Global Human Rights Policy, the Company states it 'does not tolerate threats against any person defending Human Rights.' [Global human rights policy, 25/6/2019: https://www.pernod-ricard.com/en/download/file/fid/10250/] 
Score 2
• Not met: Expects AG suppliers to reflect company HRD commitments</t>
  </si>
  <si>
    <t>The individual elements of the assessment are met or not as follows: 
Score 1
• Met: CEO or Board approves policy: The Company indicates that its commitment to respect human rights ‘is reflected in its support for the principles of the United Nations Global Compact, which Patrick Ricard signed up to in 2003’. The 2017 Registration document is signed by the CEO and the Chairman. [Registration document, 2017: https://www.pernod-ricard.com/en/download/file/fid/9045/] 
• Met: Board level responsibility for HRs: The Registration document indicates that the roles of the Nominations, Governance and CSR Committee include ‘evaluating the suitability of the commitments of the Company with regard to corporate social responsibility (S&amp;R); monitoring the implementation of the S&amp;R commitments at Group level’. Sustainable Development commitments include respect human rights. [Registration document, 26/9/2018: https://www.pernod-ricard.com/en/download/file/fid/9959/ &amp; Commitments to Sustainable development: https://www.pernod-ricard.com/en/download/file/fid/9451/] 
Score 2
• Not met: Speeches/letters by Board members or CEO</t>
  </si>
  <si>
    <t>The individual elements of the assessment are met or not as follows: 
Score 1
• Met: Board/Committee review of salient HRs: The Formal role of the CSR Committee include monitoring the implementation of the S&amp;R commitments at Group level, and evaluate the suitability of the commitments of the Company with regard to corporate and social responsibility. During the 2017 it carried out these activities and will review during 2019 the Group CSR strategy. These include human rights. [Registration Document 17-18, 2018: https://www.pernod-ricard.com/en/download/file/fid/9959/] 
• Not met: Examples or trends re HR discussion
Score 2
• Not met: Both examples and process</t>
  </si>
  <si>
    <t>The individual elements of the assessment are met or not as follows: 
Score 1
• Met: Commits to ILO core conventions
• Met: Senior responsibility for HR: 'The Executive Vice President, Human Resources, Sustainability &amp; Responsibility oversees the implementation of the Group’s Human Rights Policy. Human Resources Directors and each Managing Director at local level are in charge of implementing the Pernod Ricard Global Human Rights Policy.' [Global human rights policy, 25/6/2019: https://www.pernod-ricard.com/en/download/file/fid/10250/] 
Score 2
• Met: Day-to-day responsibility: 'A S&amp;R Strategic Committee includes employees from all regions and functions. Its primary missions are to examine and make recommendations on strategic S&amp;R challenges to the Executive Committee, to ensure the proper implementation of S&amp;R initiatives and to validate the assessment of the progress made each year.' In addition, a  'network of S&amp;R leaders from more than 86 countries operate under the management of their affiliate to implement the strategy at a local level.' S&amp;R includes human rights. [Registration Document 17-18, 2018: https://www.pernod-ricard.com/en/download/file/fid/9959/] 
• Not met: Day-to-day responsibility for AG in supply chain</t>
  </si>
  <si>
    <t>The individual elements of the assessment are met or not as follows: 
Score 1
• Not met: Senior manager incentives for human rights: Although the Company indicates that 'Managing Directors’ [of affiliates] performance evaluations include social as well as societal and economic aspects of performance. The targets considered are specific to each affiliate no the company as a whole. [Registration Document 17-18, 2018: https://www.pernod-ricard.com/en/download/file/fid/9959/] 
• Not met: At least one key AG HR risk, beyond employee H&amp;S
Score 2
• Not met: Performance criteria made  public</t>
  </si>
  <si>
    <t>The individual elements of the assessment are met or not as follows: 
Score 1
• Met: HR risks is integrated as part of enterprise risk system: Following the French Monitoring Law 2017-399 the Company has been implementing a vigilance plan to monitor risks including human rights: ‘Several working groups made up of representatives from the Sustainability &amp; Responsibility, Purchasing, Human Resources, Internal Audit, Production and Legal departments are involved in developing and implementing this plan.' [Registration Document 17-18, 2018: https://www.pernod-ricard.com/en/download/file/fid/9959/] 
Score 2
• Not met: Audit Ctte or independent risk assessment</t>
  </si>
  <si>
    <t>The individual elements of the assessment are met or not as follows: 
Score 1
• Met: Commits to ILO core conventions
• Not met: Communicates its policy to all workers in own operations: The Company's Global Human Rights Policy states that 'all affiliates agree to circulate these commitments to their employees by means of the usual internal communication tools. The Group provides English, French and Spanish versions. The affiliates will have the agreement translated into their local languages to enable all employees to understand it.' Affiliates are defined as entities or businesses incorporated within the Group. However, it is not clear how the company communicate their policy to its employees. [Global human rights policy, 25/6/2019: https://www.pernod-ricard.com/en/download/file/fid/10250/] 
Score 2
•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</si>
  <si>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Requiring AG suppliers to communicate policy down the chain: The Company has a ‘Supplier CSR commitment, launched in October 2013, to be signed by suppliers of Pernod Ricard. The ultimate aim of this document is to raise our suppliers’ awareness of the following topics: Working and Human Rights, Health and Safety, Environmental management, Ethics and Fair Commercial practices, and responsible drinking. It is available in English, French, Spanish, Portuguese, Mandarin, Russian, Finnish and Armenian’. The CSR commitment applies to suppliers and subcontractors: 'Pernod Ricard requests its suppliers and sub-contractors ("Companies") to share these initiatives by committing themselves in a continuous improvement approach'. [Registration Document 17-18, 2018: https://www.pernod-ricard.com/en/download/file/fid/9959/ &amp; Supplier CSR commitment: https://www.pernod-ricard.com/en/download/file/fid/9453/] 
Score 2
• Met: How HR commitments made binding/contractual: ‘By signing the Supplier CSR commitment, the Company is, within its scope of influence, committed to acknowledge the social and environmental standards laid down in this supplier CSR commitment and to take appropriate measures for their implementation and compliance. The Company must also ensure that this Supplier CSR commitment is observed by their subcontractors’. [Supplier CSR commitment: https://www.pernod-ricard.com/en/download/file/fid/9453/] 
• Met: Including on AG suppliers: See above [Supplier CSR commitment: https://www.pernod-ricard.com/en/download/file/fid/9453/]</t>
  </si>
  <si>
    <t>The individual elements of the assessment are met or not as follows: 
Score 1
• Met: Scores at least 1 on A.1.2
• Not met: Trains all workers on HR policy commitments: In the 2017/18, the group trained 89% of its total average workforce, up from 85% in 2016/17. However, it is unclear whether or not this training includes the Company's human rights policy commitments. [Registration document, 26/9/2018: https://www.pernod-ricard.com/en/download/file/fid/9959/] 
• Met: Trains relevant AG managers including procurement: The Company has an internal training course on procurement, addressing selection of suppliers and partnerships, and implements training in ‘Smart and Safe POS purchasing, linked to CSR risks’. Procurement code of ethics is shared with the departments concerned in different languages and S&amp;R clauses templates are used in contracts and terms and conditions of purchase. [Registration Document 17-18, 2018: https://www.pernod-ricard.com/en/download/file/fid/9959/] 
Score 2
• Met: Score of 2 on A.1.2
• Not met: Both requirements under score 1 met</t>
  </si>
  <si>
    <t>The individual elements of the assessment are met or not as follows: 
Score 1
• Met: Scores at least 1 on A.1.2
• Met: Monitoring implementation of HR policy commitments: The Company indicates that 'Dedicated teams at Group level regularly evaluate these [Human rights-related] principles (through internal audit and support for local initiatives aimed at developing or monitoring the Company’s commitment to ethical practices). The visits to affiliates by cross-functional internal audit teams include elements of social evaluation, allowing for coverage of matters specific to Human Rights.' [Registration Document 17-18, 2018: https://www.pernod-ricard.com/en/download/file/fid/9959/] 
• Met: Monitoring AG suppliers: The Company indicates that it assesses ‘suppliers and subcontractors using the EcoVadis platform’. At the end of June 2018, 465 suppliers or subcontractors had been assessed or re-assessed using EcoVadis. In addition, S&amp;R audits of suppliers and subcontractors are carried out. ‘Pernod Ricard has selected SMETA standards (Sedex Members Ethical Trade Audit)' [Registration Document 17-18, 2018: https://www.pernod-ricard.com/en/download/file/fid/9959/] 
Score 2
• Met: Score of 2 on A.1.2
• Not met: Describes corrective action process
• Not met: Example of corrective action
• Not met: Discloses % of AG supply chain monitored: Although it indicates that 465 suppliers or subcontractors had been assessed or re-assessed using EcoVadis. [Registration Document 17-18, 2018: https://www.pernod-ricard.com/en/download/file/fid/9959/]</t>
  </si>
  <si>
    <t>The individual elements of the assessment are met or not as follows: 
Score 1
• Met: HR affects AG selection of suppliers: The Company describes the following: 'Should a supplier or subcontractor fall short of or fail to meet sustainability requirements, affiliates may be confronted with the following situations: […]  If the situation involves a new supplier, any objection to being evaluated or any Sustainability underperformance shall make it impossible to establish business relations.' These sustainability requirements include Labour, Human Rights, and Health and Safety. [Global human rights policy, 25/6/2019: https://www.pernod-ricard.com/en/download/file/fid/10250/] 
• Met: HR affects on-going AG supplier relationships: The Company describes the following: 'Should a supplier or subcontractor fall short of or fail to meet sustainability requirements, affiliates may be confronted with the following situations: • Current suppliers and subcontractors with ongoing business relations: --The supplier/subcontractor is essential to the business: the measures to be taken must be analysed on a case by case basis with a view to always improving their Sustainability performance, bearing in mind that the process may prove lengthy; --The supplier/subcontractor is not essential to the business: affiliates shall work out a progress plan focusing on priority actions. -- If the supplier/subcontractor fails to observe the plan or refuses it, affiliates shall implement a process to replace the supplier/subcontractor with another one with better Sustainability performance.' These sustainability requirements include Labour, Human Rights, and Health and Safety. [Global human rights policy, 25/6/2019: https://www.pernod-ricard.com/en/download/file/fid/10250/] 
Score 2
• Met: Both requirement under score 1 met
• Not met: Working with AG suppliers to improve performance</t>
  </si>
  <si>
    <t>The individual elements of the assessment are met or not as follows: 
Score 1
• Met: Identifying risks in own operations: In the process of identification and evaluation of risks the Company considered both internally and externally. Internally, the Company has ‘iSay’ a global commitment survey to allow employees to freely express their opinions on 14 subjects and including work environment and interpersonal relationships. Externally, it has a process to raise suppliers awareness and identify 'environmental and social risks in agricultural activities'. It uses a CSR mapping tool to identify suppliers and subcontractors that should be assessed as priority. [Registration Document 17-18, 2018: https://www.pernod-ricard.com/en/download/file/fid/9959/] 
• Met: Identifying risks in AG suppliers: See above [Registration Document 17-18, 2018: https://www.pernod-ricard.com/en/download/file/fid/9959/] 
Score 2
• Met: Ongoing global risk identification: The Company carries out its survey to employees since 2011 and is continually analysed suppliers using the CSR risk mapping tool. [Registration Document 17-18, 2018: https://www.pernod-ricard.com/en/download/file/fid/9959/]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</si>
  <si>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 Not met: Including in AG supply chain
• Met: Example of Actions decided: In relation to water risk, actions are based on four levers put in place to optimise the management of water resources and preserve the quality and availability of water’. This includes ‘ensuring that water intake does not endanger resources’. ‘These actions are particularly important for sites located in geographical regions where water is a sensitive resources’. For sites located in stressed areas, the company has developed actions plans for managing water resources: ‘Sites where the risk is considered high must take specific actions with local communities and other stakeholders to contribute to improving the local water management plan’. It explains an example case that takes place in India. [Registration Document 17-18, 2018: https://www.pernod-ricard.com/en/download/file/fid/9959/] 
Score 2
• Not met: Both requirements under score 1 met</t>
  </si>
  <si>
    <t>The individual elements of the assessment are met or not as follows: 
Score 1
• Met: Comms plan re identifying risks: The Company communicates in publicly available sources its process to identify human rights risks and impacts in own operations and supply chain (see B.2.1). [Registration Document 17-18, 2018: https://www.pernod-ricard.com/en/download/file/fid/9959/] 
• Not met: Comms plan re assessing risks: See indicator B.2.2
• Not met: Comms plan re action plans for risks: See indicator B.2.3
• Not met: Comms plan re reviewing action plans: See indicator B.2.4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</si>
  <si>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If an employee is aware of any breach of the Code of Business Conduct, which includes human rights issues, he or she is encouraged to speak up. The Company 'has implemented an ethics alert line hosted by an independent company (NAVEX Global):  “Speak Up”. This line is available 24/7 through My Portal, and can receive calls in most languages. It is aimed at allowing Pernod Ricard employees and temporary staff to report serious or sensitive situations where they have personal knowledge of facts, while ensuring that their concerns are addressed appropriately and in confidence.' [Code of Business Conduct Updated: https://www.pernod-ricard.com/en/download/file/fid/10234/] 
Score 2
• Not met: Number grievances filed, addressed or resolved
• Met: Channel is available in all appropriate languages: See above.
• Not met: Expect AG supplier to have equivalent grievance systems
• Not met: Opens own system to AG supplier workers</t>
  </si>
  <si>
    <t>The individual elements of the assessment are met or not as follows: 
Score 1
• Not met: Grievance mechanism for community: No evidence found of a grievance mechanism open to external individuals.
Score 2
• Not met: Describes accessibility and local languages
• Not met: Expects AG supplier to have community grievance systems
• Not met: AG supplier communities use global system</t>
  </si>
  <si>
    <t>The individual elements of the assessment are met or not as follows: 
Score 1
• Not met: Response timescales
• Not met: How complainants will be informed: The Company states in its Speak Up platform that 'Any person who has made a report, or is the subject of a report, will be informed of the results of the process, to the extent that this is both appropriate and that information can be communicated without breaching the law or other confidentiality obligations.' However, the process by which the complainant will be informed is unclear. [Speak Up FAQ, 29/7/2019: https://secure.ethicspoint.eu/domain/media/en/gui/104594/faq.html] 
Score 2
• Not met: Escalation to senior/independent level: The Speak Up complaints are processed by the Integrity Committee. 'The Integrity Committee will review your report, assess its seriousness and credibility and determine the action to be taken.' This committee is 'composed of representatives of Pernod Ricard SA from the Legal, Internal Audit, Human Resources and CSR functions (the "Integrity Committee").' 'The Integrity Committee or the investigators may also seek the services of external auditors, investigators and/or legal advisers to assist it in its investigation and in the analysis of the results thereof.' However, is not clear if escalation includes independent parties, and whether it includes concerns from external individuals and communities. [Speak Up FAQ, 29/7/2019: https://secure.ethicspoint.eu/domain/media/en/gui/104594/faq.html]</t>
  </si>
  <si>
    <t>The individual elements of the assessment are met or not as follows: 
Score 1
• Met: Public statement prohibiting retaliation: The Company 'will ensure that no retaliation is taken against any of its employees, or any other stakeholders that, in good faith and without any personal interest, has reported, respecting the alert reporting procedure, facts considered to be contrary or incompatible with the Code of Business Conduct, policies or standards of Pernod Ricard.' [Global human rights policy, 25/6/2019: https://www.pernod-ricard.com/en/download/file/fid/10250/] 
• Not met: Practical measures to prevent retaliation: There is evidence that the Company's Speak Up system prevents retaliation: 'All reporting is done confidentially, and they can share their concerns anonymously (if allowed by the laws of their country).' However, is not clear what practical measures are in place in those locations where anonymous reporting is not allowed. [Global human rights policy, 25/6/2019: https://www.pernod-ricard.com/en/download/file/fid/10250/] 
Score 2
• Not met: Has not retaliated in practice
• Not met: Expects AG suppliers to prohibit retaliation</t>
  </si>
  <si>
    <t>The individual elements of the assessment are met or not as follows: 
Score 1
• Not met: Pays living wage or sets target date: The Company states that ‘each affiliate manages its policy locally while upholding a common set of rules: develop a performance culture, offer compensation that is competitive with local market practices, and set up straightforward, meaningful and engaging compensation packages’. However, no evidence found in relation to living wages (if it pays living wages or timeframe to pay living wage to all workers). [Registration Document 17-18, 2018: https://www.pernod-ricard.com/en/download/file/fid/9959/] 
• Not met: Describes how living wage determined
Score 2
• Not met: Paying living wage
• Not met: Definition of living wage reviewed with unions</t>
  </si>
  <si>
    <t>The individual elements of the assessment are met or not as follows: 
Score 1
• Not met: Living wage  in supplier code or contracts: The supplier code states that ‘wages paid for regular working hours, overtime hours and overtime differentials shall meet or exceed legal minimums and/or industry standards’. The Company shall ensure that wage and benefits composition are detailed clearly and regularly for workers and are rendered in full compliance with all applicable law’. However, no evidence found in relation to living wage guidelines. [Supplier CSR commitment: https://www.pernod-ricard.com/en/download/file/fid/9453/] 
• Not met: Improving living wage practices of suppliers
Score 2
• Not met: Both requirements under score 1 met
• Not met: Provides analysis of trends demonstrating progress</t>
  </si>
  <si>
    <t>The individual elements of the assessment are met or not as follows: 
Score 1
• Not met: Process to stop harassment and violence against women: The Company prohibits 'all forms of harassment, disrespectful and inappropriate behavior or retaliation of any kind. Employees are encouraged to raise any issues with management or through our Group-wide confidential early warning system “Speak up”. We ensure that adequate procedures are readily available to deal with any problems that may arise and prevent recurrence.' However, no process to stop harassment and violence against women could be found. [Global human rights policy, 25/6/2019: https://www.pernod-ricard.com/en/download/file/fid/10250/] 
• Not met: Working conditions take account of gender
• Not met: Equality of opportunity at all levels of employment: The Company states it is committed to 'developing gender balance programmes and conducting assessments to review the construction of career paths, access to training, access to senior positions and equal pay.' 3. Equality and future leadership - by 2022, we will ensure equal pay across the business, and by 2030, our top management team will be gender balanced. In addition to which, by 2030, 100% of employees will have received future-fit training at least every 3 years to develop new skills. However, it is unclear how this process is monitored and maintained throughout all levels of employment. [Our Model, 26/7/2019: https://www.pernod-ricard.com/en/our-commitments/our-model-our-4-commitments/ &amp; Global human rights policy, 25/6/2019: https://www.pernod-ricard.com/en/download/file/fid/10250/] 
Score 2
• Not met: Meet all requirements under score 1</t>
  </si>
  <si>
    <t>The individual elements of the assessment are met or not as follows: 
Score 1
• Not met: Women's rights in codes or contracts: The Supplier CSR commitment states that ‘no discrimination shall be tolerated by the Company in hiring, remuneration, access to training, promotion, termination or retirement, based on gender’. However, no details found in relation to measures to ensure equal opportunities throughout all levels of employment and to eliminate health and safety concerns particularly prevalent among women workers. [Supplier CSR commitment: https://www.pernod-ricard.com/en/download/file/fid/9453/] 
• Not met: How working with suppliers on women's rights
Score 2
• Not met: Both requirements under score 1 met
• Not met: Provides analysis of trends demonstrating progress</t>
  </si>
  <si>
    <t>The individual elements of the assessment are met or not as follows: 
Score 1
• Met: Identifies suppliers back to manufacturing sites (factories or fields): The Company has a CSR mapping tool ‘to allow affiliates to identify which suppliers and subcontractors should be assessed as a priority’. It indicates that 2,483 suppliers were analysed. [Registration Document 17-18, 2018: https://www.pernod-ricard.com/en/download/file/fid/9959/] 
Score 2
• Not met: Discloses significant parts of SP and why</t>
  </si>
  <si>
    <t>The individual elements of the assessment are met or not as follows: 
Score 1
• Met: Does not use child labour: The Company states that it ‘is committed through the United Nations Global Compact to eliminating forced or compulsory labour and to abolishing child labour’. [Registration Document 17-18, 2018: https://www.pernod-ricard.com/en/download/file/fid/9959/] 
• Not met: Age verification of job applicants and workers: The Company states that it ‘is committed through the United Nations Global Compact to eliminating forced or compulsory labour and to abolishing child labour’. The Company indicates that all affiliates must comply with the Group policies and they respond to a questionnaire ‘in which they must state whether they are compliant with Group policies’. However, no evidence found in relation to verifying the age of job applicants and workers in the Company’s own operations. [Registration Document 17-18, 2018: https://www.pernod-ricard.com/en/download/file/fid/9959/] 
Score 2
• Not met: Remediation if children identified</t>
  </si>
  <si>
    <t>The individual elements of the assessment are met or not as follows: 
Score 1
• Not met: Child Labour rules in codes or contracts: The Supplier CSR commitment document requires the following: ‘Child labour, as defined by ILO and United Nations Conventions and/or applicable national law, is forbidden. In the event that underage children are found to be working, their employer shall provide adequate financial and other support to enable such children to attend and remain in school until no longer a child’. However, no evidence found in relation to age verification guidelines. [Supplier CSR commitment: https://www.pernod-ricard.com/en/download/file/fid/9453/] 
• Not met: How working with suppliers on child labour
Score 2
• Not met: Both requirements under score 1 met
• Not met: Analysis of trends in progress made</t>
  </si>
  <si>
    <t>The individual elements of the assessment are met or not as follows: 
Score 1
• Not met: Pays workers in full and on time: However, the Company indicates that one of the rules for affiliates is to 'set up straightforward, meaningful and motivating compensation packages.' [Registration Document 17-18, 2018: https://www.pernod-ricard.com/en/download/file/fid/9959/]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</si>
  <si>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Supplier CSR commitment states that ‘all forms of forced labour, such as withholding deposits, salary and benefits or the retention of identity documents from personnel are forbidden’. [Supplier CSR commitment: https://www.pernod-ricard.com/en/download/file/fid/9453/] 
• Not met: How working with suppliers on debt &amp; fees
Score 2
• Not met: Both requirements under score 1 met
• Not met: Analysis of trends in progress made</t>
  </si>
  <si>
    <t>The individual elements of the assessment are met or not as follows: 
Score 1
• Met: Does not retain documents or restrict movement: As part of its human rights commitment, the Company states its 'employees must not be required to relinquish identity papers, passports, or work permits as a condition of employment.' [Global human rights policy, 25/6/2019: https://www.pernod-ricard.com/en/download/file/fid/10250/] 
Score 2
• Not met: How these practices are monitored for agencies, labour brokers or recruiters</t>
  </si>
  <si>
    <t>The individual elements of the assessment are met or not as follows: 
Score 1
• Met: Free movement rules in codes or contracts: The Supplier CSR commitment states that ‘all forms of forced labour, such as [...] the retention of identity documents from personnel are forbidden. Personnel shall have the right to leave the workplace premises after completing the standards workday, and be free to terminate their employment provided that they give reasonable notice to their employer’. [Supplier CSR commitment: https://www.pernod-ricard.com/en/download/file/fid/9453/]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</si>
  <si>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The Company is committed to respect freedom of association and the right to collective bargaining, and discloses social dialogue carried out during the last reporting year. However, no evidence found of guidelines including prohibition of intimidation or retaliation against union members or representatives and to not interfering with the rights of workers to join unions and bargain collectively. [Registration Document 17-18, 2018: https://www.pernod-ricard.com/en/download/file/fid/9959/] 
• Not met: Discloses % covered by collective bargaining agreements: 'Each year, the affiliates sign roughly one hundred agreements with the various social partners throughout the world; in this way, the Group encourages the enhancement of social dialogue. The number of agreements signed depends on local legislation changes — this year, there have been 115.' However, no evidence of the percentage of the workforce covered by these agreements could be found. [Registration Document 17-18, 2018: https://www.pernod-ricard.com/en/download/file/fid/9959/] 
Score 2
• Not met: Both requirements under score 1 met</t>
  </si>
  <si>
    <t>The individual elements of the assessment are met or not as follows: 
Score 1
• Not met: FoA &amp; CB rules in codes or contracts [Supplier CSR commitment: https://www.pernod-ricard.com/en/download/file/fid/9453/] 
• Not met: How working with suppliers on FoA and CB
Score 2
• Not met: Both requirements under score 1 met
• Not met: Provides analysis of trends demonstrating progress</t>
  </si>
  <si>
    <t>The individual elements of the assessment are met or not as follows: 
Score 1
• Met: Injury Rate disclosures: The Company reports frequency rate for the last two reporting years. [Registration Document 17-18, 2018: https://www.pernod-ricard.com/en/download/file/fid/9959/] 
• Met: Lost days or near miss disclosures: The Company reports severity rate for the last two reporting years. [Registration Document 17-18, 2018: https://www.pernod-ricard.com/en/download/file/fid/9959/] 
• Met: Fatalities disclosures: The Company discloses that: 'this year there was a fatality following a work-related accident.' [Registration Document 17-18, 2018: https://www.pernod-ricard.com/en/download/file/fid/9959/] 
Score 2
• Not met: Set targets for H&amp;S performance: The company indicate that it will publish its Health &amp; Safety targets in its 2019 Registration document.
• Not met: Met targets or explains why not</t>
  </si>
  <si>
    <t>The individual elements of the assessment are met or not as follows: 
Score 1
• Not met: Sets out clear Health and Safety requirements: The Supplier CSR commitment states that ‘a safe and healthy workplace environment shall be provided and the company shall take effective steps to prevent potential accidents and injury to workers’ health occurring in the course of work, by minimizing the causes of hazards inherent to the work environment’. However, no further details found on health and safety guidelines. [Supplier CSR commitment: https://www.pernod-ricard.com/en/download/file/fid/9453/]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</si>
  <si>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Met: Action to prevent water and sanitation risks: The Company states that ‘at production site level, the affiliates’ actions are based on four levers put in place to optimise the management of water resources and preserve the quality and availability of water’. This includes ‘ensuring that water intake does not endanger resources’. ‘These actions are particularly important for sites located in geographical regions where water is a sensitive resources’. For sites located in stressed areas, the company has developed actions plans for managing water resources: ‘Sites where the risk is considered high must take specific actions with local communities and other stakeholders to contribute to improving the local water management plan’. It explains an example case that takes place in India. [Registration Document 17-18, 2018: https://www.pernod-ricard.com/en/download/file/fid/9959/] 
Score 2
• Met: Water targets considering local factors: The Company has mapped water risk establishing three categories and established the following target to be achieved by 2020: ‘100% of sites located in high water risk areas have implemented an action plan for managing water resources’. As indicated above, for actions plans for sites where the risk is considered high, the process includes stakeholder engagement, including local communities. [Registration Document 17-18, 2018: https://www.pernod-ricard.com/en/download/file/fid/9959/] 
• Met: Reports  progress and shows trends in progress made: In relation to the progress against the target, the Company states that ‘the sites at risk were mapped, and an action plan has been established for the seven sites deemed high-risk’. It also indicates that ‘seven sites are located in or in the immediate vicinity of high-risk areas. These seven sites account for 5% of the Group’s total consumption and are divided between two countries (India and Australia). The water used by these sites decreased by 36% between 2008 and 2018’. It also discloses performance for ‘significant risk areas’, although the target covered ‘high risk areas’. [Registration Document 17-18, 2018: https://www.pernod-ricard.com/en/download/file/fid/9959/]</t>
  </si>
  <si>
    <t>The individual elements of the assessment are met or not as follows: 
Score 1
• Not met: Rules on water stewardship in codes or contracts: The supplier CSR commitment includes requirements in the workplace, including ‘access to toilet facilities, drinkable water’. However, no evidence found of guidelines regarding access to safe water beyond the workplace (i.e. right to water for local communities). [Supplier CSR commitment: https://www.pernod-ricard.com/en/download/file/fid/9453/] 
• Not met: How working with suppliers on water stewardship issues
Score 2
• Not met: Both requirements under score 1 met
• Not met: Provides analysis of trends demonstrating progress</t>
  </si>
  <si>
    <t>No allegations meeting the CHRB severity threshold were found, and so the score of 19.29 out of 80 points scored in themes A-D &amp; F has been applied  to produce a score of 4.82 out of 20 points for theme E.</t>
  </si>
  <si>
    <t>Out of a total of 51 indicators assessed under sections A-D of the benchmark, Pernod-Ricard made data public that met one or more elements of the methodology in 26 cases, leading to a disclosure score of 2.04 out of 4 points.</t>
  </si>
  <si>
    <t>Pernod-Ricard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</si>
  <si>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Social Responsibility Policy disclosed on its website that it commits to 'Respect human rights, seeking to prevent and mitigate negative impacts on our direct activities, supply chain and partnerships, and fight against discrimination in all forms.' In addition, in its Sustainability Report, it states: 'Our commitment to respect human rights is expressed in the corporate value "respect for life, people, and the environment", in our Ethics Code and our Social Responsibility Policy'. [Social Responsibility Policy: www.petrobras.com.br/en/society-and-environment/society/social-responsibility-policy/] 
• Met: UNGC principles 1 &amp; 2: The Company states it is signatory of UN Global Compact [Support for Principles and Initiatives: www.petrobras.com.br/en/society-and-environment/society/support-for-principles-and-initiatives/] 
• Met: UDHR: See above. In addition, in its 2019 Disclosure to CHRB Platform, the Company indicates: 'The Corporate Standard Social Responsibility Terms and Concepts encompasses the definition of Human Rights: “rights set forth in the International Charter of Human Rights, which consists of the Universal Declaration of Human Rights, the International Covenant on Civil and Political Rights, the International Covenant on Economic, Social and Cultural Rights and in the Declaration on Fundamental Principles and Rights at Work of the International Labor Organization – ILO”.' [2019 Disclosure, 06/2019] 
• Not met: International Bill of Rights
Score 2
• Not met: UNGPs: its 2019 Disclosure to CHRB Platform, the Company states: 'In November 2018, we signed the Open Letter Companies for Human Rights proposed by the Brazilian Human Rights Ministry, Brazilian Attorney General's Office and Brazilian Labor Ministry  inspired in the UNGPs in which companies commit to 6 actions to promote Human Rights and protect the rights of people.' However, 'inspired in …' is also not considered a clear commitment statement to the UNGP. [Disclosure CHRB Platform, 24 Aug 2018: https://www.business-humanrights.org/sites/default/files/webform/2018_August_Petrobras_CHRB_Indicators.pdf &amp; 2019 Disclosure, 06/2019] 
• Not met: OECD</t>
  </si>
  <si>
    <t>The individual elements of the assessment are met or not as follows: 
Score 1
• Met: UNGC principles 3-6: The Company indicates in its Sustainability Report 2018 that 'We are signatories of the UN Global Compact since 2003' [Sustainability Report 2018, 06/10/2018: https://www.investidorpetrobras.com.br/fck_temp/1030_5/file/Sustainability_2018_10_06.pdf] 
• Not met: Explicitly list All four ILO apply to EX BPs: The Conduct guide states that for its purposes, business or institutional partners are considered to be company partners in joint ventures and/or businesses or other legal entities; companies that, by means of formal partnerships, assist and/or facilitate Company activities'. The ethics principles state, in relation to 'business partners, suppliers, service providers and trainees, that it undertakes to: 'select and hire suppliers and service providers based on criteria strictly legal and technical of quality, cost and timelines, and demand an ethics profile in their management and social and environmental responsibility practices, refusing unfair competition, violation of human rights, child labor, forced or compulsory labor practices, and other practices contrary to the principles of this Code, including the production chain of such suppliers'. However, it is not clear if the company has a commitment to FA&amp;CB for business partners. [Sustainability Report 2018, 06/10/2018: https://www.investidorpetrobras.com.br/fck_temp/1030_5/file/Sustainability_2018_10_06.pdf &amp; Ethics Principles - Code of Ethics, 13/12/2018: https://www.investidorpetrobras.com.br/enu/8884/CodigodeEtica2019Ingles.pdf] 
Score 2
• Met: Explicit commitment to All four ILO Core: The Company's conduct guidelines requires to 'not practice or condone any form of child labor or forced, slave or degrading labor'. The code of ethics commits to respect and promote diversity and combat all forms of prejudice and discrimination and, in relation to freedom of association and collective bargaining, it states the following: 'acknowledge the right of free association of its employees, respecting and valuing their participation in unions and not doing any kind of negative discrimination against unionized employees; pursuit permanent reconciliation of interests and realization of rights, through institutional channels of negotiation, in its relationship with the unions representing employees'. The Company states that 'all our employees are covered by collective bargaining agreements, either by the Land Staff Agreement, always negotiated in September, or by the Maritime Staff Agreement, always negotiated in November'. [Ethics Principles - Code of Ethics, 13/12/2018: https://www.investidorpetrobras.com.br/enu/8884/CodigodeEtica2019Ingles.pdf] 
• Met: Respect H&amp;S of workers: In its Ethics Code the Company states that it commits to 'ensure safety and health at work, providing for that all necessary conditions and equipment'. The Conduct guide also states that is a requirement to ensure 'protection of the lives, physical integrity and personal safety of the employees and the people with whom Petrobras interacts, as well as maintain the security of the facilities and the preservation of environment'. [Ethics Principles - Code of Ethics, 13/12/2018: https://www.investidorpetrobras.com.br/enu/8884/CodigodeEtica2019Ingles.pdf &amp; Conduct Guide, 2018: ttp://www.petrobras.com.br/lumis/portal/file/fileDownload.jsp?fileId=8A0F9B1968CECC850169BB8EA859738B#Petrobras\Petrobras - CHRB 2019.docx#_Hlk17112006	1,44764,44985,0,,_x0013_ HYPERLINK "http://www.petrobr] 
• Met: H&amp;S applies to EX BPs: See above. In addition, the Company's Ethics Code indicates: 'Regarding relation with Business Partners, Suppliers, Service Providers and Trainees, Petrobras System undertakes to: 4.1. make available to employees of service providers and trainees of Petrobras System, when operating in its facilities, the same healthy and safe conditions at work offered to its employees;' As indicated above, the conduc</t>
  </si>
  <si>
    <t>The individual elements of the assessment are met or not as follows: 
Score 1
• Not met: Based on UN Instruments: Its Social Responsibility Policy guidelines, does not include commitments to respect human rights in maintaining the safety and security of operations based on UN instrument nor is a participant of the Voluntary Principles nor commits to use only ICoCA members. [Social Responsibility Policy: www.petrobras.com.br/en/society-and-environment/society/social-responsibility-policy/] 
• Not met: Voluntary Principles (VPs) partcipant [Social Responsibility Policy: www.petrobras.com.br/en/society-and-environment/society/social-responsibility-policy/] 
• Not met: Uses only ICoCA members [Social Responsibility Policy: www.petrobras.com.br/en/society-and-environment/society/social-responsibility-policy/] 
• Not met: Respecting indigenous rights: In its 2019 Disclosure to CHRB Platform, the Company states: 'In our relationship with indigenous peoples, quilombola communities and other traditional communities, we observe the provision in the Brazilian National Policy of Development of Indigenous Peoples and Traditional Communities (Decree Number 6,040/07), the Normative Instructions and Inter-ministry Ordinance of each body in charge, in this case, the National Indigenous Foundation – FUNAI, the Palmares Cultural Foundation (FCP) and the National Historic and Artistic Heritage Institute (IPHAN); abroad we follow the applicable legislation.' However, no commitment statement to respect indigenous peoples rights. [2019 Disclosure, 06/2019 &amp; Social Responsibility Policy: www.petrobras.com.br/en/society-and-environment/society/social-responsibility-policy/] 
• Not met: ILO 169 [2019 Disclosure, 06/2019 &amp; Social Responsibility Policy: www.petrobras.com.br/en/society-and-environment/society/social-responsibility-policy/] 
• Not met: UN Declaration on the Rights of Indigenous People (UNDRIP) [2019 Disclosure, 06/2019 &amp; Social Responsibility Policy: www.petrobras.com.br/en/society-and-environment/society/social-responsibility-policy/] 
• Not met: Expects BPs to respect these rights: In its 2019 Disclosure to CHRB Platform, the Company indicates: 'In December 2018, there was a review of the EPC contracts, construction and assembly of refining process units and Stationary Production Units (UEPs), and civil construction service agreements. […] the contract clause, declaratory in nature, must include contractor´s commitment to the following items regarding communities: 	Formal policy regarding the respect for Human Rights and disseminate to its stakeholders; 	Do not practice or agree to any form of sexual exploitation of children and adolescents through employee awareness to fight this violence; 	Do not practice acts that create excessive force in the interaction between security forces, communities and workers; 	Communication channel to receive, forward and respond to manifestations of stakeholders, ensuring that all manifestations are answered and there are no retaliations; 	Assess the social risks of its activities in surrounding communities, identifying, preventing and mitigating adverse impacts on human rights issues (indigenous peoples and traditional communities, socially vulnerable groups, access to livelihoods and a healthy environment, right to integrity and safe environment, land management and resettlement); 	Communicate to surrounding communities the activities that impact their daily lives, in order to minimize impacts/risks; 	Make efforts to hire local labor	Repair any damages caused t communities' However, there is no reference to UN instrument, Voluntary Principles, ICoCA, ILO Convention 169, UN Declaration on the Rights of Indigenous Peoples . [2019 Disclosure, 06/2019] 
Score 2
• Not met: FPIC commitment
• Not met: Voluntary Guidelines on Tenure Rights
• Not met: IFC performance  standards
• Not met: Zero tolerance for land grabs
• Not met: Respecting the right to water: On its website section 'Water Resources</t>
  </si>
  <si>
    <t>The individual elements of the assessment are met or not as follows: 
Score 1
• Met: Regular stakeholder engagement: The Company has identified and listed the stakeholders with whom it engages, these include the local community, business relations and suppliers, clients, civil societies to mention a few. In addition it indicates on its website section 'Stakeholders': We conduct various types of surveys and monitoring actions among these audiences and with a few segments. We also maintain relationship channels and practices for communication and engagement, such as websites, newspapers, magazines and visitation programs. In order to improve and broaden our initiatives, we are in constant dialog with these groups.' In addition, in its 2019 Disclosure to CHRB Platform, the Company describes its engagement action with communities and civil organizations. [Stakeholders: www.petrobras.com.br/en/about-us/profile/stakeholders/ &amp; 2019 Disclosure, 06/2019] 
Score 2
• Not met: Commits to engage stakeholders in design
• Met: Regular stakeholder design engagement: The company state that 'the Corporate Standards for Community Relationship Management and Corporate Standard Diagnosis and Analysis of the Community provides guidelines to manage community relationship
in areas that are or may be affected by Petrobras’ activities.' In all, twenty-three assessments were produced, eighteen in 2018, and another five in 2017, where information gathered served as inputs that were used in the respective community relationship plans. Thus we prepared 23 Community Relationship Plans addressing the
communities present in the scope of our Operational Units in the Brazilian territory. [2019 Disclosure, 06/2019]</t>
  </si>
  <si>
    <t>The individual elements of the assessment are met or not as follows: 
Score 1
• Not met: Commits to remedy: The Ethics Code states that the Company commits to 'identify, evaluate and manage its environmental liabilities, acting preventively and correctively in the solution of the problems which cause them', ' […] keep permanent channels of communication and dialogue with the communities where it operates, with the purpose to prevent, monitor, evaluate and manage the impacts of its activities', 'fix possible losses from damage under its responsibility to affected people or communities, with the maximum agility.' In addition, in its 2019 Disclosure, the Company indicates: 'Regarding relation with the Communities, Petrobras System undertakes to: 7.1 keep permanent channels of communication and dialogue with the communities where it operates, with the purpose to prevent, monitor, evaluate and manage the impacts of its activities; 7.5 fix possible losses from damage under its responsibility to affected people or communities, with the maximum agility. We have as commitment in our Social Responsibility Policy: guideline 3: “Respect human rights, seeking to prevent and mitigate negative impacts on our direct activities, supply chain and partnerships, and fight against discrimination in all forms.” and guideline 6 “Be prepared for emergencies, potential conflicts and crises involving our nearby communities”.' However, 'manage', 'fix', 'mitigate' are not considered a clear commitment to remedy the adverse impacts on individuals, workers and communities it has caused or contributed to in relation to human rights. [Ethics Principles - Code of Ethics, 13/12/2018: https://www.investidorpetrobras.com.br/enu/8884/CodigodeEtica2019Ingles.pdf &amp; 2019 Disclosure, 06/2019]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</si>
  <si>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The Company indicates in its Disclosure at CHRB Platform: 'We establish as requirement of our Guide to Ethical Conduct: 4.1.1 Do not practice, submit to, or condone any act of violence, prejudice, abuse, discrimination, threat, blackmail, perjury, retaliation, psychological abuse, bullying or sexual harassment, or any other act contrary to the ethical principles of the Petrobras System. We also guarantee of confidentiality and accepts a communication or report of misconduct or of an indication of misconduct made in good faith, and shall not allow retaliation or punishment against any persons making such disclosure or complaint.' However, this statement does not mention the Human Rights Defenders (people who oppose a company's operations or have raised questions about a company's activities, whoever they are). [2019 Disclosure, 06/2019] 
Score 2
• Not met: Expects EX BPs to reflect company HRD commitments</t>
  </si>
  <si>
    <t>The individual elements of the assessment are met or not as follows: 
Score 1
• Met: CEO or Board approves policy: The Code of Ethics  was approved by the Petrobras Executive Board and by the Board of Directors on December. [Ethics Principles - Code of Ethics, 13/12/2018: https://www.investidorpetrobras.com.br/enu/8884/CodigodeEtica2019Ingles.pdf] 
• Met: Board level responsibility for HRs: In its Disclosure at CHRB Platform, the Company indicates: 'The Safety, Environment and Health Committee is a permanent statutory body, directly linked to Petrobras' Board of Directors, whose purpose is to advise the Board of Directors in the fulfilment of its responsibilities of guidance and superior management of the Company, to the analysis and issuance of recommendations related to the strategic issues of Safety, Environment and Health (HSE) and other directives and guidelines related to HSE Management of the Company, to be submitted to the Board of Directors, as well as analysis of the opportunities and risks related to health, safety and environment and to the discussion of other issues that the Board of Directors deem pertinent to undergo prior consideration by the Committee'. [Disclosure CHRB Platform, 24 Aug 2018: https://www.business-humanrights.org/sites/default/files/webform/2018_August_Petrobras_CHRB_Indicators.pdf &amp; 2018 Annual Report, N/A: https://www.investidorpetrobras.com.br/fck_temp/1030_6/file/RA%202018_english.pdf] 
Score 2
• Not met: Speeches/letters by Board members or CEO: The company state that 'the Board members and the executive office members reinforce Petrobras's commitment with the corporate value "respect for life, people and the environment" on their presentations, speeches as spokespersons, interviews for media, statements reporting's, and other relationships with the company's stakeholders.' However, we were not able to find any public evidence of this.</t>
  </si>
  <si>
    <t>The individual elements of the assessment are met or not as follows: 
Score 1
• Met: Board/Committee review of salient HRs: In its Disclosure at CHRB Platform, the Company indicates: 'The Board of Directors established six committees with specific assignments to advise it on the fulfilment of its responsibilities of guidance and senior management of Petrobras. Among them the Health, Safety and Environment Committee with specific assignments to analysis and issuance of recommendations related to the strategic issues of safety, environment and health and other guidelines related to the HSE management of the company.', 'The Executive Board also relies on few committees, composed of executive managers, whit the duty to assist this body on specific matters. Among them, we can highlight the following three committees that have, among their attributions, the responsibility to discuss and advise the Executive Board in subjects related to human resources; safety, environment and health; and social responsibility: The Human Resources, Organization and Governance Committee, the Health, Safety and Environment Committee and the Disclosure, Communication and Social Responsibility Committee.' [2019 Disclosure, 06/2019] 
• Not met: Examples or trends re HR discussion
Score 2
• Not met: Both examples and process</t>
  </si>
  <si>
    <t>The individual elements of the assessment are met or not as follows: 
Score 1
• Met: Commits to ILO core conventions: See indicator A.1.2
• Not met: Senior responsibility for HR: The Company indicates that 'Human Rights is a cross cutting issue addressed by several Petrobras´ departments in Brazil where 96% of our production is carried out.', such as the Social Responsibility Department, the Human Resources Department or the HSE department. The senior role of each of these departments is carried out by an Executive Manager. However, it is not clear which is the specific department/team or senior position which lead and overview the implementation of the human rights strategy. [2019 Disclosure, 06/2019] 
Score 2
• Met: Day-to-day responsibility: In its Disclosure at CHRB Platform, the Company indicates: 'The Social Responsibility Department is responsible for identifying, analyzing, and mitigating social risks related to the interaction of our business, society and the environment and to promote the social and environmental management in our supply chain; managing our relationship with nearby communities on a continuous and transparent basis and  managing the socio-environmental investment, contributing to nearby communities, collaborating to environmental conservation and livelihoods improvement. The Human Resources Department is responsible for matters relating to managing union relations and is responsible to some issues related to decent work, permanent negotiation and dialogue (assignment is describe in the collective labor agreement). We state our commitment to value diversity at the Human Resources Policy and there is a specific area responsible to develop and monitor initiatives that reinforce the respect to human and cultural diversity of the workforce (non-discrimination and equal opportunities). The HSE department is responsible for safety, environment and health activities committing to caring for life and the environment, reducing risk to people´s security and health by strengthen process safety and anticipating and responding promptly to emergencies. The HSE department is also responsible for “Commitment to Life” program, which focuses on accident prevention, search of new risk and control solutions. The General Ombudsmen Office is responsible for handling complaints, requests for information, denouncements, requests, queries, opinions, and suggestions from all stakeholders in a confidential, independent, free, and accessible manner.' [2019 Disclosure, 06/2019] 
• Met: Day-to-day responsibility for EX BRs: See above [2019 Disclosure, 06/2019]</t>
  </si>
  <si>
    <t>The individual elements of the assessment are met or not as follows: 
Score 1
• Met: HR risks is integrated as part of enterprise risk system: In its Annual Report 2017, the Company presents its Risk Management system. Its risks are classified in 5 groups, one of them its 'Compliance', where 'Risks related to compliance with laws and  regulations of our Code of Ethics, Code of  Conduct and other related documents' are included. Human rights risks are part of this group of risks. In addition, the Company carries social risk assessments in its projects, which will be evaluated in section B.2. No new relevant evidence in latest reports. [Annual Report, 2017 &amp; 2018 Annual Report, N/A: https://www.investidorpetrobras.com.br/fck_temp/1030_6/file/RA%202018_english.pdf] 
Score 2
• Not met: Audit Ctte or independent risk assessment: In its Disclosure at CHRB Platform, the Company indicates: 'We have an Executive Risk Committee responsible to monitor business risk treatment and contingency actions and to analyse and make recommendations on risk management policies and processes, as well as the main risks’ mitigation actions.' However, there is no information about an assessment of the adequacy of the enterprise risk management system in managing human rights during last reporting year. [Disclosure CHRB Platform, 24 Aug 2018: https://www.business-humanrights.org/sites/default/files/webform/2018_August_Petrobras_CHRB_Indicators.pdf]</t>
  </si>
  <si>
    <t>The individual elements of the assessment are met or not as follows: 
Score 1
• Met: Commits to ILO core conventions: See indicator A.1.2
• Met: Communicates its policy to all workers in own operations: In its Disclosure at CHRB Platform, the Company indicates: 'All employees must read and sign a declaration of knowledge of the Code of Ethics and the Guide of Conduct. […] The theme of Human Rights is addressed in all the training courses for new employees. In addition, the topic was addressed in the Code of Ethics and Conduct of Conduct training provided to the entire workforce (holding employees, outsourced employees and employees from subsidiaries). This training has not been translated into other languages. This course is available for the entire Workforce on a regular basis. […] The Code of Ethics and Conduct training program included 12,970 participants from service providers (outsourced employees) and 657 participants from other companies in the Petrobras system ( employees from subsidiaries). For those who were not been trained in 2017, we also offer distance training addressing the Petrobras System's Code of Ethics and the Guide to Conduct, with the attendance of employees of subsidiaries. The online course had 2,940 employees trained and approved in 2018. […] We have started a continuous cycle of mandatory training, called "Commitment to Compliance Trail," which will help employees to identify compliance risks and how to act in those situations. The training is conducted in the Distance Learning method, and involves senior management, managers, consultants and employees of all careers. In 2018, more than 40,000 employees were trained. In addition to being in accordance with the best practices in compliance, the initiative follows legal determinations and guidelines of regulators.' [2019 Disclosure, 06/2019] 
Score 2
• Met: Commits to all 4 ILO core conventions: See indicator A.1.2
• Met: Communication of policy commitments to stakeholder: In addition, it indicates: 'In Petrobras website our communication of policies are available for all our stakeholders (Portuguese and English). The Code of Ethics and Conduct training program included 12,970 participants from service providers (outsourced employees) and 657 participants from other companies in the Petrobras system ( employees from subsidiaries). For those who were not been trained in 2017, we also offer distance training addressing the Petrobras System's Code of Ethics and the Guide to Conduct, with the attendance of employees of subsidiaries. The online course had 2,940 employees trained and approved in 2018. […] Moreover, our engagement with the communities surrounding our Operational Units (OU) takes place in several ways: spaces for dialogue, community leadership visits to the OU, lectures, training, emergency exercises, visits of our teams to the communities, among others. In 2018, 65 meetings of community committees and 568 visits to the communities were held. We consider the Community Committees, voluntary dialogue spaces, one of the most important engagement processes with communities.  Currently, we coordinate 13 community committees surrounding Units coverage areas. In these communities, we deal with issues of common interest that are related to our activities and the interests of the communities, such as: risks of operations and emergency exercises preparedness, communication of results of social and environmental projects, dissemination of national campaigns and other relevant issues.' [2019 Disclosure, 06/2019] 
• Met: How policy commitments are made accessible to audience: As above</t>
  </si>
  <si>
    <t>The individual elements of the assessment are met or not as follows: 
Score 1
• Not met: Commits to all 4 ILO core conventions for suppliers: See indicator A.1.2
• Not met: Communicating policy to EX contractors and joint ventures: The Company states in its 2019 Disclosure to CHRB: 'Our Code of Ethics and Guide of Ethical Conduct address the relationship with our customers, partners, and suppliers. Our Social Responsibility Policy expresses the commitment to respect human rights, seeking to prevent and mitigate negative impacts on our direct activities, supply chain and partnerships. Regarding our suppliers, our contracts include a clause that requires service providers to refrain from using child labor and slave-like labor or degrading labor conditions. In December 2018, we reviewed our EPC contract drafts to study the inclusion of a new social responsibility clause. This clause will be implemented during 2019. According to the new clause, company providers must state and ensure that they respect internationally recognized human rights, as established in the International Bill of Human Rights, the International Labor Organization Declaration on Fundamental Principles and Rights at Work, […] Moreover, new clause, which is declaratory, states that company providers must: […]; 	Refrain from using child labor and slave labor or degrading labor conditions, as well as include a specific clause in this sense in agreements signed with suppliers of inputs and/or service providers; 	Safe and healthy work environment that includes adequate food, accommodation and sanitary conditions; 	Respect the right of its employees to form or join trade unions and to bargain collectively;	Commit to equal treatment and no-discrimination;[…]'. However it is not clear whether BP includes Joint Ventures in these human rights commitment communication actions. [2019 Disclosure, 06/2019] 
• Not met: Including to EX BPs (removed): (Removed)
Score 2
• Met: How HR commitments made binding/contractual: As indicated above, the Company included a human rights clause to its contracts with suppliers. [2019 Disclosure, 06/2019] 
• Not met: Including on EX BPs</t>
  </si>
  <si>
    <t>The individual elements of the assessment are met or not as follows: 
Score 1
• Not met: Scores at least 1 on A.1.2: See indicator A.1.2
• Met: Trains all workers on HR policy commitments: The Company indicates in its 2019 Disclosure to CHRB Platform the following: 'All basic career training courses have specific topics on the human rights issues addressed in our Ethics Code. In  2016 and 2017 we promoted 144 basic career training for 1,350 participants. In 2016 and 2017, we promoted 47 specific courses (273 participants) related to topics such ethics, social responsibility, diversity and  human rights. Moreover, in 2017, Petrobras provided the e-learning course "ethics code and conduct guide" for all employees. The course had 44,893 participations, equivalent to 93% of the employees. Of this total, 6,796 were employees with management function (including the CEO and Executive Directors).The course also had the participation of 12,970 outsourced workers and 657 employees from others Petrobras subsidiaries working at Petrobras Holding. In 2018 we promoted basic career training for 874 new employees including topics of "Human Rights". We also provide distance training addressing the Petrobras System's Code of Ethics and the Guide to Conduct, with the attendance of employees of subsidiaries. The online course had 2,940 employees trained and approved in 2018.' [2019 Disclosure, 06/2019] 
• Met: Trains relevant EX managers including security personnel: It also indicates in its 2018 Sustainability Report: 'All security professionals acting in their duties, both employees and service providers, were trained and go through a refresh every two years, which involves the basic concepts of human rights and human relations, among others.' [Sustainability Report 2018, 06/10/2018: https://www.investidorpetrobras.com.br/fck_temp/1030_5/file/Sustainability_2018_10_06.pdf] 
Score 2
• Not met: Score of 2 on A.1.2: See indicator A.1.2
• Met: Both requirements under score 1 met</t>
  </si>
  <si>
    <t>The individual elements of the assessment are met or not as follows: 
Score 1
• Not met: Scores at least 1 on A.1.2: See indicator A.1.2
• Met: Monitoring implementation of HR policy commitments: In its Disclosure at CHRB Platform, it indicates: 'Regarding our operations, the implementation of our Social Responsibility Policy is part of Evolution Project. The monitoring and control of the performance related to the goals and initiatives set by this project are carried out by a system of critical analysis where the strategic initiatives and main goals are followed up by subcommittees, including Health, Safety and Environment (HSE); and Human Resources (HR), Communication and Management. These subcommittees, which are composed of executive managers and perform a monthly analysis of indicators and related initiatives, recommending studies and actions to the responsible areas in the company. The Evolution Project Leadership Committee (EPLC), composed of ten executive managers led by the Director of Strategy and Management System, evaluates the top indicators and deviations detected in the subcommittees, recommending studies and actions to rebalance the plan. In addition, it presents the results of this evaluation to the Steering Committee, a group composed of the executive board and the CEO of the company. In parallel, each area of the company conducts Critical Analysis meetings (CAMs), providing inputs for the consolidated analyses carried out by the subcommittees and the EPLC. In addition, the areas address the recommendations received from these subcommittees and the Evolution Project Leadership Committee, being responsible for corrective actions.' [Disclosure CHRB Platform, 24 Aug 2018: https://www.business-humanrights.org/sites/default/files/webform/2018_August_Petrobras_CHRB_Indicators.pdf &amp; 2018 Annual Report, N/A: https://www.investidorpetrobras.com.br/fck_temp/1030_6/file/RA%202018_english.pdf] 
• Not met: Monitoring EX BP's: The Company states in its 2019 Disclosure to CHRB Platform: 'Regarding our suppliers, we have a corporate register of suppliers, […], with the objective of previously evaluating our suppliers under technical, economic-financial, legal-fiscal, integrity and HSE (Health Safety and Environment) requirements. The evaluation criteria vary according to the importance of the items delivered and the type of supplier. […] Our Code of Ethics requires suppliers and their employees to respect the ethical principles and the commitments of conduct defined in it, as long as their contracts with us remain in force. Based on this code and the standards for the supervision of contracts for goods and services, the contract manager will have the role of guaranteeing the compliance of the contractual clauses with respect to Health, Environment and Safety aspects, as well as  Social Responsibility. The relationship with suppliers during contractual execution is made through: supervision of the contract's execution; Supplier Performance Index (FDI), which assesses, among other items, the performance with respect to HSE practices; Report of Occurrences (RO) in service contracts, where the necessary nonconformities and improvements are notified.' However it is not clear whether 'suppliers' include all extractive business partners (Joint Ventures included). [2019 Disclosure, 06/2019] 
Score 2
• Not met: Score of 2 on A.1.2: See indicator A.1.2
• Met: Describes corrective action process: In addition, the Company indicates: 'In cases of noncompliance, the supplier may be asked to carry out a plan to correct the divergence noted. Current contracts may be up to a Commission for Analysis and Application of Sanctions (CAASE). […] In terms of negative impacts on labor practices, 14 companies were sanctioned in 2018 for occurrences considered to be of high severity. In terms of negative impacts on society, six companies were penalized in the year for reasons of suitability. For this reason, these 20 suppliers had their relatio</t>
  </si>
  <si>
    <t>The individual elements of the assessment are met or not as follows: 
Score 1
• Not met: HR affects selection EXs business partners: The Company states that 'Every supplier when submitting the proposals in our bidding process or before signing any contract with PETROBRAS must present a "Declaration of compliance with the Code of Ethics, Guide of Ethical Conduct and the Social Responsibility Policy of PETROBRAS". All those declarations are part of a  clause at the Standard Contract of Service Agreement.' In addition, in its Sustainability Report 2018, the Company indicates: 'We have a corporate register of suppliers, which has been constantly simplified and modernized, with the objective of previously evaluating our suppliers under technical, economic-financial, legal-fiscal, integrity and HSE (Health Safety and Environment) requirements. The evaluation criteria vary according to the importance of the items delivered and the type of supplier. During part of the year 2018, the registry was the basis for the selection of suppliers in our bids and our contracting. […] In 2018 we evaluated […] 2,984 companies in HSE requirements. These evaluations helped to broaden our base of qualified suppliers, contributing to the safety and speed of future bidding processes.' However, it is not clear if this includes BPs. [2019 Disclosure, 06/2019 &amp; Sustainability Report 2018, 06/10/2018: https://www.investidorpetrobras.com.br/fck_temp/1030_5/file/Sustainability_2018_10_06.pdf] 
• Not met: HR affects on-going EX business partner relationships: In addition, the Company indicates: 'In cases of noncompliance, the supplier may be asked to carry out a plan to correct the divergence noted. Current contracts may be up to a Commission for Analysis and Application of Sanctions (CAASE). […] In terms of negative impacts on labor practices, 14 companies were sanctioned in 2018 for occurrences considered to be of high severity. In terms of negative impacts on society, six companies were penalized in the year for reasons of suitability. For this reason, these 20 suppliers had their relationships terminated with us for a specified period.' However, it is not clear whether suppliers include extractive business partners. [Sustainability Report 2018, 06/10/2018: https://www.investidorpetrobras.com.br/fck_temp/1030_5/file/Sustainability_2018_10_06.pdf] 
Score 2
• Not met: Both requirement under score 1 met
• Not met: Working with EX business partners to improve performance</t>
  </si>
  <si>
    <t>The individual elements of the assessment are met or not as follows: 
Score 1
• Met: Stakeholder process or systems: In its Sustainability Report the Company indicates: 'We classify stakeholders as groups of individuals and organizations that have common social, political, economic, environmental, or cultural issues and needs and that establish or may establish relationships with us and are capable of influencing or being influenced by our activities, business and reputation. The selection of the stakeholders will be determined through the prioritization made from the analysis of their relevance and impact, in addition to the relationships already established with us. The criteria may differ according to each target audience.' In addition, it describes how it engages with some of these stakeholders, including Communities. [Sustainability Report 2018, 06/10/2018: https://www.investidorpetrobras.com.br/fck_temp/1030_5/file/Sustainability_2018_10_06.pdf] 
• Met: Frequency and triggers for engagement: The Company describes in its 2018 Sustainability Report, the engagement activities undertaken during the year with each one of its stakeholders groups. For instance, it summarizes the number of Community Committee meetings, Community visits, Engagement and participation of the social responsibility team in Public Hearing Meetings, etc. In addition, in its Disclosure at CHRB Platform, the Company indicates: 'Our interaction with communities takes place in several ways: dialogue spaces, leadership visits to the Operational Units, lectures, training, emergency preparedness exercises, visits of our teams to communities, among others. We would like to highlight the spaces for voluntary dialogue, commonly called Community Committees. In these spaces, we address issues of common interest both to our activities and to the communities, such as: communication about the risks of operations and emergency preparedness exercises, communication of results of social and environmental projects, dissemination of national campaigns and other relevant issues raised by the participants.' However, there is no further information about other stakeholders. [2019 Disclosure, 06/2019 &amp; Sustainability Report 2018, 06/10/2018: https://www.investidorpetrobras.com.br/fck_temp/1030_5/file/Sustainability_2018_10_06.pdf] 
• Not met: Engagement includes EX business partners workers: Although the Suppliers are one of the Company's selected Stakeholders, it is not clear whether their workers are included in the engagement process. [Sustainability Report 2018, 06/10/2018: https://www.investidorpetrobras.com.br/fck_temp/1030_5/file/Sustainability_2018_10_06.pdf] 
• Met: Engagement includes EX business partners communities: The Company indicates  'we engage with communities that neighbour the places where we operate', and based on the engagement they develop relationship plans for each of these communities. These engagements can be done by dialogue spaces, leadership visits to the operational units, training, team visit to communities […]. The company also highlighted the 'community committees' approach that target local social actors, local leaderships, public agencies, civil society organisations among other to engage with the company. [Sustainability Report 2018, 06/10/2018: https://www.investidorpetrobras.com.br/fck_temp/1030_5/file/Sustainability_2018_10_06.pdf &amp; 2019 Disclosure, 06/2019] 
Score 2
• Not met: Analysis of stakeholder views and company's actions on them</t>
  </si>
  <si>
    <t>The individual elements of the assessment are met or not as follows: 
Score 1
• Met: Identifying risks in own operations: In its Sustainability Report 2018, the Company indicates: 'According to our Corporate Risk Policy, which establishes that risks must be assessed in all our decisions, we prepared in 2018 new guidelines for managing social risks in our activities and in the supply chain, specifying the social responsibility requirements for investment projects. […] Were carried out 41 social risk assessments in projects along 2017-2018, of which 19 in 2018.' In addition, in its 2017 Sustainability Report, the Company stated: 'Our Risk Policy provides inputs to prepare maps that indicate the probability and impact of our main risks. Risk maps have been prepared taking into account categories that include social risks. The risk analysis allows us to establish criteria and objectives for the preparation of action plans for mitigation and treatment of identified social risks, which will be monitored during project implementation and operations. Our Corporate Standard for Social Risk Management was reviewed in 2017, addressing the various stages of the business life cycle and the methodology for characterizing the social context in the places where we operate, as well as for identification, analysis, evaluation, treatment, and monitoring of social risks.' Finally, in its 2019 Disclosure to CHRB, the Company indicates: 'In our Corporate Standard of Social Risks’ Management we consider the following dimensions for identification and risk analysis related to our operations and nearby communities: indigenous peoples and traditional communities,  socially vulnerable groups, access to livelihoods and health environment, right to integrity and security, labor practice at the supply chain,  infrastructure and public services, education and professional qualification,  income generation and jobs opportunities, technological development and access to technology.' [Sustainability Report, 2017 &amp; Sustainability Report 2018, 06/10/2018: https://www.investidorpetrobras.com.br/fck_temp/1030_5/file/Sustainability_2018_10_06.pdf] 
• Not met: identifying risks in EX business partners: The Company states: 'We prepared in 2018 new guidelines for managing social risks in our activities and in the supply chain, specifying the social responsibility requirements for investment projects. […] The recommendations for project gate transition consider the social context of communities and include actions to mitigate social risks, such as the promotion of human rights, among others.' In addition, in its 2018 Disclosure at CHRB Platform, the Company indicates: 'In order to promote social responsibility in the supply chain in the implementation of investment projects, especially in the Construction and Assembly contracts (Engineering, Procurement, and Construction - EPC), we have included a specific contractual annex on Communication and Social Responsibility. This contractual annex guides the social risks management during construction work implementation by the supplier. We can highlight the following requirement aspects: preparation of a Communication and Social Responsibility Plan, optimizing the procurement for local labor, and promote the reallocation of professionals at the time of demobilization.' However, it is not clear whether this system has a process to identify human rights risks and impacts, as it seems to be focused in manage possible social conflicts more than identify human rights issues, and whether includes extractive business partners. [Disclosure CHRB Platform, 24 Aug 2018: https://www.business-humanrights.org/sites/default/files/webform/2018_August_Petrobras_CHRB_Indicators.pdf &amp; 2019 Disclosure, 06/2019] 
Score 2
• Met: Ongoing global risk identification: See above [Sustainability Report, 2017 &amp; Sustainability Report 2018, 06/10/2018: https://www.investidorpetrobras.com.br/fck_temp/1030_5/file/Sustainability_2018_10_06.pdf] 
• Not m</t>
  </si>
  <si>
    <t>The individual elements of the assessment are met or not as follows: 
Score 1
• Met: Salient risk assessment (and  context): In its Disclosure at CHRB Platform, the Company indicates: 'Our Corporate Standard of Social Risk Management encompasses the various steps of the life cycle of our business and the methodology characterization of the social context in places where we operate, as well as the identification, analysis, evaluation, treatment and monitoring of social risks. It considers the following key issues: livelihoods and subsistence of local communities, indigenous peoples, traditional communities and vulnerable groups, access to land, water, cultural heritage, pressure on public services and other issues related to the quality of life of the local population. The identification of social risks [see below] allows us to establish criteria and objectives for the treatment of the identified risks as well as to support building a trust relationship with the communities where we operate'. The Company provided new information in its latest Disclosure to CHRB Platform, however it was not material in relation with this indicator. [Disclosure CHRB Platform, 24 Aug 2018: https://www.business-humanrights.org/sites/default/files/webform/2018_August_Petrobras_CHRB_Indicators.pdf] 
• Met: Public disclosure of salient risks: In its Sustainability Report 2017, the Company indicates: 'Regarding to the workforce, potential social risks related to human rights include discrimination and lack of equal opportunities, which can be avoided by reinforcing the values of our company and by valuing diversity in the workplace. Regarding to communities, these issues include risks of interference in local livelihoods, indigenous peoples, traditional communities and vulnerable groups, access to land, water, preservation of cultural heritage, pressure on public services and other related issues quality of life of the local population. […] Regarding the suppliers, issues related to labor rights (freedom of association and collective bargaining,), prohibition of forced and compulsory child labor in the production chain, fighting discrimination in the workplace, working conditions (e.g. health and safety) and impacts on local communities, are specific requirements in registration, declarations, and specific contractual clauses whose compliance is monitored throughout the term of contracts.' No new relevant evidence was found in latest year report. [Sustainability Report, 2017] 
Score 2
• Met: Both requirements under score 1 met</t>
  </si>
  <si>
    <t>The individual elements of the assessment are met or not as follows: 
Score 1
• Met: Action Plans to mitigate risks: In its Disclosure at CHRB Platform, the Company indicates: 'We have incorporated in the Systematics new requirements for the decision-making process which include: Social Responsibility reports and participation of Social Responsibility analysts in the multidisciplinary review group that elaborates recommendations for the project´s phase transition. The Social Responsibility report includes the social context and the diagnosis of communities, as well as actions to mitigate social risks.'  The Company also indicates that in the risk management system, the risks are described, they are assigned to a responsible person and the treatment measures are described, with their deadlines. Periodically, the system requests an update of the risk status. The Company provided new information in its latest Disclosure to CHRB Platform, however it was not material in relation with this indicator. [Disclosure CHRB Platform, 24 Aug 2018: https://www.business-humanrights.org/sites/default/files/webform/2018_August_Petrobras_CHRB_Indicators.pdf] 
• Not met: Including amongst EX BPs
• Not met: Example of Actions decided
Score 2
• Not met: Both requirements under score 1 met</t>
  </si>
  <si>
    <t>The individual elements of the assessment are met or not as follows: 
Score 1
• Met: System to check if Actions are effective: In its Disclosure at CHRB Platform, the Company indicates: 'Actions to mitigate social risks are continuously tracked according to Corporate Standard of Social Risk Management. This tracking includes the execution and the effectiveness of actions, with possible inclusion or exclusion of new salient risks. As a Petrobras project management practice (in line with the recommendations of IPA and PMI), the risks identified in the Risk Workshops are recorded in the Risk Management System. In this system, the risks are described, they are assigned to a responsible person and the treatment measures are described, with their deadlines. Periodically, the system requests an update of the risk status. The total risk of the projects is monitored by the Project Management team, which periodically undertakes risk review workshops with a multidisciplinary team from different areas of the company.' Among Social Risks the Company includes issues such as: 'Regarding the workforce […] discrimination and lack of equality of opportunity. Regarding communities […] interference with livelihoods and subsistence of local communities, relationships with indigenous peoples, traditional and vulnerable groups, access to land, water, preservation of cultural heritage, pressure on public services' The Company provided new information in its latest Disclosure to CHRB Platform, however it was not material in relation with this indicator. [Disclosure CHRB Platform, 24 Aug 2018: https://www.business-humanrights.org/sites/default/files/webform/2018_August_Petrobras_CHRB_Indicators.pdf] 
• Not met: Lessons learnt from checking effectiveness
Score 2
• Not met: Both requirement under score 1 met</t>
  </si>
  <si>
    <t>The individual elements of the assessment are met or not as follows: 
Score 1
• Not met: Comms plan re identifying risks: The Company describes partially its process to identify its human rights risks and impacts. (See indicator B.2.1)
• Met: Comms plan re assessing risks: The Company describes its process for assessing its human rights risks and publicly discloses its salient human rights issues. (See indicator B.2.2)
• Not met: Comms plan re action plans for risks: Although the Company describes system (see b.2.3), no evidence found of specific examples.
• Not met: Comms plan re reviewing action plans: Although the Company describes its system, no evidence found of examples of lessons learned. (See indicator B.2.4)
• Not met: Including EX business partners
Score 2
• Met: Responding to affected stakeholders concerns: In its Disclosure at CHRB Platform, the Company indicates: ' we implement community consultations through public hearings conducted by the licensing authority, forums for information about the project, its social and environmental impacts and discussion of Environmental Studies, in order to brief interested parties about the project content, clarifying questions and hearing criticisms and suggestions about. […]  In addition to the public hearing and environmental licensing, we consider community relationship as a long-term process that has as one of its objectives to develop interaction and continuous relationship with the communities in the surrounding areas, maintaining permanent channels of dialogue, aiming to understand the roles and attributions of the different social actors, sharing responsibilities, generating mutual trust and aligning expectations of all parties.' In addition, in 2018 Disclosure to CHRB Platform, the Company added: 'We also received 269 manifestation groups and demands at the local level. The measures adopted to approach the topics consisted of: clarifying matters at the regular meetings of the Community Committee, including the participation of external speakers and government representatives; visits from community leaders, people from the communities and government representatives to our units, aiming at bringing these stakeholders closer and get them acquainted with our activities; meetings, lectures and training for communities; simulations and drills involving communities. One of the ways of dealing with the identified demands was the implementation of socioenvironmental projects in the places where we work in complementary education, professional qualification, improvement of the employability condition of young people, children and adolescents rights, environmental education, among others.' [2019 Disclosure, 06/2019 &amp; Disclosure CHRB Platform, 24 Aug 2018: https://www.business-humanrights.org/sites/default/files/webform/2018_August_Petrobras_CHRB_Indicators.pdf] 
• Met: Ensuring affected stakeholders can access communications: See above. It also indicates: 'Our interaction with communities takes place in several ways: dialogue spaces, leadership visits to the Operational Units, lectures, training, emergency preparedness exercises, visits of our teams to communities, among others. We would like to highlight the spaces for voluntary dialogue, commonly called Community Committees. In these spaces, we address issues of common interest both to our activities and to the communities, such as: communication about the risks of operations and emergency preparedness exercises, communication of results of social and environmental projects, dissemination of national campaigns and other relevant issues raised by the participants. ' [2019 Disclosure, 06/2019 &amp; Disclosure CHRB Platform, 24 Aug 2018: https://www.business-humanrights.org/sites/default/files/webform/2018_August_Petrobras_CHRB_Indicators.pdf]</t>
  </si>
  <si>
    <t>The individual elements of the assessment are met or not as follows: 
Score 1
• Met: Channel accessible to all workers: The indicates in its 2019 Disclosure document that : 'Through the General Ombudsman's Office, Petrobras acts in information requests that arrive via the Citizen Information Service, […], and also operates in denunciations, complaints, requests, praises and suggestions Company states in its code of ethics (which applies to all employees and contains human rights) […] . We also make available to our public other means of contact, such as telephone, electronic forms, face-to-face service and the Reporting Channel, for manifestation of denunciations, respecting the confidentiality of the source whenever necessary. Our Reporting Channel is managed by an independent and specialized company. Available 24/7 in three languages (Portuguese, English and Spanish) and in all countries where we operate, the channel centralizes the collection of complaints, including those related to discrimination, harassment and human rights violations.' In its website 'Petrobras Denouncement Channel', there is information related to this grievance mechanism:  The Denouncement Channel is 'an independent, confidential and impartial tool available to external and internal audiences of Petrobras and its controlled companies.' [2019 Disclosure, 06/2019 &amp; Report Channel: https://www.contatoseguro.com.br/en/petrobras] 
Score 2
• Met: Number grievances filed, addressed or resolved: 'In 2018, our Reporting Channel received a total of 2,396 complaints, including both holding company and subsidiaries. Of these, 878 referred to human rights issues.' In its 2018 Sustainability Report the Company indicates: 'Of the 5,741 requests for information received in 2018, 5,625 were closed by the end of the year. Of these, 4,361 were closed in up to 20 days, while another 819 were closed between 21 and 30 days.' [2019 Disclosure, 06/2019 &amp; Sustainability Report 2018, 06/10/2018: https://www.investidorpetrobras.com.br/fck_temp/1030_5/file/Sustainability_2018_10_06.pdf] 
• Met: Channel is available in all appropriate languages: The Denouncement Channel is available in Portuguese, English and Spanish, [Report Channel: https://www.contatoseguro.com.br/en/petrobras] 
• Not met: Expect EX BPs to have equivalent grievance system: The Company states that 'Our contracts include a clause that states that company providers must have a communication channel to receive, forward and respond to manifestations of stakeholders, ensuring that all manifestations are answered and there are no retaliations.' However, it is not clear whether extractive Business Partners are included in this provision. [2019 Disclosure, 06/2019] 
• Met: Opens own system to EX BPs workers: Its Report Channel 'is prepared to receive complaints related to suppliers, such as those related to violations of the exercise of freedom of association and collective bargaining, among other issues of labor practices and human rights.' [Sustainability Report 2018, 06/10/2018: https://www.investidorpetrobras.com.br/fck_temp/1030_5/file/Sustainability_2018_10_06.pdf]</t>
  </si>
  <si>
    <t>The individual elements of the assessment are met or not as follows: 
Score 1
• Met: Grievance mechanism for community: Its Report Channel, the independent, confidential and impartial tool to report violations of its Ethics Code and the law, 'is available to external and internal audiences of Petrobras and its controlled companies.' In addition, it indicates in its 2019 Disclosure document that : 'Through the General Ombudsman's Office, Petrobras acts in information requests that arrive via the Citizen Information Service, […], and also operates in denunciations, complaints, requests, praises and suggestions Company states in its code of ethics (which applies to all employees and contains human rights) […] . We also make available to our public other means of contact, such as telephone, electronic forms, face-to-face service and the Reporting Channel, for manifestation of denunciations, respecting the confidentiality of the source whenever necessary. Our Reporting Channel is managed by an independent and specialized company. Available 24/7 in three languages (Portuguese, English and Spanish) and in all countries where we operate, the channel centralizes the collection of complaints, including those related to discrimination, harassment and human rights violations.' [Report Channel: https://www.contatoseguro.com.br/en/petrobras &amp; 2019 Disclosure, 06/2019] 
Score 2
• Met: Describes accessibility and local languages: The company provides a free of charge number in the countries where the company operates as well as international collect call number. The company's hotline 'Denouncement Channel' is available in Portuguese, English and Spanish. [Report Channel: https://www.contatoseguro.com.br/en/petrobras] 
• Met: EX BPs communities use global system: The Company's Reporting Channel 'is available to all stakeholders, internal or external, including to communities where our business partners in the extractive sector operate, via phone, form or by call free of charge.' In addition, in its Sustainability Report 2018, the Company states: 'Our Reporting Channel, under the management of the Ombudsman's Office, is prepared to receive complaints related to suppliers, such as those related to violations of the exercise of freedom of association and collective bargaining, among other issues of labor practices and human rights.' [Sustainability Report 2018, 06/10/2018: https://www.investidorpetrobras.com.br/fck_temp/1030_5/file/Sustainability_2018_10_06.pdf &amp; 2019 Disclosure, 06/2019]</t>
  </si>
  <si>
    <t>The individual elements of the assessment are met or not as follows: 
Score 1
• Not met: Engages users to create or assess system
• Met: Description of how they do this: The Company indicates in its 2019 Disclosure to CHRB Platform: 'Users of the denouncement channel managing software located at General Ombudsman's Office, Compliance and Internal Audit areas, often submit requests for new or modified functionalities, in order to comply with regulatory issues or internal needs, such as customized user profiles and reports. These requests are discussed with Ombudsman´s Office management and the approved ones are forwarded to the company responsible for the channel for implementation.' [2019 Disclosure, 06/2019] 
Score 2
• Not met: Engages with users on system performance
• Not met: Provides user engagement example on performance
• Not met: EX BPs consult users in creation or assessment</t>
  </si>
  <si>
    <t>The individual elements of the assessment are met or not as follows: 
Score 1
• Not met: Response timescales: On its 'Report Channel' website, the Company indicates: 'After registering the denouncement, Contato Seguro will forward, with assurance of anonymity, the information to the Petrobras General Ombudsman Office which will analyse and determine the area responsible for conducting the investigation.' However, CHRB could not find further information about response timescales. [Report Channel: https://www.contatoseguro.com.br/en/petrobras] 
• Met: How complainants will be informed: In its Disclosure at CHRB Platform, the Company indicates: 'During the investigation process the demander is periodically updated on the progress of the denouncement and, upon conclusion, receives a response which indicates whether or not there was any substance in his demand.' [2019 Disclosure, 06/2019] 
Score 2
• Not met: Escalation to senior/independent level</t>
  </si>
  <si>
    <t>The individual elements of the assessment are met or not as follows: 
Score 1
• Met: Public statement prohibiting retaliation: The Company indicates in its Conduct Guide that 'The Petrobras System has an absolute guarantee of confidentiality and accepts a communication or report of misconduct or of an indication of misconduct made in good faith, and shall not allow retaliation or punishment against any persons making such disclosure or complaint'. [2019 Disclosure, 06/2019 &amp; Conduct Guide, 2018: ttp://www.petrobras.com.br/lumis/portal/file/fileDownload.jsp?fileId=8A0F9B1968CECC850169BB8EA859738B#Petrobras\Petrobras - CHRB 2019.docx#_Hlk17112006	1,44764,44985,0,,_x0013_ HYPERLINK "http://www.petrobr] 
• Met: Practical measures to prevent retaliation: The Company indicates in its Ethics Code: ' Ombudsman agencies or instances eventually responsible for processing complaints of ethics transgressions will preserve the anonymity of the complainant, in order to avoid retaliation against them and it will notice them of the measures taken'. For grievances raised by phone, the company state that 'the telephone number that originated the call will not be identified in any circumstance.' [Ethics Principles - Code of Ethics, 13/12/2018: https://www.investidorpetrobras.com.br/enu/8884/CodigodeEtica2019Ingles.pdf] 
Score 2
• Not met: Has not retaliated in practice
• Met: Expects EX BPs to prohibit retaliation: The Company states that 'Our contracts include a clause that states that company providers must have a communication channel to receive, forward and respond to manifestations of stakeholders, ensuring that all manifestations are answered and there are no retaliations. In addition the company states that 'contractors must state and ensure that they respect internationally recognized human rights, as established in the International Bill of Human Rights, the International Labor Organization Declaration on Fundamental Principles and Rights at Work […]. [2019 Disclosure, 06/2019]</t>
  </si>
  <si>
    <t>The individual elements of the assessment are met or not as follows: 
Score 1
• Not met: Won't impede state based mechanisms: The Company provided information to CHRB in relation to this indicator but it was not material. [2019 Disclosure, 06/2019]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</si>
  <si>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The Company state on information provided to CHRB that it 'provides for or cooperates in remediation to victims where it has identified that it has caused or contributed to adverse human rights impacts (or others have brought such information to the company’s attention, such as through its grievance channel(s)/mechanism(s). However, it is not clear if the company has a commitment to remedy. [2019 Disclosure, 06/2019]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</si>
  <si>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Met: Living wage target timeframe or achieved: See D.3.1.S2.iii
• Met: Describes how living wage determined: In its Disclosure at CHRB Platform, the Company indicates: 'The salary ranges take into account the microregion (1) where the city where the employee will perform his functions, and the respective cost of living, to compose a Minimum Remuneration by Level and Region (RMNR), providing a living wage.' [2019 Disclosure, 06/2019] 
Score 2
• Met: Pays living wages: In its Sustainability Report 2018, the Company indicates: 'The standard entry-level salary varies according to the hired position. Currently, in the case of the graduate level, the lowest compensation is equivalent to 10.9 times the amount of the national minimum wage. In the case of the technical level, the minimum compensation is equivalent to 4.7 times the amount of the national minimum wage.' [Sustainability Report 2018, 06/10/2018: https://www.investidorpetrobras.com.br/fck_temp/1030_5/file/Sustainability_2018_10_06.pdf] 
• Met: Reviews livings wages definition with unions: In addition, it indicates: ' In 2018, the commitment signed with the oil worker unions in 2017 for automatic salary readjustment by the IPCA (4.19%) was fulfilled on the base date of September 2018, which released both parties from a new collective bargaining process.' [Sustainability Report 2018, 06/10/2018: https://www.investidorpetrobras.com.br/fck_temp/1030_5/file/Sustainability_2018_10_06.pdf]</t>
  </si>
  <si>
    <t>The individual elements of the assessment are met or not as follows: 
Score 1
• Met: Member of EITI: The Company is a member of the EITI. No new relevant information in latest report. [Sustainability Report, 2017] 
Score 2
• Met: Reports taxes and revenue by country: Petrobras had been publishing the payments made to the Government in Brazil and abroad for several years. On its website section 'Tributes and Royalties', the Company states: 'We present here the amounts paid to the government as taxes and government participation on our oil and gas exploration and production activities.' [Tributes and Governments Participations, 08/2019: https://www.investidorpetrobras.com.br/en/overview/tributes-and-government-participation]</t>
  </si>
  <si>
    <t>The individual elements of the assessment are met or not as follows: 
Score 1
• Met: Commits not to interfere with union rights and collective bargaining and prohibits intimidation and retaliation: In its Ethics Code, the Company states that it acknowledges 'the right of free association of its employees, respecting and valuing their participation in unions and not doing any kind of negative discrimination against unionized employees; pursuit permanent reconciliation of interests and realization of rights, through institutional channels of negotiation, in its relationship with the unions representing the employees'. And it adds: 'The violation of the principles and commitments expressed in this Code may result in the adoption of disciplinary measures, in accordance with the standards of the companies comprising Petrobras System.' [Ethics Principles - Code of Ethics, 13/12/2018: https://www.investidorpetrobras.com.br/enu/8884/CodigodeEtica2019Ingles.pdf] 
• Met: Discloses % covered by collective bargaining: The Company indicates in its Sustainability Report 2018 that: 'All our employees are covered by collective bargaining agreements, either by the Land Staff Agreement, always negotiated in September, or by the Maritime Staff Agreement, always negotiated in November.' [Sustainability Report 2018, 06/10/2018: https://www.investidorpetrobras.com.br/fck_temp/1030_5/file/Sustainability_2018_10_06.pdf] 
Score 2
• Met: Both requirement under score 1 met</t>
  </si>
  <si>
    <t>The individual elements of the assessment are met or not as follows: 
Score 1
• Met: Injury Rate disclosures: In its Sustainability Report 2018, the Company discloses fatality and  Lost Time Injury Rate (LTIR) for the years 2014-2018, and Recordable Accident Rate (RAR) for 2015-2018. [Sustainability Report 2018, 06/10/2018: https://www.investidorpetrobras.com.br/fck_temp/1030_5/file/Sustainability_2018_10_06.pdf] 
• Met: Lost days or near miss disclosures: See above [Sustainability Report 2018, 06/10/2018: https://www.investidorpetrobras.com.br/fck_temp/1030_5/file/Sustainability_2018_10_06.pdf] 
• Met: Fatalities disclosures: See above. The company report 6 fatalities for the year 2018. [Sustainability Report 2018, 06/10/2018: https://www.investidorpetrobras.com.br/fck_temp/1030_5/file/Sustainability_2018_10_06.pdf] 
Score 2
• Met: Set targets for H&amp;S performance: The Company included health and safety targets related to Recordable Accident Rate (RAR) (0,99 for 2019) and Lost Labor Time (LLT) (%) (2.00 for 2019). [Sustainability Report 2018, 06/10/2018: https://www.investidorpetrobras.com.br/fck_temp/1030_5/file/Sustainability_2018_10_06.pdf] 
• Not met: Met targets or explains why not</t>
  </si>
  <si>
    <t>The individual elements of the assessment are met or not as follows: 
Score 1
• Not met: Process to identify indigenous rights holders: In its 2019 Disclosure to CHRB Platform, the Company indicates: 'We carry out diagnoses and analysis of the community relationship in order to assess the characteristics  and needs of the communities surrounding our Operating Units. From this process, which had a new cycle completed in 2018, we identified traditional peoples and communities, particularly fishermen and quilombolas, as well as riverine, caiçaras and indigenous peoples. […] Indigenous communities exist in municipalities within the area covered by the licensed projects of the Santos Basin Operational Unit, in the municipalities of the north coast of São Paulo and in the south coast of the state of Rio de Janeiro. Although there is no specific forum for indigenous communities, these communities are invited to attend public hearings related our projects in the region.' However, CHRB could not find information about how the Company proactively identifies and recognises affected or potentially affected indigenous people. [2019 Disclosure, 06/2019] 
• Not met: How engages with communities in assessment: As indicated above, the Company carries out 'diagnoses and analysis of the community relationship in order to assess the characteristics and needs of the communities surrounding our Operating Units. From this process, which had a new cycle completed in 2018, we identified traditional peoples and communities, particularly fishermen and quilombolas, as well as riverine, caiçaras and indigenous peoples. The relationship plans already include specific actions for these communities, as well as other surrounding communities, in order to direct our actions towards their involvement and development.' However, CHRB could not find further description on how the Company engages with communities in carrying out the assessment. [Sustainability Report 2018, 06/10/2018: https://www.investidorpetrobras.com.br/fck_temp/1030_5/file/Sustainability_2018_10_06.pdf &amp; 2019 Disclosure, 06/2019]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</si>
  <si>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The Company indicates in its 2019 Disclosure to CHRB Platform that it has included a new clause in its contracts with providers: '[the] new clause, which is declaratory, states that  company providers must: 'Assess the social risks of its activities in surrounding communities, developing actions to identify, prevent and mitigate adverse impacts on human rights issues (interference in indigenous peoples and traditional communities, in socially vulnerable groups, access to livelihoods and a healthy environment, right to integrity and safe environment, land management and resettlement, among others).' However, there is no further information about its own approach to identify legitimate tenure rights holders, or to land resettlements. [2019 Disclosure, 06/2019] 
Score 2
• Not met: How valuation and compensation works
• Not met: Steps to meet IFC PS 5 in state deals
• Not met: Describes approach if no recent deals</t>
  </si>
  <si>
    <t>The individual elements of the assessment are met or not as follows: 
Score 1
• Not met: How implements security (inc VPs or ICOC): In its Disclosure at CHRB Platform, the Company indicates: 'Our security activities are performed observing national and international legislation regarding  individual and collective rights, good practices and recommendations for respecting human rights. The Protective Intelligence and Corporate Security Policy establishes principles and guidelines for the planning, orientation, execution and improvements of the actions of protective intelligence and corporate security worldwide. The principles are the commitment to protecting people and to preventive action, always in accordance with legal requirements, recommendations and standards. In compliance with national legislation, the operation of security professionals (employees and  contractors) is limited to the internal environment of our facilities'.  However, there is no reference to the Voluntary Principles or the International Code of Conduct for Private Security Providers. [2019 Disclosure, 06/2019]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</si>
  <si>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In its Disclosure at CHRB Platform, the Company indicates: public water management organizations define the maximum water flows each user can withdraw, based upon conservative/restrictive hydrological criteria. Thus, withdrawing more water than authorized is illegal.  Furthermore, regulation establishes that, in scarcity situations, human consumption is the prior use to be supplied, which means that all other users should reduce their withdrawals. Our facilities respect the legally permitted maximum volumes and, at corporate level, we did not have knowledge of any significant impact in quantity, distribution of freshwater and water accessibility occasioned by one of our operational units or activities.' In addition, in its website 'Water Resources', the Company indicates: 'Our water resource management aims mainly at the constant pursuit of water use rationalization, which allows us both to ensure the supply we need for our activities and to contribute to water conservation in our facilities' influence areas. In this regard, we seek to adopt little intensive technologies in water use, to minimize water use in operations and processes, and to reuse and identify alternative supply sources, always keeping local water availability and the actions' technical and economic feasibility in mind. Insofar as the wastewater that is generated is concerned, we seek to minimize the amount of polluting substances we discharge, and to properly segregate, treat, and dispose of the currents, always aligned with the release standards and attentive to the capacity of the receiving bodies of water to assimilate the wastewater.' The Company describes in its website some of the initiatives related to water management such as: Water resources and waste water information system; Identification and Mitigation of water risks; among others. [2019 Disclosure, 06/2019 &amp; Water resources: www.petrobras.com.br/en/society-and-environment/environment/water-resources/] 
Score 2
• Not met: Water targets considering local factors
• Not met: Reports  progress in meeting targets and shows trends in progress made</t>
  </si>
  <si>
    <t>No allegations meeting the CHRB severity threshold were found, and so the score of 37.31 out of 80 points scored in themes A-D &amp; F has been applied  to produce a score of 9.33 out of 20 points for theme E.</t>
  </si>
  <si>
    <t>Out of a total of 38 indicators assessed under sections A-D of the benchmark, Petrobras made data public that met one or more elements of the methodology in 27 cases, leading to a disclosure score of 2.84 out of 4 points.</t>
  </si>
  <si>
    <t>The individual elements of the assessment are met or not as follows: 
Score 2
• Met: Company reports on GRI: In its Sustainability Report 2018, the Company indicates: 'We have adopted the sustainability reporting guidelines of the Global Reporting Initiative (GRI Standards).' [Sustainability Report 2018, 06/10/2018: https://www.investidorpetrobras.com.br/fck_temp/1030_5/file/Sustainability_2018_10_06.pdf &amp; GRI Index 2018, 12/2018: https://www.investidorpetrobras.com.br/enu/14886/GRI%202018_EN.pdf]</t>
  </si>
  <si>
    <t>Petrobras met 2 of the 10 thresholds listed below and therefore gets 0.8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</si>
  <si>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is a signatory of the UNGC and has indicated in its Sustainability Report that is commits  'to observing and supporting the ten Principles advocated by the Global Compact in the fields of human rights, labour rights'. Furthermore, it goes on to state that in terms of human rights, [the Company] 'support and respect the protection of internationally proclaimed human rights'. [Sustainability Report 2017, 2017: http://www.petrochina.com.cn/petrochina/xhtml/images/shyhj/2017kcxfzbgen.pdf &amp; ENVIRONMENTAL, SOCIALAND GOVERNANCE REPORT 2018, 2019: http://www.petrochina.com.cn/ptr/xhtml/images/2018kcxfzbgen.pdf] 
Score 2
• Met: UNGPs: The Company states that "We strictly comply with the Anti-monopoly Law of the People’s Republic of China, the UN Guiding Principles on Business and Human Rights". [ENVIRONMENTAL, SOCIALAND GOVERNANCE REPORT 2018, 2019: http://www.petrochina.com.cn/ptr/xhtml/images/2018kcxfzbgen.pdf] 
• Not met: OECD</t>
  </si>
  <si>
    <t>The individual elements of the assessment are met or not as follows: 
Score 1
• Met: ILO Core: The Company 'uphold the freedom of association and the effective recognition of the right to collective bargaining, the elimination of all forms of forced and compulsory labour, effective abolition of child labour, and elimination of discrimination in employment and occupation' [Sustainability Report 2017, 2017: http://www.petrochina.com.cn/petrochina/xhtml/images/shyhj/2017kcxfzbgen.pdf &amp; ENVIRONMENTAL, SOCIALAND GOVERNANCE REPORT 2018, 2019: http://www.petrochina.com.cn/ptr/xhtml/images/2018kcxfzbgen.pdf] 
• Not met: Explicitly list All four ILO apply to EX BPs
Score 2
• Met: Explicit commitment to All four ILO Core: The Company 'uphold the freedom of association and the effective recognition of the right to collective bargaining, the elimination of all forms of forced and compulsory labour, effective abolition of child labour, and elimination of discrimination in employment and occupation' [Sustainability Report 2017, 2017: http://www.petrochina.com.cn/petrochina/xhtml/images/shyhj/2017kcxfzbgen.pdf] 
• Met: Respect H&amp;S of workers: The Company gives 'top priority to employee heath and personal safety by emphasizing occupational health management and protection at field operations'. The Company also abides by the Prevention and Control Occupational Disease Act of the People's Republic of China in its occupational health management. [Sustainability Report 2017, 2017: http://www.petrochina.com.cn/petrochina/xhtml/images/shyhj/2017kcxfzbgen.pdf] 
• Not met: H&amp;S applies to EX BPs</t>
  </si>
  <si>
    <t>The individual elements of the assessment are met or not as follows: 
Score 1
• Not met: Voluntary Principles (VPs) partcipant
• Not met: Uses only ICoCA members
• Met: Respecting indigenous rights: The Company's Sustainability Report for 2017 states that 'before construction of a project, [the Company] conduct assessments of the social and economic impact, such as the requirements of the indigenous people, human rights, cultural heritage, involuntary resettlement, etc. [The Company] try our best to protect all the rights and interests of the indigenous people. We uphold standard operation in land compensation, and make compensation plans by referring to the opinions of the local governments, our partners, and the local villagers. [Sustainability Report 2017, 2017: http://www.petrochina.com.cn/petrochina/xhtml/images/shyhj/2017kcxfzbgen.pdf &amp; ENVIRONMENTAL, SOCIALAND GOVERNANCE REPORT 2018, 2019: http://www.petrochina.com.cn/ptr/xhtml/images/2018kcxfzbgen.pdf]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The Company strictly complies with national and regional laws and regulations on environmental protection, vigorously monitors the discharge of waste and pollutant, and strengthens management of waste to reduce the discharge of air, soil and water pollutant. In 2017, the Company also formulated a Plan on the Upgrading of its Pollutant  discharge Compliance, and proposed direction for future management. However, respecting the right to water is not clear. [Sustainability Report 2017, 2017: http://www.petrochina.com.cn/petrochina/xhtml/images/shyhj/2017kcxfzbgen.pdf] 
• Not met: Expects BPs to commit to all these rights</t>
  </si>
  <si>
    <t>The individual elements of the assessment are met or not as follows: 
Score 1
• Met: Commits to stakeholder engagement: In accordance with  the Articles of Association, the Company has built a multi-level and multi-form mechanism to communicate with stakeholders, through periodic reports, interim reports, media communications, interviews and visits, and interactive communication. In addition the Company recognises the community as a stakeholder and has demonstrated this communication with indigenous people of Canada via signed bilateral agreements, payment for environmental consultation, training programs, job opportunities and setting up a fund to protect indigenous cultures. [Sustainability Report 2017, 2017: http://www.petrochina.com.cn/petrochina/xhtml/images/shyhj/2017kcxfzbgen.pdf &amp; Sustainability Report 2017, 2017: http://www.petrochina.com.cn/petrochina/xhtml/images/shyhj/2017kcxfzbgen.pdf] 
• Not met: Regular stakeholder engagement [ENVIRONMENTAL, SOCIALAND GOVERNANCE REPORT 2018, 2019: http://www.petrochina.com.cn/ptr/xhtml/images/2018kcxfzbgen.pdf] 
Score 2
• Not met: Commits to engage stakeholders in design
• Not met: Regular stakeholder design engagement</t>
  </si>
  <si>
    <t>The individual elements of the assessment are met or not as follows: 
Score 1
• Met: CEO or Board approves policy: The Board and all Company directors certify that there are no misrepresentation, misleading statements or material omissions in the Company's Sustainability Report 2017. It also accepts fully responsibility for the truthfulness, accuracy and completeness of the report. Since the Company's human rights policy is contained within this report it is approved by the board. [Sustainability Report 2017, 2017: http://www.petrochina.com.cn/petrochina/xhtml/images/shyhj/2017kcxfzbgen.pdf &amp; ENVIRONMENTAL, SOCIALAND GOVERNANCE REPORT 2018, 2019: http://www.petrochina.com.cn/ptr/xhtml/images/2018kcxfzbgen.pdf] 
• Not met: Board level responsibility for HRs: There is no information to suggest the CEO or a specific board member is tasked with the governance of the Company's human rights.
Score 2
• Not met: Speeches/letters by Board members or CEO</t>
  </si>
  <si>
    <t>The individual elements of the assessment are met or not as follows: 
Score 1
• Not met: HR risks is integrated as part of enterprise risk system: The Company identified hazards and strengthened the building of the anti-corruption system and gradually improved its corruption risk prevention mechanism. However, there is no further detail on the inclusivity of these hazards. [Sustainability Report 2017, 2017: http://www.petrochina.com.cn/petrochina/xhtml/images/shyhj/2017kcxfzbgen.pdf &amp; ENVIRONMENTAL, SOCIALAND GOVERNANCE REPORT 2018, 2019: http://www.petrochina.com.cn/ptr/xhtml/images/2018kcxfzbgen.pdf] 
Score 2
• Not met: Audit Ctte or independent risk assessment</t>
  </si>
  <si>
    <t>The individual elements of the assessment are met or not as follows: 
Score 1
• Met: Commits to ILO core conventions
• Not met: Communicates its policy to all workers in own operations: The Company states in its Annual Report for 2017 that relevant information on corporate governance for the professional and ethical conduct for senior management and staff and workers can be found on its website. However, code of conducts listed on the website fail to communicate the Company human rights policy back to workers, staff and senior management. [Corporate Governance Structure, 2018: http://www.petrochina.com.cn/ptr/gszljg/gszljg.shtml] 
Score 2
• Met: Commits to all 4 ILO core conventions
• Not met: Communication of policy commitments to stakeholder: The company details a number of communication for different stakeholders, however none of these specifically relate to the communication of the Company's human rights policy. [Sustainability Report 2017, 2017: http://www.petrochina.com.cn/petrochina/xhtml/images/shyhj/2017kcxfzbgen.pdf &amp; ENVIRONMENTAL, SOCIALAND GOVERNANCE REPORT 2018, 2019: http://www.petrochina.com.cn/ptr/xhtml/images/2018kcxfzbgen.pdf] 
• Not met: How policy commitments are made accessible to audience</t>
  </si>
  <si>
    <t>The individual elements of the assessment are met or not as follows: 
Score 1
• Not met: Stakeholder process or systems: The Company does provide details of stakeholders, which include communities near operations, and approach's to community with them, however there is no information to suggest that communication involves human rights issues. [Sustainability Report 2017, 2017: http://www.petrochina.com.cn/petrochina/xhtml/images/shyhj/2017kcxfzbgen.pdf &amp; ENVIRONMENTAL, SOCIALAND GOVERNANCE REPORT 2018, 2019: http://www.petrochina.com.cn/ptr/xhtml/images/2018kcxfzbgen.pdf]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</si>
  <si>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Met: Channel accessible to all workers: The Company's ESG Report  indicates that it has 'set up a telephone hotline and an email address (both disclosed) to receive reports of irregularities.' Employees have the option to report cases of irregularities anonymously or using their real names.  The Company seriously investigates these matters and gives feedback to the one who has reported. However, the identify of informants is confidential. [Sustainability Report 2017, 2017: http://www.petrochina.com.cn/petrochina/xhtml/images/shyhj/2017kcxfzbgen.pdf &amp; ENVIRONMENTAL, SOCIALAND GOVERNANCE REPORT 2018, 2019: http://www.petrochina.com.cn/ptr/xhtml/images/2018kcxfzbgen.pdf]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</si>
  <si>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Public statement prohibiting retaliation: The Company states that employees who report irregularities to the hotline or email service they can do so anonymously. However, there is no further information regarding recitation against workers and other stakeholders raising human rights complaints to award this score. [Sustainability Report 2017, 2017: http://www.petrochina.com.cn/petrochina/xhtml/images/shyhj/2017kcxfzbgen.pdf &amp; ENVIRONMENTAL, SOCIALAND GOVERNANCE REPORT 2018, 2019: http://www.petrochina.com.cn/ptr/xhtml/images/2018kcxfzbgen.pdf] 
• Not met: Practical measures to prevent retaliation
Score 2
• Not met: Has not retaliated in practice
• Not met: Expects EX BPs to prohibit retaliation</t>
  </si>
  <si>
    <t>The individual elements of the assessment are met or not as follows: 
Score 1
• Not met: Member of EITI: The Company is not a member of the EITI according to the EITI Members Registry. [EITI Members Registry 2016-2019, 2016: https://eiti.org/sites/default/files/documents/eiti_members_registry_2016-2019_as_at_29_feb_2016.pdf] 
• Not met: Reports of taxes and revenues beyond legal minimums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</si>
  <si>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states it has established trade unions at all levels for employee's, however there is no commitment to not interfere with union rights and steps to avoid intimidation or retaliation. [Sustainability Report 2017, 2017: http://www.petrochina.com.cn/petrochina/xhtml/images/shyhj/2017kcxfzbgen.pdf &amp; ENVIRONMENTAL, SOCIALAND GOVERNANCE REPORT 2018, 2019: http://www.petrochina.com.cn/ptr/xhtml/images/2018kcxfzbgen.pdf] 
• Not met: Discloses % covered by collective bargaining
Score 2
• Not met: Both requirement under score 1 met</t>
  </si>
  <si>
    <t>The individual elements of the assessment are met or not as follows: 
Score 1
• Met: Injury Rate disclosures: Total accident rate (incidents/million working hours) was 0.0414 in 2017, down from the 2017 figure. [ENVIRONMENTAL, SOCIALAND GOVERNANCE REPORT 2018, 2019: http://www.petrochina.com.cn/ptr/xhtml/images/2018kcxfzbgen.pdf] 
• Not met: Lost days or near miss disclosures
• Met: Fatalities disclosures: Fatalities caused by accidents (person/100 million working hours) was 0.14, up from the 2017 figure. [ENVIRONMENTAL, SOCIALAND GOVERNANCE REPORT 2018, 2019: http://www.petrochina.com.cn/ptr/xhtml/images/2018kcxfzbgen.pdf] 
Score 2
• Not met: Set targets for H&amp;S performance
• Not met: Met targets or explains why not</t>
  </si>
  <si>
    <t>The individual elements of the assessment are met or not as follows: 
Score 1
• Not met: Process to identify indigenous rights holders: Before construction of projects ,the Company conducts assessments of the social and economic impact, such as the 'requirement of the Indigenous people, human rights, cultural heritage, involuntary resettlement etc.' However, the details of how the Company identifies the impact of proposed projects on indigenous people is not outlined. [Sustainability Report 2017, 2017: http://www.petrochina.com.cn/petrochina/xhtml/images/shyhj/2017kcxfzbgen.pdf &amp; ENVIRONMENTAL, SOCIALAND GOVERNANCE REPORT 2018, 2019: http://www.petrochina.com.cn/ptr/xhtml/images/2018kcxfzbgen.pdf] 
• Met: How engages with communities in assessment: The Company has demonstrated communication with indigenous peoples via bilateral agreements with local communities and paying local people for environmental consultation. [Sustainability Report 2017, 2017: http://www.petrochina.com.cn/petrochina/xhtml/images/shyhj/2017kcxfzbgen.pdf &amp; ENVIRONMENTAL, SOCIALAND GOVERNANCE REPORT 2018, 2019: http://www.petrochina.com.cn/ptr/xhtml/images/2018kcxfzbgen.pdf] 
Score 2
• Not met: Commits to FPIC (or ICMM)
• Not met: Gives recent example FPIC or dropping deal</t>
  </si>
  <si>
    <t>The individual elements of the assessment are met or not as follows: 
Score 1
• Not met: Approach to identification of land tenure rights holders
• Not met: Describes approach to doing so if no recent deals
Score 2
• Not met: How valuation and compensation works: The Company states that compensation is paid before land use and compensation information is released timely to ensure operational transparency. However, there are no further details to indicate how the compensation figure is determined. [Sustainability Report 2017, 2017: http://www.petrochina.com.cn/petrochina/xhtml/images/shyhj/2017kcxfzbgen.pdf] 
• Not met: Steps to meet IFC PS 5 in state deals
• Not met: Describes approach if no recent deals</t>
  </si>
  <si>
    <t>No allegations meeting the CHRB severity threshold were found, and so the score of 8.00 out of 80 points scored in themes A-D &amp; F has been applied  to produce a score of 2.00 out of 20 points for theme E.</t>
  </si>
  <si>
    <t>Out of a total of 38 indicators assessed under sections A-D of the benchmark, PetroChina made data public that met one or more elements of the methodology in 8 cases, leading to a disclosure score of 0.84 out of 4 points.</t>
  </si>
  <si>
    <t>The individual elements of the assessment are met or not as follows: 
Score 2
• Met: Company reports on GRI: The Company's Sustainability Report for 2017, consults the reporting elements and performance indicator indices proposed by the Global Reporting Imitative (GRI). [Sustainability Report 2017, 2017]</t>
  </si>
  <si>
    <t>PetroChina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</si>
  <si>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In its Code of Business Ethics and Conduct, the Company states: 'We recognize and respect the dignity of all
human beings. Although governments have the primary responsibility for protecting human rights, we believe business has a role in promoting respect for human rights throughout the world, as do other representative groups in civil society. We embrace the right of all people to live their lives free from social, political or economic discrimination or abuse.' However, it is not clear that the company has a commitment to Human Rights. [Code of Business Ethics and Conduct: http://s22.q4cdn.com/128149789/files/doc_downloads/gov_documents/code.pdf] 
• Not met: UNGC principles 1 &amp; 2
• Not met: UDHR: In addition, on its website section 'Human Rights Position', the Company indicates: 'We conduct our operations in compliance with all applicable laws, in accordance with our company values and policies, and consistent with the spirit of the Universal Declaration of Human Rights.' However, 'consistent with' is not consider a commitment by CHRB. [Human Rights position: https://www.phillips66.com/human-rights] 
• Not met: International Bill of Rights
Score 2
• Not met: UNGPs
• Not met: OECD</t>
  </si>
  <si>
    <t>The individual elements of the assessment are met or not as follows: 
Score 1
• Not met: ILO Core: The Company states in its code of conduct: ' we will not hold any person in slavery or servitude or use forced or indentured labor nor engage in human trafficking, and we shall seek to ensure that our supply chains are free of such practices.' In addition, there is a section about no discrimination. However, there is no reference to child labor, freedom of association and collective bargaining. [Code of Business Ethics and Conduct: http://s22.q4cdn.com/128149789/files/doc_downloads/gov_documents/code.pdf] 
• Not met: UNGC principles 3-6
• Not met: Explicitly list All four ILO apply to EX BPs: In its Business Partner Code of Conduct the Company indicates: 'Not employ workers younger than sixteen (16) years of age or below the minimum employment age in the applicable jurisdiction; properly disclose the use of any “conflict” minerals contained in any products supplied to Phillips 66; not hold any person in slavery or servitude or use forced or indentured labor; and not engage in human trafficking.' It also indicates: 'Observe all applicable laws and regulations governing wages, hours, recruiting and employment practices, and prohibit unlawful discrimination, harassment and retaliation against their employees.' However, there is no reference to freedom of association and collective bargaining. [Business Partner Code of Conduct] 
Score 2
• Not met: Explicit commitment to All four ILO Core: See above [Code of Business Ethics and Conduct: http://s22.q4cdn.com/128149789/files/doc_downloads/gov_documents/code.pdf] 
• Met: Respect H&amp;S of workers: In addition, its Code indicates: 'We are committed to the safety of everyone
who works in our facilities, lives in the
communities where we operate or uses one of our products. We will conduct our business with care for the environment, and we must understand and comply with all applicable laws, regulations, and Company policies relating to health and safety.' [Code of Business Ethics and Conduct: http://s22.q4cdn.com/128149789/files/doc_downloads/gov_documents/code.pdf] 
• Met: H&amp;S applies to EX BPs: In addition, its Business Partner Code of Conduct indicates: 'Conduct their operations in a manner that does not jeopardize the safety or healthy
work environment of their employees, and provide workplaces that meet all applicable environmental, health and safety laws, regulations and directives.' [Business Partner Code of Conduct]</t>
  </si>
  <si>
    <t>The individual elements of the assessment are met or not as follows: 
Score 1
• Met: Commits to stakeholder engagement: In its Code of Business  Ethics and Conduct, the Company indicates: 'We are committed to the highest ethical standards. We want people to know they can count on us. This commitment flows naturally from our responsibilities to our shareholders, our customers, our families, our vendors, the communities where we live and work, and each other.' [Energy: Policy Risks and Disclosures: https://www.phillips66.com/Sustainability-site/Documents/energy-policy-risks-disclosures-2018.pdf] 
• Met: Regular stakeholder engagement: In its Sustainability Report, the Company indicates: 'At the community level, stakeholder engagement is a key element in how we live our values and act as a good neighbour. The majority of our operating units – including more than 90 percent of our refining operations – have formal community education, outreach or engagement processes, programs or panels. For example, more than 90 percent of our refining operations have community advisory councils or panels to establish and maintain a dialogue between Phillips 66 and the community in an atmosphere of trust and mutual respect. CAC/CAP members are community members who meet with our refinery leadership team on a regular basis to discuss activities and plans, share local interests and concerns, and give us feedback on our performance. We also have extensive community education programs and outreach so we can communicate directly with our neighbours, as we’ve done successfully in places such as Mossville, Louisiana.' [Sustainability Report 2019, 2019: https://www.phillips66.com/Sustainability-site/Documents/Sustainability-Report-2019.pdf &amp; Sustainability Report, 2017: http://s22.q4cdn.com/128149789/files/doc_financials/annual_report/2017/Sustainability-Report-2017.pdf] 
Score 2
• Not met: Commits to engage stakeholders in design
• Not met: Regular stakeholder design engagement</t>
  </si>
  <si>
    <t>The individual elements of the assessment are met or not as follows: 
Score 1
• Met: CEO or Board approves policy: Its Code of Business Ethics and Conduct has a message from its CEO as an introduction. [Code of Business Ethics and Conduct: http://s22.q4cdn.com/128149789/files/doc_downloads/gov_documents/code.pdf] 
• Not met: Board level responsibility for HRs
Score 2
• Not met: Speeches/letters by Board members or CEO</t>
  </si>
  <si>
    <t>The individual elements of the assessment are met or not as follows: 
Score 1
• Not met: Incentives for at least one board member: ‘Operating Excellence: Drives focus on safety, asset availability and environmental stewardship’ has a 35% weight within the Annual incentives for named Executive Officers. Metrics considered in this performance area include ‘Total Recordable Rate’, ‘ Lost Workday Case Rate’ and ‘Process Safety Rate’ (also ’Environmental events’). No evidence found, however, of these metrics including health and safety of local communities and workers in extractive business partners. [Proxy Statement, 2017: http://s22.q4cdn.com/128149789/files/doc_financials/annual_report/2017/Phillips66_Proxy_2017.pdf] 
• Not met: At least one key EX RH risk, beyond employee H&amp;S
Score 2
• Not met: Performance criteria made public</t>
  </si>
  <si>
    <t>The individual elements of the assessment are met or not as follows: 
Score 1
• Not met: Stakeholder process or systems: In its Sustainability Report, the Company states: 'We respect all human rights and approach our stakeholder engagement from this view of mutual respect.' However, there is no further information on the process or system to identify its stakeholders and engage with them. [Sustainability Report, 2017: http://s22.q4cdn.com/128149789/files/doc_financials/annual_report/2017/Sustainability-Report-2017.pdf &amp; Sustainability Report 2019, 2019: https://www.phillips66.com/Sustainability-site/Documents/Sustainability-Report-2019.pdf] 
• Not met: Frequency and triggers for engagement
• Not met: Engagement includes EX business partners workers
• Met: Engagement includes EX business partners communities: In addition, the Company indicates: 'At the community level, stakeholder engagement is a key element
in how we live our values and act as a good neighbour. The majority of our operating units – including more than 90 percent of our refining operations – have formal community education, outreach
or engagement processes, programs or panels. For example, more than 90 percent of our refining operations have community advisory councils or panels to establish and maintain a dialogue between Phillips 66 and the community in an atmosphere of trust and mutual
respect. CAC/CAP members are community members who meet with our refinery leadership team on a regular basis to discuss activities and plans, share local interests and concerns, and give us feedback on our performance. We also have extensive community
education programs and outreach so we can communicate directly with our neighbours, as we’ve done successfully in places such as Mossville, Louisiana.' [Sustainability Report, 2017: http://s22.q4cdn.com/128149789/files/doc_financials/annual_report/2017/Sustainability-Report-2017.pdf &amp; Sustainability Report 2019, 2019: https://www.phillips66.com/Sustainability-site/Documents/Sustainability-Report-2019.pdf] 
Score 2
• Not met: Analysis of stakeholder views and company's actions on them</t>
  </si>
  <si>
    <t>The individual elements of the assessment are met or not as follows: 
Score 1
• Met: Channel accessible to all workers: The Company discloses a number of channels to report complaints, including ethics helpline, email, intranet for employees and mail. This channel is available to all workers. The Code contains a general human rights commitment and an explicit commitment to some ILO core elements. [Code of Business Ethics and Conduct: http://s22.q4cdn.com/128149789/files/doc_downloads/gov_documents/code.pdf] 
Score 2
• Not met: Number grievances filed, addressed or resolved
• Not met: Channel is available in all appropriate languages: In its Code of Business Ethics and Conduct, the Company indicates: 'Representatives fluent in many languages are available. Translation services are also available' However, no further details found on whether all needed languages are covered or the languages in which it is available. [Code of Business Ethics and Conduct: http://s22.q4cdn.com/128149789/files/doc_downloads/gov_documents/code.pdf] 
• Not met: Expect EX BPs to have equivalent grievance system
• Met: Opens own system to EX BPs workers: In its Business Partner Code of Conduct the Company indicates: 'Business partners are also expected to cooperate with Phillips 66 if we or our advisors are investigating any ethics matter involving the business partner. You can contact the Global Compliance and Ethics Office directly or anonymously through the Phillips 66 Ethics HelpLine.' [Business Partner Code of Conduct]</t>
  </si>
  <si>
    <t>The individual elements of the assessment are met or not as follows: 
Score 1
• Not met: Response timescales: The Company states in its Code of conduct: 'All issues brought to the attention of the Global Compliance and Ethics Office are
handled according to our reporting process. […] The Compliance and Ethics HelpLine is operated by a third party and is available 24 hours a day, seven days a week'. [Code of Business Ethics and Conduct: http://s22.q4cdn.com/128149789/files/doc_downloads/gov_documents/code.pdf] 
• Met: How complainants will be informed: In addition, it indicates: ' If you choose to remain anonymous and would like an update or wish to follow up with the Global Compliance and Ethics Office, you can request a follow-up identification code' [Code of Business Ethics and Conduct: http://s22.q4cdn.com/128149789/files/doc_downloads/gov_documents/code.pdf] 
Score 2
• Not met: Escalation to senior/independent level</t>
  </si>
  <si>
    <t>The individual elements of the assessment are met or not as follows: 
Score 1
• Met: Public statement prohibiting retaliation: The Code of conduct states: 'The Company strictly prohibits retaliation against any individual who makes a good faith report of alleged wrongdoing or who participates in an investigation. […] Any form of retaliation, and any employee who retaliates against someone who makes a report in good faith may be subject to disciplinary action, up to and including termination.' [Code of Business Ethics and Conduct: http://s22.q4cdn.com/128149789/files/doc_downloads/gov_documents/code.pdf] 
• Met: Practical measures to prevent retaliation: In addition, it indicates: ' Although you are encouraged to identify yourself to assist our Company in effectively addressing your concern, you may choose to remain anonymous. […] We will take care to maintain the confidentiality of your report, consistent with resolving the issue and in accordance with applicable law. Most calls are completely confidential.' In addition, the helpline is handled by a third party. [Code of Business Ethics and Conduct: http://s22.q4cdn.com/128149789/files/doc_downloads/gov_documents/code.pdf] 
Score 2
• Not met: Has not retaliated in practice
• Not met: Expects EX BPs to prohibit retaliation</t>
  </si>
  <si>
    <t>The individual elements of the assessment are met or not as follows: 
Score 1
• Met: Injury Rate disclosures: The Company discloses in its Sustainability Report the Total Recordable Rate (TRR) of its combined workforce, employees and contractors compared to industry average TRR. The TRR is a measure of the rate of recordable workplace injuries. [Sustainability Report 2019, 2019: https://www.phillips66.com/Sustainability-site/Documents/Sustainability-Report-2019.pdf] 
• Met: Lost days or near miss disclosures: The Company discloses in its Sustainability Report  Lost Time Incident Rate (an OSHA metric focusing on accidents that result in a lost workday) for the past five years. [Sustainability Report 2019, 2019: https://www.phillips66.com/Sustainability-site/Documents/Sustainability-Report-2019.pdf] 
• Met: Fatalities disclosures: The Company discloses the number of fatalities for the past five years. [Sustainability Report 2019, 2019: https://www.phillips66.com/Sustainability-site/Documents/Sustainability-Report-2019.pdf] 
Score 2
• Met: Set targets for H&amp;S performance: In its Sustainability Report, the Company states: 'We’re determined to be the energy industry’s safest and most reliable company. […] Our HSE policy states our commitment to protecting our workforce, customers and communities while achieving our goals for growth, returns and distributions. […] We continue  to improve our safety performance over the years and strive toward a year with no incidents.' [Sustainability Report, 2017: http://s22.q4cdn.com/128149789/files/doc_financials/annual_report/2017/Sustainability-Report-2017.pdf &amp; Sustainability Report 2019, 2019: https://www.phillips66.com/Sustainability-site/Documents/Sustainability-Report-2019.pdf] 
• Not met: Met targets or explains why not</t>
  </si>
  <si>
    <t>The individual elements of the assessment are met or not as follows: 
Score 1
• Met: Action to prevent water and sanitation risks: In its Sustainability Report, the Company indicates: 'Phillips 66 uses robust water and waste management programs and practices at all our operating facilities. […] We empower and incentivize our sites to find new and efficient ways to reduce waste and conserve resources. For example: […] Our Ponca City Refinery in Ponca City, Oklahoma, partnered with a local municipality to construct water wells that can serve both the refinery and the local community, ensuring efficient use of the area’s limited groundwater resources.' [Sustainability Report, 2017: http://s22.q4cdn.com/128149789/files/doc_financials/annual_report/2017/Sustainability-Report-2017.pdf &amp; Sustainability Report 2019, 2019: https://www.phillips66.com/Sustainability-site/Documents/Sustainability-Report-2019.pdf] 
Score 2
• Not met: Water targets considering local factors
• Not met: Reports  progress in meeting targets and shows trends in progress made</t>
  </si>
  <si>
    <t>No allegations meeting the CHRB severity threshold were found, and so the score of 7.91 out of 80 points scored in themes A-D &amp; F has been applied  to produce a score of 1.98 out of 20 points for theme E.</t>
  </si>
  <si>
    <t>Out of a total of 38 indicators assessed under sections A-D of the benchmark, Phillips 66 made data public that met one or more elements of the methodology in 9 cases, leading to a disclosure score of 0.95 out of 4 points.</t>
  </si>
  <si>
    <t>Phillips 66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</si>
  <si>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that it will support and respect internationally recognized standards on human rights, such as Universal Declaration of Human Rights, Guiding Principles on Business and Human Rights, UN Global Compact, OECD Guidelines for Multinational Enterprises, and ISO 26000. [Business Ethic: Code of Ethics, 07/04/2019: http://www.posco.co.kr/homepage/docs/eng6/jsp/ethics/newEthics_main.jsp &amp; Sustainability Report 2017, 06/04/2019: http://www.posco.co.kr/homepage/docs/kor6/jsp/dn/sustain/customer/2017_POSCO_Report_EN.pdf] 
• Met: UNGC principles 1 &amp; 2 [Business Ethic: Code of Ethics, 07/04/2019: http://www.posco.co.kr/homepage/docs/eng6/jsp/ethics/newEthics_main.jsp &amp; Sustainability Report 2017, 06/04/2019: http://www.posco.co.kr/homepage/docs/kor6/jsp/dn/sustain/customer/2017_POSCO_Report_EN.pdf] 
• Met: UDHR [Business Ethic: Code of Ethics, 07/04/2019: http://www.posco.co.kr/homepage/docs/eng6/jsp/ethics/newEthics_main.jsp &amp; Sustainability Report 2017, 06/04/2019: http://www.posco.co.kr/homepage/docs/kor6/jsp/dn/sustain/customer/2017_POSCO_Report_EN.pdf] 
• Not met: International Bill of Rights
Score 2
• Met: UNGPs [Business Ethic: Code of Ethics, 07/04/2019: http://www.posco.co.kr/homepage/docs/eng6/jsp/ethics/newEthics_main.jsp &amp; Sustainability Report 2017, 06/04/2019: http://www.posco.co.kr/homepage/docs/kor6/jsp/dn/sustain/customer/2017_POSCO_Report_EN.pdf] 
• Met: OECD [Business Ethic: Code of Ethics, 07/04/2019: http://www.posco.co.kr/homepage/docs/eng6/jsp/ethics/newEthics_main.jsp &amp; Sustainability Report 2017, 06/04/2019: http://www.posco.co.kr/homepage/docs/kor6/jsp/dn/sustain/customer/2017_POSCO_Report_EN.pdf]</t>
  </si>
  <si>
    <t>The individual elements of the assessment are met or not as follows: 
Score 1
• Not met: ILO Core: The Company states that it prohibits child labour and forced labour in both domestic and overseas business sites based on the code of conduct and aforementioned global standards. It also established anti-discrimination policy. However, the Code does not include explicit commitment to respect the freedom of association and the right of collective bargaining. [Sustainability Report 2017, 06/04/2019: http://www.posco.co.kr/homepage/docs/kor6/jsp/dn/sustain/customer/2017_POSCO_Report_EN.pdf &amp; Business Ethic: Code of Ethics, 07/04/2019: http://www.posco.co.kr/homepage/docs/eng6/jsp/ethics/newEthics_main.jsp] 
• Met: UNGC principles 3-6: The Company states that it supports the Ten Principles of the UN Global Compact in labour, human rights, environment and anti-corruption as a member. [Global Initiatives, 07/04/2019: http://www.posco.co.kr/homepage/docs/eng6/jsp/sustain/s91s2000140c.jsp] 
• Not met: Explicitly list All four ILO apply to EX BPs: The Company only states about prohibition of child labour and forced labour, and anti-discrimination in the Code of Conduct for Supplier. The Supplier Code of Conduct 'states fundamental principles which suppliers who supply goods and services to POSCO Group including POSCO, its affiliates and joint venture companies.' [Business Ethic: Code of Ethics, 07/04/2019: http://www.posco.co.kr/homepage/docs/eng6/jsp/ethics/newEthics_main.jsp &amp; Posco Group Supplier Code of Conduct: http://www.steel-n.com:8080/P10/P10150/contents/en/addition/p101546040.jsp] 
Score 2
• Not met: Explicit commitment to All four ILO Core: The Company states that it prohibits child labour and forced labour in both domestic and overseas business sites based on the code of conduct and aforementioned global standards. It also established anti-discrimination policy. However, the Code does not include explicit commitment to respect the freedom of association and the right of collective bargaining. [Sustainability Report 2017, 06/04/2019: http://www.posco.co.kr/homepage/docs/kor6/jsp/dn/sustain/customer/2017_POSCO_Report_EN.pdf &amp; Business Ethic: Code of Ethics, 07/04/2019: http://www.posco.co.kr/homepage/docs/eng6/jsp/ethics/newEthics_main.jsp] 
• Met: Respect H&amp;S of workers: The Company states that it considers safety a top-priority value of management and strives to create the safety culture with self-directed safety activities led by the employees. It makes efforts to create a work environment that can more scientifically and effectively protect employees’ safety and health. [Safety &amp; Health Management, 07/04/2019: http://www.posco.co.kr/homepage/docs/eng6/jsp/safety/s91s1000010c.jsp] 
• Met: H&amp;S applies to EX BPs: The Company states in the Code of Conduct for Supplier that suppliers shall provide safe and healthy working environment to employees and take proper measures to prevent employees from being exposed to potential safety hazards. In addition, the Supplier Code of Conduct applies to 'suppliers who supply goods and services to POSCO Group including POSCO, its affiliates and joint venture companies.' [Sustainability Report 2017, 06/04/2019: http://www.posco.co.kr/homepage/docs/kor6/jsp/dn/sustain/customer/2017_POSCO_Report_EN.pdf &amp; Posco Group Supplier Code of Conduct: http://www.steel-n.com:8080/P10/P10150/contents/en/addition/p101546040.jsp]</t>
  </si>
  <si>
    <t>The individual elements of the assessment are met or not as follows: 
Score 1
• Not met: Based on UN Instruments
• Not met: Voluntary Principles (VPs) partcipant
• Not met: Uses only ICoCA members
• Not met: Respecting indigenous rights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The Company states that recognizing water shortage as a critical global issue, it strives to increase water recycling and develop replacement water sources with the goal of reducing water consumption and increasing co-prosperity with local communities. However, no specific commitment found to respect the right to water and safe access to this resource. [Sustainability Report 2017, 06/04/2019: http://www.posco.co.kr/homepage/docs/kor6/jsp/dn/sustain/customer/2017_POSCO_Report_EN.pdf] 
• Not met: Expects BPs to commit to all these rights</t>
  </si>
  <si>
    <t>The individual elements of the assessment are met or not as follows: 
Score 1
• Met: Regular stakeholder engagement: The Company reports that it expended the frequency of its questionnaire survey to expose violations of human rights to three times a year. The questionnaire survey target was expended to all group affiliate staff, and also included the local employment workforce located overseas in countries, including China and Vietnam. Moreover, it conducted a questionnaire twice a year aimed at eradicating abuses of power by employees towards outsourcing partners. [Sustainability Report 2017, 06/04/2019: http://www.posco.co.kr/homepage/docs/kor6/jsp/dn/sustain/customer/2017_POSCO_Report_EN.pdf] 
Score 2
• Not met: Commits to engage stakeholders in design: The Company states that it has been implementing the improvement in terms of human rights by the reflection of stakeholders’ voice into the management through various channels. It operates the grievance mechanism on its website to receive and address stakeholders’ questions and grievances. However, evidence seems to be related to accepting and addressing stakeholders' grievances. No evidence found of active participation of affected stakeholders in de development or monitoring of the Company's human rights approach. [Sustainability Report 2017, 06/04/2019: http://www.posco.co.kr/homepage/docs/kor6/jsp/dn/sustain/customer/2017_POSCO_Report_EN.pdf] 
• Not met: Regular stakeholder design engagement</t>
  </si>
  <si>
    <t>The individual elements of the assessment are met or not as follows: 
Score 1
• Met: Commits to remedy: The Company states that the Ethics counselling centre and sexual harassment counselling centre provide counselling services on human rights. It will take prompt actions for human rights issues raised by executives and employees through the company grievance procedure. However, no specific evidence found of a commitment to remedy any adverse impact that it has caused or contributed to. [Sustainability Report 2017, 06/04/2019: http://www.posco.co.kr/homepage/docs/kor6/jsp/dn/sustain/customer/2017_POSCO_Report_EN.pdf &amp; Business Ethic: Code of Ethics, 07/04/2019: http://www.posco.co.kr/homepage/docs/eng6/jsp/ethics/newEthics_main.jsp]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</si>
  <si>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Ethics is comprised of a message from the CEO on ethical management. The code covers human rights issues. [Business Ethic: Code of Ethics, 07/04/2019: http://www.posco.co.kr/homepage/docs/eng6/jsp/ethics/newEthics_main.jsp] 
• Not met: Board level responsibility for HRs
Score 2
• Not met: Speeches/letters by Board members or CEO</t>
  </si>
  <si>
    <t>The individual elements of the assessment are met or not as follows: 
Score 1
• Met: Commits to ILO core conventions: See indicator A.1.2 [Business Ethic: Code of Ethics, 07/04/2019: http://www.posco.co.kr/homepage/docs/eng6/jsp/ethics/newEthics_main.jsp &amp; Sustainability Report 2017, 06/04/2019: http://www.posco.co.kr/homepage/docs/kor6/jsp/dn/sustain/customer/2017_POSCO_Report_EN.pdf] 
• Not met: Senior responsibility for HR [Business Ethic: Code of Ethics, 07/04/2019: http://www.posco.co.kr/homepage/docs/eng6/jsp/ethics/newEthics_main.jsp] 
Score 2
• Met: Day-to-day responsibility: The Company states that the ethics counselling centre and sexual harassment counselling centre provide counselling services on human rights. For serious cases, it investigates and takes action promptly. The Company states that the compliance department will handle overall management of the Code of Ethics, which covers human right issues, while operation of the detailed terms will be managed by the relevant department responsible therefor. Executives and department heads should frequently provide education and advice to employees under their control to help them fully understand the Code. [Sustainability Report 2017, 06/04/2019: http://www.posco.co.kr/homepage/docs/kor6/jsp/dn/sustain/customer/2017_POSCO_Report_EN.pdf &amp; Business Ethic: Code of Ethics, 07/04/2019: http://www.posco.co.kr/homepage/docs/eng6/jsp/ethics/newEthics_main.jsp] 
• Not met: Day-to-day responsibility for EX BRs</t>
  </si>
  <si>
    <t>The individual elements of the assessment are met or not as follows: 
Score 1
• Not met: HR risks is integrated as part of enterprise risk system: In its website section 'Risk Management', the Company presents a scheme explaining its risk management system which 'is designed for each relevant department to manage different matters and issues' and 'categorizes risks into business risks, non-business risks and disasters/crises'. The Company indicates that 'non-business risks such as the company's ethics, law abidingness and reputation are managed by the Righteous Management Office with the risk self-prevention system'. However, it is not clear whether human rights risks are included in the system. [Risk Management, 07/04/2019: http://www.posco.co.kr/homepage/docs/eng6/jsp/sustain/s91s2000040c.jsp] 
Score 2
• Not met: Audit Ctte or independent risk assessment</t>
  </si>
  <si>
    <t>The individual elements of the assessment are met or not as follows: 
Score 1
• Met: Commits to ILO core conventions: See indicator A.1.2
• Met: Communicates its policy to all workers in own operations: In its Sustainability Report 2017, the Company states: 'In January every year, a message from the CEO for ethical
management is sent out to all employees. At the same time, a pledge is conducted expressing resolve to uphold the Code of Ethics for improving the ethical mindset of employees. In addition, we […] continuously develop and operate online and offline education programs for our employees. In particular, we have made the business ethics and sexual harassment prevention training offered as online lectures mandatory. We are encouraging all employees to complete a compulsory course within the respective year. In addition to online training, we also providing offline lectures matching each employee level and situation.' [Sustainability Report 2017, 06/04/2019: http://www.posco.co.kr/homepage/docs/kor6/jsp/dn/sustain/customer/2017_POSCO_Report_EN.pdf]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</si>
  <si>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Communicating policy to EX contractors and joint ventures: In its Sustainability Report 2017, the Company indicates: 'For our outsourcing partners and suppliers, we offer online education annually on the theory and practice of the Code of Ethics, which serves as a basis for ethical management. For new partners, we hold related briefing sessions for the Pohang and Gwangyang regions together with education and ethical pledges.' In addition, it states: 'All suppliers wanting to conduct trade with POSCO are required to comply with the POSCO Group Supplier Code of Conduct. A digital signature on the e-procurement(www.steeln. com) website is a prerequisite to transactions with POSCO.' [Sustainability Report 2017, 06/04/2019: http://www.posco.co.kr/homepage/docs/kor6/jsp/dn/sustain/customer/2017_POSCO_Report_EN.pdf] 
• Met: Including to EX BPs (removed): See above. In addition, its Supplier Code of Conduct applies to 'suppliers who supply goods and services to POSCO Group including POSCO, its affiliates and joint venture companies.' [Posco Group Supplier Code of Conduct: http://www.steel-n.com:8080/P10/P10150/contents/en/addition/p101546040.jsp] 
Score 2
• Met: How HR commitments made binding/contractual: See above [Sustainability Report 2017, 06/04/2019: http://www.posco.co.kr/homepage/docs/kor6/jsp/dn/sustain/customer/2017_POSCO_Report_EN.pdf] 
• Met: Including on EX BPs: See above</t>
  </si>
  <si>
    <t>The individual elements of the assessment are met or not as follows: 
Score 1
• Not met: Scores at least 1 on A.1.2: See indicator A.1.2
• Met: Trains all workers on HR policy commitments: In its Sustainability Report 2017, the Company states: 'In January every year, a message from the CEO for ethical
management is sent out to all employees. At the same time, a pledge is conducted expressing resolve to uphold the Code of Ethics for improving the ethical mindset of employees. In addition, we […] continuously develop and operate online and offline education programs for our employees. In particular, we have made the business ethics and sexual harassment prevention training offered as online lectures mandatory. We are encouraging all employees to complete a compulsory course within the respective year. In addition to online training, we also providing offline lectures matching each employee level and situation.' [Sustainability Report 2017, 06/04/2019: http://www.posco.co.kr/homepage/docs/kor6/jsp/dn/sustain/customer/2017_POSCO_Report_EN.pdf] 
• Not met: Trains relevant EX managers including security personnel: See above. In addition, the Company indicates: 'Following the introduction of the Fair Trade Compliance Program in 2002, the CEO affirmed the commitment to fair trade with the declaration of the Code of Ethics in 2003. […] We have also published fair trade guidebooks for different fields, such as procurement, sales, and conglomerate, to encourage employees to autonomously check legal risks and abide by relevant regulations. Field operations division fair trade consultations amounted to a total of 201 cases in 2017.' However, it is not clear whether training for procurement teams included explicitly human rights. [Sustainability Report 2017, 06/04/2019: http://www.posco.co.kr/homepage/docs/kor6/jsp/dn/sustain/customer/2017_POSCO_Report_EN.pdf] 
Score 2
• Not met: Score of 2 on A.1.2: See indicator A.1.2
• Not met: Both requirements under score 1 met</t>
  </si>
  <si>
    <t>The individual elements of the assessment are met or not as follows: 
Score 1
• Not met: Scores at least 1 on A.1.2: See indicator A.1.2
• Met: Monitoring implementation of HR policy commitments: In its Sustainability Report 2017, the Company indicates: ' POSCO is striving to enable the real practice of the philosophy in everyday life by connecting it to effective systems rather than regarding it only as an ideological declaration. The Ethics Counseling Center and Sexual Harassment Counseling Center provide counseling services on human rights. For serious cases, we investigate and take action promptly. […] We are putting forth efforts to prevent the infringement of human rights of each employee by exposing the violation such as sexual harassment and abuse of power by the questionnaire survey on human rights. This year, in particular, we conducted another respect for humans questionnaire survey concerning abuses of power towards outsourcing partners with so as to-protect and respect the human rights of our external stakeholders as well. We are also actively preventing the sexual harassment by revising the clause for the protection of victims in the sexual harassment prevention guidelines.' [Sustainability Report 2017, 06/04/2019: http://www.posco.co.kr/homepage/docs/kor6/jsp/dn/sustain/customer/2017_POSCO_Report_EN.pdf] 
• Not met: Monitoring EX BP's: It adds: 'The suppliers’ track record is analyzed and evaluated quarterly by sourcing group and published into a report. The report is then distributed to the suppliers so that they can voluntarily analyze and improve on their strengths and weaknesses. POSCO Group’s SRM(Supplier Relationship Management) is comprised of seven categories that include credit, price, quality, delivery, cooperation, safety and the environment to increase or deduct points. The CSR evaluation, covers all aspects of the economy, society, and the environment.' However, it is not clear whether it includes human rights and whether extractive business partners are included in the monitoring process. [Sustainability Report 2017, 06/04/2019: http://www.posco.co.kr/homepage/docs/kor6/jsp/dn/sustain/customer/2017_POSCO_Report_EN.pdf] 
Score 2
• Not met: Score of 2 on A.1.2: See indicator A.1.2
• Not met: Describes corrective action process: In addition, the Company indicates: 'The ratings of our suppliers designated in the reports are classified into excellent, good, and poor. Suppliers who received a poor rating for a long period of time are restricted in bidding. Upon receiving a poor rating in the annual evaluation report, the supplier is suspended for participating in business for one year and the membership to the sourcing group is also cancelled. Suppliers wishing to re-join the sourcing group are required to go through the same procedure for new registration. Meanwhile, suppliers with an excellent rating are named as a POSCO Honored Partner and receive benefits such as primary negotiation rights and exemption from deposits in major contracts.' However, no evidence found on the specific corrective action process that business partners have to carry out in case non-compliances are found. [Sustainability Report 2017, 06/04/2019: http://www.posco.co.kr/homepage/docs/kor6/jsp/dn/sustain/customer/2017_POSCO_Report_EN.pdf] 
• Not met: Example of corrective action: Although the Company describes ratings, no evidence found on examples of corrective actions carried out. [Sustainability Report 2017, 06/04/2019: http://www.posco.co.kr/homepage/docs/kor6/jsp/dn/sustain/customer/2017_POSCO_Report_EN.pdf] 
• Not met: Discloses % of EX supply chain monitored: The Company states that it examines 'the financial conditions, facility capacity, and other fundamental qualifications of suppliers who wish to engage in business with POSCO, and then register the certified suppliers to each sourcing group to provide them with opportunities for bidding or negotiation. The suppliers’ track record is analyzed and evaluated qua</t>
  </si>
  <si>
    <t>The individual elements of the assessment are met or not as follows: 
Score 1
• Not met: HR affects selection EXs business partners: The supplier code of conduct consists of 21 clauses in 7 categories containing fair trade, quality management, and shared growth related items as well as the basic principles stated in the UN Global Compact such as human rights, labor, the environment, and anti-corruption. All suppliers wanting to conduct trade with POSCO are required to comply with the POSCO Group Supplier Code of Conduct. A digital signature on the e-procurement website is a prerequisite to transactions with POSCO. However, it is not clear whether contractors and extractive business partners are included in this process or only suppliers. [Sustainability Report 2017, 06/04/2019: http://www.posco.co.kr/homepage/docs/kor6/jsp/dn/sustain/customer/2017_POSCO_Report_EN.pdf] 
• Not met: HR affects on-going EX business partner relationships: In addition, the Company states: 'POSCO Group’s SRM(Supplier Relationship Management) is comprised of seven categories that include credit, price, quality, delivery, cooperation, safety and the environment to increase or deduct points. […] The ratings of our suppliers designated in the reports are classified into excellent, good, and poor. Suppliers who received a poor rating for a long period of time are restricted in bidding. Upon receiving a poor rating in the annual evaluation report, the supplier is suspended for participating in business for one year and the membership to the sourcing group is also cancelled. Suppliers wishing to re-join the sourcing group are required to go through the same procedure for new registration. Meanwhile, suppliers with an excellent rating are named as a POSCO Honored Partner and receive benefits such as primary negotiation rights and exemption from deposits in major contracts.' However, no evidence found of the complete suppliers code and/or human rights performance being included in this process. [Sustainability Report 2017, 06/04/2019: http://www.posco.co.kr/homepage/docs/kor6/jsp/dn/sustain/customer/2017_POSCO_Report_EN.pdf] 
Score 2
• Not met: Both requirement under score 1 met: See above
• Not met: Working with EX business partners to improve performance</t>
  </si>
  <si>
    <t>The individual elements of the assessment are met or not as follows: 
Score 1
• Not met: Stakeholder process or systems: In its Sustainability Report 2017, the Company presents a table summarizing its stakeholder engagement activities including Key Issues, Communication channels and objectives per stakeholder group (including local communities). However, CHRB could not find information describing how the Company has identified its affected stakeholders. [Sustainability Report 2017, 06/04/2019: http://www.posco.co.kr/homepage/docs/kor6/jsp/dn/sustain/customer/2017_POSCO_Report_EN.pdf] 
• Not met: Frequency and triggers for engagement [Sustainability Report 2017, 06/04/2019: http://www.posco.co.kr/homepage/docs/kor6/jsp/dn/sustain/customer/2017_POSCO_Report_EN.pdf] 
• Not met: Engagement includes EX business partners workers [Sustainability Report 2017, 06/04/2019: http://www.posco.co.kr/homepage/docs/kor6/jsp/dn/sustain/customer/2017_POSCO_Report_EN.pdf] 
• Not met: Engagement includes EX business partners communities: See above. However, the engagement activities with local communities are not related to human rights issues but to: 'Fulfilling social responsibilities to support the development of local communities; Leading the way toward a fair society in cooperation with civic groups and the government; Contributing to creating social value and culture as a corporate citizen' [Sustainability Report 2017, 06/04/2019: http://www.posco.co.kr/homepage/docs/kor6/jsp/dn/sustain/customer/2017_POSCO_Report_EN.pdf] 
Score 2
• Not met: Analysis of stakeholder views and company's actions on them: In its Sustainability Report 2017, the Company indicates: 'We not only conduct stakeholder interviews but also listen to the opinions of Social Responsible Investment(SRI) experts, NGOs, sustainability ratings agencies, and academia regarding our major sustainability issues. Accordingly, their opinions are reflected in the sustainability report.' However, no specific evidence found on human rights and how they are taken into account. [Sustainability Report 2017, 06/04/2019: http://www.posco.co.kr/homepage/docs/kor6/jsp/dn/sustain/customer/2017_POSCO_Report_EN.pdf]</t>
  </si>
  <si>
    <t>The individual elements of the assessment are met or not as follows: 
Score 1
• Met: Identifying risks in own operations: The Company states that it 'implements due-diligence to identify, prevent, alleviate and assign due responsibilities for negative impacts on human rights. This includes the assessment of the real and potential impacts on human rights, recording the responses taken to the discovered facts and communication with stakeholders on how the impacts were handled.' The due diligence process presented includes the following steps: Status diagnosis (self-diagnosis at each business site using self-assessment checklist); Overall Organization (organize human rights management diagnosis result and identify the situation); Inspection visit (visit the business site concerned when serious human rights-related risks are perceived) and follow-up action (analyze the situation through investigation, derive improvement plants and implement the related action). [Sustainability Report 2017, 06/04/2019: http://www.posco.co.kr/homepage/docs/kor6/jsp/dn/sustain/customer/2017_POSCO_Report_EN.pdf] 
• Not met: identifying risks in EX business partners: See above. It is not clear whether the due diligence process covers relevant business relationships. [Sustainability Report 2017, 06/04/2019: http://www.posco.co.kr/homepage/docs/kor6/jsp/dn/sustain/customer/2017_POSCO_Report_EN.pdf] 
Score 2
• Not met: Ongoing global risk identification
• Met: In consultation with stakeholders: See above. [Sustainability Report 2017, 06/04/2019: http://www.posco.co.kr/homepage/docs/kor6/jsp/dn/sustain/customer/2017_POSCO_Report_EN.pdf] 
• Not met: In consultation with HR experts
• Not met: Triggered by new circumstances
• Not met: Explains use of HRIAs or ESIA (inc HR)</t>
  </si>
  <si>
    <t>The individual elements of the assessment are met or not as follows: 
Score 1
• Not met: Salient risk assessment (and  context): The Company states that it 'implements due-diligence to identify, prevent, alleviate and assign due responsibilities for negative impacts on human rights. This includes the assessment of the real and potential impacts on human rights, recording the responses taken to the discovered facts and communication with stakeholders on how the impacts were handled.' The due diligence process presented includes the following steps: Status diagnosis (self-diagnosis at each business site using self-assessment checklist); Overall Organization (organize human rights management diagnosis result and identify the situation); Inspection visit (visit the business site concerned when serious human rights-related risks are perceived) and follow-up action (analyze the situation through investigation, derive improvement plants and implement the related action). However, CHRB could not find information describing the process for assessing its human rights risks and what it considers to be its salient human rights issues. [Sustainability Report 2017, 06/04/2019: http://www.posco.co.kr/homepage/docs/kor6/jsp/dn/sustain/customer/2017_POSCO_Report_EN.pdf] 
• Not met: Public disclosure of salient risks
Score 2
• Not met: Both requirements under score 1 met</t>
  </si>
  <si>
    <t>The individual elements of the assessment are met or not as follows: 
Score 1
• Not met: Comms plan re identifying risks: See indicator B.2.1
• Not met: Comms plan re assessing risks: See indicator B.2.2
• Not met: Comms plan re action plans for risks: See indicator B.2.3
• Not met: Comms plan re reviewing action plans: See indicator B.2.4
• Not met: Including EX business partners
Score 2
• Not met: Responding to affected stakeholders concerns
• Not met: Ensuring affected stakeholders can access communications</t>
  </si>
  <si>
    <t>The individual elements of the assessment are met or not as follows: 
Score 1
• Met: Channel accessible to all workers: In its Sustainability Report, the Company states: 'POSCO has been implementing the improvement in terms of
human rights by the reflection of stakeholders voice into the management through various channels. The “Sinmungo,” or grievance mechanism, which is currently operated on our website(www.posco.com) and the e-commerce website(www.steeln.com) has been developed to receive and address stakeholders’ questions and grievances. It serves as an online channel to connect between the company and our stakeholders. Through this mechanism, we can receive reports on human rights abuses and ethical violations as well as requests for improvement of unfair practices and consultation in regards to business-related difficulties.' [Sustainability Report 2017, 06/04/2019: http://www.posco.co.kr/homepage/docs/kor6/jsp/dn/sustain/customer/2017_POSCO_Report_EN.pdf &amp; Report and Counseling center - Sinmungo, Ap 2019: http://www.poscoenc.com//eng/sustainability/ethics_cyber.asp] 
Score 2
• Not met: Number grievances filed, addressed or resolved
• Met: Channel is available in all appropriate languages: The Company indicates that the 'reporting/consultation services' are available in 'six languages including English, Chinese, Vietnamese, Iranian, Thai and Indonesian' [Sustainability Report 2017, 06/04/2019: http://www.posco.co.kr/homepage/docs/kor6/jsp/dn/sustain/customer/2017_POSCO_Report_EN.pdf] 
• Not met: Expect EX BPs to have equivalent grievance system
• Met: Opens own system to EX BPs workers: See above.</t>
  </si>
  <si>
    <t>The individual elements of the assessment are met or not as follows: 
Score 1
• Met: Grievance mechanism for community: In its Sustainability Report, the Company states: 'POSCO has been implementing the improvement in terms of
human rights by the reflection of stakeholders voice into the management through various channels. The “Sinmungo,” or grievance mechanism, which is currently operated on our website(www.posco.com) and the e-commerce website(www.steeln.com) has been developed to receive and address stakeholders’ questions and grievances. It serves as an online channel to connect between the company and our stakeholders. Through this mechanism, we can receive reports on human rights abuses and ethical violations as well as requests for improvement of unfair practices and consultation in regards to business-related difficulties.' [Sustainability Report 2017, 06/04/2019: http://www.posco.co.kr/homepage/docs/kor6/jsp/dn/sustain/customer/2017_POSCO_Report_EN.pdf &amp; Report and Counseling center - Sinmungo, Ap 2019: http://www.poscoenc.com//eng/sustainability/ethics_cyber.asp] 
Score 2
• Met: Describes accessibility and local languages: The Company indicates that the 'reporting/consultation services' are available in 'six languages including English, Chinese, Vietnamese, Iranian, Thai and Indonesian'. The channel is available online. [Sustainability Report 2017, 06/04/2019: http://www.posco.co.kr/homepage/docs/kor6/jsp/dn/sustain/customer/2017_POSCO_Report_EN.pdf] 
• Not met: Expects EX BPs to have community grievance systems
• Met: EX BPs communities use global system: See above. [Sustainability Report 2017, 06/04/2019: http://www.posco.co.kr/homepage/docs/kor6/jsp/dn/sustain/customer/2017_POSCO_Report_EN.pdf]</t>
  </si>
  <si>
    <t>The individual elements of the assessment are met or not as follows: 
Score 1
• Not met: Response timescales
• Met: How complainants will be informed: The Company indicates that 'results [are] sent to applicant’s e-mail or via feedback provided through the system'. [Sustainability Report 2017, 06/04/2019: http://www.posco.co.kr/homepage/docs/kor6/jsp/dn/sustain/customer/2017_POSCO_Report_EN.pdf] 
Score 2
• Not met: Escalation to senior/independent level</t>
  </si>
  <si>
    <t>The individual elements of the assessment are met or not as follows: 
Score 1
• Not met: Public statement prohibiting retaliation: The Company sets penalties 'If one takes retaliatory action against other employees who reported an issue regarding ethical management', however CHRB could not find a statement prohibiting retaliation. [Sustainability Report 2017, 06/04/2019: http://www.posco.co.kr/homepage/docs/kor6/jsp/dn/sustain/customer/2017_POSCO_Report_EN.pdf] 
• Met: Practical measures to prevent retaliation: In its Sustainability Report 2017, the Company indicates: We prohibit all acts that can lead to exposing the identity of informants for this system to work properly. Also we make a stipulation to punish the cases of violation of this prohibition. We ensure the protection of human rights of the informant through holding of ‘Informant Identity Protection Pledge Ceremony’ by the Corporate Audit Department employee on an annual basis.' [Sustainability Report 2017, 06/04/2019: http://www.posco.co.kr/homepage/docs/kor6/jsp/dn/sustain/customer/2017_POSCO_Report_EN.pdf] 
Score 2
• Not met: Has not retaliated in practice
• Not met: Expects EX BPs to prohibit retaliation</t>
  </si>
  <si>
    <t>The individual elements of the assessment are met or not as follows: 
Score 1
• Not met: Commits not to interfere with union rights and collective bargaining and prohibits intimidation and retaliation: In its Sustainability Report 2017, the Company states: 'POSCO, as a member of the UN Global Compact, respects the freedom of association and the right of collective bargaining specified in the international guidelines and complies with international standards that are related to the labor acts of each country where we operate our business.' However, no evidence found of commitment and measures put in place to prohibit any form of intimidation or retaliation against workers seeking to exercise these rights. [Sustainability Report 2017, 06/04/2019: http://www.posco.co.kr/homepage/docs/kor6/jsp/dn/sustain/customer/2017_POSCO_Report_EN.pdf] 
• Not met: Discloses % covered by collective bargaining
Score 2
• Not met: Both requirement under score 1 met</t>
  </si>
  <si>
    <t>The individual elements of the assessment are met or not as follows: 
Score 1
• Not met: Injury Rate disclosures: In its Sustainability Report 2017, the Company discloses information about the number of accidents, lost time injury frequency rate and fatalities in its own operations and in those of its subcontractors. However, it is not clear whether this figures include extractive business partners (suppliers and joint ventures). [Sustainability Report 2017, 06/04/2019: http://www.posco.co.kr/homepage/docs/kor6/jsp/dn/sustain/customer/2017_POSCO_Report_EN.pdf] 
• Not met: Lost days or near miss disclosures: See above
• Not met: Fatalities disclosures: See above
Score 2
• Met: Set targets for H&amp;S performance: The Company has set targets for health and safety: Zero serious accident victims and Accident rate = 0.02. [Sustainability Report 2017, 06/04/2019: http://www.posco.co.kr/homepage/docs/kor6/jsp/dn/sustain/customer/2017_POSCO_Report_EN.pdf] 
• Not met: Met targets or explains why not</t>
  </si>
  <si>
    <t>The individual elements of the assessment are met or not as follows: 
Score 1
• Met: Action to prevent water and sanitation risks: The Company states that it 'strives to increase water recycling and develop replacement water sources with the goal of reducing water consumption and increasing co-prosperity with local communities. Considering that steel production uses a large amount of water, POSCO has invested considerable effort into the reuse of water consumed in the process of steelmaking. As a result, in 2017, we recycled 41% of rainwater and wastewater generated from our worksites rather than directly discharging it, and thus contributed to securing water resources for the country.' In addition, the Company states: 'POSCO signed an MOU with Pohang City in 2008 to reuse water treated by the local sewage treatment facilities as a solution to water shortages in local communities. Since 2015, POSCO has been steadily receiving 80,000 tons of treated water a day and using it for industrial use. Moreover, we take 30,000 tons of underground water a day instead of dam water, contributing to solving water shortage in local communities.' [Sustainability Report 2017, 06/04/2019: http://www.posco.co.kr/homepage/docs/kor6/jsp/dn/sustain/customer/2017_POSCO_Report_EN.pdf] 
Score 2
• Not met: Water targets considering local factors
• Not met: Reports  progress in meeting targets and shows trends in progress made</t>
  </si>
  <si>
    <t>• Headline: Posco accused of slash and burn practices and conflict with the local community by Greenpeace
• Area: Land rights and FPIC
• Story: In a report published on 17 January 2017, Greenpeace, the environmental group, said HSBC, the UK-based bank, had extended financial support to companies associated with the most unsustainable aspects of palm oil developmentAmong the ontroversial companies HSBC is accused of financing, is Posco Daewoo. Greenpeace accuses Posco Daewoo through its subsidiary PT Bio Inti Agrindo of carrying out actions in Papua New Guinea and Indonesia which include deforestation for plantation development, clearance of HCV forest, apparent use of fire for land clearance and violation of the rights of local communities through failure to abide by the principles of ''Free prior and informed consent' (FPIC). 
According to Greenpeace, the company's sole palm oil plantation, of which POSCO Daewoo owns an 85% stake in, is located in the Merauke district of Papua New Guinea. Greenpeace says that PT BIA is one of six large oil palm plantations in this part of Papua that have started clearing forest since 2011, causing a major upheaval in the lives of the indigenous Marind community in the area. This has also caused conflict between the community and the companies. There have been allegations that PT BIA did not obtain the free, prior and informed consent of the entire community before starting work, sacred places have also reportedly been cleared and conflict has broken out between different clans. The 31,406ha concession was expected to start producing palm oil in 2015-2016. According to the report, POSCO Daewoo stated to the Council on Ethics for the Norwegian Government Pension Fund Global in 2015 that it planned to obtain Indonesian Sustainable Palm Oil (ISPO) certification by 2016 and RSPO certification thereafter. However, as of December 2016 it was still not a member of the RSPO. Greenpeace notes this is a breach of HSBC’s policy deadline of RSPO membership by June 2014.
• Sources: [Greenpeace report - 17/01/2017: http://www.greenpeace.org/archive-international/Dirty-Bankers/][Financial Times - 17/01/2017: https://www.ft.com/content/9be9c174-dbe9-11e6-86ac-f253db7791c6][HSBC response - 20/02/2017: https://www.hsbc.com/media/media-releases/2017/hsbc-statement-on-revised-agricultural-commodities-policy][Greenpeace press release - 21/02/2017: https://www.greenpeace.org.uk/hsbc-promises-cut-ties-forest-trashing-palm-oil-companies-20170221/]</t>
  </si>
  <si>
    <t>The individual elements of the assessment are met or not as follows: 
Score 1
• Met: Public response available: The company said Greenpeace’s details of loans from HSBC were inaccurate and it also refuted claims of slash and burn practices and conflict with the local community. [Financial Times article: https://www.ft.com/content/9be9c174-dbe9-11e6-86ac-f253db7791c6] 
Score 2
• Not met: Response goes into detail: The company's response given to the Financial Times doesn't provide sufficient detail.</t>
  </si>
  <si>
    <t>The individual elements of the assessment are met or not as follows: 
Score 1
• Not met: Company policies address the general issues raised: The company says "POSCO respects and supports globally recognized sustainability standards such as the UN Global Compact, OECD Guidelines for Multinational Enterprises, and ISO26000." Under its 'Business Ethics' it says "We will endeavour to listen to the opinions of the community and resolve issues of violation of human rights caused by our management activities in the community." However there is no clear commitment to respecting ownership of land. [Code of Conduct: http://www.steel-n.com/e-sales/html_en/esales/c80new_about_moral_kr.html &amp; Business Ethics Practice Guidelines, 07/04/2019: http://www.posco.co.kr/homepage/docs/eng6/jsp/ethics/s91a3000070c.jsp] 
• Not met: Policies apply to the type of business relationships involved: The company's 'Supplier Code of Conduct' says "Suppliers shall follow laws and regulations related to protection of the environment and understand that protection of the environment is the fundamental social responsibility of enterprises. They also comply with public health and safety in the course of manufacturing process, and minimize negative effects on the environment of the local community and natural resources." However the company doesn't have a clear commitment to respecting ownership of land. [Posco Group Supplier Code of Conduct: http://www.steel-n.com:8080/P10/P10150/contents/en/addition/p101546040.jsp] 
Score 2
• Not met: Policies address the specific rights in question: The company doesn't have a commitment to respecting FPIC, nor does it describe how it identifies the legitimate rights of tenure</t>
  </si>
  <si>
    <t>The individual elements of the assessment are met or not as follows: 
Score 1
• Not met: Denies allegations, but has engaged affected stakeholders: The company denies being in conflict with the local community but fails to provide any evidence of engagement with local community members and stakeholders in Indonesia or Papua New Guinea. [Financial Times article: https://www.ft.com/content/9be9c174-dbe9-11e6-86ac-f253db7791c6] 
• Not met: Denies allegations, but reviewed systems to prevent such impacts: The company denies the allegations against it, however it does not provide any evidence of having reviewed its systems to ensure its sourcing practices and development of palm oil plantations are effective and ensure the respect of local land ownership. [Financial Times article: https://www.ft.com/content/9be9c174-dbe9-11e6-86ac-f253db7791c6] 
Score 2
• Not met: Denies allegations, but implements review recommendations: The company denies the allegations against it, however it hasn't provided any public information of having reviewed its systems for sourcing palm, nor that it has implemented any recommendations from a review. [Financial Times article: https://www.ft.com/content/9be9c174-dbe9-11e6-86ac-f253db7791c6] 
• Not met: Denies allegations, and ensures systems prevent such impacts: The company denies the allegations against it, however it hasn't provided any public information about how it ensures its systems will prevent future impacts of its palm oil sourcing on local communities. [Financial Times article: https://www.ft.com/content/9be9c174-dbe9-11e6-86ac-f253db7791c6]</t>
  </si>
  <si>
    <t>• Headline: 80 workers fired from Posco Assan steel plant for joining union in Turkey, 40 detained after a march
• Area: FoA&amp;CB - Sacking union workers
• Story: On December 26th, 2017, around 40 workers of Posco Assan in Turkey and leaders of IndustriALLs affiliate Birlesik Metal-Is were detained after they had started a march to demand that the Ministry of Labour issue a legal certificate that the union had already waited 42 days for, contrary to the usual practice of a couple of days. 
IndustriALL Global Union affiliate Birlesik Metal has applied to theMInistry of Labour for a majority certificate that would give them the legal right to represent the 420 workers. After being beaten by security forces, the marchers were taken to hospital, and eventually to the Security Department at the Kocaeli Governship. They were all released later the same evening and started again to march the following morning. As the Ministry of Labour and Social security then promised to issue the certificate by December 29th, the union has temporarily halted the march, 
80 union members have been fired over the previous months. Company managers were allegedly attempting to intimidate workers by telling workers on the factory floor they will never accept or meet with the union.
• Sources: [IndustriALL Global Union - 27/12/2017: http://www.industriall-union.org/determined-posco-assan-workers-stand-up-for-their-rights][IndustriALL Global Union - 06/12/2017: http://www.industriall-union.org/global-solidarity-grows-as-posco-assan-fires-80-union-members-in-turkey][BHRRC - 05/01/2018: https://www.business-humanrights.org/en/turkey-steel-producer-posco-fired-80-workers-for-joining-a-union-says-industriall-co-denies-allegations]</t>
  </si>
  <si>
    <t>The individual elements of the assessment are met or not as follows: 
Score 1
• Met: Public response available: The company provides a response on the BHRRC website denying that the dismissals of workers were related to union activity. In its response the company says "The [Labor] Ministry of Turkey concluded that it was righteous to dismiss workers who harmed the company’s operation and work peace by persuading other workers to join the illegal actions such as stopping work, slow down etc. The dismissals of employees are not based on union reasons. In fact, it is not technically possible for company to know which employees are unionists. The reasons for the dismissals are violation of the discipline of the workplace with threats and pressures towards our employees."
Score 2
• Not met: Response goes into detail: The company does not provide sufficient detail on the details surrounding the dismissal of the employees.</t>
  </si>
  <si>
    <t>The individual elements of the assessment are met or not as follows: 
Score 1
• Met: Company policies address the general issues raised: The company in its '2017 Sustainability Report' says "POSCO, as a member of the UN Global Compact, respects the freedom of association and the right of collective bargaining specified in the international guidelines and complies with international standards that are related to the labor acts of each country where we operate our business." [Sustainability Report 2017, 06/04/2019: http://www.posco.co.kr/homepage/docs/kor6/jsp/dn/sustain/customer/2017_POSCO_Report_EN.pdf] 
• Not met: Policies apply to the type of business relationships involved: The company in its '2017 Sustainability Report' says "POSCO Assan TST, located in Turkey, is also operated in compliance with local laws, and the case of dismissal that took place last November was legitimately handled in compliance with labor laws of Turkey. As for the lawsuit on the case of dismissal currently under way, we are waiting for the court’s final decision". However this only specifies POSCO Assan TST's (Turkey) compliance with local laws, not with international standards. [Sustainability Report 2017, 06/04/2019: http://www.posco.co.kr/homepage/docs/kor6/jsp/dn/sustain/customer/2017_POSCO_Report_EN.pdf] 
Score 2
• Not met: Policies address the specific rights in question: The company doesn't have any publicly identifiable measures in place prohibiting intimidation or retaliation against trade unionists.</t>
  </si>
  <si>
    <t>The individual elements of the assessment are met or not as follows: 
Score 1
• Not met: Denies allegations, but has engaged affected stakeholders: The company (POSCO Assan TST) says in response to the BHRRC, "We certainly conducted an investigation into this issue. The Labor Ministry of Turkey also visited POSCO ASSAN TST and investigated the case by meeting the employees who were involved". However there is no details provided as to which employees were met with or what the purpose of the meeting was. [Posco Assan TST response (BHRRC): https://www.business-humanrights.org/en/turkey-steel-producer-posco-fired-80-workers-for-joining-a-union-says-industriall-co-denies-allegations] 
• Not met: Denies allegations, but reviewed systems to prevent such impacts: The company says "The Ministry concluded that it was righteous to dismiss workers who harmed the company’s operation and work peace by persuading other workers to join the illegal actions such as stopping work, slow down etc...We already secured the evidences and testimonies about such illegal activities like threats, prosecution of Kocaeli/Turkey District Attorney’s investigation is now opened". There is no information or evidence available of the review. [Posco Assan TST response (BHRRC): https://www.business-humanrights.org/en/turkey-steel-producer-posco-fired-80-workers-for-joining-a-union-says-industriall-co-denies-allegations] 
Score 2
• Not met: Denies allegations, but implements review recommendations: There is no publicly available evidence of the findings of the review that was conducted by either POSCO Assan TST or the Labor Ministry of Turkey. [Posco Assan TST response (BHRRC): https://www.business-humanrights.org/en/turkey-steel-producer-posco-fired-80-workers-for-joining-a-union-says-industriall-co-denies-allegations] 
• Not met: Denies allegations, and ensures systems prevent such impacts: There is no publicly available evidence of the findings of the review that was conducted by either POSCO Assan TST or the Labor Ministry of Turkey, nor that the current system will prevent the same impacts occurring in the future. [Posco Assan TST response (BHRRC): https://www.business-humanrights.org/en/turkey-steel-producer-posco-fired-80-workers-for-joining-a-union-says-industriall-co-denies-allegations]</t>
  </si>
  <si>
    <t>Out of a total of 38 indicators assessed under sections A-D of the benchmark, POSCO made data public that met one or more elements of the methodology in 17 cases, leading to a disclosure score of 1.79 out of 4 points.</t>
  </si>
  <si>
    <t>The individual elements of the assessment are met or not as follows: 
Score 2
• Met: Company reports on GRI: The Sustainability Report 2017 include a GRI Index. [Sustainability Report 2017, 06/04/2019: http://www.posco.co.kr/homepage/docs/kor6/jsp/dn/sustain/customer/2017_POSCO_Report_EN.pdf]</t>
  </si>
  <si>
    <t>POSCO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</si>
  <si>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In its Sustainability Policy the Company states 'the Prada Group is committed to operating with full respect for the value of the individual and for the human and workers’ rights enshrined in Italian and international covenants and declarations, such as the United Nations Universal Declaration of Human Rights, the International Labor Organization (ILO) Declaration on Fundamental Principles and Rights at Work, and the Organization for Economic Co-operation and Development (OECD) Guidelines for Multinational Enterprises'. [Sustainability Policy, 15.03.2019: https://www.pradagroup.com/en/sustainability/download-area-csr.html] 
• Met: UDHR: See above [Sustainability Policy, 15.03.2019: https://www.pradagroup.com/en/sustainability/download-area-csr.html] 
Score 2
• Met: OECD: As indicated above the Company is committed to operate in full respect with a number of initiatives including the OECD Guidelines for MNEs. [Sustainability Policy, 15.03.2019: https://www.pradagroup.com/en/sustainability/download-area-csr.html]</t>
  </si>
  <si>
    <t>The individual elements of the assessment are met or not as follows: 
Score 1
• Met: ILO Core: In its Sustainability Policy the Company states 'Moreover, the Prada Group is committed to operating with full respect for the value of the individual and for the human and workers’ rights enshrined in Italian and international covenants and declarations, such as […] the International Labor Organization (ILO) Declaration on Fundamental Principles and Rights at Work'. [Sustainability Policy, 15.03.2019: https://www.pradagroup.com/en/sustainability/download-area-csr.html &amp; Code of Ethics: https://www.pradagroup.com/en/group/social-responsibility.html] 
• Met: Explicitly list ALL four ILO for AP suppliers: The Company states in its Sustainability Policy that ‘the Prada Group is committed to operating with full respect for the value of the individual and for the human and workers’ rights enshrined in Italian and international covenants and declarations, such as […] the International Labor Organization (ILO) Declaration on Fundamental Principles and Rights at Work’ and that it ‘considers unacceptable any form of forced labor or child labor and any type of employment or professional discrimination’ and that it ‘recognizes the right to collective bargaining and to exercise freedom of association both internally and within its sphere of influence throughout the entire value chain.’ [Code of Ethics: https://www.pradagroup.com/en/group/social-responsibility.html &amp; Sustainability Policy, 15.03.2019: https://www.pradagroup.com/en/sustainability/download-area-csr.html] 
Score 2
• Met: Explicit commitment to All four ILO Core: In its Sustainability Policy the Company states that it ‘considers unacceptable any form of forced labor or child labor and any type of employment or professional discrimination. It recognizes the right to collective bargaining and to exercise freedom of association both internally and within its sphere of influence throughout the entire value chain.’ [Sustainability Policy, 15.03.2019: https://www.pradagroup.com/en/sustainability/download-area-csr.html &amp; Code of Ethics: https://www.pradagroup.com/en/group/social-responsibility.html] 
• Met: Respect H&amp;S of workers: The code of ethics indicates that "Prada spa and the companies of the Group exert themselves to embed a culture of health and safety for workers in the workplace, fostering risk awareness and stimulating individual responsibility". And in the Annual Report 2017 the Company states that "internal policies safeguard the health and safety of employees at all Company locations according to the highest standards and in full compliance with local and international regulations." [Annual Report 2017, 2017: https://www.pradagroup.com/en/investors/hkse-announcement.html &amp; Code of Ethics: https://www.pradagroup.com/en/group/social-responsibility.html] 
• Met: H&amp;S applies to AP suppliers: According to the Social Responsibility Report 2016: "The Code of Ethics sets minimum standards for suppliers" regarding H&amp;S, and the Code of Ethics states that "Prada spa and the companies of the Group exert themselves to embed a culture of health and safety for workers in the workplace, fostering risk awareness and stimulating individual responsibility". Finally its Annual Report indicates that "the signing of the Code of Ethics is a fundamental prerequisite for working with Prada." [Code of Ethics: https://www.pradagroup.com/en/group/social-responsibility.html &amp; Social responsibility report 2017, May 2018: https://www.pradagroup.com/content/dam/pradagroup/documents/Responsabilita_sociale/Social%20Responsability%20report%202017_EN.pdf] 
• Not met: working hours for workers
• Not met: Working hours for AP suppliers</t>
  </si>
  <si>
    <t>The individual elements of the assessment are met or not as follows: 
Score 1
• Not met: Commits to stakeholder engagement: Although the Company states in its Sustainability Policy that ‘The Group’s cooperation with stakeholders such as trade Unions and tax authorities, and with partners outside its specific scope of business such as universities and large International institutions, is considered key to the establishment of common values based on a balance between business objectives and societal demands.’ there is no clear evidence how this relates to affected stakeholders, such as workers’ families, local communities and any other person or group of people whose life and environment might be impacted. No further evidence found in the Code of Ethics 2019 either. [Sustainability Policy, 15.03.2019: https://www.pradagroup.com/en/sustainability/download-area-csr.html &amp; Code of Ethics 2019, 2019: https://www.pradagroup.com/en/sustainability/download-area-csr.html] 
• Not met: Regular stakeholder engagement: No evidence found
Score 2
• Not met: Commits to engage stakeholders in design: No evidence found
• Not met: Regular stakeholder design engagement: No evidence found.</t>
  </si>
  <si>
    <t>The individual elements of the assessment are met or not as follows: 
Score 1
• Met: CEO or Board approves policy: The Sustainability Policy, which refers to respecting Human Rights, states ‘The publication of this sustainability policy is an important formal occasion for keeping the Group’s ethical values alive and functioning well and reaffirming the Directors’ commitment to the wider responsibility that contemporary businesses are called upon to assume. (…)  Prada spa’s Board of Directors oversees the setting of the Group’s Sustainability Policy guidelines and their continuous updating, consistently with the evolving context in which the Group operates.’ [Sustainability Policy, 15.03.2019: https://www.pradagroup.com/en/sustainability/download-area-csr.html] 
• Not met: Board level responsibility for HRs: No specific evidence found beyond the indicated above. [Sustainability Policy, 15.03.2019: https://www.pradagroup.com/en/sustainability/download-area-csr.html] 
Score 2
• Not met: Speeches/letters by Board members or CEO</t>
  </si>
  <si>
    <t>The individual elements of the assessment are met or not as follows: 
Score 1
• Not met: Board/Committee review of salient HRs: The Company states in its Annual Report 2018 and in its Sustainability Policy 2019 that the Board  of Directors oversees the setting of the Group’s Sustainability Policy guidelines and ‘the Company is committed to maintaining a high standard of corporate governance practices as part of its commitment to effective corporate governance’. Also states that ‘the Board has reviewed the Company’s corporate governance practices and is satisfied that such practices have complied with the code provisions set out in the Code‘ (Corporate Governance Code) no clear evidence found of a process the Company has in place to discuss and address human rights issues at Board level or how the Board or a Board committee regularly reviews the Company’s salient human rights. [Annual Report 2018, 15.03.2019: https://www.pradagroup.com/en/investors/investor-relations/results-presentations.html &amp; Sustainability Policy, 15.03.2019: https://www.pradagroup.com/en/sustainability/download-area-csr.html] 
• Not met: Examples or trends re HR discussion
Score 2
• Not met: Both examples and process</t>
  </si>
  <si>
    <t>The individual elements of the assessment are met or not as follows: 
Score 1
• Met: Commits to ILO core conventions: See A.1.2 [Sustainability Policy, 15.03.2019: https://www.pradagroup.com/en/sustainability/download-area-csr.html] 
• Not met: Senior responsibility for HR
Score 2
• Not met: Day-to-day responsibility
• Not met: Day-to-day responsibility for AP in supply chain</t>
  </si>
  <si>
    <t>The individual elements of the assessment are met or not as follows: 
Score 1
• Met: HR risks is integrated as part of enterprise risk system: In the 2018 Social responsibility report the Company explains its risk management strategies and states on page 20 ‘For the Prada Group, risks can be broken down as follows: […]risks specific to the Prada Group relating to the importance of key personnel, strategy implementation, outsourcing, legal and regulatory compliance and processing of data and information. Within this context, the risks related to sustainability are mainly associated with customer satisfaction and health and safety (chapter 4, paragraph 4.1.4) and respect of human and labor rights both within the organization and along the supply chain (chapter 3 and chapter 4, paragraph 4.1.2)’ [Social responsibility report 2018, 15.03.2019: https://www.pradagroup.com/en/sustainability/download-area-csr.html] 
Score 2
• Not met: Audit Ctte or independent risk assessment: While the Company states in its 2018 Social responsibility report that ‘Prada has set up an Industrial Compliance Committee to ensure that the production and distribution of its products worldwide always comply with applicable laws’  and that ‘with particular reference to production and logistics issues, the Industrial Compliance Committee sets guidelines for implementing laws and regulations that affect the importing and exporting of raw materials and finished goods, while providing various forms of industrial compliance assistance to the manufacturing divisions’ no evidence was found on the Audit committee or an independent party assessing the adequacy of the risk management systems in managing human rights risks. [Social responsibility report 2018, 15.03.2019: https://www.pradagroup.com/en/sustainability/download-area-csr.html]</t>
  </si>
  <si>
    <t>The individual elements of the assessment are met or not as follows: 
Score 1
• Met: Commits to ILO core conventions: See A.1.2 [Sustainability Policy, 15.03.2019: https://www.pradagroup.com/en/sustainability/download-area-csr.html] 
• Not met: Communicates its policy to all workers in own operations: In its Sustainability Policy the Company declares its commitment to ILO core conventions. It is publicly available on the Company's website, in English, Italian, Chinese and Japanese. In its Social Responsibility report, it states that 'the Prada Group Code of Ethics is distributed to all employees and parties who work towards developing, manufacturing, promoting, distributing and selling the organization's products of the brands in the portfolio. The Group promotes knowledge of the Code through various means such as online publications, direct communications…'. However, the Code of ethics does not contain the Company's  human rights policies. [Sustainability Policy, 15.03.2019: https://www.pradagroup.com/en/sustainability/download-area-csr.html &amp; Social responsibility report 2018, 15.03.2019: https://www.pradagroup.com/en/sustainability/download-area-csr.html] 
Score 2
• Met: Commits to all 4 ILO core conventions: See A.1.2 [Sustainability Policy, 15.03.2019: https://www.pradagroup.com/en/sustainability/download-area-csr.html] 
• Not met: Communication of policy commitments to stakeholder: In its Sustainability Policy the Company states ‘The Prada Group regularly discloses information on its sustainability activities to its stakeholders in its Social Responsibility Report published on the website’ However, there is no reference to how it actively communicates its human rights policies to local communities and potentially affected stakeholders. [Code of Ethics 2019, 2019: https://www.pradagroup.com/en/sustainability/download-area-csr.html &amp; Sustainability Policy, 15.03.2019: https://www.pradagroup.com/en/sustainability/download-area-csr.html] 
• Not met: How policy commitments are made accessible to audience [Code of Ethics 2019, 2019: https://www.pradagroup.com/en/sustainability/download-area-csr.html &amp; Social responsibility report 2018, 15.03.2019: https://www.pradagroup.com/en/sustainability/download-area-csr.html]</t>
  </si>
  <si>
    <t>The individual elements of the assessment are met or not as follows: 
Score 1
• Met: Commits to all 4 ILO core conventions for suppliers: See A.1.2 [Sustainability Policy, 15.03.2019: https://www.pradagroup.com/en/sustainability/download-area-csr.html] 
• Not met: Communicating policy down the whole AP supply chain: The Company indicates in its 2018 report that the ‘Code of Ethics is distributed to all employees and parties who work toward developing, manufacturing, promoting, distributing and selling the Organization’s products of the brands in the portfolio. The Group promotes knowledge of the Code through various means such as online publications, direct communications and, by procedure, as part of the supply contract with most of the partners, as it is considered a prerequisite for the establishment of all contractual relationships.’  It also states in the same document that "the signing of the Code of Ethics is a fundamental prerequisite for working with Prada". However, no clear evidence found of communication activities down the supply chain (or requiring its suppliers to do so), including human rights policies (the Code of ethics does not seem to include those policies). [Code of Ethics 2019, 2019: https://www.pradagroup.com/en/sustainability/download-area-csr.html &amp; Social responsibility report 2018, 15.03.2019: https://www.pradagroup.com/en/sustainability/download-area-csr.html] 
• Not met: Requiring AP suppliers to communicate policy down the chain
Score 2
• Not met: How HR commitments made binding/contractual: In its Social Responsibility Report 2018 the Company states that 'the signing of the Code of Ethics is a fundamental prerequisite for working with Prada'. However, the code of ethics does not contain a formal commitment to All ILO core labour standards. [Social responsibility report 2018, 15.03.2019: https://www.pradagroup.com/en/sustainability/download-area-csr.html] 
• Not met: Including on AP suppliers: See above [Code of Ethics 2019, 2019: https://www.pradagroup.com/en/sustainability/download-area-csr.html &amp; Annual Report 2018, 15.03.2019: https://www.pradagroup.com/en/investors/investor-relations/results-presentations.html]</t>
  </si>
  <si>
    <t>The individual elements of the assessment are met or not as follows: 
Score 1
• Met: Scores at least 1 on A.1.2: See A.1.2 [Sustainability Policy, 15.03.2019: https://www.pradagroup.com/en/sustainability/download-area-csr.html] 
• Not met: Trains all workers on HR policy commitments: In a press release from February 13, 2019 the Company announces that it has created the Diversity and Inclusion Advisory Council with different training programs and scholarships for students being mentioned. However, no evidence found for training of all workers on the Company’s human rights policy commitment(s). [Prada announces the Diversity and Inclusion Advisory Council, 13.02.2019: https://www.pradagroup.com/en/news-media/press-releases-and-documents.html] 
• Not met: Trains relevant AP managers including procurement
Score 2
• Not met: Score of 2 on A.1.2
• Not met: Both requirements under score 1 met</t>
  </si>
  <si>
    <t>The individual elements of the assessment are met or not as follows: 
Score 1
• Met: Scores at least 1 on A.1.2: See A.1.2 [Sustainability Policy, 15.03.2019: https://www.pradagroup.com/en/sustainability/download-area-csr.html] 
• Not met: Monitoring implementation of HR policy commitments: No evidence found of the Company monitoring compliance with human and labour rights in own operations and supply chain. It indicates in its Modern Slavery Statement that 'the Prada Group believes that the risk of modern slavery within its organization is essentially non-existent, while it deemed that same risk as overall low along its external industrial supply chain'. [Statement on Modern Slavery 2018, 16.05.2019: https://www.pradagroup.com/en/sustainability/download-area-csr.html] 
• Not met: Monitoring AP suppliers: In its Statement on Modern Slavery 2018 the Company states 'This type of control is coupled with visits by industrial divisions to suppliers (almost daily for the most important ones) which, apart from ensuring compliance with technical and commercial agreements, provide additional confirmation regarding working conditions. In case of a non-compliance that can be remedied, the supplier may be temporarily suspended until the corrective actions are implemented, while for cases that are more serious the contract may be terminated immediately.’ However, it is not clear whether human and labour rights issues are widely monitored, as topics include 'compliance with the law on remuneration, social security, taxation, health and safety, the environment, privacy and the governance model. As mentioned, the signing of the Code of Ethics is a fundamental prerequisite for working with Prada. However, it is not clear whether audits coverage go beyond the topics mentioned and the code of ethics, which does not seem to contain human rights policies. [Statement on Modern Slavery 2018, 16.05.2019: https://www.pradagroup.com/en/sustainability/download-area-csr.html] 
Score 2
• Not met: Score of 2 on A.1.2
• Not met: Describes corrective action process
• Not met: Example of corrective action
• Not met: Discloses % of AP supply chain monitored</t>
  </si>
  <si>
    <t>The individual elements of the assessment are met or not as follows: 
Score 1
• Not met: HR affects AP selection of suppliers: In its Annual Report 2018 the Company states that in order to achieve the highest quality standards, the Group ‘undergoes a strict process in selecting and maintaining its suppliers with the aim of establishing long-term relationships.’ It adds: 'specifically for ethical issues, the accreditation and maintenance of a supplier's qualification are based on the collection of documents, attestations, and self-certifications that ensure compliance with the law on remuneration, social security, taxation, health and safety, the environment, privacy and governance model'. No evidence found of human and labour rights being considered in the selection process (beyond health and safety). [Annual Report 2018, 15.03.2019: https://www.pradagroup.com/en/investors/investor-relations/results-presentations.html &amp; Social responsibility report 2018, 15.03.2019: https://www.pradagroup.com/en/sustainability/download-area-csr.html] 
• Not met: HR affects on-going AP supplier relationships: In its Annual Report 2018 on page 70 the Company states that it has ‘implemented a strict inspection and quality control process for all outsourced production’ and that the Group ‘demands compliance with applicable regulations concerning labor, social security, and occupational health and safety. The Group also requires its contract manufacturers to read the Prada Group Code of Ethics and comply with the principles set forth therein. Risk of contractual non-compliance is mitigated by a control system based on procedures that define internal responsibilities for the assessment of the suppliers’ ethical, technical and financial soundness.’ However, the code of ethics does not contain a the Company's human rights commitments. [Annual Report 2018, 15.03.2019: https://www.pradagroup.com/en/investors/investor-relations/results-presentations.html] 
Score 2
• Not met: Both requirement under score 1 met
• Not met: Working with AP suppliers to improve performance</t>
  </si>
  <si>
    <t>The individual elements of the assessment are met or not as follows: 
Score 1
• Not met: Stakeholder process or systems: In its Social Responsibility Report 2017 the Company describe its actions to map its stakeholders. However on its definition of stakeholder it speaks only about "all of which can directly or indirectly influence or be influenced by the achievement of business objectives". No evidence found of engaging affected or potentially affected stakeholders and how it identifies them. [Social responsibility report 2017, May 2018: https://www.pradagroup.com/content/dam/pradagroup/documents/Responsabilita_sociale/Social%20Responsability%20report%202017_EN.pdf] 
• Not met: Frequency and triggers for engagement
• Not met: Workers in AP SC engaged
• Not met: Communities in the AP SC engaged
Score 2
• Not met: Analysis of stakeholder views and company's actions on them: The Company communicates in its Social Responsibility Report 2016 some results of the analysis of stakeholders concerns: "aspects associated with the production process and its impact throughout the supply chain are the most important for stakeholders (product responsibility, human rights and employee well-being along the supply chain, occupational health and safety, raw materials sourcing, traceability and responsible supply chain management)." However there is no information about how the Company took those views into account. [Social responsibility report 2016, 2016: https://www.pradagroup.com/en/group/social-responsibility.html]</t>
  </si>
  <si>
    <t>The individual elements of the assessment are met or not as follows: 
Score 1
• Not met: Identifying risks in own operations: In its Annual Report 2018 the Company states that the Group ‘complies with the applicable international and national laws and regulations for working hours, minimum guaranteed breaks and rest periods ‘ and that it has established a supervisory body ‘whose primary duty is to ensure the functioning, effectiveness and enforcement of the Company’s Model of Organization’ . In the public disclosure to CHRB it also states that ‘Under this control model, specific procedures have been implemented to identify crimes, including law breaches in terms of human and workers’ rights.’ However, no evidence found on the specific steps taken, or those existing procedures, to identify which are the potential human rights issues it may face. [Annual Report 2018, 15.03.2019: https://www.pradagroup.com/en/investors/investor-relations/results-presentations.html &amp; Social responsibility report 2018, 15.03.2019: https://www.pradagroup.com/en/sustainability/download-area-csr.html]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</si>
  <si>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Met: Channel accessible to all workers: The Company states in its 2018 Social Responsibility Report that 'All the employees can communicate anonymously to the Supervisory Body through an e-mail address available on the Company’s Intranet. In 2018 there were no communications of behavior that could constitute a violation of the Organizational Model, for instance in contrast with the principles set out in the Code of Ethics or with applicable laws and regulations.’ [Social responsibility report 2018, 15.03.2019: https://www.pradagroup.com/en/sustainability/download-area-csr.html] 
Score 2
• Met: Number grievances filed, addressed or resolved: The Company states in its 2018 Social Responsibility Report ‘All the employees can communicate anonymously to the Supervisory Body through an e-mail address available on the Company’s Intranet. In 2018 there were no communications of behavior that could constitute a violation of the Organizational Model, for instance in contrast with the principles set out in the Code of Ethics or with applicable laws and regulations.’ [Social responsibility report 2018, 15.03.2019: https://www.pradagroup.com/en/sustainability/download-area-csr.html] 
• Not met: Channel is available in all appropriate languages: No evidence found
• Not met: Expect AP supplier to have equivalent grievance systems
• Not met: Opens own system to AP supplier workers</t>
  </si>
  <si>
    <t>The individual elements of the assessment are met or not as follows: 
Score 1
• Not met: Living wage target timeframe: The Company cites from its 2018 Social Responsibility Report that ‘the CCNL regulates the rights, guarantees and obligations of all workers belonging to a specific sector, in terms of pay and regulatory provisions, such as guaranteed minimum wages, working hours, holidays’ and that due to ‘dialogue and cooperation in place with Italian trade unions, there were no labor strikes during the year’ and that the Group ‘entered into specific welfare agreements with Italian unions to strengthen further its relationships with all its Italian employees’. However, no evidence was found where the Company indicates target timeframe for paying all workers a living wage. Evidence seems to refer to Italian context, where the Company has 37% of its workforce. In its disclosure to CHRB, it also indicates that 'in all countries where the Group directly operates, the level of wages recognized to employees is sensibly higher than the law requirements and close to the highest levels in the luxury industry'. However, no further details found in relation to paying all workers a living wage or having a timeframe to do so. [Social responsibility report 2018, 15.03.2019: https://www.pradagroup.com/en/sustainability/download-area-csr.html &amp; Disclosure to CHRB Platform 2019, 21/06/2019: https://www.business-humanrights.org/sites/default/files/webform/Comments%20to%20the%20CHRB%20assessment%202019_Final.pdf] 
• Not met: Describes how living wage determined: As indicated above, the Company describes how it establishes wages in Italy.
Score 2
• Not met: Achieved payment of living wage
• Not met: Regularly review definition of living wage with unions</t>
  </si>
  <si>
    <t>The individual elements of the assessment are met or not as follows: 
Score 1
• Met: Does not use child labour: The Company states in its 2019 Sustainability Policy ‘Prada considers unacceptable any form of forced labor or child labor and any type of employment or professional discrimination.’ [Sustainability Policy, 15.03.2019: https://www.pradagroup.com/en/sustainability/download-area-csr.html] 
• Not met: Age verification of job applicants and workers: No evidence found
Score 2
• Not met: Remediation if children identified: No evidence found</t>
  </si>
  <si>
    <t>The individual elements of the assessment are met or not as follows: 
Score 1
• Met: Child Labour rules in codes or contracts: In its 2019 Sustainability Policy the Company states 'Prada considers unacceptable any form of forced labor or child labor and any type of employment or professional discrimination […] both internally and within its sphere of influence throughout the entire value chain. [Sustainability Policy, 15.03.2019: https://www.pradagroup.com/en/sustainability/download-area-csr.html] 
• Not met: How working with suppliers on child labour: In its 2019 Social Responsibility Report  the Company states ‘The Prada Group has adopted the "Group’s qualified vendor list" procedure to define the responsibilities and operational behaviors required to evaluate ethical, technical and economical reliability. Additional controls needed to initiate and continue with supply relationships are set out in the procurement policy, which calls for mitigating risks of non-compliance through additional controls and accountability.’ However, no clear evidence found of child labour guidelines and age verification of applicants or workers along the supply chain. The Company also indicates that 'in 2018, approximately 82% of the Group's industrial suppliers (i.e. raw materials and manufacturing suppliers) are located in Italy'- [Social responsibility report 2018, 15.03.2019: https://www.pradagroup.com/en/sustainability/download-area-csr.html &amp; Disclosure to CHRB Platform 2019, 21/06/2019: https://www.business-humanrights.org/sites/default/files/webform/Comments%20to%20the%20CHRB%20assessment%202019_Final.pdf] 
Score 2
• Not met: Both requirements under score 1 met
• Not met: Provide analysis of trends demonstrating progress</t>
  </si>
  <si>
    <t>The individual elements of the assessment are met or not as follows: 
Score 1
• Not met: Pays workers in full and on time: The Company provides evidences including on salaries being higher than law requirements, employees in, at least Italy, being covered by collective agreements, etc. However, this indicator looks for a specific statement indicating that it pays regularly, in full and on time, and does not require workers to pay work-related fees or costs.
• Not met: Payslips show any legitimate deductions
Score 2
• Not met: How these practices are implemented and monitored for agencies, labour brokers or recruiters</t>
  </si>
  <si>
    <t>The individual elements of the assessment are met or not as follows: 
Score 1
• Not met: Does not retain documents or restrict movement: In its Social responsibility report 2018 the Company states that 'the Group complies with the applicable international and national laws and regulations for working hours, minimum guaranteed breaks and rest periods. Thanks to the respect, dialogue and cooperation in place with Italian trade unions, there were no labor strikes during the year, just as none had occurred in 2016 or 2017.' However, no evidence found of a source that indicates that the Company does not retain the workers’ personal documents or restrict their freedom of movement company-wide. [Social responsibility report 2018, 15.03.2019: https://www.pradagroup.com/en/sustainability/download-area-csr.html] 
Score 2
• Not met: How sure about agencies or brokers</t>
  </si>
  <si>
    <t>The individual elements of the assessment are met or not as follows: 
Score 1
• Met: Commits not to interfere with union rights and collective bargaining and prohibits intimidation and retaliation: In its Social responsibility report the Company states that ‘the Group promotes freedom of association and recognize the right to collective bargaining. In fact, the Prada Group collaborates with trade unions to improve the working conditions of its employees and to foster the medium/long-term well-being of its employees and thus its surrounding communities.’ However no formal commitment found to not interfere with these rights. In relation to practical measures to prohibit retaliation, the Company has high union recognition in some countries. It is not clear, however, the total percentage of employees that are covered by collective bargaining agreements globally. [Social responsibility report 2018, 15.03.2019: https://www.pradagroup.com/en/sustainability/download-area-csr.html] 
• Not met: Discloses % covered by collective bargaining: In its Social responsibility report the Company states that ‘the Group promotes freedom of association and recognize the right to collective bargaining. […] Over the years the Group has stipulated many supplementary agreements especially in Italy, United Kingdom and France, whereby it offers better benefits than those established in the local collective bargaining agreements. For instance, 80% of the employees in Italy and 100% in France can benefit from the supplementary agreements.’ However, these numbers do not apply to the whole workforce of the Company. [Social responsibility report 2018, 15.03.2019: https://www.pradagroup.com/en/sustainability/download-area-csr.html] 
Score 2
• Not met: Both requirement under score 1 met</t>
  </si>
  <si>
    <t>The individual elements of the assessment are met or not as follows: 
Score 1
• Not met: Injury Rate disclosures: The Company discloses its injury rates for the past three years in the Social Responsibility Report 2017. However the figures are only for Italy. [Social responsibility report 2017, May 2018: https://www.pradagroup.com/content/dam/pradagroup/documents/Responsabilita_sociale/Social%20Responsability%20report%202017_EN.pdf] 
• Not met: Lost days or near miss disclosure: The Company disclosures some injury indicators such as injury rate and gravity rate. However, it does not provide figures and or explanations on lost days/frequency rate, and the figures are only for Italy. [Social responsibility report 2017, May 2018: https://www.pradagroup.com/content/dam/pradagroup/documents/Responsabilita_sociale/Social%20Responsability%20report%202017_EN.pdf] 
• Not met: Fatalities disclosures: The Company indicates in the Social responsibility report 2017 that "There was one case of occupational disease in Italy in the period". However the figures are only for Italy. [Social responsibility report 2017, May 2018: https://www.pradagroup.com/content/dam/pradagroup/documents/Responsabilita_sociale/Social%20Responsability%20report%202017_EN.pdf] 
Score 2
• Not met: Set targets for H&amp;S performance
• Not met: Met targets or explains why not</t>
  </si>
  <si>
    <t>The individual elements of the assessment are met or not as follows: 
Score 1
• Not met: Process to stop harassment and violence
• Not met: Working conditions take account of gender
• Met: Equality of opportunity at all levels: The Company indicates in its Social Responsibility Report 2017 that "The strong female presence is demonstrated by the ratio between males and females for each job category: women not only represent the majority of Labor (56%) and Staff Workers (65%); they are also the largest component (55%) of Executives and Managers. Another distinctive characteristic is the prevalence of females in all divisions. Even at a geographical level females represent more than half of workers in all areas, with peaks in Japan and the Asia Pacific, where females account for 72% and 68% of employees respectively. Equal opportunity is also reflected in the compensation and benefit system, based on the enhancement of skills and on merit, which ensures consistent
treatment of genders, seniority and positions. The gender pay gap with respect to men’s and women’s average salaries is shown below. In line with the data on the female presence by qualification, substantial equality in the remuneration treatment typical of the Prada Group is evident, with a ratio almost always equal to 100% for all types of qualification." [Social responsibility report 2017, May 2018: https://www.pradagroup.com/content/dam/pradagroup/documents/Responsabilita_sociale/Social%20Responsability%20report%202017_EN.pdf] 
Score 2
• Not met: Meets all of the requirements under score 1</t>
  </si>
  <si>
    <t>The individual elements of the assessment are met or not as follows: 
Score 1
• Met: Respects max hours, min breaks and rest periods in its own operations: The Company states in its Social responsibility report 2018 that it ‘complies with the applicable international and national laws and regulations for working hours, minimum guaranteed breaks and rest periods.’ [Social responsibility report 2018, 15.03.2019: https://www.pradagroup.com/en/sustainability/download-area-csr.html] 
Score 2
• Met: How it implements and checks this: The Company states in its Social responsibility report 2018 that ‘under Italian labor law, the National Collective Labor Contracts (CCNL) supplements the law and is stipulated at a national level, for commodity sectors […] between trade unions and associations representing companies.’ It states that the CCNL regulates the rights, guarantees and obligations of all workers in terms of, for example, working hours, treatment of overtime and night-time work. The CCNL is negotiated and renewed every three years. It also indicates that 'In case of extraordinary need, within the limits set by the law, the time flexibility is in any case agreed with the employee and, when applicable (like in France or in the UK), with their representatives. For example, in Italy Prada spa entered into a supplemental agreement with Unions to offer its workers the possibility to work for a limited number of Saturday in exchange of a valuable package of monetary benefits (up to 30% higher compared to ordinary hourly remuneration plus a fixed remuneration for every Saturday worked). Another agreement, with similar valuable benefits for the employees, was entered into with Unions in France to offer the possibility to work on Sunday'. [Social responsibility report 2018, 15.03.2019: https://www.pradagroup.com/en/sustainability/download-area-csr.html &amp; Disclosure to CHRB Platform 2019, 21/06/2019: https://www.business-humanrights.org/sites/default/files/webform/Comments%20to%20the%20CHRB%20assessment%202019_Final.pdf]</t>
  </si>
  <si>
    <t>The individual elements of the assessment are met or not as follows: 
Score 1
• Not met: Working hours in codes or contracts
• Not met: How working with suppliers on working hours: Although the Company indicates in the Social responsibility report 2017 that "the Code of Ethics sets minimum standards for suppliers regarding" the rights of employees, the code of ethics disclosed on the website does not explicitly contain commitments in this respect. No further details has been provided by the Company. [Social responsibility report 2017, May 2018: https://www.pradagroup.com/content/dam/pradagroup/documents/Responsabilita_sociale/Social%20Responsability%20report%202017_EN.pdf] 
Score 2
• Not met: Both requirements under score 1 met
• Not met: Provide analysis of trends in progress made</t>
  </si>
  <si>
    <t>No allegations meeting the CHRB severity threshold were found, and so the score of 9.73 out of 80 points scored in themes A-D &amp; F has been applied  to produce a score of 2.43 out of 20 points for theme E.</t>
  </si>
  <si>
    <t>Out of a total of 48 indicators assessed under sections A-D of the benchmark, Prada made data public that met one or more elements of the methodology in 10 cases, leading to a disclosure score of 0.83 out of 4 points.</t>
  </si>
  <si>
    <t>The individual elements of the assessment are met or not as follows: 
Score 2
• Met: Company reports on GRI: In its Social Responsibility Report 2018 the Company discloses a GRI content index. [Social responsibility report 2018, 15.03.2019: https://www.pradagroup.com/en/sustainability/download-area-csr.html] 
• Not met: Company reports on SASB
• Not met: Company reports on UNGPRF</t>
  </si>
  <si>
    <t>Prada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</si>
  <si>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PTT states that it adheres to human rights principles as prescribed by law, and to international standards such as the United Nations Universal Declaration of Human Rights (UNUDHR), the UN Framework and Guiding Principles on Business and Human Rights (Ruggie Framework), and principles of the United Nations Global Compact (UNGC). PTT is a UNGC signatory. In its Sustainability Management Policy it states that it 'encourages practices within PTT Group that respect human rights, cultures, and individual rights granted by the law, covering all stakeholder groups within PTT Group’s operational boundary, and in accordance with the following international principles: United Nations Global Compact (UNGC) Principles on Human Rights, United Nations Universal Declaration of Human Rights (UNDHR), United Nations Framework and Guiding Principles on Business and Human Rights (Ruggie Framework: Protect, Respect, Remedy).' [Sustainability: People webpage, June 2018: http://www.pttplc.com/en/Sustainability/Social/Pages/People.aspx &amp; PPT Sustainability Management Policy, June 2018: http://www.pttplc.com/en/Sustainability/PTT-Sustainability/Governance/Documents/SMFramework_Eng.pdf] 
Score 2
• Met: UNGPs: as above
• Met: OECD: PTT states that it has a human resource management policy in place that respects human rights, labor rights and fair treatment in accordance with... the UN “Protect, Respect and Remedy” Framework for Business and Human Rights, the International Labor Organization (ILO), and the OECD Guidelines for Multinational Enterprises. [Sustainability: People webpage, June 2018: http://www.pttplc.com/en/Sustainability/Social/Pages/People.aspx]</t>
  </si>
  <si>
    <t>The individual elements of the assessment are met or not as follows: 
Score 1
• Met: ILO Core: The Company's Sustainability Management Policy states that its human rights scope covers the basic rights and freedoms granted to all individuals. This scope of issues under PTT and PTT subsidiaries responsibilities include: working conditions, freedom of association and collective bargaining, forced and compulsory labour, child labour, safe and healthy working conditions, and discrimination. [PPT Sustainability Management Policy, June 2018: http://www.pttplc.com/en/Sustainability/PTT-Sustainability/Governance/Documents/SMFramework_Eng.pdf] 
• Not met: Explicitly list All four ILO apply to EX BPs: The scope of the Sustainability Management Policy does not cover business partners. The Company's Supplier Sustainable Code of Conduct expects suppliers to adhere to minimum human rights standards, but the scope does not include collective bargaining. [PPT Sustainability Management Policy, June 2018: http://www.pttplc.com/en/Sustainability/PTT-Sustainability/Governance/Documents/SMFramework_Eng.pdf &amp; PTT Supplier Sustainable Code of Conduct, N/A: http://www.pttplc.com/en/opportunity/procurement/pages/supplier-code-of-conduct.aspx] 
Score 2
• Not met: Explicit commitment to All four ILO Core
• Not met: Respect H&amp;S of workers
• Not met: H&amp;S applies to EX BPs</t>
  </si>
  <si>
    <t>The individual elements of the assessment are met or not as follows: 
Score 1
• Not met: Based on UN Instruments: The Company states that it is 'currently not a participant of the Voluntary Principles on Security and Human Rights, however PTT operates by endorsing accordingly to the Principles which align to PTT Group Security Management Standard.' In addition, in its Security, Safety, Health and Environmental Policy, it states that it has a  QSHE culture which: ' Protect the organization from security threats by stringent standards and measures with respect to the Universal Declaration of Human Rights.' However, it has not made the Group Security Management Standard available and does not provide any additional details. [Sustainability: People webpage, June 2018: http://www.pttplc.com/en/Sustainability/Social/Pages/People.aspx &amp; Quality, Security, Health and Environment Policy, Dec 2018: http://www.pttplc.com/en/Sustainability/PTT-Sustainability/Governance/Documents/2018%20PTTQSHE-Policy_Eng_Final.pdf] 
• Not met: Voluntary Principles (VPs) partcipant
• Not met: Uses only ICoCA members
• Not met: Respecting indigenous rights: The Company states that indigenous people are one of the stakeholder groups it focuses on to create a sustainable positive impact in its host communities and to respect all human rights where they operate. However, it does not include an explicit  commitment to respect the rights of indigenous people. [PPT Sustainability Management Policy, June 2018: http://www.pttplc.com/en/Sustainability/PTT-Sustainability/Governance/Documents/SMFramework_Eng.pdf] 
• Not met: ILO 169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</si>
  <si>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Not met: Commits to stakeholder engagement: The Company indicates that ´ PTT’s mission toward its stakeholders encloses 6 groups, which are the country, communities and society, customers, shareholders, partners, and employees. The mission encompasses more than merely producing results and generating profit. As a national energy company, the company must maintain balance between responding to stakeholders and taking into account the benefits of the people and the nation. Therefore, engaging with diverse groups of stakeholders assists PTT in understanding and prioritizing  sustainability issues related to its business operations. Furthermore, it aids in effectively responding to sustainability challenges and opportunities that may potentially affect all stakeholder groups´. However, it does not commit to engaging with potentially and actually affected stakeholders on its human rights issues. [Sustainability Report 2018, 08/03/2019: http://www.pttplc.com/_layouts/download.aspx?SourceUrl=%2Fth%2FMedia%2DCenter%2FPTTPublicationLibrary%2FSustainability%20Reports%20EN%2FCorporate%20Sustainability%20Report%202018%2FSR%5F%2D2018%2Epdf] 
• Not met: Regular stakeholder engagement: The Company indicates that ´PTT conducted the Environmental Impact Assessment (EIA) and organized sessions to listen to concerns and opinions from surrounding communities. The hearings was a significant step to identify best approach for project implementation and adjust the gas pipeline route for effectiveness of the construction whilst gaining trust and acceptance from stakeholders. The company also set up monitoring mechanism, conducted satisfactory surveys, and followed up on complaint cases on a monthly basis´. However, it is not clear that the company regularly engages with potentially and actually affecter stakeholders. [Performance - Human Rights: http://www.pttplc.com/en/Sustainability/Social/Human-Rights/Pages/Performance.aspx] 
Score 2
• Not met: Commits to engage stakeholders in design
• Not met: Regular stakeholder design engagement</t>
  </si>
  <si>
    <t>The individual elements of the assessment are met or not as follows: 
Score 1
• Not met: Commits to remedy: The Company indicates that ´PTT prioritizes protection and remediation procedures for all individuals affected from its operations. The company provides channels to receive complaints particularly in crisis and emergencies in all areas of operations, set the process for expedient access to remedy, both as financial remedies (compensation, financial supports), and non-financial remedies. Non-financial remedies may include establishing emergency point to receive grievances and complaints to provide initial remediation, providing advices or recommendation supports from specialist, as well as providing communication channel to listen to concerns and complaints from stakeholders´. However, no evidence found of a publicly available statement of policy committing it to remedy the adverse impacts on individuals, workers and communities that it has caused or contributed to. [State Enterprise Performance Evaluation Report: http://www.pttplc.com/en/About/Documents/CG%20Eng/State%20Enterprise%20Performance%20Evaluation%20Report%20v2.pdf]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</si>
  <si>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board of directors approves the Company´s compliance framework, in which the Company states that it respects human rights and complies with the principles of human rights law. In addition, as indicated below, the CEO is signatory of the CEO Guide to Human rights. [Compliance Framework, August 2017: http://www.pttplc.com/en/Sustainability/PTT-Sustainability/Governance/Documents/20190530/Compliance%20Framework.pdf] 
• Met: Board level responsibility for HRs: The Company states in its website that ´PTT’s Board of Directors has assigned Corporate Governance Committee to oversee PTT Group’s Sustainability Management and Policy, which covers human rights management throughout PTT Group’s supply chain´. Members of the Board are part of the Corporate Governance Committee. [Human Rights on Website - updated, 23/08/2019: http://www.pttplc.com/en/Sustainability/Social/Human-Rights/Pages/default.aspx] 
Score 2
• Met: Speeches/letters by Board members or CEO: The CEO has signed the CEO Guide to Human Rights. [WBCSD Website - CEO Guide to Human Rights: https://www.wbcsd.org/2fp1]</t>
  </si>
  <si>
    <t>The individual elements of the assessment are met or not as follows: 
Score 1
• Met: Board/Committee review of salient HRs: The Company indicates that ´Regarding the Group’s Human Rights performance, PTT’s Board of Directors has assigned Corporate Governance Committee to oversee PTT Group’s Sustainability Management and Policy, which covers human rights management throughout PTT Group’s supply chain.  This is overseen by Organization Management and Sustainability Function, comprises Senior Executive Vice President and Executive Vice President for Sustainability Management. Furthermore, Corporate Management Department is assigned to manage performance in line with the Group’s Human Rights Management System. Performance is reported to Corporate Governance Committee quarterly. This includes communicating policies to responsible functions, whose duty is to ensure effective compliance to human rights management approach. [Human Rights on Website - updated, 23/08/2019: http://www.pttplc.com/en/Sustainability/Social/Human-Rights/Pages/default.aspx] 
• Not met: Examples or trends re HR discussion
Score 2
• Not met: Both examples and process</t>
  </si>
  <si>
    <t>The individual elements of the assessment are met or not as follows: 
Score 1
• Met: Incentives for at least one board member: The Company indicates that PTT Board of Directors have Total Recordable Injuries Rate (TRIR) as their performance indicator. No further details found. [Human Rights on Website - updated, 23/08/2019: http://www.pttplc.com/en/Sustainability/Social/Human-Rights/Pages/default.aspx] 
• Not met: At least one key EX RH risk, beyond employee H&amp;S: Although Board of directors have performance indicator linked to health and safety, it is not clear whether it includes health and safety of local communities and workers of extractive business partners. [Human Rights on Website - updated, 23/08/2019: http://www.pttplc.com/en/Sustainability/Social/Human-Rights/Pages/default.aspx] 
Score 2
• Not met: Performance criteria made public</t>
  </si>
  <si>
    <t>The individual elements of the assessment are met or not as follows: 
Score 1
• Met: Commits to ILO core conventions: See indicator A.1.2
• Met: Senior responsibility for HR: The Company’s website states that ´PTT’s Board of Directors has assigned Corporate Governance Committee to oversee PTT Group’s Sustainability Management and Policy, which covers human rights management throughout PTT Group’s supply chain.  This is overseen by Organization Management and Sustainability Function, comprises Senior Executive Vice President and Executive Vice President for Sustainability Management. Furthermore, Corporate Management Department is assigned to manage performance in line with the Group’s Human Rights Management System. Performance is reported to Corporate Governance Committee quarterly. This includes communicating policies to responsible functions, whose duty is to ensure effective compliance to human rights management approach´. [Human Rights on Website - updated, 23/08/2019: http://www.pttplc.com/en/Sustainability/Social/Human-Rights/Pages/default.aspx] 
Score 2
• Not met: Day-to-day responsibility: The Company indicates that ´regarding the Group’s Human Rights performance, PTT’s Board of Directors has assigned Corporate Governance Committee to oversee PTT Group’s Sustainability Management and Policy, which covers human rights management throughout PTT Group’s supply chain.  This is overseen by Organization Management and Sustainability Function, comprises Senior Executive Vice President and Executive Vice President for Sustainability Management´. However, no details found on how day-to-day responsibility is allocated across the range of relevant functions within the Company. [Human Rights on Website - updated, 23/08/2019: http://www.pttplc.com/en/Sustainability/Social/Human-Rights/Pages/default.aspx] 
• Not met: Day-to-day responsibility for EX BRs</t>
  </si>
  <si>
    <t>The individual elements of the assessment are met or not as follows: 
Score 1
• Met: Senior manager incentives for human rights: The Company indicates that the Senior Executive Vice President for Organization Management and Sustainability, the Executive Vice President for Organization Management and Sustainability and the Vice President for Corporate Management System Department have Lost Time Accident (LTA) as their human rights performance indicators. [Human Rights on Website - updated, 23/08/2019: http://www.pttplc.com/en/Sustainability/Social/Human-Rights/Pages/default.aspx] 
• Not met: At least one key EX HR risk, beyond employee H&amp;S: Although senior executives have performance indicator linked to health and safety, it is not clear whether it includes health and safety of local communities and workers of extractive business partners. [Human Rights on Website - updated, 23/08/2019: http://www.pttplc.com/en/Sustainability/Social/Human-Rights/Pages/default.aspx] 
Score 2
• Not met: Performance criteria made  public</t>
  </si>
  <si>
    <t>The individual elements of the assessment are met or not as follows: 
Score 1
• Met: HR risks is integrated as part of enterprise risk system: The company indicates that ´ PTT Group’s Human Rights risks have been included as a part of the enterprise risk management. It was allocated as risks at functional level. Today, relevant units at functional level are managing human rights risk effectively, through risk management plan and reporting to relevant Committees. This comprehensive management approach resulted in zero human rights complaints. However, in case of high impacts and severity, PTT will consider management of human rights risks at a higher level, including business unit &amp; support functional level and corporate level, respectively. PTT has conducted human rights risks assessment for PTT Group since 2015. The latest review of operational areas and risk assessment was conducted in 2018. This risk assessment addresses various operations in industry groups and operational areas. The assessment covers 117 operational areas in 29 countries where PTT operates. The process covers identification of key issues, impacts on vulnerable groups, and the likelihood of impacts at the national-level of operations. Vulnerable groups include women, indigenous people, LBGTQI, underprivileged people and children. The objective behind this risk assessment is to consolidate corporate human rights risk reports, in conjunction with project-level human right risks reports´. [Human Rights on Website - updated, 23/08/2019: http://www.pttplc.com/en/Sustainability/Social/Human-Rights/Pages/default.aspx] 
Score 2
• Not met: Audit Ctte or independent risk assessment: Although the Company indicates that 'this comprehensive management approach resulted in zero human rights complaints', no evidence found on whether the Company carries out assessments of the adequacy of the management system in managing human rights, being this overseen by the Audit Committee (or whether a third independent party conducted it). [Human Rights on Website - updated, 23/08/2019: http://www.pttplc.com/en/Sustainability/Social/Human-Rights/Pages/default.aspx]</t>
  </si>
  <si>
    <t>The individual elements of the assessment are met or not as follows: 
Score 1
• Met: Commits to ILO core conventions: See indicator A.1.2
• Not met: Communicates its policy to all workers in own operations: The Company indicates that ´ To foster understandings in business and human rights, PTT continues to raise awareness to all employees through internal journal articles, magazines and public relations emails. The content is drafted to ensure reader’s ease in comprehension and cover contents about human rights principles, approaches, management systems and case studies from other businesses´. However, it is not clear that it includes local languages where necessary. [Human Rights on Website - updated, 23/08/2019: http://www.pttplc.com/en/Sustainability/Social/Human-Rights/Pages/default.aspx]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</si>
  <si>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to EX contractors and joint ventures: The Company indicates that it ´supports and encourages PTT’s business partners to operate with consideration and respect to human rights, and in compliance with PTT’s Human Rights Guideline. (…) Notably, PTT adopted the Supplier Sustainable Code of Conduct which covers issues on environment, labor rights, business ethics, etc. The Code of Conduct is enforced on suppliers with the contract values at over 2 million baht, and/or whose work affects safety and environment. This includes vendors who wish to register as suppliers with PTT´. However, CHRB could not find information about how the Company communicates its human rights Policies down its supply chain. [Human Rights on Website - updated, 23/08/2019: http://www.pttplc.com/en/Sustainability/Social/Human-Rights/Pages/default.aspx] 
• Not met: Including to EX BPs (removed): (Removed)
Score 2
• Not met: How HR commitments made binding/contractual
• Not met: Including on EX BPs</t>
  </si>
  <si>
    <t>The individual elements of the assessment are met or not as follows: 
Score 1
• Not met: Scores at least 1 on A.1.2: See indicator A.1.2
• Not met: Trains all workers on HR policy commitments: The Company indicates that ´PTT also conducted PTT Group’s Sustainability Management and PTT Integrated Management System (PIMS) training courses. The content covers human rights performances in business sector, as well as best practices in business operations with respects to human rights. The trainings commenced in 2014. As of now, there have been 47 classes of participants. The number of participants is equivalent to 78 % of all employees´. However, CHRB is looking for evidence that all its workers are trained on its human rights policy commitment(s). [Human Rights on Website - updated, 23/08/2019: http://www.pttplc.com/en/Sustainability/Social/Human-Rights/Pages/default.aspx] 
• Met: Trains relevant EX managers including security personnel: Also, ´for training of security officers, PTT stipulated that the security companies must provide necessary trainings to the security officers in line with the company’s Term of References. Emphasis is placed on prevention of human rights violations, e.g. raising awareness that security and safety are basic human rights for all, avoiding the use of violence against others, and no use of violence against offenders´. In relation to own operations, the Company states that, in 2017 'PTT conducted an academic seminar titled 'Business and Human Rights' for executives and employees in functions relevant to human rights performances'. These include safety and security personnel. 'The seminar's content covers overview of international human rights management, the government's directions, and how human rights issues can be cascaded from the businesses to state enterprises'. [Human Rights on Website - updated, 23/08/2019: http://www.pttplc.com/en/Sustainability/Social/Human-Rights/Pages/default.aspx] 
Score 2
• Not met: Score of 2 on A.1.2: See indicator A.1.2
• Not met: Both requirements under score 1 met: See above</t>
  </si>
  <si>
    <t>The individual elements of the assessment are met or not as follows: 
Score 1
• Not met: Scores at least 1 on A.1.2: See indicator A.1.2
• Not met: Monitoring implementation of HR policy commitments
• Met: Monitoring EX BP's: In its website section 'Supply chain management', the Company indicates: 'PTT has in place supplier assessment and audit programs to manage risks, define mitigation plans, and evaluate performance based on jointly developed mitigation plans. Assessments take into consideration quality/quantity/safety in production and delivery, PTT’s basic requirements, and minimum requirements in labor and environmental laws and management standards such as ISO 9001, ISO 14001, and OHSAS 18001. […] In addition, PTT conducts supplier audits for the refinery group and Ethanol/B100 factories, covering criteria such as quality of products and services, work process and delivery, environmental health and safety at work, adherence to the PTT Supplier Sustainable Code of Conduct, transportation of products and services, and social and environmental impact from work processes.' [Supply Chain Management: http://www.pttplc.com/en/Sustainability/Economics/Supply-Chain-Management/Pages/default.aspx] 
Score 2
• Not met: Score of 2 on A.1.2: See indicator A.1.2
• Not met: Describes corrective action process
• Not met: Example of corrective action
• Not met: Discloses % of EX supply chain monitored: In its website, the Company reports its performance on the management of supply chains. According to the figures it 'Conduct on-site audits on 9 hydrocarbon suppliers and 100% audits on critical indirect procurement supplier'. Although it indicates that 9 hydrocarbon suppliers were audited it is not clear the proportion f the extractive business partners that it represents. [Performance - Management of sustainable Supply Chains: http://www.pttplc.com/en/Sustainability/Economics/Supply-Chain-Management/Pages/Supply-Chain-Management-Performance.aspx]</t>
  </si>
  <si>
    <t>The individual elements of the assessment are met or not as follows: 
Score 1
• Met: HR affects selection EXs business partners: On its website section 'Supply chain management', the Company indicates: PTT has standards for selecting, assessing and auditing suppliers in a fair and transparent manner in terms of the supplier’s ability to secure business operations and respond to PTT’s needs. PTT uses a pre-qualification questionnaire (PQ) to evaluate each supplier’s potential in various aspects including service readiness, production rate, transportation, and industrial standards. In addition, sustainability criteria for supplier selection include business integrity, social responsibility, human rights, safety, and environmental management. Qualified suppliers will be included in the PTT Approved Vendor List (AVL). Suppliers must be able to operate according to the PTT Supplier Sustainable Code of Conduct´. Supplier code/supply chain management refers to 'suppliers and contractors' [Supply Chain Management: http://www.pttplc.com/en/Sustainability/Economics/Supply-Chain-Management/Pages/default.aspx &amp; PTT Supplier Sustainable Code of Conduct, N/A: http://www.pttplc.com/en/opportunity/procurement/pages/supplier-code-of-conduct.aspx] 
• Not met: HR affects on-going EX business partner relationships: No further information found on decisions to renew, expand or terminate business relationships related to human rights performance. [Supply Chain Management: http://www.pttplc.com/en/Sustainability/Economics/Supply-Chain-Management/Pages/default.aspx] 
Score 2
• Not met: Both requirement under score 1 met
• Not met: Working with EX business partners to improve performance</t>
  </si>
  <si>
    <t>The individual elements of the assessment are met or not as follows: 
Score 1
• Not met: Stakeholder process or systems: The Company indicates that it ´identifies stakeholder groups who are potentially affected by its operations through the company’s sustainability materiality assessment process. The process assesses the needs of all stakeholder groups through various channels, including meetings, complaint mechanism, and questionnaires. The issues identified in the process will then be prioritized in accordance with its significance to the company, and to the stakeholders, to ensure the balanced management of all material issues. As shown in the list of PTT’s materiality, four issues out of the top five issues are significantly related to human rights. This includes climate change, security and emergency management, corporate citizenship, and human rights management´. However, no details found on how it has engaged  with affected (or potentially affected) stakeholders the last two years on these issues. [Human Rights on Website - updated, 23/08/2019: http://www.pttplc.com/en/Sustainability/Social/Human-Rights/Pages/default.aspx] 
• Not met: Frequency and triggers for engagement [Human Rights on Website - updated, 23/08/2019: http://www.pttplc.com/en/Sustainability/Social/Human-Rights/Pages/default.aspx]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</si>
  <si>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Met: Identifying risks in own operations: The Company indicates that ´in 2016, PTT has set up PTT Group Human Rights Management System to serve as a guideline for management of human rights issues related to PTT Group’s business operations. It also supports PTT Group’s efforts in applying the necessary human rights management processes that covers all of PTT Group’s activities which may incur human rights impacts throughout the operation cycle. These activities include merger and acquisition, construction, and decommission. PTT has announced its adoption of the system, and communicated to companies within PTT Group accordingly to ensure appropriate adoption of the system´. In the Sustainable Report, the Company states that ´ To ensure the efficacy of the human rights risk assessment, PTT has classified the following groups as vulnerable groups: women, ethnic minority members, foreign laborers, LGBTQI, underprivileged and handicapped individuals, and children. Moreover, PTT has established a practice where it reviews risks of human rights violations in conjunction with relevant organizations annually or as frequent as needed. Instances where such reviews are needed include significant changes in business operations, a new business development, or a divisional-/project-level change. A review may also take place if there is an occurrence of a potential violation of human rights issue´. PTT’s 2018 annual human rights risk assessment covered the Group’s activities and operations in 117 locations and 29 countries globally (or 8% of the total assessed locations.) The assessment revealed that 9 areas have a possibility to be at risk of human rights violations and are at a level which requires continuous monitoring. Such areas are in 4 countries which are Thailand, Cambodia, Laos and the Philippines. The plausible risks are: forced labor, occupational safety, community health and safety, and human rights management in the supply chain. [Sustainability Report 2018, 08/03/2019: http://www.pttplc.com/_layouts/download.aspx?SourceUrl=%2Fth%2FMedia%2DCenter%2FPTTPublicationLibrary%2FSustainability%20Reports%20EN%2FCorporate%20Sustainability%20Report%202018%2FSR%5F%2D2018%2Epdf &amp; Human Rights on Website - updated, 23/08/2019: http://www.pttplc.com/en/Sustainability/Social/Human-Rights/Pages/default.aspx] 
• Met: identifying risks in EX business partners: See above, one of the risk areas is human rights management in the supply chain. [Sustainability Report 2018, 08/03/2019: http://www.pttplc.com/_layouts/download.aspx?SourceUrl=%2Fth%2FMedia%2DCenter%2FPTTPublicationLibrary%2FSustainability%20Reports%20EN%2FCorporate%20Sustainability%20Report%202018%2FSR%5F%2D2018%2Epdf] 
Score 2
• Met: Ongoing global risk identification: PTT has established a practice where it reviews risks of human rights violations in conjunction with relevant organizations annually or as frequent as needed. [Project management: http://www.pttplc.com/en/Sustainability/Economics/Project-Management/Pages/default.aspx] 
• Met: In consultation with stakeholders: The Company indicates that it identifies potentially affected stakeholders through materiality assessment that 'assesses the needs of all stakeholder groups through various channels, including meetings, complaint mechanism, and questionnaires. The issues identified in the process will then be prioritized in accordance with its significance to the Company and to the stakeholders'. 'Preventions of human rights violation within PTT Group' is included as issue for 'community in the vicinity of PTT operational areas'. [Human Rights on Website - updated, 23/08/2019: http://www.pttplc.com/en/Sustainability/Social/Human-Rights/Pages/default.aspx] 
• Not met: In consultation with HR experts
• Met: Triggered by new circumstances: 'PTT has established a practice where it reviews risks of human rights violations in conjunction with relevant or</t>
  </si>
  <si>
    <t>The individual elements of the assessment are met or not as follows: 
Score 1
• Met: Salient risk assessment (and  context): In its Human Rights website section, the Company describes its process to identify and assess human rights risks: 'PTT has conducted human rights risks assessment for PTT Group since 2015. The latest review of operational areas and risk assessment was conducted in 2018. This risk assessment addresses various operations in industry groups and operational areas. The assessment covers 117 operational areas in 29 countries where PTT operates. The process covers identification of key issues, impacts on vulnerable groups, and the likelihood of impacts at the national-level of operations. Vulnerable groups include women, indigenous people, LBGTQI, underprivileged people and children. The objective behind this risk assessment is to consolidate corporate human rights risk reports, in conjunction with project-level human right risks reports´. [Human Rights on Website - updated, 23/08/2019: http://www.pttplc.com/en/Sustainability/Social/Human-Rights/Pages/default.aspx] 
• Met: Public disclosure of salient risks: In its CSR the Company states that ´PTT’s 2018 annual human rights risk assessment covered the Group’s activities and operations in 117 locations and 29 countries globally (or 8% of the total assessed locations.) The assessment revealed that 9 areas have a possibility to be at risk of human rights violations and are at a level which requires continuous monitoring. Such areas are in 4 countries which are Thailand, Cambodia, Laos and the Philippines. The plausible risks are: forced labor, occupational safety, community health and safety, and human rights management in the supply chain. Since then, each area has accordingly devised a risk mitigation and management plan for its supply chain. The plan passes on the expectations and commitment to conducting business operation whilst respecting labor rights to suppliers in the supply chain. The PTT Group Sustainability Alignment Committee receives quarterly progress updates regarding the plan´. [Sustainability Report 2018, 08/03/2019: http://www.pttplc.com/_layouts/download.aspx?SourceUrl=%2Fth%2FMedia%2DCenter%2FPTTPublicationLibrary%2FSustainability%20Reports%20EN%2FCorporate%20Sustainability%20Report%202018%2FSR%5F%2D2018%2Epdf] 
Score 2
• Met: Both requirements under score 1 met: See above</t>
  </si>
  <si>
    <t>The individual elements of the assessment are met or not as follows: 
Score 1
• Met: Action Plans to mitigate risks: The Company, following the description of the risk assessment discloses a figure where it describes, for each Company level (own operations, joint ventures where it has controls, joint ventures where it doesn't have control, contractors and tier-1 suppliers), which are the potential human rights issues identified, the percentage of assessed areas with risks identified and percentage of those that have mitigation or remediation processes implemented. For each Company level, the Company describes mitigation plans for risk areas. [Human Rights on Website - updated, 23/08/2019: http://www.pttplc.com/en/Sustainability/Social/Human-Rights/Pages/default.aspx &amp; Performance - Human Rights: http://www.pttplc.com/en/Sustainability/Social/Human-Rights/Pages/Performance.aspx] 
• Met: Including amongst EX BPs: See above [Human Rights on Website - updated, 23/08/2019: http://www.pttplc.com/en/Sustainability/Social/Human-Rights/Pages/default.aspx] 
• Met: Example of Actions decided: In the case of contractors operation, the Company identified 'safety and occupational health, employment and working environment, community rights, and environment'. Mitigation plans include, among other actions: 'Employees' individual development plan', 'drug and alcohol screening plan', 'provide first-aid supplies', 'collect data and statistics of occupational safety', etc. [Performance - Human Rights: http://www.pttplc.com/en/Sustainability/Social/Human-Rights/Pages/Performance.aspx] 
Score 2
• Met: Both requirements under score 1 met: See above</t>
  </si>
  <si>
    <t>The individual elements of the assessment are met or not as follows: 
Score 1
• Not met: System to check if Actions are effective: The company ´also assigns community relation officers to regularly meet and consult with communities and related stakeholders on a monthly basis, to follow up on concerns and complaints, as well as monitor expectations and satisfactions of relevant stakeholders´. However, it is not clear it what its system for tracking the actions taken in response to human rights risks and impacts assessed and for evaluating whether the actions have been effective or have missed key issues or not produced the desired results. [Performance - Human Rights: http://www.pttplc.com/en/Sustainability/Social/Human-Rights/Pages/Performance.aspx] 
• Not met: Lessons learnt from checking effectiveness
Score 2
• Not met: Both requirement under score 1 met</t>
  </si>
  <si>
    <t>The individual elements of the assessment are met or not as follows: 
Score 1
• Met: Comms plan re identifying risks: See indicator B.2.1 [Human Rights on Website - updated, 23/08/2019: http://www.pttplc.com/en/Sustainability/Social/Human-Rights/Pages/default.aspx &amp; Project management: http://www.pttplc.com/en/Sustainability/Economics/Project-Management/Pages/default.aspx] 
• Met: Comms plan re assessing risks: See indicator B.2.2 [Human Rights on Website - updated, 23/08/2019: http://www.pttplc.com/en/Sustainability/Social/Human-Rights/Pages/default.aspx &amp; Performance - Human Rights: http://www.pttplc.com/en/Sustainability/Social/Human-Rights/Pages/Performance.aspx] 
• Met: Comms plan re action plans for risks: See indicator B.2.3 [Performance - Human Rights: http://www.pttplc.com/en/Sustainability/Social/Human-Rights/Pages/Performance.aspx] 
• Not met: Comms plan re reviewing action plans: See indicator B.2.4
• Met: Including EX business partners [Performance - Human Rights: http://www.pttplc.com/en/Sustainability/Social/Human-Rights/Pages/Performance.aspx] 
Score 2
• Not met: Responding to affected stakeholders concerns: On its website section 'Project Management' the Company states: 'PTT has defined the approaches and communication channels for gathering opinions and grievances of stakeholders and communities. PTT systematically and efficiently responds to complaints at all stages of the project lifecycle before, during and after project development. For major capital projects, the channels for addressing grievances are through the tripartite committee, comprised of PTT, representatives of relevant stakeholders, and government agencies.' In addition, it indicates that, 'in respond to human rights concerns from potentially affected stakeholders, PTT has established channels of communication for easy access, such as emergency hotline in all operational sites, coordination mechanism with community leaders, and PTT Contact Center via phone and website'. However, no evidence found on how it has responded to specific human rights concerns raised by stakeholders. [Human Rights on Website - updated, 23/08/2019: http://www.pttplc.com/en/Sustainability/Social/Human-Rights/Pages/default.aspx &amp; Performance - Human Rights: http://www.pttplc.com/en/Sustainability/Social/Human-Rights/Pages/Performance.aspx] 
• Met: Ensuring affected stakeholders can access communications: In addition to explained above, the Company adds that it 'also assigns community relation officers to regularly meet and consult with communities and related stakeholders on a monthly basis, to follow up on concerns and complaints, as well as monitor expectations and satisfactions of relevant stakeholders. All feedbacks obtained from these processes are used as inputs for project improvements and to find solutions to effectively minimize concerns among communities and stakeholders'. [Human Rights on Website - updated, 23/08/2019: http://www.pttplc.com/en/Sustainability/Social/Human-Rights/Pages/default.aspx &amp; Performance - Human Rights: http://www.pttplc.com/en/Sustainability/Social/Human-Rights/Pages/Performance.aspx]</t>
  </si>
  <si>
    <t>The individual elements of the assessment are met or not as follows: 
Score 1
• Met: Channel accessible to all workers: PTT has set up channels to respond to and manage human rights-related grievances from all its stakeholders – inside and outside of the organization. Internal channels for employees include the labor unions and the labor relations grievance system, whereas external channels for non-employees and the public are the customer relations center, the Office of the President and the company secretariat, and the investor relations department [Human Rights on Website - updated, 23/08/2019: http://www.pttplc.com/en/Sustainability/Social/Human-Rights/Pages/default.aspx] 
Score 2
• Met: Number grievances filed, addressed or resolved: The Company states that ´no human rights grievances were filed in 2018´. [Sustainability Report 2018, 08/03/2019: http://www.pttplc.com/_layouts/download.aspx?SourceUrl=%2Fth%2FMedia%2DCenter%2FPTTPublicationLibrary%2FSustainability%20Reports%20EN%2FCorporate%20Sustainability%20Report%202018%2FSR%5F%2D2018%2Epdf] 
• Not met: Channel is available in all appropriate languages: It is not clear whether the channels are communicated and available in all languages. [Human Rights on Website - updated, 23/08/2019: http://www.pttplc.com/en/Sustainability/Social/Human-Rights/Pages/default.aspx] 
• Not met: Expect EX BPs to have equivalent grievance system
• Met: Opens own system to EX BPs workers: The Company indicates various channels available for suppliers and external parties, including online channels and complaint letters directly to CEO, Audit Committee, Executive Vice President, Office of Corporate Audit, Executive Vice President, Corporate Human Resource, or Vice President, Office of the President and Corporate Secretary, and Investor Relations. [Human Rights on Website - updated, 23/08/2019: http://www.pttplc.com/en/Sustainability/Social/Human-Rights/Pages/default.aspx]</t>
  </si>
  <si>
    <t>The individual elements of the assessment are met or not as follows: 
Score 1
• Met: Grievance mechanism for community: In its Human Rights website section, the Company indicates: ´PTT has developed grievance mechanism to receive complaints through internal and external channels, in order to ensure accessibility of all stakeholders and ensure the process that addresses all kinds of grievances, which also include human rights grievances.´ There are external channels, such as Customer Relations Center, submitting complaint letters directly to CEO, Audit Committee, Executive Vice President, Office of Corporate Audit, Executive Vice President, Corporate Human Resource, or Vice President, Office of the President and Corporate Secretary, and Investor Relations, or through various online channels´. [Human Rights on Website - updated, 23/08/2019: http://www.pttplc.com/en/Sustainability/Social/Human-Rights/Pages/default.aspx] 
Score 2
• Not met: Describes accessibility and local languages: The Company indicates that External Parties can submit complaints and grievances through PTT Customer Relations;  Submit complaint letters directly to CEO, Audit Committee, Executive Vice President, Office of Corporate Audit, Executive Vice President, Corporate Human Resource, or Vice President, Office of the President and Corporate Secretary, and Investor Relations and through various online channels, including a couple of webpages and Facebook pages of PTT News, We love PTT, PTT Blue Society, PTT Blue Card Application, etc. However, it is not clear it is available in local languages. [Human Rights on Website - updated, 23/08/2019: http://www.pttplc.com/en/Sustainability/Social/Human-Rights/Pages/default.aspx] 
• Not met: Expects EX BPs to have community grievance systems
• Not met: EX BPs communities use global system</t>
  </si>
  <si>
    <t>The individual elements of the assessment are met or not as follows: 
Score 1
• Met: Response timescales: The Company indicates that it ´also sets up reasonable timeline for complaint management. For each step along the process, complaints received from employee must be manage within 30 days, while complaints received from external complainants must be investigated, resolved, and notified to complainants of its resolution and progresses within 7 working days´. [Human Rights on Website - updated, 23/08/2019: http://www.pttplc.com/en/Sustainability/Social/Human-Rights/Pages/default.aspx] 
• Not met: How complainants will be informed: It is not clear how complainants will be informed. [Human Rights on Website - updated, 23/08/2019: http://www.pttplc.com/en/Sustainability/Social/Human-Rights/Pages/default.aspx] 
Score 2
• Not met: Escalation to senior/independent level</t>
  </si>
  <si>
    <t>The individual elements of the assessment are met or not as follows: 
Score 1
• Met: Says how it would remedy key sector risks: The Company indicates that it 'provides channels to receive complaints particularly in crisis and emergencies in all areas of operations, set the process for expedient access to remedy, both as financial remedies (compensation, financial supports), and non-financial remedies. Non-financial remedies may include establishing emergency point to receive grievances and complaints to provide initial remediation, providing advices or recommendation supports from specialist, as well as providing communication channel to listen to concerns and complaints from stakeholders. (…) For each complaint received, PTT will analyze the causes, find solution, and identify prevention measures. In case that the prevention and remediation processes cannot accommodate initial solution, PTT will designate the mechanism on prevention and remediation through grievance mechanism in the form of a tripartite taskforce. The taskforce consists of representatives from stakeholders including representative from local administration bodies, community leaders and relevant government agencies. This is to ensure that the case is properly and effectively managed, for the satisfaction of all parties´. [Human Rights on Website - updated, 23/08/2019: http://www.pttplc.com/en/Sustainability/Social/Human-Rights/Pages/default.aspx]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</si>
  <si>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 Met: Describes how living wage determined: The Company indicates that the ´composition of PTT’s living wage and remuneration includes: Salary is in accordance with the compensation structure that is comparable to Thailand's leading businesses and varies according to the work value of each level of the employee.(…) PTT also encourages the negotiation process through the State Enterprise Employees Union of PTT Public Company Limited, with the Relations Committee acting in charge of complaints, claims or expectations of employees. (…) The Company describes all welfare and benefits that can be included depending on the circumstances. The determination of the rate of welfare payments and various benefits is determined by the survey study from the world's leading consultants in order to standardize the pay to leading businesses in that country´. [Human Rights on Website - updated, 23/08/2019: http://www.pttplc.com/en/Sustainability/Social/Human-Rights/Pages/default.aspx] 
Score 2
• Not met: Pays living wages
• Not met: Reviews livings wages definition with unions</t>
  </si>
  <si>
    <t>The individual elements of the assessment are met or not as follows: 
Score 1
• Not met: Member of EITI
• Met: Reports of taxes and revenues beyond legal minimums: PTT discloses revenues, taxes and royalties by countries for the year 2017 in the separate document 'Consolidated Revenue Transparency 2017' [Consolidated Revenue Transparency 2017, December 2017: http://www.pttplc.com/th/Sustainability/PTT-Sustainability/Transparency/Documents/Revenue%20Transparency%202017.pdf] 
Score 2
• Met: Reports taxes and revenue by country: As above. [Consolidated Revenue Transparency 2017, December 2017: http://www.pttplc.com/th/Sustainability/PTT-Sustainability/Transparency/Documents/Revenue%20Transparency%202017.pdf] 
• Not met: Steps taken re non EITI countries
• Not met: Disclosures contract terms where not a requirement</t>
  </si>
  <si>
    <t>The individual elements of the assessment are met or not as follows: 
Score 1
• Met: Commits not to interfere with union rights and collective bargaining and prohibits intimidation and retaliation: The Company indicates that ´The Enterprise Employees Union of PTT Public Company Limited is an independent entity that plays an important role in verifying and investigating grievances with the JCC, whose responsibility is to provide an overview and ensure that the policies and guidelines are up-to-date and benefit employees. The Union’s goal is to ensure that employment conditions do not fall below the minimum standard required by laws and state enterprise requirements. PTT encourages and provides opportunities for active employee participation in the Union´. The company' s union recognition, approximately 60.4% of total employees, is taken as a proxy for non intimidation or retaliation under this indicator. [Sustainable Human Resource Management: http://www.pttplc.com/en/Career/Sustainable-Human-Resource-Management/Pages/Sustainable-Human-Resource-Management.aspx] 
• Met: Discloses % covered by collective bargaining: In 2018, 2,235 PTT employees are members of PTT’s labor union, or 60.4% of total employees. [Performance - Sustainable Human Resource Management, June 2018: http://www.pttplc.com/en/Career/Sustainable-Human-Resource-Management/Pages/Performance.aspx] 
Score 2
• Met: Both requirement under score 1 met</t>
  </si>
  <si>
    <t>The individual elements of the assessment are met or not as follows: 
Score 1
• Met: Injury Rate disclosures: Lost time injury frequency rate (per 200,000 hours worked) = 0.02 (2018) [Sustainability Report 2018, 08/03/2019: http://www.pttplc.com/_layouts/download.aspx?SourceUrl=%2Fth%2FMedia%2DCenter%2FPTTPublicationLibrary%2FSustainability%20Reports%20EN%2FCorporate%20Sustainability%20Report%202018%2FSR%5F%2D2018%2Epdf] 
• Met: Lost days or near miss disclosures: Lost day rate (per 200,000 hours worked) =0.07 (2018) [Sustainability Report 2018, 08/03/2019: http://www.pttplc.com/_layouts/download.aspx?SourceUrl=%2Fth%2FMedia%2DCenter%2FPTTPublicationLibrary%2FSustainability%20Reports%20EN%2FCorporate%20Sustainability%20Report%202018%2FSR%5F%2D2018%2Epdf] 
• Met: Fatalities disclosures: Fatalities = 0 (2018) [Sustainability Report 2018, 08/03/2019: http://www.pttplc.com/_layouts/download.aspx?SourceUrl=%2Fth%2FMedia%2DCenter%2FPTTPublicationLibrary%2FSustainability%20Reports%20EN%2FCorporate%20Sustainability%20Report%202018%2FSR%5F%2D2018%2Epdf] 
Score 2
• Met: Set targets for H&amp;S performance: In its website section about health and Safety Performance, the Company discloses information about its H&amp;S targets for 2020: 0 Lost Time Accident (LTA), 0.066 per 200,000 hours Total recordable injuries rate (TRIR) – Total workforce. [Health and Safety - Performance: http://www.pttplc.com/en/Sustainability/Social/Security-Safety-Health/Pages/Performance.aspx] 
• Not met: Met targets or explains why not</t>
  </si>
  <si>
    <t>The individual elements of the assessment are met or not as follows: 
Score 1
• Not met: Process to identify indigenous rights holders: The Company indicates that ´Consultation is crucial and should take place with indigenous and minority communities whenever decisions are made that may impact on their lands, livelihoods and culture. The claims of minorities will sometimes come into conflict with economic development projects. The affected peoples should be involved in the consultation process where their concerns and expectations taken into account in the design of the relevant projects´. However, no evidence found of a description of the process to identify and recognise affected or potentially affected indigenous peoples. [Human Rights Management System, n/a: http://www.pttplc.com/en/Sustainability/PTT-Sustainability/Governance/Documents/20190530/2018PTTGroupHumanRightsManagementSystem.pdf] 
• Not met: How engages with communities in assessment
Score 2
• Not met: Commits to FPIC (or ICMM)
• Not met: Gives recent example FPIC or dropping deal</t>
  </si>
  <si>
    <t>The individual elements of the assessment are met or not as follows: 
Score 1
• Not met: Approach to identification of land tenure rights holders: In its website section about Project Management, the Company states: 'PTT avoids operating projects which require permanent community resettlement. Locations and routes for construction are designed to avoid or minimize disturbance to land use and property to the minimum level in order to gain acceptance from communities through different engagement processes, including the EIA study and public consultation. In case no alternatives are available, PTT provides information to and builds the understanding of the affected people in order to gain their acceptance. Expenses are provided to compensate for the dismantling of homes and any areas needed for making a living as well as for the restoration of livelihood areas and rehabilitation.' However, it is not clear how they identify land holders. [Project management: http://www.pttplc.com/en/Sustainability/Economics/Project-Management/Pages/default.aspx] 
Score 2
• Not met: How valuation and compensation works: The Company indicates that its basic human rights risk management when it comes to resettlement include ´Develop approach for resettlement (i.e. guidelines, standards, and procedures) which is consistent with international standards from United Nations High Commissioner for Refugees (UNHCR), IFC, etc´. Also, ´Use informed decision-making where practicable in project planning on resettlement including: Avoid the need for resettlement or reduce the scope of resettlement required; Replace land with land; Replace assets with assets; Provide monetary compensation if above is not practicable; Engage in meaningful consultation with communities to inform them of potential impacts; Apply free, prior and informed consent of all impacted/relevant individuals including community, minority including indigenous people, etc; Ensure the monitoring and assessment of indicators that reflect the successful resettlement; When resettlement is unavoidable, commit to work collaboratively and transparently with local communities, including indigenous peoples´. However, it is not clear what its valuation methods are and how legitimate tenure rights holders were involved in the determining the valuation. [Human Rights Management System, n/a: http://www.pttplc.com/en/Sustainability/PTT-Sustainability/Governance/Documents/20190530/2018PTTGroupHumanRightsManagementSystem.pdf] 
• Not met: Steps to meet IFC PS 5 in state deals
• Not met: Describes approach if no recent deals</t>
  </si>
  <si>
    <t>The individual elements of the assessment are met or not as follows: 
Score 1
• Not met: How implements security (inc VPs or ICOC): In its website section about Security, Safety and Occupational Health, the Company describes how it implements its security approach: 'PTT has established PTT Group Security Management as well as guidance for PTT group security risk assessment for setting up performance monitoring framework to ensure security aspect is consistent throughout PTT and PTT Group. In 2011,   PTT Way of Conduct was issued which is part of personnel job responsibilities is being followed by PTT group. Central operators are responsible for evaluating job performance to be in accordance with PTT group security risk assessment manual. The output from assessment and appeals for security and safety issues are analysed and used in order to improve successively security management system. PTT collaborates with government agencies for timely warning and emergency notifications in case of an emergency. Security practice training is regularly performed in all PTT sites, together with emergency practice training for personnel to prepare and effectively cope with emergency situations.
PTT  is concerned about human right issues arising from security. Hence, PTT has addressed human right regulation including quality, security, health, and environment policies to be followed. The regulations cover life, property, and data protection, as well as organizing training courses, such as martial art and people frisking skills, for PTT security personnel and included in one of the requirement for employment. Evaluation of security personnel performance is regularly monitored through security assessment of PTT group for assuring that all security personnel recognize their right in performing their job duty in which do not abuse ignore or deny basic human rights.' However, it does not include VP commitments. [Security, Safety and Occupational Health: http://www.pttplc.com/en/Sustainability/Social/Security-Safety-Health/Pages/default.aspx]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</si>
  <si>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Not met: Action to prevent water and sanitation risks: The Company indicates that ´To ensure efficient water management, PTT has established the PTT Group Water Management Team, consisting of water and utilities management experts. The Team’s tasks are to monitor, evaluate, report water situations in the eastern part of Thailand, and forecast the need for water in industrial estates during the next 10 years as part of effective water management. In addition, the Team also takes into consideration the most efficient management to minimize the adverse effects to the environment and the communities regarding the EEC Development. A risk management plan is in place to address possible draught events. These short-term and long-term operation plans are submitted to the management of companies within the group and the Risk Management &amp; Internal Control Committee on a quarterly basis´. Also, ´PTT Group has implemented water management to reduce the risk of water shortages and create benefits for the community as follows: Increase of water reserves, e.g., expansion of water reservoirs, seeking new water sources, etc; Research and Development for desalination; Sustainable consumption and 3Rs Principles (Reduce/ Reuse/ Recycle); Corporate Social Responsibility´. However, it is not clear how it implements corrective action plans for identified specific risks to the right to water and sanitation in its own operations. [Water Management: http://www.pttplc.com/en/Sustainability/Environment/Pages/Water-Management.aspx] 
Score 2
• Not met: Water targets considering local factors
• Not met: Reports  progress in meeting targets and shows trends in progress made</t>
  </si>
  <si>
    <t>• Headline: Indonesian government sues PTTEP Australasia over Montara oil spill for USD 2 bn
• Area: Environment Damage
• Story: On May 3, 2017, the Indonesian government filed a lawsuit against PTT Exploration and Production (PTTEP) and its Australian subsidiary, PTTEP Australasia (PTTEP AA),  over the so-called Montara oil spill off  Australia in 2009, claiming that the accident caused environmental damage in the archipelago's waters. The Indonesian government is seeking USD 2 billion in damages at the Central Jakarta District Court.
Due to the oil spill, 70,341.76 square kilometres area of the Timor Sea that borders the East Nusa Tenggara Province got polluted. In January of 2010, the leak was plugged and secured permanently. However, during the first year of the Montara oil spill-triggered pollution, fish catches from the Timor Sea waters dropped by 80 per cent.
Over the years, Indonesia had tried to negotiate with the company to come to a resolution but was not satisfied with their response. According to the government, PTTEP was not willing to take responsibility for the pollution. A government representative pointed out that PTTEP  AA harboured no good will of providing compensation to the victims of the oil spill and even denied polluting the Timor Sea. 
In response, PTTEP and PTTEP AA claimed that they are confident in proving that there was no damage as per the claim made by the Indonesian Government and reported by the media.
• Sources: [The Nation, 7/5/2017: http://www.nationmultimedia.com/detail/national/30314455][The Australian, 5/5/2017: https://www.theaustralian.com.au/nation/world/indonesia-launches-27bn-lawsuit-over-montara-oil-spill/news-story/b5af842280efc9641730f55ba95e565b][Organisation of Asia-Pacific News Agencies, 7/5/2017: http://m.oananews.org/news.php?id=446690]</t>
  </si>
  <si>
    <t>The individual elements of the assessment are met or not as follows: 
Score 1
• Met: Public response available: The Company states that "We refer to news reports regarding a lawsuit filed by the Ministry of Environment, Indonesia against PTT Exploration and Production Public Company Limited (PTTEP) and its subsidiary PTTEP Australasia (Ashmore Cartier) Pty Ltd (or ‘PTTEP AA’) at the Central Jakarta District Court, claiming compensation for damage which it is alleged resulted from a well blow-out during development of the company’s Montara field in Australian waters of the Timor Sea in 2009." [Statement on Legal action commenced in Indonesia, 06/05/17] 
Score 2
• Met: Response goes into detail: The Company states that " PTTEP would like to clarify that, following the Montara incident, PTTEP AA as the operator of the Montara field coordinated with the Australian Government to fund independent research institutions to conduct scientific studies on the environmental impacts that may have resulted from the oil spill. The studies found no lasting impact on the highly sensitive and biodiverse ecosystems in Australian waters in the areas closest to Indonesian waters. Satellite imagery, aerial surveys and trajectory modelling showed that the majority of oil remained in Australian waters and that no oil reached the Australian or Indonesian coastlines.
In 2010, PTTEP and PTTEP AA received a claim for compensation from the Government of Indonesia (GoI) regarding alleged impacts on the environment and the fishery sector in Indonesia.
Representatives of PTTEP AA met with the GoI on a number of occasions in 2010 and 2011 and negotiated sincerely and cooperatively in good faith with the intention of establishing an independent committee mechanism under a Memorandum of Understanding (MoU) to establish whether there had been any damage to the environment in Indonesia, and if so, how this would be compensated. To further this objective, PTTEP AA submitted independent scientific research results to the GoI, including the results of water sampling in and around the reefs closest to Indonesian waters where testing had showed no presence of hydrocarbons from the Montara oil spill, and that the condition of the coral communities in that area was consistent with surveys conducted before the spill. At the time, the GoI would not permit PTTEP AA to access Indonesian waters around West Timor for further scientific studies." [Statement on Legal action commenced in Indonesia, 06/05/17]</t>
  </si>
  <si>
    <t>The individual elements of the assessment are met or not as follows: 
Score 1
• Met: Company policies address the general issues raised: The Company states that "PTTEP’s environmental management system is designed to address any environmental and social impacts that may arise from our operations. These include greenhouse gas management, water resources management, and waste management. The company remains committed to pursue opportunities to improve our environmental performance and mitigate any negative impacts." [Corporate Sustainability Report 2017, December 2017] 
• Met: Policies apply to the type of business relationships involved: The Company requires suppliers to commit to the environmental standards set out in the supplier code of conduct. [PTT Supplier Sustainable Code of Conduct, N/A: http://www.pttplc.com/en/opportunity/procurement/pages/supplier-code-of-conduct.aspx] 
Score 2
• Met: Policies address the specific rights in question: The Company states that "One of PTTEP’s top priorities is to prevent oil and chemical spills which could cause adverse environmental and social impacts. PTTEP sets a target of zero spills and reviews the Spill Contingency Plan annually. The company regularly reviews specific spill response plan for every operation site to increase the effectiveness of the plan and to ensure compliance with the company’s Emergency and Crisis Management Standards and other relevant international standards." [Corporate Sustainability Report 2017, December 2017]</t>
  </si>
  <si>
    <t>The individual elements of the assessment are met or not as follows: 
Score 1
• Met: Engages with affected stakeholders: The Company states that " Representatives of PTTEP AA met with the Gov on a number of occasions in 2010 and 2011 and negotiated sincerely and cooperatively in good faith with the intention of establishing an independent committee mechanism under a Memorandum of Understanding (MoU) to establish whether there had been any damage to the environment in Indonesia, and if so, how this would be compensated." [Statement on Legal action commenced in Indonesia, 06/05/17]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improving the system or engaging with stakeholders followed by the case.</t>
  </si>
  <si>
    <t>Out of a total of 38 indicators assessed under sections A-D of the benchmark, PTT made data public that met one or more elements of the methodology in 23 cases, leading to a disclosure score of 2.42 out of 4 points.</t>
  </si>
  <si>
    <t>The individual elements of the assessment are met or not as follows: 
Score 2
• Met: Company reports on GRI: The Company reports against the GRI indicators, and includes a table on their website with reference to the relevant pages in the Sustainability report. [PTT GRI Reporting table, June 2018: http://www.pttplc.com/th/sustainability/ptt-sustainability/sustainability-reporting/pages/gri.aspx]</t>
  </si>
  <si>
    <t>PTT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</si>
  <si>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is an affiliated company of the Kering Group and integrates the Group's code within its own. The Code indicates: 'we restate our commitment to human rights and intend to act as a socially responsible company wherever we operate'. The code of conduct, which applies to 'all employees, vendors and their subcontractors' states that 'PUMA respects Human Rights. This respect defines our engagement with societies in which we operate, and with our partners throughout our supply chain'. [Code of ethics, 09/2014: https://about.puma.com/-/media/files/pdf/sustainability/puma-group-code-of-ethics.ashx] 
• Met: UNGC principles 1 &amp; 2: The Company is signatory and is committed to the UN Global Compact. The annual report includes a letter from the CEO in which he states that 'PUMA SE remain firmly committed to the 10 principles of the United Nations Global Compact as well as the United Nations Guiding Principles of Business and Human Rights'. [Annual report 2017, 2018: https://annual-report-2017.puma.com/en/downloads/] 
Score 2
• Met: UNGPs: As indicated above, in the Annual report the CEO states that: 'PUMA SE remain firmly committed to the 10 principles of the United Nations Global Compact as well as the United Nations Guiding Principles of Business and Human Rights'.</t>
  </si>
  <si>
    <t>The individual elements of the assessment are met or not as follows: 
Score 1
• Met: UNGC principles 3-6: The Company ethics code, which includes the whole Kering Group code, indicates that ‘The Group has shown its commitments as a signatory of the United Nations Global Compact and through this support emphasises its defence of the ten principles of the Global Compact since 2008’. Also, the COO in its annual report letter, explicitly expresses the Company's  commitment to the UN Global Compact. [Code of ethics, 09/2014: https://about.puma.com/-/media/files/pdf/sustainability/puma-group-code-of-ethics.ashx &amp; Annual report 2017, 2018: https://annual-report-2017.puma.com/en/downloads/] 
• Met: Explicitly list ALL four ILO for AP suppliers: The Company's code of conduct for suppliers explicitly includes commitments for all ILO core areas. In relation to freedom of association and collective bargaining, the code states that 'vendors and their subcontractors must guarantee the right of their employees to join unions, or other work or industry related associations, and to bargain collectively'. [Code of conduct, 06/2016: https://about.puma.com/-/media/files/pdf/sustainability/code-of-conduct/coc_english.ashx] 
Score 2
• Met: Explicit commitment to All four ILO Core: In the Company's ethics code, which includes the whole Kering Group code of conduct, there is an explicit commitment against child labour, forced labour, discrimination, and to respect the freedom of association and collective bargaining. The standard with respect the last two says: 'Freedom of association and the right to join unions or other work or industry related associations as well as the right to collective bargaining'. Also, the code of conduct states that 'all our employees, vendors, and their subcontractors are required to comply in full with this code of conduct'. [Code of ethics, 09/2014: https://about.puma.com/-/media/files/pdf/sustainability/puma-group-code-of-ethics.ashx] 
• Met: Respect H&amp;S of workers: Working conditions that comply with health and safety laws &amp; regulations [Code of ethics, 09/2014: https://about.puma.com/-/media/files/pdf/sustainability/puma-group-code-of-ethics.ashx] 
• Met: H&amp;S applies to AP suppliers: The code for suppliers states that 'vendors and their subcontractors must provide a safe and hygienic working environment for all employees. Vendors and their subcontractors must take all possible precautions to prevent accidents at the workplace, and should actively promote good occupational health and safety practices'. [Code of conduct, 06/2016: https://about.puma.com/-/media/files/pdf/sustainability/code-of-conduct/coc_english.ashx] 
• Met: working hours for workers: The code of conduct states that 'vendors and their subcontractors employees must not be obliged to work in excess of the regular workweek and maximum overtime allowed by local labor law. A regular workweek shall not exceed 48 hours and one day off shall be guaranteed for every seven-day period. Other than in exceptional circumstances, the sum of regular and overtime hours in a week shall not exceed 60 hours. Overtime shall be voluntary and compensated at a premium rate and not be requested on a regular basis'. Although the description explicitly says 'vendors and their subcontractors', the code also states that 'all our employees, vendors and their subcontractors are required to comply in full with this code of Conduct'. [Code of conduct, 06/2016: https://about.puma.com/-/media/files/pdf/sustainability/code-of-conduct/coc_english.ashx] 
• Met: Working hours for AP suppliers: As indicated above, the code of conduct contains commitment to labour standards on working hours. It applies to vendors and their subcontractors. [Code of conduct, 06/2016: https://about.puma.com/-/media/files/pdf/sustainability/code-of-conduct/coc_english.ashx]</t>
  </si>
  <si>
    <t>The individual elements of the assessment are met or not as follows: 
Score 1
• Not met: Women's Rights
• Not met: Children's Rights
• Not met: Migrant worker's rights
• Met: Expecting suppliers to respect these rights: The document containing the social standards for suppliers has a specific section on women workers, which requires granting 'equal opportunities in all matters pertaining to employment in the Factory […] Moreover, the factory shall be aware of women's special needs, particularly during pregnancy and after childbirth, and provide them with respective guarantees and facilities for meeting those needs'.  It also contains requirements on dangerous jobs, needs during pregnancy, etc. In addition, it also has a section on migrant workers, including fair treatment and no discrimination in the different processes, requirements on migrants travel documents, accommodations, recruitment fees &amp; compensation, vulnerability &amp; special needs, and others. [Sustainability handbooks - social standards: https://about.puma.com/-/media/files/pdf/sustainability/puma_handbook-soc-200918.ashx] 
Score 2
• Not met: CEDAW/Women's Empowerment Principles
• Not met: Child Rights Convention/Business principles
• Not met: Convention on migrant workers
• Not met: Respecting the right to water
• Not met: Expecting suppliers to respect these rights: Although the Company discloses requirements for suppliers regarding women and migrants rights, no evidence found of explicit commitment to the specific conventions considered in this indicator. Water-related commitments are made in the context of employee welfare and legal compliance with wastewater. However, no evidence found in relation to specific commitment to the right to water and sanitation in line with the Sustainable development goals. [Sustainability handbooks - social standards: https://about.puma.com/-/media/files/pdf/sustainability/puma_handbook-soc-200918.ashx &amp; Sustainability handbooks - environmental standards: https://about.puma.com/-/media/files/pdf/sustainability/puma_handbook-env-200918.ashx]</t>
  </si>
  <si>
    <t>The individual elements of the assessment are met or not as follows: 
Score 1
• Met: Regular stakeholder engagement: As part of the audits carried out by the sustainability team within the core suppliers, interviews take place with workers or the Company's suppliers. [Sustainability handbooks - social standards: https://about.puma.com/-/media/files/pdf/sustainability/puma_handbook-soc-200918.ashx &amp; Annual report 2017, 2018: https://annual-report-2017.puma.com/en/downloads/] 
Score 2
• Not met: Commits to engage stakeholders in design: No evidence found of formal statement of commitment to engage with affected stakeholders and/or their legitimate representatives in developing or monitoring human rights approach
• Not met: Regular stakeholder design engagement: Although the Company reports engaging with stakeholders at corporate level no specific evidence found on engagement with affected stakeholders and/or their legitimate representatives in the development or the monitoring of the approach. [Annual report 2017, 2018: https://annual-report-2017.puma.com/en/downloads/]</t>
  </si>
  <si>
    <t>The individual elements of the assessment are met or not as follows: 
Score 1
• Not met: Commits to remedy
Score 2
• Not met: Not obstructing access to other remedies
• Not met: Collaborating with other remedy initiatives
• Not met: Work with AP suppliers to remedy impacts: Although remediation of impacts and non-compliances is part of the requirement for suppliers, no evidence found of a statement from the Company to work with the business relationship to remedy through the business relationship mechanisms or collaborating with them in the development of third party non-judicial remedies. [Sustainability handbooks - social standards: https://about.puma.com/-/media/files/pdf/sustainability/puma_handbook-soc-200918.ashx]</t>
  </si>
  <si>
    <t>The individual elements of the assessment are met or not as follows: 
Score 1
• Not met: Zero tolerance attacks on HRs Defenders (HRDs)
Score 2
• Not met: Expects AP suppliers to reflect company HRD commitments: Although the social handbook includes requirements for non-retaliation against workers for raising concerns or being part of trade unions, no evidence found of commitment to not retaliate or intimidate human rights defenders (people who oppose a company's operations or have raised questions about the Company's activities, whoever they are). [Sustainability handbooks - social standards: https://about.puma.com/-/media/files/pdf/sustainability/puma_handbook-soc-200918.ashx]</t>
  </si>
  <si>
    <t>The individual elements of the assessment are met or not as follows: 
Score 1
• Met: CEO or Board approves policy: The Company's  code of ethics is signed by the PUMA CEO and includes the Kering Group code of ethics prefaced and signed by the CEO. [Code of ethics, 09/2014: https://about.puma.com/-/media/files/pdf/sustainability/puma-group-code-of-ethics.ashx] 
• Met: Board level responsibility for HRs: The Company indicates that 'the highest-ranking governance body at PUMA in terms of sustainability is the Administrative Board of PUMA SE and its Sustainability Committee. The Sustainability Committee is responsible for the supervision of PUMA's sustainability strategy'. Sustainability strategy includes to 'promote human rights across our operations and suppliers. Positively impact the communities where PUMA is present'. [Annual report 2017, 2018: https://annual-report-2017.puma.com/en/downloads/] 
Score 2
• Not met: Speeches/letters by Board members or CEO</t>
  </si>
  <si>
    <t>The individual elements of the assessment are met or not as follows: 
Score 1
• Met: Board/Committee review of salient HRs: The Company indicates that the Board Sustainability Committee is responsible 'for the supervision of PUMA's sustainability strategy'. It meets to review the progress achieved on the ten sustainability targets to be achieved by PUMA by 2020, which explicitly includes human rights issues. One meeting was held in 2017 (last reporting year). [Annual report 2017, 2018: https://annual-report-2017.puma.com/en/downloads/] 
• Not met: Examples or trends re HR discussion: The annual report provides some examples of topics treated, including social commitments such as "Right to play", related with children. However, no evidence found of specific human rights issues treated. [Annual report 2017, 2018: https://annual-report-2017.puma.com/en/downloads/] 
Score 2
• Not met: Both examples and process</t>
  </si>
  <si>
    <t>The individual elements of the assessment are met or not as follows: 
Score 1
• Met: Commits to ILO core conventions [Code of ethics, 09/2014: https://about.puma.com/-/media/files/pdf/sustainability/puma-group-code-of-ethics.ashx &amp; Code of conduct, 06/2016: https://about.puma.com/-/media/files/pdf/sustainability/code-of-conduct/coc_english.ashx] 
• Met: Senior responsibility for HR: The Company discloses a Chart with the Sustainability organization within PUMA. This includes the 'Corporate Sustainability Steering Committee' which includes representatives from 12 different areas and the Head of Corporate Sustainability. The Committee receives reports on progress in relations to the implementation of the sustainability strategy and their targets that explicitly includes human rights issues. [Annual report 2017, 2018: https://annual-report-2017.puma.com/en/downloads/] 
Score 2
• Not met: Day-to-day responsibility: The Company has a 'corporate sustainability team'. However, no further details found in relation to its organisation. [Annual report 2017, 2018: https://annual-report-2017.puma.com/en/downloads/] 
• Met: Day-to-day responsibility for AP in supply chain: The Company discloses a Chart indicating that linked to the Corporate Sustainability there is a Supply Chain corporate sustainability team, with a team head, four different managers (Bangladesh, Indonesia, LATAM, AMEA) and two teams, one in China and one in Vietnam. In 2017 the Supply chain sustainability team was tasked to work with core suppliers primarily (including material and component suppliers). The social handbook includes references to the work of this sustainability team work in the audit process. [Annual report 2017, 2018: https://annual-report-2017.puma.com/en/downloads/ &amp; Sustainability handbooks - social standards: https://about.puma.com/-/media/files/pdf/sustainability/puma_handbook-soc-200918.ashx]</t>
  </si>
  <si>
    <t>The individual elements of the assessment are met or not as follows: 
Score 1
• Met: Senior manager incentives for human rights: The annual report indicates that 'the PUMA board decided to include key indicators of our performance on climate change, governance, human rights and health and safety in annual bonus calculations for the entire PUMA management team' (which are considered to be all PUMA staff worldwide reporting directly to the board) [Annual report 2017, 2018: https://annual-report-2017.puma.com/en/downloads/] 
• Not met: At least one key AP HR risk, beyond employee H&amp;S: Although the Company mentions human rights no specific evidence found to issues considered. Also, in case of health and safety, in order to meet this requirement, performance incentive needs to include health and safety of workers in the supply chain. [Annual report 2017, 2018: https://annual-report-2017.puma.com/en/downloads/] 
Score 2
• Not met: Performance criteria made  public</t>
  </si>
  <si>
    <t>The individual elements of the assessment are met or not as follows: 
Score 1
• Met: HR risks is integrated as part of enterprise risk system: In the risk and opportunity management section of the annual report the Company explains the Group risk management system. One of the risk and opportunity categories is 'sourcing and the supply chain', where it is indicated the following: 'There is also the risk of a breach of ILO core labor standards by our suppliers. In addition, there is a risk that suppliers will not adhere to environmental standards or use hazardous chemicals in production, resulting in negative reporting. Inter alia, the PUMA Sustainability Team is also tasked with verifying compliance with the applicable standards in regular audits of suppliers'. [Annual report 2017, 2018: https://annual-report-2017.puma.com/en/downloads/] 
Score 2
• Not met: Audit Ctte or independent risk assessment</t>
  </si>
  <si>
    <t>The individual elements of the assessment are met or not as follows: 
Score 1
• Met: Commits to ILO core conventions: See indicator A.1.2
• Not met: Communicates its policy to all workers in own operations
Score 2
• Met: Commits to all 4 ILO core conventions: See indicator A.1.2 [Code of ethics, 09/2014: https://about.puma.com/-/media/files/pdf/sustainability/puma-group-code-of-ethics.ashx &amp; Code of conduct, 06/2016: https://about.puma.com/-/media/files/pdf/sustainability/code-of-conduct/coc_english.ashx]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</si>
  <si>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Met: Communicating policy down the whole AP supply chain: The Company indicates that 'pursues and maintains contractual relationships only with those factories and licensees that have agreed to comply with the guidelines and directives set out in the Handbooks'. [Sustainability handbooks - social standards: https://about.puma.com/-/media/files/pdf/sustainability/puma_handbook-soc-200918.ashx] 
• Met: Requiring AP suppliers to communicate policy down the chain: The Company indicates that 'all subcontractors must be authorized by PUMA and it is the responsibility of the vendor to ensure that this code of Conduct is respected at their subcontractors'. [Code of conduct, 06/2016: https://about.puma.com/-/media/files/pdf/sustainability/code-of-conduct/coc_english.ashx] 
Score 2
• Met: How HR commitments made binding/contractual: As indicates above, the Company enters in contractual relationships only with those that agreed to comply with the handbooks. [Sustainability handbooks - social standards: https://about.puma.com/-/media/files/pdf/sustainability/puma_handbook-soc-200918.ashx] 
• Met: Including on AP suppliers: The Company indicates that 'All PUMA factories are contractually bound to pursue business relationships only with Subcontractors that are in compliance with the Handbook'. The code also sates that 'All subcontractors must be authorized by PUMA and it is the responsibility of the vendor to ensure that this code of Conduct is respected at their subcontractors'. [Sustainability handbooks - social standards: https://about.puma.com/-/media/files/pdf/sustainability/puma_handbook-soc-200918.ashx]</t>
  </si>
  <si>
    <t>The individual elements of the assessment are met or not as follows: 
Score 1
• Met: Scores at least 1 on A.1.2
• Not met: Trains all workers on HR policy commitments: The Company indicates that 'in the 2017 financial year we again carried out e-learning training on the Code of Ethics, developed together with our major shareholder, throughout the Group. In 2017, this e-learning focused on the fight against corruption, workplace behavior and environmental protection'.  '99% of PUMA Group (PUMA SE 96%) employees with their own email account participated in the coe of ethics training'. However, this training seems to be focused in the mentioned topics, and not clear if all employees received training including human rights. [Annual report 2017, 2018: https://annual-report-2017.puma.com/en/downloads/] 
• Not met: Trains relevant AP managers including procurement
Score 2
• Met: Score of 2 on A.1.2
• Not met: Both requirements under score 1 met</t>
  </si>
  <si>
    <t>The individual elements of the assessment are met or not as follows: 
Score 1
• Met: Scores at least 1 on A.1.2: As indicated in policy-related indicators, the Company's code of conduct which applies to 'all our employees, vendors and their subcontractors' covers all ILO core areas. In addition, the Company is committed to the ten principles of the UN Global Compact. [Code of conduct, 06/2016: https://about.puma.com/-/media/files/pdf/sustainability/code-of-conduct/coc_english.ashx &amp; Code of ethics, 09/2014: https://about.puma.com/-/media/files/pdf/sustainability/puma-group-code-of-ethics.ashx] 
• Not met: Monitoring implementation of HR policy commitments: The Company provides comprehensive evidence of supplier monitoring. However, no evidence found on how it monitors the implementation of policies within its own workforce. [Annual report 2017, 2018: https://annual-report-2017.puma.com/en/downloads/] 
• Met: Monitoring AP suppliers: The annual report states that 'a team of local experts in all major sourcing regions monitor the implementation of the code via audits, site visits and capacity-building projects'. The Company's own supply chain sustainability team works with core suppliers primarily and outsources the auditing of non-core suppliers to local compliance experts. [Annual report 2017, 2018: https://annual-report-2017.puma.com/en/downloads/] 
Score 2
• Met: Score of 2 on A.1.2: As indicated in policy-related indicators, the Code of conduct covers all relevant issues. [Code of conduct, 06/2016: https://about.puma.com/-/media/files/pdf/sustainability/code-of-conduct/coc_english.ashx] 
• Not met: Describes corrective action process: The Social handbook describes the corrective action plan process. It includes corrective action plan documents outlining plans for improvement, people involved, timescales for sending the plan, type of verifications afterwards, etc. The annual report includes description of performance, including factories not admitted (10), factories deactivated (7) and that it identified four cases of zero tolerance issues. However, it is not clear the number of incidences found. [Sustainability handbooks - social standards: https://about.puma.com/-/media/files/pdf/sustainability/puma_handbook-soc-200918.ashx &amp; Annual report 2017, 2018: https://annual-report-2017.puma.com/en/downloads/] 
• Not met: Example of corrective action: The Company indicates that it identified four cases of zero tolerance issues, mainly related to the underpayment of minimum wages. 'All factories were asked to immediately remedy the issues in question. Two factories were consequently removed from our supplier base and two factories rectified the payments and therefore remained active PUMA suppliers'. However, no evidence found of details of these or other cases in relation the corrective action process carried out. [Annual report 2017, 2018: https://annual-report-2017.puma.com/en/downloads/] 
• Met: Discloses % of AP supply chain monitored: The Company discloses the number of audits carried out of core and non-core suppliers and also the deactivated suppliers. It includes 408 active factories and 24 inactive factories. It indicates that the 'total' figure 'includes all tiers and PUMA Group Sourcing as well as licensee suppliers'. [Annual report 2017, 2018: https://annual-report-2017.puma.com/en/downloads/]</t>
  </si>
  <si>
    <t>The individual elements of the assessment are met or not as follows: 
Score 1
• Met: HR affects AP selection of suppliers: The social handbook indicates that 'PUMA conducts audits with all potential suppliers prior to the start of business relationship'.  'Only factories with a passing grade of A, B+ or B- will be authorized for production'.
• Met: HR affects on-going AP supplier relationships: The social handbook states that factories that receive C rating will have to resolve non-compliances and then will be upgraded to B rating and will receive production authorization. 'Factories given a D rating are considered unprepared for compliance with the PUMA standards. No production authorization shall be given to these factories. D- rated factories may apply for a new PUMA Compliance Audit only if they provide Credible Evidence that a higher compliance status has been permanently achieved'.  Finally the code states that PUMA 'reserves the right to cease trading with any company which is found to violated this code'. [Sustainability handbooks - social standards: https://about.puma.com/-/media/files/pdf/sustainability/puma_handbook-soc-200918.ashx] 
Score 2
• Met: Both requirement under score 1 met
• Met: Working with AP suppliers to improve performance: The Company reports about factories being enrolled in the ILO/IFC Better work programme. These factories 'go through a process of learning in the fields of assessments, advisory services, industry seminars and training. The program covers areas such as child labor issues, discrimination, forced labor, freedom of association, collective bargaining and national labor law regulations on compensation, contract and workplace relations, occupational safety and health, working hours and more'. In addition, the website provides some examples of work carried out with suppliers, such as women empowerment 0we conduct monthly workshops in factories where local NGO representatives train workers on human and women's rights'. We team up with local non-governmental organizations to support women workers in our suppliers' factories in Turkey, Georgia and Egypt'. [Sustainability, social website, 26/09/2019: https://about.puma.com/en/sustainability/social]</t>
  </si>
  <si>
    <t>The individual elements of the assessment are met or not as follows: 
Score 1
• Not met: Stakeholder process or systems: The Company reports on stakeholder engagement in the annual report. However, no evidence found on how it has identified affected stakeholders and engaged with them in the last two reporting years. [Annual report 2017, 2018: https://annual-report-2017.puma.com/en/downloads/] 
• Met: Frequency and triggers for engagement: The Company indicates that 'interview of randomly selected employees is another important audit procedure. PUMA reserves the right to interview employees of factories at its discretion. Auditors may conduct these in groups or individually, depending on the nature of the topic or information sought'. The handbook indicates that 'factories already authorized for production will be assessed at regular intervals (typically once per year).The Company's sustainability team audits the Company's core suppliers. [Sustainability handbooks - social standards: https://about.puma.com/-/media/files/pdf/sustainability/puma_handbook-soc-200918.ashx &amp; Annual report 2017, 2018: https://annual-report-2017.puma.com/en/downloads/] 
• Met: Workers in AP SC engaged: As indicated above, during factory audits workers in the supply chain are engaged [Sustainability handbooks - social standards: https://about.puma.com/-/media/files/pdf/sustainability/puma_handbook-soc-200918.ashx] 
Score 2
• Not met: Analysis of stakeholder views and company's actions on them: The Company indicates that 'we received feedback on our sustainability strategy, particularly from our Asian stakeholders. We discussed potential new initiatives with a view to measuring and implementing fair wages and fighting climate change in the supply chain, as well as expanding our Human Rights Due Diligence process beyond the first and second tiers of the supply chain'. No evidence found however of a specific response to this input from stakeholders. [Annual report 2017, 2018: https://annual-report-2017.puma.com/en/downloads/]</t>
  </si>
  <si>
    <t>The individual elements of the assessment are met or not as follows: 
Score 1
• Not met: Identifying risks in own operations: The Company indicates that it expanded human rights risk assessment to the supply chain and took steps to mitigate risks. However, no evidence found on whether it has carried out the process to identify risks within its own operations. [Annual report 2017, 2018: https://annual-report-2017.puma.com/en/downloads/] 
• Met: Identifying risks in AP suppliers: The Company listed the material topics and indicates that in 2017 it carried out a human rights risk assessment and took the steps to mitigate the risks identified. It also assessed the Company's capacity to apply human rights due diligence concept and identify hotspots where further action is required. [Annual report 2017, 2018: https://annual-report-2017.puma.com/en/downloads/] 
Score 2
• Not met: Ongoing global risk identification: As indicated above, the Company is carrying out the process for risk identification and assessment in they supply chain. However, it is not clear whether it has covered also its own operations. [Annual report 2017, 2018: https://annual-report-2017.puma.com/en/downloads/] 
• Not met: In consultation with stakeholders
• Met: In consultation with HR experts: The Company consulted with a consultancy firm and its diagnostic tool which also helped identify the Company's capacity to apply due diligence and identify hotspots for the Company to improve its system [Annual report 2017, 2018: https://annual-report-2017.puma.com/en/downloads/] 
• Not met: Triggered by new circumstances</t>
  </si>
  <si>
    <t>The individual elements of the assessment are met or not as follows: 
Score 1
• Met: Salient risk assessment (and  context): The company discloses the prevalent human rights risks in the garment and footwear sector and the PUMA capacity level to the different aspects of the due diligence processes (embedding conduct, mapping impacts and risks, mitigating impacts, audit, grievance mechanisms and collaborating). It indicates that 'in 2017 we expanded our human rights risk assessment to the supply chain and took steps to mitigate the risks identified, for example in the area of cotton farming via our membership to the Better Cotton Initiative. [Annual report 2017, 2018: https://annual-report-2017.puma.com/en/downloads/] 
• Met: Public disclosure of salient risks: The Company discloses which are the prevalent human rights risks in its sector, including forced resettlements, child labour, freedom of association and collective bargaining, wages below living wage levels, excessive overtime, forced labour and sexual harassment and gender-based violence. It also indicates that the results of the assessment shows that 'PUMA is pro-actively embedding responsible business conduct in its management processes as well as collaborating with other peers and industry initiatives. On the other hand, practices regarding mapping and assessing risks and impacts in the lower tiers of the supply chain are still reactive and need to be better integrated at the strategic level. The Company discloses a chart showing identified risk areas in the cotton supply chain in India. The Company also discloses the main challenges and how it is facing them. [Annual report 2017, 2018: https://annual-report-2017.puma.com/en/downloads/] 
Score 2
• Met: Both requirements under score 1 met</t>
  </si>
  <si>
    <t>The individual elements of the assessment are met or not as follows: 
Score 1
• Met: Action Plans to mitigate risks: The Company discloses a list of challenges that is facing and how it is responding to them. 'Low minimum wage levels leading to incentives of excessive overtime: regular monitoring of wage rates in our factories in comparison to minimum wages'; 'Immature industrial relations leading to anti-union bias among many employers: Freedom of association training for factory management'; 'Inadequate local infrastructure, such as public transport systems: Membership of the Cambodia Road Safety initiative'. [Annual report 2017, 2018: https://annual-report-2017.puma.com/en/downloads/] 
• Met: Including in AP supply chain: System and action plans describe actions taken in relation to the supply chain. [Annual report 2017, 2018: https://annual-report-2017.puma.com/en/downloads/] 
• Met: Example of Actions decided: As indicated above, following the assessment the Company discloses the challenges that it faces and examples of measures being implemented to deal with them. Another example is the risk of farming cotton in the supply chain in India, which entails the action plan of expand coverage of Better Cotton Initiative via its membership to the initiative. [Annual report 2017, 2018: https://annual-report-2017.puma.com/en/downloads/] 
Score 2
• Met: Both requirements under score 1 met [Annual report 2017, 2018: https://annual-report-2017.puma.com/en/downloads/]</t>
  </si>
  <si>
    <t>The individual elements of the assessment are met or not as follows: 
Score 1
• Not met: Comms plan re identifying risks: The Company reports in its annual report how it is carrying out due diligence in human rights through the identification assessment and taking actions in relation to risks in its supply chain. However, no evidence found of the Company communicating how this process also affects the Company's own operations. [Annual report 2017, 2018: https://annual-report-2017.puma.com/en/downloads/] 
• Met: Comms plan re assessing risks: The Company demonstrates in its annual report how it communicates that is assessing human rights risks, particularly in its supply chain. [Annual report 2017, 2018: https://annual-report-2017.puma.com/en/downloads/] 
• Met: Comms plan re action plans for risks: The Company demonstrates in its annual report how it communicates that is taking actions against identified risks, particularly in its supply chain. [Annual report 2017, 2018: https://annual-report-2017.puma.com/en/downloads/] 
• Not met: Comms plan re reviewing action plans
• Not met: Including AP suppliers: As indicated above, although the Company demonstrates through its annual report how it identifies, assesses and takes actions in relation to human rights risks in the supply chain, no evidence found in relation to tracking how effective have been actions taken and examples of lessons learned.
Score 2
• Not met: Responding to affected stakeholders concerns
• Not met: Ensuring affected stakeholders can access communications</t>
  </si>
  <si>
    <t>The individual elements of the assessment are met or not as follows: 
Score 1
• Met: Channel accessible to all workers: The code of ethics, which applies to all employees provides mechanism to report violations, including informing direct manager, internal audit or legal department, and use the 'PUMA Ethics Hotline', operated by Kering. The Kering Group code, included within Puma's code, states that  'any employee may also choose to make direct contact with the worldwide Ethics hotline, set up to register and record issues referred to them and to pass them on to the Ethics Committee(s) concerned'. [Code of ethics, 09/2014: https://about.puma.com/-/media/files/pdf/sustainability/puma-group-code-of-ethics.ashx] 
Score 2
• Met: Number grievances filed, addressed or resolved: The Company discloses data on complaints received by its team and third-party complaints. Its team received 81 complaints. Topics included fair compensation (43%), freedom of association &amp; collective bargaining (1%), Dignity &amp; respect (6%), Safe working environment (5%), no discrimination (1%), Excessive working hours (7%), employment relationship (35%) and others (1%). It indicates that overall resolution rate remained above 90%. In relation to third party complaints they 'focused mainly on freedom of association, fair compensation and dignity &amp; respect' [Annual report 2017, 2018: https://annual-report-2017.puma.com/en/downloads/] 
• Met: Channel is available in all appropriate languages: Following Kering's Group code of ethics included within Puma's own code, the hotline handles calls from employees in all the languages into which the Code is translated (English, French, Italian, German, Spanish, Dutch, Russian, Portuguese, Chinese, Japanese and Korean). [Code of ethics, 09/2014: https://about.puma.com/-/media/files/pdf/sustainability/puma-group-code-of-ethics.ashx] 
• Met: Expect AP supplier to have equivalent grievance systems: The social handbook for suppliers establishes the formal complaint process and describes the different steps to follow. The document also indicates that 'all PUMA factories are contractually bound to pursue business relationships only with Subcontractors that are in compliance with the Handbooks'. [Sustainability handbooks - social standards: https://about.puma.com/-/media/files/pdf/sustainability/puma_handbook-soc-200918.ashx] 
• Met: Opens own system to AP supplier workers: The social handbook also indicates that 'PUMA offers a confidential, third-party complaints/grievance management process for workers to voice concerns'. Contact numbers and email address of the PUMA sustainability team are displayed in each factory producing for PUMA: 'this information must be provided in the local language and be readily accessible to the workers'. [Sustainability handbooks - social standards: https://about.puma.com/-/media/files/pdf/sustainability/puma_handbook-soc-200918.ashx]</t>
  </si>
  <si>
    <t>The individual elements of the assessment are met or not as follows: 
Score 1
• Not met: Grievance mechanism for community
Score 2
• Not met: Describes accessibility and local languages
• Not met: Expects AP supplier to have community grievance systems: The social handbook indicates the following: 'Independent of the PUMA worker hotline, the Fair Labor Association also offers a formal third-party complaints mechanism, where complaints about violations of the FLA Code of Conduct can be raised by third-party institutions, such as unions or NGOs'. However, it no evidence found of suppliers being required to open their grievance mechanisms to external stakeholders. [Sustainability handbooks - social standards: https://about.puma.com/-/media/files/pdf/sustainability/puma_handbook-soc-200918.ashx] 
• Not met: AP supplier communities use global system: The social handbook states that complaints can be raised through the PUMA Sustainability Team: 'PUMA offers confidential, third-party complaints/grievance management process for workers to voice concerns'. However, no evidence found of this channel being open to suppliers' external stakeholders. [Sustainability handbooks - social standards: https://about.puma.com/-/media/files/pdf/sustainability/puma_handbook-soc-200918.ashx]</t>
  </si>
  <si>
    <t>The individual elements of the assessment are met or not as follows: 
Score 1
• Not met: Response timescales: Although the social handbook provides clear timescales for  different steps of the process, these procedures apply to the supply chain. No evidence found in relation to response timescales for complaints made within the Company's own operations. [Sustainability handbooks - social standards: https://about.puma.com/-/media/files/pdf/sustainability/puma_handbook-soc-200918.ashx &amp; Code of ethics, 09/2014: https://about.puma.com/-/media/files/pdf/sustainability/puma-group-code-of-ethics.ashx] 
• Not met: How complainants will be informed: Although the social handbook describes how complainants will be informed, these procedures apply to the supply chain. No evidence found in relation to response timescales for complaints made within the Company's own operations. [Sustainability handbooks - social standards: https://about.puma.com/-/media/files/pdf/sustainability/puma_handbook-soc-200918.ashx &amp; Code of ethics, 09/2014: https://about.puma.com/-/media/files/pdf/sustainability/puma-group-code-of-ethics.ashx] 
Score 2
• Not met: Escalation to senior/independent level</t>
  </si>
  <si>
    <t>The individual elements of the assessment are met or not as follows: 
Score 1
• Not met: Public statement prohibiting retaliation: Although the social handbook contains a requirement against reprisal, and this includes filing complaints through PUMA, no evidence found in relation to similar commitment for PUMA's own employees. [Code of ethics, 09/2014: https://about.puma.com/-/media/files/pdf/sustainability/puma-group-code-of-ethics.ashx &amp; Sustainability handbooks - social standards: https://about.puma.com/-/media/files/pdf/sustainability/puma_handbook-soc-200918.ashx] 
• Not met: Practical measures to prevent retaliation: Although the social handbook for suppliers clarifies that in the event of reprisal, 'appropriate disciplinary proceedings will be initiated against those who attempt or implement such behaviours' and that 'the workplace complaints/grievance procedure shall include a plan for reprisals management and shall involve the trade union or workers' council, if such exists at the factory', no evidence found of PUMA's own employees being covered by similar practical measures for their own mechanism. [Code of ethics, 09/2014: https://about.puma.com/-/media/files/pdf/sustainability/puma-group-code-of-ethics.ashx &amp; Sustainability handbooks - social standards: https://about.puma.com/-/media/files/pdf/sustainability/puma_handbook-soc-200918.ashx] 
Score 2
• Not met: Has not retaliated in practice
• Not met: Expects AP suppliers to prohibit retaliation: The social handbook for suppliers states that 'every employee has the right to raise concerns and make reports without fear of reprisal. Threatening reprisals at any stage of a complaints process will be considered a violation of PUMA's CoC and Critical issue. In the event of any threat of reprisal, appropriate disciplinary proceedings will be initiated against those who attempt or implement such behaviours'. However, no evidence found on whether suppliers' external stakeholders can access to these channels and whether the statement against reprisals also cover them in that case. [Sustainability handbooks - social standards: https://about.puma.com/-/media/files/pdf/sustainability/puma_handbook-soc-200918.ashx]</t>
  </si>
  <si>
    <t>The individual elements of the assessment are met or not as follows: 
Score 1
• Not met: Living wage  in supplier code or contracts: In relation to wages the code of conduct states that 'every worker has a right to compensation for a regular work week that is sufficient to meet the worker's basic needs and provide some discretionary income. Employers shall pay at least the minimum wage or the appropriate prevailing wage, whichever is higher, comply with all legal requirements on wages, and provide any other benefits required by law or contract'. However no evidence found on whether wages levels enough to cover basic needs of family and/or dependents. The social handbook includes requirements on wages, however, reference to family and or/dependents has not been found. [Code of conduct, 06/2016: https://about.puma.com/-/media/files/pdf/sustainability/code-of-conduct/coc_english.ashx &amp; Sustainability handbooks - social standards: https://about.puma.com/-/media/files/pdf/sustainability/puma_handbook-soc-200918.ashx] 
• Not met: Improving living wage practices of suppliers: The Company indicates that in its annual stakeholder meeting, it was discussed potential new initiatives with a view to measuring and implementing fair wages, and the Company considers that 'work towards paying a living wage' is a material aspect and one of the prevalent risks in the garment and footwear sector. The Company indicates that it has implemented the FLA Fair Compensation Strategy, 'this is a multi-year project with three phases and we benefit from their know-how on how to operationalize our commitment for fair compensation'. However, no details found on the specific activities carried out with suppliers to improve living wage practices'. [Annual report 2017, 2018: https://annual-report-2017.puma.com/en/downloads/ &amp; Sustainability, social website, 26/09/2019: https://about.puma.com/en/sustainability/social] 
Score 2
• Not met: Both requirements under score 1 met
• Met: Provide analysis of trends demonstrating progress: The Company reports performance for the last reporting year on percentage of wages paid above minimum wage both including and excluding overtime and bonuses for its core T1 suppliers. It indicates that 'our suppliers pay significantly above the minimum wage. On average, basic wages are 26% higher. When overtime and bonuses are added, the average premium is 87%. [Annual report 2017, 2018: https://annual-report-2017.puma.com/en/downloads/]</t>
  </si>
  <si>
    <t>The individual elements of the assessment are met or not as follows: 
Score 1
• Not met: Avoids business model pressure on HRs
• Not met: Positive incentives to respect human rights: The Company establishes ratings for its suppliers. However, no evidence found on purchasing practices encouraging business practices to act in respect with human rights (i.e. increased orders or longer contracts with good performers). [Annual report 2017, 2018: https://annual-report-2017.puma.com/en/downloads/] 
Score 2
• Not met: Both requirements under score 1 met</t>
  </si>
  <si>
    <t>The individual elements of the assessment are met or not as follows: 
Score 1
• Not met: Identifies suppliers back to product source: As indicated below, the Company discloses the map of its core suppliers. However, no evidence found on whether it has mapped all its manufacturing sites or whether it is working on it. [Sustainability, social website, 26/09/2019: https://about.puma.com/en/sustainability/social &amp; Global Core Supplier List 2019, 03/04/2019: https://about.puma.com/-/media/files/pdf/sustainability/social/puma-global-core-fty-list-2019_20190403.ashx] 
Score 2
• Met: Discloses significant parts of supply chain and why: The Company discloses a document with data of 139 suppliers including the name of the supplier, address, product category, employees. It includes direct and indirect, and indicates that 'PMA's 139 core suppliers factories manufacture around 80% of our apparel, footwear and accessory products. Of the 139 factories, 130 are located in Asia, two in Europe and seven in America. Asia remains our strongest sourcing region, and China and Vietnam are the main supplier countries'. [2018 consolidated financial statements: https://about.puma.com/-/media/files/pdf/investor-relations/financial-reports/puma-consolidated-financial-statements-2018.ashx?la=en&amp;hash=23D8E31476FF577FAD07DCE073DB1269EE071CE3 &amp; Sustainability, social website, 26/09/2019: https://about.puma.com/en/sustainability/social]</t>
  </si>
  <si>
    <t>The individual elements of the assessment are met or not as follows: 
Score 1
• Met: Child Labour rules in codes or contracts: The code of conduct and the social handbook prohibit the use of child labour. In addition, the handbook requires that 'the factory shall ensure that all employees' files contain adequate documentation proving their legal age'. 'If a child is found to be employed in a factory: The factory shall release the worker from production work. The factory shall undertake appropriate remedial action regarding the child's education; and provide necessary compensation for the loss of income due to removal from work. PUMA will provide additional guidance on expected corrections as appropriate to the specific cases'. [Sustainability handbooks - social standards: https://about.puma.com/-/media/files/pdf/sustainability/puma_handbook-soc-200918.ashx]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</si>
  <si>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has rules against forced labour in its code of conduct and social handbook. Also, 'the factory shall not gran its employees any large credits or salary advances which may result in any form of bonded labor. 'Factory shall not impose fees of any kind on any persona applying for employment at the factory. Fees charged by labor recruitment agents or "introduction, referral or management fees" in the host country or community shall be borne by the factory'. [Sustainability handbooks - social standards: https://about.puma.com/-/media/files/pdf/sustainability/puma_handbook-soc-200918.ashx]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</si>
  <si>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social handbook states that 'all employees shall be free to leave the factory premises during non-working hours. They shall also be free to terminate their employment after reasonable notice'. 'The factory shall keep photocopies of personal ID documents and other qualifications on file for every employee. Employees shall retain the original copies of their own documents'. [Sustainability handbooks - social standards: https://about.puma.com/-/media/files/pdf/sustainability/puma_handbook-soc-200918.ashx]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</si>
  <si>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In relation to the rights of freedom of association and collective bargaining, the code states that 'these rights must be given without fear of harassment, interference or retaliation'. The social handbook includes a section with guidelines on this issue, training recommendations and guidance on employee representation. [Sustainability handbooks - social standards: https://about.puma.com/-/media/files/pdf/sustainability/puma_handbook-soc-200918.ashx] 
• Not met: How working with suppliers on FoA and CB
Score 2
• Not met: Both requirements under score 1 met
• Not met: Provide analysis of trends in progress made: Although the Company reports percentage of coverage of collective bargaining in different sourcing countries and indicates that only a minority of suppliers have collective bargaining agreements in place, it is not clear which is the trend and whether there is being progress in this matter. [Annual report 2017, 2018: https://annual-report-2017.puma.com/en/downloads/]</t>
  </si>
  <si>
    <t>The individual elements of the assessment are met or not as follows: 
Score 1
• Met: Sets out clear Health and Safety requirements: In addition to the code of conduct requirements on health and safety, the Company has a handbook specifically for health and safety for suppliers. [Sustainability handbooks - health and safety: https://about.puma.com/-/media/files/pdf/sustainability/puma_handbook-ohs-200918-14.ashx] 
• Met: Injury rate disclosures: The Company reports injury rates in 'major PUMA sourcing countries'. It includes the average figure. Data covers last two reporting years. [Annual report 2017, 2018: https://annual-report-2017.puma.com/en/downloads/] 
• Met: Fatalities disclosures: The Company describes the case of one fatality it had in its supply chain in 2017. [Annual report 2017, 2018: https://annual-report-2017.puma.com/en/downloads/] 
Score 2
• Met: How working with suppliers on H&amp;S: The Company states that the fatality event accelerated its zero fatal accident project: 'we trained our entire global sustainability team in how to conduct a professional risk assessment. Our team then in turn, trained 130 suppliers on the issue. In addition, our quality inspectors who regularly visit our suppliers, were trained in how to identify potentially dangerous situations at factory level'. It also explains activities in Pakistan in relation electrical fire and structural safety. [Annual report 2017, 2018: https://annual-report-2017.puma.com/en/downloads/] 
• Met: Provide analysis of trends in progress made: The Company provides figures and explains the comparison against the previous year. It also explains the effectiveness in remediation health and safety issues in comparison with other companies in the accord. [Annual report 2017, 2018: https://annual-report-2017.puma.com/en/downloads/]</t>
  </si>
  <si>
    <t>The individual elements of the assessment are met or not as follows: 
Score 1
• Met: Women's rights in codes or contracts: The social handbook has a specific section on women workers which includes the following statements: 'women workers shall have equal opportunities in all matters pertaining to employment in the factory including hiring, promotion, wages, benefits, work assignment and termination'. 'Female workers shall not be used for heavy or dangerous jobs, or for jobs which require contact with dangerous substances or those that could have harmful reproductive effects'. [Sustainability handbooks - social standards: https://about.puma.com/-/media/files/pdf/sustainability/puma_handbook-soc-200918.ashx] 
• Met: How working with suppliers on women's rights: The Company indicates on its website that 'we conduct monthly workshops in factories where local NGO representatives train workers on human and women rights. We team up with local non-governmental organization to support women workers in our suppliers' factories in Turkey, Georgia and Egypt. We also facilitate child care access and reduce violence against women together with partner organizations. Since 2008, more than 5000 factory workers have participated in women empowerment and human rights capacity building projects organized by PUMA'. [Sustainability, social website, 26/09/2019: https://about.puma.com/en/sustainability/social] 
Score 2
• Met: Both requirement under score 1 met: See above
• Not met: Provide analysis of trends in progress made: Evidence only found in relation to the percentage of female workers per country. [Annual report 2017, 2018: https://annual-report-2017.puma.com/en/downloads/]</t>
  </si>
  <si>
    <t>The individual elements of the assessment are met or not as follows: 
Score 1
• Met: Working hours in codes or contracts: As indicated in the code of conduct (included in the social handbook), 'vendors and their subcontractors employees must not be obliged to work in excess of the regular workweek and maximum overtime allowed by local labor law. A regular workweek shall  not exceed 48 hours and one day off shall be guaranteed for every seven-day period'. The handbook contains additional guidelines on working hours. [Sustainability handbooks - social standards: https://about.puma.com/-/media/files/pdf/sustainability/puma_handbook-soc-200918.ashx] 
• Not met: How working with suppliers on working hours
Score 2
• Not met: Both requirements under score 1 met
• Not met: Provide analysis of trends in progress made: The Company reports hours per week of overtime in its different regions and countries. However, which is the actual performance and trend in relation to excessive overtime [Annual report 2017, 2018: https://annual-report-2017.puma.com/en/downloads/]</t>
  </si>
  <si>
    <t>• Headline: Cambodian factory workers suffer mass faintings
• Area: H&amp;S and Working hours
• Story: In June 2017, The Observer and Danish investigative media site Danwatch reported that more than 500 workers in four factories have been hospitalised over the previous year. Women who collapsed worked 10 hour days, six days a week and the temperature in the factories hit 37 degrees celsius. 
Workers interviewed as part of the investigation also described 28 people collapsing as they rushed to escape a fire at a factory supplying Nike and thick smoke in a factory supplying Puma. 
Puma, Nike, VF Corporation and Asics were contacted by the Observer and said they had investigated the episodes. Puma said it was working with Better Factories Cambodia (BFC), as well as recommending medical checks, maintenance of ventilation systems and a worker management committee.
• Sources: [Danwatch - 25/06/2017: https://old.danwatch.dk/undersoegelser2/mass-faintings-afflict-the-women-who-sew-our-clothes/][The Guardian - 25/06/2017: https://www.theguardian.com/business/2017/jun/25/female-cambodian-garment-workers-mass-fainting]</t>
  </si>
  <si>
    <t>The individual elements of the assessment are met or not as follows: 
Score 1
• Met: Public response available: Puma has reportedly investigated the allegations at its own facilities and at its supplier facilities. [HRN calls for improvements in working conditions and prevention measures, 06/03/2018: http://hrn.or.jp/eng/news/2018/03/06/cambodia-mass-faintings/#_ftn31] 
Score 2
• Not met: Response goes into detail: Puma’s investigation into its own facilities resulted in a commitment to conducting regular ventilation systems checks in supplier factories. Its response to the allegations included recommendations which include “providing energy bars and medical checks, maintenance of the ventilation system and a worker management committee.” Additionally, the company stated that it was working with Better Factories Cambodia, which is a partnership between the United Nations labour organisation and the International Finance Corporation. However, the company has not provided a response detailing the allegations. [HRN calls for improvements in working conditions and prevention measures, 06/03/2018: http://hrn.or.jp/eng/news/2018/03/06/cambodia-mass-faintings/#_ftn31 &amp; Cambodian female workers in Nike, Asics and Puma factories suffer mass faintings, 24/06/2017: https://www.theguardian.com/business/2017/jun/25/female-cambodian-garment-workers-mass-fainting]</t>
  </si>
  <si>
    <t>The individual elements of the assessment are met or not as follows: 
Score 1
• Met: Company policies address the general issues raised: Puma’s social and labour compliance standards are based on the ILO Core Conventions, the UNGPs and the UNGC’s 10 principles. The company’s social and labour compliance standards includes a policy on working hours and rest days which elaborates upon general requirements and overtime regulations Puma considers regular working hours violation as a “major issue” and expects suppliers to remediate issues with immediate action or within a reasonable timeframe. In regards to health and safety, the company states “…it is our duty to ensure that these products are manufactured in workplaces where human rights are respected and workers’ health and safety as well as the environment are protected. [Codes and handbooks, 26/02/2019: https://about.puma.com/en/sustainability/codes-and-handbooks &amp; Sustainability handbooks - social standards: https://about.puma.com/-/media/files/pdf/sustainability/puma_handbook-soc-200918.ashx] 
• Met: Policies apply to the type of business relationships involved: The company makes clear that its policies apply to employees, vendors and subcontractors. Additionally, "PUMA takes on the responsibility for everybody involved in the production process, whether a PUMA employee or not.” [Code of ethics, 09/2014: https://about.puma.com/-/media/files/pdf/sustainability/puma-group-code-of-ethics.ashx &amp; Sustainability handbooks - social standards: https://about.puma.com/-/media/files/pdf/sustainability/puma_handbook-soc-200918.ashx] 
Score 2
• Met: Policies address the specific rights in question: In regards to working hours, the company states: "Vendors and their subcontractors employees must not be obliged to work in excess of the regular workweek and maximum overtime allowed by local labor law. A regular workweek shall not exceed 48 hours and one day off shall be guaranteed for every seven-day period. Other than in exceptional circumstances, the sum of regular and overtime hours in a week shall not exceed 60 hours. Overtime shall be voluntary and compensated at a premium rate and not be requested on a regular basis." In regards to health and safety, the company states: “Vendors and their subcontractors must provide a safe and hygienic working environment for all employees. Vendors and their subcontractors must take all possible precautions to prevent accidents at the workplace, and should actively promote good occupational health and safety practices.” Additionally, PUMA provides qualitative information on health and safety related to injury rates and fatalities. [Codes and handbooks, 26/02/2019: https://about.puma.com/en/sustainability/codes-and-handbooks &amp; Annual report 2017, 2018: https://annual-report-2017.puma.com/en/downloads/]</t>
  </si>
  <si>
    <t>The individual elements of the assessment are met or not as follows: 
Score 1
• Not met: Engages with affected stakeholders: The company reportedly undertook an investigation at the facilities in question, but there is no evidence that it has engaged with affected stakeholders. [HRN calls for improvements in working conditions and prevention measures, 06/03/2018: http://hrn.or.jp/eng/news/2018/03/06/cambodia-mass-faintings/#_ftn31] 
• Met: Encourages linked business to engage affected stakeholders: PUMA states that it recommended to suppliers to provide “energy bars and medical checks, maintenance of the ventilation system and a worker management committee.” Additionally, the company stated that it was working with Better Factories Cambodia, which is a partnership between the United Nations labour organisation and the International Finance Corporation. [HRN calls for improvements in working conditions and prevention measures, 06/03/2018: http://hrn.or.jp/eng/news/2018/03/06/cambodia-mass-faintings/#_ftn31 &amp; Codes and handbooks, 26/02/2019: https://about.puma.com/en/sustainability/codes-and-handbooks] 
• Not met: Provides remedies to affected stakeholders: There is no evidence that PUMA has provided remedies to affected stakeholders.
• Not met: Has reviewed management systems to prevent recurrence: There is no evidence that PUMA has reviewed its management systems following the allegations.
Score 2
• Not met: Remedies are satisfactory to the victims: There is no evidence that PUMA has provided remedies to the victims.
• Not met: Has improved systems and engaged affected stakeholders: There is no evidence that PUMA has improved systems and engaged with affected stakeholders.</t>
  </si>
  <si>
    <t>Out of a total of 40 indicators assessed under sections A-D of the benchmark, Puma made data public that met one or more elements of the methodology in 27 cases, leading to a disclosure score of 2.7 out of 4 points.</t>
  </si>
  <si>
    <t>The individual elements of the assessment are met or not as follows: 
Score 2
• Met: Company reports on GRI: The annual integrated report includes a GRI index [Annual report 2017, 2018: https://annual-report-2017.puma.com/en/downloads/]</t>
  </si>
  <si>
    <t>Puma met 1 of the 8 thresholds listed below and therefore gets 0.5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</si>
  <si>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The Company discloses that 'as members of the UN Global Compact, we continued to support this critical initiative and remain dedicated to practicing sustainable and socially responsible policies, while also providing transparency on how they are being implemented'. [Corporate Responsibility Report, 2018: ttps://responsibility.pvh.com/wp-content/themes/twentynineteen/static-pages/static/resources/pvh-cr18.pdf#https://responsibility.pvh.com/wp-content/themes/twentynineteen/static-pages/static/resources/pvh-cr18.pdf] 
Score 2
• Not met: UNGPs: The Company discloses in its Corporate Responsibility Report, in the GRI section, that responses to the UN Guiding Principles. However, there is no description of a commitment from the Company to UNGPs. [Corporate Responsibility Report, 2018: https://responsibility.pvh.com/wp-content/themes/twentynineteen/static-pages/static/resources/pvh-cr18.pdf] 
• Not met: OECD</t>
  </si>
  <si>
    <t>The individual elements of the assessment are met or not as follows: 
Score 1
• Not met: ILO Core: The Company explicitly commits to the following: non-discrimination, forced labor, child labor and freedom of association were explicitly stated as core values of the Company's Code of Conduct. However, the Company only stated that their suppliers are expected to respect their employees right to collective bargain and did not commit to do the same for its own workers, therefore it does not meet the criteria for this indicator. [A Shared Commitment, 2018: https://responsibility.pvh.com/wp-content/themes/twentynineteen/static-pages/static/resources/a-shared-commitment.pdf] 
• Met: UNGC principles 3-6: The Company openly committed to the principles 3 to 6 of the United Nations Global Compact. "PVH is committed to strictly complying with all applicable laws, conventions and regulations. Additionally, we follow global guidance provided by the following organizations: (...) United Nations Global Compact (UNGC), Principles 3, 4, 5, and 6" [Living Wage Strategy, Not available.: https://responsibility.pvh.com/wp-content/themes/twentynineteen/static-pages/static/resources/living-wage-strategy.pdf] 
• Met: Explicitly list ALL four ILO for AP suppliers: The Company explicitly commits to the following: non-discrimination, forced labor, child labor and freedom of association and collective bargain. With respect the last two, the Company indicates: 'Our business partners are required to recognize and respect the right of their employees to freedom of association and collective bargaining. Employees should be free to join organizations of their choice.' These were explicitly stated as core values on the Company's 'Shared commitment' document. [A Shared Commitment, 2018: https://responsibility.pvh.com/wp-content/themes/twentynineteen/static-pages/static/resources/a-shared-commitment.pdf] 
Score 2
• Not met: Explicit commitment to All four ILO Core: See above. No evidence found in relation to collective bargaining for the Company's own operations. [A Shared Commitment, 2018: https://responsibility.pvh.com/wp-content/themes/twentynineteen/static-pages/static/resources/a-shared-commitment.pdf] 
• Not met: Respect H&amp;S of workers: The Company states that 'Each officer, director and associate has responsibility for maintaining a safe and healthy workplace for all officers, directors and associates by following safety and health rules and practices and reporting accidents, injuries and unsafe equipment, practices or conditions'. However, it is not clear if this commitment applies to all employees. [Code of Conduct, N/A: https://www.pvh.com/investor-relations/governance/code-of-conduct] 
• Met: H&amp;S applies to AP suppliers: The Company states that 'Our business partners must provide a safe and healthy workplace designed and maintained to prevent accidents, illness and injury attributable to the work performed or the operation of the facility and machinery. In doing so, our business partners must comply with all national laws, regulations and best practices concerning health and safety in the workplace, as well as provide all required and appropriate workers compensation coverage in the event of injury or fatality'. [CSR Supplier Guidelines, Not available.: https://responsibility.pvh.com/wp-content/themes/twentynineteen/static-pages/static/resources/pvh-cr-supplier-guidelines.pdf#page=5] 
• Not met: working hours for workers: The company has a working hour statement for suppliers but no evidence found of a commitment to respect own employees working hours. [Living Wage Strategy, Not available.: https://responsibility.pvh.com/wp-content/themes/twentynineteen/static-pages/static/resources/living-wage-strategy.pdf] 
• Met: Working hours for AP suppliers: Our business partners are prohibited from requiring their employees to work more than the regular and overtime hours permitted under the law of the country where they are employed. In no circumstanc</t>
  </si>
  <si>
    <t>The individual elements of the assessment are met or not as follows: 
Score 1
• Not met: Women's Rights
• Not met: Children's Rights
• Not met: Migrant worker's rights: The company states that "PVH is committed to ensuring that migrant workers are recruited ethically, live decently and are successfully integrated into the factory workforce and local communities. As a condition of doing business with PVH, suppliers, factories and facilities are required to comply with all applicable national and local labor laws and regulations. If the law and guidelines within this policy conflict, suppliers, factories and facilities should comply with the stricter standard. This policy applies equally to both foreign and internal/domestic migrant workers." [CSR Supplier Guidelines, Not available.: https://responsibility.pvh.com/wp-content/themes/twentynineteen/static-pages/static/resources/pvh-cr-supplier-guidelines.pdf#page=5] 
• Not met: Expecting suppliers to respect these rights
Score 2
• Met: CEDAW/Women's Empowerment Principles: The Company explicitly stated its suppliers are expected to respect the UN Women's Empowerment Principles. "More broadly, we focus on equality and women’s advancement in the workplace through our commitment to the U.N.’s Women’s Empowerment Principles and our support for organizations such as the Human Rights Campaign." [A Shared Commitment, 2018: https://responsibility.pvh.com/wp-content/themes/twentynineteen/static-pages/static/resources/a-shared-commitment.pdf] 
• Not met: Convention on migrant workers
• Met: Respecting the right to water: The Company openly commits to respect the right to water. "Our Commitment: Safeguard and preserve water resources to ensure the continuity and quality of water supply for our business and the community". The company is also committed to the CEO Water Mandate. [CSR Supplier Guidelines, Not available.: https://responsibility.pvh.com/wp-content/themes/twentynineteen/static-pages/static/resources/pvh-cr-supplier-guidelines.pdf#page=5] 
• Met: Expecting suppliers to respect these rights: The Company openly commits to respect the right to water. "Our Commitment: Safeguard and preserve water resources to ensure the continuity and quality of water supply for our business and the community". Suppliers are expected to respect these rights. [CSR Supplier Guidelines, Not available.: https://responsibility.pvh.com/wp-content/themes/twentynineteen/static-pages/static/resources/pvh-cr-supplier-guidelines.pdf#page=5]</t>
  </si>
  <si>
    <t>The individual elements of the assessment are met or not as follows: 
Score 1
• Met: Commits to ILO core conventions: See indicator A.1.2 [A Shared Commitment, 2018: https://responsibility.pvh.com/wp-content/themes/twentynineteen/static-pages/static/resources/a-shared-commitment.pdf] 
• Not met: Senior responsibility for HR
Score 2
• Not met: Day-to-day responsibility
• Not met: Day-to-day responsibility for AP in supply chain</t>
  </si>
  <si>
    <t>The individual elements of the assessment are met or not as follows: 
Score 1
• Met: Commits to ILO core conventions: See indicator A.1.2 [A Shared Commitment, 2018: https://responsibility.pvh.com/wp-content/themes/twentynineteen/static-pages/static/resources/a-shared-commitment.pdf] 
• Not met: Communicates its policy to all workers in own operations
Score 2
• Not met: Commits to all 4 ILO core conventions: See indicator A.1.2 [A Shared Commitment, 2018: https://responsibility.pvh.com/wp-content/themes/twentynineteen/static-pages/static/resources/a-shared-commitment.pdf]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</si>
  <si>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AP supply chain
• Not met: Requiring AP suppliers to communicate policy down the chain
Score 2
• Not met: How HR commitments made binding/contractual: The Company describes how the adherence to human rights policies impact business relations, as it states that not being able to meet its code of conduct may cause the Company to end the business relation. "we track supplier performance to chart progress against goals and expectations, and drive enhanced decision-making internally by rewarding high-performing suppliers with more production volume. Conversely, we will not work with partners that do not share our values or cannot meet our code of conduct requirements." However, it is not clear whether supplier code or requirements for suppliers are part of contractual arrangements. [Corporate Responsibility Report, 2018: ttps://responsibility.pvh.com/wp-content/themes/twentynineteen/static-pages/static/resources/pvh-cr18.pdf#https://responsibility.pvh.com/wp-content/themes/twentynineteen/static-pages/static/resources/pvh-cr18.pdf] 
• Not met: Including on AP suppliers</t>
  </si>
  <si>
    <t>The individual elements of the assessment are met or not as follows: 
Score 1
• Met: Scores at least 1 on A.1.2 [A Shared Commitment, 2018: https://responsibility.pvh.com/wp-content/themes/twentynineteen/static-pages/static/resources/a-shared-commitment.pdf] 
• Not met: Trains all workers on HR policy commitments: The Company states that 'due to a change in data systems, we are no longer able to track this information'. (employee training on human right) [Corporate Responsibility Report, 2018: https://responsibility.pvh.com/wp-content/themes/twentynineteen/static-pages/static/resources/pvh-cr18.pdf] 
• Not met: Trains relevant AP managers including procurement: See above. [Corporate Responsibility Report, 2018: https://responsibility.pvh.com/wp-content/themes/twentynineteen/static-pages/static/resources/pvh-cr18.pdf] 
Score 2
• Not met: Score of 2 on A.1.2
• Not met: Both requirements under score 1 met</t>
  </si>
  <si>
    <t>The individual elements of the assessment are met or not as follows: 
Score 1
• Met: Scores at least 1 on A.1.2 [A Shared Commitment, 2018: https://responsibility.pvh.com/wp-content/themes/twentynineteen/static-pages/static/resources/a-shared-commitment.pdf] 
• Not met: Monitoring implementation of HR policy commitments: The Company does not describe how it monitors the implementation of human rights policies. "In 2017, we launched our PVH Responsible Business Practices program to help our associates better understand the human rights implications of their daily decisions. We are raising awareness about how good purchasing practices, including accurate planning and technical specifications, as well as calendar adherence, can enable suppliers to improve working conditions by increasing predictability and visibility." [Corporate Responsibility Report, 2018: ttps://responsibility.pvh.com/wp-content/themes/twentynineteen/static-pages/static/resources/pvh-cr18.pdf#https://responsibility.pvh.com/wp-content/themes/twentynineteen/static-pages/static/resources/pvh-cr18.pdf] 
• Not met: Monitoring AP suppliers
Score 2
• Met: Score of 2 on A.1.2
• Not met: Describes corrective action process
• Not met: Example of corrective action
• Met: Discloses % of AP supply chain monitored: The Company discloses data about supply chain human rights compliance. "Overall, we demonstrated strong results with supplier performance in 2017, with 90 percent of our direct and licensee factories either meeting or exceeding our supplier performance expectations." [Corporate Responsibility Report, 2018: ttps://responsibility.pvh.com/wp-content/themes/twentynineteen/static-pages/static/resources/pvh-cr18.pdf#https://responsibility.pvh.com/wp-content/themes/twentynineteen/static-pages/static/resources/pvh-cr18.pdf]</t>
  </si>
  <si>
    <t>The individual elements of the assessment are met or not as follows: 
Score 1
• Not met: HR affects AP selection of suppliers
• Met: HR affects on-going AP supplier relationships: PVH uses a color coded rating system to indicate the compliance status of its business partners to PVH’s policies, which varies from green (best) to red (worst). If a ‘Factory uses forms of forced labor – including prison labor, trafficking, slavery, and indentured workers – in which workers’ freedom of movement, ability to willingly leave work, and human rights are denied or severely restricted’, it is rated as red. PVH's Zero Tolerance Issues defines that, if a supplier has one or more Zero Tolerance Issues or has not responded to warnings and/or demonstrated a lack of commitment and transparency and the Factory will not be considered for future business for one year (this period can be reduced if the supplier can present compelling evidence of effective remediation). [Corporate Responsibility Report, 2018: ttps://responsibility.pvh.com/wp-content/themes/twentynineteen/static-pages/static/resources/pvh-cr18.pdf#https://responsibility.pvh.com/wp-content/themes/twentynineteen/static-pages/static/resources/pvh-cr18.pdf] 
Score 2
• Not met: Both requirement under score 1 met
• Not met: Working with AP suppliers to improve performance: According to the Company, it provides a corrective action plan (CAP) for suppliers that failed to present perfect compliance rating. "PVH CSR will send out an Authorization Letter to the in-scope factory or Supply Chain Partner and attach the corrective action plan (CAP) form as well as the Supplier Guidelines, copying the respective PVH Business Division head(s). The CAP form should describe how each finding will be remediated, including a timeframe." This, however does not characterize as working with suppliers to improve performance. [CSR Supplier Guidelines, Not available.: https://responsibility.pvh.com/wp-content/themes/twentynineteen/static-pages/static/resources/pvh-cr-supplier-guidelines.pdf#page=5]</t>
  </si>
  <si>
    <t>The individual elements of the assessment are met or not as follows: 
Score 1
• Met: Channel accessible to all workers: The Company discloses in its Corporate Responsibility Report that 'Associates and workers can report any suspected policy violations, inappropriate behavior, and unethical practices via Tell PVH, our global reporting hotline. Since 2017, our global reporting hotline, Tell PVH, is open to all workers in our supply chain, in addition to PVH associates'. [Corporate Responsibility Report, 2018: ttps://responsibility.pvh.com/wp-content/themes/twentynineteen/static-pages/static/resources/pvh-cr18.pdf#https://responsibility.pvh.com/wp-content/themes/twentynineteen/static-pages/static/resources/pvh-cr18.pdf] 
Score 2
• Not met: Number grievances filed, addressed or resolved
• Not met: Channel is available in all appropriate languages: The Company discloses that 'workers and associates, subject to certain legal limitations, can report any suspected policy violations, inappropriate behavior and unethical practices via the hotline. In the majority of cases, they can make reports anonymously, either online or by telephone, in one of 15 languages'. However, it is not clear if these 15 languages cover all the countries in which the Company operates. [Corporate Responsibility Report, 2018: ttps://responsibility.pvh.com/wp-content/themes/twentynineteen/static-pages/static/resources/pvh-cr18.pdf#https://responsibility.pvh.com/wp-content/themes/twentynineteen/static-pages/static/resources/pvh-cr18.pdf] 
• Met: Expect AP supplier to have equivalent grievance systems: The Company discloses in its CSR Suppliers Guidelines that an example of best practices from suppliers is to 'implement a worker hotline that can handle sensitive grievances such as harassment and abuse. The hotline should allow workers the ability to file a grievance anonymously if so desired'. [CSR Supplier Guidelines, Not available.: https://responsibility.pvh.com/wp-content/themes/twentynineteen/static-pages/static/resources/pvh-cr-supplier-guidelines.pdf#page=5] 
• Met: Opens own system to AP supplier workers: The Company states that 'since 2017, our global reporting hotline, Tell PVH, is open to all workers in our supply chain, in addition to PVH associates. It acts as a channel for PVH to capture and address concerns or complaints raised by the people who work for us directly and indirectly in our supply chain'. [Corporate Responsibility Report, 2018: ttps://responsibility.pvh.com/wp-content/themes/twentynineteen/static-pages/static/resources/pvh-cr18.pdf#https://responsibility.pvh.com/wp-content/themes/twentynineteen/static-pages/static/resources/pvh-cr18.pdf]</t>
  </si>
  <si>
    <t>The individual elements of the assessment are met or not as follows: 
Score 1
• Not met: Response timescales: The Company does not disclose timescales to its grievance process, as there is only a sample grievance process as a measurement of time. [CSR Supplier Guidelines, Not available.: https://responsibility.pvh.com/wp-content/themes/twentynineteen/static-pages/static/resources/pvh-cr-supplier-guidelines.pdf#page=5] 
• Not met: How complainants will be informed
Score 2
• Met: Escalation to senior/independent level: The Company discloses that 'When we receive a worker grievance, either from the worker directly or via a union or NGO, CR associates document the issue and escalate it immediately to our CR leadership via a weekly reporting and escalation process that is documented through a standard operating procedure, from factory notification through executive review. The corporate and regional CR teams coordinate to address the issue by engaging the worker, factory managers, the relevant PVH sourcing team, and potentially third parties. In addition the Company discloses how grievances may be escalated: "STAGE 1 Worker Grievance": "Method: Written or Verbal. Reported To: Immediate Supervisor. Procedure: Supervisor decision, with written response to worker. Conditions: If grievance contested, worker asked to attend meeting to discuss issue. Worker may have representative present. Response Time: 5 days"; "STAGE 2 Escalation": "Method: Written or Verbal. Nature of Grievance: Unresolved Stage 1, or Subject is worker’s Immediate supervisor. Reported To: HR Manager or other “neutral” party. Procedure: Hear both worker and supervisor side; written response to worker. Conditions: Worker may have representative present at hearing. Response Time: 7 days."; "STAGE 3 Appeal Process": "Method: Written. Nature of Grievance: Appeal unfavorable resolution or Compliant about handling. Nature of grievance. Reported To: Grievance Committee. Procedure: Formal hearing for worker to present grievance and hear from other parties. Conditions: Worker may have representative present at hearing. Response Time: 7 days." [CSR Supplier Guidelines, Not available.: https://responsibility.pvh.com/wp-content/themes/twentynineteen/static-pages/static/resources/pvh-cr-supplier-guidelines.pdf#page=5 &amp; Corporate Responsibility Report, 2018: https://responsibility.pvh.com/wp-content/themes/twentynineteen/static-pages/static/resources/pvh-cr18.pdf]</t>
  </si>
  <si>
    <t>The individual elements of the assessment are met or not as follows: 
Score 1
• Met: Public statement prohibiting retaliation: The Company has a non-retaliation policy in place. 'The Company prohibits all forms of retaliation against any person who reports possible misconduct in good faith, as well as against any person who cooperates in an investigation'. [A Shared Commitment, 2018: https://responsibility.pvh.com/wp-content/themes/twentynineteen/static-pages/static/resources/a-shared-commitment.pdf] 
• Not met: Practical measures to prevent retaliation: According to the Company, it will investigate and take action if any unethical behavior is identified. "The Company will promptly investigate allegations of unethical conduct and take action as appropriate." But does not indicate any practical measures to prevent retaliation. [A Shared Commitment, 2018: https://responsibility.pvh.com/wp-content/themes/twentynineteen/static-pages/static/resources/a-shared-commitment.pdf] 
Score 2
• Not met: Has not retaliated in practice
• Met: Expects AP suppliers to prohibit retaliation: The Company states that 'Retaliation of any kind against employees who provided information during an assessment is strictly prohibited. After an assessment, supplier workers can also communicate with PVH using 'Tell PVH', a hotline service offered by the PVH CR department. Tell PVH is not a substitute for any existing supplier grievance mechanisms. PVH has zero-tolerance for any retaliation against workers, including punishment by termination, for disclosing certain information to PVH or PVH representatives. The supplier should not interfere with, discourage or punish workers for communicating with PVH or PVH representatives'. [CSR Supplier Guidelines, Not available.: https://responsibility.pvh.com/wp-content/themes/twentynineteen/static-pages/static/resources/pvh-cr-supplier-guidelines.pdf#page=5]</t>
  </si>
  <si>
    <t>The individual elements of the assessment are met or not as follows: 
Score 1
• Not met: Describes how remedy has been provided
Score 2
• Not met: Changes introduced to stop repetition
• Not met: Evaluation of the channel/mechanism</t>
  </si>
  <si>
    <t>The individual elements of the assessment are met or not as follows: 
Score 1
• Not met: Living wage  in supplier code or contracts: The Company does not commit to paying wages that meets the employee's family basic needs and discretionary income. "PVH believes that every worker has a right to compensation that is sufficient to meet basic needs and provide some discretionary income." [Living Wage Strategy, Not available.: https://responsibility.pvh.com/wp-content/themes/twentynineteen/static-pages/static/resources/living-wage-strategy.pdf]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</si>
  <si>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 Met: Positive incentives to respect human rights: The Company has a purchase strategy linked to human rights performance. "we track supplier performance to chart progress against goals and expectations, and drive enhanced decision-making internally by rewarding high-performing suppliers with more production volume. Conversely, we will not work with partners that do not share our values or cannot meet our code of conduct requirements." [Corporate Responsibility Report, 2018: ttps://responsibility.pvh.com/wp-content/themes/twentynineteen/static-pages/static/resources/pvh-cr18.pdf#https://responsibility.pvh.com/wp-content/themes/twentynineteen/static-pages/static/resources/pvh-cr18.pdf] 
Score 2
• Not met: Both requirements under score 1 met</t>
  </si>
  <si>
    <t>The individual elements of the assessment are met or not as follows: 
Score 1
• Not met: Identifies suppliers back to product source: The Company only discloses factories by country and does not describe how it maps suppliers. [Factory list disclosure, June 30 2019: https://responsibility.pvh.com/wp-content/themes/twentynineteen/static-pages/static/resources/factory-list-disclosure.xlsx] 
Score 2
• Not met: Discloses significant parts of supply chain and why</t>
  </si>
  <si>
    <t>The individual elements of the assessment are met or not as follows: 
Score 1
• Met: Child Labour rules in codes or contracts: The Company prohibits child labor in its supply chain. "Employees of our business partners must be at least 15 years old or over the age required for completion of compulsory education in the country of manufacture, whichever is higher. Our business partners are also required to observe all legal requirements for the work of authorized minors, including those pertaining to hours of work, wages, work type and working conditions." The Company states it expects suppliers do the following: "Implementing internal policies that prohibit the recruitment of under-age workers; Implementing a system of age verification; Ensuring young workers do not work in hazardous conditions; Providing financial and other support to young workers who may be found in, or forced into, the workforce." [CSR Supplier Guidelines, Not available.: https://responsibility.pvh.com/wp-content/themes/twentynineteen/static-pages/static/resources/pvh-cr-supplier-guidelines.pdf#page=5]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</si>
  <si>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indicates in its Supplier Guidelines that business partners cannot deduct from workers' wages, costs or fees associated with employment eligibility such as health check, employment registration, work permits or recruitment agency fees. [CSR Supplier Guidelines, Not available.: https://responsibility.pvh.com/wp-content/themes/twentynineteen/static-pages/static/resources/pvh-cr-supplier-guidelines.pdf#page=5]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</si>
  <si>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states its suppliers cannot restrict free movement of workers. "DO NOT require workers to live in factory owned or controlled residences. (…) DO NOT impose unreasonable curfews in dormitories that restrict the movement of workers during their leisure time." [CSR Supplier Guidelines, Not available.: https://responsibility.pvh.com/wp-content/themes/twentynineteen/static-pages/static/resources/pvh-cr-supplier-guidelines.pdf#page=5]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</si>
  <si>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expects its suppliers respect their employees right to affiliation. "Our business partners are required to recognize and respect the right of their employees to freedom of association (FOA) and collective bargaining. Employees should be free to join organizations of their choice. Employees should not be subjected to intimidation or harassment in the exercise of their right to join or to refrain from joining any organization." [CSR Supplier Guidelines, Not available.: https://responsibility.pvh.com/wp-content/themes/twentynineteen/static-pages/static/resources/pvh-cr-supplier-guidelines.pdf#page=5]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</si>
  <si>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sets out clear health and safety requirements for its suppliers. "In general, businesses must provide; A clean, hygienic, well lit workplace free from uncontrolled hazards that could result in severe injury or illness; Information and knowledge to workers on the hazards that they may face and how to avoid injury or illness; Procedures for identifying workplace hazards and assessing their risks; Proper equipment for the control of hazards such as guards, locks, ventilation, alarms, personnel protective equipment, etc. That is properly maintained and available to all that require it; Surveillance of the health conditions of the workforce." [CSR Supplier Guidelines, Not available.: https://responsibility.pvh.com/wp-content/themes/twentynineteen/static-pages/static/resources/pvh-cr-supplier-guidelines.pdf#page=5]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</si>
  <si>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Met: Working hours in codes or contracts: The Company expects its suppliers to respect working hours. "Our business partners are prohibited from requiring their employees to work more than the regular and overtime hours permitted under the law of the country where they are employed. In no circumstance may regular hours exceed 48 hours in a week and, other than in exceptional circumstances, the sum of regular and overtime hours in a week cannot exceed 60 hours. Employees must have at least 24 consecutive hours of rest in every seven-day period." [CSR Supplier Guidelines, Not available.: https://responsibility.pvh.com/wp-content/themes/twentynineteen/static-pages/static/resources/pvh-cr-supplier-guidelines.pdf#page=5] 
• Not met: How working with suppliers on working hours
Score 2
• Not met: Both requirements under score 1 met
• Not met: Provide analysis of trends in progress made</t>
  </si>
  <si>
    <t>• Headline: Report finds female migrant workers are subjected to conditions of modern slavery in factories supplying to many brands
• Area: Forced labour - restriction of movement
• Story: On February 28, 2018, the Business &amp; Human Rights Resource Centre website reported that according to a study conducted by the India Committee of the Netherlands, Clean Clothes Campaign and Garment Labour Union, that looks into the living conditions in Bangalore garment factory hostels and the particular challenges migrant workers face. It is found that five out of the eleven ILO (International Labour Organization) indicators for forced labour exists in the Bangalore garment industry: abuse of vulnerability, deception as a result of false promises (wages etc.), restriction of movement in the hostel, intimidation and threats, and abusive working and living conditions. The report identifies Company 1 as supplying a number of major fashion brands, including Calvin Klein &amp; Tommy Hilfiger (PVH). Connected to this Company 1 are 'hostels', living quarters for workers located nearby the factory they work at. Women who lived at these hostels complained that their movement was restricted by the factory employees and hostel authorities. At Company 1 the women were escorted from the factory back to the hostel in the afternoon and were banned from leaving the hostel during weekday evenings. On Sunday's they were allowed to leave the hostel unnaccompanied, however this was only between the hours of 4pm to 7pm.While some of these aspects are also felt by the local workforce, they are more strongly experienced by migrant workers. According to the report, the factories studied produce for C&amp;A, Columbia, Decathlon, Gap, H&amp;M, PVH,  Marks &amp; Spencer, Abercrombie &amp; Fitch, Benetton and Levi Strauss.
• Sources: [Business &amp; Human Rights Resource Centre - 28/02/2018: https://www.business-humanrights.org/sites/default/files/PVH%20Response_Business%20and%20Human%20Rights%20Resource%20Center_ICN_%2020180227.pdf][Clean Clothes Campaign - 26/01/2018: https://cleanclothes.org/resources/publications/labour-without-liberty-2013-female-migrant-workers-in-bangalores-garment-industry-full-version-1/view]</t>
  </si>
  <si>
    <t>The individual elements of the assessment are met or not as follows: 
Score 1
• Met: Public response available: The company provides a response on the BHRRC website.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 
Score 2
• Not met: Response goes into detail: The company provides a lengthy response however it fails to address the specific allegations raised, "PVH’s assessment tool and current supplier guidelines address all categories of violations alleged in the
report which are monitored in our regular assessment program. Furthermore, we continue to build
upon our assessment program and are focused on moving beyond compliance, partnering with our
suppliers to better understand the root causes of recurring issues and build their capacity to better
manage noncompliance issues". The company does note that "Also, PVH will engage with the other
apparel companies named to be sourcing from Company 1 to ensure coordinated efforts to address the
findings raised". However this is insufficient detail to receive a score.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t>
  </si>
  <si>
    <t>The individual elements of the assessment are met or not as follows: 
Score 1
• Met: Company policies address the general issues raised: The company's supplier policy 'A Shared Commitment' says "Our business partners are prohibited from utilizing forced labor, whether in the form of prison labor, indentured labor, bonded labor or otherwise. Mental and physical coercion, slavery and human trafficking are prohibited throughout our supply chain". It also states that "Our Code is informed by the United Nation’s Universal Declaration of Human Rights and is based on the Core Conventions of the International Labour Organization (ILO)". [Corporate Responsibility Report, 2018: https://responsibility.pvh.com/wp-content/themes/twentynineteen/static-pages/static/resources/pvh-cr18.pdf &amp; A Shared Commitment, 2018: https://responsibility.pvh.com/wp-content/themes/twentynineteen/static-pages/static/resources/a-shared-commitment.pdf] 
• Met: Policies apply to the type of business relationships involved: The company has 'A Shared Commitment' code, outlining the expectations for suppliers and other business partners, which states "This code is of utmost importance to PVH Corp. and embodies our commitment to the workers who manufacture our products and their communities. Adherence to the human and labor rights standards in this code by those who seek to do business with us, and by their business partners in our supply chain, is a prerequisite for establishing or continuing a relationship with our company." [A Shared Commitment, 2018: https://responsibility.pvh.com/wp-content/themes/twentynineteen/static-pages/static/resources/a-shared-commitment.pdf] 
Score 2
• Not met: Policies address the specific rights in question: The company's 'A Shared Commitment' code prohibits a range of behaviour such as forced labour and harassment &amp; abuse, however it doesn't refer to the workers rights regarding freedom of movement. [A Shared Commitment, 2018: https://responsibility.pvh.com/wp-content/themes/twentynineteen/static-pages/static/resources/a-shared-commitment.pdf]</t>
  </si>
  <si>
    <t>The individual elements of the assessment are met or not as follows: 
Score 1
• Not met: Engages with affected stakeholders: The company said "We are in contact with ICN and Cividep to determine any appropriate next steps. Additionally, in order to ensure that these matters are addressed in a collective manner, we are in touch with the other apparel companies named as sourcing from this vendor." However, there is no evidence that the company engaged with the women themselves or with similar type -(women in the same working and living conditions in the same region)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 
• Met: Encourages linked business to engage affected stakeholders: The company said "PVH will reiterate its expectations to vendors through our capacity building efforts in the region specifically around forced labor, harassment, wages and freedom of movement in upcoming engagements. Also, PVH will engage with the other apparel companies named to be sourcing from Company 1 to ensure coordinated efforts to address the findings raised.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 
• Met: Provides remedies to affected stakeholders: The company said "While PVH respects ICN and Cividep’s position not to disclose factory names, it can be challenging to effectively remediate the issues raised without such information." Therefore CHRB awards this points because the company cannot provide remedy to those women whose identity is unknown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 
• Not met: Has reviewed management systems to prevent recurrence: The company says "PVH’s assessment tool and current supplier guidelines address all categories of violations alleged in the report which are monitored in our regular assessment program. Furthermore, we continue to build upon our assessment program and are focused on moving beyond compliance, partnering with our suppliers to better understand the root causes of recurring issues and build their capacity to better manage noncompliance issues." However this doesn't identify any specific actions that have been undertaken in the wake of the allegations raised.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20180227.pdf] 
Score 2
• Met: Remedies are satisfactory to the victims: The company said "While PVH respects ICN and Cividep’s position not to disclose factory names, it can be challenging to effectively remediate the issues raised without such information." Therefore CHRB awards this points because the company cannot provide remedy to those women whose identity is unknown [PVH response to ICN allegations (BHRRC), 27/02/2018: ttps://www.business-humanrights.org/sites/default/files/PVH%20Response_Business%20and%20Human%20Rights%20Resource%20Center_ICN_%2020180227.pdf#https://www.business-humanrights.org/sites/default/files/PVH Response_Business and Human Rights Resource Center_ICN_ 20180227.pd</t>
  </si>
  <si>
    <t>Out of a total of 40 indicators assessed under sections A-D of the benchmark, PVH made data public that met one or more elements of the methodology in 15 cases, leading to a disclosure score of 1.5 out of 4 points.</t>
  </si>
  <si>
    <t>PVH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</si>
  <si>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it is committed to respecting human rights and avoiding complicity in any human rights abuse, throughout its company, operations and communities. [Commitment to Human Rights: https://www.qualcomm.com/media/documents/files/qualcomm-s-commitment-to-human-rights.pdf] 
• Met: UNGC principles 1 &amp; 2: The Company is a signatory to UN Global Compact since 2013. [UN Global Compact: https://www.unglobalcompact.org/what-is-gc/participants/19385 &amp; Commitment to Human Rights: https://www.qualcomm.com/media/documents/files/qualcomm-s-commitment-to-human-rights.pdf] 
• Not met: UDHR: The Company states that its values and approach to these issues are guided by the Universal Declaration of Human Rights, the United Nations (UN) Guiding Principles on Business and Human Rights and the UN Global Compact Principles. However, "guided by" is not considered formal commitment to the initiative following CHBR wording criteria. [Commitment to Human Rights: https://www.qualcomm.com/media/documents/files/qualcomm-s-commitment-to-human-rights.pdf] 
• Not met: International Bill of Rights
Score 2
• Not met: UNGPs
• Not met: OECD</t>
  </si>
  <si>
    <t>The individual elements of the assessment are met or not as follows: 
Score 1
• Met: UNGC principles 3-6: The Company is a signatory to UN Global Compact. [UN Global Compact: https://www.unglobalcompact.org/what-is-gc/participants/19385] 
• Not met: Explicitly list ALL four ILO for ICT suppliers: The Company discloses that "As a member of the Responsible Business Alliance (RBA), we have adopted the RBA Code of Conduct in our own operations and as our supplier code of conduct, and we expect all of our suppliers to act in accordance with this code". The RBA Code of Conduct includes provisions in relation to forced labour, child labour and discrimination. In relation to freedom of association and collective bargaining, it states the following: ‘In conformance with local law, participants shall respect the right of all workers to form and join trade unions of their own choosing, to bargain collectively and to engage in peaceful assembly as well as respect the right of workers to refrain from such activities.' 'However, it is not clear whether the Company is respecting those rights in all contexts, as it indicates 'in conformance with local law'. [Code of Business Conduct, 29/05/2016: https://www.qualcomm.com/media/documents/files/the-qualcomm-way-the-code-of-business-conduct.pdf &amp; Responsible Business Alliance Code of Conduct, 2018: http://www.responsiblebusiness.org/media/docs/RBACodeofConduct6.0_English.pdf] 
Score 2
• Not met: Explicit commitment to All four ILO Core
• Met: Respect H&amp;S of workers: The Company states that it is committed to conducting its operations and activities in a manner that provides and maintains safe, healthful, and productive working conditions. Its Injury and Illness Prevention Plan provides clear, consistent and regulatory-compliant policies and protocols for managing health and safety. [Code of Business Conduct, 29/05/2016: https://www.qualcomm.com/media/documents/files/the-qualcomm-way-the-code-of-business-conduct.pdf &amp; Commitment to Human Rights: https://www.qualcomm.com/media/documents/files/qualcomm-s-commitment-to-human-rights.pdf] 
• Met: H&amp;S applies to ICT suppliers: The RBA Code of Conduct requires its participants, the Company’s suppliers, to recognize that in addition to minimizing the incidence of work-related injury and illness, a safe and healthy work environment enhances the quality of products and services, consistency of production and worker retention and morale. Health and safety standards include Occupational Safety, Occupational Injury and Illness, Industrial Hygiene and so on. [Responsible Business Alliance Code of Conduct, 2018: http://www.responsiblebusiness.org/media/docs/RBACodeofConduct6.0_English.pdf] 
• Not met: working hours for workers: The Company states that it complies with applicable labor laws, including wage and hour laws. However, it does not have requirements on resting periods. [Code of Business Conduct, 29/05/2016: https://www.qualcomm.com/media/documents/files/the-qualcomm-way-the-code-of-business-conduct.pdf] 
• Not met: Working hours for ICT suppliers: The RBA Code of Conduct includes that working hours are not to exceed the maximum set by local law. However, it does not have requirements on resting periods. [Responsible Business Alliance Code of Conduct, 2018: http://www.responsiblebusiness.org/media/docs/RBACodeofConduct6.0_English.pdf]</t>
  </si>
  <si>
    <t>The individual elements of the assessment are met or not as follows: 
Score 1
• Not met: Responsible mineral sourcing in conflict areas: The Company states that it strives to provide Democratic Republic of the Congo (DRC) conflict free products by supporting industry-wide efforts to drive transparency in the supply chain and by expecting that its suppliers obtain materials from environmentally and socially responsible sources, including conflict free sources within the DRC and adjoining countries. The company's due diligence framework was designed to conform to OECD Due Diligence Guideline. However, it is not clear if the commitment is extended to high risk areas beyond DRC and adjoining countries. [Conflict Free Minerals Policy: https://www.qualcomm.com/media/documents/files/qualcomm-conflict-free-minerals-policy.pdf &amp; Code of Business Conduct, 29/05/2016: https://www.qualcomm.com/media/documents/files/the-qualcomm-way-the-code-of-business-conduct.pdf] 
• Met: Based on OECD Guidance: The Company states that it has a management system to help source conflict minerals responsibly from the region, identify and assess risk in the supply chain, and design and implement strategies to respond to risk, in accordance with the Organization for Economic Co-operation and Development (OECD) due diligence framework. [Supply Chain Management: https://www.qualcomm.com/company/sustainability/priorities/sustainable-product-design/supply-chain-management] 
• Not met: Requires responsible mineral sourcing from suppliers: The Company states that 'We monitor their [suppliers] processes and materials and continually work to make our products as sustainable as economically and technically possible. Beyond the manufacture of our products, we also work with suppliers to meet our other sustainability expectations: respect for human rights; responsible sourcing of minerals; water, energy and other resource conservation'. However, no evidence of a commitment to responsible sourcing in conflict affected and high risk countries and this being based on OECD Guidance for suppliers. [Supply Chain Management: https://www.qualcomm.com/company/sustainability/priorities/sustainable-product-design/supply-chain-management] 
Score 2
• Not met: Responsible conflict mineral sourcing covers all minerals
• Not met: Suppliers expected to make similar requirements of their suppliers</t>
  </si>
  <si>
    <t>The individual elements of the assessment are met or not as follows: 
Score 1
• Not met: Women's Rights
• Not met: Children's Rights
• Not met: Migrant worker's rights: The Company requires its suppliers to comply to the RBA Code of Conduct which contains a commitment to migrant workers rights. However there is no evidence of this commitment in the company's own Code of Conduct.
• Met: Expecting suppliers to respect these rights: The Company indicates that it has adopted the RBA Code of Conduct as its supplier Code of Conduct and requires its suppliers to comply with the Code.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[Supply Chain Management: https://www.qualcomm.com/company/sustainability/priorities/sustainable-product-design/supply-chain-management]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</si>
  <si>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Qualcomm discloses that 'conversations with our key stakeholders are essential to assuring that our sustainability strategy aligns with the current needs of our business and meets the expectations of the people, organizations and communities that have an interest in our Company'. However, the Company does not explicitly states that is committed to engage with its stakeholders. [Our Stakeholder engagement: https://www.qualcomm.com/media/documents/files/stakeholder-engagement.pdf] 
• Not met: Regular stakeholder engagement
Score 2
• Not met: Commits to engage stakeholders in design
• Not met: Regular stakeholder design engagement</t>
  </si>
  <si>
    <t>The individual elements of the assessment are met or not as follows: 
Score 1
• Not met: CEO or Board approves policy
• Not met: Board level responsibility for HRs: The Company discloses that its 'QSR Leadership Committee provides guidance on global sustainability issues that are most important to Qualcomm and our key stakeholders so that sustainability remains a central component of our business strategy. Composed of executives and senior management from across the Company, including human resources, legal, government affairs, supply chain, investor relations and finance, this Committee reports annually on our sustainability policies, programs and performance to the Governance Committee of our Board of Directors'. However, there is no explicit description about the board level responsibility for human rights. [Sustainability Strategy: https://www.qualcomm.com/company/sustainability/strategy] 
Score 2
• Not met: Speeches/letters by Board members or CEO</t>
  </si>
  <si>
    <t>The individual elements of the assessment are met or not as follows: 
Score 1
• Met: Commits to ILO core conventions: See A.1.2 [Code of Business Conduct, 29/05/2016: https://www.qualcomm.com/media/documents/files/the-qualcomm-way-the-code-of-business-conduct.pdf &amp; Commitment to Human Rights: https://www.qualcomm.com/media/documents/files/qualcomm-s-commitment-to-human-rights.pdf] 
• Not met: Senior responsibility for HR
Score 2
• Not met: Day-to-day responsibility
• Not met: Day-to-day responsibility for ICT in supply chain</t>
  </si>
  <si>
    <t>The individual elements of the assessment are met or not as follows: 
Score 1
• Met: Commits to ILO core conventions: See indicator A.1.2 [Code of Business Conduct, 29/05/2016: https://www.qualcomm.com/media/documents/files/the-qualcomm-way-the-code-of-business-conduct.pdf &amp; Commitment to Human Rights: https://www.qualcomm.com/media/documents/files/qualcomm-s-commitment-to-human-rights.pdf] 
• Not met: Communicates its policy to all workers in own operations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</si>
  <si>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[Responsible Business Alliance Code of Conduct, 2018: http://www.responsiblebusiness.org/media/docs/RBACodeofConduct6.0_English.pdf] 
• Not met: Communicating policy down the whole ICT supply chain
• Not met: Requiring ICT suppliers to communicate policy down the chain
Score 2
• Not met: How HR commitments made binding/contractual
• Not met: Including on ICT suppliers</t>
  </si>
  <si>
    <t>The individual elements of the assessment are met or not as follows: 
Score 1
• Met: Channel accessible to all workers: The Company states that employees can discuss any concerns through various ways including ethics mail, business conduct hotline and email of the Office of Compliance. [Code of Business Conduct, 29/05/2016: https://www.qualcomm.com/media/documents/files/the-qualcomm-way-the-code-of-business-conduct.pdf]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</si>
  <si>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Not met: Public statement prohibiting retaliation: The Company states that it will not tolerate retaliation against anyone for raising concerns in good faith regarding an actual or suspected violation of its Code, Company policy, or the law. However, there is no information on retaliation against external stakeholders. [Code of Business Conduct, 29/05/2016: https://www.qualcomm.com/media/documents/files/the-qualcomm-way-the-code-of-business-conduct.pdf] 
• Not met: Practical measures to prevent retaliation
Score 2
• Not met: Has not retaliated in practice
• Not met: Expects ICT suppliers to prohibit retaliation</t>
  </si>
  <si>
    <t>The individual elements of the assessment are met or not as follows: 
Score 1
• Not met: Living wage  in supplier code or contracts: The RBA Code of Conduct states that compensation paid to workers shall comply with all applicable wage laws, including those relating to minimum wages, overtime hours and legally mandated benefits. However, no evidence found in relation to living wage. [Responsible Business Alliance Code of Conduct, 2018: http://www.responsiblebusiness.org/media/docs/RBACodeofConduct6.0_English.pdf]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</si>
  <si>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requires that direct suppliers act in accordance with the RBA Code of Conduct. The RBA Code of Conduct states that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However, there is no evidence of commercial contracts or written agreements with suppliers. It is also unclear if the due diligence must be in accordance with the OECD Guidance. [Responsible Business Alliance Code of Conduct, 2018: http://www.responsiblebusiness.org/media/docs/RBACodeofConduct6.0_English.pdf &amp; 2018 Conflict Minerals Report, 2018: https://www.qualcomm.com/media/documents/files/2018-conflict-minerals-report.pdf]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</si>
  <si>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The Company indicates that it uses CMRT [Conflict Minerals Reporting Template] to identify conflict minerals processing facilities when reported in the supply chain, and obtains countries of origin information (when available) for RMAP-conformant processing facilities. 'We conduct on-site and remote assessments of select direct suppliers’ due diligence activities to validate CMRT responses and ensure our supplier requirements are being met.' However, no further details found, including which are the different risks identified. [2018 Conflict Minerals Report, 2018: https://www.qualcomm.com/media/documents/files/2018-conflict-minerals-report.pdf] 
• Met: Identification of smelter/refiners and OECD due diligence: 'We use the CMRT to identify conflict minerals processing facilities when reported in our supply chain by
our direct suppliers.' 'We use the publicly available results of the RMAP, LBMA and RJC third-party audits to validate the responsible sourcing practices of processing facilities in our supply chain.' [2018 Conflict Minerals Report, 2018: https://www.qualcomm.com/media/documents/files/2018-conflict-minerals-report.pdf] 
Score 2
• Met: Discloses smelters/refiners judged in line with OECD due diligence: The Company provides tables of Conflict Minerals Processing facilities, which are reported by direct suppliers. There are three lists: RMAP-Conformant Processing Facilities as of January 31, 2019, Table 2. RMAP-Active Processing Facilities as of January 31, 2019, Eligible Processing Facilities (processing facilities that meet the definition of a smelter or refiner under the relevant RMAP standard, but are not participating in the RMAP) as of January 31, 2019. [2018 Conflict Minerals Report, 2018: https://www.qualcomm.com/media/documents/files/2018-conflict-minerals-report.pdf] 
• Not met: Responsible conflict mineral sourcing covers all minerals</t>
  </si>
  <si>
    <t>The individual elements of the assessment are met or not as follows: 
Score 1
• Not met: Describes mineral risk management plan for supply chain: 'We maintain a conflict minerals risk management plan that sets forth direct supplier risk management strategies ranging from continued procurement to disengagement at the discretion of management.' However, no further details found of specific measures to reduce risks, besides striving towards 'our goal of having the processing facilities that may supply conflict minerals contained in our products be 100% RMAP-Conformant'. [2018 Conflict Minerals Report, 2018: https://www.qualcomm.com/media/documents/files/2018-conflict-minerals-report.pdf]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</si>
  <si>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Not met: Child Labour rules in codes or contracts: The RBA Code includes requirements on child labour. However, there is no information on verifying the age of job applicants and workers. [Responsible Business Alliance Code of Conduct, 2018: http://www.responsiblebusiness.org/media/docs/RBACodeofConduct6.0_English.pdf &amp; Supply Chain Management: https://www.qualcomm.com/company/sustainability/priorities/sustainable-product-design/supply-chain-management]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</si>
  <si>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The Company indicates it has adopted the RBA Code of Conduct and that its suppliers are expected to adhere to the requirements within the code, which states ´forced, bonded (including debt bondage) or indentured labor, involuntary or exploitative prison labor, slavery or trafficking of persons shall not be used…workers shall not be required to pay employers’ or agents’ recruitment fees or other related fees for their employment. If any such fees are found to have been paid by workers, such fees shall be repaid to the worker´. [Supply Chain Management: https://www.qualcomm.com/company/sustainability/priorities/sustainable-product-design/supply-chain-management &amp; Responsible Business Alliance Code of Conduct, 2018: http://www.responsiblebusiness.org/media/docs/RBACodeofConduct6.0_English.pdf]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</si>
  <si>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it has adopted the RBA Code of Conduct and that its suppliers are expected to adhere to the requirements within the code, which states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[Supply Chain Management: https://www.qualcomm.com/company/sustainability/priorities/sustainable-product-design/supply-chain-management &amp; Responsible Business Alliance Code of Conduct, 2018: http://www.responsiblebusiness.org/media/docs/RBACodeofConduct6.0_English.pdf]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</si>
  <si>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FoA &amp; CB rules in codes or contracts: The RBA Conduct includes requirements on freedom of association and collective bargaining. However, there is no information on prohibition of retaliation against union members or representatives. [Responsible Business Alliance Code of Conduct, 2018: http://www.responsiblebusiness.org/media/docs/RBACodeofConduct6.0_English.pdf &amp; Supply Chain Management: https://www.qualcomm.com/company/sustainability/priorities/sustainable-product-design/supply-chain-management]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</si>
  <si>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RBA Code of Conduct requires its participants, the Company’s suppliers, to recognize that in addition to minimizing the incidence of work-related injury and illness, a safe and healthy work environment enhances the quality of products and services, consistency of production and worker retention and morale. Health and safety standards include Occupational Safety, Occupational Injury and Illness, Industrial Hygiene and so on. [Responsible Business Alliance Code of Conduct, 2018: http://www.responsiblebusiness.org/media/docs/RBACodeofConduct6.0_English.pdf &amp; Supply Chain Management: https://www.qualcomm.com/company/sustainability/priorities/sustainable-product-design/supply-chain-management]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</si>
  <si>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Working hours in codes or contracts: The RBA Code of Conduct states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‘exceptional or unusual situations’ would be. [Responsible Business Alliance Code of Conduct, 2018: http://www.responsiblebusiness.org/media/docs/RBACodeofConduct6.0_English.pdf] 
• Not met: How working with suppliers on working hours
Score 2
• Not met: Both requirements under score 1 met
• Not met: Provide analysis of trends in progress made</t>
  </si>
  <si>
    <t>No allegations meeting the CHRB severity threshold were found, and so the score of 6.41 out of 80 points scored in themes A-D &amp; F has been applied  to produce a score of 1.60 out of 20 points for theme E.</t>
  </si>
  <si>
    <t>Out of a total of 44 indicators assessed under sections A-D of the benchmark, Qualcomm made data public that met one or more elements of the methodology in 9 cases, leading to a disclosure score of 0.82 out of 4 points.</t>
  </si>
  <si>
    <t>The individual elements of the assessment are met or not as follows: 
Score 2
• Met: Company reports on GRI: The Company includes GRI context index in its Sustainability Report 2018, which includes human right issues. [2018 Sustainability Report, 30/09/2018: https://www.qualcomm.com/media/documents/files/2018-qualcomm-sustainability-report.pdf] 
• Not met: Company reports on SASB
• Not met: Company reports on UNGPRF</t>
  </si>
  <si>
    <t>Qualcomm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</si>
  <si>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Ralph Lauren states in its Corporate Responsibility Report makes reference to the importance of human rights but it is not clear if the company has a commitment to Human Rights. [Corporate Responsibility Report, 03/2018: https://careers.ralphlauren.com/portal/4/docs/Fiscal2017_CorporateResponsibilityReport.pdf] 
Score 2
• Not met: UNGPs
• Not met: OECD</t>
  </si>
  <si>
    <t>The individual elements of the assessment are met or not as follows: 
Score 1
• Met: ILO Core: The Company discloses in its Operating Guidelines that Ralph Lauren and its affiliates are dedicated to conduct its operations throughout the world on principles of ethical business practices. In its document the Company states that it must not use child labor, does not work with forced labor, does not practice any form of discrimination and should respect the legal rights of employees to freely, and without harassment, participate in organizations of their choice and to bargain collectively. [Operating Guideline, 2019, 3/19: https://www.ralphlauren.com/customerservice?cid=cs-company-info-operating-guidelines] 
• Not met: UNGC principles 3-6
• Met: Explicitly list ALL four ILO for AP suppliers: The Company states on its Website that requires all suppliers, factories, and contractors to adhere Company's Operating Guidelines in which is mentioned freedom of association and collective bargaining, prohibitions on child labor, forced labor, prison labor, discrimination, and harassment. With respect freedom of association and collective bargaining, the Company indicates: 'Suppliers should respect the legal rights of employees to freely, and without harassment, participate in organizations of their choice and to bargain collectively.  Where the right to freedom of association and collective bargaining is restricted under law, the supplier allows the development of parallel means for independent and free association and bargaining. ' [Operating Guideline, 2019, 3/19: https://www.ralphlauren.com/customerservice?cid=cs-company-info-operating-guidelines] 
Score 2
• Met: Explicit commitment to All four ILO Core: The Company discloses in its Operating Guidelines that Ralph Lauren and its affiliates are dedicated to conduct its operations throughout the world on principles of ethical business practices. In its document the Company states that suppliers must not use child labor, does not work with forced labor, does not practice any form of discrimination and 'should respect the legal rights of employees to freely, and without harassment, participate in organizations of their choice and to bargain collectively. Where the right to freedom of association and collective bargaining is restricted under law, the supplier allows the development of parallel means for independent and free association of bargaining.' [Operating Guideline, 2019, 3/19: https://www.ralphlauren.com/customerservice?cid=cs-company-info-operating-guidelines] 
• Met: Respect H&amp;S of workers: The Company states in its Operating Guideline that it must ensure that it provides a safe and healthy work environment for the employees, and they are not subject to unsanitary or hazardous conditions. [Operating Guidelines, Checked on 3/1/19: https://www.poloralphlaurenfactorystore.com/us/en/helpdesk?language_content_entity=en] 
• Met: H&amp;S applies to AP suppliers: The Company discloses in its Operating Guideline that business partners must ensure that their employees are provided a safe and healthy work environment, and are not subject to unsanitary or hazardous conditions. [Operating Guidelines, Checked on 3/1/19: https://www.poloralphlaurenfactorystore.com/us/en/helpdesk?language_content_entity=en] 
• Not met: working hours for workers: The Company states in its Operating Guideline that 'employees must not be required to work excessive working hours and overtime and have at least one day off in seven'. However, no reference found to standard working hours. [Operating Guideline, 2019, 3/19: https://www.ralphlauren.com/customerservice?cid=cs-company-info-operating-guidelines] 
• Not met: Working hours for AP suppliers: The statement above apply also for suppliers. However, no reference found to standard working hours. [Operating Guideline, 2019, 3/19: https://www.ralphlauren.com/customerservice?cid=cs-company-info-operating-guidelines]</t>
  </si>
  <si>
    <t>The individual elements of the assessment are met or not as follows: 
Score 1
• Not met: Women's Rights
• Not met: Children's Rights
• Met: Migrant worker's rights: The Company discloses that all foreign migrant workers in Ralph Lauren Corporation’s supply chain are entitled to the rights and protections. 'This reflects Ralph Lauren’s commitment to internationally recognized migrant workers’ rights as described by the International Labor Organization, and in the United Nations Dhaka Principles on Migration with Dignity. These rights extend to workers during recruitment, hiring, migration, employment and termination, and as such, shall be upheld by all factories in Ralph Lauren Corporation’s operations'. [Foreign Migrant Worker Standard, March 2019: https://corporate.ralphlauren.com/on/demandware.static/-/Sites-RalphLauren_Corporate-Library/default/dwdb55733e/documents/RL_Foreign_Migrant_Worker_Policy.pdf] 
• Met: Expecting suppliers to respect these rights: Ralph Lauren states that "all foreign migrant workers are entitled to have their rights describe the expectation that all foreign migrant workers in the supply chain are entitled to their rights respected and be protected from  human trafficking and the use of forced labor. All of the Company's suppliers that employ foreign migrant workers must adhere to our Foreign Migrant Worker (FMW) Standards". [Corporate Responsibility Report, 03/2018: https://careers.ralphlauren.com/portal/4/docs/Fiscal2017_CorporateResponsibilityReport.pdf]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</si>
  <si>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The Company states that "will work with stakeholders in developing and carrying out implementation plans and commit to establishing due diligence, tracking, verification, and other systems to ensure the global operations and supply chains comply with Company´s policy". However, this statement seems to be related to supply chain and its material issues, there is no evidence that the Company is committed to engage with its stakeholders in a wider context. [Corporate Responsibility Report, 03/2018: https://careers.ralphlauren.com/portal/4/docs/Fiscal2017_CorporateResponsibilityReport.pdf] 
• Not met: Regular stakeholder engagement
Score 2
• Not met: Commits to engage stakeholders in design
• Not met: Regular stakeholder design engagement: Although  the Company discloses  In its Corporate Responsibility Report that commits to consulting with key stakeholders in the development and implementation of its policies and plans to publicly report on implementation targets and outcomes, this commitment is related only to sourcing material, there is no mention about engagement with stakeholders and human rights issues. [Corporate Responsibility Report, 03/2018: https://careers.ralphlauren.com/portal/4/docs/Fiscal2017_CorporateResponsibilityReport.pdf]</t>
  </si>
  <si>
    <t>The individual elements of the assessment are met or not as follows: 
Score 1
• Not met: Commits to remedy: The Company discloses that it performs audits, visits and remediation on the supplier’s production operations. However, there is no evidence that it is committed to remedy incidents in their own operation. [Corporate Responsibility Report, 03/2018: https://careers.ralphlauren.com/portal/4/docs/Fiscal2017_CorporateResponsibilityReport.pdf] 
Score 2
• Not met: Not obstructing access to other remedies
• Not met: Collaborating with other remedy initiatives
• Met: Work with AP suppliers to remedy impacts: Ralph Lauren discloses that works to help its suppliers to remedy the compliance issue with the help of its third-party service providers. The Company also states that "will engage our suppliers and other supply chain partners to remediate practices that do not meet our policy, within a 6- to 12-month time frame". In addition, the Company states that "prefer to work with our contracted factories to remediate and improve rather than terminate our business partnership". [Corporate Responsibility Report, 03/2018: https://careers.ralphlauren.com/portal/4/docs/Fiscal2017_CorporateResponsibilityReport.pdf &amp; Corporate Responsibility Report, 03/2018: https://careers.ralphlauren.com/portal/4/docs/Fiscal2017_CorporateResponsibilityReport.pdf]</t>
  </si>
  <si>
    <t>The individual elements of the assessment are met or not as follows: 
Score 1
• Met: Commits to ILO core conventions: See indicator A.1.2 [Operating Guideline, 2019, 3/19: https://www.ralphlauren.com/customerservice?cid=cs-company-info-operating-guidelines] 
• Not met: Senior responsibility for HR
Score 2
• Not met: Day-to-day responsibility
• Not met: Day-to-day responsibility for AP in supply chain</t>
  </si>
  <si>
    <t>The individual elements of the assessment are met or not as follows: 
Score 1
• Not met: HR risks is integrated as part of enterprise risk system: Ralph Lauren discloses that in its risks assessment are included "evaluation of social, environmental, and governance risks associated with the specific sources for each commodity and prioritization of high-risk sources for additional due diligence, verification, and action". However, there is no mention about human rights risks integrates its enterprise risk system. [Corporate Responsibility Report, 03/2018: https://careers.ralphlauren.com/portal/4/docs/Fiscal2017_CorporateResponsibilityReport.pdf] 
Score 2
• Not met: Audit Ctte or independent risk assessment</t>
  </si>
  <si>
    <t>The individual elements of the assessment are met or not as follows: 
Score 1
• Met: Commits to ILO core conventions: See indicator A.1.2 [Operating Guideline, 2019, 3/19: https://www.ralphlauren.com/customerservice?cid=cs-company-info-operating-guidelines] 
• Not met: Communicates its policy to all workers in own operations: Although Ralph Lauren discloses that it has a team dedicated to communicating with employees and engaging them in the Company’s mission, using an employee intranet system in which is possible to monitor suggestions, comments and questions from the employees, it does not explicitly demonstrates a commitment to communicate human rights issues or policies. [Corporate Responsibility Report, 03/2018: https://careers.ralphlauren.com/portal/4/docs/Fiscal2017_CorporateResponsibilityReport.pdf] 
Score 2
•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</si>
  <si>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[Operating Guideline, 2019, 3/19: https://www.ralphlauren.com/customerservice?cid=cs-company-info-operating-guidelines] 
• Not met: Communicating policy down the whole AP supply chain: Although the Company states that it requires 'suppliers and service providers to comply with our Code of Ethical Conduct for Suppliers and Third-Party Service Providers', its communication process is not clear. [Corporate Responsibility Report, 03/2018: https://careers.ralphlauren.com/portal/4/docs/Fiscal2017_CorporateResponsibilityReport.pdf] 
• Not met: Requiring AP suppliers to communicate policy down the chain
Score 2
• Not met: How HR commitments made binding/contractual [Corporate Responsibility Report, 03/2018: https://careers.ralphlauren.com/portal/4/docs/Fiscal2017_CorporateResponsibilityReport.pdf] 
• Not met: Including on AP suppliers [Corporate Responsibility Report, 03/2018: https://careers.ralphlauren.com/portal/4/docs/Fiscal2017_CorporateResponsibilityReport.pdf]</t>
  </si>
  <si>
    <t>The individual elements of the assessment are met or not as follows: 
Score 1
• Met: Scores at least 1 on A.1.2
• Not met: Trains all workers on HR policy commitments: Ralph Lauren discloses that it provides training for supply chain executives and own employees on the prevention of human trafficking and slave labor in its UK and California Transparency Acts. However, there is no evidence of training for its general human rights commitments. [UK and California Transparency Acts., Checked on 3/1/19: https://www.ralphlauren.co.uk/en/customerservice?cid=cs-UK-and-California-Transparency-Act] 
• Not met: Trains relevant AP managers including procurement [UK and California Transparency Acts., Checked on 3/1/19: https://www.ralphlauren.co.uk/en/customerservice?cid=cs-UK-and-California-Transparency-Act] 
Score 2
• Not met: Score of 2 on A.1.2
• Not met: Both requirements under score 1 met</t>
  </si>
  <si>
    <t>The individual elements of the assessment are met or not as follows: 
Score 1
• Met: Scores at least 1 on A.1.2
• Not met: Monitoring implementation of HR policy commitments: The Company states that it maintains "internal accountability standards and procedures for employees and contractors failing to meet our Operating Guidelines". However, this applies only for suppliers, there is no mention to monitor its own operation. [UK and California Transparency Acts., Checked on 3/1/19: https://www.ralphlauren.co.uk/en/customerservice?cid=cs-UK-and-California-Transparency-Act] 
• Met: Monitoring AP suppliers: Ralph Lauren discloses that verifies "product supply chains using third-party auditors to ensure that our product supply chains are compliant with our Operating Guidelines and all applicable laws and regulations prohibiting slave labor and human trafficking" in its UK and California Transparency Acts. [UK and California Transparency Acts., Checked on 3/1/19: https://www.ralphlauren.co.uk/en/customerservice?cid=cs-UK-and-California-Transparency-Act] 
Score 2
• Not met: Score of 2 on A.1.2
• Not met: Describes corrective action process
• Not met: Example of corrective action
• Not met: Discloses % of AP supply chain monitored: Although the Company provides a map describing from where its suppliers and manufactured materials come from, it does not discloses the percentage monitored. [Corporate Responsibility Report, 03/2018: https://careers.ralphlauren.com/portal/4/docs/Fiscal2017_CorporateResponsibilityReport.pdf]</t>
  </si>
  <si>
    <t>The individual elements of the assessment are met or not as follows: 
Score 1
• Not met: HR affects AP selection of suppliers: The Company discloses that, in accordance with the UK and California Transparency Acts, it requires certification by suppliers that materials incorporated into Ralph Lauren's products comply the Operation Guideline and all applicable laws and regulations prohibiting slave labor and human trafficking in countries where suppliers are doing business. However, it is not clear whether human rights is considered and affects the selection of potential suppliers. [UK and California Transparency Acts., Checked on 3/1/19: https://www.ralphlauren.co.uk/en/customerservice?cid=cs-UK-and-California-Transparency-Act] 
• Met: HR affects on-going AP supplier relationships: The Company states that engages with own suppliers and other supply chain partners to remediate practices that do not meet Ralph Lauren's policy, within a 6 to 12 month time frame. In the event that suppliers do not meet their remediation deadlines, The Company seeks to terminate the relationship within a 6 to 12 month time frame or sooner. [UK and California Transparency Acts., Checked on 3/1/19: https://www.ralphlauren.co.uk/en/customerservice?cid=cs-UK-and-California-Transparency-Act] 
Score 2
• Not met: Both requirement under score 1 met
• Not met: Working with AP suppliers to improve performance: The Company states that engages with own suppliers and other supply chain partners to remediate practices that do not meet Ralph Lauren's policy, within a 6 to 12 month time frame. However, it is not clear whether it proactively works with suppliers to improve their human rights performance [Corporate Responsibility Report, 03/2018: https://careers.ralphlauren.com/portal/4/docs/Fiscal2017_CorporateResponsibilityReport.pdf]</t>
  </si>
  <si>
    <t>The individual elements of the assessment are met or not as follows: 
Score 1
• Not met: Identifying risks in own operations: Although the Company has an evaluation of social, environmental, and governance risks associated with the specific sources and prioritization of high-risk sources for additional due diligence, verification, and action; it does not explicitly mention human rights risks, or whether it identifies human-right related risks in its own operations. [Corporate Responsibility Report, 03/2018: https://careers.ralphlauren.com/portal/4/docs/Fiscal2017_CorporateResponsibilityReport.pdf]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</si>
  <si>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Met: Channel accessible to all workers: The Company has a hotline and a website operated by a third party to ensure that employees have a safe and impartial place to bring their concerns in which anyone can make complaints. [Corporate Responsibility Report, 03/2018: https://careers.ralphlauren.com/portal/4/docs/Fiscal2017_CorporateResponsibilityReport.pdf &amp; Ralph Lauren Ethics point, Checked on 4/1/19: https://secure.ethicspoint.com/domain/media/en/gui/57948/index.html] 
Score 2
• Not met: Number grievances filed, addressed or resolved
• Met: Channel is available in all appropriate languages: The grievance mechanisms are available in all appropriate languages. [Ralph Lauren Ethics point, Checked on 4/1/19: https://secure.ethicspoint.com/domain/media/en/gui/57948/index.html] 
• Not met: Expect AP supplier to have equivalent grievance systems
• Not met: Opens own system to AP supplier workers: The Company discloses that "plan to distribute an improved Operating Guidelines and Supplier Hotline poster to promote and encourage management and worker communication with our Company". However, there is no evidence that suppliers can use Company's grievance mechanisms. [Corporate Responsibility Report, 03/2018: https://careers.ralphlauren.com/portal/4/docs/Fiscal2017_CorporateResponsibilityReport.pdf]</t>
  </si>
  <si>
    <t>The individual elements of the assessment are met or not as follows: 
Score 1
• Not met: Response timescales
• Not met: How complainants will be informed
Score 2
• Not met: Escalation to senior/independent level: The Company discloses that, grievances are communicated directly to corporate offices for follow-up on each reported issue. However, there is no evidence that the complaints received through the hotlines are escalated to more senior levels. [Corporate Responsibility Report, 03/2018: https://careers.ralphlauren.com/portal/4/docs/Fiscal2017_CorporateResponsibilityReport.pdf]</t>
  </si>
  <si>
    <t>The individual elements of the assessment are met or not as follows: 
Score 1
• Met: Public statement prohibiting retaliation: The Company states in its Corporate Responsibility Report that it strictly prohibits retaliation against any person by an employee or by anyone representing Ralph Lauren Corporation for raising a concern or for otherwise assisting or participating in any manner of an investigation or other proceedings. [Corporate Responsibility Report, 03/2018: https://careers.ralphlauren.com/portal/4/docs/Fiscal2017_CorporateResponsibilityReport.pdf] 
• Not met: Practical measures to prevent retaliation: The Company discloses that in some countries does not accept anonymous complaints. [Ralph Lauren Ethics point, Checked on 4/1/19: https://secure.ethicspoint.com/domain/media/en/gui/57948/index.html] 
Score 2
• Not met: Has not retaliated in practice
• Not met: Expects AP suppliers to prohibit retaliation</t>
  </si>
  <si>
    <t>The individual elements of the assessment are met or not as follows: 
Score 1
• Not met: Living wage  in supplier code or contracts: The Company states in its Operating Guidelines that "business partners must comply with all laws regulating local wages, overtime compensation, and legally mandated benefits. Wage and benefit policies must be consistent with prevailing national standards". However, there is no mention to living wage. [Operating Guidelines, Checked on 3/1/19: https://www.poloralphlaurenfactorystore.com/us/en/helpdesk?language_content_entity=en] 
• Not met: Improving living wage practices of suppliers
Score 2
• Not met: Both requirements under score 1 met
• Not met: Provide analysis of trends demonstrating progress</t>
  </si>
  <si>
    <t>The individual elements of the assessment are met or not as follows: 
Score 1
• Not met: Identifies suppliers back to product source: The Company provides a map demonstrating the percentage of manufacturing by continent, but it is not clear if maps suppliers in a more specific level. [Corporate Responsibility Report, 03/2018: https://careers.ralphlauren.com/portal/4/docs/Fiscal2017_CorporateResponsibilityReport.pdf] 
Score 2
• Not met: Discloses significant parts of supply chain and why</t>
  </si>
  <si>
    <t>The individual elements of the assessment are met or not as follows: 
Score 1
• Not met: Child Labour rules in codes or contracts: The Company states in its operating guidelines that 'suppliers must not use child labor, defined as employees under the age of 16. Employees between the ages of 16 and 18 should not be subject to night work or hazardous work. Apprenticeship programs will be reviewed on an individual basis". However, no evidence found in relation to age verification requirements and remediation programmes in case child labour is found. [Operating Guidelines, Checked on 3/1/19: https://www.poloralphlaurenfactorystore.com/us/en/helpdesk?language_content_entity=en]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</si>
  <si>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The Company indicates that "Our Foreign Migrant Workers Policy mandates ethical recruitment practices, including mandatory local language employment contracts, and the prohibition of worker-paid fees and end of contract travel expenses". However, it is not clear if this applies to all suppliers' workers or only migrant workers and if this is part of contractual arrangement. [UK and California Transparency Acts., Checked on 3/1/19: https://www.ralphlauren.co.uk/en/customerservice?cid=cs-UK-and-California-Transparency-Act]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</si>
  <si>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company's Migrant Workers Standards state that 'in addition to our Operating Guidelines, under the Foreign Migrant Worker Standards, all foreign migrant workers in Ralph Lauren Corporation’s supply chain are entitled to the rights and protections presented in the Standard. This [Standards] reflects Ralph Lauren’s commitment to internationally recognized migrant workers’ rights as described by the International Labor Organization, and in the United Nations Dhaka Principles on Migration with Dignity. Furthermore, The company Operating Guidelines state that "these rights extend to workers during recruitment, hiring, migration, employment and termination, and as such, shall be upheld by all factories in Ralph Lauren Corporation’s operations." [Foreign Migrant Worker Standard, March 2019: https://corporate.ralphlauren.com/on/demandware.static/-/Sites-RalphLauren_Corporate-Library/default/dwdb55733e/documents/RL_Foreign_Migrant_Worker_Policy.pdf &amp; Operating Guideline, 2019, 3/19: https://www.ralphlauren.com/customerservice?cid=cs-company-info-operating-guidelines]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</si>
  <si>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states in its Operating Guideline that business partners should respect the legal rights of employees to freely, and without harassment, participate in organizations of their choice and also collective bargaining. It also indicates that "workers who have made the decision to participate in such organizations shall note be the object of discrimination or disciplinary actions. Representatives of the organizations shall have access to their members under conditions of local laws or mutual agreement between the employer and the organization". [Operating Guideline, 2019, 3/19: https://www.ralphlauren.com/customerservice?cid=cs-company-info-operating-guidelines]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</si>
  <si>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Ralph Lauren discloses that its "suppliers must ensure that their employees are provided a safe and healthy work environment, and are not subject to unsanitary or hazardous conditions. We work with our suppliers to continuously improve health and safety within their manufacturing and workers’ premises whenever and as often as needed, regardless of their location or proximity to the main Company. We expect our suppliers to monitor their factories and their approved subcontractors". [Corporate Responsibility Report, 03/2018: https://careers.ralphlauren.com/portal/4/docs/Fiscal2017_CorporateResponsibilityReport.pdf] 
• Not met: Injury rate disclosures
• Not met: Lost days or near miss disclosures
• Not met: Fatalities disclosures
Score 2
• Met: How working with suppliers on H&amp;S: A third-party service provider conducts the onsite evaluation in suppliers and determines scores in few
areas based on compliance levels, which includes health and safety. Each area is evaluated, given a score
and, if needed, provided with a recommended corrective action plan that must be achieved within a specified 
time frame. Suppliers will not be granted approval to manufacture Ralph Lauren Corporation product until satisfactory scores across all areas are achieved. The corrective action process begins immediately, with
factories partnering with our onboarding teams to carry out improvements". The Company works with each supplier until the necessary improvements are made. [Corporate Responsibility Report, 03/2018: https://careers.ralphlauren.com/portal/4/docs/Fiscal2017_CorporateResponsibilityReport.pdf] 
• Not met: Provide analysis of trends in progress made</t>
  </si>
  <si>
    <t>The individual elements of the assessment are met or not as follows: 
Score 1
• Not met: Working hours in codes or contracts: The Operating Guidelines state that 'all regular and overtime hours must be voluntary and in accordance with national laws. Employees must not be required to work excessive working hours and overtime and have at least one day off in seven'. However, no details found in relation to standard working hours and overtime. [Operating Guidelines, Checked on 3/1/19: https://www.poloralphlaurenfactorystore.com/us/en/helpdesk?language_content_entity=en] 
• Met: How working with suppliers on working hours: The Company discloses in its Corporate Responsibility Report that: it encourages "suppliers to be transparent about all working hours and to acknowledge the negative repercussions of excessive hours. Rather than penalizing a factory for excessive working hours, we first work to help them understand the issues and remediate. Together with the help of our third-party service providers, we are able to help our suppliers concentrate their efforts on developing a sustainable legal and balanced work week by capacity building and increased efficiencies throughout their manufacturing facilities. " [Corporate Responsibility Report, 03/2018: https://careers.ralphlauren.com/portal/4/docs/Fiscal2017_CorporateResponsibilityReport.pdf] 
Score 2
• Not met: Both requirements under score 1 met [Operating Guidelines, Checked on 3/1/19: https://www.poloralphlaurenfactorystore.com/us/en/helpdesk?language_content_entity=en &amp; Corporate Responsibility Report, 03/2018: https://careers.ralphlauren.com/portal/4/docs/Fiscal2017_CorporateResponsibilityReport.pdf] 
• Not met: Provide analysis of trends in progress made</t>
  </si>
  <si>
    <t>No allegations meeting the CHRB severity threshold were found, and so the score of 10.49 out of 80 points scored in themes A-D &amp; F has been applied  to produce a score of 2.62 out of 20 points for theme E.</t>
  </si>
  <si>
    <t>Out of a total of 40 indicators assessed under sections A-D of the benchmark, Ralph Lauren made data public that met one or more elements of the methodology in 11 cases, leading to a disclosure score of 1.1 out of 4 points.</t>
  </si>
  <si>
    <t>The individual elements of the assessment are met or not as follows: 
Score 2
• Met: Company reports on GRI: The Company reports on GRI [Global Citizenship Sustainability Report Standard Supplement, March, 2019: https://corporate.ralphlauren.com/on/demandware.static/-/Sites-RalphLauren_Corporate-Library/default/dw76cfe797/documents/2019_Standards_Supplement.pdf] 
• Not met: Company reports on SASB
• Not met: Company reports on UNGPRF</t>
  </si>
  <si>
    <t>Ralph Lauren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</si>
  <si>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UNGC principles 1 &amp; 2: Among its commitments, the Company indicates: 'Acting in accordance with international reference standards, but not limited, to United Nations Guiding Principles on Business and Human Rights, Organization for Economic Cooperation and Development (OECD) guidelines for Multinational Enterprises, International Finance Corporation (IFC) Performance Standards and The Ten Principles of the United Nations Global Compact. [Human Rights and Community Relations Policy, 03/06/2019: https://www.repsol.com/imagenes/global/en/human_rights_and_community_relations_policy_tcm14-65924.pdf] 
Score 2
• Met: UNGPs: The Company states that it is committed to act 'in accordance with international reference standards, but not limited, to United Nations Guiding Principles on Business and Human Rights, […]'. In addition, on its website section 'Our commitment to human rights', the Company indicates: 'We defend the international regulatory framework and ensure human rights. Therefore, we follow the principles set out in: […] The UN Guiding Principles on Business and Human Rights; The OECD guidelines for multinational enterprises; The IFC performance standards.' [Human Rights and Community Relations Policy, 03/06/2019: https://www.repsol.com/imagenes/global/en/human_rights_and_community_relations_policy_tcm14-65924.pdf &amp; Our commitment to human rights, Ap 2019: https://www.repsol.com/en/sustainability/human-rights/our-commitment/index.cshtml] 
• Met: OECD: As indicated above, the Company sates that on the site 'our commitment to human rights' that 'we follow the principles set out in […] the OECD guidelines for multinational enterprises'. [Human Rights and Community Relations Policy, 03/06/2019: https://www.repsol.com/imagenes/global/en/human_rights_and_community_relations_policy_tcm14-65924.pdf &amp; Our commitment to human rights, Ap 2019: https://www.repsol.com/en/sustainability/human-rights/our-commitment/index.cshtml]</t>
  </si>
  <si>
    <t>The individual elements of the assessment are met or not as follows: 
Score 1
• Met: ILO Core: The Company indicates in its code of ethics and business conduct that 'Repsol is committed to respecting internationally recognized human rights, which include the rights set forth in the International Bill of Human Rights, and the principles concerning fundamental rights in the eight International Labour Organization (ILO) core conventions as set out in the Declaration on Fundamental Principles and rights at Work'. [Code of Ethics and Business Conduct, 04/2019: https://www.repsol.com/imagenes/global/en/repsol_code_of_ethics_and_business_conduct_en_20190719_tcm14-17053.PDF] 
• Met: UNGC principles 3-6: The Company is signatory to the UN Global Compact [UNGC Website - Repsol, N/A: https://www.unglobalcompact.org/what-is-gc/participants/7955-Repsol] 
• Met: Explicitly list All four ILO apply to EX BPs: In its Ethics and Conduct Code for Suppliers, the Company states that suppliers must respect the 'principles concerning fundamental rights in the eight International Labour Organization (ILO) Core conventions as set out in the Declaration on Fundamental Principles and Rights at work' (and lists all eight). It also adds that 'the supplier's responsibility to ensure respect for human rights includes, but is not limited to:' 'Not using child labour; facilitating the freedom of association and collective bargaining of employees. Treating all employees with dignity and respect, refraining from any offensive conduct or that entails any kind of discrimination […] not using forced labour'. The document states that the term 'supplier' refers to 'suppliers, contractors, sub suppliers and subcontractors, and other third party entities that provide goods and services to Repsol or who act on Repsol's behalf'. The Code of ethics, includes commitment to respect eight ILO core conventions and applies to business partners including, among others, non-operated joint ventures. [Ethics and Conduct Code for Suppliers: https://www.repsol.com/imagenes/global/en/Ethics_and_Conduct_Code_for_Suppliers_tcm14-63784.pdf &amp; Code of Ethics and Business Conduct, 04/2019: https://www.repsol.com/imagenes/global/en/repsol_code_of_ethics_and_business_conduct_en_20190719_tcm14-17053.PDF] 
Score 2
• Met: Explicit commitment to All four ILO Core: As indicated above, the Company states in its code that 'Repsol is committed to respecting internationally recognized human rights, which include the rights set forth in the International Bill of Human Rights, and the principles concerning fundamental rights in the eight International Labour Organization (ILO) core conventions as set out in the Declaration on Fundamental Principles and Rights at work. Although it doesn't mention each ILO core area, on its website 'our commitment to human rights', and that contains the human rights and community relations policy, states 'we defend the international regulatory framework and ensure human rights. Therefore we follow the principles set out in: The International Bill of Human Rights; The International Labor Organization Declaration, and the eight fundamental conventions that underpin them: 1)Freedom of association and protection of the right to organize; 2) Right to organize and right to collective bargaining; 3) Forced labor; 4) Abolition of forced labor; 5) minimum age; 6) worst forms of child labor; 7) Equal Pay; 8) Discrimination (Employment and occupation)'. [Our commitment to human rights, Ap 2019: https://www.repsol.com/en/sustainability/human-rights/our-commitment/index.cshtml &amp; Code of Ethics and Business Conduct, 04/2019: https://www.repsol.com/imagenes/global/en/repsol_code_of_ethics_and_business_conduct_en_20190719_tcm14-17053.PDF] 
• Met: Respect H&amp;S of workers: The Company has a health, safety and environment policy. The Company states that their aim is 'To carry out all the activities of the Company considering the health of people, safety, and protection of the enviro</t>
  </si>
  <si>
    <t>The individual elements of the assessment are met or not as follows: 
Score 1
• Met: Voluntary Principles (VPs) partcipant: The Company is a signatory to the Voluntary principles on Security and Human Rights. The Company states in their Human Rights and Community Relations Policy under 'our commitments' the following: 'In the specific case of relationships established with public or private security forces, Repsol will act in accordance with the recommendations of the Voluntary Principles on Security and Human Rights.' [Human Rights and Community Relations Policy, 03/06/2019: https://www.repsol.com/imagenes/global/en/human_rights_and_community_relations_policy_tcm14-65924.pdf] 
• Met: Respecting indigenous rights: The Company states under 'our commitments' the following: 'Recognizing and respecting the unique nature of indigenous, tribal and aboriginal peoples. Recognizing and respecting their rights, in accordance with existing legislation and with ILO Convention 169, whether or not incorporated into the national legislation of the countries in which we operate'. Although 'in accordance with' is not considered a formal statement of commitment to ILO 169, the Company commits to respect their rights. [Human Rights and Community Relations Policy, 03/06/2019: https://www.repsol.com/imagenes/global/en/human_rights_and_community_relations_policy_tcm14-65924.pdf] 
• Not met: ILO 169 [Human Rights and Community Relations Policy, 03/06/2019: https://www.repsol.com/imagenes/global/en/human_rights_and_community_relations_policy_tcm14-65924.pdf] 
• Met: Expects BPs to respect these rights: The Company states that it commits to 'promoting the knowledge and respect for the commitments in this policy among Repsol’s business relations: partners, suppliers, contractors, distributors, etc., as well as any other public or private entity, including those in the extractive sector and public security forces directly related to our operations, products or services.' [Human Rights and Community Relations Policy, 03/06/2019: https://www.repsol.com/imagenes/global/en/human_rights_and_community_relations_policy_tcm14-65924.pdf] 
Score 2
• Not met: FPIC commitment: The Company states under 'our commitments' the following: 'Recognizing and respecting the unique nature of indigenous, tribal and aboriginal peoples. Recognizing and respecting their rights, in accordance with existing legislation and with ILO Convention 169, whether or not incorporated into the national legislation of the countries in which we operate. Their rights include, among others, rights to their lands, territories and resources, right to water, their organizational, economic and social structure and their right to free, prior and informed consultation […]'. However, this indicator looks for explicit commitment to free, prior and informed consent, not just consultation. [Human Rights and Community Relations Policy, 03/06/2019: https://www.repsol.com/imagenes/global/en/human_rights_and_community_relations_policy_tcm14-65924.pdf] 
• Met: IFC performance  standards: On its website section 'Our commitment to human rights', the Company indicates: 'We defend the international regulatory framework and ensure human rights. Therefore, we follow the principles set out in: […] The IFC performance standards' [Delivering Value and Resilience through Sustainability, Nov 2017: https://www.repsol.com/imagenes/global/en/Presentacion_ESG_2017_tcm14-80916.pdf &amp; Our commitment to human rights, Ap 2019: https://www.repsol.com/en/sustainability/human-rights/our-commitment/index.cshtml] 
• Met: Respecting the right to water: The Company states under 'our commitments' the following: 'Recognizing and respecting the unique nature of indigenous, tribal and aboriginal peoples. Recognizing and respecting their rights, in accordance with existing legislation and with ILO Convention 169, whether or not incorporated into the national legislation of the countries in which we operate. Their rights include, am</t>
  </si>
  <si>
    <t>The individual elements of the assessment are met or not as follows: 
Score 1
• Met: Commits to stakeholder engagement: The Company states that they have a commitment to 'Promoting transparent and proactive engagement with communities in a timely, honest and culturally appropriate manner at appropriate stages throughout the life cycle of projects and assets on the basis of an open exchange of information.' The Company also states that their aim is to 'To achieve and maintain strong relationships with communities where the company has presence, based on recognition, trust, mutual respect and shared-value, through proactive engagement and responsible and transparent management of social impacts and opportunities. ' In their response to the BHRRC the Company states 'The corporate ESHIA Standard establishes a continuous process of communication with affected stakeholders to ensure that impacts are identified and properly managed.' [Repsol: Business and Human Rights Resource Centre, 10/07/2018: https://www.business-humanrights.org/en/repsol-0 &amp; Human Rights and Community Relations Policy, 03/06/2019: https://www.repsol.com/imagenes/global/en/human_rights_and_community_relations_policy_tcm14-65924.pdf] 
• Met: Regular stakeholder engagement: The Company discloses information on several engagement activates with communities, such as: Block 57 in Peru and the agreement reached with the native community of Nuevo Mundo as part of the sustainable coexistence project; Repsol Sinopec's Plataforma Educativa training program: 'On a mobile unit (platform truck), lectures are offered on environmental and safety education, as well as courses specifically aimed at the fishing community […]'. [Block 57 and the sustainable coexistence project, 08/2019: https://www.repsol.com/en/sustainability/success-stories/sustainable-coexistence-project/index.cshtml &amp; Repsol Sinopec's Plataforma Educativa training program, 08/2019: https://www.repsol.com/en/sustainability/success-stories/plataforma-educativa-repsol-sinopec/index.cshtml] 
Score 2
• Not met: Commits to engage stakeholders in design
• Met: Regular stakeholder design engagement: In its Integrated Report 2018, the Company states that is conducting 'seventeen operations in eight countries (Bolivia, Canada, Colombia, Ecuador, Indonesia, Papua New Guinea, Peru and Russia) that are taking place near or are adjacent to the territories of indigenous communities. All the aforementioned operations have at least one of the following elements: public consultation and consultation plans; reference studies; social impact evaluations and action plans; relocation plans, community development plans; claim and complaint procedures; and other documents from community information centers. 100% of significant assets have development programs for local communities based on the needs of the latter and participation plans for stakeholders based on their geographic location'. The Company also reports cases of communities being involved in the impact assessment. The Company also discloses some example of involvement in assessment and review, like the First Nations and Metis communities in Canada. [Integrated Management Report 2018, 2019: https://www.repsol.com/imagenes/global/en/integrated-management-report-and-independent-verification-report-non-financial-2018_tcm14-147660.pdf &amp; Canada - Repsol Community Report, 2017: https://www.repsol.ca/imagenes/repsolporca/en/2017_Repsol_Community_Report_tcm24-92710.pdf#page=10]</t>
  </si>
  <si>
    <t>The individual elements of the assessment are met or not as follows: 
Score 1
• Not met: Commits to remedy: The Company states under the heading 'Our responsibility: to respect and remedy': ' Repsol uses all the means at its disposal to prevent its activities or decisions from having adverse impacts on human rights, and will do all it can to repair the damage, in case they are produced.' The Company states in its Human rights policy that 'Respect means that Repsol will make reasonable efforts to prevent our activities from causing negative impacts on human rights or communities and, if they occur, will endeavour to mitigate or repair the impact'. However, it is not clear if the company has a commitment to remedy HR impacts caused or contributed by company's operations. [Integrated Management Report 2018, 2019: https://www.repsol.com/imagenes/global/en/integrated-management-report-and-independent-verification-report-non-financial-2018_tcm14-147660.pdf &amp; Human Rights and Community Relations Policy, 03/06/2019: https://www.repsol.com/imagenes/global/en/human_rights_and_community_relations_policy_tcm14-65924.pdf] 
Score 2
• Met: Not obstructing access to other remedies: The Company indicates in its Human Rights and Community Relations Policy that it is committed to establish 'grievance mechanisms at the operational level, from the start of our activities, so people directly affected by our assets and right holders (employees, suppliers, contractors, communities or whoever third party) can notify Repsol of any situation of possible impact on human rights. These mechanisms shall not be used to preclude access to judicial or other extrajudicial grievance mechanisms, as well as the legitimate and peaceful activities of human rights defenders.' [Human Rights and Community Relations Policy, 03/06/2019: https://www.repsol.com/imagenes/global/en/human_rights_and_community_relations_policy_tcm14-65924.pdf] 
• Not met: Work with EX BPs to remedy impacts: Although the Company states in its Policy that it is committed to promote 'Promoting the knowledge and respect for the commitments in this policy among Repsol’s business relations: partners, suppliers, contractors, distributors, etc., as well as any other public or private entity, including those in the extractive sector and public security forces directly related to our operations, products or services.', CHRB could not find further information  about how it works with its extractive business partners to remedy impact, through business partners' mechanisms or through collaborating with them in the development of third party non-judicial remedies. [Human Rights and Community Relations Policy, 03/06/2019: https://www.repsol.com/imagenes/global/en/human_rights_and_community_relations_policy_tcm14-65924.pdf]</t>
  </si>
  <si>
    <t>The individual elements of the assessment are met or not as follows: 
Score 1
• Met: Zero tolerance attacks on HRs Defenders (HRDs): The Company indicates that it is committed to establish 'grievance mechanisms at the operational level, from the start of our activities, so people directly affected by our assets and right holders (employees, suppliers, contractors, communities or whoever third party) can notify Repsol of any situation of possible impact on human rights. These mechanisms shall not be used to preclude access to judicial or other extrajudicial grievance mechanisms, as well as the legitimate and peaceful activities of human rights defenders'. However, no statement found of commitment to not tolerate nor contribute to threats and/or attacks against human rights defenders. [Human Rights and Community Relations Policy, 03/06/2019: https://www.repsol.com/imagenes/global/en/human_rights_and_community_relations_policy_tcm14-65924.pdf] 
Score 2
• Not met: Expects EX BPs to reflect company HRD commitments: Sea above, no statement found. The Company also commits to promote 'the knowledge and respect for the commitments in this policy among Repsol’s business relations: partners, suppliers, contractors, distributors, etc., as well as any other public or private entity, including those in the extractive sector and public security forces directly related to our operations, products or services.' [Human Rights and Community Relations Policy, 03/06/2019: https://www.repsol.com/imagenes/global/en/human_rights_and_community_relations_policy_tcm14-65924.pdf]</t>
  </si>
  <si>
    <t>The individual elements of the assessment are met or not as follows: 
Score 1
• Met: CEO or Board approves policy: The Human Rights and Community Relations Policy states 'This policy was approved by Repsol’s Corporate Executive Committee […]' [Human Rights and Community Relations Policy, 03/06/2019: https://www.repsol.com/imagenes/global/en/human_rights_and_community_relations_policy_tcm14-65924.pdf] 
• Met: Board level responsibility for HRs: In its 'Regulation of the Board of Directors of Repsol S.A.', the Company sets out the duties of the Sustainability Committee: 'Be familiar with, promote, steer, and oversee the Company’s objectives, action plans, and practices in the areas of corporate social responsibility and sustainability, including human rights, health, safety and occupational risk prevention, employment, diversity and inclusion, equal opportunity and reconciliation, ethics and conduct, environment, biodiversity, climate change measures, emissions reduction, community relations, as well as the efficient and responsible use of resources. The evaluation of compliance therewith shall also correspond to it'. In addition, in its Integrated management Report, the Company indicates: 'The Board of Directors and the Sustainability Committee play a critical role in the Sustainability Model. The Board approves, at the proposal of the Sustainability Committee, the Company’s strategy and policy in sustainability and corporate governance, and the Committee, among other duties, knows and orients the policies, objectives and guidelines of environment, social and safety matters.' [Rules and regulations for the Board of Directors: https://www.repsol.com/imagenes/global/en/Reglamento_del_Consejo_27-07-2016_ENG_tcm14-13029.pdf#page=40 &amp; Integrated Management Report 2018, 2019: https://www.repsol.com/imagenes/global/en/integrated-management-report-and-independent-verification-report-non-financial-2018_tcm14-147660.pdf] 
Score 2
• Not met: Speeches/letters by Board members or CEO: The Company provided sources to CHRB for this indicator, however these were not material.</t>
  </si>
  <si>
    <t>The individual elements of the assessment are met or not as follows: 
Score 1
• Met: Board/Committee review of salient HRs: In its Integrated management Report, the Company indicates: 'The Board of Directors and the Sustainability Committee play a critical role in the Sustainability Model. The Board approves, at the proposal of the Sustainability Committee, the Company’s strategy and policy in sustainability and corporate governance, and the Committee, among other duties, knows and orients the policies, objectives and guidelines of environment, social and safety matters.' According to its Annual Corporate Governance Report, the Sustainability Committee 'is an internal body for information and advisory purposes created by the Board of Directors, without executive functions, but with information, advisory and proposal powers within its area of activity.' [Integrated Management Report 2018, 2019: https://www.repsol.com/imagenes/global/en/integrated-management-report-and-independent-verification-report-non-financial-2018_tcm14-147660.pdf &amp; 2018 Annual Corporate Governance Report, 31/12/2018: https://www.repsol.com/imagenes/global/en/280219_HR3_HR_IAGC_2018_SCIIF_EN_tcm14-147377.pdf] 
• Met: Examples or trends re HR discussion: In its 2018 Integrated Management Report, the Company indicates: 'In 2018, the [Sustainability] Committee met four times and discussed the following matters, among others: […] Supervision of Company sustainability strategy: proposal of 2018 targets and monitoring, evaluation and closure of 2017 targets; Global Sustainability Plan; […] Sustainability communication plan; Safety culture in Repsol; […] Strategic thinking on safety and the environment for 2025; […] Analysis and periodic monitoring of performance in: Safety scorecard and accidentability indicators, […] Community Relations and Human Rights; Analysis of international sustainability standards'. [Integrated Management Report 2018, 2019: https://www.repsol.com/imagenes/global/en/integrated-management-report-and-independent-verification-report-non-financial-2018_tcm14-147660.pdf] 
Score 2
• Met: Both examples and process</t>
  </si>
  <si>
    <t>The individual elements of the assessment are met or not as follows: 
Score 1
• Met: Incentives for at least one board member: In its 'Annual report on the remuneration of Directors', the Company indicates that the AVR of the CEO considers, among its different targets, Sustainability objectives, with a global weight of 5% and metrics linked to the accident frequency rate and fatalities (5%). The safety indicator cover own employees and contractors, however, it does not include the health and safety of local communities. [Remuneration of the Directors  Report 2018, 27/02/2019: https://www.repsol.com/imagenes/global/en/280219_hr4_hr_repsol_annual_remuneration_report_2018_tcm14-147379.pdf &amp; Safety, 08/2019: https://www.repsol.com/en/sustainability/reports-and-indicators/data-center/safety/index.cshtml] 
• Not met: At least one key EX RH risk, beyond employee H&amp;S: The safety indicator cover own employees and contractors, however, it does not include the health and safety of local communities. [Remuneration of the Directors  Report 2018, 27/02/2019: https://www.repsol.com/imagenes/global/en/280219_hr4_hr_repsol_annual_remuneration_report_2018_tcm14-147379.pdf &amp; Safety, 08/2019: https://www.repsol.com/en/sustainability/reports-and-indicators/data-center/safety/index.cshtml] 
Score 2
• Not met: Performance criteria made public [Remuneration of the Directors  Report 2018, 27/02/2019: https://www.repsol.com/imagenes/global/en/280219_hr4_hr_repsol_annual_remuneration_report_2018_tcm14-147379.pdf]</t>
  </si>
  <si>
    <t>The individual elements of the assessment are met or not as follows: 
Score 1
• Met: Commits to ILO core conventions: See indicator A.1.2
• Met: Senior responsibility for HR: On its website, the Company describes the governance bodies of its Sustainability model: [The Executive Committee]  is in charge of deploying the Sustainability Plan in all the countries where we operate. The business committees and the management committees of our industrial complexes also pitch in to accomplish this task. These are the governance functions that it assumes: Define the long-term objectives; Prepare the action plans, indicators, and road maps; Announce advances in objectives, indicators, and road maps; Analyze the impact on our stakeholders.' Human Rights is part of its Sustainability model. Luis Cabra is the Executive Committee person in charge of Sustainability. Sustainability includes human rights. [Governance bodies, 08/2019: https://www.repsol.com/en/sustainability/our-sustainability-model/governance-bodies/index.cshtml] 
Score 2
• Not met: Day-to-day responsibility: In its organizational chart, there is a EMD Technology Development, Resources, and Sustainability Division. The Company has provided to CHRB a number of sources where there are descriptions of specific activities related to human rights issues carried out. However no evidence found of how date to day responsibility is allocated within the Company. In its feedback to CHRB the Company has provided description of day-to-day responsibility, but that evidence has not been found in publicly available sources. [Organizational Chart, 08/2019: https://www.repsol.com/en/about-us/our-team/organizational-chart/index.cshtml] 
• Not met: Day-to-day responsibility for EX BRs</t>
  </si>
  <si>
    <t>The individual elements of the assessment are met or not as follows: 
Score 1
• Met: Senior manager incentives for human rights: The Company indicates in its Annual Remuneration Report 2018: '6: Repsol has implemented many long-term incentive plans for managers and other employees of the  Group, including the CEO and the General Counsel […]'. Sustainability targets represent 10% of the Long term incentive (LTI ) (5% related to safety indicators and 5% related to CO2 emissions reduction). The integrated accident frequency rate includes employees and contractors. [Remuneration of the Directors  Report 2018, 27/02/2019: https://www.repsol.com/imagenes/global/en/280219_hr4_hr_repsol_annual_remuneration_report_2018_tcm14-147379.pdf] 
• Not met: At least one key EX HR risk, beyond employee H&amp;S: See above. In case if health and safety is the only issue for which there is a performance incentive, it  should also include the health and safety of local communities. [Remuneration of the Directors  Report 2018, 27/02/2019: https://www.repsol.com/imagenes/global/en/280219_hr4_hr_repsol_annual_remuneration_report_2018_tcm14-147379.pdf] 
Score 2
• Not met: Performance criteria made  public</t>
  </si>
  <si>
    <t>The individual elements of the assessment are met or not as follows: 
Score 1
• Met: HR risks is integrated as part of enterprise risk system: The Company states 'Conducting continuous human rights due diligence in our activities. This means: identify and assess potential impacts of our activities on human rights before undertaking a new activity or business relationship, and when relevant operational changes occur; integrate the conclusions in Repsol's internal processes; take appropriate prevention and mitigation measures; monitor the effectiveness of the measures adopted; and externally communicate the measures adopted.' In addition, in its website the Company indicates: 'Risks on human rights are integrated into corporate management as part of the Integrated Risk Management System (IRMS), both in the management of strategic risks (reputation and image) and operational risks (code of ethics and conduct). ' [Human Rights and Community Relations Policy, 03/06/2019: https://www.repsol.com/imagenes/global/en/human_rights_and_community_relations_policy_tcm14-65924.pdf &amp; Assessing the impacts of our operations, 08/2019: https://www.repsol.com/en/sustainability/communities-and-shared-value/impact-assessment-and-management/index.cshtml] 
Score 2
• Not met: Audit Ctte or independent risk assessment: The Audit and Control Committee is responsible for 'Regularly check the effectiveness of the internal audit and internal control and risk management systems, including tax, ensuring that the major risks are being adequately identified, handled and reported'. However, this indicator looks for explicit evidence of how it assess the adequacy of the risk management systems in managing human rights during last reporting year, and how this assessment is either overseen by the Board Audit Committee or conducted by an independent third party. [Rules and regulations of the Board of Directors, 2016: https://www.repsol.com/imagenes/global/en/Reglamento_del_Consejo_27-07-2016_ENG_tcm14-13029.pdf &amp; Integrated Management Report 2018, 2019: https://www.repsol.com/imagenes/global/en/integrated-management-report-and-independent-verification-report-non-financial-2018_tcm14-147660.pdf]</t>
  </si>
  <si>
    <t>The individual elements of the assessment are met or not as follows: 
Score 1
• Met: Commits to ILO core conventions: See indicator A.1.2
• Met: Communicates its policy to all workers in own operations: The Company indicates in its Integrated Management Report that 'This year Repsol wished to go one step further by tabling a new Ethics and Conduct Code training scheme for all employees based on a dynamic game, the aim of which is to consolidate the knowledge already acquired in previous years and secure a greater comprehension of the expected patterns of behavior'. The Code of Conduct covers the company's human rights obligations. In sustainability report 2016 it stated that 'in order to properly disseminate the content of the new Code of Ethics and Conduct, we have worked on developing mandatory training actions for all employees, which are to take place throughout 2017. The code is publishes in English and Spanish (training is assumed to take place in local language) [Integrated Management Report 2018, 2019: https://www.repsol.com/imagenes/global/en/integrated-management-report-and-independent-verification-report-non-financial-2018_tcm14-147660.pdf &amp; Sustainability Report, 2017: https://www.repsol.com/imagenes/global/en/sustainability-report-repsol-2016-eng-april-baja_tcm14-63403.pdf] 
Score 2
• Met: Commits to all 4 ILO core conventions: See indicator A.1.2
• Met: Communication of policy commitments to stakeholder: In its Communication Policy, the Company commits to follow a principle of 'Proactive and planned communication management with our stakeholders'. The Company publishes on its website its Sustainability Plans (Global and Local Plans), that disclose information about its activities and commitments. In its 2018 Local Sustainability Plan - People, the Company indicates that in Bolivia it has planned to 'Share, on an institutional level, the commitments and programs undertaken in human rights with trade groups and organizations.', and also as an achievement it indicates that it has 'held meetings with different management levels of unions and their members. We thus achieved a greater understanding of our commitments and programs we are running related to human rights'. Another example was included in its '2018 Local Sustainability Plans - Ethics and Transparency' document, were in Malaysia the Company indicates that 'We have distributed the Sustainability Plan to 40 main stakeholders in Peninsular &amp; Sabah/Labuan from the governments, PETRONAS regulator, partners, state and local authorities and agencies, NGOs and also to 87 main Repsol contractors.' [Communication Policy: https://www.repsol.com/imagenes/global/en/00-00442PO_Communication_Final_EN_tcm14-66377.pdf &amp; Environment - Local Sustainability Plans 2018, N/A: https://www.repsol.com/imagenes/global/en/Planes_locales_sostenibilidad_2018_medioambiente_2018_local_sustainabili..__tcm14-160994.pdf] 
• Not met: How policy commitments are made accessible to audience</t>
  </si>
  <si>
    <t>The individual elements of the assessment are met or not as follows: 
Score 1
• Met: Commits to all 4 ILO core conventions for suppliers: See indicator A.1.2
• Met: Communicating policy to EX contractors and joint ventures: The Company indicates (Integrated report 2017) that the Suppliers’ code of ethics is provided to ‘all suppliers through the General Conditions for Purchasing and Contracts in the bidding processes and tenders in which they take part, and it is required from suppliers in rating and audit questionnaires’. This code contains commitment to human rights and particularly to respect the Principles concerning fundamental rights as set out in the ILO Declaration.  In addition, the Company's 'General Terms and Conditions for Supply of Goods and/or Performance of Services' states: 'Contractor represents and warrants that it has read and understood the Ethics and Conduct Code for Suppliers […] and shall adhere to and shall procure that all other members of Contractor Group shall act in a manner consistent with the same in connection with the Contract. ' In addition, on its website section related to its relationship with its partners, the Company indicates that it has set a  'Human rights clause. We have a specific norm that expressly indicates that the operator must respect internationally recognized human rights. This means: human rights must not be infringed upon, and if they are, there will be consequences'. [General Terms and Conditions for Supply of Goods and/or Performance of Services, N/A: https://www.repsol.com/imagenes/global/en/GTCs_Goods_and_or_Services_tcm14-78717.pdf &amp; Our relationship with our partners, 08/2019: https://www.repsol.com/en/sustainability/human-rights/business-relationships/relationship-with-partners/index.cshtml] 
• Met: Including to EX BPs (removed)
Score 2
• Met: How HR commitments made binding/contractual: See above. [General Terms and Conditions for Supply of Goods and/or Performance of Services, N/A: https://www.repsol.com/imagenes/global/en/GTCs_Goods_and_or_Services_tcm14-78717.pdf] 
• Met: Including on EX BPs: See above. The code for suppliers states that 'the term "supplier" is used in this document to refer to suppliers, contractors, sub suppliers and subcontractors, and other third party entities that provide goods and services to Repsol or who act on Repsol’s behalf. Therefore, the obligations assumed by the supplier are required to its employees, sub suppliers and subcontractors'.</t>
  </si>
  <si>
    <t>The individual elements of the assessment are met or not as follows: 
Score 1
• Met: Scores at least 1 on A.1.2
• Met: Trains all workers on HR policy commitments: The Company indicates in its Integrated Management Report 2018 that 'This year Repsol wished to go one step further by tabling a new Ethics and Conduct Code training scheme for all employees based on a dynamic game, the aim of which is to consolidate the knowledge already acquired in previous years and secure a greater comprehension of the expected patterns of behavior.' In 2018 it already trained in the Ethics and Conduct Code to 16,687 employees. [Integrated Management Report 2018, 2019: https://www.repsol.com/imagenes/global/en/integrated-management-report-and-independent-verification-report-non-financial-2018_tcm14-147660.pdf] 
• Met: Trains relevant EX managers including security personnel: On its website section 'Training - Human Rights', the Company indicates: 'We pay attention to corporate security and support training in human rights, which we believe is essential for ensuring that external security staff comply with the national and international laws in force. Training helps to prevent arbitrary or discriminatory behaviour that results in physical or moral violence against people. We design internal training plans to instil knowledge about human rights in the private security teams, and we give them the tools they need to carry out the plans. These training sessions cover topics such as the constitutional principles that uphold the rule of law, the importance that each individual fulfils his or her responsibilities, regulations about forced labor and coercion, child labor, discrimination, and constitutional rights, such as the right of assembly or the freedom of association.' In addition, in its 2019 Global Sustainability Plan, the Company includes as a target for 2023: 'Train and raise awareness about safety among all parties involved in purchasing and procurement processes.' [Training - Human Rights: https://www.repsol.com/en/sustainability/human-rights/training/index.cshtml &amp; 2019 Global Sustainability Plan, N/A: https://www.repsol.com/imagenes/global/en/2019_global_sustainability_plan_tcm14-148662.pdf] 
Score 2
• Met: Score of 2 on A.1.2
• Met: Both requirements under score 1 met</t>
  </si>
  <si>
    <t>The individual elements of the assessment are met or not as follows: 
Score 1
• Met: Scores at least 1 on A.1.2
• Not met: Monitoring implementation of HR policy commitments: The Company describes its management process of its potential impacts of its Hydrocarbon production activities, which includes monitoring actions 'to follow up on and control impacts with the aim to ensure compliance with the indications and mitigation measures undertaken.' However, furthermore from the grievance channel mechanism, no evidence found describing how the Company monitors the implementation of its human rights policy commitments in its operations globally. [Management process of our potential impacts, N/A: https://www.repsol.com/imagenes/global/en/impact_management_tcm14-127242.pdf] 
• Met: Monitoring EX BP's: On its website section 'Suppliers and contractors', the Company indicates: 'We assess our suppliers to identify the economic, technical, social, ethical, and environmental risks in the various phases of our business relationship. […] we assess the supplier's performance by analyzing their compliance with the required aspects related to management, quality, safety, environment, labor, ethics, and human rights. This assessment also helps to complete the information on the supplier or contractor during the re-rating process and serves to establish a systematic, documented process to follow in the assessment of suppliers and contractors.' In addition, in its 'Suppliers and partners' website, the Company describes the steps taken to build responsible relationships with our partners: 'Before deciding to acquire an asset, we assess existing and potential risks that could arise during business operations, and we carry out a due diligence process; We generally use a joint operating agreement (JOA) model that define the responsibilities and limits each partner has in the operation and management of an asset; We have a specific norm that expressly indicates that the operator must respect internationally recognized human rights. This means: human rights must not be infringed upon, and if they are, there will be consequences; Audits. We conduct periodic controls to ensure the three previous points have been met'. [Suppliers and contractors, 08/2019: https://www.repsol.com/en/sustainability/human-rights/business-relationships/suppliers-and-contractors/index.cshtml &amp; Suppliers and partners: https://www.repsol.com/en/about-us/suppliers-and-partners/index.cshtml] 
Score 2
• Met: Score of 2 on A.1.2
• Not met: Describes corrective action process: The Company reports that 'A total of 3,060 social issue evaluations were performed on 1,347 suppliers. Some 120 evaluations on 102 suppliers were found with a social issue performance score below 5 out of 10. The negative evaluations are associated with the Code of Ethics and Human Rights, among other things. After the negative evaluations were identified, improvements were agreed with 100% of the suppliers. No relationship with any supplier has ended due to social issues (human rights or labor matters, among other things)'. As indicated in previous indicators, the Company has a broad definition of suppliers that includes suppliers and other business partners. However, despite reporting numbers of incidence, no details found in relation to the corrective action process to be followed after a policy breach is identified. [Integrated Management Report 2018, 2019: https://www.repsol.com/imagenes/global/en/integrated-management-report-and-independent-verification-report-non-financial-2018_tcm14-147660.pdf] 
• Not met: Example of corrective action
• Not met: Discloses % of EX supply chain monitored: The Company indicates that '42 supplier assessment audits were performed using the Repsol protocol, and among other aspects these carried out an in situ verification with respect to human rights. There is also access to 9 audits conducted by REPRO to analyze these issues, with a protocol convalidated by Repsol. 4</t>
  </si>
  <si>
    <t>The individual elements of the assessment are met or not as follows: 
Score 1
• Met: HR affects selection EXs business partners: The Company states in their Code of Ethics and Business Conduct  'Our suppliers and business partners are essential to our ability to do business and meet our high standards and expectations - that is why we choose them carefully, perform, as appropriate, due diligence on financial and non-financial aspects such as HSE, Human Rights or Anti-Corruption, among others, and use an objective and impartial selection process. ' The Company also discloses that 100% of new suppliers were examined in accordance with human rights social, labour and environmental criteria in the 2018 Integrated Management Report. [Code of Ethics and Business Conduct, 04/2019: https://www.repsol.com/imagenes/global/en/repsol_code_of_ethics_and_business_conduct_en_20190719_tcm14-17053.PDF &amp; Integrated Management Report 2018, 2019: https://www.repsol.com/imagenes/global/en/integrated-management-report-and-independent-verification-report-non-financial-2018_tcm14-147660.pdf] 
• Met: HR affects on-going EX business partner relationships: The Company indicates: 'Through qualification, suppliers are granted approval to provide their goods or services for a maximum of four years, although proof of qualification must be presented continually (specific for each activity) for validation and verification.[…] Our performance evaluations establish a systematic evaluation process documenting the most relevant aspects of our relationships with our current suppliers.[…] With this evaluation, we aim to: […] Have a tool with which to maintain or modify supplier qualification status; Consider additional criteria to be taken into account when choosing suppliers to participate in calls for tender.[…] Suppliers or contractors that fail to meet our standards and requirements are not authorised to participate in calls for tender, nor can they be awarded orders or contracts.' [Suppliers and contractors: How we monitor performance and compliance: https://www.repsol.com/imagenes/global/en/suppliers_contractors_qualification_evaluation_processes_tcm14-120371.pdf] 
Score 2
• Met: Both requirement under score 1 met
• Met: Working with EX business partners to improve performance: The Company develops Sustainability Plans for each one of its operations, including some where joint ventures, such as the one in Libya. In the Libya - 2019 Sustainability Plan, the Company indicates: 'We will continue building the capacity in terms compliance to cover all of the current contracted local suppliers, by providing a series of presentations on Repsol`s Code of Ethics and Business conduct, Repsol`s Antibribery and Corruption Policy and Integrity Due Diligence'. In addition, on its website, the Company discloses information about non-operated assets, such as 'Block 88 Camisea -Peru: 'Repsol has a 10% stake in the consortium that operates this block in Peru, and from the very start of our participation we’ve worked intensely with our partners to improve our human rights performance, being a sensitive area located close to the Kugapakori-Nahua-Nanti Reservation (KNNR). Repsol has shared all its knowledge about the processes to follow in areas with indigenous presence — especially in the cases of communities in voluntary isolation or first contact'. [2019 Sustainability Plan Libya, N/A: https://www.repsol.com/imagenes/global/en/sp_libya_2019_tcm14-155881.pdf &amp; Our relationship with our partners, 08/2019: https://www.repsol.com/en/sustainability/human-rights/business-relationships/relationship-with-partners/index.cshtml]</t>
  </si>
  <si>
    <t>The individual elements of the assessment are met or not as follows: 
Score 1
• Met: Stakeholder process or systems: The Company has a commitment in their human rights policy to 'Assessing and understanding the social and economic context where we operate in order to identify all groups within the communities in our area of influence, especially vulnerable groups.' In its Submission to the BHRRC Company Action Platform, the Company describes its approach to the engagement to stakeholders on human rights issues. It discloses who are their global, national and centre of operations level stakeholders, and within the latter group, their stakeholders are 'local communities and their institutions, and the organisations of the local civil society. Their concerns include all the above ['workplace safety, job creation, the diversity of the workforce, the integration of people with disabilities, the work-life balance and the payment terms for purchases and contracts'], as well as local jobs, the company’s participation in community initiatives and monitoring environmental micro-impacts, among others'. [Repsol: Business and Human Rights Resource Centre, 10/07/2018: https://www.business-humanrights.org/en/repsol-0 &amp; Human Rights and Community Relations Policy, 03/06/2019: https://www.repsol.com/imagenes/global/en/human_rights_and_community_relations_policy_tcm14-65924.pdf] 
• Not met: Frequency and triggers for engagement
• Met: Engagement includes EX business partners communities: In its Integrated Management Report, the Company states: 'Repsol is currently conducting seventeen operations in eight countries (Bolivia, Canada, Colombia, Ecuador, Indonesia, Papua New Guinea, Peru and Russia) that are taking place near or are adjacent to the territories of indigenous communities. All the aforementioned operations have at least one of the following elements: public consultation and consultation plans; reference studies; social impact evaluations and action plans; relocation plans, community development plans; claim and complaint procedures; and other documents from community information centers.' In addition, the Company's website discloses information about several cases where the Company engaged with local communities, such as the exploratory project in Block RC 12 Occidental, in the region of La Guajira in northern Colombia, among other, including human right issues. [Integrated Management Report 2018, 2019: https://www.repsol.com/imagenes/global/en/integrated-management-report-and-independent-verification-report-non-financial-2018_tcm14-147660.pdf &amp; No-go decision after performing a human rights impact assessment in La Guajira, 08/2019: https://www.repsol.com/en/sustainability/success-stories/no-go-decision-la-guajira/index.cshtml] 
Score 2
• Not met: Analysis of stakeholder views and company's actions on them</t>
  </si>
  <si>
    <t>The individual elements of the assessment are met or not as follows: 
Score 1
• Met: Identifying risks in own operations: The Company has a commitment in their Human Rights and Community Relations Policy to conduct continuous human rights due diligence in their activities. The Company states that 'This means: identify and assess potential impacts of our activities on human rights before undertaking a new activity or business relationship.' In addition, on its website the Company describes its methodology for assessing human rights impacts. The first steps of this process are: preliminary analysis of the project's context; definition of the study's scope and information analysis and identification of potential impacts on human rights. An example of the implementation of the process is the case of the Block RC 12 Occidental, in the region of La Guajira in northern Colombia, used below. [Human Rights and Community Relations Policy, 03/06/2019: https://www.repsol.com/imagenes/global/en/human_rights_and_community_relations_policy_tcm14-65924.pdf &amp; Assessing the impacts of our operations, 08/2019: https://www.repsol.com/en/sustainability/communities-and-shared-value/impact-assessment-and-management/index.cshtml] 
• Met: identifying risks in EX business partners: The Company has a commitment in its Human Right sand Community relations Policy to:  'Conducting due diligence in human rights when establishing business relationships. Make reasonable efforts to prevent or mitigate negative impacts on human rights directly related to operations, products or services provided through our business relationships (which include relations with partners, suppliers, contractors, including private security contractors, commercial distributors, as well as any other private or public entities, including public security forces, directly related to our operations, products or services). In the specific case of relationships established with public or private security forces, Repsol will act in accordance with the recommendations of the Voluntary Principles on Security and Human Rights. Repsol expects our business relationships to respect human rights when conducting their activities anywhere in the world, and, accordingly, address any negative impacts in which they have involvement'. [Human Rights and Community Relations Policy, 03/06/2019: https://www.repsol.com/imagenes/global/en/human_rights_and_community_relations_policy_tcm14-65924.pdf] 
Score 2
• Met: Ongoing global risk identification: As above.
• Met: In consultation with stakeholders: In the case of the project in Block RC 12 Occidental, in the region of La Guajira in northern Colombia, 'The identification and assessment of impacts was carried out with a special focus on participation and respect for indigenous peoples and their cultures. Repsol’s methodology was previously presented to the traditional authorities of the Wayuu ethnic group. The interviews were carried out between March–April 2018 in Alta Guajira, by a team with expert knowledge of the area and their customs. The interviews were carried out with a diverse group of participants, with the objective of guaranteeing the active and meaningful participation of the communities.' In addition, on its website 'Corporate Security', the Company indicates: 'We carry out human rights risk and impact assessments on Human Rights in our operations: all of them cover aspects of corporate security and human rights and risks and impacts are identified and assessed. Based on these assessments, we select and implement mitigation measures and monitor their effectiveness. These studies are carried out with the participation of the communities and on a regular basis, to ensure continuous improvement.' [No-go decision after performing a human rights impact assessment in La Guajira, 08/2019: https://www.repsol.com/en/sustainability/success-stories/no-go-decision-la-guajira/index.cshtml &amp; Corporate Security, 08/2019: https://www.repsol.com/en/sustai</t>
  </si>
  <si>
    <t>The individual elements of the assessment are met or not as follows: 
Score 1
• Met: Salient risk assessment (and  context): The Company indicates on its website the following: 'we perform Environmental, Social, and Health Impact Assessments (ESHIA). These assessments ensure that all potential impacts are identified as early as possible in the life cycle of a project, so that they're taken into account in the project's own design with the aim to prevent and mitigate its effects. We assess our own direct impacts and those indirect potentially caused by our business relations, included Extractive Business Partners. Social impact assessments are including the impacts on human rights.'. It also indicates that it assesses its impact applying evaluation and prioritization criteria. 'Our potential impacts may mainly arise in refineries and chemical complexes or in our exploration and production operations. Based on each context and local reality, through participatory, proactive and ongoing dialogue, we seek the appropriate solutions in each case'. [Sustainability Report 2017, 2018: https://www.repsol.com/imagenes/global/en/2017_sustainability_report_tcm14-130393.pdf &amp; Assessing the impacts of our operations, 08/2019: https://www.repsol.com/en/sustainability/communities-and-shared-value/impact-assessment-and-management/index.cshtml] 
• Met: Public disclosure of salient risks: In an assessment of material issues carried out in 2016, issues relating to Human Rights due diligence, and human rights in the supply chain, and non-discrimination were considered 'high importance' and labour relations and indigenous peoples rights were considered of 'medium importance' . The Company then notes where they discuss these risks earlier in the report. As indicated above, impacts depend on context and local reality. It also describes some impacts by activity. Onshore exploration and production include overutilization of local services, temporary use of land for carrying out exploration activities, potential effects on the health of people in the local surrounding area due to inhalation of gases associated with exploration activity'. [Sustainability Report 2017, 2018: https://www.repsol.com/imagenes/global/en/2017_sustainability_report_tcm14-130393.pdf &amp; Identifying impacts according to area of activity., N/A: https://www.repsol.com/imagenes/global/en/impact_management_tcm14-127242.pdf] 
Score 2
• Met: Both requirements under score 1 met</t>
  </si>
  <si>
    <t>The individual elements of the assessment are met or not as follows: 
Score 1
• Met: Action Plans to mitigate risks: On its website the Company indicates: '[…] we perform Environmental, Social, and Health Impact Assessments (ESHIA). These assessments ensure that all potential impacts are identified as early as possible in the life cycle of a project, so that they're taken into account in the project's own design with the aim to prevent and mitigate its effects.' Human rights impact assessments are developed independently per operation, so each operation design an action plan adapted per each situation. For instance, in its 'Management process of our potential impacts' focused on hydrocarbon production activities, the Company indicates that it 'Designing and implementing mitigation and monitoring measures covering all phases of the project' after the identification of potential impacts. It also states in its website 'Corporate security' that 'We carry out human rights risk and impact assessments on Human Rights in our operations: all of them cover aspects of corporate security and human rights and risks and impacts are identified and assessed. Based on these assessments, we select and implement mitigation measures and monitor their effectiveness'. [Assessing the impacts of our operations, 08/2019: https://www.repsol.com/en/sustainability/communities-and-shared-value/impact-assessment-and-management/index.cshtml &amp; Management process of our potential impacts, N/A: https://www.repsol.com/imagenes/global/en/impact_management_tcm14-127242.pdf] 
• Met: Including amongst EX BPs: The Company indicates that before acquiring an asset, it assess existing and potential risks and carry out a due diligence process. Following the assessment, 'we generally use a joint operating agreement (JOA) model that define the responsibilities and limits each partner has in the operation and management of an asset. [Our relationship with our partners, 08/2019: https://www.repsol.com/en/sustainability/human-rights/business-relationships/relationship-with-partners/index.cshtml] 
• Met: Example of Actions decided: The Company’s ‘Good Neighbour program’ in Canada includes water management commitment on actions to ‘mitigate any impacts to the water areas in which we operate’. It includes continual investigation of alternative water sourcing options including deeper groundwater source identification, wastewater water reuse, flow back recycling, treatment technologies, engaging in ‘early and meaningful dialogue with communities and landowners to address concerns and share our water management plans’. [Global Sustainability Plan, 2017: https://www.repsol.com/imagenes/global/en/Global_Sustainability_Plan_june_2017_tcm14-120253.pdf] 
Score 2
• Met: Both requirements under score 1 met</t>
  </si>
  <si>
    <t>The individual elements of the assessment are met or not as follows: 
Score 1
• Met: System to check if Actions are effective: In its 'Management process of our potential impacts' focused on hydrocarbon production activities, the Company indicates that it after 'Designing and implementing mitigation and monitoring measures covering all phases of the project' ' Our management is complemented with monitoring to follow up on and control impacts with the aim to ensure compliance with the indications and mitigation measures undertaken.' It also states on its website 'Corporate security' that 'We carry out human rights risk and impact assessments on Human Rights in our operations: all of them cover aspects of corporate security and human rights and risks and impacts are identified and assessed. Based on these assessments, we select and implement mitigation measures and monitor their effectiveness'. [Management process of our potential impacts, N/A: https://www.repsol.com/imagenes/global/en/impact_management_tcm14-127242.pdf &amp; Corporate security: https://www.repsol.energy/en/sustainability/human-rights/business-relationships/corporate-security/index.cshtml] 
• Not met: Lessons learnt from checking effectiveness
Score 2
• Not met: Both requirement under score 1 met</t>
  </si>
  <si>
    <t>The individual elements of the assessment are met or not as follows: 
Score 1
• Met: Comms plan re identifying risks: The Company describes its process to identify its human rights risks and impacts in specific locations or activities and its global system in place to identify its human rights risks and impacts on a regular basis across activities. (See B.2.1)
• Met: Comms plan re assessing risks: The Company describes its process for assessing its human rights risks and what it considers to be its salient human rights issues, including how factors are taken into account. (See B.2.2)
• Met: Comms plan re action plans for risks: The Company provides an example mitigate or remediate its salient human rights issues, and how it engages with business partners following due diligence assessments. It also describes its global system to take plans against salient issues identified (See B.2.3)
• Not met: Comms plan re reviewing action plans
• Not met: Including EX business partners
Score 2
• Not met: Responding to affected stakeholders concerns: On its website, the Company discloses information about how it reached an agreement with the Nuevo Mundo Community in Peru: 'After an initial controversy and through a process of transparent and participatory dialogue, Repsol and the Nuevo Mundo Community reached an agreement in February 2017. The General Assembly of the Nuevo Mundo Community endorsed this agreement, prior to the completion of the necessary activities for the development of the Sagari field and the Compression Plant. The agreement included aspects of interest in relation to local development projects, compensation for land use and hiring of local workers'. However, this indicator looks evidence to how the Company responded to specific concerns raised by a stakeholder to specific impacts. Evidence found refers to agreements reached with communities, but no details found about the issue that triggered concerns. [Block 57 and the sustainable coexistence project, 08/2019: https://www.repsol.com/en/sustainability/success-stories/sustainable-coexistence-project/index.cshtml &amp; No-go decision after performing a human rights impact assessment in La Guajira, 08/2019: https://www.repsol.com/en/sustainability/success-stories/no-go-decision-la-guajira/index.cshtml] 
• Not met: Ensuring affected stakeholders can access communications</t>
  </si>
  <si>
    <t>The individual elements of the assessment are met or not as follows: 
Score 1
• Met: Channel accessible to all workers: The Company indicates in its 2018 Integrated Management Report the following: 'The Company has an Ethics and Compliance Channel (ethicscompliancechannel.repsol.com) that is accessible 24 hours a day, 7 days a week, and is managed by an external supplier. The channel allows employees or any third party to report, with absolute confidentiality and in any language, queries and possible breaches of the Ethics and Conduct Code or the Crime Prevention Model.' The Code of Ethics and Business Conducts covers human rights. [Human rights: Incident Reporting Channels, 11/07/2018: https://www.repsol.com/en/sustainability/human-rights/incident-reporting-channels/index.cshtml &amp; Integrated Management Report 2018, 2019: https://www.repsol.com/imagenes/global/en/integrated-management-report-and-independent-verification-report-non-financial-2018_tcm14-147660.pdf] 
Score 2
• Met: Number grievances filed, addressed or resolved: The Company reports that In 2017, the Company received 82 grievances related to human rights through 14 grievance mechanisms in 7 countries. Some 68 were resolved and 14 are still being handled. No new relevant evidence found. [Sustainability Report 2017, 2018: https://www.repsol.com/imagenes/global/en/2017_sustainability_report_tcm14-130393.pdf] 
• Met: Channel is available in all appropriate languages: As indicated above, the Ethics and Compliance Channel allows reporting in any language. [Integrated Management Report 2018, 2019: https://www.repsol.com/imagenes/global/en/integrated-management-report-and-independent-verification-report-non-financial-2018_tcm14-147660.pdf] 
• Met: Opens own system to EX BPs workers: On its website section 'Ethics and transparency', the Company indicates: 'The Repsol Ethics &amp; Compliance Channel is a confidential means for company employees and any third party to ask questions about or confidentially report potential breaches of the Code of Ethics and Business Conduct or the Crime Prevention Model without fearing reprisals. It is run by the independent company Navex, and the hotline is available 24/7.' [Ethics and Transparency, 11/07/2018: https://www.repsol.com/en/sustainability/ethics-and-transparency/repsol-ethics/index.cshtml]</t>
  </si>
  <si>
    <t>The individual elements of the assessment are met or not as follows: 
Score 1
• Met: Grievance mechanism for community: The Company indicates in its Integrated Report 2018 the following: 'The Company has an Ethics and Compliance Channel (ethicscompliancechannel.repsol.com) that is accessible 24 hours a day, 7 days a week, and is managed by an external supplier. The channel allows employees or any third party to report, with absolute confidentiality and in any language, queries and possible breaches of the Ethics and Conduct Code or the Crime Prevention Model.' [Integrated Management Report 2018, 2019: https://www.repsol.com/imagenes/global/en/integrated-management-report-and-independent-verification-report-non-financial-2018_tcm14-147660.pdf] 
Score 2
• Met: Describes accessibility and local languages: As indicated above, the Company has an Ethics and Compliance channel accessible in any language. In addition, in its website: 'We set up operational-level grievance mechanisms to attend to information requests claims, concerns, and complaints from communities in the areas where we operate, adapted to and accessible in the appropriate languages for every context.' [Integrated Management Report 2018, 2019: https://www.repsol.com/imagenes/global/en/integrated-management-report-and-independent-verification-report-non-financial-2018_tcm14-147660.pdf &amp; Operational grievance mechanism, 08/2019: ttps://www.repsol.com/en/sustainability/human-rights/operational-grievance-mechanisms/index.cshtml#Repsol\Feedback responses.docx#_Hlk17113201	1,100815,101030,0,,_x0013_ HYPERLINK "https://www.repsol] 
• Not met: Expects EX BPs to have community grievance systems: The Company's Human Rights Policy include a provision to establish a 'grievance mechanisms at the operational level, from the start of our activities, so people directly affected by our assets and right holders (employees, suppliers, contractors, communities or whoever third party) can notify Repsol of any situation of possible impact on human rights.' In addition, the Company commits to 'Promoting the knowledge and respect for the commitments in this policy among Repsol’s business relations: partners, suppliers, contractors, distributors, etc., as well as any other public or private entity, including those in the extractive sector and public security forces directly related to our operations, products or services.' However, its Supplier Code does not include such provision. In addition, the Company's 2019 Sustainability Plan for Sinopec Brasil (extractive business partner), includes actions related with the development of grievance mechanism, however it is a future action. [Human Rights and Community Relations Policy, 03/06/2019: https://www.repsol.com/imagenes/global/en/human_rights_and_community_relations_policy_tcm14-65924.pdf &amp; Ethics and Conduct Code for Suppliers: https://www.repsol.com/imagenes/global/en/Ethics_and_Conduct_Code_for_Suppliers_tcm14-63784.pdf] 
• Met: EX BPs communities use global system: In addition to the evidence above the Ethics and Compliance Channel, on its website section 'Dialogue with communities and indigenous peoples', the Company indicates: 'Our incident reporting channels are readily accessible in our operations to ensure dialogue and fluid communication with the different communities. With the aim to strengthen this commitment, we promote compliance with these channels among our suppliers wherever we operate.' [Dialogue with communities and indigenous peoples, Ap 2019: https://www.repsol.com/en/sustainability/communities-and-shared-value/dialogue-with-communities-and-indigenous-peoples/index.cshtml]</t>
  </si>
  <si>
    <t>The individual elements of the assessment are met or not as follows: 
Score 1
• Met: Engages users to create or assess system: Regarding its grievance procedure, the Company discloses in its Submission to the BHRRC Company Action Platform that 'Whenever possible, Repsol will continue consulting those affected, at whom these mechanisms on its design and operation are aimed' and that in 2013, it developed a pilot project to enhance the effectiveness of the procedure. This pilot project 'ran throughout the year, working with indigenous communities. Throughout the duration, we reviewed the mechanism together with local communities to enhance its effectiveness. Given that a grievance mechanism only works if the people it is designed for have faith in it and know how it works, the mechanisms had to be adapted to the logistical context and local culture, in collaboration with local communities. We held meetings with indigenous federations in the area, community authorities, socio-environmental monitoring teams and other groups representing local communities. At these meetings, we addressed issues such as submitting grievances, the investigation process, the concept of a grievance, fairness, timetables and the best way of promoting the mechanism to ensure that local communities are aware of it'. This document gives some examples of grievance channels adapted to the local environment and context: in Bolivia, in Ecuador and Peru (the Xprésate channel), in Brazil (the Fale Repsol), in Colombia, in Ecuador and in Australia. [Repsol: Business and Human Rights Resource Centre, 10/07/2018: https://www.business-humanrights.org/en/repsol-0] 
• Met: Description of how they do this: As above.
Score 2
• Met: Engages with users on system performance: As above.
• Met: Provides user engagement example on performance: As above.
• Not met: EX BPs consult users in creation or assessment</t>
  </si>
  <si>
    <t>The individual elements of the assessment are met or not as follows: 
Score 1
• Met: Response timescales: In relation to operational grievance mechanisms the Company states: 'From the moment reports and claims are received to when they are closed, the entire process can last at least a month, perhaps a little more or a little less depending on the complexity of the issue.' [Operational grievance mechanism, 08/2019: ttps://www.repsol.com/en/sustainability/human-rights/operational-grievance-mechanisms/index.cshtml#Repsol\Feedback responses.docx#_Hlk17113201	1,100815,101030,0,,_x0013_ HYPERLINK "https://www.repsol] 
• Met: How complainants will be informed: The EthicsPoint website states 'Once you submit a question or concern via phone or web, you will receive a report key and password which can be used to follow up on your case. Then, an electronic summary is sent to a Case Manager within Repsol’s Ethics and Compliance team for review and to determine next steps.' [Repsol Ethics Point, 11/07/2018: https://secure.ethicspoint.eu/domain/media/en/gui/103095/report.html] 
Score 2
• Not met: Escalation to senior/independent level</t>
  </si>
  <si>
    <t>The individual elements of the assessment are met or not as follows: 
Score 1
• Met: Public statement prohibiting retaliation: The Company states in its website 'Repsol Ethics': 'Personnel and third parties can report possible concerns in total confidence, because we will not tolerate any retaliation against anyone who in good faith asks questions, or communicates any breaches of the Code, policies, laws or regulations, or who assists in an investigation of a suspected wrongdoing.' [Repsol Ethics, 08/2019: https://www.repsol.com/en/sustainability/ethics-and-transparency/repsol-ethics/index.cshtml] 
• Met: Practical measures to prevent retaliation: The Ethics point reporting mechanism is managed by an independent third party and reports are kept secure and confidential. The website states 'Repsol uses NAVEX Global's case management application called EthicsPoint to support the administration of the Repsol Ethics &amp; Compliance Channel. EthicsPoint is hosted on NAVEX Global's secure servers to prevent any possible breach in security. NAVEX Global makes these reports available only to specific individuals within Repsol who are responsible for evaluating the reports. Any report you make will be kept confidential to the fullest extent possible consistent with the law and good business practice' [Repsol Ethics Point, 11/07/2018: https://secure.ethicspoint.eu/domain/media/en/gui/103095/report.html] 
Score 2
• Not met: Has not retaliated in practice
• Met: Expects EX BPs to prohibit retaliation: The Code of Ethics and Business Conduct, which covers provisions of non-retaliation, applies to contractors and non-operated joint venture business partners. [Code of Ethics and Business Conduct, 04/2019: https://www.repsol.com/imagenes/global/en/repsol_code_of_ethics_and_business_conduct_en_20190719_tcm14-17053.PDF]</t>
  </si>
  <si>
    <t>The individual elements of the assessment are met or not as follows: 
Score 1
• Met: Won't impede state based mechanisms: In its Human Rights and Community Relations Policy, the Company commits to establish 'grievance mechanisms at the operational level, from the start of our activities, so people directly affected by our assets and right holders (employees, suppliers, contractors, communities or whoever third party) can notify Repsol of any situation of possible impact on human rights. These mechanisms shall not be used to preclude access to judicial or other extrajudicial grievance mechanisms, as well as the legitimate and peaceful activities of human rights defenders.' [Human Rights and Community Relations Policy, 03/06/2019: https://www.repsol.com/imagenes/global/en/human_rights_and_community_relations_policy_tcm14-65924.pdf]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</si>
  <si>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About the Block 57 operation and the Sustainable coexistence project, the Company indicates: 'After an initial controversy and through a process of transparent and participatory dialogue, Repsol and the Nuevo Mundo Community reached an agreement in February 2017. The General Assembly of the Nuevo Mundo Community endorsed this agreement, prior to the completion of the necessary activities for the development of the Sagari field and the Compression Plant. The agreement included aspects of interest in relation to local development projects, compensation for land use and hiring of local workers. The commitments have been implemented based on the Sustainable Coexistence Project, a model of social management with a systematic approach to continuous improvement, through the active participation of local stakeholders.' [Block 57 and the sustainable coexistence project, 08/2019: https://www.repsol.com/en/sustainability/success-stories/sustainable-coexistence-project/index.cshtml] 
Score 2
• Met: Changes introduced to stop repetition: In its Bolivia Sustainability Plan 2018, the Company indicates that it implement improvements to incident reporting channels at an operational level to respond to the concerns and complaints of communities living in surrounding areas: 'Using the lessons learned since 2011, we will implement improvements in incident reporting channels at an operational level to respond to any potential damage caused by the company’s activities.' [Bolivia Sustainability Plan 2018, N/A: ttps://www.repsol.com/imagenes/global/en/sp_bolivia_2018_tcm14-128457.pdf#Repsol\Feedback responses.docx#_Hlk17113212	1,109405,109570,0,,_x0013_ HYPERLINK "https://www.repsol &amp; Global Sustainability Plan, 2017: https://www.repsol.com/imagenes/global/en/Global_Sustainability_Plan_june_2017_tcm14-120253.pdf] 
• Met: Evaluation of the channel/mechanism: The Company describes how they have been reviewing their remedy process. As part of this process the Company states that 'In 2017, the Company defined this vision as the starting point for its roadmap. It has conveyed this commitment by reviewing the internal rules that regulate its processes and activities as the first phase of this transition from reactive strategies of conflict resolution to preventive management based on risks, impacts and opportunities. For this reason, in 11 especially important countries in social matters, 11 workshops were conducted, with the participation of nearly 200 people, to shore up the management of risks, impacts and social opportunities, and to consolidate a network of professionals who manage these relations with communities. ' No new relevant evidence found in latest report. [Sustainability Report 2017, 2018: https://www.repsol.com/imagenes/global/en/2017_sustainability_report_tcm14-130393.pdf]</t>
  </si>
  <si>
    <t>The individual elements of the assessment are met or not as follows: 
Score 1
• Not met: Living wage target timeframe or achieved: In its Integrated Management Report, the Company indicates that it 'has undertaken a commitment with its employees to provide them with total rewards schemes that ensure external competitiveness and internal fairness, based on meritocracy, and that assess individual performance, cooperation and teamwork. Repsol's total rewards model includes fixed compensation, benefits, and yearly and long-term variable compensation.' Furthermore, it discloses information about the ratios of standard entry level wage by gender compared to local minimum wage by countries: 'Repsol's fixed minimum wage is above the local minimum wage in all countries except Peru. Considering Repsol's total annual remuneration, Peru also exceeds the country's minimum wage.' However, no mention or definition of the living wage or a target timeframe to implement a living wage. [Integrated Management Report 2018, 2019: https://www.repsol.com/imagenes/global/en/integrated-management-report-and-independent-verification-report-non-financial-2018_tcm14-147660.pdf] 
• Not met: Describes how living wage determined
Score 2
• Not met: Pays living wages
• Not met: Reviews livings wages definition with unions</t>
  </si>
  <si>
    <t>The individual elements of the assessment are met or not as follows: 
Score 1
• Met: Member of EITI: On its website, 'responsible tax policy', the Company states that 'our membership to the EITI voluntarily commits us to publishing what we pay in each country where we operate, it also commits governments to disclose what they receive'. [Ethics and Transparency, 11/07/2018: https://www.repsol.com/en/sustainability/ethics-and-transparency/repsol-ethics/index.cshtml] 
• Not met: Reports of taxes and revenues beyond legal minimums: Repsol publishes a breakdown of the  taxes paid globally in 2018 , by tax type including: tax on hydrocarbons, VAT, Corporate Income tax, among others. [Tax contribution per country: https://www.repsol.com/en/sustainability/responsible-tax-policy/tax-contribution-by-country/index.cshtml] 
Score 2
• Met: Reports taxes and revenue by country: Repsol publishes a breakdown of the  taxes paid globally in 2018 , by country. [Tax contribution per country: https://www.repsol.com/en/sustainability/responsible-tax-policy/tax-contribution-by-country/index.cshtml]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</si>
  <si>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In its 2018 Integrated Management Report, the Company indicates: 'The company has channels of communication and dialogue with workers through their labor union representatives in negotiating committees to discuss issues of interest and reach agreements. Through meetings in committees and commissions, monitoring and compliance are ensured of collective bargaining agreements and pacts applicable in group companies'. The Company commits to respect the 'Right to organize and right to collective bargaining', and the percentage of employees covered by collective bargaining is over 60%. However no evidence found about commitment to not interfering with the rights of workers seeking to exercise these rights. [Integrated Management Report 2018, 2019: https://www.repsol.com/imagenes/global/en/integrated-management-report-and-independent-verification-report-non-financial-2018_tcm14-147660.pdf &amp; Our commitment to human rights, Ap 2019: https://www.repsol.com/en/sustainability/human-rights/our-commitment/index.cshtml] 
• Met: Discloses % covered by collective bargaining: The Company provides data on the percentage of total employees covered by collective bargaining agreements: 'The countries in which Repsol has employees under a collective bargaining agreement are Spain, Brazil, Norway, Peru and Portugal. About 85% of the employees in these countries are covered by such an agreement.' Although 100% of Spanish Repsol workers are covered by collective bargaining agreements, the proportion varies among countries.  Employees in Spain alone represent more than 60% of the Company's workforce (17.316 out of 25.288). [Integrated Management Report 2018, 2019: https://www.repsol.com/imagenes/global/en/integrated-management-report-and-independent-verification-report-non-financial-2018_tcm14-147660.pdf] 
Score 2
• Not met: Both requirement under score 1 met</t>
  </si>
  <si>
    <t>The individual elements of the assessment are met or not as follows: 
Score 1
• Met: Injury Rate disclosures: Repsol discloses that the Total Recordable incident Rate (which measures the total number of injuries including fatalities, lost time injuries, medical treatment and restricted work accumulated within the period per million hours worked) was 1.59 in 2018 and 1.43 in 2017.Repsol discloses that the Lost Time Injury Frequency rate (per million work hours) was 0.89 in 2018 and 0.71 in 2017. [Integrated Management Report 2018, 2019: https://www.repsol.com/imagenes/global/en/integrated-management-report-and-independent-verification-report-non-financial-2018_tcm14-147660.pdf] 
• Met: Fatalities disclosures: Repsol reports 0 company employee and 2 contractor staff fatalities in 2018. [Integrated Management Report 2018, 2019: https://www.repsol.com/imagenes/global/en/integrated-management-report-and-independent-verification-report-non-financial-2018_tcm14-147660.pdf] 
Score 2
• Met: Set targets for H&amp;S performance: The Company's 2018 Sustainability Presentation states that Repsol "have established targets to reduce PSIR (process safety injury rate) and occupational safety (lost time injury frequency rate and total recordable injury rate)." [Delivering Value and Resilience through Sustainability, 03/2018] 
• Met: Met targets or explains why not: The Company analyses its results on health and safety indicators: 'Regrettably we must report two fatalities this year among our contractors. The deceased were the drivers of tankers in two accidents on 25 and 29 September. In the first accident the tanker left the road and overturned while unloading, and in the second the tanker collided with a truck parked on the hard shoulder. Investigations are ongoing for both incidents to analyze the causes and establish the necessary measures to prevent any repetition of this type of accident. The Company has set TIR targets since 2014. This year, TIR rose by 11.2% compared to 2017 due to the two deaths, to 19.7% for incidents with day losses and a 1.9% reduction in hours worked, in spite of the 4.2% decrease in the number of incidents with no day losses. This has also had an impact on the 25.4% increase of the FR with respect to the previous year.' [Integrated Management Report 2018, 2019: https://www.repsol.com/imagenes/global/en/integrated-management-report-and-independent-verification-report-non-financial-2018_tcm14-147660.pdf]</t>
  </si>
  <si>
    <t>The individual elements of the assessment are met or not as follows: 
Score 1
• Met: Process to identify indigenous rights holders: On its website 'Dialogue with communities', the Company indicates: 'Through the social baseline studies carried out in our operations and with the participation of governments and local, regional, and national organizations that represent indigenous peoples, we identify those indigenous communities that are in different phases of contact with the majority culture and that may be affected by our operations'. Furthermore in a different website section, the Company states: 'The first thing we do prior to beginning our operations is to perform a social baseline to know and analyze the context as well as the area's specific social, economic, and cultural aspects. Similarly, and in collaboration with the local public authorities and social organizations, we identify the stakeholders to be aware of their expectations, needs, concerns, and aspirations. To that end, we perform Environmental, Social, and Health Impact Assessments (ESHIA).' [Dialogue with communities and indigenous peoples, Ap 2019: https://www.repsol.com/en/sustainability/communities-and-shared-value/dialogue-with-communities-and-indigenous-peoples/index.cshtml &amp; Assessing the impacts of our operations, 08/2019: https://www.repsol.com/en/sustainability/communities-and-shared-value/impact-assessment-and-management/index.cshtml] 
• Met: How engages with communities in assessment: In its Integrated report, the Company indicates: 'Repsol is currently conducting seventeen operations in eight countries (Bolivia, Canada, Colombia, Ecuador, Indonesia, Papua New Guinea, Peru and Russia) that are taking place near or are adjacent to the territories of indigenous communities. All the aforementioned operations have at least one of the following elements: public consultation and consultation plans; reference studies; social impact evaluations and action plans; relocation plans, community development plans; claim and complaint procedures; and other documents from community information centers'. The Company also discloses the following example in Canada: 'Repsol ensures First Nations and Métis communities have the opportunity to review our proposed development activities and identify any potential impacts. We conduct field site visits where community Elders and monitors appraise the proposed development project area for potential impacts to their treaty rights and traditional uses prior to proceeding with surface land acquisition and regulatory approval phases.[…] The First Nations community engaged Alberta Culture and Tourism (ACT) to review these findings as it is their duty to designate Aboriginal historical and cultural sites throughout Alberta under the Historical Resources Act…' [Integrated Management Report 2018, 2019: https://www.repsol.com/imagenes/global/en/integrated-management-report-and-independent-verification-report-non-financial-2018_tcm14-147660.pdf &amp; Canada - Repsol Community Report, 2017: https://www.repsol.ca/imagenes/repsolporca/en/2017_Repsol_Community_Report_tcm24-92710.pdf#page=10] 
Score 2
• Not met: Commits to FPIC (or ICMM): Repsol is committed to recognize and respect 'the unique nature of indigenous, tribal and aboriginal peoples. Recognizing and respecting their rights, in accordance with existing legislation and with ILO Convention 169, whether or not incorporated into the national legislation of the countries in which we operate. Their rights include, among others, rights to their lands, territories and resources, right to water, their organizational, economic and social structure and their right to free, prior and informed consultation in good faith […]'. However, this indicator requires free, prior and informed consent, not just consultation. [Human Rights and Community Relations Policy, 03/06/2019: https://www.repsol.com/imagenes/global/en/human_rights_and_community_relations_policy_tcm14-65924.pdf] 
• Met: Gives r</t>
  </si>
  <si>
    <t>The individual elements of the assessment are met or not as follows: 
Score 1
• Not met: Approach to identification of land tenure rights holders: Although the Company reports the 'Development of a NEW Global Framework and management system as a result of the integration between Repsol and Talisman, based on leading International Standards (IFC, UNGP, OECD guidelines)', there is no further information on how it identifies legitimate tenure rights holders, or on its approach to identifying legitimate tenure rights holders generally. [Delivering Value and Resilience through Sustainability, Nov 2017: https://www.repsol.com/imagenes/global/en/Presentacion_ESG_2017_tcm14-80916.pdf] 
• Not met: Describes approach to doing so if no recent deals: The Company describes its approach to land resettlement on its website: 'When resettlement is unavoidable and before proceeding with the project, the following measures will be taken: Ensure that public agencies have sufficiently complied with or sufficiently guaranteed compliance with obligations defined in their legal system; Carry out resettlement and land acquisitions through agreements negotiated through the consultation and participation of individuals or communities, even though they have the legal means for acquiring land without the community’s consent. Avoid forced eviction; Plan the activities for physical or economic displacement, including the restoration of livelihood to compensate the affected people or communities, in case the land acquisitions or use restrictions involve a loss of goods or livelihood, regardless whether or not the affected people are physically relocated; Establish a formal mechanism for the constitution of easements or right of way and keep a record in a database.' However, no further evidence found, including how it identifies legitimate tenure rights holders, with particular attention to vulnerable tenure rights holders. [Assessing the impacts of our operations, 08/2019: https://www.repsol.com/en/sustainability/communities-and-shared-value/impact-assessment-and-management/index.cshtml] 
Score 2
• Not met: How valuation and compensation works
• Not met: Steps to meet IFC PS 5 in state deals
• Not met: Describes approach if no recent deals</t>
  </si>
  <si>
    <t>The individual elements of the assessment are met or not as follows: 
Score 1
• Met: How implements security (inc VPs or ICOC): Repsol is a signatory to the Voluntary Principles on Security and Human Rights (VPSHR) initiative. In its Voluntary Principles annual report, it summarizes its work to implement the Voluntary Principles in its operations: 'Those initiatives include: Evaluation of the risks of Human Rights violations in Security Plans of all countries; Knowledge of all the company's human rights regulations; Signing of understanding agreements with public Security Forces; Identification of key stakeholders in each country; Review that all contracts with private Security Forces include the Voluntary Principles clause; Establishment and communication of claims protocols; Training private and public Security Forces'. [Voluntary Principles on Security and Human Rights Initiative Annual Report 2018, 01/2019: https://docs.wixstatic.com/ugd/f623ce_77f804ae2acc43568bc8b46fdaaf2056.pdf] 
• Met: Example of respecting HRs in security: The Company indicates that in 2016 it carried out an internal audit to determine the degree of implementation of the VPs in Colombia, Bolivia, Peru, Ecuador and Venezuela: 'To this end, a tool was adapted based on the VPSHR implementation guide. Our country security managers arranged meetings with heads of business units and public and private security companies'. It measured the level of implementation of the VPSHR and developed an implementation plan. 'In 2018, the degree of implementation plan is 75%'. [Corporate Security, 08/2019: https://www.repsol.com/en/sustainability/human-rights/business-relationships/corporate-security/index.cshtml &amp; Voluntary Principles on Security and Human Rights Initiative Annual Report 2018, 01/2019: https://docs.wixstatic.com/ugd/f623ce_77f804ae2acc43568bc8b46fdaaf2056.pdf] 
• Met: Ensures Business Partners follow security approach: The Company indicates that 'the Corporate Security Department carries out security analysis of suppliers and contractors of the company, including private security providers'. 'All contractors signed with Private Security Forces include a clause of non-violation of Human Rights. They also receive annual training in this regard'. Also, as indicated above, as part of the internal audit, security managers arranged meetings with public and private security companies'. The supplier and contractor document also indicates that security forces go through qualification questionnaire, qualification audit and social audit. [Suppliers and contractors: How we monitor performance and compliance: https://www.repsol.com/imagenes/global/en/suppliers_contractors_qualification_evaluation_processes_tcm14-120371.pdf &amp; Voluntary Principles on Security and Human Rights Initiative Annual Report 2018, 01/2019: https://docs.wixstatic.com/ugd/f623ce_77f804ae2acc43568bc8b46fdaaf2056.pdf] 
Score 2
• Not met: Assesses and involves communities: The Company indicates in its 'VPSHR Annual Report 2018' that 'Corporate Security and the Area of Relations with Communities and Human Rights make periodic contact with security forces, communities and other interested parties in order to determine the evolution of the actions carried out for the implementation of the VPSHR.' However, no further details found. [Voluntary Principles on Security and Human Rights Initiative Annual Report 2018, 01/2019: https://docs.wixstatic.com/ugd/f623ce_77f804ae2acc43568bc8b46fdaaf2056.pdf] 
• Not met: Working with local community</t>
  </si>
  <si>
    <t>The individual elements of the assessment are met or not as follows: 
Score 1
• Met: Action to prevent water and sanitation risks: Repsol has defined a water management improvement action plan for 2015-2020 that is specific to each installation. In addition, the Company carries out assessment using the Repsol Water Tool (RWT) 'which gives us a comprehensive view of how we manage this resource, as well as the risks associated with each facility both internally (how this resource is used and consumed in different processes, treatment and quality of discharge, etc.) and externally (availability, quality, and ecosystems that provide us with water or that are affected by discharge, competition for the water resource, etc.). […] With its results, our experts identify the aspects to be improved and design specific action plans for each installation, focusing on three lines of work: improving our understanding of the environment and of how water is used, efficient management of water resources, and improving water treatment technologies. The goals and steps included in the action plans are designed considering both the local environment and facility-specific aspects'. In Canada, for instance  The Company’s ‘Good Neighbour program’ includes water management commitment on actions to ‘mitigate any impacts to the water areas in which we operate’. It includes continual investigation of alternative water sourcing options including deeper groundwater source identification, wastewater water reuse, flow back recycling, treatment technologies, engaging in ‘early and meaningful dialogue with communities and landowners to address concerns and share our water management plans’. [Environment: Water Management, 2018: https://www.repsol.com/en/sustainability/environment/water-management/index.cshtml &amp; Water Tool, 08/2019: https://www.repsol.com/en/sustainability/success-stories/repsol-water-tool/index.cshtml] 
Score 2
• Met: Water targets considering local factors: As indicated above, the Company design plans based on the assessments made with the RWT, 'The goals and steps included in the action plans are designed considering both the local environment and facility-specific aspects.' The water tool includes internal and external management parameters. External include, among other, Social risks (assets and centers that answer to other stakeholders), and future water availability (water demand for use in other activities in the area). Its Local Sustainability Plans 2018 includes some examples of targets related to water stewardship: [Peru] 'Reuse more than 80% of domestic wastewater in the Nuevo Mundo Operations Base Camp'. Also, in the Canada Community report, the Company discloses request licenses obtained to divert specific maximum volumes of water in different basins. It states that 'in 2018 Repsol connected with local communities through information sessions and open houses to explain water plans and related licence applications and respond to concerns'. [Water Tool, 08/2019: https://www.repsol.com/en/sustainability/success-stories/repsol-water-tool/index.cshtml &amp; People - Sustainability Plans 2018, N/A: https://www.repsol.com/imagenes/global/es/Planes_locales_sostenibilidad_2018_personas_2018_local_sustainability_pl..._tcm13-161074.pdf] 
• Met: Reports  progress in meeting targets and shows trends in progress made: In the context of Peru mentioned above, the Company states that 'we have reused more than 80% of the wastewater treated (annual average 98%) […] As part of the process to obtain Blue Certification, in Lot 57 we have carried out initial field reconnaissance, arranged a workshop with the parties involved and compiled the necessary information to draw up the Water Footprint Report'. The Company also reports with qualitative information in relation to progress against action plans. In relation to Canada, it states that 'development plans are expected to begin in 2020'. [Canada Community Report 2018, 2019: https://www.repsol.ca/imagen</t>
  </si>
  <si>
    <t>• Headline: Lack of FPIC at the Camisea gas project amongst Amazon isolated tribes in Peru
• Area: Right to land
• Story: Since 2013, there have been ongoing allegations that the Camisea gas project’s planned expansion into indigenous reserves has not involved any prior consultation with affected indigenous peoples and could be life threatening for uncontacted tribes living in the reserve. The Camisea consortium's Lots 56 and 88 are owned by Repsol (10%), as well as Hunt Oil (25.2%), SK Group (17.6%), Pluspetrol (27.2%), Sonatrach (10%) and Tecpetrol (10%). 
In January 2014, a Forest Peoples Programme report alleged the planned expansion of the Camisea’s gas project would have a severe impact on indigenous peoples in ‘voluntary isolation’ in the area. According to the report, ‘the expansion plans are liable to result in a range of impacts including further undesired contacts, increased epidemics and death rates, and reduced access to game, fish stocks, gardens and the forest for vital subsistence activities’. 
The isolated indigenous peoples reportedly live within a 450,000ha Reserve overlapped by the Camisea Project. The report also claims the expansion of the gas project ‘constitute illegal acts under international law’. 
In March 2014, James Anaya, the UN’s special rapporteur on indigenous rights, issued a report on the expansion project. He also referred to the need to consult with communities prior to the project and states that ‘even though national law on consultation does not require it, the government should have gone through a consultation process in relation to the expansion of the Camisea project in Block 88’ as recommended by ILO Convention 169 on indigenous peoples’ rights’.  
In May 2015, Survival International stated that ‘a recently contacted Amazon tribe has been struck down by an epidemic that has left several children dead, and infected dozens more. Four children of the isolated Nanti tribe are confirmed dead, and reports indicate that the entire Nanti population could be infected. (…) Their land has been overrun by oil and gas prospectors since the development of the massive Camisea gas project in their territory’.
• Sources: [The Guardian, 02/06/2016 -: https://www.theguardian.com/environment/andes-to-the-amazon/2016/jun/02/pioneer-gas-latin-america-indigenous-peoples][Business and human rights resource centre: https://www.business-humanrights.org/sites/default/files/documents/Camisea%20Project%20%20-%20Peru%20-%20February%202015.pdf]</t>
  </si>
  <si>
    <t>The individual elements of the assessment are met or not as follows: 
Score 1
• Met: Public response available [Response to Camisea Project, 02/2015: https://www.business-humanrights.org/sites/default/files/documents/Camisea%20Project%20%20-%20Peru%20-%20February%202015.pdf] 
Score 2
• Met: Response goes into detail: In its response to the allegations, the company explains its position in detail and describes its actions [Response to Camisea Project, 02/2015: https://www.business-humanrights.org/sites/default/files/documents/Camisea%20Project%20%20-%20Peru%20-%20February%202015.pdf]</t>
  </si>
  <si>
    <t>The individual elements of the assessment are met or not as follows: 
Score 1
• Met: Company policies address the general issues raised: The company has a 'Human Rights and Community Relations' policy which states that it is committed to "Recognizing and respecting the unique nature of indigenous, tribal and aboriginal peoples. Recognizing and respecting their rights, in accordance with existing legislation and with ILO Convention 169, whether or not incorporated into the national legislation of the countries in which we operate. [Human Rights and Community Relations Policy, Ap 2019: https://www.repsol.com/en/sustainability/policies/human-rights-and-community-relations-policy/index.cshtml] 
• Not met: Policies apply to the type of business relationships involved: The Human Rights and Community Relations policy says "All Repsol employees are responsible for complying with this policy". Additionally under the company Code of Conduct, which references Indigenous people, it says "Business partners, including non-operated joint ventures, contractors, suppliers and other third parties are an extension of Repsol, and for this reason they should act consistently with the Code". However it is not clear if the Human Rights and Community Relations policy also applies to non-operated joint ventures. [Human Rights and Community Relations Policy, Ap 2019: https://www.repsol.com/en/sustainability/policies/human-rights-and-community-relations-policy/index.cshtml &amp; Code of Ethics and Business Conduct, 04/2019: https://www.repsol.com/imagenes/global/en/repsol_code_of_ethics_and_business_conduct_en_20190719_tcm14-17053.PDF] 
Score 2
• Met: Policies address the specific rights in question: The Company has an indigenous rights policy on its website that states it is ‘committed to respecting and observing the rights of indigenous peoples... in particular the obligations established by the states signing the International Labour Organization's Convention No. 169 on Indigenous and Tribal Peoples (1989): (…) the right to ownership and possession of the lands which they traditionally occupy and which have been recognized as belonging to them by the current applicable regulations; the right to free, prior and informed consultation in good faith and in a manner appropriate to the circumstances, in order to reach agreement or achieve consent in relation to the measures proposed. This language differs slightly to their website, where they clearly state they respect the right to 'Free, Prior and Informed Consent'. Thus this is satisfactory to receive a point. [Human Rights and Community Relations Policy, Ap 2019: https://www.repsol.com/en/sustainability/policies/human-rights-and-community-relations-policy/index.cshtml]</t>
  </si>
  <si>
    <t>The individual elements of the assessment are met or not as follows: 
Score 1
• Met: Engages with affected stakeholders: The company says in its 2018 Sustainability Report, "We have discuss y the Government in May 2014 to benefit the communities that live on the reserve). We have also discussed the continuity of the Plan for Communication and Information Exchange with the population that lives on the reserve (which is carried out by the government). Repsol has provided investors with periodically documentary evidence about these meetings". Additionally in a previous response to the BHRRC, Repsol said "Aware of the sensitivities
in this location, an early action process was put in place with the stakeholders which was
executed by the operating partner." [Annual ESG Engagement report, 2019: https://www.repsol.com/imagenes/global/en/annual_esg_engagement_report_tcm14-152967.pdf &amp; Response to Camisea Project, 02/2015: https://www.business-humanrights.org/sites/default/files/documents/Camisea%20Project%20%20-%20Peru%20-%20February%202015.pdf] 
• Met: Encourages linked business to engage affected stakeholders: The company says in its 2018 Sustainability Report, "Repsol has a 10% stake in the consortium that operates this block in Peru, and from the very start of our participation we’ve worked intensely with our partners to improve our human rights performance, being a sensitive area located close to the Kugapakori-Nahua-Nanti Reservation (KNNR). Repsol has shared all its knowledge about the processes to follow in areas with indigenous presence — especially in the cases of communities in voluntary isolation or first contact. Our norms dictate that in those operations where the Company does not have management control, we will inform our partners about these policies and put all our knowledge and strategies at their disposal for us to meet our objectives. In the first years of operations, we shared best practices in Biodiversity Monitoring Programs, Participatory Social-Environmental Monitoring Programs, Community Relations Programs, Anthropological Contingency Programs, and many others." [Annual ESG Engagement report, 2019: https://www.repsol.com/imagenes/global/en/annual_esg_engagement_report_tcm14-152967.pdf] 
• Not met: Provides remedies to affected stakeholders: The company says in its 2018 Sustainability Report, "In February of 2017, the Camisea Consortium communicated its decision to free all the areas inside Block 88 that are not in production or development. This implies the return to the Government of approximately 60,000 Ha over an initial Block extension of 143,500 Ha.  Approximately 50,000 Ha of the 60,000 freed are found within the Kugapakori Nahua Nanti Territorial Reserve, therefore this greatly reduces the likelihood of sightings of voluntarily isolated indigenous communities". However this is not sufficient provision of remedy to those individuals in areas which are already subject to production and development. [Annual ESG Engagement report, 2019: https://www.repsol.com/imagenes/global/en/annual_esg_engagement_report_tcm14-152967.pdf &amp; Peru (Block 88 in Camsea) statement, 2019: https://www.repsol.com/en/sustainability/human-rights/business-relationships/relationship-with-partners/index.cshtml] 
• Not met: Has reviewed management systems to prevent recurrence: In a response to the BHRRC in 2015, the company said "Repsol is in permanent contact with the operating partner in its capacity as non-block operator and minority partner in the Consortium. It has also shared its corporate
responsibility standards as part of its due diligence efforts". Additionally in its 2018 Sustainability Report the company says "In February of 2017, the Camisea Consortium communicated its decision to free all the areas inside Block 88 that are not in production or development…therefore this greatly reduces the likelihood of sightings of voluntarily isolated indigenous communities. It is worth mentioning that Repsol has played a key</t>
  </si>
  <si>
    <t>• Headline: An indigenous community stops the construction of a Repsol/Petrobras plant in Peru (Lot 57)
• Area: Right to land
• Story: Indigenous communities in the Peruvian Amazon have protested against the construction of a gas compressor plant at 'Lot 57' in the southern region of Cuzco saying they had not been adequately consulted ahead of construction on land over which they have rights. The plant is operated by Repsol with participation from Petrobras. The Nuevo Mundo community, located in the jungle basin of the Urubamba River, argued construction of the facility had begun without prior consultation with the community, as stipulated in Peruvian legislation. Work was halted in 2017, but commenced in November 2017.
• Sources: [El Mundo 17/01/2017 -: http://www.eleconomistaamerica.com/energia-eAm/noticias/8090224/01/17/Indigenas-paralizan-la-construccion-de-una-planta-de-Repsol-en-la-Amazonia-peruana.html][Energia16: https://www.energia16.com/repsol-freezes-power-plant-construction-works-in-the-peruvian-amazon/?lang=en][Company's website: https://www.repsol.com/imagenes/global/en/2017_Integrated_management_report_tcm14-123306.pdf]</t>
  </si>
  <si>
    <t>The individual elements of the assessment are met or not as follows: 
Score 1
• Met: Public response available: The company says in its 2017 Integrate Management Report that, " In our continuous process of relating with local communities, in early 2017 members of the Nuevo Mundo community mobilized in the proximity of Repsol facilities to demand larger compensation for the easement rights associated with the compression project. After some weeks of participative and transparent dialog, a long-term agreement was reached with the community. It was signed in the community assembly of February 28 pursuant to the laws of the indigenous community and the requirements of the law." [Integrated management Report, 2017: https://www.repsol.com/imagenes/global/en/2017_Integrated_management_report_tcm14-123306.pdf &amp; Block 57 &amp; Sustainable Coexistence project, 2018: https://www.repsol.com/en/sustainability/success-stories/sustainable-coexistence-project/index.cshtml] 
Score 2
• Met: Response goes into detail: The company provides significant detail on the development and progress of the project, spread across three documents, the 2017 Integrated Management Report, an explanation of the Block 57 and the sustainable coexistence project on its website, and the 2018 Integrated Management Report, outlining the engagement that has been undertaken with the Nuevo Mundo people and the agreement that was signed following a period of consultation and dialogue. [Integrated Management Report 2018, 2019: https://www.repsol.com/imagenes/global/en/integrated-management-report-and-independent-verification-report-non-financial-2018_tcm14-147660.pdf &amp; Integrated management Report, 2017: https://www.repsol.com/imagenes/global/en/2017_Integrated_management_report_tcm14-123306.pdf]</t>
  </si>
  <si>
    <t>The individual elements of the assessment are met or not as follows: 
Score 1
• Met: Company policies address the general issues raised: The company has a 'Human Rights and Community Relations' policy which states that it is committed to "Recognizing and respecting the unique nature of indigenous, tribal and aboriginal peoples. Recognizing and respecting their rights, in accordance with existing legislation and with ILO Convention 169, whether or not incorporated into the national legislation of the countries in which we operate. [Human Rights and Community Relations Policy, Ap 2019: https://www.repsol.com/en/sustainability/policies/human-rights-and-community-relations-policy/index.cshtml] 
• Met: Policies apply to the type of business relationships involved: The location Block 57 is operated by Repsol and thus the 'Human Rights and Community Relations' policy is applicable to the operations. [Block 57 &amp; Sustainable Coexistence project, 2018: https://www.repsol.com/en/sustainability/success-stories/sustainable-coexistence-project/index.cshtml] 
Score 2
• Met: Policies address the specific rights in question: The Company has an indigenous rights policy on its website that states it is ‘committed to respecting and observing the rights of indigenous peoples in accordance with its values and commitments and the voluntary principles it subscribes to, as well as current international legislation, treaties and agreements, whether or not they are incorporated into the legislation of the countries in which we carry out operations, and in particular the obligations established by the states signing the International Labour Organization's Convention No. 169 on Indigenous and Tribal Peoples (1989): (…) the right to ownership and possession of the lands which they traditionally occupy and which have been recognized as belonging to them by the current applicable regulations; the right to free, prior and informed consultation in good faith and in a manner appropriate to the circumstances, in order to reach agreement or achieve consent in relation to the measures proposed. The company also states on their website a commitment to "Recognizing and respecting the right to prior, free and informed consent (PFIC) of indigenous peoples through their representative institutions." [Human Rights and Community Relations Policy, Ap 2019: https://www.repsol.com/en/sustainability/policies/human-rights-and-community-relations-policy/index.cshtml &amp; Dialogue with communities and indigenous peoples, 2019: https://www.repsol.com/en/sustainability/communities-and-shared-value/dialogue-with-communities-and-indigenous-peoples/index.cshtml]</t>
  </si>
  <si>
    <t>The individual elements of the assessment are met or not as follows: 
Score 1
• Met: Engages with affected stakeholders: according to the company ' In our continuous process of relating with local communities, in early 2017 members of the Nuevo Mundo community mobilized in the proximity of Repsol facilities to demand larger compensation for the easement rights associated with the compression project. After some weeks of participative and transparent dialog, a long-term agreement was reached with the community. It was signed in the community assembly of February 28 pursuant to the laws of the indigenous community and the requirements of the law.' [Block 57 &amp; Sustainable Coexistence project, 2018: https://www.repsol.com/en/sustainability/success-stories/sustainable-coexistence-project/index.cshtml &amp; Integrated Management Report 2018, 2019: https://www.repsol.com/imagenes/global/en/integrated-management-report-and-independent-verification-report-non-financial-2018_tcm14-147660.pdf] 
• Met: Provides remedies to affected stakeholders: According to the company ' In our continuous process of relating with local communities, in early 2017 members of the Nuevo Mundo community mobilized in the proximity of Repsol facilities to demand larger compensation for the easement rights associated with the compression project. After some weeks of participative and transparent dialog, a long-term agreement was reached with the community. It was signed in the community assembly of February 28 pursuant to the laws of the indigenous community and the requirements of the law.' [Block 57 &amp; Sustainable Coexistence project, 2018: https://www.repsol.com/en/sustainability/success-stories/sustainable-coexistence-project/index.cshtml &amp; Integrated Management Report 2018, 2019: https://www.repsol.com/imagenes/global/en/integrated-management-report-and-independent-verification-report-non-financial-2018_tcm14-147660.pdf] 
• Met: Has reviewed management systems to prevent recurrence: Following the protests, the company has stopped the work for a few months before resuming them in 2017 after reaching an agreement with the Nuevo Mundo General Assembly. Repsol says that, "The agreement included aspects of interest in relation to local development projects, compensation for land use and hiring of local workers. The commitments have been implemented based on the Sustainable Coexistence Project, a model of social management with a systematic approach to continuous improvement, through the active participation of local stakeholders." [Integrated Management Report 2018, 2019: https://www.repsol.com/imagenes/global/en/integrated-management-report-and-independent-verification-report-non-financial-2018_tcm14-147660.pdf &amp; Block 57 &amp; Sustainable Coexistence project, 2018: https://www.repsol.com/en/sustainability/success-stories/sustainable-coexistence-project/index.cshtml] 
Score 2
• Met: Remedies are satisfactory to the victims: The company says "After an initial controversy and through a process of transparent and participatory dialogue, Repsol and the Nuevo Mundo Community reached an agreement in February 2017. The General Assembly of the Nuevo Mundo Community endorsed this agreement, prior to the completion of the necessary activities for the development of the Sagari field and the Compression Plant." Endorsement by the Nuevo Mundo General Assembly can be considered sufficient evidence of satisfactory remedy. [Integrated Management Report 2018, 2019: https://www.repsol.com/imagenes/global/en/integrated-management-report-and-independent-verification-report-non-financial-2018_tcm14-147660.pdf &amp; Block 57 &amp; Sustainable Coexistence project, 2018: https://www.repsol.com/en/sustainability/success-stories/sustainable-coexistence-project/index.cshtml] 
• Met: Has improved systems and engaged affected stakeholders: The company says "The Sustainable Coexistence Project already has tangible results in the social performance of Block 57, carried out in the diagnosis and change</t>
  </si>
  <si>
    <t>Out of a total of 38 indicators assessed under sections A-D of the benchmark, Repsol made data public that met one or more elements of the methodology in 36 cases, leading to a disclosure score of 3.79 out of 4 points.</t>
  </si>
  <si>
    <t>The individual elements of the assessment are met or not as follows: 
Score 2
• Met: Company reports on GRI: The Company reports on the GRI in its Integrated Management Report. Appendix IV contains GRI Index. [Integrated Management Report 2018, 2019: https://www.repsol.com/imagenes/global/en/integrated-management-report-and-independent-verification-report-non-financial-2018_tcm14-147660.pdf]</t>
  </si>
  <si>
    <t>Repsol met 4 of the 10 thresholds listed below and therefore gets 1.6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</si>
  <si>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in its Human rights policy 'Rio Tinto respects and supports the dignity, well-being and human rights of our employees, the communities in which we live and those affected by our operations'. [Human rights policy, 2015: http://www.riotinto.com/documents/Human_rights_policy.pdf] 
Score 2
• Met: OECD: The Company states that it has 'made voluntary commitments to leading international standards and initiatives such as the OECD Guidelines for Multinational Enterprises' [Human rights on website: https://www.riotinto.com/ourcommitment/human-rights-24289.aspx]</t>
  </si>
  <si>
    <t>The individual elements of the assessment are met or not as follows: 
Score 1
• Met: UNGC principles 3-6: The Company is a signatory to the UN Global Compact [UNGC Website - Participant Company, N/A: https://www.unglobalcompact.org/what-is-gc/participants/8013-Rio-Tinto-plc] 
• Not met: Explicitly list All four ILO apply to EX BPs: The supplier code of conduct contains explicit commitments to each ILO core area. With respect freedom of association and collective bargaining, the Code indicates: 'Respecting workers’ rights to lawfully and peacefully form or join trade unions of their choosing and to bargain collectively.' The code includes business partners. ‘The Way we work’ also contains commitments to all ILO core and applies to consultants, agents, contractors and suppliers. In this case, the Company states with respect freedom of association and collective bargaining: 'We are committed to meeting local laws and international agreements about workforce labour. We recognise that people have the right to choose whether to belong to a union and to seek to bargain collectively.' It also indicates that it wants 'these principles to be respected by our joint venture partners and non-controlled companies’. However, CHRB could not find alternative measures to support the rights to freedom of association and collective bargaining when they are restricted by law. [Supplier code of conduct, 2016: http://www.riotinto.com/documents/Rio_Tinto_Supplier_Code_of_Conduct_EN.pdf &amp; The way we work, 2017: http://www.riotinto.com/documents/RT_The_way_we_work_EN.pdf] 
Score 2
• Not met: Explicit commitment to All four ILO Core: The Human rights policy contains explicit commitment against forced and child labour. The 'way we work' document contains the code of conduct which includes explicit commitment to diversity (non-discrimination) and Freedom of Association and collective bargaining: 'We are committed to meeting local laws and international agreements about workforce labour. We recognise that people have the right to choose whether to belong to a union and to seek to bargain collectively'. However, CHRB could not find alternative measures to support the rights to freedom of association and collective bargaining when they are restricted by law. [The way we work, 2017: http://www.riotinto.com/documents/RT_The_way_we_work_EN.pdf &amp; Human rights policy, 2015: http://www.riotinto.com/documents/Human_rights_policy.pdf] 
• Met: Respect H&amp;S of workers: The 'way we work' document contains the Company's position in relation health and safety: 'we make the safety and wellbeing of our employees, contractors and communities our priority number one'. [The way we work, 2017: http://www.riotinto.com/documents/RT_The_way_we_work_EN.pdf] 
• Met: H&amp;S applies to EX BPs: Health and safety performance is included within the supplier code. [Supplier code of conduct, 2016: http://www.riotinto.com/documents/Rio_Tinto_Supplier_Code_of_Conduct_EN.pdf]</t>
  </si>
  <si>
    <t>The individual elements of the assessment are met or not as follows: 
Score 1
• Met: Voluntary Principles (VPs) partcipant: The Company is participant in the Voluntary Principles and its human rights policy states that 'we support and implement the Voluntary Principles on Security and Human Rights and ensure relevant employees and contractors are trained in accordance with these principles'. [Human rights policy, 2015: http://www.riotinto.com/documents/Human_rights_policy.pdf] 
• Met: ILO 169: The Human rights matters guide indicates that 'Rio Tinto has also publicly expressed support for the 'International Labour Organization Convention 169: Concerning indigenous and Tribal Peoples in Independent Countries'. In addition, the Company has endorsed the Uluru Statement from the Heart. [Why human rights matter guide, 2013: http://www.riotinto.com/documents/ReportsPublications/Rio_Tinto_human_rights_guide_-_English_version.pdf &amp; BHP and Rio Tinto endorse Uluru Statement from the Heart, 31/01/2019: ttps://www.riotinto.com/media/media-releases-237_26862.aspx#Old companies list of Disclosure - Easy format.docx#_Hlk5097256	1,24118,24178,0,,https://www.riotinto.com/media/] 
• Met: Expects BPs to respect these rights: The Human rights policy contains a commitment to the Voluntary principles as stated above. In relation to this policy's scope, it says that 'through appropriate contractual arrangements and procurement principles, we make our consultants, agents, contractors and suppliers aware of and expect their compliance with our human rights commitments. We strive to ensure our joint venture partners and non-controlled companies in which we participate also to respect our commitments to uphold human rights.  In relation to indigenous rights, 'the way we work' document, which also applies to business partners,  the Company states that 'we operate in a manner consistent with the UN Declaration on the Rights of Indigenous Peoples in those jurisdictions that have signed the Declaration, and elsewhere in accordance with the Declaration's principles'. [The way we work, 2017: http://www.riotinto.com/documents/RT_The_way_we_work_EN.pdf] 
Score 2
• Met: FPIC commitment: The 'way we work' document states that 'we strive to achieve free, prior and informed consent of Indigenous communities as described in the 2012 International Finance Corporation Performance Standard 7 and supporting guidance, and consistent with the law'. The Company is also member of the ICMM and refers to the ICMM statement on indigenous peoples as member company. [The way we work, 2017: http://www.riotinto.com/documents/RT_The_way_we_work_EN.pdf &amp; Sustainable Development Report 2018, 2019: http://www.riotinto.com/documents/RT_2018_Sustainable_development_report.pdf] 
• Met: IFC performance  standards: The 'Approach to communities and social performance' policy states that 'Ensuring that resettlement is avoided where possible, and where unavoidable proceeds in compliance with the IFC Performance Standard 5 on "Land Acquisition and involuntary Resettlement" so that resettled people and communities have their standard of living and livelihood sustainable restored or improved over the long term as a result of the resettlement'. [Approach to communities and social performance: http://www.riotinto.com/documents/RT_Rio_Tintos_approach_to_communities_and_social_performance.pdf] 
• Not met: Respecting the right to water: In its Sustainable Development Report 2018, the Company states: 'We balance our operational needs with those of local communities, Traditional Owners, ecosystems and regulatory requirements. And we are continuing to strengthen our water governance and planning processes to improve water management across the business. In the 'why gender matters' document water is treated in the context of women, however no evidence is found of a formal commitment to respecting the right to water company-wide. The company state that they support the ICMM position statement on</t>
  </si>
  <si>
    <t>The individual elements of the assessment are met or not as follows: 
Score 1
• Met: Regular stakeholder engagement: In its Sustainability Report 2018, the Company indicates: 'Our stakeholders are vital to our success. What we learn from them helps us to create value for everyone. We consider any person or organisation with an interest in our activities a Rio Tinto stakeholder. This includes people potentially affected by our activities and those who influence our business decisions. We work with customers, suppliers, investors, governments, civil society and workers’ organisations and local communities to understand stakeholders’ concerns, stay competitive, manage the unique risk profiles of our businesses and secure access to new sources of essential materials.' The Company reports engagement with affected stakeholders. [Sustainable Development Report 2018, 2019: http://www.riotinto.com/documents/RT_2018_Sustainable_development_report.pdf] 
Score 2
• Met: Commits to engage stakeholders in design: On pages 16-17 of Why human rights matter, the company describes how it engages with affected stakeholders in its human rights due diligence process. [Why human rights matter guide, 2013: http://www.riotinto.com/documents/ReportsPublications/Rio_Tinto_human_rights_guide_-_English_version.pdf]</t>
  </si>
  <si>
    <t>The individual elements of the assessment are met or not as follows: 
Score 1
• Met: Commits to remedy: The Company states in its 'why human rights matter' guide that 'as part of our responsibility to respect human rights we actively engage and cooperate in remediating any adverse impacts that we have caused or contributed to. Rio Tinto may do this alone or in conjunction with others'. [Why human rights matter guide, 2013: http://www.riotinto.com/documents/ReportsPublications/Rio_Tinto_human_rights_guide_-_English_version.pdf] 
Score 2
• Met: Not obstructing access to other remedies: The 'why human rights matter' referencing the Guiding principles indicates that 'a site-level process must not inhibit any individual or group's access to judicial recourse, nor put them at undue risk'. [Why human rights matter guide, 2013: http://www.riotinto.com/documents/ReportsPublications/Rio_Tinto_human_rights_guide_-_English_version.pdf] 
• Met: Work with EX BPs to remedy impacts: The Company indicates that it has worked through a complaints process with the IFC's Compliance Advisory Ombudsman (CAO) at our Oyu Tolgoi site (Oyu Tolgoi is jointly owned by the Government of Mongolia (34 per cent) and Turquoise Hill Resources (66 per cent, of which Rio Tinto owns 51 per cent). According to CAO website: 'In February 2013, a complaint was filed by a local nomadic herders and community members who reside and conduct livelihood activities close to the project site. The complainants’ main concern is the Undai River diversion component of the project.  The complainants contend that the river diversion jeopardizes their traditional nomadic lifestyle and livelihood. […] After several joint meetings, the parties reached comprehensive agreements on the issues raised in the complaints, and developed detailed action plans for implementation.' On the Oyu Tolgoi website, the Company states: 'While at the time OT had (and continues to have) a robust complaints and grievance process which can be activated in these circumstances, the herders preferred to go through an externally mediated process. OT respected this choice, recognising that it was crucial to use a process that the herders felt would be the most legitimate in this situation'. The CAO website contains the Complaint resolution agreement from 2017. [CAO Case: Mongolia / Oyu Tolgoi-02/Southern Gobi, 17/05/2019: http://www.cao-ombudsman.org/cases/case_detail.aspx?id=196 &amp; Oyu Tolgoi: Partnering for progress: Bridging the divide, 25/06/2019: http://ot.mn/partnering-for-progress-bridging-the-divide/]</t>
  </si>
  <si>
    <t>The individual elements of the assessment are met or not as follows: 
Score 1
• Met: Zero tolerance attacks on HRs Defenders (HRDs): The Company indicates in its 'Role of civil society organisations' document that: 'We recognise the particular risks faced by human rights and environmental defenders, respect their human rights and make it clear that attacks on them will not be accepted, including when we engage with our business partners.' [Role of civil society organisations, 08/2018: ttps://www.riotinto.com/documents/RT_Role_of_civil_society_organisations.pdf#Old companies list of Disclosure - Easy format.docx#	1,22332,22409,0,,https://www.riotinto.com/docume] 
Score 2
• Not met: Expects EX BPs to reflect company HRD commitments</t>
  </si>
  <si>
    <t>The individual elements of the assessment are met or not as follows: 
Score 1
• Met: CEO or Board approves policy: The Human rights policy has been approved by Rio Tinto Executive Committee. [Human rights policy, 2015: http://www.riotinto.com/documents/Human_rights_policy.pdf] 
• Met: Board level responsibility for HRs: The Company indicates in the 'slavery and human trafficking statement' that 'our board Sustainability Committee monitors compliance with our human rights-related policies and standards'. [Slavery and human trafficking statement, 2017: http://www.riotinto.com/documents/RT_Slavery_and_human_trafficking_statement_2017.pdf] 
Score 2
• Met: Speeches/letters by Board members or CEO: In 2018 the CEO spoke publicly about ESG (Environment, Social and Governance), including topics related with human rights (communities, safety, wellbeing and engagement of our employees). The Chairman, Simon  Thompson also gave a speech, where it presented an update on the Company's ESG strategy and priorities, including different human rights matters (Voluntary Principles on Security, EITI Initiative, etc.). [ESG Roundtable -J-S Jacques, Chief Executive Officer, 11/2018: https://www.riotinto.com/documents/181126_ESG_seminar_chief_executive.pdf &amp; ESG Roundtable - Simon Thompson, Chairman, 11/2018: https://www.riotinto.com/documents/181126_ESG_seminar_chairman.pdf]</t>
  </si>
  <si>
    <t>The individual elements of the assessment are met or not as follows: 
Score 1
• Met: Board/Committee review of salient HRs: The Sustainability Committee terms of reference indicates that this Committee has oversight on 'relationships with and resettlement of communities, human rights of communities, employees, and contractors, and sustainable development issues as they relate to suppliers and supply chains'. The committee meets at least four times a year. The document details the responsibilities of the Committee which include whistleblowing, risk management, management report reviews, oversee management processes designed to ensure compliance with policies, etc. [Sustainability Committee terms of reference, 26/02/2019: http://www.riotinto.com/documents/RT_Sustainability_Committee_terms_of_reference_2018.pdf] 
• Met: Examples or trends re HR discussion: The Company discloses in the Annual report the activities carried out by the Sustainability Committee, which met 5 times during 2018. The Committee cover diverse human rights issues, such as: ' Carried out deep dives into the risks and controls for the Group’s process safety programmes, and its controls on toxic and asphyxiant gases; Reviewed the outcomes of the Group’s 2017 short term incentive plan in relation to safety, and the 2018 safety targets for fatalities, all injury frequency rates, and critical risk management; we also reviewed the design for the 2019 targets; Assessed Rio Tinto’s safety and health performance compared with peers from mining and other industries, as represented in the ICMM, and found that Rio Tinto’s safety strategy is aligned with industry best practice. Our performance on occupational illness rates matches ICMM peers. […] We continued to provide oversight of the Group’s communities and social performance strategy, with a particular focus on relationships with communities and human rights, including in our supply chains.' [Annual Report 2018, 02/2019: http://www.riotinto.com/documents/RT_2018_annual_report.pdf] 
Score 2
• Met: Both examples and process: See above</t>
  </si>
  <si>
    <t>The individual elements of the assessment are met or not as follows: 
Score 1
• Met: Incentives for at least one board member: According to its Annual Report 2018 'Safety KPIs comprise a significant portion of the STIP [short-term incentive plan] for executives, and any fatality will have a material impact on the STIP result for all executives. Safety KPI include all injury frequency rate. [Annual Report 2018, 02/2019: http://www.riotinto.com/documents/RT_2018_annual_report.pdf] 
• Not met: At least one key EX RH risk, beyond employee H&amp;S: The all injury frequency rate (Safety KPI) refers to 'The number of injuries per 200,000 hours worked by employees and contractors at operations that we manage. AIFR includes medical treatment cases, restricted workday and lost-day injuries. […]. This indicator is linked to the short-term incentive plans. Although the Company indicates that 'Associated risks [to this indicator, are]: Health, safety, environment and communities (HSE&amp;C) risks, as our operations are inherently hazardous', the definition of the indicator does not include explicitly communities. Although the Company has provided comments to CHRB in relation to this indicator, it is not clear, based on publicly available sources, that safety incidents/performance in communities can affect board member remuneration. [Annual Report 2018, 02/2019: http://www.riotinto.com/documents/RT_2018_annual_report.pdf] 
Score 2
• Met: Performance criteria made public: Indicators included in the short-term incentive plan are described, and the level of compliance determined by the Sustainability Committee. The remuneration report discloses the specific results obtained. [Annual Report 2018, 02/2019: http://www.riotinto.com/documents/RT_2018_annual_report.pdf]</t>
  </si>
  <si>
    <t>The individual elements of the assessment are met or not as follows: 
Score 1
• Met: Commits to ILO core conventions: See indicator A.1.2
• Met: Senior responsibility for HR: The 'Statement on modern slavery 2018' indicates that 'Executive Committee accountability for the area is cross-functional and includes leaders responsible for our human rights approach (Group Executive, Corporate Relations), third party due diligence and broader business integrity work (Group Executive, Group General Counsel) and procurement (Group Executive, Chief Commercial Officer).' [Statement on modern slavery2018, 03/2019: http://www.riotinto.com/documents/RT_Slavery_and_human_trafficking_statement_2018.pdf] 
Score 2
• Met: Day-to-day responsibility: The 'slavery and human trafficking statement' indicates that a cross-functional human rights working group helps implement a coordinated human rights approach at an operational level. The Sustainable development report (2016) indicates that it includes human rights considerations in processes like social risk analysis, environmental and social impact assessments, incident reporting procedures and studies and programmes at high-risk sites when required. No new relevant evidence found in latest year statement. [Slavery and human trafficking statement, 2017: http://www.riotinto.com/documents/RT_Slavery_and_human_trafficking_statement_2017.pdf] 
• Not met: Day-to-day responsibility for EX BRs: Although the Company discloses information in different reports about how it works in Joint Ventures with respect the Voluntary Principles through its Group Security team (2018 VPSHR Report), that it has personnel present in Joint Ventures, and how it works on suppliers' awareness and procurement practices (Statement on modern slavery 2018 and Sustainable Development Report 2018), is not clear how day to day responsibility for managing human rights for extractive business partners is allocated.. [Sustainable Development Report 2018, 2019: http://www.riotinto.com/documents/RT_2018_Sustainable_development_report.pdf &amp; 2018 Voluntary Principles on Security and Human Rights Report, 2019: http://www.riotinto.com/documents/RT_2018_VPSHR_report.pdf]</t>
  </si>
  <si>
    <t>The individual elements of the assessment are met or not as follows: 
Score 1
• Met: Senior manager incentives for human rights: Following indicator A.1.3, other executive directors and Group executives besides the CEO and board are covered by the same incentives related to safety performance: 'Safety KPIs comprise a significant portion of the STIP [short-term incentive plan] for executives, and any fatality will have a material impact on the STIP result for all executives. Safety KPI include all injury frequency rate. [Annual Report 2018, 02/2019: http://www.riotinto.com/documents/RT_2018_annual_report.pdf] 
• Not met: At least one key EX HR risk, beyond employee H&amp;S: The all injury frequency rate (Safety KPI) refers to 'The number of injuries per 200,000 hours worked by employees and contractors at operations that we manage. AIFR includes medical treatment cases, restricted workday and lost-day injuries. […] Associated risks: Health, safety, environment and communities (HSE&amp;C) risks, as our operations are inherently hazardous'. Although the Company indicates that 'Associated risks [to this indicator, are]: Health, safety, environment and communities (HSE&amp;C) risks, as our operations are inherently hazardous', the definition of the indicator does not include explicitly communities. Although the Company has provided comments to CHRB in relation to this indicator, it is not clear, based on publicly available sources, that safety incidents/performance in communities can affect senior executives remuneration. [Annual Report 2018, 02/2019: http://www.riotinto.com/documents/RT_2018_annual_report.pdf] 
Score 2
• Met: Performance criteria made  public: As noted above, indicator A.1.3 indicates the performance criteria, which covers short term incentives for other group executives. [Annual Report 2018, 02/2019: http://www.riotinto.com/documents/RT_2018_annual_report.pdf]</t>
  </si>
  <si>
    <t>The individual elements of the assessment are met or not as follows: 
Score 1
• Met: HR risks is integrated as part of enterprise risk system: The Company explains in the annual report its risk management framework and the risks that it faces. Among these there are risks related to health, safety, environment, communities (maintain access to land, resources, people and capital), and stakeholders risks (engagement with communities and other stakeholders and comply with group policies and standards including human rights). [Annual Report 2018, 02/2019: http://www.riotinto.com/documents/RT_2018_annual_report.pdf] 
Score 2
• Not met: Audit Ctte or independent risk assessment: The Sustainability Committee terms of reference indicates that the responsibilities of the committee include ‘assess the adequacy of the Group’s Health, Safety, Security, Environment and Communities framework’. Also, the Company indicates in previous sustainability report that 2015 'In 2015, our Group Audit &amp; Assurance team completed a Group-level review of security and human rights. The review considered the design and effectiveness of governance and internal controls supporting the Group security and human rights framework. Overall, the findings indicate that most elements of the security and human rights framework were operating effectively. The report noted minor control weaknesses existed in certain areas'. No new relevant evidence found, however, in latest reports, or on whether this assessment is carried out on annual basis. [Sustainability Committee terms of reference, 2017 &amp; Sustainable development report, 2016: http://www.riotinto.com/documents/RT_Sustainable_development_2015.pdf]</t>
  </si>
  <si>
    <t>The individual elements of the assessment are met or not as follows: 
Score 1
• Met: Commits to ILO core conventions: See indicator A.1.2
• Met: Communicates its policy to all workers in own operations: The Company indicates in the Sustainable development report that in 2017 ‘we rolled out our human rights training for all employees. The introductory module is compulsory for all employees’. Function specific modules around communities, procurement, security and inclusion and diversity are also available’. [Sustainable development report 2017, 2018: https://www.riotinto.com/documents/RT_SD2017.pdf] 
Score 2
• Not met: Commits to all 4 ILO core conventions: See indicator A.1.2
• Met: Communication of policy commitments to stakeholder: In the ‘inclusive engagement’ section, explaining the context of engagement in agreement negotiation, the document ‘Why agreements matter’ states that ‘it’s important to understand appropriate ways to acknowledge and express commitment to non-negotiable principles, policies or standards of the parties – notably in Rio Tinto’s case, The way we work Principles [Company’s code containing human rights] should be kept to a minimum and be high level so they are not mistaken for an articulation of non-negotiable positions’. [Why agreements matter, 03/2016: https://www.riotinto.com/documents/Rio_Tinto_Why_Agreements_Matter.pdf] 
• Met: How policy commitments are made accessible to audience: In the ‘inclusive engagement’ section of the ‘Why agreements matter document’, the Company states that ‘tailoring engagement processes for different groups can reduce the risk of reinforcing existing barriers to participation, or creating new ones. Working with other parties on the agreement [as noted above, agreements should include as non-negotiable part the document ‘The way we work’, containing company’s commitments on human rights], Rio Tinto aims to explore various ways to improve opportunities for different community groups to engage with agreement processes. This might include, for example, holding multiple and diverse forums, using participatory approaches and making information available through diverse media and in multiple languages, where necessary’. [Why agreements matter, 03/2016: https://www.riotinto.com/documents/Rio_Tinto_Why_Agreements_Matter.pdf]</t>
  </si>
  <si>
    <t>The individual elements of the assessment are met or not as follows: 
Score 1
• Not met: Commits to all 4 ILO core conventions for suppliers: See indicator A.1.2
• Met: Communicating policy to EX contractors and joint ventures: The Company states that ‘In 2018, we continued to make our expectations of suppliers clear through our Supplier code of conduct which is also available on our website, and provided in bilateral discussions and contractual terms. The Supplier code of conduct sets out our expectations of suppliers and their subsidiaries and subcontractors with respect to key issues, including human rights’. In addition, the Human rights policy states that ‘through appropriate contractual arrangements and procurement principles, we make our consultants, agents, contractors and suppliers aware of and expect their compliance with our human rights commitments. We strive to ensure joint venture partners and non-controlled companies in which we participate also respect our commitments to uphold human rights’. The Supplier Code of Conduct states that 'This supplier code of conduct, which draws upon internationally recognised standards and Rio Tinto's The way we work, sets our expectations of you, your subsidiaries and subcontractors. We may not elect to not work with or cease to work with suppliers who do not meet our expectations'. [Statement on modern slavery2018, 03/2019: http://www.riotinto.com/documents/RT_Slavery_and_human_trafficking_statement_2018.pdf &amp; Human rights policy, 2015: http://www.riotinto.com/documents/Human_rights_policy.pdf] 
• Met: Including to EX BPs (removed): (Removed)
Score 2
• Met: How HR commitments made binding/contractual: In its Slavery and human trafficking statement 2017, which applies to the global operations, suppliers, subsidiaries and Joint Venture managed by the Company, it indicated:  ‘Rio Tinto has also updated its standard contractual terms to include a requirement to comply with the Supplier code of conduct for new or renewed supply agreements’. Also, Human rights policy states that ‘through appropriate contractual arrangements and procurement principles, we make our consultants, agents, contractors and suppliers aware of and expect their compliance with our human rights commitments. No new relevant evidence found in last year statement. [Slavery and human trafficking statement, 2017: http://www.riotinto.com/documents/RT_Slavery_and_human_trafficking_statement_2017.pdf &amp; Human rights policy, 2015: http://www.riotinto.com/documents/Human_rights_policy.pdf] 
• Met: Including on EX BPs: ‘Through appropriate contractual arrangements and procurement principles, we make our consultants, agents, contractors and suppliers aware of and expect their compliance with our human rights commitments. We strive to ensure joint venture partners and non-controlled companies in which we participate also respect our commitments to uphold human rights’. The Sustainable development report indicates that ‘we endeavour to ensure that the principles in ‘The way we work’ are applied and we encourage our partners to embed a strong safety, security and human rights culture in their workforces’. [Human rights policy, 2015: http://www.riotinto.com/documents/Human_rights_policy.pdf &amp; Slavery and human trafficking statement, 2017: http://www.riotinto.com/documents/RT_Slavery_and_human_trafficking_statement_2017.pdf]</t>
  </si>
  <si>
    <t>The individual elements of the assessment are met or not as follows: 
Score 1
• Not met: Scores at least 1 on A.1.2
• Met: Trains all workers on HR policy commitments: The Company indicates in its Sustainable development report 2018: '[…] we require all our sites to provide human rights training to staff, contractors and visitors – tailored to local contexts. We also offer specific online modules to teams on issues affecting communities, procurement, security and inclusion and diversity'. [Sustainable Development Report 2018, 2019: http://www.riotinto.com/documents/RT_2018_Sustainable_development_report.pdf] 
• Met: Trains relevant EX managers including security personnel: It also indicates: 'Our online VPSHR training is mandatory for all security personnel at high risk sites and is strongly recommended elsewhere.' In addition, in its 2018 VPSHR Report, the Company states: 'we ensure relevant employees and contractors are trained in accordance with these principles. We provide practical guidelines, toolkits, and training on implementing the VPSHR. Our online VPSHR training is also mandatory for all security personnel at high-risk sites, and is strongly recommended for all other Rio Tinto businesses. Security and human rights training is also included in our Human Rights Training Programme for our business leaders and managers'. [Sustainable Development Report 2018, 2019: http://www.riotinto.com/documents/RT_2018_Sustainable_development_report.pdf &amp; 2018 Voluntary Principles on Security and Human Rights Report, 2019: http://www.riotinto.com/documents/RT_2018_VPSHR_report.pdf] 
Score 2
• Not met: Score of 2 on A.1.2
• Met: Both requirements under score 1 met</t>
  </si>
  <si>
    <t>The individual elements of the assessment are met or not as follows: 
Score 1
• Met: Scores at least 1 on A.1.2
• Met: Monitoring implementation of HR policy commitments: The Company indicates has a business integrity compliance programme: ‘The programme meets Group-wide and business specific requirements and aims to address concerns in our host communities. We conduct quarterly audit forums to monitor and oversee the implementation and effectiveness of the business integrity compliance programmes across our business’. The Company also indicates that part of its due diligence activities include prevent and mitigate human rights impacts for its operations. [Sustainable development report 2017, 2018: https://www.riotinto.com/documents/RT_SD2017.pdf] 
• Not met: Monitoring EX BP's: Regarding non-managed operations and joint arrangements, the Company indicates (supplier code of conduct) that ‘we endeavour to ensure that the principles in The way we work [Company policy] are applied and we encourage our partners to embed a strong safety, security and human rights culture in their workforces’. Also, the Company indicates in its VPSHR Report 2018 that 'Since February 2018, our Group-wide HSEC Business Conformance Audits (BCAs) includes assessing site compliance on implementing Rio Tinto’s Security standard (inclusive of security and human rights requirements) at selected sites. Any security and human rights non-conformances or gaps identified during the audit are now automatically addressed as part of the resulting audit improvement actions.' However, CHRB could not find further information about this human rights monitoring process, if this framework is implemented across extractive business partners generally or if it includes active monitoring of compliance with Rio’s human rights-related policies. Furthermore, the Modern slavery statement 2018 indicates: 'Structured programmes already exist in some high-risk jurisdictions, including site visits for all new suppliers, audits of contractors regarding wage payments and inspecting workers’ conditions. However, we are seeking to drive a more consistent Group-wide approach to monitoring. We also recognise that these practices are often best combined with awareness-raising and other capacity building activities to ensure meaningful change in the practices of suppliers that may be more at risk of involvement in modern slavery. We are planning to review our risk assessment and mitigation actions for modern slavery in 2019, with increased monitoring, including independent auditing, being one potential action'. [Statement on modern slavery2018, 03/2019: http://www.riotinto.com/documents/RT_Slavery_and_human_trafficking_statement_2018.pdf &amp; 2018 Voluntary Principles on Security and Human Rights Report, 2019: http://www.riotinto.com/documents/RT_2018_VPSHR_report.pdf] 
Score 2
• Met: Score of 2 on A.1.2
• Not met: Describes corrective action process: Although the Company describes its grievance mechanisms, no evidence found of the corrective action process that the Company implements following breaches found during monitoring process.
• Not met: Example of corrective action
• Not met: Discloses % of EX supply chain monitored</t>
  </si>
  <si>
    <t>The individual elements of the assessment are met or not as follows: 
Score 1
• Met: HR affects selection EXs business partners: The Company indicates that ‘When conducting due diligence on suppliers, we apply a range of steps including pre-qualification checks, contractual arrangements and ongoing monitoring. For example, suppliers in China managed by our China Sourcing team must complete a pre-qualification questionnaire explicitly asking about the supplier’s policies and practices on preventing child, forced and bonded labour.' Applies to goods and services (business partners) [Statement on modern slavery2018, 03/2019: http://www.riotinto.com/documents/RT_Slavery_and_human_trafficking_statement_2018.pdf] 
• Met: HR affects on-going EX business partner relationships: 'In 2018, we continued to implement our “Know your supplier” procedure, our standardised integrity due diligence process designed to identify, for each supplier, the potential legal, ethical or reputational risks of engaging or renewing that supplier, including around human rights.' It applies to goods and services. [Statement on modern slavery2018, 03/2019: http://www.riotinto.com/documents/RT_Slavery_and_human_trafficking_statement_2018.pdf] 
Score 2
• Met: Both requirement under score 1 met
• Met: Working with EX business partners to improve performance: The Company indicates in that it engages with partners in larger joint ventures ‘through formal governance structures and technical exchanges to learn and improve performance. We endeavour to ensure that the principles in ‘The way we work’ are applied and we encourage our partners to embed strong safety, security and human rights culture in their workforces’. The annual report states that ‘we continue to work with our partners to share fatality prevention initiatives, including CRM and learning critical lessons, to ensure the circumstances leading to incidents are not repeated. The Company provides some examples of work carried out, such as in PT Freeport Indonesia, where the ‘multidisciplinary Technical Committee’ enables discussion on worker health and safety and communities among other topics. A Rio Tinto senior safety professional based in Indonesia works with PTFI on issues such as fatality prevention programs. No new relevant evidence found in the latest statement. [Slavery and human trafficking statement, 2017: http://www.riotinto.com/documents/RT_Slavery_and_human_trafficking_statement_2017.pdf]</t>
  </si>
  <si>
    <t>The individual elements of the assessment are met or not as follows: 
Score 1
• Met: Stakeholder process or systems: The Company indicates in its Sustainable development report 2018: 'Our stakeholders are vital to our success. What we learn from them helps us to create value for everyone. We consider any person or organisation with an interest in our activities a Rio Tinto stakeholder. This includes people potentially affected by our activities and those who influence our business decisions. We work with customers, suppliers, investors, governments, civil society and workers’ organisations and local communities to understand stakeholders’ concerns, stay competitive, manage the unique risk profiles of our businesses and secure access to new sources of essential materials. These engagements and partnerships affect every stage of our value chain and mining life cycle.' Its report include a section where the Company presents its engagements activities per stakeholder group, the areas of interest, the mode of engagement and the frequency. In addition, the Company has a Communities and social performance (CSP) standard which helps it to engage with its communities. [Sustainable Development Report 2018, 2019: http://www.riotinto.com/documents/RT_2018_Sustainable_development_report.pdf] 
• Met: Frequency and triggers for engagement: As indicated above the Company discloses in its Sustainable development report its engagement activities by stakeholder group, describing the frequency, areas of interest and mode of engagement. In addition, the Company states: 'to understand stakeholders’ concerns, stay competitive, manage the unique risk profiles of our businesses and secure access to new sources of essential materials.' [Sustainable Development Report 2018, 2019: http://www.riotinto.com/documents/RT_2018_Sustainable_development_report.pdf] 
• Met: Engagement includes EX business partners communities: In addition to the evidence above, the Company's continuous engagement with communities is made through the framework described in 'why agreements matter' which describes the approach that the Company follows to engage with communities in its operations. In addition, the Company discloses information of specific engagement initiatives with communities of some of its extractive business partners, such as the operational level community engagement system from Queensland Alumina Limited (QAL) (owned by Rio Tinto Alcan (80%) and Rusal (20%)) with its real-time online community system (ROC), or the CSIRO local voices partnership which highlights its efforts to listen to and engage with local community members across a range of issues in the Pilbara region in Australia. [QAL - Community engagement procedure, 24/09/2014: http://www.qal.com.au/media/9257/20140924-qal-community-complaint-procedure_final.pdf &amp; CSIRO Local Voices - Pulse Survey, 11/08/19: https://research.csiro.au/localvoices/results-pulse-surveys/] 
Score 2
• Not met: Analysis of stakeholder views and company's actions on them: Although the Company discloses information on stakeholder engagement summarizing the areas of interest of each stakeholder group, no evidence found of analysis and inputs on specific input provided by stakeholders on human rights issues and how it took those views into account within the last reporting years. [Sustainable Development Report 2018, 2019: http://www.riotinto.com/documents/RT_2018_Sustainable_development_report.pdf &amp; Why agreements matter, 03/2016: https://www.riotinto.com/documents/Rio_Tinto_Why_Agreements_Matter.pdf]</t>
  </si>
  <si>
    <t>The individual elements of the assessment are met or not as follows: 
Score 1
• Met: Identifying risks in own operations: The Company states that ‘We use integrated Group-wide processes such as social and environmental impact assessments as well as targeted studies such as human rights impact assessments to assess human rights risks across our business.' Additional details can be found in sub indicators below. [Statement on modern slavery2018, 03/2019: http://www.riotinto.com/documents/RT_Slavery_and_human_trafficking_statement_2018.pdf] 
• Met: identifying risks in EX business partners: The Company has a procedure called ‘know your supplier’ (includes services): 'our standardised integrity due diligence process designed to identify, for each supplier, the potential legal, ethical or reputational risks of engaging or renewing that supplier, including around human rights.' It takes a risk based approach, considering factors such as the goods or services, country of origin, vendor and spend level’. [Statement on modern slavery2018, 03/2019: http://www.riotinto.com/documents/RT_Slavery_and_human_trafficking_statement_2018.pdf] 
Score 2
• Met: Ongoing global risk identification: The Company indicates that it integrates ‘human rights considerations, including modern slavery, into our own operations’ risk management processes. These include site-based social risk analysis and impact assessment. […] This work forms part of our commitment to implement human rights due diligence in line with the UN Guiding Principles on Business and Human rights’. Rio Tinto’s ‘why human rights matter’ document provides guidance to employees on how to undertake human rights due diligence. [Statement on modern slavery2018, 03/2019: http://www.riotinto.com/documents/RT_Slavery_and_human_trafficking_statement_2018.pdf &amp; Why human rights matter guide, 2013: http://www.riotinto.com/documents/ReportsPublications/Rio_Tinto_human_rights_guide_-_English_version.pdf] 
• Met: In consultation with stakeholders: The Company states: 'our Communities and social performance (CSP) standard requires sites to include human rights issues in social risk analyses and impact assessments, and to commission specific human rights risk and impact assessments in high risk contexts; […]' [Statement on modern slavery2018, 03/2019: http://www.riotinto.com/documents/RT_Slavery_and_human_trafficking_statement_2018.pdf] 
• Met: In consultation with HR experts: The Company indicates that ‘to improve our understanding of local human rights contexts, as well as exposure to related issues such as corruption, we use tools including [...] Global slavery Index and Verisk Maplecroft Human Rights Index. When we are seeking more in-depth information on identified risks, country industry and company-specific resources such as the US Department of State’s Trafficking in persons report and country narratives […]. On its website, it also indicates that it has worked with the Danish Institute for Human rights to co-created the Human rights and business country guide, a tool for international business to better understand human rights risks in different contexts. [Statement on modern slavery2018, 03/2019: http://www.riotinto.com/documents/RT_Slavery_and_human_trafficking_statement_2018.pdf &amp; Human rights on website: https://www.riotinto.com/ourcommitment/human-rights-24289.aspx] 
• Met: Triggered by new circumstances: The due diligence process is implemented to 'identify and taking appropriate action regarding adverse human rights impacts in which we may be involved […] 'Some goods and services we procure may be higher risk than others. We have assessed construction, shipping, cleaning, catering and other transport services to be among these because of a variety of factors including the use of sub-contracting, migrant workers and lower-skilled labour. In addition to identifying these sectors as higher risk as part of our initial supply chain risk mapping, we monitor expert analysis – such as re</t>
  </si>
  <si>
    <t>The individual elements of the assessment are met or not as follows: 
Score 1
• Met: Salient risk assessment (and  context): The Company has human rights considerations through the life of the projects, including risk assessments in the first stages: When it enters in a new country or identifies terrains with geological potential it takes the following considerations: ‘identify key human rights exposures based on the political, cultural and social context. Identify vulnerable and ‘at risk’ groups. Engage with them inclusively at all stages’. Then, it develops and ‘early stage business case’ including the following considerations: ‘review knowledge base on human rights-related country risk and apply recommendations. In carrying out the analysis, consider the need for a dedicated human rights risk analysis. [...] Ensure the project is compliant with the VPSHR and other relevant voluntary commitments including those related to resettlement plans and free, prior and informed consent of Indigenous peoples’. Assessments also included in the other stages of the project. [Why human rights matter guide, 2013: http://www.riotinto.com/documents/ReportsPublications/Rio_Tinto_human_rights_guide_-_English_version.pdf] 
• Met: Public disclosure of salient risks: The Company states that its most salient human rights issues include those relating to 'operational security, land access and resettlement, Indigenous people’s rights, environmental issues such as access to water, labour rights, and issues related to migration such as access to local health services.' [Sustainable Development Report 2018, 2019: http://www.riotinto.com/documents/RT_2018_Sustainable_development_report.pdf] 
Score 2
• Met: Both requirements under score 1 met</t>
  </si>
  <si>
    <t>The individual elements of the assessment are met or not as follows: 
Score 1
• Met: Action Plans to mitigate risks: The Company indicates that it undertakes due diligence in line with the UNGPs which includes ‘identifying and taking appropriate action regarding adverse human rights impacts in which we may be involved'. The ‘Communities and Social Performance Standard’ (CSP standard) explains human rights requirements in the Company’s business and managed operations, including human rights risk concerns in social risk analyses and impact assessments. The social risk analysis must be maintained at operations and the CSP plan must integrate with business planning processes and must have targets and performance indicators and be developed in collaboration across the business departments. It also must be reviewed and updated consistent with the business planning cycle. The Social risk analysis guidance note indicates that some issues will be seen and categorised as human rights risks because the very nature of the risk is our potential involvement in human rights and issues in other areas may have implications for human rights if expected or required outcomes are not secured. [Further CHRB Disclosure, 24/08/2018: https://www.business-humanrights.org/sites/default/files/webform/CHRB%20RT%20disclosure%20Aug%202018.pdf &amp; Statement on modern slavery2018, 03/2019: http://www.riotinto.com/documents/RT_Slavery_and_human_trafficking_statement_2018.pdf] 
• Met: Including amongst EX BPs: The Company has a due diligence process to identify and assess human rights risks in its supply chain. It describes how has specific measures for some operations: 'Some of our functions and sites have initiated their own supplier risk assessment and mitigation processes alongside those of the Group. For example, our Marine team implements its chartering and due diligence processes to respond to third-party risks, which help ensure that all vessels arriving at our ports can provide assurance of compliance with the Maritime Labour Convention. […] Our China Sourcing team is largely focused on suppliers from China and South East Asia. They use a supplier self-assessment that covers a range of issues, including several potential indicators of modern slavery, such as the use of prison labour, retention of identity documents and payment of recruitment fees.' [Statement on modern slavery2018, 03/2019: http://www.riotinto.com/documents/RT_Slavery_and_human_trafficking_statement_2018.pdf] 
• Met: Example of Actions decided: To face modern slavery issues in vessels: 'Rio Tinto’s Marine team recently revised standard agreements for ship owners requiring compliance with applicable modern slavery laws. Ship owners will be notified of this new modern slavery clause as the new agreements are rolled out. The Marine team also takes part in internal audits to track compliance of their procedures with key policies and standards, including our Human rights policy.' [Statement on modern slavery2018, 03/2019: http://www.riotinto.com/documents/RT_Slavery_and_human_trafficking_statement_2018.pdf] 
Score 2
• Met: Both requirements under score 1 met: See above.</t>
  </si>
  <si>
    <t>The individual elements of the assessment are met or not as follows: 
Score 1
• Met: System to check if Actions are effective: In the ‘why human rights matter’ guide the Company devotes a section to monitoring and evaluation of actions. It indicates that evaluation is essential in order to identify whether plans are achieving objectives, whether risk mitigation measures are effective and determine cause and provide basis for corrective actions if procedures and plans are ineffective. The Company does this through ‘Speak-OUT, the Rio Tinto business solution (RTBS) Incident reporting system [...] technical Evaluation Group reviews and the monitoring undertaking through annual compliance reports and compliance audit forums’.  Also, CSP site managed assessments have a diagnostic with a specific key performance area on human rights. ‘The findings of each SMA [site managed assessments] are owned by the business unit concerned and the recommendations go to the CEO of that business. Aggregate results are shared throughout Rio Tinto to ensure all business and divisions are aware and learn from them’. The Company also discloses its management system documents which includes the specific rules for ‘performance assessment and auditing’ of the risk management system (including health, safety, environment and communities), and incident and action management procedure with the intent to ensure that all incidents and lessons learnt are recorded and corrective and preventive actions are identified and communicated. [Why human rights matter guide, 2013: http://www.riotinto.com/documents/ReportsPublications/Rio_Tinto_human_rights_guide_-_English_version.pdf &amp; Rio Tinto management system standard, 04/2015: http://www.riotinto.com/documents/RT_Management_System_Standard_2015.pdf] 
• Met: Lessons learnt from checking effectiveness: The Company describes the learnings from the implementation of the ‘Know your supplier’ procedure in how to best identify and act on modern slavery risks. Challenges included lack of publicly available information on suppliers’ commercial backgrounds; Reluctance of suppliers to share relevant policies and processes (or lack of awareness of which information should be shared); and deciding which mitigation options may be the most effective in the operating context. The Company addressed these challenges through: targeted training for the Due Diligence team about the types of adverse findings, based on publicly available information that may suggest a risk of modern slavery; engagement with procurement staff to facilitate more effective discussions with suppliers about their approach to modern slavery and cross-functional coordination to discuss mitigation options. No new relevant evidence found in latest report. [Slavery and human trafficking statement, 2017: http://www.riotinto.com/documents/RT_Slavery_and_human_trafficking_statement_2017.pdf] 
Score 2
• Met: Both requirement under score 1 met: See above.</t>
  </si>
  <si>
    <t>The individual elements of the assessment are met or not as follows: 
Score 1
• Met: Comms plan re identifying risks: The Company discloses in its public reports the process to identify human rights risks. Its guides also disclose the process by which affected stakeholders are included in the process and participate. More details can be found in B.2.1 [Statement on modern slavery2018, 03/2019: http://www.riotinto.com/documents/RT_Slavery_and_human_trafficking_statement_2018.pdf &amp; Why human rights matter guide, 2013: http://www.riotinto.com/documents/ReportsPublications/Rio_Tinto_human_rights_guide_-_English_version.pdf] 
• Met: Comms plan re assessing risks: See B.2.2 [Why human rights matter guide, 2013: http://www.riotinto.com/documents/ReportsPublications/Rio_Tinto_human_rights_guide_-_English_version.pdf &amp; Statement on modern slavery2018, 03/2019: http://www.riotinto.com/documents/RT_Slavery_and_human_trafficking_statement_2018.pdf] 
• Met: Comms plan re action plans for risks: See B.2.3 [Further CHRB Disclosure, 24/08/2018: https://www.business-humanrights.org/sites/default/files/webform/CHRB%20RT%20disclosure%20Aug%202018.pdf &amp; Statement on modern slavery2018, 03/2019: http://www.riotinto.com/documents/RT_Slavery_and_human_trafficking_statement_2018.pdf] 
• Met: Comms plan re reviewing action plans: See B.2.4 [Why human rights matter guide, 2013: http://www.riotinto.com/documents/ReportsPublications/Rio_Tinto_human_rights_guide_-_English_version.pdf &amp; Statement on modern slavery2018, 03/2019: http://www.riotinto.com/documents/RT_Slavery_and_human_trafficking_statement_2018.pdf] 
• Met: Including EX business partners: In the ‘slavery and human trafficking statement’ the Company indicates: 'In 2018, we continued to implement our “Know your supplier” procedure, our standardised integrity due diligence process designed to identify, for each supplier, the potential legal, ethical or reputational risks of engaging or renewing that supplier, including around human rights. The decision to conduct detailed due diligence on a supplier takes a risk-based approach, considering factors such as the goods or services, country of origin, vendor and spend level. The Third Party Due Diligence team is responsible for administering the “Know your supplier” procedure and is provided with specialist internal support to assess identified human rights risks, including modern slavery, and to recommend mitigation actions.' [Statement on modern slavery2018, 03/2019: http://www.riotinto.com/documents/RT_Slavery_and_human_trafficking_statement_2018.pdf] 
Score 2
• Met: Responding to affected stakeholders concerns: The Company indicates that it has work through a complaints process with the IFC's Compliance Advisory Ombudsman (CAO) at our Oyu Tolgoi site (Oyu Tolgoi is jointly owned by the Government of Mongolia (34 per cent) and Turquoise Hill Resources (66 per cent, of which Rio Tinto owns 51 per cent). Since 2010, Rio Tinto has been the manager of Oyu Tolgoi project. According to CAO website: 'In February 2013, a complaint was filed by a local nomadic herders and community members who reside and conduct livelihood activities close to the project site. The complainants’ main concern is the Undai River diversion component of the project.  The complainants contend that the river diversion jeopardizes their traditional nomadic lifestyle and livelihood. They are specifically worried that the diversion will lead to several water systems drying up, deteriorated pastureland yields, diminished water supply to forests and a cultural impact to what they view as a sacred river. […] After several joint meetings, the parties reached comprehensive agreements on the issues raised in the complaints, and developed detailed action plans for implementation.' In addition, in Oyu Tolgoi website the Company states: 'Four years of negotiation included OT designating adequate resources to prepare for, attend and report on meetings. Support from Rio Tinto’s global</t>
  </si>
  <si>
    <t>The individual elements of the assessment are met or not as follows: 
Score 1
• Met: Channel accessible to all workers: The Company states in the Annual report: 'we have had in place a confidential and independently operated whistleblowing programme, re-launched as Talk to Peggy in 2017. This is available to all employees and their families, contractors, business partners and community members.' In addition, in its website it says: 'Talk to Peggy, Rio Tinto's confidential and independently operated multilingual whistleblowing service, is available to employees, contractors, suppliers and customers of Rio Tinto. It offers an avenue for sharing your concerns about the business or individual's behaviour. This can include suspicion of violations of Rio Tinto's policies and procedures, human rights, safety, environmental, […] or business integrity issues in general. You may contact Talk to Peggy anonymously although the content of what may be shared and the right to anonymity may be subject to local laws.' [Sustainable Development Report 2018, 2019: http://www.riotinto.com/documents/RT_2018_Sustainable_development_report.pdf &amp; Talk to Peggy (Hotline)- website, 08/2019: https://www.riotinto.com/aboutus/talk-to-peggy-17069.aspx] 
Score 2
• Not met: Number grievances filed, addressed or resolved: In its Annual Report 2018, it indicates: 'This year, for example, 679 incidents were reported either through Talk to Peggy, compliance managers or team leaders. Of these, 53% related to human resource issues; 23% to business integrity matters; and 7% to health, safety or environmental matters.' 'We substantiated or took corrective action for 34% of reported incidents.' In addition, the sustainable development report provides information about community complaints: 'In 2018 we reported 10 significant community incidents through our CSP complaints and incidents management system, none of which related to cultural heritage impacts of Indigenous communities.' However, it is not clear how many complaints / report were related with human rights issues (i.e labour right, indigenous, land, water, etc.) [Annual Report 2018, 02/2019: http://www.riotinto.com/documents/RT_2018_annual_report.pdf &amp; Sustainable Development Report 2018, 2019: http://www.riotinto.com/documents/RT_2018_Sustainable_development_report.pdf] 
• Met: Channel is available in all appropriate languages: The Talk to Peggy website indicates that the channel is 'confidential and independently operated multilingual whistleblowing service'. It discloses on this website a document with all countries available. Also, in the 'approach to communities and social performance' document, the Company states that it establishes a 'complaints, disputes and grievance process that local communities can understand and access easily, so as to resolve complaints and disputes proactively before they escalate into grievances'. [Approach to communities and social performance: http://www.riotinto.com/documents/RT_Rio_Tintos_approach_to_communities_and_social_performance.pdf &amp; Talk to Peggy (Hotline)- website, 08/2019: https://www.riotinto.com/aboutus/talk-to-peggy-17069.aspx] 
• Met: Opens own system to EX BPs workers: The Company's system is available to 'all employees and their families, contractors, business partners and community members'. [Sustainable Development Report 2018, 2019: http://www.riotinto.com/documents/RT_2018_Sustainable_development_report.pdf]</t>
  </si>
  <si>
    <t>The individual elements of the assessment are met or not as follows: 
Score 1
• Met: Grievance mechanism for community: The Sustainable development report indicates, in the context of community relationships that ‘All of our sites must have a complaints, disputes and grievance mechanism in line with the UNGPs Criteria of Effectiveness for Non-Judicial Grievance Mechanisms’. The confidential and independently operated whistleblowing programme, re-launched as Talk to Peggy in 2017, is 'available to all employees and their families, contractors, business partners and community members.' Finally, the ‘Approach to communities and social performance’ document specifies that it establishes a ‘complaints, disputes and grievance process that local communities can understand and access easily, so as to resolve complaints and disputes proactively before they can escalate into grievances’. [Sustainable Development Report 2018, 2019: http://www.riotinto.com/documents/RT_2018_Sustainable_development_report.pdf &amp; Approach to communities and social performance: http://www.riotinto.com/documents/RT_Rio_Tintos_approach_to_communities_and_social_performance.pdf] 
Score 2
• Met: Describes accessibility and local languages: In addition to the requirements for the mechanism for communities mentioned above, the Talk to Peggy line is available on website. It indicates that the line is confidential 'confidential and independently operated multilingual whistleblowing service', and discloses a document with all countries available. [Approach to communities and social performance: http://www.riotinto.com/documents/RT_Rio_Tintos_approach_to_communities_and_social_performance.pdf &amp; Talk to Peggy (Hotline)- website, 08/2019: https://www.riotinto.com/aboutus/talk-to-peggy-17069.aspx] 
• Met: EX BPs communities use global system: As indicated in the sustainable development report, 'Talk to Peggy' is a confidential and independently operated whistleblowing programme […] available to all employees and their families, contractors, business partners and community members.' [Sustainable Development Report 2018, 2019: http://www.riotinto.com/documents/RT_2018_Sustainable_development_report.pdf]</t>
  </si>
  <si>
    <t>The individual elements of the assessment are met or not as follows: 
Score 1
• Met: Engages users to create or assess system: In the ‘why human rights matter’ guide the Company indicates that ‘Complaints, disputes and grievance processes provide data for management decision-making. The scope and scale of the process will vary according to the community context; nevertheless, they should all include consultation with stakeholder groups to ensure that it meets their needs and that they will use it in practice’. The 'why agreements matter' guide includes description of elements for complaints, disputes and grievance process and also how the agreement should include agreement-related complaints. [Why human rights matter guide, 2013: http://www.riotinto.com/documents/ReportsPublications/Rio_Tinto_human_rights_guide_-_English_version.pdf &amp; Why agreements matter, 03/2016: https://www.riotinto.com/documents/Rio_Tinto_Why_Agreements_Matter.pdf] 
Score 2
• Met: Engages with users on system performance: In addition to the mentioned above, the guide indicates that consultation to stakeholders to ensure that channel meets their needs includes 'facilitating community participation in resolution process, where appropriate'. [Why human rights matter guide, 2013: http://www.riotinto.com/documents/ReportsPublications/Rio_Tinto_human_rights_guide_-_English_version.pdf] 
• Met: Provides user engagement example on performance: The Company discloses how in Richard Bay Minerals shares with the Community the Grievance Handling Protocol, a procedure that ‘determines how each complaint is dealt with: how it is recorded, evaluated, investigated and auctioned, and how feedback is made to the community. Ultimately it offers an opportunity for the company and the community to work together to find solutions to community problems and resolve community grievances’. [RBM News, 10/2015: http://www.riotinto.com/documents/201510_RBM_News_EN.pdf] 
• Not met: EX BPs consult users in creation or assessment: In order to get this indicator, evidence is needed that the Company engages with potential users of the mechanism in relation to its business partners. The Company provided sources to CHRB, however, these were not sufficient for this indicator.</t>
  </si>
  <si>
    <t>The individual elements of the assessment are met or not as follows: 
Score 1
• Met: Response timescales: In the 'why agreements matter' guide the Company discloses a chart indicating 'essential elements for an effective complaints, disputes and grievance process'. It includes a column with the 'typical level of business accountability and time for resolution', which can vary from 1-2 days if it is an 'officer' level, to  6/12 months if it reaches the President. [Why agreements matter, 03/2016: https://www.riotinto.com/documents/Rio_Tinto_Why_Agreements_Matter.pdf] 
• Not met: How complainants will be informed: Although the Company discloses information of how the complaints will be informed in Operational level grievance mechanism, such as in Queensland Aluminia Limited (Joint Venture), CHRB could not find this information for the Company's general grievance channel 'Talk to Peggy'. [How to lodge a concern about QAL in ROCS (Video), 12/02/2015: https://www.youtube.com/watch?v=MFjmcM9_L58&amp;feature=youtu.be] 
Score 2
• Not met: Escalation to senior/independent level: In the context of community grievances, the Company discloses a Diagram explaining how a good grievance process should look like. According to this diagram if disputes are not resolved at managerial level, it can be escalated to General Managers/VP level or independent experts, and if not, to the President and independent tribunal. In addition, the Company discloses as an example a document where an Operational level grievance mechanism for Richards May Minerals. In this document, the Company presents a diagram where the escalation process and stages are represented: CR Specialist -CR Superintendent - GHC - Board of Appeal - Legal Court / RBM Legal. In addition, in the Company's Management System Standard: 'Any incident with an impact type that has an actual consequence of major or catastrophic (using the defined consequence descriptors) must be reported to the chief executive of Rio Tinto, the product group head and copied to the global head of HSEC and global head of Security as soon as practicable within 24 hours of the incident occurring.' However, CHRB could not find further information about the escalation process of the Company's general grievance channel 'Talk to Peggy'. [Further CHRB Disclosure, 24/08/2018: https://www.business-humanrights.org/sites/default/files/webform/CHRB%20RT%20disclosure%20Aug%202018.pdf &amp; Operational level grievance mechanism for Richards May Minerals, 2015: http://www.riotinto.com/documents/201510_RBM_News_EN.pdf]</t>
  </si>
  <si>
    <t>The individual elements of the assessment are met or not as follows: 
Score 1
• Met: Public statement prohibiting retaliation: The way we work document states that ‘any form of retaliation against a person using Speak-OUT [re-launched as 'Talk to Peggy'] in good faith will not be tolerated’. As indicated in the sustainable development report, Talk to Peggy is available for ‘to all employees and their families, contractors, business partners and community members’. [The way we work, 2017: http://www.riotinto.com/documents/RT_The_way_we_work_EN.pdf &amp; Sustainable Development Report 2018, 2019: http://www.riotinto.com/documents/RT_2018_Sustainable_development_report.pdf] 
• Met: Practical measures to prevent retaliation: 'Talk to Peggy' is a 'confidential and independently operated multilingual whistleblowing service'. Also, it allow to report anonymously. [Talk to Peggy (Hotline)- website, 08/2019: https://www.riotinto.com/aboutus/talk-to-peggy-17069.aspx] 
Score 2
• Not met: Has not retaliated in practice
• Met: Expects EX BPs to prohibit retaliation: Although the Code for suppliers only requires policies and practices to allow workers report grievances without fear of retaliation, it does not cover external stakeholders. Anyone can, however, report through the Company's mechanisms. [Supplier code of conduct, 2016: http://www.riotinto.com/documents/Rio_Tinto_Supplier_Code_of_Conduct_EN.pdf &amp; Sustainable Development Report 2018, 2019: http://www.riotinto.com/documents/RT_2018_Sustainable_development_report.pdf]</t>
  </si>
  <si>
    <t>The individual elements of the assessment are met or not as follows: 
Score 1
• Met: Won't impede state based mechanisms: The ‘why human rights matter’ guide states that ‘The Company’s internal processes should not undermine legal processes nor attempt to supplant criminal law, labour law or commercial matters’. ‘A site-level process must not inhibit any individual or group’s access to judicial recourse, nor put them at undue risk’. It also indicates that, ‘in addition to project-level procedures, external non-judicial and/or customary processes are also available, such as national human rights commissions, national ombudsman offices and/or a council of elders (or similar) in indigenous communities’. [Why human rights matter guide, 2013: http://www.riotinto.com/documents/ReportsPublications/Rio_Tinto_human_rights_guide_-_English_version.pdf] 
• Not met: Complainants not asked to waive rights: The Company explains the requirements for the community complaints, disputes and grievance mechanisms must be, including to meet the intent of the UNGPs. However, no evidence found of the Company communicating that complainants that it does not require to waive their legal rights to bring a claim through a judicial process as a condition of participating in the grievance process. [Further CHRB Disclosure, 24/08/2018: https://www.business-humanrights.org/sites/default/files/webform/CHRB%20RT%20disclosure%20Aug%202018.pdf] 
Score 2
• Met: Will work with state based or non judicial mechanisms: The ‘why human rights matter’ guide states that ‘Rio Tinto is committed to a number of international conventions that provide for or require formal complaints, disputes and grievance processes [...] The Guidelines [OECD Guidelines] are supported by national contact points (NCPs) which provide a mediation and conciliation platform for resolving practical issues or ‘specific instances’ that may arise’. It also states that ‘we should not impede or discourage stakeholders from accessing other judicial and non-judicial processes, if so they wish. If this occurs, the legal department or Rio Tinto Global External Affairs can work with the team concerned on a response’. [Why human rights matter guide, 2013: http://www.riotinto.com/documents/ReportsPublications/Rio_Tinto_human_rights_guide_-_English_version.pdf] 
• Met: Example of issue resolved (if applicable): The Company indicates that it has work through a complaints process with the IFC's Compliance Advisory Ombudsman (CAO) at our Oyu Tolgoi site (Oyu Tolgoi is jointly owned by the Government of Mongolia (34 per cent) and Turquoise Hill Resources (66 per cent, of which Rio Tinto owns 51 per cent)). Since 2010, Rio Tinto has been the manager of Oyu Tolgoi project. According to CAO website: 'In February 2013, a complaint was filed by a local nomadic herders and community members who reside and conduct livelihood activities close to the project site. The complainants’ main concern is the Undai River diversion component of the project.  The complainants contend that the river diversion jeopardizes their traditional nomadic lifestyle and livelihood. They are specifically worried that the diversion will lead to several water systems drying up, deteriorated pastureland yields, diminished water supply to forests and a cultural impact to what they view as a sacred river. […] After several joint meetings, the parties reached comprehensive agreements on the issues raised in the complaints, and developed detailed action plans for implementation.' [CAO Case: Mongolia / Oyu Tolgoi-02/Southern Gobi, 17/05/2019: http://www.cao-ombudsman.org/cases/case_detail.aspx?id=196 &amp; Oyu Tolgoi, 08/2019: https://www.riotinto.com/mongolia/oyu-tolgoi-26400.aspx]</t>
  </si>
  <si>
    <t>The individual elements of the assessment are met or not as follows: 
Score 1
• Met: Describes how remedy has been provided: The Company states on its website 'In July 2015 it was alleged that the crew of a ship, chartered by Rio Tinto from a commercial operator, were underpaid and forced to live and work in poor conditions [...] Once the allegation was confirmed, we requested the ship’s head owner address the incident with immediate and adequate remedy. Rio Tinto also provided funds to immediately improve the poor work conditions. Rio Tinto has taken a number of measures to mitigate the risk of future incidents. In addition to blacklisting the head owner and commercial operator, Rio Tinto Marine has reviewed its time chartering and due diligence processes leading to an improved approach to time charter vessels'. [Case study: Managing human rights risks in our maritime supply chain, 2015: http://www.riotinto.com/documents/RT_Sustainable_development_2015.pdf] 
Score 2
• Met: Changes introduced to stop repetition: The Company indicates (Modern slavery statement for FY 201&amp; that 'responding to identified risks around payment of wages and working conditions on chartered ships, in 2016 Rio Tinto Marine (RTM) implemented initiatives to help ensure all vessels arriving at Rio Tinto ports provided a Maritime Labour Certificate and/or associated declaration of maritime labour compliance.
In its Statement in modern slavery 2018,  the Company indicates: 'our Marine team implements its chartering and due diligence processes to respond to third-party risks, which help ensure that all vessels arriving at our ports can provide assurance of compliance with the Maritime Labour Convention. This includes boarding chartered ships to inspect workers’ conditions. Our Marine team has a procedure to record all incidents involving actual or suspected human rights impacts, including modern slavery. Rio Tinto’s Marine team recently revised standard agreements for ship owners requiring compliance with applicable modern slavery laws. Ship owners will be notified of this new modern slavery clause as the new agreements are rolled out. The Marine team also takes part in internal audits to track compliance of their procedures with key policies and standards, including our Human rights policy.' [Statement on modern slavery2018, 03/2019: http://www.riotinto.com/documents/RT_Slavery_and_human_trafficking_statement_2018.pdf &amp; Slavery and human trafficking statement, 03/2017: https://www.riotinto.com/documents/RT_Slavery_and_human_trafficking_statement_2016.pdf] 
• Met: Evaluation of the channel/mechanism: The Company indicates that 'we are aware of one incident in 2016 of failure to pay wages on a ship chartered by a subsidiary. When concerns were raised RTM immediately asked the ship owner and manager to resolve any wages and working conditions matters. RTM will continue to review its chartering and due diligence processes to further respond to third-party risks, including non-payment of wages'. [Slavery and human trafficking statement, 03/2017: https://www.riotinto.com/documents/RT_Slavery_and_human_trafficking_statement_2016.pdf]</t>
  </si>
  <si>
    <t>The individual elements of the assessment are met or not as follows: 
Score 1
• Not met: Living wage target timeframe or achieved
• Not met: Describes how living wage determined: In its Employment Policy, the Company indicates: ' The Group implements equitable and transparent remuneration and incentive systems.' However, CHRB could not find further information about how the Company determines the wages or a reference to paying living wages. [Employment policy: http://www.riotinto.com/documents/ReportsPublications/Employment_policy.pdf] 
Score 2
• Not met: Pays living wages
• Not met: Reviews livings wages definition with unions</t>
  </si>
  <si>
    <t>The individual elements of the assessment are met or not as follows: 
Score 1
• Met: Member of EITI: The Company states: 'We are a founding member of the EITI and have played an active role in this global standard since 2003. The EITI promotes open and accountable management of natural resources to make sure our activities benefit the many, not the few. We’re transparent about the taxes and royalties we pay publishing an annual Taxes paid report since 2010. [Sustainable Development Report 2018, 2019: http://www.riotinto.com/documents/RT_2018_Sustainable_development_report.pdf] 
Score 2
• Met: Reports taxes and revenue by country: In its tax report the Company discloses a table with all tax payments. The table ‘shows the total of all tax payments for each of the main countries where the Rio Tinto Group has revenue-generating operations or projects. The Group does not earn any significant amount of profit in countries not listed in this table. Within each country, total tax payments are reported by the national, regional or local government to which they are paid. The table includes 32 countries. [Taxes paid Report 2018, 2019: https://www.riotinto.com/documents/RT_taxes_paid_2018.pdf]</t>
  </si>
  <si>
    <t>The individual elements of the assessment are met or not as follows: 
Score 1
• Not met: Commits not to interfere with union rights and collective bargaining and prohibits intimidation and retaliation: The Company indicates in ‘The way we work’ that ‘we are committed to meeting local laws and international agreements about workforce labour. We recognise that people have the right to choose whether to belong to a union and to seek to bargain collectively’. The employment policy recognises everyone’s right to choose whether or not they wish to be represented collectively. The Supplier code of conduct also requires commitment to respect the workers’ rights to ‘lawfully and peacefully form or join trade unions of their choosing and to bargain collectively’ (given the reference to laws, it is not clear whether the Company supports alternative mechanisms or equivalent worker bodies where these rights are restricted under law). However, no evidence found in public sources of a specific commitment to not interfere with this right and put in place measures to prohibit any form of retaliation. [The way we work, 2017: http://www.riotinto.com/documents/RT_The_way_we_work_EN.pdf &amp; Employment policy: http://www.riotinto.com/documents/ReportsPublications/Employment_policy.pdf] 
• Met: Discloses % covered by collective bargaining: The Company indicates that in 2018 approximately 45% of Rio Tinto employees 'are covered by collective bargaining agreements'. In addition, the Company indicates: 'During 2018, we successfully negotiated: Official Collective Labour Agreement (CLA) at our Alma Smelter in Quebec;  Collective Bargain Agreements at Iron Ore Company of Canada, Escondida (non-managed), Richards Bay Minerals in South Africa and Oyu Tolgio in Mongolia' [Sustainable Development Report 2018, 2019: http://www.riotinto.com/documents/RT_2018_Sustainable_development_report.pdf] 
Score 2
• Not met: Both requirement under score 1 met</t>
  </si>
  <si>
    <t>The individual elements of the assessment are met or not as follows: 
Score 1
• Met: Injury Rate disclosures: The Company discloses ratios for the last five years on 'all injury frequency rate'. [Sustainable Development Report 2018, 2019: http://www.riotinto.com/documents/RT_2018_Sustainable_development_report.pdf] 
• Met: Fatalities disclosures: The Company discloses figures on fatalities for the last five years. [Sustainable Development Report 2018, 2019: http://www.riotinto.com/documents/RT_2018_Sustainable_development_report.pdf] 
Score 2
• Met: Set targets for H&amp;S performance: The Company set the following H&amp;S targets in its 2018 Sustainable development Report: 'To reach zero fatalities, and to eliminate workplace injuries and catastrophic events; To minimise exposure to critical fatality health risks by verifying that effective controls are in place at all managed operations by the end of 2018; To reduce the rate of new occupational illnesses (per 10,000 employees) each year.' [Sustainable Development Report 2018, 2019: http://www.riotinto.com/documents/RT_2018_Sustainable_development_report.pdf] 
• Met: Met targets or explains why not: The Company discloses information of its performance against the targets set: [Target 1] 'Two safety fatalities and one security fatality at managed operations; All injury frequency rate (AIFR) of 0.44, up 5% on 2017 (target 0.38); 1.45 million Critical Risk Management (CRM) verifications (target 1.2 million). [Target 2] 77% of managed operations achieved this target. [Target 3] 15% increase in rate of new cases of occupational illness since 2017.' In addition, it indicates: 'Our goal is to improve our all injury frequency rate (AIFR) every year. Over the past ten years, both our AIFR and the severity of injuries have reduced (from 0.94 in 2008 to 0.44 in 2018). However, as this year’s performance shows, we still have work to do.' [Sustainable Development Report 2018, 2019: http://www.riotinto.com/documents/RT_2018_Sustainable_development_report.pdf]</t>
  </si>
  <si>
    <t>The individual elements of the assessment are met or not as follows: 
Score 1
• Met: Process to identify indigenous rights holders: In the ‘why agreements matter’ guide the Company describes how to identify communities to engage with (including indigenous communities with customary land connections and historic connections) representative institutions. It indicates that identifying the primary parties requires an understanding of the local community and context, and that agreement-makers need to consider all people with land-use interests in the impact area and recognise the diverse socioeconomic and socio-political situations of these groups (In India for instance lower castes may not be recognised since they do not gave formalised legal land titles). [Why agreements matter, 03/2016: https://www.riotinto.com/documents/Rio_Tinto_Why_Agreements_Matter.pdf] 
• Met: How engages with communities in assessment: The Company indicates in the ‘why agreements matter’ document that it seeks broad-based community support based on principles that include ‘community participation in social and environmental assessment’. The Company states that ‘communities themselves are valuable sources of knowledge and strong community involvement in knowledge base studies are essential. Social and economic impact assessments and anthropological studies benefit from communities having significant input into design and the content’. ‘Specific techniques can be used to tap into the wealth and diversity of community knowledge. These include a Participatory Rural Appraisal or Rapid Rural Appraisal, which can be used to collect and analyse data in close cooperation with local people’. Agreement-related activities across life cycle include ‘environmental and social knowledge base and impact assessments’. The ‘why cultural heritage matters’ document indicates that ‘we work hard to manage cultural heritage by engaging with relevant communities and stakeholders. This includes working with communities to identify, assess and manage places, objects and practices of cultural significance. Information on cultural heritage ‘feed into our Social Impact Assessment’. [Why agreements matter, 03/2016: https://www.riotinto.com/documents/Rio_Tinto_Why_Agreements_Matter.pdf &amp; Why cultural heritage matters: https://www.riotinto.com/documents/ReportsPublications/Rio_Tinto_Cultural_Heritage_Guide.pdf] 
Score 2
• Met: Commits to FPIC (or ICMM): The ‘why human rights matter’ guide states that 'Rio Tinto seeks to operate in a manner that is consistent with the UNDRIP. In particular, we strive to achieve the Free, Prior, and Informed Consent (FPIC) of affected Indigenous communities as defined in International Finance Corporation Performance Standard 7 (IFC PS 7) and its supporting guidance'.  Also, the Company states in the Annual report 2017  that ‘we have incorporated the requirements of the ten principles of the ICMM and the mandatory requirements set out in the ICMM position statements into our own policies, strategies and standards’. Finally, in 2018 sustainable development report: ‘We strive for the free, prior and informed consent of Indigenous communities as defined in the 2012 International Finance Corporation Performance Standard 7 and the ICMM position statement on Indigenous Peoples and Mining. We were the first to create land agreements with Indigenous people in Australia in the 1980s, and we were the first mining company in Madagascar to recognise land ownership rights of Indigenous people. We continue to develop our approach to make sure we are respecting the rights, culture and traditions of the communities where we operate'. [Why human rights matter guide, 2013: http://www.riotinto.com/documents/ReportsPublications/Rio_Tinto_human_rights_guide_-_English_version.pdf &amp; Sustainable Development Report 2018, 2019: http://www.riotinto.com/documents/RT_2018_Sustainable_development_report.pdf] 
• Met: Gives recent example FPIC or dropping deal: The Company indicates</t>
  </si>
  <si>
    <t>The individual elements of the assessment are met or not as follows: 
Score 1
• Met: Approach to identification of land tenure rights holders: The ‘why agreements matter’ guide states that ‘Agreement-makers need to consider all people with land-use interests in the impact area, and recognise the diverse socioeconomic and socio-political situations of these different groups’. ‘Identifying relevant parties for agreement-making is more than a social mapping exercise. It involves engaging with land-connected groups and their chosen representatives. These include: Indigenous peoples with customary land connections in the area, Indigenous peoples with historic connections to the area; [...] all land owners and claimants, especially those who are likely to be affected by activities; those whose land rights, interests and formal claims may be impacted’. It also mentions how some people might be excluded of the process (are more vulnerable). The guide provides an example on how it identified the relevant parties in the past. In the sustainable development report it states: We work in line with the IFC’s Land Acquisition and Involuntary Resettlement Performance Standard and our CSP standard. This year, we have been monitoring outcomes from community resettlement at our Oyu Tolgoi operations in Mongolia and have almost finished resettling communities near our Richards Bay Minerals operation in South Africa’. [Why agreements matter, 03/2016: https://www.riotinto.com/documents/Rio_Tinto_Why_Agreements_Matter.pdf &amp; Sustainable Development Report 2018, 2019: http://www.riotinto.com/documents/RT_2018_Sustainable_development_report.pdf] 
Score 2
• Not met: How valuation and compensation works: In its Sustainable development report the Company states that when a resettlement is unavoidable 'We work hard to help to preserve the social harmony of resettled people and to make sure their standard of living and livelihood is sustainably restored or improved over the long term. We work in line with the IFC’s Land Acquisition and Involuntary Resettlement Performance Standard and our CSP standard'. Also, in ‘why agreements matter’ guide the Company explains how obligations, compensation and benefits work. Finally, in its public disclosure to CHRB the Company describes how plan financial compensation or other compensation alternatives, including in-kind compensation and describes the references to follow as valuation methods. However, although compensation packages and payments needs to be signed by all relevant parties in the appropriate language, no details found on how legitimate tenure rights holders are involved in determining the valuation (although there is a mention about women participating in the process). [Further CHRB Disclosure, 24/08/2018: https://www.business-humanrights.org/sites/default/files/webform/CHRB%20RT%20disclosure%20Aug%202018.pdf &amp; Sustainable Development Report 2018, 2019: http://www.riotinto.com/documents/RT_2018_Sustainable_development_report.pdf] 
• Met: Steps to meet IFC PS 5 in state deals: The Company states that it should consider itself responsible for the resettlement process, even when it is government-run. ‘Working alongside the relevant government authorities and highlighting Rio Tinto’s approach and expectations regarding resettlement outcomes is a particularly important when government capacity is limited and/or the national resettlement legislation lags behind International best practice (as captured within IFC PS 5). It has a resettlement and guidance note which includes description of key principles such as resettlement action plan, legibility, compensation framework, etc. [Further CHRB Disclosure, 24/08/2018: https://www.business-humanrights.org/sites/default/files/webform/CHRB%20RT%20disclosure%20Aug%202018.pdf] 
• Not met: Describes approach if no recent deals</t>
  </si>
  <si>
    <t>The individual elements of the assessment are met or not as follows: 
Score 1
• Met: How implements security (inc VPs or ICOC): The Sustainable Development report indicates: 'Our online VPSHR training is mandatory for all security personnel at high risk sites and is strongly recommended elsewhere.' In addition, in its 2018 VPSHR Report, the Company discloses information about its approach to respecting human rights through security arrangements, including the following: 'Ongoing site visits and engagement with high-risk sites on security and human rights issues by our Group Security team; Supporting priority sites with security risks analysis and management (inclusive of security and human rights risks); Delivering and maintaining VPSHR training for business leaders, persons responsible for security, private security personnel, and public security forces; Providing guidance to sites and business resilience teams (BRTs) on conflict prevention and mitigating security and human rights risks (e.g. South Africa, Guinea, Peru, Jamaica, Indonesia); Supporting sites with due diligence checks, contracting, and training of private security providers; Training our internal auditors to assess site compliance on Rio Tinto Security standard implementation (inclusive of security and human rights requirements)' [Sustainable Development Report 2018, 2019: http://www.riotinto.com/documents/RT_2018_Sustainable_development_report.pdf &amp; 2018 Voluntary Principles on Security and Human Rights Report, 2019: http://www.riotinto.com/documents/RT_2018_VPSHR_report.pdf] 
• Met: Example of respecting HRs in security: In its 2018 VPSHR Report, the Company indicates: 'Peru, Rio Tinto Exploration (RTX) Office: In March 2018, Group Security trained senior leaders and the business resilience team on Rio Tinto security and human rights guidelines and VPSHR implementation. A table top exercise was used exercise and test team response to risk scenarios with potential security and human rights impact. A VPSHR briefing and training pack were also developed to support future stakeholder engagement and training initiatives with local security providers.' [2018 Voluntary Principles on Security and Human Rights Report, 2019: http://www.riotinto.com/documents/RT_2018_VPSHR_report.pdf] 
• Met: Ensures Business Partners follow security approach: The Human rights policy states that ‘we support and implement the Voluntary Principles on Security and Human Rights and ensure relevant employees and contractors are trained with these principles’. Policy applies to business partners and the company expects to be respected by joint venture and non-controlled companies.  In the VPSHR Report, the Company discloses information about its 'Efforts to promote awareness of the Voluntary Principles throughout the organisation, including within the value chain' and about 'Relevant policies, procedures and standards'. Among these standards: 'The Rio Tinto Security standard: Outlining the Group-wide requirements to protect our people, assets, information (non-digital) and reputation in line with the VPSHR and respecting the rights of those affected by our security arrangements; The Rio Tinto Security and safety weapons and firearms Group procedure: Specifying the site requirements for authorisation, management, strict control, and mitigation of the risks of the presence and use of weapons and firearms for security and/or safety purposes; The Rio Tinto Security and human rights guidance notes: Providing guidance on effective and risk-based implementation of the security and human rights principles (VPSHR and use of force, weapons and firearms) wherever Rio Tinto operates. Specifically, our Security and human rights guidance notes oblige our sites to implement the performance objectives and key performance indicators relevant to their security arrangements; Our Communities and social performance (CSP) standard: Guidance and processes on social risk analysis and environmental and social imp</t>
  </si>
  <si>
    <t>The individual elements of the assessment are met or not as follows: 
Score 1
• Met: Action to prevent water and sanitation risks: The Sustainable development report states: 'We balance our operational needs with those of local communities, Traditional Owners, ecosystems and regulatory requirements. And we are continuing to strengthen our water governance and planning processes to improve water management across the business. […] Each of our operations has its own water context: while some operations are located in water-scarce environments, others have to manage intense rainfall. […] Based on the World Business Council Global Water Assessment Tool, 43% of our managed sites are assessed as operating in a “water stressed” environment. […] To ensure we focus on the right issues and with appropriate resources, we have committed to establishing new site-specific targets for the period 2019-23 at operational sites where water is a recognised risk.' The Company discloses the example of Oyu Tolgoi in Mongolia ‘the mine is located in the South Gobi, an arid region that receives little rainfall. Local herders rely on shallow sources of groundwater from springs and wells for their animals. We needed a sustainable water supply that didn’t conflict with the local population’s needs’. The Company surveyed the area and uncovered an aquifer that holds 6.8 billion litres of non-drinkable saline water. ‘Oyu Tolgoi is allowed to use 20 per cent of this, sufficient for 40 years’. [Sustainable Development Report 2018, 2019: http://www.riotinto.com/documents/RT_2018_Sustainable_development_report.pdf &amp; Water on website: http://www.riotinto.com/ourcommitment/water-24293.aspx] 
Score 2
• Not met: Water targets considering local factors: The Company has the following target in relation to water: ‘To achieve approved local water targets in all managed operations with material water risk’. In the 2015 ‘sustainable development’ report the Company indicates that target for 2014 to 2018 ‘is that managed operations with material risk will achieve a tailored, locally relevant water target by 2018’. In the context of local water performance targets, the only evidence found relating to communities refers to changes in local targets may be considered when a substantial change in production, compliance, reputation community or environment circumstances occur that was not planned. However no clear was evidence found that specific targets take into consideration water use by local communities and other users in the vicinity. [Sustainable Development Report 2018, 2019: http://www.riotinto.com/documents/RT_2018_Sustainable_development_report.pdf &amp; Sustainable development report, 2016: http://www.riotinto.com/documents/RT_Sustainable_development_2015.pdf] 
• Not met: Reports  progress in meeting targets and shows trends in progress made: In relation to water target, the Company states that ’79% of our operations met their local targets this year – the
final year of our current water target programme (target 100%)’. However, as indicated above, it is not clear to what extent do these targets take into consideration water use by local communities and other users in the vicinity of its operations. [Sustainable Development Report 2018, 2019: http://www.riotinto.com/documents/RT_2018_Sustainable_development_report.pdf]</t>
  </si>
  <si>
    <t>No allegations meeting the CHRB severity threshold were found, and so the score of 60.81 out of 80 points scored in themes A-D &amp; F has been applied  to produce a score of 15.20 out of 20 points for theme E.</t>
  </si>
  <si>
    <t>Out of a total of 38 indicators assessed under sections A-D of the benchmark, Rio Tinto made data public that met one or more elements of the methodology in 37 cases, leading to a disclosure score of 3.89 out of 4 points.</t>
  </si>
  <si>
    <t>The individual elements of the assessment are met or not as follows: 
Score 2
• Met: Company reports on GRI: The Sustainable Development report includes a GRI index [Sustainable Development Report 2018, 2019: http://www.riotinto.com/documents/RT_2018_Sustainable_development_report.pdf &amp; GRI Index 2018, 2019: https://www.riotinto.com/documents/RT_GRI_Index_2018.pdf]</t>
  </si>
  <si>
    <t>Rio Tinto met 4 of the 10 thresholds listed below and therefore gets 1.6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</si>
  <si>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UDHR: The company states that it 'operates in full conformity with the Universal Declaration of Human Rights.' [Code of business and corporate ethics, 2015: https://www.rosneft.com/upload/site2/document_file/P3-0106_P-01eng.pdf] 
Score 2
• Not met: OECD: The company indicates that ´it shares and observes the (…) OECD Guidelines for Multinational Enterprises´.  However, the use of the wording ´sharing and observing´ does not qualify as a formal commitment to the initiative following CHRB Criteria. [Sustainability Report 2018, 2019: https://www.rosneft.com/upload/site2/document_file/Rosneft_CSR18_EN_Book.pdf]</t>
  </si>
  <si>
    <t>The individual elements of the assessment are met or not as follows: 
Score 1
• Met: ILO Core: On its website, the Company indicates that 'The Company is also supportive of general principles and values of the Universal Declaration of Human Rights, and the Declaration of the International Labour Organization on Fundamental Principles and Rights at Work. [Press Release - Public Commitment SDG, 20/12/2018: https://www.rosneft.com/Investors/Rosneft_contributing_to_implementation_of_UN/] 
• Met: UNGC principles 3-6: The Sustainable development policy states that the Company operates in strict compliance with the Global Compact, and commits to the initiative in different parts of its sustainability report (signed by the Chairman of the Board and the CEO), including listing the 10 principles in its report. [Policy on sustainable develpment, 2017: https://www.rosneft.com/upload/site2/document_file/development_policy_eng.pdf] 
• Not met: Explicitly list All four ILO apply to EX BPs: The company indicates that ´The UN Global Compact principles are taken into account both at the strategic and operational management levels. These principles are integrated into the Rosneft-2022 Strategy and incorporated into the system of local regulations that directly set the functioning of the Company’s major business processes´. All four ILO core labour standards are explicitly listed, however, it is not clear that this commitment also expects its extractive business partners to respect each of them. The Company indicates that incorporates HSE requirements in contractors. However, no further detail found on whether this also includes human rights covered by the Company's policies. [Sustainability Report 2018, 2019: https://www.rosneft.com/upload/site2/document_file/Rosneft_CSR18_EN_Book.pdf] 
Score 2
• Met: Explicit commitment to All four ILO Core: The code of business and corporate ethics states that 'the Company does not tolerate any forms of oppression or discrimination. It respects the right of each employee to collective representation of interests including trade union organisations'. The annual report states that it has a 'Model of Collective Bargaining Agreement for Group Entities', and that 'the principle of freedom of association is a core value for Rosneft, which also recognizes workers' right to collective bargaining'. The Sustainable development report also contains commitments on child and forced labour: 'Rosneft's HR management complies with Russian and international law and makes no use of forced, compulsory or child labor in any form, nor does it discriminate n the bases of gender, age, nationality, race, religion, etc.' [Code of business and corporate ethics, 2015: https://www.rosneft.com/upload/site2/document_file/P3-0106_P-01eng.pdf] 
• Met: Respect H&amp;S of workers: The Code also covers health and safety. H&amp;S policy applies to the Company's own operations as well as local communities and extractive business partners. [Code of business and corporate ethics, 2015: https://www.rosneft.com/upload/site2/document_file/P3-0106_P-01eng.pdf] 
• Met: H&amp;S applies to EX BPs: The Company states that it 'pays particular attention to compliance with health and safety requirements. The Company extends qualifications HSE requirements to almost all parties involved in the production procurements (contractor's compliance with HSE requirements). Compliance with the requirements shows clearly whether the procurement parties have an HSE system and whether their HSE-related employees are sufficiently qualified, including involved in high-risk operations'. [Sustainability Report 2018, 2019: https://www.rosneft.com/upload/site2/document_file/Rosneft_CSR18_EN_Book.pdf]</t>
  </si>
  <si>
    <t>The individual elements of the assessment are met or not as follows: 
Score 1
• Not met: Based on UN Instruments: The company indicates that ´Rosneft has been a party to the United Nations Global Compact. However, no committing found stating that the company respects human rights in maintaining the safety and security of operations based on relevant UN instruments or is a participant in the Voluntary Principles on Security and Human Rights (VPs) or only uses security providers who are members of the International Code of Conduct of Private Security Providers Association (ICoCA). [Sustainability Report 2018, 2019: https://www.rosneft.com/upload/site2/document_file/Rosneft_CSR18_EN_Book.pdf] 
• Not met: Voluntary Principles (VPs) partcipant
• Not met: Uses only ICoCA members
• Met: ILO 169: The company indicates that ´Rosneft respects the cultural heritage, traditions, and rights of the indigenous minorities whose areas of habitation fall within the Company´s area of operation. When interacting with the indigenous minorities of the North, the Company follows the provisions of International Labour Organization Convention 169 and the UN Declaration on the Rights of Indigenous Peoples (UNDRIP)´. [Sustainability Report 2018, 2019: https://www.rosneft.com/upload/site2/document_file/Rosneft_CSR18_EN_Book.pdf] 
• Met: UN Declaration on the Rights of Indigenous People (UNDRIP): The company indicates that ´Rosneft respects the cultural heritage, traditions, and rights of the indigenous minorities whose areas of habitation fall within the Company´s area of operation. When interacting with the indigenous minorities of the North, the Company follows the provisions of International Labour Organization Convention 169 and the UN Declaration on the Rights of Indigenous Peoples (UNDRIP)´. [Sustainability Report 2018, 2019: https://www.rosneft.com/upload/site2/document_file/Rosneft_CSR18_EN_Book.pdf] 
• Not met: Expects BPs to respect these rights
Score 2
• Not met: FPIC commitment
• Not met: Voluntary Guidelines on Tenure Rights
• Not met: IFC performance  standards
• Not met: Zero tolerance for land grabs
• Not met: Respecting the right to water: The Company indicates that it has identified no significant impacts of water withdrawal on water resources. Also, The volume of water withdrawn from surface and ground sources is within the allowable level´. However, no evidence found of a formal commitment to respect the right to water and/or safe water access. [Sustainability Report 2018, 2019: https://www.rosneft.com/upload/site2/document_file/Rosneft_CSR18_EN_Book.pdf] 
• Not met: Expects BPs to commit to all these rights: No evidence found that the company’s policy commitment also expects its extractive business partners to make a commitment to applying free, prior and informed consent (FPIC) in line with international law and standards on indigenous peoples,  to recognising and respecting legitimate tenure rights related to the ownership and use of land and natural resources as set out in the Voluntary Guidelines on Responsible Governance of Tenure or the IFC Performance Standards or to a zero tolerance for land grabbing and to respecting the right to water. [Sustainability Report 2018, 2019: https://www.rosneft.com/upload/site2/document_file/Rosneft_CSR18_EN_Book.pdf]</t>
  </si>
  <si>
    <t>The individual elements of the assessment are met or not as follows: 
Score 1
• Met: Regular stakeholder engagement: The Company indicates on its website section 'Interaction with interested parties', that it engages with different stakeholders, defined as 'legal entities and individuals that may be significantly affected by the Company’s operations and may, in their turn, affect Rosneft’s operations and implementation of its business strategy.' Among its stakeholders: workers, trade unions, suppliers and local communities. In addition, in its Sustainability Report 2018, it reports different engagement actions with these stakeholders. [Interaction with interested parties: https://www.rosneft.com/Development/Interaction_with_Interested_Parties/ &amp; Sustainability Report 2018, 2019: https://www.rosneft.com/upload/site2/document_file/Rosneft_CSR18_EN_Book.pdf] 
Score 2
• Not met: Commits to engage stakeholders in design
• Not met: Regular stakeholder design engagement: The company indicates that ´Rosneft engages all stakeholders in discussing the Company’s performance at the planning stage.  In 2018, it held over 220 public discussions with representatives of the local population in many regions with the cooperation of both state and municipal bodies. Rosneft reviewed various issues at the initiative of both the Company and the stakeholders´. However, no evidence found of evidence of regular engagement in the development or monitoring of the human rights approach. [Sustainability Report 2018, 2019: https://www.rosneft.com/upload/site2/document_file/Rosneft_CSR18_EN_Book.pdf]</t>
  </si>
  <si>
    <t>The individual elements of the assessment are met or not as follows: 
Score 1
• Not met: Commits to remedy
Score 2
• Not met: Not obstructing access to other remedies
• Not met: Collaborating with other remedy initiatives
• Not met: Work with EX BPs to remedy impacts: The company indicates that ´during interaction with its suppliers and contractors in Russia, Rosneft requires the observance of Russian labor laws, including meeting health and safety requirements´. However, no commitment found that also includes working with its extractive business partners to remedy impacts caused. [Sustainability Report 2018, 2019: https://www.rosneft.com/upload/site2/document_file/Rosneft_CSR18_EN_Book.pdf]</t>
  </si>
  <si>
    <t>The individual elements of the assessment are met or not as follows: 
Score 1
• Met: CEO or Board approves policy: The code of business and corporate ethics which includes human rights policy has been signed by the CEO. [Code of business and corporate ethics, 2015: https://www.rosneft.com/upload/site2/document_file/P3-0106_P-01eng.pdf] 
• Not met: Board level responsibility for HRs: The company indicates that the HR and Remuneration Committee ´reviews the drafts of the Code of Business and Corporate Ethics, and internal policy documents on HR and social areas, including human rights´. However, it is not clear that apart from reviewing the drafts of the human rights policy, the committee also tasked with specific governance oversight of one or more areas of respect for human rights. [Sustainability Report 2018, 2019: https://www.rosneft.com/upload/site2/document_file/Rosneft_CSR18_EN_Book.pdf] 
Score 2
• Not met: Speeches/letters by Board members or CEO: In the introduction to the Sustainability Report 2018, there is a message from Rosneft’s Chief Executive Officer, Igor Sechin, in which states he that ´Rosneft remains committed to the UN Global Compact and its core principles. It takes into account the sustainable development challenges that the global community is facing, including human rights, climate change, prevention of corruption, environmental impact mitigation, etc. These priorities will enhance the Company´s  investment potential´. However, CHRB is looking for Board members´ or the CEO´s speeches, presentations or other communications setting out the Company’s approach to human rights or discussing its business importance other than in its own reports. [Sustainability Report 2018, 2019: https://www.rosneft.com/upload/site2/document_file/Rosneft_CSR18_EN_Book.pdf]</t>
  </si>
  <si>
    <t>The individual elements of the assessment are met or not as follows: 
Score 1
• Not met: Board/Committee review of salient HRs: The company indicates that ´The General Shareholders Meeting is the Company’s supreme governing body. It is competent to decide on matters that are fundamental to Rosneft’s business, including the approval and introduction of changes to the Charter and internal documents regulating the activities of the Company´s governing and control bodies, approval of annual reports and financial statements, net profit distribution and dividend payments, election of the Audit Commission, and approval of the Auditor and major transactions´. However, it is not clear the process it has in place to discuss and address human rights issues at Board level or how the Board or a Board committee regularly reviews the Company’s salient human rights issues. [Sustainability Report 2018, 2019: https://www.rosneft.com/upload/site2/document_file/Rosneft_CSR18_EN_Book.pdf] 
• Not met: Examples or trends re HR discussion
Score 2
• Not met: Both examples and process</t>
  </si>
  <si>
    <t>The individual elements of the assessment are met or not as follows: 
Score 1
• Not met: Incentives for at least one board member: The company indicates the remuneration of Board members, which includes the remuneration of a Chairman of the HR and Remuneration Committee. However, it is not clear that at least one Board member has an incentive or performance management scheme linked to an aspect of the Company’s human rights policy commitment(s). [Annual Report 2018, 04/06/2019: https://www.rosneft.com/upload/site2/document_file/a_report_2018_eng.pdf] 
• Not met: At least one key EX RH risk, beyond employee H&amp;S
Score 2
• Not met: Performance criteria made public</t>
  </si>
  <si>
    <t>The individual elements of the assessment are met or not as follows: 
Score 1
• Met: Commits to ILO core conventions
• Met: Senior responsibility for HR: According to the Sustainable development policy, ‘management of the Company’s sustainable development activities is performed within the framework of the general corporate governance system, Rosneft Vice President of Human Resources’. [Policy on sustainable develpment, 2017: https://www.rosneft.com/upload/site2/document_file/development_policy_eng.pdf] 
Score 2
• Not met: Day-to-day responsibility: Although the sustainable development policy indicates that management of the activity in the area of sustainable development is implemented within the frame of operation of specialised subdivisions and business segments, no further details found. [Policy on sustainable develpment, 2017: https://www.rosneft.com/upload/site2/document_file/development_policy_eng.pdf] 
• Not met: Day-to-day responsibility for EX BRs: No information found about how day-to-day responsibility for managing human rights issues with its extractive business partners is allocated. [Sustainability Report 2018, 2019: https://www.rosneft.com/upload/site2/document_file/Rosneft_CSR18_EN_Book.pdf]</t>
  </si>
  <si>
    <t>The individual elements of the assessment are met or not as follows: 
Score 1
• Not met: Senior manager incentives for human rights: The company indicates that its incentive system includes Monetary Remuneration, Social Package and Non-financial Incentives. ´The remuneration to top managers depends on the Company’s performances and implementation of key projects. It is based on the team and individual KPIs achieved. The KPIs, their implementation and annual bonuses are approved every year by the Board of Directors, with due account to the recommendations of the HR and Remuneration Committee´. However, it is not clear that it has an incentive or performance management scheme linked to aspects of its human rights policy commitment(s) for at least one senior manager. [Annual Report 2018, 04/06/2019: https://www.rosneft.com/upload/site2/document_file/a_report_2018_eng.pdf] 
• Not met: At least one key EX HR risk, beyond employee H&amp;S
Score 2
• Not met: Performance criteria made  public</t>
  </si>
  <si>
    <t>The individual elements of the assessment are met or not as follows: 
Score 1
• Not met: HR risks is integrated as part of enterprise risk system: The company discloses some Health, Safety, and Environment was found among the company’s Risk Appetite. No evidence found in public sources of a clear inclusion of human rights-related issues beyond safety in the general risk management system. [Annual Report 2018, 04/06/2019: https://www.rosneft.com/upload/site2/document_file/a_report_2018_eng.pdf &amp; Sustainability Report 2018, 2019: https://www.rosneft.com/upload/site2/document_file/Rosneft_CSR18_EN_Book.pdf] 
Score 2
• Not met: Audit Ctte or independent risk assessment</t>
  </si>
  <si>
    <t>The individual elements of the assessment are met or not as follows: 
Score 1
• Met: Commits to ILO core conventions: See indicator A.1.2
• Not met: Communicates its policy to all workers in own operations: The company indicates that ´Principles of the Company relating to observing human rights are described in Rosneft’s Code of Business and Corporate Ethics and the Sustainable Development Policy of the Company. All employees of Rosneft and the Group Subsidiaries are aware of the content of the Code of Business and Corporate Ethics, including information on human rights´. Moreover, ´Training on issues relating to human rights is integrated into Company training courses. 3,092 persons completed training in diversity and equal opportunities and discrimination prevention in 2018 at Rosneft (35,373 hours)´. However, it is not clear all workers receive the human rights training and also no evidence found in public sources of the Company communicating policies to all employees (and these communications covering all ILO core, as the code of ethics contains a general commitment to human rights and discrimination and union rights). [Sustainability Report 2018, 2019: https://www.rosneft.com/upload/site2/document_file/Rosneft_CSR18_EN_Book.pdf]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</si>
  <si>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to EX contractors and joint ventures: The company indicates that ´Principles of the Company relating to observing human rights are described in Rosneft’s Code of Business and Corporate Ethics and the Sustainable Development Policy of the Company. All employees of Rosneft and the Group Subsidiaries are aware of the content of the Code of Business and Corporate Ethics, including information on human rights.(…) In addition, during interaction with its suppliers and contractors in Russia, Rosneft requires the observance of Russian labor laws, including meeting health and safety requirements. For foreign assets, standard approaches of the Company are taken as a basis, while local procedures are developed in order to comply with local laws´. However, it is not clear the steps it takes to communicate its human rights policy commitment(s) to its business relationships. [Sustainability Report 2018, 2019: https://www.rosneft.com/upload/site2/document_file/Rosneft_CSR18_EN_Book.pdf]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</si>
  <si>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The company indicates that ´Training on issues relating to human rights is integrated into Company training courses. 3,092 persons completed training in diversity and equal opportunities and discrimination prevention in 2018 at Rosneft (35,373 hours)´. However, no evidence found in public sources of human rights training provided to all employees. [Sustainability Report 2018, 2019: https://www.rosneft.com/upload/site2/document_file/Rosneft_CSR18_EN_Book.pdf]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</si>
  <si>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The company indicates that ´The Company has a Council for Business Ethics, a permanent body composed of ethics leaders and other executives. The Council is a collective body responsible for considering ethics, human rights, conflict of interest issues, monitoring the enforcement procedures for the Code, and ensuring compliance with corporate regulations´. Also, ´Rosneft pays particular attention to compliance with health and safety requirements´. However, it is not clear how it monitors its implementation of its human rights policy commitment(s). [Sustainability Report 2018, 2019: https://www.rosneft.com/upload/site2/document_file/Rosneft_CSR18_EN_Book.pdf]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</si>
  <si>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 Not met: HR affects on-going EX business partner relationships: The Company only indicates that it 'has no business units or suppliers that may violate these rule'. This statement is in reference to freedom of association and collective bargaining. [Sustainability Report 2018, 2019: https://www.rosneft.com/upload/site2/document_file/Rosneft_CSR18_EN_Book.pdf] 
Score 2
• Not met: Both requirement under score 1 met
• Not met: Working with EX business partners to improve performance</t>
  </si>
  <si>
    <t>The individual elements of the assessment are met or not as follows: 
Score 1
• Not met: Stakeholder process or systems: ´The Company aims to develop partnership, sustainable, profitable, trusting and mutually beneficial relations with stakeholders – shareholders, investors, authorities, employees, the public, suppliers and contractors, clients, and the business community as a whole. (…) The Company uses various forms of communication with stakeholders, depending on the targets set and most effective ways of interaction´. The communication tools then are detailed. However, although it shows evidence of stakeholder engagement in the last two years, no evidence found in relation to how it has identified relevant stakeholders, nor how engagement processes included human rights (mostly focused in environmental impacts, industrial activity and regional development). [Sustainability Report 2018, 2019: https://www.rosneft.com/upload/site2/document_file/Rosneft_CSR18_EN_Book.pdf] 
• Not met: Frequency and triggers for engagement: The Company states that it uses various ways to engage with its stakeholders. The most important mechanisms are public consultations on ´the findings of environmental impact assessments or its planned operations´ and regular roundtables in each key region where it has a presence, focusing on: group subsidiaries’ development strategy, health, safety, and the environment, contribution to the development of the regional economy and infrastructure, social responsibility and charity and education. However, no evidence found of engagement on human rights issues. [Sustainability Report 2018, 2019: https://www.rosneft.com/upload/site2/document_file/Rosneft_CSR18_EN_Book.pdf] 
• Not met: Engagement includes EX business partners workers
• Not met: Engagement includes EX business partners communities: No evidence found in the context of human rights.
Score 2
• Not met: Analysis of stakeholder views and company's actions on them</t>
  </si>
  <si>
    <t>The individual elements of the assessment are met or not as follows: 
Score 1
• Not met: Identifying risks in own operations: The Company describes its general Risk Management and Internal Control System (RM&amp;ICS) to provide reasonable assurance that the Company obtains its goals while maintaining compliance with laws and regulations. The Company describes the key risks identified. It adds that ´should any risks relating to human rights be identified by management, they will be assessed as part of the Company’s risk management and internal control system and relevant  mitigation measures will be put in place´. However, no evidence found of a description of a system to identify which are the Company’s human rights risks and impacts including both own operations and business relationships (extractive business partners). [Sustainability Report 2018, 2019: https://www.rosneft.com/upload/site2/document_file/Rosneft_CSR18_EN_Book.pdf]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</si>
  <si>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Although the Company describes its general Risk Management and Internal Control System (RM&amp;ICS) no evidence found of description of processes to assess human rights risks and impacts identified and what considers to be its salient human rights risks (although Health and safety are one of the risks considered in the risk management system). No further information found in the Sustainability Report 2018. [Sustainability Report 2018, 2019: https://www.rosneft.com/upload/site2/document_file/Rosneft_CSR18_EN_Book.pdf] 
• Not met: Public disclosure of salient risks
Score 2
• Not met: Both requirements under score 1 met</t>
  </si>
  <si>
    <t>The individual elements of the assessment are met or not as follows: 
Score 1
• Not met: Action Plans to mitigate risks: Although the Company describes its general risk management system, no evidence found of processes or systems to prevent, mitigate or remediate specific human rights risks. No further information found in the Sustainability Report 2018. [Sustainability Report 2018, 2019: https://www.rosneft.com/upload/site2/document_file/Rosneft_CSR18_EN_Book.pdf] 
• Not met: Including amongst EX BPs
• Not met: Example of Actions decided
Score 2
• Not met: Both requirements under score 1 met</t>
  </si>
  <si>
    <t>The individual elements of the assessment are met or not as follows: 
Score 1
• Not met: System to check if Actions are effective: Although the Company describes its general risk management system, no evidence found of a system for tracking the actions taken in response to human rights risks and impacts assessed and for evaluating whether the actions have been effective or have missed key issues or not produced the desired results. [Sustainability Report 2018, 2019: https://www.rosneft.com/upload/site2/document_file/Rosneft_CSR18_EN_Book.pdf] 
• Not met: Lessons learnt from checking effectiveness
Score 2
• Not met: Both requirement under score 1 met</t>
  </si>
  <si>
    <t>The individual elements of the assessment are met or not as follows: 
Score 1
• Met: Channel accessible to all workers: The code states that 'Every staff member and any interested person having questions about the application of and compliance with this Code may seek answers to them at code@rosneft.ru. If you have doubts about the legality of any action done by Company employees or business partners, you should email them at sec_hotline@rosneft.ru or share them by phone at 8 800 500 25 45'. [Code of business and corporate ethics, 2015: https://www.rosneft.com/upload/site2/document_file/P3-0106_P-01eng.pdf] 
Score 2
• Met: Number grievances filed, addressed or resolved: The company indicates that it ´continued to run the ethics hotline, which is designed to obtain feedback on ethics issues. A total of 88 queries were received in 2018, relating mostly to compliance with labor laws (26%), ethics breaches including human rights matters (17%), requests for additional information about business ethics, and other questions. All queries were duly handled by the relevant departments. There is an ongoing exchange of information with the Security Service that supervises the Company’s Security Hotline´. [Sustainability Report 2018, 2019: https://www.rosneft.com/upload/site2/document_file/Rosneft_CSR18_EN_Book.pdf] 
• Not met: Channel is available in all appropriate languages: The company also indicates that it ´has required processes in force aimed at prompt responses to human rights complaints. The Security Hotline and Ethics Hotline are the key tools in this area. These hotlines are available both for the Company’s employees and for any other stakeholders' representatives (written messages are accepted in all local languages used in the countries and regions where the Company operates)´. However, it is not clear that the channel is available in in all appropriate languages. [Sustainability Report 2018, 2019: https://www.rosneft.com/upload/site2/document_file/Rosneft_CSR18_EN_Book.pdf] 
• Not met: Expect EX BPs to have equivalent grievance system
• Met: Opens own system to EX BPs workers: As indicated above, in relation to human rights complaints, the Company states that 'the Security Hotline and Ethics Hotline are the key tools in this area. These hotlines are available both for the Company's employees and for any other stakeholders' representatives'. [Sustainability Report 2018, 2019: https://www.rosneft.com/upload/site2/document_file/Rosneft_CSR18_EN_Book.pdf]</t>
  </si>
  <si>
    <t>The individual elements of the assessment are met or not as follows: 
Score 1
• Met: Grievance mechanism for community: The company also indicates that it ´has required processes in force aimed at prompt responses to human rights complaints. The Security Hotline and Ethics Hotline are the key tools in this area. These hotlines are available both for the Company’s employees and for any other stakeholders’ representatives´. [Sustainability Report 2018, 2019: https://www.rosneft.com/upload/site2/document_file/Rosneft_CSR18_EN_Book.pdf] 
Score 2
• Met: Describes accessibility and local languages: The company´s hotline is available online, and ´written messages are accepted in all local languages used in the countries and regions where the Company operates´. [Sustainability Report 2018, 2019: https://www.rosneft.com/upload/site2/document_file/Rosneft_CSR18_EN_Book.pdf] 
• Not met: Expects EX BPs to have community grievance systems
• Met: EX BPs communities use global system: The code states that 'Every staff member and any interested person having questions about the application of and compliance with this Code may seek answers to them at code@rosneft.ru. If you have doubts about the legality of any action done by Company employees or business partners, you should email them at sec_hotline@rosneft.ru or share them by phone at 8 800 500 25 45'. [Code of business and corporate ethics, 2015: https://www.rosneft.com/upload/site2/document_file/P3-0106_P-01eng.pdf]</t>
  </si>
  <si>
    <t>The individual elements of the assessment are met or not as follows: 
Score 1
• Not met: Response timescales: The company indicates that  all queries of the Ethics Hotline ´were duly handled by the relevant departments. There is an ongoing exchange of information with the Security Service that supervises the Company’s Security Hotline´.  No further information found on the procedures for managing the complaints or concerns, including timescales for addressing the complaints or concerns and for informing the complainant. [Sustainability Report 2018, 2019: https://www.rosneft.com/upload/site2/document_file/Rosneft_CSR18_EN_Book.pdf] 
• Not met: How complainants will be informed
Score 2
• Not met: Escalation to senior/independent level</t>
  </si>
  <si>
    <t>The individual elements of the assessment are met or not as follows: 
Score 1
• Not met: Public statement prohibiting retaliation: The Company has a commitment against sanctions, but in the context of the policy against fraud and corruption and its specific security line. [Policy on combating corprate fraud, 06/2018: https://www.rosneft.com/upload/site2/document_file/P3-1103_P-04_eng.pdf] 
• Not met: Practical measures to prevent retaliation: The company indicates that it ´guarantees confidentiality and security in relation to messages transmission´. However, it is not clear the specific measures in place to prevent retaliation. [Sustainability Report 2018, 2019: https://www.rosneft.com/upload/site2/document_file/Rosneft_CSR18_EN_Book.pdf] 
Score 2
• Not met: Has not retaliated in practice
• Not met: Expects EX BPs to prohibit retaliation</t>
  </si>
  <si>
    <t>The individual elements of the assessment are met or not as follows: 
Score 1
• Not met: Won't impede state based mechanisms: The company indicates that ´operating in Russia and other countries, the Company liaises with local government authorities on a continuous basis and builds constructive relations with them, guided by the provisions of applicable laws and high corporate and business ethics standards´. However, no public commitment found to not impeding access to state-based judicial or non-judicial mechanisms or other available mechanisms for persons who make allegations of adverse human rights impacts. [Code of business and corporate ethics, 2015: https://www.rosneft.com/upload/site2/document_file/P3-0106_P-01eng.pdf] 
• Not met: Complainants not asked to waive rights
Score 2
• Not met: Will work with state based or non judicial mechanisms
• Not met: Example of issue resolved (if applicable)</t>
  </si>
  <si>
    <t>The individual elements of the assessment are met or not as follows: 
Score 1
• Not met: Living wage target timeframe or achieved: The company indicates that ´with regards to personnel remuneration, Rosneft adheres to the principles of high social responsibility and providing decent standards of living for its employees. Thus, the Company aims to maintain a job compensation level exceeding the average salary in the regions, for which reason it indexes salaries annually.  Moreover, the Company annually monitors the regional labor markets and additionally raises salaries for separate personnel groups if any lagging is detected´. However, it is not clear if it has a timeframe for paying a living wage (basic needs plus discretionary income for employee and his or her family) or if it already achieved paying a living wage to all workers. [Sustainability Report 2018, 2019: https://www.rosneft.com/upload/site2/document_file/Rosneft_CSR18_EN_Book.pdf] 
• Not met: Describes how living wage determined: The company indicates that it ´uses transparent approaches to the remuneration, assessment, incentive, and employee promotion system (…). The average monthly salary for all Group Subsidiaries was RUB 84,000 in 2018, and the great majority of these subsidiaries have traditionally paid salaries that exceed both the minimum wage established by law and the average salary in the respective regions, which is on average 2.6 times higher than the minimum wage rate´.  However, it is not clear how it determines a living wage for the regions where it operates, which includes involvement of relevant trade unions (or equivalent worker bodies where the right to freedom of association and collective bargaining is restricted under law). [Sustainability Report 2018, 2019: https://www.rosneft.com/upload/site2/document_file/Rosneft_CSR18_EN_Book.pdf] 
Score 2
• Not met: Pays living wages
• Not met: Reviews livings wages definition with unions</t>
  </si>
  <si>
    <t>The individual elements of the assessment are met or not as follows: 
Score 1
• Not met: Member of EITI
• Met: Reports of taxes and revenues beyond legal minimums: The Company reports taxes, royalties, licences and other fees and infrastructure improvements by country and type of project. [Report on payment to governments, 2016: https://www.rosneft.com/upload/site2/document_file/Rosneft_GP_2016_ENG_30.06_final.pdf] 
Score 2
• Met: Reports taxes and revenue by country: The Company reports taxes, royalties, licences and other fees and infrastructure improvements by country and type of project. [Report on payment to governments, 2016: https://www.rosneft.com/upload/site2/document_file/Rosneft_GP_2016_ENG_30.06_final.pdf] 
• Not met: Steps taken re non EITI countries
• Not met: Disclosures contract terms where not a requirement</t>
  </si>
  <si>
    <t>The individual elements of the assessment are met or not as follows: 
Score 1
• Met: Commits not to interfere with union rights and collective bargaining and prohibits intimidation and retaliation: The Company has 76% of its employees covered by collective bargaining agreement (proxy for measures to prohibit intimidation or retaliation), and describes activities carried out with trade unions in the last reporting year. It states that ‘as many as 180 trade unions of the Rosneft Interregional Trade Union Organization operated at the Group Subsidiaries at the end of 2018´. Also, in its Code the Company states that 'it respects the right of each employee to collective representation of interests including trade union organisations and rules out any possibility of the emergence of an atmosphere that would be hostile, humiliating and offensive to human dignity'. [Sustainability Report 2018, 2019: https://www.rosneft.com/upload/site2/document_file/Rosneft_CSR18_EN_Book.pdf &amp; Sustainability report, 2017: https://www.rosneft.com/upload/site2/document_file/RN_SR2018_eng_web_1.pdf] 
• Met: Discloses % covered by collective bargaining: The Company indicates that 76% of its employees are covered by collective bargaining agreements. [Sustainability Report 2018, 2019: https://www.rosneft.com/upload/site2/document_file/Rosneft_CSR18_EN_Book.pdf] 
Score 2
• Met: Both requirement under score 1 met</t>
  </si>
  <si>
    <t>The individual elements of the assessment are met or not as follows: 
Score 1
• Met: Injury Rate disclosures: The company´s Incidence rate of non-fatal injuries among Company employees, per million hours worked in 2018 was 0.34. [Sustainability Report 2018, 2019: https://www.rosneft.com/upload/site2/document_file/Rosneft_CSR18_EN_Book.pdf] 
• Met: Lost days or near miss disclosures: The Lost Time Injury Frequency Rate in 2018 was 23.08. [Sustainability Report 2018, 2019: https://www.rosneft.com/upload/site2/document_file/Rosneft_CSR18_EN_Book.pdf] 
• Met: Fatalities disclosures: The fatalities in 2018 were 18. [Sustainability Report 2018, 2019: https://www.rosneft.com/upload/site2/document_file/Rosneft_CSR18_EN_Book.pdf] 
Score 2
• Met: Set targets for H&amp;S performance: The Company set the strategic objectives such as no occupational injuries or diseases; and no emergencies or fires. No further information found in the Sustainability Report 2018. [Sustainability Report, 2016: https://www.rosneft.com/upload/site2/document_file/RN_SR_2016_EN(2).pdf &amp; Sustainability Report 2018, 2019: https://www.rosneft.com/upload/site2/document_file/Rosneft_CSR18_EN_Book.pdf] 
• Not met: Met targets or explains why not</t>
  </si>
  <si>
    <t>The individual elements of the assessment are met or not as follows: 
Score 1
• Not met: Process to identify indigenous rights holders: The company indicates that ´in some regions, the Company carries out oil and gas production operations in the areas where indigenous communities are present. In all these regions, the Company has programs to engage with, and provide support to, such communities´. Also, ´when interacting with the indigenous minorities of the North, the Company follows the provisions of International Labour Organization Convention 169 and the UN Declaration on the Rights of Indigenous Peoples (UNDRIP)´. Finally, ´roundtable participants acknowledged Rosneft’s role as an active contributor to building a more sustainable local community by helping indigenous peoples, organizing sports and fun events, and undertaking a wide range of charity projects and socially responsible activities. However, no evidence found in relation to the specific processes to identify and recognise potentially affected indigenous peoples. [Sustainability Report 2018, 2019: https://www.rosneft.com/upload/site2/document_file/Rosneft_CSR18_EN_Book.pdf] 
• Not met: How engages with communities in assessment: As indicated above, although the Company indicates that there were no violations involving the rights of indigenous peoples in last reporting year and describes activities carried out to improve and support indigenous communities lifestyle, no evidence found in relation to engagement with these communities in carrying out the assessments. [Sustainability Report 2018, 2019: https://www.rosneft.com/upload/site2/document_file/Rosneft_CSR18_EN_Book.pdf] 
Score 2
• Not met: Commits to FPIC (or ICMM)
• Not met: Gives recent example FPIC or dropping deal: The company indicates that ´Chief Executive Officer of Rosneft Oil Company Igor Sechin has held a working meeting with Acting Governor of Tyumen Region Alexander Moor in the headquarters of the Company in Moscow. The parties discussed matters related to the Company’s operations in Tyumen Region and to implementation of social projects´. However, no example found of where it has obtained free prior and informed consent (FPIC) or where it decided not to pursue the land or resources impacting on indigenous peoples. [Igor Sechin Holds Working Meeting, 04/07/2018: https://www.rosneft.com/press/news/item/195317/]</t>
  </si>
  <si>
    <t>The individual elements of the assessment are met or not as follows: 
Score 1
• Not met: Approach to identification of land tenure rights holders: The company indicates that ´RN-Yuganskneftegaz LLC, a Subsidiary of Rosneft Oil Company, and representatives of indigenous minorities of the North have signed economic agreements on the use of land plots within the areas of the traditional use of natural resources. The signed agreement states that heads of native lands can coordinate the location of oil production facilities depending on the location of farm buildings, places of worship, field sites, hunting areas, and places for gathering wild plants´. However, it is clear how the company identifies legitimate tenure rights holders, including through engagement with the affected or potentially affected communities in the process. In addition, evidence, unless referring to policies or strategy documents, needs to refer to the last three years. [Rosneft Supports Indigenous Minorities of the North, 17/03/2015: https://www.rosneft.com/press/news/item/195315/] 
• Not met: Describes approach to doing so if no recent deals
Score 2
• Not met: How valuation and compensation works: Also, ´as part of fulfilling the terms of its license agreements, Rosneft OJSC puts significant effort in supporting the indigenous minorities of the North: the Company pays compensation for the use of land plots within the areas of the traditional use of natural resources, and purchases fuel and equipment for conducting commercial farming. Many years of Yuganskneftegaz’ experience of interaction with indigenous peoples is based on trust, respect, and preservation of their identity. The native lands include 13 license areas of Rosneft located in five regions: Yugansky, Pravdinsky, Maysky, Salymsky, and Priobsky. As of today, 130 families of Khanty are under the care of RN-Yuganskneftegaz, that is, more than 400 representatives of the Northern minorities´.  However, it is not clear how it plans to or provides financial compensation or other compensation alternatives, including its valuation methods and how legitimate tenure rights holders were involved in the determining the valuation. In addition, evidence, unless referring to policies or strategy documents, needs to refer to the last three years. [Rosneft Supports Indigenous Minorities of the North, 17/03/2015: https://www.rosneft.com/press/news/item/195315/] 
• Not met: Steps to meet IFC PS 5 in state deals
• Not met: Describes approach if no recent deals</t>
  </si>
  <si>
    <t>The individual elements of the assessment are met or not as follows: 
Score 1
• Not met: Action to prevent water and sanitation risks: Key environmental protection priorities include ‘Increasing water recycling and reuse, sustainably managing produced water and installing up-to-date water treatment systems´. The Company discloses figures in relation to water and describes projects that include water treatment. The company indicates that it ´implements an Environmental Efficiency Improvement Program, the objectives of which are increased water recycling and reuse, sustainable management of produced water, and the installation of advanced water treatment systems. (…) The Company continuously monitors environmental conditions, allowing it to take timely measures that mitigate the environmental impact. (…) The Company does not infringe on water rights or water access rights of stakeholders, including local communities´. However, no evidence found of how these actions are presented in the context of right to water / access to water of local communities. [Sustainability Report 2018, 2019: https://www.rosneft.com/upload/site2/document_file/Rosneft_CSR18_EN_Book.pdf] 
Score 2
• Not met: Water targets considering local factors
• Not met: Reports  progress in meeting targets and shows trends in progress made</t>
  </si>
  <si>
    <t>• Headline: Two engineers of company’s Achinsk NPZ plant each sentenced to 2.5 years in prison for explosion at Achinsk Oil Refinery on June 15, 2014 that killed 8 workers and injured 30
• Area: Health and safety
• Story: In June 2014 an explosion at Rosneft's Achinsk Oil Refinery VNK in Eastern Siberia killed eight people. As a result of the explosion and the subsequent fire, the plant, which supplies oil products for Siberia and the Far East, stopped production for several months. The operator of technological installations of the refinery Yuri Vdovenko and the leading engineer of the department of technical supervision of the plant Oleg Dumchev were put on trial over the incident. Both were given a two and a half year sentences, but subject to an amnesty adopted by the state parliament to mark the 70th Anniversary of victory in 1945.
• Sources: [Kommersant, 16/06/2016 -: https://www.kommersant.ru/doc/3014475?utm_source=kommersant&amp;utm_medium=strana&amp;utm_campaign=four][Oil and Gas Journal, 16/06/14 -: https://www.ogj.com/articles/2014/06/explosion-hits-rosneft-s-achinsk-refinery.html][Company's website: https://www.rosneft.com/upload/site2/document_file/TnUlZT2ih4.pdf]</t>
  </si>
  <si>
    <t>The individual elements of the assessment are met or not as follows: 
Score 1
• Met: Public response available [sustainability Report, 2014: https://www.rosneft.com/upload/site2/document_file/TnUlZT2ih4.pdf] 
Score 2
• Met: Response goes into detail: The company's detailed response in its sustainability report 2014: 'There was an accident classified as an emergency situation at Achinsk refinery VNK OJSC on June 15, 2014 . Depressurization of an overhead gas line during the startup works after overhaul resulted in an uncontrolled release and distribution of the gaseous phase of petroleum products, followed by a fire and explosion of a fuel-air mixture with a subsequent fire that spread over an area of 400 m2 . The explosion and fire killed 8 people, with 29 people receiving injuries of varying severity . Achinsk Refinery VNK OJSC industrial buildings were completely destroyed, and equipment of one of the sections was damaged . As demonstrated by expertise, the accident was caused by depressurization of horizontal pipelines as a result of corrosive wear caused by low-temperature hydrogen-sulphide corrosion when exposed to hydrogen chloride; poor control over pipeline operation safety; as well as the lack of production control over necessary tests and technical examinations'. [sustainability Report, 2014: https://www.rosneft.com/upload/site2/document_file/TnUlZT2ih4.pdf]</t>
  </si>
  <si>
    <t>The individual elements of the assessment are met or not as follows: 
Score 1
• Met: Company policies address the general issues raised
• Met: Policies apply to the type of business relationships involved: The Code of business and corporate ethics covers health and safety. H&amp;S policy applies to the Company's own operations as well as local communities and extractive business partners.
Score 2
• Met: Policies address the specific rights in question: The company provides qualitative information on fatalities, injury rates and occupational illnesses. [Sustainability Report 2018, 2019: https://www.rosneft.com/upload/site2/document_file/Rosneft_CSR18_EN_Book.pdf]</t>
  </si>
  <si>
    <t>The individual elements of the assessment are met or not as follows: 
Score 1
• Met: Engages with affected stakeholders: The company reports in the 2014 and the 2015 sustainability reports that it engaged with the families of those who died and the injured personnel. This qualifies as engagement with stakeholders. [sustainability Report, 2014: https://www.rosneft.com/upload/site2/document_file/TnUlZT2ih4.pdf] 
• Not met: Encourages linked business to engage affected stakeholders
• Met: Provides remedies to affected stakeholders: In its 2014 Sustainability report, the company stated that 'Rosneft President personally controlled provision of assistance and social support to the families of the employees who died and were injured in the accident. Each family left without a breadwinner received personal subsistence and guarantees, which in addition to monthly subsistence payments, included payments for children’s education in pre-schools, free vouchers for health resort treatment, vacation in summer camps, assistance with debt repayment, and other support. Today, the Company made all necessary payments to the suffered.'
• Not met: Has reviewed management systems to prevent recurrence
Score 2
• Met: Remedies are satisfactory to the victims: According to the 2015 company's report, it has settled all insurance claims related to the accident which indicate that the stakeholders are satisfied with the remedies. This along with the decryption above meet the CHRB criteria.
• Not met: Has improved systems and engaged affected stakeholders</t>
  </si>
  <si>
    <t>Out of a total of 38 indicators assessed under sections A-D of the benchmark, Rosneft Oil made data public that met one or more elements of the methodology in 11 cases, leading to a disclosure score of 1.16 out of 4 points.</t>
  </si>
  <si>
    <t>The individual elements of the assessment are met or not as follows: 
Score 2
• Met: Company reports on GRI: Its Sustainability Report has a GRI Content Index. [Sustainability Report 2018, 2019: https://www.rosneft.com/upload/site2/document_file/Rosneft_CSR18_EN_Book.pdf]</t>
  </si>
  <si>
    <t>Rosneft Oil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</si>
  <si>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ILO Core: The Company's code of business conduct and ethics contains a commitment regarding non-discrimination. No further commitments disclosed covering explicitly any other ILO core areas for its own operations. [Code of Business Conduct] 
• Not met: UNGC principles 3-6
• Met: Explicitly list ALL four ILO for AP suppliers: Concerning suppliers, the Ross vendor compliance manual contains the vendor code of conduct, which include all ILO core. With respect freedom of association and collective bargaining, the document says: 'Vendors must recognize and respect rights of workers to freedom of association and collective bargaining.' [Ross Vendor Compliance Manual, May 2018] 
Score 2
• Not met: Explicit commitment to All four ILO Core: See above [Code of Business Conduct] 
• Not met: Respect H&amp;S of workers: The 'Empowering our associates' section of the website contains a commitment on safe work environment. It indicates that 'we are committed to providing a safe and secure environment where our customers and associates can shop and work. We operate in a manner that promotes safe stores and work practices and follows all federal and state regulations'. The Company explains some of its priorities regarding this topic. However, this commitment is not in a formal policy document [Ross Vendor Compliance Manual, May 2018] 
• Met: H&amp;S applies to AP suppliers: In addition, its Vendor Compliance Manual includes requirements about health and safety: 'Vendors must comply with all applicable, legally mandated standards for workplace health and safety, including but not limited to standards for workplace safety (e.g., applicable workplace or building fire and similar safety codes)'. [Ross Vendor Compliance Manual, May 2018] 
• Not met: working hours for workers
• Not met: Working hours for AP suppliers: Finally, the Vendor Compliance Manual also includes a section about Working Hours: 'Vendors must operate based on prevailing local work hours and observe applicable laws regarding vacation time, leave period, and holidays.  Any time worked beyond the norm must be compensated according to local labor laws'. However, this does not align with international standards. [Ross Vendor Compliance Manual, May 2018]</t>
  </si>
  <si>
    <t>The individual elements of the assessment are met or not as follows: 
Score 1
• Not met: Women's Rights
• Not met: Children's Rights
• Not met: Migrant worker's rights
• Met: Expecting suppliers to respect these rights: Its Vendor Compliance Manual includes a section about Women's Rights: 'Vendors must ensure that women are treated equally in all facets of employment. ' [Ross Vendor Compliance Manual, May 2018]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</si>
  <si>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 Not met: Regular stakeholder engagement: In its website section 'Supporting our Communities' the Company discloses information about different social programs supported by the Company, mainly as charity. However it does not cover all potentially and actually affected stakeholders. [Supporting our Communities: ttps://corp.rossstores.com/responsibility#https://corp.rossstores.com/responsibility] 
Score 2
• Not met: Commits to engage stakeholders in design
• Not met: Regular stakeholder design engagement</t>
  </si>
  <si>
    <t>The individual elements of the assessment are met or not as follows: 
Score 1
• Not met: Commits to ILO core conventions
• Not met: Communicates its policy to all workers in own operations: Its Code of Business Conduct does not cover all ILO core. [Code of Business Conduct]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</si>
  <si>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AP supply chain
• Met: Requiring AP suppliers to communicate policy down the chain: The Company indicates in the Product Sourcing and Human Rights document that: ‘Though Ross does not have direct control over the manufacturing processes for these products, we require suppliers to uphold our ethical standards, both contractually and through enforcement. While Ross orders and imports some products directly through its international buying agents and from manufacturers, they represent the minority of merchandise sold in our stores. For these items, we have additional requirements in place to monitor compliance. Ross’ Standards and requirements related to sourcing and human rights are incorporated in various Company documents, including Ross’ Code of Business Conduct and Ethics, Vendor Compliance Manual, Purchase Orders, Vendor Indemnification Agreements, and Buying Agent Agreements’. It also indicates in this document that ‘Ross communicates its standards and requirements to vendors, Buyers and overseas buying agents during our purchasing processes’. In its Vendor Compliance Manual the Company indicates: ' Ross has established the general principles below, which represent Ross’s minimum expectations and serve only as a starting point for you to evaluate your practices and working conditions, and those of your subcontractors.' [Ross Vendor Compliance Manual, May 2018 &amp; Product Sourcing and Human Rights, November 2018: https://www.rossstores.com/media/1062/productsourcinghumanrights.pdf] 
Score 2
• Met: How HR commitments made binding/contractual: See above [Product Sourcing and Human Rights, November 2018: https://www.rossstores.com/media/1062/productsourcinghumanrights.pdf] 
• Not met: Including on AP suppliers</t>
  </si>
  <si>
    <t>The individual elements of the assessment are met or not as follows: 
Score 1
• Not met: Scores at least 1 on A.1.2
• Not met: Trains all workers on HR policy commitments
• Met: Trains relevant AP managers including procurement: According to the Product Sourcing and Human Rights document, ‘Ross provides initial training for new buying associates as well as ongoing training and updates to buyers and other associates involved in our product sourcing. ’ The vendor code of conduct contained in the vendor compliance manual contains requirements on all ILO core areas. [Product Sourcing and Human Rights, November 2018: https://www.rossstores.com/media/1062/productsourcinghumanrights.pdf] 
Score 2
• Not met: Score of 2 on A.1.2
• Not met: Both requirements under score 1 met</t>
  </si>
  <si>
    <t>The individual elements of the assessment are met or not as follows: 
Score 1
• Not met: Scores at least 1 on A.1.2
• Not met: Monitoring implementation of HR policy commitments
• Met: Monitoring AP suppliers: The Company states in the Product Sourcing and Human Rights document that ‘Ross’ Legal and Transportation departments monitor and assess our supply chain for compliance related to product safety, labor laws, and human trafficking laws’. In this document it also states that, among other things, ‘for products sold in our stores for which Ross is the direct importer' the Company requires the following: ‘Ross requires buying agents to conduct initial in-person walk-throughs and subsequent full inspections of vendor factories.  Ross regularly reviews and audits buying agent inspection reports to verify that they are complete, comprehensive, and up-to-date’; ‘Ross Legal team members observe and monitor select buying agent inspections and third-party audits of vendor factories.’; ‘Ross engages third-party auditors to conduct social compliance audits on certain vendor factories’; Ross requires its international buying agents to request and review available third-party factory audit reports of direct import suppliers, and to report and disclose any issues contained in those reports to Ross compliance personnel in the Legal department'. [Product Sourcing and Human Rights, November 2018: https://www.rossstores.com/media/1062/productsourcinghumanrights.pdf] 
Score 2
• Not met: Score of 2 on A.1.2
• Not met: Describes corrective action process
• Not met: Example of corrective action
• Not met: Discloses % of AP supply chain monitored</t>
  </si>
  <si>
    <t>The individual elements of the assessment are met or not as follows: 
Score 1
• Not met: HR affects AP selection of suppliers
• Not met: HR affects on-going AP supplier relationships: The Company states in the Product Sourcing and Human Rights document that 'If Ross becomes aware that any vendor has been found to be out of compliance with Ross' requirements or procedures regarding the above, including any applicable local, national, or international labor or human trafficking laws, Ross will take appropriate responsive action, which could include suspending all shipments of a vendor’s merchandise and terminating the business relationship.' However, this process only seems to apply to a small part of its suppliers. [Product Sourcing and Human Rights, November 2018: https://www.rossstores.com/media/1062/productsourcinghumanrights.pdf] 
Score 2
• Not met: Both requirement under score 1 met
• Not met: Working with AP suppliers to improve performance</t>
  </si>
  <si>
    <t>The individual elements of the assessment are met or not as follows: 
Score 1
• Met: Channel accessible to all workers: The document “Whistle-Blowing” and complaint policy and procedure indicates, concerning the report of violations, that: ‘This policy deals with the receipt, retention and treatment of complaints about accounting, internal controls, auditing matters, or deceptive practices, as well as violations of laws, rules and regulations’.  The document also states that ‘The Company has established a procedure to allow employees, customers, or business partners to submit complaints on a confidential and anonymous basis’. This mechanism is accessible to all workers, customers and business partners. [Whistle Blowing and Complaint Policy and Procedures] 
Score 2
• Not met: Number grievances filed, addressed or resolved
• Not met: Channel is available in all appropriate languages
• Met: Expect AP supplier to have equivalent grievance systems: The vendor code of conduct contained within Vendor compliance manual states that: ‘Vendors must maintain procedures by which workers may report violations of the standards without fear of reprisal’. The vendor code also indicates that ‘Ross has established the general principles below, which represent Ross’s minimum expectations and serve only as a starting point for you to evaluate your practices and working conditions and those of your subcontractors’. [Whistle Blowing and Complaint Policy and Procedures] 
• Met: Opens own system to AP supplier workers: See above</t>
  </si>
  <si>
    <t>The individual elements of the assessment are met or not as follows: 
Score 1
• Met: Public statement prohibiting retaliation: The Company’s “Whistle-Blowing” and Complaint Policy and Procedures document contains a statement of non-retaliation which states:  ‘It is a violation of federal law to retaliate against any person who provides truthful information to a law enforcement official concerning a possible violation of any federal law. Moreover, the Company will not tolerate any form of retaliation, harassment, or intimidation by any officer, associate, employee, contractor, subcontractor or agent of the Company  against an employee because the employee has: Submitted a complaint under this policy; provided information, caused information to be provide, or otherwise assisted in an investigation regarding any conduct which the employee reasonably believes constitutes a violation of laws, rules, regulation or company policies’. The Company code of business conduct contains a commitment on non-discrimination and the vendor code of conduct contains requirements on all ILO core areas. [Whistle Blowing and Complaint Policy and Procedures] 
• Met: Practical measures to prevent retaliation: In addition, it indicates: 'The Company has established a procedure to allow employees, customers, or business partners to
submit complaints on a confidential and anonymous basis.' [Whistle Blowing and Complaint Policy and Procedures] 
Score 2
• Not met: Has not retaliated in practice
• Not met: Expects AP suppliers to prohibit retaliation</t>
  </si>
  <si>
    <t>The individual elements of the assessment are met or not as follows: 
Score 1
• Not met: Child Labour rules in codes or contracts: Regarding child labour, the Vendor code of conduct included in the Vendor Compliance manual indicates the following: 'Ross will not continue a relationship with any vendor that uses or permits the use of child labor in any of its facilities. A 'child' is any person who is younger than 15 (or 14, if applicable under the law) or younger than the age for completing compulsory education in a country in which such age is higher than 15'. The Company has not published documents containing further details on child labour in the supply chain, including guidelines about verification of job applicant's age or remediation programmes. [Ross Vendor Compliance Manual, May 2018] 
• Not met: How working with suppliers on child labour
Score 2
• Not met: Both requirements under score 1 met
• Not met: Provide analysis of trends demonstrating progress</t>
  </si>
  <si>
    <t>The individual elements of the assessment are met or not as follows: 
Score 1
• Not met: FoA &amp; CB rules in codes or contracts: The Company's vendor code of conduct, included in the Vendor Compliance manual contains a requirement regarding freedom of association and collective bargaining that states: 'Vendors must recognize and respect rights of workers to freedom of association and collective bargaining'. The Company has not published documents containing further details on freedom of association and collective bargaining in the supply chain, including the prohibition of intimidation, harassment, retaliation and violence against union members and representatives. [Ross Vendor Compliance Manual, May 2018] 
• Not met: How working with suppliers on FoA and CB
Score 2
• Not met: Both requirements under score 1 met
• Not met: Provide analysis of trends in progress made</t>
  </si>
  <si>
    <t>The individual elements of the assessment are met or not as follows: 
Score 1
• Not met: Women's rights in codes or contracts: The Company's vendor code of conduct, included in the Vendor Compliance manual contains a requirement regarding women's rights that states: 'Vendors must ensure that women are treated equally in all facets of employment'. The Company has not published documents containing further details on women's rights in the supply chain, including the provision of equal pay for equal work, and measures to ensure equal opportunities throughout all levels of employment and to eliminate health and safety concerns that are particularly prevalent among women workers. [Ross Vendor Compliance Manual, May 2018] 
• Not met: How working with suppliers on women's rights
Score 2
• Not met: Both requirement under score 1 met
• Not met: Provide analysis of trends in progress made</t>
  </si>
  <si>
    <t>The individual elements of the assessment are met or not as follows: 
Score 1
• Not met: Working hours in codes or contracts: Concerning working hours, the Vendor code of conduct contained in the Vendor compliance manual states the following: 'Vendors must operate based on prevailing local work hours and observe applicable laws regarding vacation time, leave period, and holidays. Any time worked beyond the norm must be compensated according to local labor laws'. The Company has not published documents containing further details on working hours in the supply chain, including guidelines to respect for applicable international standards and national laws and regulations concerning maximum hours and minimum breaks and rest periods. [Ross Vendor Compliance Manual, May 2018] 
• Not met: How working with suppliers on working hours
Score 2
• Not met: Both requirements under score 1 met
• Not met: Provide analysis of trends in progress made</t>
  </si>
  <si>
    <t>No allegations meeting the CHRB severity threshold were found, and so the score of 4.39 out of 80 points scored in themes A-D &amp; F has been applied  to produce a score of 1.10 out of 20 points for theme E.</t>
  </si>
  <si>
    <t>Out of a total of 40 indicators assessed under sections A-D of the benchmark, Ross Stores made data public that met one or more elements of the methodology in 7 cases, leading to a disclosure score of 0.7 out of 4 points.</t>
  </si>
  <si>
    <t>Ross Stores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</si>
  <si>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they have the responsibility to society to 'To conduct business as responsible corporate members of society, to comply with applicable laws and regulations, to support fundamental human rights in line with the legitimate role of business, and to give proper regard to health, safety, security and the environment. ' [Shell General Business Principles, 2014: https://s03.static-shell.com/content/dam/shell-new/local/global-content-packages/corporate/sgbp-english-2014.pdf] 
• Met: UNGC principles 1 &amp; 2: The Company is a signatory to the UN Global Compact. [2018 Sustainability Report, 02/04/2019: https://www.shell.com/investors/financial-reporting/annual-publications.html#iframe=L3JlcG9ydC1ob21lLzIwMTgv] 
Score 2
• Not met: UNGPs: The Company states in the sustainability report: 'We recognise our responsibility to respect human rights in all aspects of doing business. […] Our approach applies to all our employees and contractors and is informed by the Universal Declaration of Human Rights, the core conventions of the International Labour Organization, and the United Nations Guiding Principles on Business and Human Rights'. However, the use of the expression 'informed by' is not considered a formal statement of commitment according to CHRB wording criteria. [2018 Sustainability Report, 02/04/2019: https://www.shell.com/investors/financial-reporting/annual-publications.html#iframe=L3JlcG9ydC1ob21lLzIwMTgv] 
• Not met: OECD</t>
  </si>
  <si>
    <t>The individual elements of the assessment are met or not as follows: 
Score 1
• Met: UNGC principles 3-6: The Company states that 'As a founding member of the UN Global Compact, we also continue to support its corporate governance principles on human rights, environmental protection, anti-corruption and better labour practices'. [2018 Sustainability Report, 02/04/2019: https://www.shell.com/investors/financial-reporting/annual-publications.html#iframe=L3JlcG9ydC1ob21lLzIwMTgv] 
• Met: Explicitly list All four ILO apply to EX BPs: The Company states that the code of conduct applies to every employee, director and officer in every shell company. The Company also states 'Contract staff working for a Shell company must also follow the Code. Contractors and consultants who are agents of, or working on behalf of, or in the name of a Shell company (through outsourcing of services, processes or any business activity), are required to act consistently with the Code when acting on our behalf. Independent contractors and consultants must be made aware of the Code as it applies to their dealings with our staff. Where a Shell company has formally been designated the operator of a Joint Venture, that Shell company must apply the Code to the operation of the Joint Venture'. In addition, in its 'Supplier Principles' document', the Company indicates: 'We will develop and strengthen relationships with contractors and suppliers who are committed to the principles set out below or to similar standards through their own activities and the management of their own suppliers and sub-contractors.' Among the principles set out in the document: 'Contractors and suppliers conduct their activities in a manner that respects human rights as set out in the UN Universal Declaration of Human Rights and the core conventions of the International Labour Organization (ILO) including ensuring: no use of child labour; no use of forced, prison or compulsory labour; no payment of recruitment fees by workers; compliance with all applicable laws and regulations on freedom of  association and collective bargaining; a safe, secure and healthy workplace and not tolerating discrimination, harassment or retaliation; compliance with all applicable laws and regulations on working hours; and providing wages and benefits that meet or exceed the national legal standards'. [Code of Conduct, 01/11/2015 &amp; Shell Supplier Principles, 31/01/2019: https://www.shell.com/business-customers/shell-for-suppliers/supplier-principles/_jcr_content/par/toptasks.stream/1550055506901/5c0bdf630971f15f9176ae06617ce09f003c8412/shell-supplier-principles-2019.pdf] 
Score 2
• Met: Explicit commitment to All four ILO Core: The Company states in the modern slavery statement that: 'Our values and policies are informed by the Universal Declaration of Human Rights and the core conventions of the International Labour Organization which covers; freedom of association and the effective recognition of the right to collective bargaining, the elimination of forced or compulsory labour, the abolition of child labour, and the elimination of discrimination in respect of employment and occupation'. However, the use of the expression 'informed by' does not represent a formal statement of commitment, according to CHRB wording criteria. The Company states in the 2016 Sustainability Report 'We respect the principles of freedom of association, the right to collective bargaining, non-discrimination and equal opportunity, along with adequate work conditions, adequate remuneration and the elimination of forced or child labour.' However, it is important to note that the Company does not highlight this neither in 2017 Sustainability Report nor 2018 report (at least collective bargaining). [2018 Modern Slavery Statement, 22/05/2019: https://www.shell.com/uk-modern-slavery-act/_jcr_content/par/textimage.stream/1559716660368/884644c918fbb91cc3fd714fd9090514fc513a50/2018-uk-modern-slavery-statement-rds.pdf] 
• Met: Respect H&amp;</t>
  </si>
  <si>
    <t>The individual elements of the assessment are met or not as follows: 
Score 1
• Met: Voluntary Principles (VPs) partcipant: The Company is a VPs participant, and publishes an annual report to the VPs detailing their implementation of the VPs  in their operations. [VPSHR – Overview of Shell’s implementation in 2018, 2019: https://www.shell.com/sustainability/transparency/human-rights/_jcr_content/par/textimage.stream/1553864253854/b628baa7278dd069b0652c4fff7cc81999a64961/voluntary-principles-on-security-and-human-rights-2018.pdf] 
• Met: UN Declaration on the Rights of Indigenous People (UNDRIP): The Company states 'In some countries, for example in Canada, Australia, Bolivia and Philippines, indigenous peoples hold specific rights recognised by law that protect their cultures and ways of life. In line with Shell’s General Business Principles, and in support of the UN Declaration on the Rights of Indigenous Peoples, our approach is to continue seeking the support and agreement of indigenous peoples potentially affected by our projects.' [Working With Communities, 05/07/2018: https://www.shell.com/sustainability/communities/working-with-communities.html] 
• Not met: Expects BPs to respect these rights: In its Sustainability Report, the Company indicates: 'We do not have direct control over how these ventures embed sustainability in their operations but seek instead to exert a positive influence on their operations and offer our support. For instance, our Shell joint venture representatives and the Shell-appointed member(s) of the joint venture’s board expect our partners to adopt the Shell commitment and policy on health, safety, security, environment and social performance (HSSE&amp;SP) or one materially equivalent to our own. They are also expected to put in place standards to adequately address HSSE&amp;SP risks.' In addition, in its latest VPSHR Report, the Company states that it implemented the VP approach in its joint venture operation in Iraq centre on the Basrah Gas Company (BGC). However, it is not clear if it expects from business partners both respecting indigenous rights and commit to the Voluntary Principles (or using security providers who are members of the International Code of Conduct of Private Security Providers Association). [2018 Sustainability Report, 02/04/2019: https://www.shell.com/investors/financial-reporting/annual-publications.html#iframe=L3JlcG9ydC1ob21lLzIwMTgv &amp; VPSHR – Overview of Shell’s implementation in 2018, 2019: https://www.shell.com/sustainability/transparency/human-rights/_jcr_content/par/textimage.stream/1553864253854/b628baa7278dd069b0652c4fff7cc81999a64961/voluntary-principles-on-security-and-human-rights-2018.pdf] 
Score 2
• Met: FPIC commitment: The Company discloses 'We recognise the principle of free, prior and informed consent (FPIC), as interpreted by the International Finance Corporation Performance Standards, as a safeguard for indigenous peoples’ rights. ' The Company states in its 2018 sustainability report: 'Our activities in certain parts of the world affect indigenous peoples who hold specific rights for the protection of their cultures, traditional ways of life and special connections to land and water. Shell has developed a public position statement on Free Prior Informed Consent (FPIC), a principle recognised in the United Nations Declaration on the Rights of Indigenous Peoples. Our statement is based on a prerequisite to engage in dialogue with local indigenous communities and come to a joint agreement on the way forward in project development'. [Working With Communities, 05/07/2018: https://www.shell.com/sustainability/communities/working-with-communities.html &amp; 2018 Sustainability Report, 02/04/2019: https://www.shell.com/investors/financial-reporting/annual-publications.html#iframe=L3JlcG9ydC1ob21lLzIwMTgv] 
• Not met: Voluntary Guidelines on Tenure Rights [Shell General Business Principles, 2014: https://s03.static-shell.com/content/dam/shell-new/local/global-conten</t>
  </si>
  <si>
    <t>The individual elements of the assessment are met or not as follows: 
Score 1
• Met: Commits to stakeholder engagement: The Company discloses 'Our projects can have an impact on neighbouring communities where we operate. Therefore, we work with subject matter experts (SMEs) to understand the effects that a project may have on land, livelihoods and culture. We also engage with communities to understand their priorities and concerns. We work to mitigate any possible negative consequences of a project, working alongside our technical and commercial teams.' In addition the Company states ' respectful engagement with local communities is critical to the success of projects and long-term operations. We need to understand the priorities and address the concerns or grievances people may have.' [Working With Communities, 05/07/2018: https://www.shell.com/sustainability/communities/working-with-communities.html] 
• Met: Regular stakeholder engagement: In its Sustainability Report, the Company discloses information of its stakeholder engagement activities, such as: '[…] in 2018, original plans for an above ground pipeline in Germany, which would have impacted three roads, were changed to a tunnel design following community engagement and agreement with the road agency.'; 'SPDC is working with the relevant stakeholders to implement the 2011 UN Environmental Programme (UNEP) report on Ogoniland. Over the last seven years, SPDC has taken action on all, and completed most, of the UNEP recommendations addressed specifically to it as operator of the joint venture.'; 'Shell has engaged in constructive multi-stakeholder dialogues to help grow responsible tax into a better understood and more widely practiced business norm.' [2018 Sustainability Report, 02/04/2019: https://www.shell.com/investors/financial-reporting/annual-publications.html#iframe=L3JlcG9ydC1ob21lLzIwMTgv] 
Score 2
• Not met: Commits to engage stakeholders in design
• Not met: Regular stakeholder design engagement: The Company discloses 'Shell has dedicated in-house specialists who are experienced in engaging with communities, including indigenous peoples, managing impacts related to resettlement and livelihoods, and identifying and managing impacts on cultural heritage. ' There is evidence that the Company regularly engages with stakeholders and their legitimate representatives. The Company provides the example of working with local communities in Colombia around safety concerns whilst fishing at sea. However, these examples are not clear how the regular stakeholder engagement influences the Company's human rights approach through monitoring or design. [Working With Communities, 05/07/2018: https://www.shell.com/sustainability/communities/working-with-communities.html]</t>
  </si>
  <si>
    <t>The individual elements of the assessment are met or not as follows: 
Score 1
• Not met: Commits to remedy: The Company states 'We have community feedback procedures in place to enable people living close to our operations to raise concerns about the impacts of our activities and remedy any issues'. However, the company does not have a broader commitment to remedy or published any commitment that mention not obstructing access to other remedies or collaborating in initiatives that provide access to remedy. [Human Rights, 06/07/2018: https://www.shell.com/sustainability/transparency/human-rights.html] 
Score 2
• Not met: Not obstructing access to other remedies
• Not met: Collaborating with other remedy initiatives
• Not met: Work with EX BPs to remedy impacts: In its 2018 Sustainability Report, the Company indicates: 'Recognising the impact suppliers can have on local communities where we operate, we have also expanded our social performance requirements. The updated supplier principles include the requirements for contractors to respect their neighbours, to manage the social impacts of their activities, to enhance local benefits, and to listen and respond honestly and responsibly to local communities – including responding to community feedback as a means of providing access to remedy.' However, the Suppliers Principles does not make a specific reference to remedy, only that suppliers must  'recognize that regular dialogue and engagement with stakeholders is essential. In interactions with employees, business partners and local communities, seek to listen and respond to them honestly and responsibly.' In addition, the Company discloses information of a case where a devastating roll-over incident from a road tanker hired by a company in Pakistan caused the lost of 200 lives and left many other people seriously injured: 'Shell Pakistan Limited provided immediate relief support including providing food supplies for 150 affected families for nine months and medical supplies to hospitals. Shell Pakistan Limited has also contributed to long-term relief efforts for those impacted. For example, the CARE Foundation, in partnership with Shell Pakistan Limited, has ‘adopted’ two public schools within the impacted villages to improve infrastructure and education standards. Shell Pakistan Limited is also working with the National Rural Support Programme to help restore livelihoods of people in affected communities, providing vocational training and support for setting up small businesses'. However, this indicator looks for evidence of commitment to work with business partners to remedy adverse impacts  through the business partners' own mechanisms or through collaborating in the development of third party non-judicial remedies. [2018 Sustainability Report, 02/04/2019: https://www.shell.com/investors/financial-reporting/annual-publications.html#iframe=L3JlcG9ydC1ob21lLzIwMTgv &amp; Shell Supplier Principles, 31/01/2019: https://www.shell.com/business-customers/shell-for-suppliers/supplier-principles/_jcr_content/par/toptasks.stream/1550055506901/5c0bdf630971f15f9176ae06617ce09f003c8412/shell-supplier-principles-2019.pdf]</t>
  </si>
  <si>
    <t>The individual elements of the assessment are met or not as follows: 
Score 1
• Met: CEO or Board approves policy: The Code of Conduct, which includes human rights policy, has been signed by the CEO. [Code of Conduct, 01/11/2015] 
• Met: Board level responsibility for HRs: One of the four Board Committees is Corporate and Social Responsibility Committee (CSRC). It reviews and advises on sustainability policies and practices including human rights to ensure that these are discussed, understood, owned and promoted at Board level. [Shell Sustainability Report 2017, 2018: https://reports.shell.com/sustainability-report/2017/servicepages/downloads/files/download.php?file=shell_sustainability_report_2017.pdf] 
Score 2
• Not met: Speeches/letters by Board members or CEO: In its CEO Letter included in its 2018 Sustainability Report, it is said: 'As a founding member of the UN Global Compact, we also continue to support its corporate governance principles on human rights, environmental protection, anti-corruption and better labour practices.' However, there is no discussion about the importance of human rights for its business, or about the Company's approach to human rights. [2018 Sustainability Report, 02/04/2019: https://www.shell.com/investors/financial-reporting/annual-publications.html#iframe=L3JlcG9ydC1ob21lLzIwMTgv]</t>
  </si>
  <si>
    <t>The individual elements of the assessment are met or not as follows: 
Score 1
• Met: Board/Committee review of salient HRs: In 2018, the CSRC committee, which is a board level committee, meets regularly to review and discuss a wide range of sustainability-related topics and to assess the company's sustainability performance, audit results and the sustainable development metrics that apply to the Executive Committee scorecard. This includes human rights related issues. [2018 Sustainability Report, 02/04/2019: https://www.shell.com/investors/financial-reporting/annual-publications.html#iframe=L3JlcG9ydC1ob21lLzIwMTgv] 
• Met: Examples or trends re HR discussion: 'In 2018, the CSRC balanced its time between safety, environment and ethics, with a strong focus throughout on corporate culture and conduct. The topics discussed in depth included personal and process safety, road safety, the energy transition and climate change, […] and its ethics programme. […] In December, the committee spent a day visiting the Moerdijk facility in the Netherlands, where they discussed process safety performance and local site challenges, including Shell's relationship with the local community.' [2018 Sustainability Report, 02/04/2019: https://www.shell.com/investors/financial-reporting/annual-publications.html#iframe=L3JlcG9ydC1ob21lLzIwMTgv] 
Score 2
• Met: Both examples and process</t>
  </si>
  <si>
    <t>The individual elements of the assessment are met or not as follows: 
Score 1
• Met: Incentives for at least one board member: The Company describes its incentive mechanism for its Executive Directors, including CEO: 'The Executive Directors’ remuneration structure is made up of a fixed element of basic pay and the majority of the package is tied to two variable elements: the annual bonus (50% delivered in shares) and the Long-term Incentive Plan (LTIP). […] Annual bonus = base salary x target bonus % x scorecard result (0–2); adjusted for individual performance with a 0–1.2 multiplier. Taking the Shell operating plan into consideration, REMCO sets stretching scorecard targets and weightings which support the delivery of the strategy. Measures are related to financial performance, operational excellence and sustainable development. Indicative weightings are 30%, 50% and 20% respectively.' The sustainable development performance measures include Safety and environmental performance. [2018 Annual Report, 2019: https://reports.shell.com/annual-report/2018/servicepages/download-centre.php] 
• Not met: At least one key EX RH risk, beyond employee H&amp;S: As indicated above the sustainable development performance measures include Safety and environmental performance. However, it its not clear whether health and safety performance indicators include local communities and workers of extractive business partners. [2018 Annual Report, 2019: https://reports.shell.com/annual-report/2018/servicepages/download-centre.php] 
Score 2
• Met: Performance criteria made public: As indicated above, the Company explains the remuneration structure and percentages related to safety and environment. [2018 Annual Report, 2019: https://reports.shell.com/annual-report/2018/servicepages/download-centre.php]</t>
  </si>
  <si>
    <t>The individual elements of the assessment are met or not as follows: 
Score 1
• Met: Commits to ILO core conventions: See indicator A.1.2
• Met: Senior responsibility for HR: The overall accountability for sustainability within Shell lies with the Chief Executive Officer (CEO) and the Executive Committee. This covers human rights, and the company commits to the core ILO. [Governance, 06/07/2018: https://www.shell.com/sustainability/our-approach/governance.html] 
Score 2
• Met: Day-to-day responsibility: The CEO is assisted by the health, safety, security, environment and social performance (HSSE &amp; SP) executive team. The Corporate and Social Responsibility Committee (CSRC) was established in 2005. The Committee’s role is to review and advise on policies and performance against the Shell General Business Principles, the Shell Code of Conduct and mandatory HSSE &amp; SP standards. A human rights working group (HRWG) of experts co-ordinates its activities for human rights across the Company which is overseen by the HSSE SP Executive. [Human Rights, 06/07/2018: https://www.shell.com/sustainability/transparency/human-rights.html] 
• Met: Day-to-day responsibility for EX BRs: These committees and working groups oversee human rights issues with its extractive business partners as well as its own operations. [Human Rights, 06/07/2018: https://www.shell.com/sustainability/transparency/human-rights.html]</t>
  </si>
  <si>
    <t>The individual elements of the assessment are met or not as follows: 
Score 1
• Met: Senior manager incentives for human rights: The Company describes its incentive mechanism for its Executive Directors: 'The Executive Directors’ remuneration structure is made up of a fixed element of basic pay and the majority of the package is tied to two variable elements: the annual bonus (50% delivered in shares) and the Long-term Incentive Plan (LTIP). […] Annual bonus = base salary x target bonus % x scorecard result (0–2); adjusted for individual performance with a 0–1.2 multiplier. Taking the Shell operating plan into consideration, REMCO sets stretching scorecard targets and weightings which support the delivery of the strategy. Measures are related to financial performance, operational excellence and sustainable development. Indicative weightings are 30%, 50% and 20% respectively.' ' The same annual bonus scorecard approach applies to Senior Management and other senior executives, supporting consistency of remuneration and alignment of objectives.' The sustainable development performance measures include Safety and environmental performance. [2018 Annual Report, 2019: https://reports.shell.com/annual-report/2018/servicepages/download-centre.php] 
• Not met: At least one key EX HR risk, beyond employee H&amp;S: As indicated above the sustainable development performance measures include Safety and environmental performance. However, it its not clear whether health and safety performance indicators include local communities and workers of extractive business partners. [2018 Annual Report, 2019: https://reports.shell.com/annual-report/2018/servicepages/download-centre.php] 
Score 2
• Met: Performance criteria made  public: As indicated above, the Company explains the remuneration structure and percentages related to safety and environment. [2018 Annual Report, 2019: https://reports.shell.com/annual-report/2018/servicepages/download-centre.php]</t>
  </si>
  <si>
    <t>The individual elements of the assessment are met or not as follows: 
Score 1
• Met: HR risks is integrated as part of enterprise risk system: The Company states 'We have embedded human rights into our existing frameworks and processes to demonstrate we respect human rights across the business.' In its Annual Report, the Company identifies its risks factors, which include: 'The nature of our operations exposes us, and the communities in which we work, to a wide range of health, safety, security and environment risks.' [2018 Sustainability Report, 02/04/2019: https://www.shell.com/investors/financial-reporting/annual-publications.html#iframe=L3JlcG9ydC1ob21lLzIwMTgv &amp; 2018 Annual Report, 2019: https://reports.shell.com/annual-report/2018/servicepages/download-centre.php] 
Score 2
• Not met: Audit Ctte or independent risk assessment: The Company also states that they have collaborated closely with The Danish Institute of Human Rights since 1999 to assess and improve their human rights approach. In 2017, the institute developed an analysis to help us improve our transparency, advised us on industry benchmarking, and supported us to strengthen the application of internal metrics in some of our key areas. The Company reports how the CSRC (The Corporate and Social Responsibility Committee), which is a board committee, review and advise Shell on our strategy, policies and performance against the Shell General Business Principles, our Code of Conduct and our Health, Safety, Security, Environment and Social Performance (HSSE&amp;SP) standards (which includes human rights). In 2018, the institute provided insight into emerging human rights issues and advice on employee communications material, along with critical thinking and constructive challenge in discussions at our annual human rights meeting'. However, CHRB could not find further information about the external assessing of the adequacy of the enterprise risk management system in managing human rights risks, or the Audit Committee overseeing such assessment. Current evidence seems to focus in advice. [Shell Sustainability Report 2017, 2018: https://reports.shell.com/sustainability-report/2017/servicepages/downloads/files/download.php?file=shell_sustainability_report_2017.pdf &amp; 2018 Sustainability Report, 02/04/2019: https://www.shell.com/investors/financial-reporting/annual-publications.html#iframe=L3JlcG9ydC1ob21lLzIwMTgv]</t>
  </si>
  <si>
    <t>The individual elements of the assessment are met or not as follows: 
Score 1
• Met: Commits to ILO core conventions: See indicator A.1.2
• Met: Communicates its policy to all workers in own operations: In its 2018 Modern Slavery Statement, the Company indicates that 'All Shell staff undertake regular refresher training on our Code of Conduct and associated Ethics and Compliance policies. Training participation is documented, repetition cycles are clearly defined and follow-up is automated. Also both the Code of Conduct and Shell General Business Principles are available on our website in a number of languages. […] There is an e-learning tool on human rights which is available to all employees and contractors. It includes a specific supply chain case study.' The Code of Conduct, which covers the Company's human rights commitment. In addition, in its Ethics and Compliance Manual, the Company indicates: 'Staff must complete appropriate Shell Ethics and Compliance Training. The Ethics and Compliance training programme uses a risk based approach. The type of Ethics and Compliance training that Staff must take will depend on the level of risk associated with their role: “at risk” or “at higher risk”. Businesses and Functions are accountable for Staff training nominations.' [2018 Modern Slavery Statement, 22/05/2019: https://www.shell.com/uk-modern-slavery-act/_jcr_content/par/textimage.stream/1559716660368/884644c918fbb91cc3fd714fd9090514fc513a50/2018-uk-modern-slavery-statement-rds.pdf &amp; Shell Ethics and Compliance Manual, Oct 2018: ttps://www.shell.com/about-us/our-values/_jcr_content/par/textimage_1831358597.stream/1542913624596/7f3bbf200040bd37e61113003d4dce214e1a5bd97ffa619fae5966f74563e372/shell-ethics-and-compliance-manual-2018.pdf#Old companies list of Disclosure - Easy format.docx#_Hlk3568522	1,23766,23975,0,,https://www.shell.com/about-us/] 
Score 2
• Met: Commits to all 4 ILO core conventions: See indicator A.1.2
• Not met: Communication of policy commitments to stakeholder: The Company describes how it communicates its policy commitments under the Voluntary Principles of Security and Human Rights to communities and contractors. However, the Company does not describe how it communicates its broader human rights policy commitments to stakeholders, including local communities and potentially affected stakeholders more broadly. [VPSHR – Overview of Shell’s implementation in 2018, 2019: https://www.shell.com/sustainability/transparency/human-rights/_jcr_content/par/textimage.stream/1553864253854/b628baa7278dd069b0652c4fff7cc81999a64961/voluntary-principles-on-security-and-human-rights-2018.pdf] 
• Met: How policy commitments are made accessible to audience: The Code of Conduct, which includes human rights policy, has been translated into 14 different languages. [Code of Conduct, 01/11/2015]</t>
  </si>
  <si>
    <t>The individual elements of the assessment are met or not as follows: 
Score 1
• Met: Commits to all 4 ILO core conventions for suppliers: See indicator A.1.2
• Met: Communicating policy to EX contractors and joint ventures: The Company indicates in its 2018 Modern Slavery Statement that 'In conjunction with the Shell Supplier Principles, Shell companies have a Supplier Qualification System (SQS). Suppliers accept registration in SQS and, as a part of registration, are required to certify that they follow the Shell Supplier Principles or similar standards and their company complies with all applicable laws and regulations of the country or countries in which they do business. Under the standard procurement terms generally used by Shell, contractors and suppliers agree to adhere to the Shell General Business Principles and the Shell Supplier Principles.'; 'All Shell companies and Shell operated joint ventures must comply with local legislation and regulations and must conduct their activities in line with the Shell General Business Principles and our core values of honesty, integrity and respect for people. We also encourage joint ventures we do not operate to apply materially equivalent business principles.'  In addition, in its Supplier Principles document, the Company states: 'We will develop and strengthen relationships with contractors and suppliers who are committed to the principles set out below or to similar standards through their own activities and the management of their own suppliers and sub-contractors.' In addition, in its 2018 VPSHR Report, the Company indicates: 'Awareness of the basic principles of the VPs and the risk profile at country or region level is a key requirement for the successful implementation of the VPs. We deliver training and awareness briefings on VPSHR – such as online modules, regional workshops, onsite training delivered by independent third parties, and train the trainer sessions – to both our own staff and third party security providers.' [2018 Modern Slavery Statement, 22/05/2019: https://www.shell.com/uk-modern-slavery-act/_jcr_content/par/textimage.stream/1559716660368/884644c918fbb91cc3fd714fd9090514fc513a50/2018-uk-modern-slavery-statement-rds.pdf &amp; Shell Supplier Principles, 31/01/2019: https://www.shell.com/business-customers/shell-for-suppliers/supplier-principles/_jcr_content/par/toptasks.stream/1550055506901/5c0bdf630971f15f9176ae06617ce09f003c8412/shell-supplier-principles-2019.pdf] 
• Met: Including to EX BPs (removed)
Score 2
• Met: How HR commitments made binding/contractual: As indicated above: 'Under the standard procurement terms generally used by Shell, contractors and suppliers agree to adhere to the Shell General Business Principles and the Shell Supplier Principles'; 'All Shell companies and Shell operated joint ventures must comply with local legislation and regulations and must conduct their activities in line with the Shell General Business Principles and our core values of honesty, integrity and respect for people. We also encourage joint ventures we do not operate to apply materially equivalent business principles'. In addition, in its 2018 Sustainability Report, the Company indicates that it includes 'VPHSR clauses in our private security contracts and raise the principles in engagements with public security forces.' [2018 Modern Slavery Statement, 22/05/2019: https://www.shell.com/uk-modern-slavery-act/_jcr_content/par/textimage.stream/1559716660368/884644c918fbb91cc3fd714fd9090514fc513a50/2018-uk-modern-slavery-statement-rds.pdf &amp; 2018 Sustainability Report, 02/04/2019: https://www.shell.com/investors/financial-reporting/annual-publications.html#iframe=L3JlcG9ydC1ob21lLzIwMTgv] 
• Met: Including on EX BPs: See above.</t>
  </si>
  <si>
    <t>The individual elements of the assessment are met or not as follows: 
Score 1
• Met: Scores at least 1 on A.1.2: See indicator A.1.2
• Met: Trains all workers on HR policy commitments: The Company indicates in its 2018 Modern Slavery Statement that 'All Shell staff undertake regular refresher training on our Code of Conduct and associated Ethics and Compliance policies. Training participation is documented, repetition cycles are clearly defined and follow-up is automated. Also both the Code of Conduct and Shell General Business Principles are available on our website in a number of languages.' Its Code cover human rights commitments. In addition, in its Ethics and Compliance Manual, the Company states: 'Staff must complete appropriate Shell Ethics and Compliance Training. The Ethics and Compliance training programme uses a risk based approach. The type of Ethics and Compliance training that Staff must take will depend on the level of risk associated with their role: “at risk” or “at higher risk”. Businesses and Functions are accountable for Staff training nominations.' [2018 Modern Slavery Statement, 22/05/2019: https://www.shell.com/uk-modern-slavery-act/_jcr_content/par/textimage.stream/1559716660368/884644c918fbb91cc3fd714fd9090514fc513a50/2018-uk-modern-slavery-statement-rds.pdf &amp; Shell Ethics and Compliance Manual, Oct 2018: ttps://www.shell.com/about-us/our-values/_jcr_content/par/textimage_1831358597.stream/1542913624596/7f3bbf200040bd37e61113003d4dce214e1a5bd97ffa619fae5966f74563e372/shell-ethics-and-compliance-manual-2018.pdf#Old companies list of Disclosure - Easy format.docx#_Hlk3568522	1,23766,23975,0,,https://www.shell.com/about-us/] 
• Met: Trains relevant EX managers including security personnel: The Company discloses 'We provide a training supplement called Human Rights Dilemmas to help managers to understand their responsibilities and take action to support human rights.' The Company also discloses how they provide human rights training to security staff. For example the Company states 'worked with the Danish Institute for Human Rights to train staff and contractors in Nigeria since 2005 in managing difficult situations, like responding to conflict in local communities. With CLEEN Foundation a leading Nigerian NGO we are also training security staff on our security standards.' [Shell BHRRC Survey Response, 09/07/2018: https://www.business-humanrights.org/en/shell-0] 
Score 2
• Met: Score of 2 on A.1.2: See indicator A.1.2
• Met: Both requirements under score 1 met: The Company has demonstrated that it provides training on human rights to all employees, the company's relevant managers and some security personnel. The Company discloses in their report the VPSHR 'We deliver training and awareness briefings on VPSHR – such as online modules, regional workshops, onsite training delivered by independent third parties, and train the trainer sessions – to both our own staff and third party security providers.' [VPSHR – Overview of Shell’s implementation in 2018, 2019: https://www.shell.com/sustainability/transparency/human-rights/_jcr_content/par/textimage.stream/1553864253854/b628baa7278dd069b0652c4fff7cc81999a64961/voluntary-principles-on-security-and-human-rights-2018.pdf]</t>
  </si>
  <si>
    <t>The individual elements of the assessment are met or not as follows: 
Score 1
• Met: Scores at least 1 on A.1.2
• Met: Monitoring implementation of HR policy commitments: The Company describes its screening for integrity and compliance, however, it is not clear whether this covers human rights compliance. In its 2018 Modern Slavery Statement, the Company reports how on an annual basis the Company collects performance data against internal mandatory requirements such as the Shell General Business Principles and our Code of Conduct - which cover human rights. Senior Shell representatives are required to confirm such performance data where Shell is the operator or has a controlling interest. [2018 Sustainability Report, 02/04/2019: https://www.shell.com/investors/financial-reporting/annual-publications.html#iframe=L3JlcG9ydC1ob21lLzIwMTgv &amp; 2018 Modern Slavery Statement, 22/05/2019: https://www.shell.com/uk-modern-slavery-act/_jcr_content/par/textimage.stream/1559716660368/884644c918fbb91cc3fd714fd9090514fc513a50/2018-uk-modern-slavery-statement-rds.pdf] 
• Met: Monitoring EX BP's: The Company has Supplier Principles. The Company indicates in its 2018 Sustainability Report that: 'Certain areas of our supply chain may pose a higher risk to labour rights due to their location and the nature of the goods and services we procure. We use a defined set of criteria to identify potential supply chain risks and, where we see risk, we ask suppliers and contractors to respond to our due diligence assessments before awarding a contract. This assessment requires our suppliers and contractors to declare whether they have a process in place to assess and manage social risks with their own suppliers. If gaps are identified, we may work with suppliers and contractors to help them understand how to close these gaps, implement corrective action – which may include on-site audits from Shell – or we may consider terminating the contract'. It also adds that in non-operated joint ventures Shell appointed members of the board expect partners to adopt Shell commitments or one materially equivalent: 'when these joint ventures implement our control framework, or a similar approach, Shell teams carry out independent audits or participate in the joint venture's own auditing programmes, which helps to assure the joint venture's compliance'. [2018 Sustainability Report, 02/04/2019: https://www.shell.com/investors/financial-reporting/annual-publications.html#iframe=L3JlcG9ydC1ob21lLzIwMTgv] 
Score 2
• Met: Score of 2 on A.1.2
• Not met: Describes corrective action process: The Company states 'If gaps are identified, we may work with suppliers and contractors to help them understand how to close these gaps, implement corrective action – which may include on-site audits from Shell – or we may consider terminating the contract.' However, CHRB could not find figures about non compliance or incidents found. [2018 Sustainability Report, 02/04/2019: https://www.shell.com/investors/financial-reporting/annual-publications.html#iframe=L3JlcG9ydC1ob21lLzIwMTgv &amp; Shell Sustainability Report 2017, 2018: https://reports.shell.com/sustainability-report/2017/servicepages/downloads/files/download.php?file=shell_sustainability_report_2017.pdf] 
• Met: Example of corrective action: In its Modern Slavery Statement, the Company indicates: 'One of the suppliers to be audited was found to have significant gaps in its controls. We immediately suspended purchasing from that supplier until a follow-up audit confirmed that factory conditions had been improved and that workers’ rights were being fully respected'. However, it seems to refer to goods procurement rather than extractive business partners. In 2017 report, the Company describes The Company describes an example of identifying an opportunity to improve on-site and off-site welfare of workers and clarify worker recruitment practices in their Singapore operations after having this identified as an issue for the operation. T</t>
  </si>
  <si>
    <t>The individual elements of the assessment are met or not as follows: 
Score 1
• Met: HR affects selection EXs business partners: The Company states 'Certain areas of our supply chain may pose a higher risk to labour rights due to their location and the nature of the goods and services we procure. We use a defined set of criteria to identify potential supply chain risks and, where we see risk, we ask suppliers and contractors to respond to our due diligence assessments before awarding a contract.' [2018 Sustainability Report, 02/04/2019: https://www.shell.com/investors/financial-reporting/annual-publications.html#iframe=L3JlcG9ydC1ob21lLzIwMTgv] 
• Met: HR affects on-going EX business partner relationships: The Company states, in relation to the Shell General Business Principles, and the Shell Supplier Principles, which cover the Company's requirements with regards to labour and human rights,  'If gaps are identified, we may work with suppliers and contractors to help them understand how to close these gaps, implement corrective action – which may include on-site audits from Shell – or we may consider terminating the contract.' The Company also describes in their Modern Slavery reporting 'Through our supplier qualification process, contractors or suppliers may be subject to onsite audits, which may be announced or unannounced, and which may be performed by either Shell personnel or third-party auditors. Allegations of practices running contrary to our Supplier Principles that are raised to us will be investigated and may result in suppliers being required to develop corrective action plans backed up by onsite audits. In addition, contracts may be terminated with immediate effect if suppliers breach Business Principles. ' The Company also describes how operated joint ventures must comply with the Company's human rights policies, and how non-operated joint venture partners are encouraged to 'apply materially equivalent business principles.' [2018 Sustainability Report, 02/04/2019: https://www.shell.com/investors/financial-reporting/annual-publications.html#iframe=L3JlcG9ydC1ob21lLzIwMTgv &amp; 2018 Modern Slavery Statement, 22/05/2019: https://www.shell.com/uk-modern-slavery-act/_jcr_content/par/textimage.stream/1559716660368/884644c918fbb91cc3fd714fd9090514fc513a50/2018-uk-modern-slavery-statement-rds.pdf] 
Score 2
• Met: Both requirement under score 1 met
• Met: Working with EX business partners to improve performance: The Company also describes how in Shell contracts, suppliers agree to provide and maintain safe and healthy working conditions of all supplier personnel. In 2017, they ran a series of engagements with Shell procurement teams in higher-risk locations to raise awareness and improve understanding of contractor worker welfare. No new relevant evidence found in last year reports. [Shell Sustainability Report 2017, 2018: https://reports.shell.com/sustainability-report/2017/servicepages/downloads/files/download.php?file=shell_sustainability_report_2017.pdf]</t>
  </si>
  <si>
    <t>The individual elements of the assessment are met or not as follows: 
Score 1
• Met: Stakeholder process or systems: The Company describes in the diagram 'A guide to sustainability across the life of a project' that the Company has a process of identifying people who may be interested in or affected by the project. The Company states that they ' work with subject matter experts (SMEs) to understand the effects that a project may have on land, livelihoods and culture.' As indicated below, the Company has engaged with affected stakeholders in relation to human rights issues. [2018 Sustainability Report, 02/04/2019: https://www.shell.com/investors/financial-reporting/annual-publications.html#iframe=L3JlcG9ydC1ob21lLzIwMTgv] 
• Met: Frequency and triggers for engagement: The Company discloses 'The first stage of project planning involves carrying out an impact assessment to understand the potential effects on local communities, including people’s health and the environment. Impact assessments are usually carried out by specialist external consultants, under the management of Shell’s experienced impact assessment practitioners….Shell has dedicated in-house specialists who are experienced in engaging with communities, including indigenous peoples, managing impacts related to resettlement and livelihoods, and identifying and managing impacts on cultural heritage. The specialists work with our project and technical teams to investigate opportunities to first avoid or, where this is not possible, to minimise impacts." The Company also indicates 'Our network of around 100 community liaison officers acts as a bridge between the local community and the business. […] Together, the officers and the business that they represent aim to continually improve the effectiveness of community engagement, impact management and how we share benefits with the community.' [Working With Communities, 05/07/2018: https://www.shell.com/sustainability/communities/working-with-communities.html &amp; 2018 Sustainability Report, 02/04/2019: https://www.shell.com/investors/financial-reporting/annual-publications.html#iframe=L3JlcG9ydC1ob21lLzIwMTgv] 
• Met: Engagement includes EX business partners workers: The Company provides examples of engagements with the workers in their supply chain. For example, the case discloses in its 2018 VPSHR Report: 'Regular engagements were held on VPSHR for staff within BGC [Basrah Gas Company (BGC), a joint venture with the Iraqi government], with a VPSHR component also included as part of their broader security training.' [VPSHR – Overview of Shell’s implementation in 2018, 2019: https://www.shell.com/sustainability/transparency/human-rights/_jcr_content/par/textimage.stream/1553864253854/b628baa7278dd069b0652c4fff7cc81999a64961/voluntary-principles-on-security-and-human-rights-2018.pdf] 
• Met: Engagement includes EX business partners communities: The Company provides the example of restoring land, as part of of work to decommission a gas project in China. 'After extensive consultation with land owners and local authorities con how best restore the site […] this helped local pupulation -made up mainly of elderly people, women and children - to more easily reap in early harvest. [Respecting our neighbors, 08/2019: https://www.shell.com/sustainability/communities/working-with-communities/respecting-our-neighbours.html &amp; Farming for future generations, N/A: https://www.shell.com/sustainability/communities/working-with-communities/farming-for-future-generations.html] 
Score 2
• Not met: Analysis of stakeholder views and company's actions on them</t>
  </si>
  <si>
    <t>The individual elements of the assessment are met or not as follows: 
Score 1
• Met: Identifying risks in own operations: The Company states: 'We focus on four areas where human rights are critical to the way we operate: communities, security, labour rights and supply chains'. The Company describes that they consult with international organisations, companies and civil society to understand and respond to current and emerging human rights issues relevant to our business.' The Company describes how they have collaborated with The Danish Institute of Human Rights, and in 2018 'provided insight into emerging human rights issues and advice on employee communications material, along with critical thinking and constructive challenge in discussions at our annual human rights meeting'. [2018 Sustainability Report, 02/04/2019: https://www.shell.com/investors/financial-reporting/annual-publications.html#iframe=L3JlcG9ydC1ob21lLzIwMTgv] 
• Met: identifying risks in EX business partners: In its modern slavery statement the Company states: 'Certain areas of our supply chain may pose a higher labour rights risk due to their location and the nature of the goods and services procured. Our risk assessment is a combination of both country and category risk. Country risk is derived from external indices provided by Verisk Maplecroft that indicate the potential for modern slavery risks to people in a given country. Category risk has been determined by an expert analysis of typical contract work-scopes, identifying those such as construction or maintenance services where there may be higher risks of unethical labour practices in the recruitment of migrant workers and in our supply chains for branded merchandise'. [2018 Modern Slavery Statement, 22/05/2019: https://www.shell.com/uk-modern-slavery-act/_jcr_content/par/textimage.stream/1559716660368/884644c918fbb91cc3fd714fd9090514fc513a50/2018-uk-modern-slavery-statement-rds.pdf] 
Score 2
• Met: Ongoing global risk identification: The Company conducts impact assessments when they plan new projects. The Company states that they  'We assess and manage the potential social impact of all our projects as part of integrated environmental, social and health impact assessments.' These impact assessment cover human rights elements- such as indigenous peoples rights.  The Company describes how certain areas of their supply chain pose higher labour rights risks 'due to their location and the nature of the goods and services procured.'  The Company states ' The number of assessments follows our risk-based approach and is dependent on the level of project activity and the number of new contracts awarded throughout the year.' Furthermore, the Company also undertakes risk assessments and works with key stakeholders to mitigate risks identified with a view to reducing harm to people through their security provisions. The Company implements the VPSHR across Shell which covers security related human rights risk-identification process'. [2018 Sustainability Report, 02/04/2019: https://www.shell.com/investors/financial-reporting/annual-publications.html#iframe=L3JlcG9ydC1ob21lLzIwMTgv &amp; Shell Sustainability Report 2017, 2018: https://reports.shell.com/sustainability-report/2017/servicepages/downloads/files/download.php?file=shell_sustainability_report_2017.pdf] 
• Met: In consultation with stakeholders: The Company consults 'with international organisations, companies and civil society to understand and respond
to current and emerging human rights issues relevant to our business.' [2018 Sustainability Report, 02/04/2019: https://www.shell.com/investors/financial-reporting/annual-publications.html#iframe=L3JlcG9ydC1ob21lLzIwMTgv] 
• Met: In consultation with HR experts: 'We have collaborated closely with the Danish Institute for Human Rights since 1999 to assess and improve our approach. In 2018, the institute provided insight into emerging human rights issues and advice on employee communications material, alon</t>
  </si>
  <si>
    <t>The individual elements of the assessment are met or not as follows: 
Score 1
• Met: Salient risk assessment (and  context): The Company discloses that they have  a human rights working group within Shell where representatives from across Shell’s businesses meet to discuss and evolve our human rights approach. Furthermore, the Company consults with international organisations, companies, civil society, and relevant bodies to understand and respond to current and emerging human rights issues. The Company has grouped their human rights risks in four key areas - 'communities, security , labour rights and supply chain'. It also indicates the following in the modern slavery statement: 'Our risk assessment is a combination of both country and category risk. Country risk is derived from external indices provided by Verisk Maplecroft that indicate the potential for modern slavery risks to people in a given country'. [Human Rights, 06/07/2018: https://www.shell.com/sustainability/transparency/human-rights.html &amp; 2018 Modern Slavery Statement, 22/05/2019: https://www.shell.com/uk-modern-slavery-act/_jcr_content/par/textimage.stream/1559716660368/884644c918fbb91cc3fd714fd9090514fc513a50/2018-uk-modern-slavery-statement-rds.pdf] 
• Not met: Public disclosure of salient risks: Human rights within Shell focuses on four key areas: communities, Security, Labour Rights and the Supply Chain. The Company discloses how they mitigate and assess human rights risks in these four categories, but do not publish a list of the risks that they consider salient within each of them. Although the Company identifies the priorities and concerns of local communities to prevent any possible negative consequences of a project, CHRB could not find further information of general salient human rights risks and impacts. [Human Rights, 06/07/2018: https://www.shell.com/sustainability/transparency/human-rights.html &amp; Working with communities, 08/2019: https://www.shell.com/sustainability/communities/working-with-communities.html] 
Score 2
• Not met: Both requirements under score 1 met [Human Rights, 06/07/2018: https://www.shell.com/sustainability/transparency/human-rights.html]</t>
  </si>
  <si>
    <t>The individual elements of the assessment are met or not as follows: 
Score 1
• Met: Action Plans to mitigate risks: The Company describes "We assess and manage the potential social impact of all our projects as part of integrated environmental, social and health impact assessments.' ; 'Our Health, Safety, Security, Environment and Social Performance (HSSE&amp;SP) Control Framework sets out how we identify, assess and manage our impacts on communities where we operate - including any impact on human rights - and how we engage respectfully with our neighbours.' [2018 Sustainability Report, 02/04/2019: https://www.shell.com/investors/financial-reporting/annual-publications.html#iframe=L3JlcG9ydC1ob21lLzIwMTgv] 
• Met: Including amongst EX BPs: The Company describes how they work with suppliers and contractors to help them understand how to close the gaps between the Company's policies (covering human rights) and their own processes. The Company also has a set of criteria to identify potential supply chain risks, and where they see risk, they ask suppliers to undertake due diligence assessments prior to the award of a contract.  The Company states 'we may work with suppliers and contractors to help them understand how to close these gaps, implement corrective action – which may include on-site audits from Shell – or we may consider terminating the contract.' [2018 Sustainability Report, 02/04/2019: https://www.shell.com/investors/financial-reporting/annual-publications.html#iframe=L3JlcG9ydC1ob21lLzIwMTgv] 
• Met: Example of Actions decided: The Company describes an example of improving on-site and off-site wellbeing and recruitment practices after identifying this as a potential area for improvement. The Company describes: 'An element of this included building awareness of worker welfare and the correlation to increased performance in safety, productivity, quality and retention with government and local industry bodies. Several changes have been made, including in on-site and off-site infrastructure, fatigue management, and transport, all done with a strong voice from the workers themselves'. No new relevant evidence found in latest report. [Shell Sustainability Report 2017, 2018: https://reports.shell.com/sustainability-report/2017/servicepages/downloads/files/download.php?file=shell_sustainability_report_2017.pdf] 
Score 2
• Met: Both requirements under score 1 met: As above.</t>
  </si>
  <si>
    <t>The individual elements of the assessment are met or not as follows: 
Score 1
• Met: System to check if Actions are effective: The Company states 'We have collaborated closely with The Danish Institute of Human Rights since 1999 to assess and improve our approach. In 2017, the institute developed an analysis to help us improve our transparency, advised us on industry benchmarking, and supported us to strengthen the application of internal metrics in some of our key areas.' [2018 Sustainability Report, 02/04/2019: https://www.shell.com/investors/financial-reporting/annual-publications.html#iframe=L3JlcG9ydC1ob21lLzIwMTgv &amp; Shell Sustainability Report 2017, 2018: https://reports.shell.com/sustainability-report/2017/servicepages/downloads/files/download.php?file=shell_sustainability_report_2017.pdf] 
• Met: Lessons learnt from checking effectiveness: The Company states 'We investigate all incidents and aim to learn from them. Since 2014, around 100,000 employees and contractors have taken part in learning sessions. The sessions focus on how an incident with a potential safety risk could have been prevented and teach participants how to apply the lessons learned in their line of work.' The Company utilises the example of Nigeria, and how they are working to reduce health and safety incidents there. No new relevant evidence found in latest report. [Shell Sustainability Report 2017, 2018: https://reports.shell.com/sustainability-report/2017/servicepages/downloads/files/download.php?file=shell_sustainability_report_2017.pdf &amp; 2018 Sustainability Report, 02/04/2019: https://www.shell.com/investors/financial-reporting/annual-publications.html#iframe=L3JlcG9ydC1ob21lLzIwMTgv] 
Score 2
• Met: Both requirement under score 1 met</t>
  </si>
  <si>
    <t>The individual elements of the assessment are met or not as follows: 
Score 1
• Met: Comms plan re identifying risks: The Company has demonstrated communicating how it identifies its human rights risks and impacts including its own activities and business partners (see b.2.1)
• Not met: Comms plan re assessing risks
• Met: Comms plan re action plans for risks: The Company has demonstrated that it has a system to take action to prevent, mitigate ore remediate its salient issues including its own activities and business partners (see b.2.3)
• Met: Comms plan re reviewing action plans: The Company has demonstrated that it has a system to track actions taken to prevent, mitigate ore remediate its salient issues including its own activities and business partners, and provides an example of lessons learned (see b.2.4)
• Met: Including EX business partners: See above
Score 2
• Met: Responding to affected stakeholders concerns: The Company discloses information on its website about how it responded to local community concerns about how the Company would restore an area used for drilling wells: 'Shell started to drill appraisal wells in Jinqiu back in 2010, but decided to exit six years later due to challenging geology. “Villagers living around our well site were not concerned whether the well was technically or economically successful,” says Bill Li, who led Shell’s work with the community in Jinqiu. “What was important to them was they could harvest again from the land that would be returned.” After extensive consultation with land owners and local authorities on how best to restore the site, Shell began by planting vegetables, including green beans. The roots of the beans lock nitrogen in the soil to increase the fertility of land. This helped the local population - made up mainly of elderly people, women and children – to more easily reap an early harvest. We also reused top soil from ponds dug for fish farming, an additional source of income for villagers.' In addition, it also discloses information about how it engaged with local communities to find a solution to minimise the noise in the construction of a  floating liquefied natural gas (FLNG) facility in South Korea built by its contractors Technip Samsung Consortium (TSC). [Farming for future generations, 08/2019: https://www.shell.com/sustainability/communities/working-with-communities/farming-for-future-generations.html &amp; Respecting our neighbors, 08/2019: https://www.shell.com/sustainability/communities/working-with-communities/respecting-our-neighbours.html] 
• Not met: Ensuring affected stakeholders can access communications</t>
  </si>
  <si>
    <t>The individual elements of the assessment are met or not as follows: 
Score 1
• Met: Channel accessible to all workers: The Company has a third-party operated grievance mechanism for reporting and addressing 'suspected violations of the law or the Shell General Business Principles (SGBP) is of critical importance in protecting our reputation and the value of the Shell brand.' The Shell General Business Principles covers human rights. The Helpline is available to customers, suppliers, partners, advisors and employees of Shell. The Company reports that 100% of the countries that the company operates in has staff access to a grievance procedure, staff forum or other support system. [Shell Global Helpline, 29/06/2018: https://www.shell.com/about-us/our-values/shell-global-helpline.html &amp; 2018 Sustainability Report, 02/04/2019: https://www.shell.com/investors/financial-reporting/annual-publications.html#iframe=L3JlcG9ydC1ob21lLzIwMTgv] 
Score 2
• Not met: Number grievances filed, addressed or resolved: The Company reports: 'Internal investigations confirmed 370 substantiated breaches of the Code of Conduct in 2018 compared with 261 in 2017. As a result, we dismissed or terminated the contracts of a total of 92 employees and contract staff, compared with 73 in 2017. Most Code of Conduct violations related to protection of assets, conflicts of interest and harassment.' However, It is not clear how many of these are human rights specific. [2018 Sustainability Report, 02/04/2019: https://www.shell.com/investors/financial-reporting/annual-publications.html#iframe=L3JlcG9ydC1ob21lLzIwMTgv] 
• Met: Channel is available in all appropriate languages: The Shell Global Helpline is available in 11 different languages. [Shell Global Helpline, 29/06/2018: https://www.shell.com/about-us/our-values/shell-global-helpline.html] 
• Not met: Expect EX BPs to have equivalent grievance system: In its 'Supplier Principles' document, the Company states: 'Contractors and suppliers should provide workers with a dedicated whistle-blowing mechanism where grievances related to below topics can be logged confidentially.' However it is not clear whether the Company requires business partners to convey the same expectations to their own business partners. [Shell Supplier Principles, 31/01/2019: https://www.shell.com/business-customers/shell-for-suppliers/supplier-principles/_jcr_content/par/toptasks.stream/1550055506901/5c0bdf630971f15f9176ae06617ce09f003c8412/shell-supplier-principles-2019.pdf] 
• Not met: Opens own system to EX BPs workers</t>
  </si>
  <si>
    <t>The individual elements of the assessment are met or not as follows: 
Score 1
• Met: Grievance mechanism for community: The Royal Dutch Shell Global Helpline allows employees and stakeholders to raise concerns and report instances of potential non-compliance with Shells principles. The Company states that 'The Shell Global Helpline, is also accessible to third parties with whom Shell has a business relationship (such as customers, suppliers, agents) if they observe wrongdoing by a Shell company or employee'.
The Company also states ' Complaints can be filed for a variety of issues, including bribery and corruption, concerns related to the activities of the company that affect human rights and/or the wellbeing of communities within which the company works, and concerns related to the activities of the company that affect society and environment. [Shell Global Helpline, 05/07/2018: http://www.accessfacility.org/royal-dutch-shell-plc] 
Score 2
• Met: Describes accessibility and local languages: The Company states 'Both employees and other individuals as described above can report concerns through the Shell Global Helpline. The Helpline is open 24 hours a day, 365 days a year through two channels:
-local telephone number in each country. Complainants can call the helpline from any country in which Shell operates without a charge. Local telephone numbers can be found here. If requested, an interpreter can be brought into the call to assist the English-speaking interviewer.
-Global Helpline website. The complainant can fill in a form to submit their query or concern. The website is available in 14 languages' [Shell Global Helpline, 05/07/2018: http://www.accessfacility.org/royal-dutch-shell-plc] 
• Met: Expects EX BPs to have community grievance systems: The Company states that  Joint Venture companies not under Shell control are encouraged by Shell to adopt similar principles and standards. [Code of Conduct, 01/11/2015] 
• Met: EX BPs communities use global system: The Global Helpline allows employees and stakeholders to raise concerns and report instances of potential non-compliance with Shells principles. The Shell Code of Conduct states that 'Contractors or consultants who are our agents or working on our behalf or in our name, through outsourcing of services, processes or any business activity, will be required to act consistently with the Code when acting on our behalf. Independent contractors or consultants will be made aware of the Code as it applies to our staff in their dealings with them.' [Code of Conduct, 01/11/2015]</t>
  </si>
  <si>
    <t>The individual elements of the assessment are met or not as follows: 
Score 1
• Not met: Response timescales: Calls and reports over the Helpline are received on behalf of Shell by an independent third party specialist Helpline provider. The Company states that 'Reports are passed to a Regional Coordinator who will assess the report and allocate it to a Case Manager to decide the appropriate action. If the report is a query, or perhaps a dilemma for which advice is sought, it will be passed to someone qualified to provide that advice. If the report is in the nature of an allegation that requires careful investigation, an investigator or investigation team will be assigned. This will usually involve a suitably-trained investigator from the country to which the report refers, who has local expertise'. No details found, however, in relation to timescales. [Shell Global Helpline, 05/07/2018: http://www.accessfacility.org/royal-dutch-shell-plc &amp; 2018 Sustainability Report, 02/04/2019: https://www.shell.com/investors/financial-reporting/annual-publications.html#iframe=L3JlcG9ydC1ob21lLzIwMTgv] 
• Met: How complainants will be informed: The Company states 'At the end of the telephone interview or submission of a web report, the complainant will be given a report number and PIN code in order to be able to call back or access the website to check if there is a response from the company, or to provide additional information. Reported concerns will be logged and handled in accordance with consistent case management and investigation guidelines.' [Shell Global Helpline, 05/07/2018: http://www.accessfacility.org/royal-dutch-shell-plc] 
Score 2
• Met: Escalation to senior/independent level: The Company states 'If the report is in the nature of an allegation that requires careful investigation, an investigator or investigation team will be assigned. This will usually involve a suitably-trained investigator from the country to which the report refers, who has local expertise. If the reported incident requires expertise not available within Shell, an outside expert may be involved under similar strict confidentiality. ' [Shell Global Helpline, 05/07/2018: http://www.accessfacility.org/royal-dutch-shell-plc]</t>
  </si>
  <si>
    <t>The individual elements of the assessment are met or not as follows: 
Score 1
• Met: Public statement prohibiting retaliation: The Company states in its 2018 Modern Slavery Statement: 'We have a Global Helpline in place for all employees and contract staff in Shell and for third parties with whom Shell has a business relationship (such as customers, suppliers, agents) to raise concerns and report instances of potential non-compliance with our values and principles, in full confidence and without fear of retaliation'. Elsewhere it discusses how other external stakeholders can utilise the Global Helpline. The Company states 'We maintain a stringent no retaliation policy to protect any person making a good faith allegation.' [2018 Modern Slavery Statement, 22/05/2019: https://www.shell.com/uk-modern-slavery-act/_jcr_content/par/textimage.stream/1559716660368/884644c918fbb91cc3fd714fd9090514fc513a50/2018-uk-modern-slavery-statement-rds.pdf &amp; 2018 Sustainability Report, 02/04/2019: https://www.shell.com/investors/financial-reporting/annual-publications.html#iframe=L3JlcG9ydC1ob21lLzIwMTgv] 
• Met: Practical measures to prevent retaliation: The Company states that 'a complainant can communicate anonymously, by identifying themselves and asking to communicate with just one person without their name being recorded, or they can provide name and contact details.' The Company also states 'Details of the case, and especially the identity of the person who made the report and any persons mentioned in the report, are kept confidential and only shared on a strict need-to-know basis.' Furthermore, the helpline is operated by a third party provider. [Shell Global Helpline, 05/07/2018: http://www.accessfacility.org/royal-dutch-shell-plc] 
Score 2
• Not met: Has not retaliated in practice: The Company states that they 'maintain a stringent no retaliation policy to protect any person making a good faith allegation', however it is not clear whether the Company has not retaliated in practice. [2018 Sustainability Report, 02/04/2019: https://www.shell.com/investors/financial-reporting/annual-publications.html#iframe=L3JlcG9ydC1ob21lLzIwMTgv] 
• Met: Expects EX BPs to prohibit retaliation: The Modern Slavery Statement describes how The Global Helpline is in place for all employees, contract staff, and third parties,  allows concerns to be raised ' in full confidence and without fear of retaliation.' Furthermore, the Company describes in the Modern Slavery Statement how 'All Shell companies and Shell operated joint ventures must comply with local legislation and regulations, and must conduct their activities in line with the Shell General Business Principles and our core values of honesty' and they 'encourage joint ventures we do not operate to apply materially equivalent business principles.' [2018 Modern Slavery Statement, 22/05/2019: https://www.shell.com/uk-modern-slavery-act/_jcr_content/par/textimage.stream/1559716660368/884644c918fbb91cc3fd714fd9090514fc513a50/2018-uk-modern-slavery-statement-rds.pdf]</t>
  </si>
  <si>
    <t>The individual elements of the assessment are met or not as follows: 
Score 1
• Met: Describes how remedy has been provided: The Company discloses information about some cases were remedy was provided: 'In June 2017, a devastating roll-over incident occurred in Pakistan involving a road tanker hired by a company that was providing road transport services to Shell Pakistan Limited, […]. Tragically, the fuel ignited resulting in the loss of more than 200 lives and left many other people seriously injured. Following the incident, Shell Pakistan Limited provided immediate relief support including providing food supplies for 150 affected families for nine months and medical supplies to hospitals. Shell Pakistan Limited has also contributed to long-term relief efforts for those impacted. For example, the CARE Foundation, in partnership with Shell Pakistan Limited, has ‘adopted’ two public schools within the impacted villages to improve infrastructure and education standards. Shell Pakistan Limited is also working with the National Rural Support Programme to help restore livelihoods of people in affected communities, providing vocational training and support for setting up small businesses'.; 'In 2018, the SPDC JV experienced an increase in the number of sabotage related spills. Regrettably, operational spills also increased (more below on Spill and response data). Regardless of the cause, SPDC cleans up and remediates areas impacted by spills that come from its facilities. In the case of operational spills, SPDC also pays compensation to people and communities impacted by a spill. Once the clean-up and remediation are completed, the work is inspected, and, if satisfactory, approved and certified by Nigerian government regulators'. [2018 Sustainability Report, 02/04/2019: https://www.shell.com/investors/financial-reporting/annual-publications.html#iframe=L3JlcG9ydC1ob21lLzIwMTgv] 
• Not met: Says how it would remedy key sector risks
Score 2
• Not met: Changes introduced to stop repetition
• Not met: Approach to learning from incident to prevent future impacts
• Met: Evaluation of the channel/mechanism: The Company has described in their Goals, Performance and Plans for 2017 that they made progress in 2017 by :We conducted a full evaluation of our online community feedback tool to understand how it has been used across our projects and facilities. Following the evaluation, we identified a number of areas for improvement, which are now being considered to enhance the tool. We developed the CFM self-check to assess the effectiveness of the mechanism based on UN Guiding Principles and Human Rights criteria for implementation in all major facilities and projects'. [Shell Sustainability Report 2017, 2018: https://reports.shell.com/sustainability-report/2017/servicepages/downloads/files/download.php?file=shell_sustainability_report_2017.pdf &amp; 2018 Sustainability Report, 02/04/2019: https://www.shell.com/investors/financial-reporting/annual-publications.html#iframe=L3JlcG9ydC1ob21lLzIwMTgv]</t>
  </si>
  <si>
    <t>The individual elements of the assessment are met or not as follows: 
Score 1
• Met: Member of EITI: Shell is a member of the EITI. [Royal Dutch Shell: EITI Website, 05/07/2018: https://eiti.org/supporter/royal-dutch-shell-plc] 
• Met: Reports of taxes and revenues beyond legal minimums: The EITI website states 'From 2016 onwards, Shell makes mandatory disclosures under the Reports on Payments to Governments Regulations 2014, and files its ‘Report on Payments to Governments’ with the UK’s Companies House. The Company has published its 2018 Report on Payments to Governments. The report includes the detailed payments and royalties on a project by project basis in 34 countries. [Royal Dutch Shell: EITI Website, 05/07/2018: https://eiti.org/supporter/royal-dutch-shell-plc &amp; Report on Payments to Governments for the Year 2018, 2019: https://www.shell.com/sustainability/transparency/payments-to-governments/_jcr_content/par/textimage.stream/1554163266774/0354390d1d06f4fe154700810bc50102817feb82/royal-dutch-shell-the-payments-to-governments-report-for-the-year-2018.pdf] 
Score 2
• Met: Steps taken re non EITI countries: Shell contributed USD 60,000 to the EITI in 2018. Shell participates in the multi-stakeholders groups', (MSG) in several countries. Most recently Shell joined the MSG in the Netherlands. [Royal Dutch Shell: EITI Website, 05/07/2018: https://eiti.org/supporter/royal-dutch-shell-plc]</t>
  </si>
  <si>
    <t>The individual elements of the assessment are met or not as follows: 
Score 1
• Not met: Commits not to interfere with union rights and collective bargaining and prohibits intimidation and retaliation: Although the Company 'is committed to respecting human rights as set out in the Universal Declaration of Human Rights and the International Labour Organization core conventions.', no evidence found of an statement where the Company commits against and describes the measures put in place to prohibit any form of intimidation or retaliation against workers seeking to exercise their rights to form or join trade unions and to bargain collectively. [2018 Sustainability Report, 02/04/2019: https://www.shell.com/investors/financial-reporting/annual-publications.html#iframe=L3JlcG9ydC1ob21lLzIwMTgv &amp; 2018 Modern Slavery Statement, 22/05/2019: https://www.shell.com/uk-modern-slavery-act/_jcr_content/par/textimage.stream/1559716660368/884644c918fbb91cc3fd714fd9090514fc513a50/2018-uk-modern-slavery-statement-rds.pdf] 
• Not met: Discloses % covered by collective bargaining
Score 2
• Not met: Both requirement under score 1 met</t>
  </si>
  <si>
    <t>The individual elements of the assessment are met or not as follows: 
Score 1
• Met: Injury Rate disclosures: The Company records the Lost Time Injury Frequency and the Total Recordable Case Frequency. [2018 Sustainability Report, 02/04/2019: https://www.shell.com/investors/financial-reporting/annual-publications.html#iframe=L3JlcG9ydC1ob21lLzIwMTgv] 
• Met: Fatalities disclosures: The Company reports the Fatal Accident Rate (FAR) of fatalities per 100 million working hours. [2018 Sustainability Report, 02/04/2019: https://www.shell.com/investors/financial-reporting/annual-publications.html#iframe=L3JlcG9ydC1ob21lLzIwMTgv] 
Score 2
• Met: Set targets for H&amp;S performance: The Company states their goals of 2018: TRCF &lt;= 0.7 - Achieve total recordable case frequency (TRCF) – the number of injuries per million working hours – of 0.7 or below for employees and contractors. Goal Zero has been our ambition for personal safety since 2007. [2018 Sustainability Report, 02/04/2019: https://www.shell.com/investors/financial-reporting/annual-publications.html#iframe=L3JlcG9ydC1ob21lLzIwMTgv] 
• Met: Met targets or explains why not: The Company states their goals for 2018, discloses the progress made in 2018 and priorities in 2019. The Company states whether they have achieved their goals, and also has a qualitative breakdown on their safety performance. [2018 Sustainability Report, 02/04/2019: https://www.shell.com/investors/financial-reporting/annual-publications.html#iframe=L3JlcG9ydC1ob21lLzIwMTgv]</t>
  </si>
  <si>
    <t>The individual elements of the assessment are met or not as follows: 
Score 1
• Not met: Process to identify indigenous rights holders: The Company states ' In line with Shell’s General Business Principles, and in support of the UN Declaration on the Rights of Indigenous Peoples, our approach is to continue seeking the support and agreement of indigenous peoples potentially affected by our projects. We do this through mutually agreed, transparent and culturally appropriate consultation and impact management processes. It requires open dialogue, good faith negotiations, and, where appropriate, the development of agreements that address the needs of indigenous peoples'. In its country specific website from Shell Canada, the Company discloses information describing its commitments and strategy with respect Indigenous Peoples. However, it is not clear what the Company's process is to identify indigenous rights holders. [Working with communities, 08/2019: https://www.shell.com/sustainability/communities/working-with-communities.html &amp; Shell Canada - Indigenous Peoples, 08/2019: https://www.shell.ca/en_ca/sustainability/communities/indigenous-peoples.html] 
• Not met: How engages with communities in assessment
Score 2
• Met: Commits to FPIC (or ICMM): In its 2018 Sustainability Report, the Company states that it 'has developed a public position statement on Free Prior Informed Consent (FPIC), a principle recognised in the United Nations Declaration on the Rights of Indigenous Peoples. Our statement is based on a prerequisite to engage in dialogue with local indigenous communities and come to a joint agreement on the way forward in project development. For example, the LNG Canada joint venture (Shell interest 40%) was planned and designed by working closely with local communities, First Nations (indigenous peoples) and governments. We continue to seek the support and agreement of indigenous peoples potentially affected by our projects. We do this through mutually agreed, transparent and culturally appropriate dialogue and impact management processes.' [2018 Sustainability Report, 02/04/2019: https://www.shell.com/investors/financial-reporting/annual-publications.html#iframe=L3JlcG9ydC1ob21lLzIwMTgv] 
• Met: Gives recent example FPIC or dropping deal: See above. In the Context of FPIC, a joint venture was planned and designed by working closely with local communities, First Nations (indigenous peoples) and governments. [2018 Sustainability Report, 02/04/2019: https://www.shell.com/investors/financial-reporting/annual-publications.html#iframe=L3JlcG9ydC1ob21lLzIwMTgv]</t>
  </si>
  <si>
    <t>The individual elements of the assessment are met or not as follows: 
Score 1
• Met: How implements security (inc VPs or ICOC): The Company publishes an annual report to the VPSHR. The Company describes how they actively implement the VPSHR and contains an overview of Shell's implementation of VPSHR through 20178 including country implementation examples. [VPSHR – Overview of Shell’s implementation in 2018, 2019: https://www.shell.com/sustainability/transparency/human-rights/_jcr_content/par/textimage.stream/1553864253854/b628baa7278dd069b0652c4fff7cc81999a64961/voluntary-principles-on-security-and-human-rights-2018.pdf] 
• Met: Example of respecting HRs in security: The Company provides examples of how the Shell Companies in Nigeria, Indonesia and Iraq ensure the VPSHR continue to be a key focus area. The Company describes their stakeholder engagements and trainings related to security and human rights. [VPSHR – Overview of Shell’s implementation in 2018, 2019: https://www.shell.com/sustainability/transparency/human-rights/_jcr_content/par/textimage.stream/1553864253854/b628baa7278dd069b0652c4fff7cc81999a64961/voluntary-principles-on-security-and-human-rights-2018.pdf] 
• Met: Ensures Business Partners follow security approach: The Company describes how Language on the VPs and the Shell Group requirements on the Use of Force are included in our private security contracts. The Company also states 'We continuously work to maintain the safety, security and human rights of our employees, contract staff, and local communities. The Voluntary Principles on Security and Human Rights (VPSHR) are implemented across Shell operations where there are identified threats of infraction.' The Company also states in its 2018 Sustainability Report: 'More than half of Shell’s joint ventures are not operated by Shell. We do not have direct control over how these ventures embed sustainability in their operations but seek instead to exert a positive influence on their operations and offer our support. For instance, our Shell joint venture representatives and the Shell-appointed member(s) of the joint venture’s board expect our partners to adopt the Shell commitment and policy on health, safety, security, environment and social performance (HSSE&amp;SP) or one materially equivalent to our own.' [The Voluntary Principles on Security and Human Rights - Overview of Shell's implementation in 2017, 2017 &amp; 2018 Sustainability Report, 02/04/2019: https://www.shell.com/investors/financial-reporting/annual-publications.html#iframe=L3JlcG9ydC1ob21lLzIwMTgv] 
Score 2
• Met: Assesses and involves communities: The Company describes how they involved community within the stakeholder engagements and training related to security and human rights in Nigeria and Iraq. [VPSHR – Overview of Shell’s implementation in 2018, 2019: https://www.shell.com/sustainability/transparency/human-rights/_jcr_content/par/textimage.stream/1553864253854/b628baa7278dd069b0652c4fff7cc81999a64961/voluntary-principles-on-security-and-human-rights-2018.pdf] 
• Met: Working with local community: The Company describes how they involved community within the stakeholder engagements and training related to security and human rights in Nigeria and Iraq. The Company describes how they conducted community engagement through their community relations platforms to discuss security issues and allow communities to raise concerns that they may have. [VPSHR – Overview of Shell’s implementation in 2018, 2019: https://www.shell.com/sustainability/transparency/human-rights/_jcr_content/par/textimage.stream/1553864253854/b628baa7278dd069b0652c4fff7cc81999a64961/voluntary-principles-on-security-and-human-rights-2018.pdf]</t>
  </si>
  <si>
    <t>The individual elements of the assessment are met or not as follows: 
Score 1
• Met: Action to prevent water and sanitation risks: The Company indicates in its 2018 Sustainability Report: 'We carefully manage our water use and discharges. We design and operate our facilities to help reduce fresh water use, and we tailor our use of fresh water to local conditions because water constraints affect people at the local or regional level. Our environmental, social and health impact assessments help us to better understand the water risks for our projects and broader watershed impacts. We evaluate the long-term sustainability of water resources to select the option that avoids or minimises disruption to the environment and other users. We assess risks based on water availability, quality and accessibility. To help us define water stress conditions, we use a combination of publicly available water stress tools, such as the World Resources Institute’s Aqueduct Water Risk Atlas, and information specific to the local environment. In water-scarce areas, we develop water management plans for our facilities. These plans describe the long-term risks to water availability and define measures to minimise our use of fresh water or recommend alternatives, such as recycled water, processed sewage water and desalinated water. For example, in 2018, Shell affiliate QGC Pty Limited's natural gas project in Queensland, Australia, continued to conduct research into groundwater-dependent ecosystems in the Surat Basin. We want to determine the impact of water use in areas where surface water is absent for large parts of the year and where ecosystems are dependent on groundwater'. [2018 Sustainability Report, 02/04/2019: https://www.shell.com/investors/financial-reporting/annual-publications.html#iframe=L3JlcG9ydC1ob21lLzIwMTgv] 
Score 2
• Not met: Water targets considering local factors
• Not met: Reports  progress in meeting targets and shows trends in progress made</t>
  </si>
  <si>
    <t>• Headline: Niger Delta oil spills
• Area: Environmental damage
• Story: The Shell Petroleum Development Company of Nigeria Limited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the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standard.
During 2018, allegations related to these operations remain ongoing: On March 16, 2018, Amnesty International has exposed evidence that Shell and Eni are taking weeks to respond to reports of spills and publishing misleading information about the cause and severity of spills, which may result in communities not receiving compensation. Similarly, on August 4, 2018, the Nigerian Times reported that members of Bakiri community, in the area of Bayelsa State, conducted a demonstration against the alleged neglect by Shell Petroleum Development Company (SPDC),accusing the company of neither sending relief materials nor a medical team to care for the health challenges posed by an incident that took place in May 2018. It is reported that the oil spill occurred along the 24 inch Trans-Ramos pipeline of SPDC and had affected communities in Bayelsa and Delta states and that over 50 fishing settlements had been destroyed by the spill.
During 2018, Nigerian Court rules that Shell Nigeria Exploration and Production Company Limited, is liable to a USD 3.6 bn fine levied on it by the National Oil Spill Detection and Response Agency (NOSDRA) over a 2011 crude oil spill offshore on Nigeria’s coastline; "Shell Nigeria Exploration and Production Company says court judgment on 3.6 billion dollars fine for the December 20, 2011 oil spill in parts of Niger Delta is not binding. Shell had approached the courts to challenge the powers of National Oil Spills Detection and Response Agency to impose fines on it."
• Sources: [Amnesty International, 07/11/2013 -: https://www.amnesty.org/en/documents/AFR44/028/2013/en/][ The Premium, 9/07/2018:  https://www.premiumtimesng.com/news/headlines/273177-shell-liable-to-3-6-billion-fine-over-bonga-oil-spill-nigerian-court-rules.html][The Idependent, 16/03/2018: https://www.independent.co.uk/news/business/news/amnesty-international-shell-eni-nigeria-oil-spill-negligence-accusation-a8258671.html][Amnesty International,: https://www.amnesty.org/en/latest/news/2018/03/nigeria-amnesty-activists-uncover-serious-negligence-by-oil-giants-shell-and-eni/]</t>
  </si>
  <si>
    <t>The individual elements of the assessment are met or not as follows: 
Score 1
• Met: Public response available
Score 2
• Met: Response goes into detail: The Company has responded publicly to the allegation. 
In January 2011 at a hearing in The Hague the Company said about 70% of oil spills averaged over the previous five years were caused by sabotage while the remainder could be blamed on SPDC; 80% of 2010 spill volume was due to sabotage and theft. 
In response to the 2013 AI report, a Shell spokesman said: ‘SPDC firmly rejects unsubstantiated assertions that they have exaggerated the impact of crude oil theft and sabotage to distract attention from operational performance. We seek to bring greater transparency and independent oversight to the issue of oil spills, and will continue to find ways to enhance this. These efforts include publishing spill data online since January 2011 and working with Bureau Veritas, an independent third party, to find ways to improve the immediate response to a spill. It must be emphasised that the joint investigation process is a federal process that SPDC cannot unilaterally change, involving as it does representatives of regulatory bodies, the ministry of environment, the Nigerian police force, state government and impacted communities.’ 
In terms of compensation, SDPC welcomed the January 2015 compensation agreement as a resolution of the case but blamed oil thieves for most of the many spills that occur every year in the delta. 
It has provided detailed information on each spills (including volume) in the recent years but does not respond to each allegations, namely those related to 'wrongly reporting the cause of oil spills, the volume of oil spilt, or the extent and adequacy of clean up measures'. The report also alleged systemic weaknesses in the way the cause of a spill and the volume are determined, with some significant errors in the volumes that are recorded as spilt', related to the effects of the spills on local livelihood and human health, etc.</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</si>
  <si>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commitment to  preventing spills and leaks of hazardous materials and they state: 'we work hard to make sure our facilities are well designed, safely operated and appropriately inspected and maintained. We invest in the equipment and human expertise we need to deal with any spills that happen'</t>
  </si>
  <si>
    <t>The individual elements of the assessment are met or not as follows: 
Score 1
• Met: Engages with affected stakeholders: The company’s previous engagement with the Bodo community along with the Corporate and Social Responsibility Committee (CSRC) of the board exploratory visit to the Niger Delta is sufficient to achieve this indicator. According to the company, “The CSRC conducted two major site visits in 2018. In February, the committee visited Nigeria, where over three days it met with Shell staff, government officials, and representatives from local non-governmental organisations to gain a deeper understanding of operations in the Niger Delta.” Additionally, the company states that during site visits, the CSRC members “talk with local management, front-line staff and a wide range of stakeholders to gain a sense of how Shell’s standards are being applied in practice." [2018 Sustainability Report, 02/04/2019: https://www.shell.com/investors/financial-reporting/annual-publications.html#iframe=L3JlcG9ydC1ob21lLzIwMTgv] 
• Not met: Encourages linked business to engage affected stakeholders
• Met: Provides remedies to affected stakeholders: SPDC agreed to pay for the clean up following a court case. However, at a later stage, they attempted to prevent the community from pursuing legal action if the clean-up was not performed to an adequate standard. Therefore it cannot be considered to provide remedy satisfactory to the victims.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reviewed management systems to prevent recurrence: The company states that it is implementing its ‘ongoing work programme to appraise, maintain and replace key sections of pipelines and flow lines’ in order to reduce operational spills. However, this is part of the company’s operational system and there is no indication that this is in response to the allegation. [2018 Sustainability Report, 02/04/2019: https://www.shell.com/investors/financial-reporting/annual-publications.html#iframe=L3JlcG9ydC1ob21lLzIwMTgv] 
Score 2
• Not met: Remedies are satisfactory to the victims
• Not met: Has improved systems and engaged affected stakeholders</t>
  </si>
  <si>
    <t>• Headline: Pakistan orders Shell to pay USD 2.4 million following tanker fire that killed 218 people
• Area: Health and safety
• Story: In June 2017 A tanker contracted by Royal Dutch Shell's Pakistan subsidiary exploded killing more than 200 people. On July 7, 2017, Pakistan ordered Shell Pakistan to pay at least USD 2.4 million in compensation to victims of the accident. The tanker crashed on a main highway in central Punjab province while carrying some 50,000 litres of fuel from Karachi to Lahore. It exploded minutes later, sending a fireball through crowds from a nearby village who had gathered to scavenge for the spilled fuel, despite warnings by the driver and police to stay away. According to media reports, the Pakistan Oil and Gas Regulatory Authority (OGRA) found Shell Pakistan responsible for the accident. The OGRA's investigation reportedly found that Shell never checked if the private tanker it had hired complied with safety standards. The report said that Shell had informed the authority previously that its lorries met technical standards and that they upgrade contracted vehicles, but the tanker involved in accident had four axles instead of the five recommended to carry such a load. The report also claimed the tanker's fitness certificate was "fake", and that Shell Pakistan "failed to provide the pre-loading checklist". It lambasted Shell Pakistan's emergency response as "casual".
• Sources: [Reuters - 07/07/2017: https://www.reuters.com/article/us-pakistan-tanker/pakistan-orders-shell-subsidiary-to-pay-2-4-million-for-tanker-blast-idUSKBN19S0S8][Shell's website: https://www.shell.com/investors/retail-shareholder-information/annual-general-meeting/_jcr_content/par/expandablelist/expandablesection_30.stream/1527257708162/99f7e949b656301dee737ab7f6274182a75493bb/agm-speeches-may-2018.pdf]</t>
  </si>
  <si>
    <t>The individual elements of the assessment are met or not as follows: 
Score 1
• Met: Public response available
Score 2
• Met: Response goes into detail: The Company reports in a detailed way on its position to the case. Following the accident Jawwad Cheema, Managing Director Shell Pakistan stated on the company's website: 'We were extremely shocked and saddened to learn of the devastating road-tanker fire near Bahawalpur. Our hearts go out to the families of the victims and our prayers are with the injured. The tanker is owned by Marwat Enterprises which was transporting fuel from the Shell Oil Terminal in Kemari, Karachi to Vihari. Shell Pakistan has mobilised resources and is working with the authorities to assist the local emergency teams and will cooperate fully with subsequent investigations. Road safety is a priority at Shell and we have already started our own investigation into the cause of the incident'.
In response to questions by AFP, a Shell Pakistan spokesperson said that the Company was still investigating the incident. "Shell Pakistan is presently reviewing the Oil and Gas Regulatory Authority Investigation report in detail. It would be unhelpful to speculate on factors that may have contributed to the incident whilst other investigations are still ongoing, but we respect the role of the regulator and will consider the report as we cooperate with investigations by authorities and as we conduct our own investigation," the spokesperson said. In Shell’s 2018 Sustainability Report, the company reports the following: In June 2017, a devastating roll-over incident occurred in Pakistan involving a road tanker hired by a company that was providing road transport services to Shell Pakistan Limited, following which people from a nearby village approached the incident site to collect spilled fuel. Tragically, the fuel ignited resulting in the loss of more than 200 lives and left many other people seriously injured.” [2018 Sustainability Report, 02/04/2019: https://www.shell.com/investors/financial-reporting/annual-publications.html#iframe=L3JlcG9ydC1ob21lLzIwMTgv]</t>
  </si>
  <si>
    <t>The individual elements of the assessment are met or not as follows: 
Score 1
• Met: Company policies address the general issues raised
• Met: Policies apply to the type of business relationships involved: The Code of Conduct states that human rights policy, which covers health and safety, applies to extractive business partners.
Score 2
• Met: Policies address the specific rights in question: The company provides qualitative information on fatalities, injury rates and accident rates. [2018 Sustainability Report, 02/04/2019: https://www.shell.com/investors/financial-reporting/annual-publications.html#iframe=L3JlcG9ydC1ob21lLzIwMTgv]</t>
  </si>
  <si>
    <t>The individual elements of the assessment are met or not as follows: 
Score 1
• Met: Engages with affected stakeholders [2018 Sustainability Report, 02/04/2019: https://www.shell.com/investors/financial-reporting/annual-publications.html#iframe=L3JlcG9ydC1ob21lLzIwMTgv] 
• Met: Encourages linked business to engage affected stakeholders: Shell has engaged with affected stakeholders following the accident in Jawwad Cheema. The company reports: “Shell Pakistan Limited provided immediate relief support including providing food supplies for 150 affected families for nine months and medical supplies to hospitals. Shell Pakistan Limited has also contributed to long-term relief efforts for those impacted. For example, the CARE Foundation, in partnership with Shell Pakistan Limited, has ‘adopted’ two public schools within the impacted villages to improve infrastructure and education standards. Shell Pakistan Limited is also working with the National Rural Support Programme to help restore livelihoods of people in affected communities, providing vocational training and support for setting up small businesses.” [2018 Sustainability Report, 02/04/2019: https://www.shell.com/investors/financial-reporting/annual-publications.html#iframe=L3JlcG9ydC1ob21lLzIwMTgv] 
• Not met: Provides remedies to affected stakeholders: In a speech in 2018 the company's CEO mentions 'Shell Pakistan is
implementing a long-term relief plan for those affected' but there are no further details available
• Met: Has reviewed management systems to prevent recurrence: The company has reviewed its management systems relevant to the allegation. The company states: “We finalised our internal investigations in 2018 and we continue to implement our learnings from the incident. This includes deep reflection by the Royal Dutch Shell plc Board and Executive Committee, who have initiated several improvement programmes to be adopted throughout Shell globally. We have developed and started the implementation of a road transport improvement project, specifically targeted at the management of fuel transport in high-risk countries. We are working with road transport companies in other locations where factors relevant to the Pakistan incident may exist and have also started sharing what we have learned with others in the fuel transport industry.” Additionally, the company states “Shell Pakistan Limited continues to work with regulators, emergency services and the wider oil and gas industry in Pakistan with a view to improving safety standards. Shell Pakistan Limited has also required the road transport companies it hires to improve the safety of their transport fleets and has ongoing safety engagements with hauliers and their drivers, seeking to help them to identify and address the risks associated with driving fuel tankers. This has included emergency response drills to build and test capability.” [2018 Sustainability Report, 02/04/2019: https://www.shell.com/investors/financial-reporting/annual-publications.html#iframe=L3JlcG9ydC1ob21lLzIwMTgv] 
Score 2
• Not met: Remedies are satisfactory to the victims
• Met: Has improved systems and engaged affected stakeholders</t>
  </si>
  <si>
    <t>• Headline: UPDATE: Shell continues to face allegations over precarious work in Nigeria
• Area: Forced Labour &amp; FoA &amp;CB
• Story: On October 24, 2018, IndustriALL published a report following an investigation into the exploitation of contract workers at Royal Dutch Shell oil and gas operations in Nigeria. According to the report there were allegations over poverty wages, including some workers not paid by contract companies for several months, abuse through contracts, fundamental rights violations, poor healthcare and health and safety hazards. Additional reports include forcing employees to sign documents saying they will not join a union or ask for a pay rise.
• Sources: [Business and Human Rights Resource Centre - 05/11/2018: https://www.business-humanrights.org/en/nigeria-union-alleges-exploitation-of-contract-workers-at-shell-including-anti-union-activity-poverty-wages-poor-health-safety][IndustriALL - 24/10/2018: http://www.industriall-union.org/industriall-investigation-uncovers-exploitation-of-shell-workers-in-nigeria][IndustriALL - 24/10/2018: http://www.industriall-union.org/sites/default/files/uploads/documents/2018/NIGERIA/industriall_global_union_letter_to_shell_24-10-2018.pdf]</t>
  </si>
  <si>
    <t>The individual elements of the assessment are met or not as follows: 
Score 1
• Met: Public response available: Shell’s response to the allegations stated that the company was looking into the allegations from IndustriALL’s and would respond to them directly in due time. [Shell's Response re labour abuses in Nigeria, 05/11/2018: https://www.business-humanrights.org/en/nigeria-union-alleges-exploitation-of-contract-workers-at-shell-including-anti-union-activity-poverty-wages-poor-health-safety#c178974] 
Score 2
• Not met: Response goes into detail</t>
  </si>
  <si>
    <t>The individual elements of the assessment are met or not as follows: 
Score 1
• Met: Company policies address the general issues raised: The company states: “Shell is committed to respecting human rights as set out in the Universal Declaration of Human Rights and the International Labour Organization core conventions. Our human rights approach is informed by the UN Guiding Principles on Business and Human Rights and applies to all of our employees and contractors.” [Sustainability - Our Approach: https://www.shell.com/sustainability/our-approach.html &amp; Human Rights, 06/07/2018: https://www.shell.com/sustainability/transparency/human-rights.html] 
• Met: Policies apply to the type of business relationships involved: The company’s policies apply to all employees and contractors. [Code of Conduct, 01/11/2015: https://www.shell.com/promos/code-of-conduct-english/_jcr_content.stream/1519787681925/5003138fa511f112398bd8832f85523d89dd206c/codeofconduct-english-2015.pdf?] 
Score 2
• Met: Policies address the specific rights in question: Shell states that the company focuses on four key areas of human rights, including labour rights and supply chain. It states: “We respect our employees, contractors and supply chain workers’ rights by working in line with ILO conventions and the UN Global Compact.” The company also states “This Code applies to every employee, director and officer in every Shell company. Contract staff working for a Shell company must also follow the Code. Contractors and consultants who are agents of, or working on behalf of, or in the name of a Shell company (through outsourcing of services, processes or any business activity), are required to act consistently with the Code when acting on our behalf. Independent contractors and consultants must be made aware of the Code as it applies to their dealings with our staff. Where a Shell company has formally been designated the operator of a Joint Venture, that Shell company must apply the Code to the operation of the Joint Venture.” The code states “Shell will not tolerate any form of retaliation directed against anyone who raises a concern in good faith about a possible violation of the Code. In fact, any act or threat of retaliation against Shell staff will be treated as a serious violation of our Code.” [Code of Conduct, 01/11/2015: https://www.shell.com/promos/code-of-conduct-english/_jcr_content.stream/1519787681925/5003138fa511f112398bd8832f85523d89dd206c/codeofconduct-english-2015.pdf? &amp; Sustainability - Our Approach: https://www.shell.com/sustainability/our-approach.html]</t>
  </si>
  <si>
    <t>The individual elements of the assessment are met or not as follows: 
Score 1
• Not met: Engages with affected stakeholders: There is no evidence to suggest that Shell has engaged with affected stakeholders.
• Not met: Encourages linked business to engage affected stakeholders: There is no evidence to suggest that Shell has encouraged linked businesses to engage affected stakeholders.
• Not met: Provides remedies to affected stakeholders: There is no evidence to suggest that Shell has provided remedies to affected stakeholders.
• Not met: Has reviewed management systems to prevent recurrence: There is no evidence to suggest that Shell has reviewed management systems to prevent recurrence.
• Not met: Denies allegations, but has engaged affected stakeholders: IndustriALL reported that the company stated “Shell companies in Nigeria (SCiN) have a long history of recognizing the rights of its employees, including to join a trade union,” and that “we do not recognize the allegations that Shell fails to implement its human rights commitments.” However, there is no evidence that Shell’s response has been made public by IndustriALL. There is no evidence that the company has engaged affected stakeholders. [Shell Nigeria September 2018 Mission report, Sept 2018: http://www.industriall-union.org/sites/default/files/uploads/documents/2018/NIGERIA/shell_nigeria_mission_report_-_final.pdf &amp; IndustriALL calls on Shell to intervene, Oct 2018: http://www.industriall-union.org/sites/default/files/uploads/documents/2018/NIGERIA/industriall_global_union_letter_to_shell_24-10-2018.pdf] 
• Not met: Denies allegations, but reviewed systems to prevent such impacts: There is no evidence that Shell reviewed systems in light of the allegations.
Score 2
• Not met: Remedies are satisfactory to the victims: There is no evidence to suggest that Shell has provided remedies to victims.
• Not met: Has improved systems and engaged affected stakeholders: Following the allegations, Shell announced in September 2018 that it would work with BP, Equinor and Total to “create a collaborative approach to human rights supplier assessments in the energy industry.” This would include the creation of an industry framework for human rights supplier assessments, with assessment results shared through an independent third party. However, the company states: “The initiative does not include collaboration on selection of suppliers, which continues to remain the independent decision of each participant.” There is no evidence to suggest that Shell has engaged affected stakeholders. [Joint industry human rights supply chain engagement, 24/09/2018: https://www.shell.com/media/news-and-media-releases/2018/joint-industry-human-rights-supply-chain-engagement.html] 
• Not met: Denies allegations, but implements review recommendations: There is no evidence to suggest that Shell has implemented review recommendations.
• Not met: Denies allegations, and ensures systems prevent such impacts: There is no evidence to suggest that Shell has ensured its systems prevent such impacts in the future.</t>
  </si>
  <si>
    <t>• Headline: Argentina: Toxic waste from fracking in Patagonia
• Area: Environmental damage
• Story: December 17, 2018, An investigative report by Greenpeace reported that its Andino team investigated the impacts of the oil and gas developments in northern Patagonia, an area where the indigenous group the Mapuche live. The report claimed that Royal Dutch Shell, Total and other companies were involved in illegal dumping of highly toxic oily sludge waste at various sites in the region. One of the alleged illegal waste ponds was estimated to cover an area of 6.3 to 13.6 Hectares of land and is located 6km north of the town Anelo. According to the report, the wastes are hazardous and can cause damage, directly or indirectly to living beings or contaminate the soil. The report says that a local whistleblower provided Greenpeace with video evidence of the dump site, with a subsequent investigation by the organisation claiming to have tracked the trucks dumping the waste to two sites, one operated by Royal Dutch Shell and the other by Total.
• Sources: [Latin America Bureau - 11/03/2019: https://lab.org.uk/argentina-toxic-waste-from-fracking-in-patagonia/][Greenpeace - 17/12/2018: https://greenpeace.org.ar/ph/Our-Investigations.pdf?_ga=2.8393526.2090779444.1563350660-2052871923.1552302923][France 24 - 17/12/2018: https://www.france24.com/en/20181217-indigenous-argentine-group-sues-energy-multinationals#https://www.france24.com/en/20181217-indigenous-argentine-group-sues-energy-multinationals]</t>
  </si>
  <si>
    <t>The individual elements of the assessment are met or not as follows: 
Score 1
• Not met: Public response available: In its response to the CHRB, the company says that it responded with a letter directly to Greenpeace Argentina Chile y Colombia, however the details of that letter are not public. Additionally the company says that the allegation was addressed by CEO Ben van Beurden at the company AGM in May 2019, however there is no publicly available evidence of this statement. [Latin America Bureau article, 11/03/2019: https://lab.org.uk/argentina-toxic-waste-from-fracking-in-patagonia/] 
Score 2
• Not met: Response goes into detail: The company says that it responded with a letter directly to Greenpeace Argentina Chile y Colombia, however the details of that letter are not public. [Latin America Bureau article, 11/03/2019: https://lab.org.uk/argentina-toxic-waste-from-fracking-in-patagonia/]</t>
  </si>
  <si>
    <t>The individual elements of the assessment are met or not as follows: 
Score 1
• Met: Company policies address the general issues raised: The company states that it is committed to protecting the environment and that it conducts detailed assessments of the potential environmental, social and health impacts when it plans new projects. [Shell Environmental Approach: https://www.shell.com/sustainability/environment/our-approach-sustainability.html &amp; Shell Impact Assessments: https://www.shell.com/sustainability/our-approach/impact-assessment.html] 
• Met: Policies apply to the type of business relationships involved: The company says that "The [environmental] standards apply to every Shell company and to joint ventures where we are the operator. We encourage partners in joint ventures we do not operate to apply our standards." [Shell Environmental Approach: https://www.shell.com/sustainability/environment/our-approach-sustainability.html] 
Score 2
• Not met: Policies address the specific rights in question: Although the company states that "We assess and carefully manage the risks of potential soil and groundwater contamination. We conduct scientific research on the behavior and potential risks of contamination from petroleum activities and share our findings with government agencies, researchers and other stakeholders to support the development of environmental guidelines," it is not a participant in the UN Global Compact CEO Water Mandate.</t>
  </si>
  <si>
    <t>The individual elements of the assessment are met or not as follows: 
Score 1
• Met: Engages with affected stakeholders: In its 2018 Sustainability report the company says "In 2018, we held extensive engagement sessions with indigenous people, local farmers, and nearby communities in the Vaca Muerta shales basin in Neuquén, Argentina. This included training programmes for local community members interested in joining the industry and a programme that promoted livestock production and farming, and helping local farmers gain better access to water. Through this outreach, we have managed to develop strong relationships with the community in the basin, avoiding impact on other people and disruption to our activities" [2018 Sustainability Report, 02/04/2019: https://www.shell.com/investors/financial-reporting/annual-publications.html#iframe=L3JlcG9ydC1ob21lLzIwMTgv] 
• Not met: Encourages linked business to engage affected stakeholders: There is no publicly available evidence of the company encouraging the linked business Treater Neuquén S.A. to engage with affected stakeholders. The company is only reported as saying that the authorities are responsible for supervising the company’s [Treater's] operations. [Latin America Bureau article, 11/03/2019: https://lab.org.uk/argentina-toxic-waste-from-fracking-in-patagonia/] 
• Not met: Provides remedies to affected stakeholders: While the company provides evidence of mechanisms through which individuals can seek remedy, there is no evidence that remedy has been provided to the affected communities including the village of Anelo, following the allegations of dumping of toxic waste from fracking. [Latin America Bureau article, 11/03/2019: https://lab.org.uk/argentina-toxic-waste-from-fracking-in-patagonia/] 
• Not met: Has reviewed management systems to prevent recurrence: There is no publicly available evidence of Shell having reviewed its management systems to prevent recurrence.
Score 2
• Not met: Remedies are satisfactory to the victims: There is no publicly available evidence of Shell providing remedy that is considered satisfactory to the affected stakeholders
• Not met: Has improved systems and engaged affected stakeholders: While Shell provides evidence of having engaged with the affected stakeholders, there is no evidence that it has improved its systems.</t>
  </si>
  <si>
    <t>Out of a total of 38 indicators assessed under sections A-D of the benchmark, Royal Dutch Shell made data public that met one or more elements of the methodology in 31 cases, leading to a disclosure score of 3.26 out of 4 points.</t>
  </si>
  <si>
    <t>The individual elements of the assessment are met or not as follows: 
Score 2
• Met: Company reports on GRI: The Company reports in line with guidelines developed by  in accordance with the Global Reporting Initiative (GRI) version 4. [2018 GRI Index, 02/04/2019: https://reports.shell.com/sustainability-report/2018/servicepages/download-centre.html]</t>
  </si>
  <si>
    <t>Royal Dutch Shell met 3 of the 10 thresholds listed below and therefore gets 1.2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</si>
  <si>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declares that 'This document consolidates the Group's commitment to fully respecting human rights and the rights of its employees as recognized by national and international conventions and declarations as part of its operations'. [SUSTAINABILITY REPORT 2018, 2018: https://csr.ferragamo.com/smuseo/images/Custom/pdf-sfogliabile/DNF2018_GruppoFerragamo_eng/docs/DNF2018_GruppoFerragamo_eng.pdf?reload=1553767730196] 
• Met: UNGC principles 1 &amp; 2: In order to implement the universal principles of sustainability and support the United Nations’ goals, in December 2018, the Salvatore Ferragamo Group joined the United Nations Global Compact. [SUSTAINABILITY REPORT 2018, 2018: https://csr.ferragamo.com/smuseo/images/Custom/pdf-sfogliabile/DNF2018_GruppoFerragamo_eng/docs/DNF2018_GruppoFerragamo_eng.pdf?reload=1553767730196] 
• Not met: UDHR: The Company discloses that 'has started the process to obtain SA8000 certification, the main social certification
standard based on the Universal Declaration of Human Rights, on  the agreements of the ILO, on international laws on human rights and on national labour laws'. However, there is no evidence that the Company already has the certification and is fully committed to follow the Universal Declaration of Human Rights. [SUSTAINABILITY REPORT 2018, 2018: https://csr.ferragamo.com/smuseo/images/Custom/pdf-sfogliabile/DNF2018_GruppoFerragamo_eng/docs/DNF2018_GruppoFerragamo_eng.pdf?reload=1553767730196] 
Score 2
• Not met: UNGPs
• Not met: OECD</t>
  </si>
  <si>
    <t>The individual elements of the assessment are met or not as follows: 
Score 1
• Not met: ILO Core: The company declares in its Sustainability Report that 'This document consolidates the Group's commitment to fully respecting human rights and the rights of its employees as recognized by national and international conventions and declarations as part of its operations, as well as rejecting any form of child labor, forced labor and discrimination based on personal characteristics irrelevant to a person’s work'. However, the commitment  to the right of Freedom of Association or to Collective Bargaining was not found. [SUSTAINABILITY REPORT 2018, 2018: https://csr.ferragamo.com/smuseo/images/Custom/pdf-sfogliabile/DNF2018_GruppoFerragamo_eng/docs/DNF2018_GruppoFerragamo_eng.pdf?reload=1553767730196] 
• Not met: UNGC principles 3-6: See above.
• Not met: Explicitly list ALL four ILO for AP suppliers: It  is stated that "Ferragamo has maintained a long-standing commitment to ensure human rights for all workers in its supply chain." However, specifications of the ILO Core principles was not found. [SUPPLY CHAIN TRANSPARENCY - not in the webpage but online: https://www.ferragamo.com/wcsstore/FerragamoCatalogAssetStore/pdf/FerrCASupplyChainTrasparency.pdf &amp; CODE OF ETHICS, 15/12/2016: https://group.ferragamo.com/wps/wcm/connect/3f4e1b9c-68ec-42a8-b895-9110e25ac12b/Code+of+Ethics.pdf?MOD=AJPERES&amp;CACHEID=3f4e1b9c-68ec-42a8-b895-9110e25ac12b] 
Score 2
• Not met: Explicit commitment to All four ILO Core: It is stated that the Sustainability Report 'consolidates the Group's commitment to fully respecting human rights and the rights of its employees as recognized by national and international conventions and declarations as part of its operations, as well as rejecting any form of child labor, forced labor and discrimination based on personal characteristics irrelevant to a person’s work'. However, commitment to the right of Freedom of Association or to Collective Bargaining was not found. [SUSTAINABILITY REPORT 2018, 2018: https://csr.ferragamo.com/smuseo/images/Custom/pdf-sfogliabile/DNF2018_GruppoFerragamo_eng/docs/DNF2018_GruppoFerragamo_eng.pdf?reload=1553767730196 &amp; CODE OF ETHICS, 15/12/2016: https://group.ferragamo.com/wps/wcm/connect/3f4e1b9c-68ec-42a8-b895-9110e25ac12b/Code+of+Ethics.pdf?MOD=AJPERES&amp;CACHEID=3f4e1b9c-68ec-42a8-b895-9110e25ac12b] 
• Met: Respect H&amp;S of workers: It is stated in the Sustainability Report, that 'Over the years, the Company has made significant investments in safeguarding the wellbeing of its employees, developing an Occupational Health and Safety Management System to reduce or minimize the risks employees or other parties may be exposed to for different reasons as part of the Company's operations'. [SUSTAINABILITY REPORT 2018, 2018: https://csr.ferragamo.com/smuseo/images/Custom/pdf-sfogliabile/DNF2018_GruppoFerragamo_eng/docs/DNF2018_GruppoFerragamo_eng.pdf?reload=1553767730196 &amp; CODE OF ETHICS, 15/12/2016: https://group.ferragamo.com/wps/wcm/connect/3f4e1b9c-68ec-42a8-b895-9110e25ac12b/Code+of+Ethics.pdf?MOD=AJPERES&amp;CACHEID=3f4e1b9c-68ec-42a8-b895-9110e25ac12b] 
• Met: H&amp;S applies to AP suppliers: The Code of ethics, which applies to suppliers, states that 'health and safety in the workplace is a top priority for the Company, which takes action to guarantee its employees and contractors a safe, healthy work environment in compliance with current legislation. The Company promotes a solid awareness of occupational health and safety in the workplace, and has adopted an integrated environmental safety management system that is audited regularly'. [CODE OF ETHICS, 15/12/2016: https://group.ferragamo.com/wps/wcm/connect/3f4e1b9c-68ec-42a8-b895-9110e25ac12b/Code+of+Ethics.pdf?MOD=AJPERES&amp;CACHEID=3f4e1b9c-68ec-42a8-b895-9110e25ac12b] 
• Not met: working hours for workers
• Not met: Working hours for AP suppliers</t>
  </si>
  <si>
    <t>The individual elements of the assessment are met or not as follows: 
Score 1
• Not met: Commits to stakeholder engagement
• Not met: Regular stakeholder engagement: The company declares that "As in previous years, future materiality analysis updates will provide increasingly engaging stakeholders, in accordance with the Sustainability Plan. To this end, in order to maintain a constant dialog with its stakeholders and to promote a culture of sustainability, the Group recently developed a digital platform allowing employees to access several videos on sustainability-related topics as well as express their ideas and opinions on the Group's progress in this area. Launched in early February 2018 in Italy and Europe, the platform will be rolled out to employees of the other areas in which the Group operates." However, this mechanism seems focused in communication and receiving feedback that actual dialogue. [SUTAINABLE DEVELOPMENT GOALS, 08/08/2019: https://csr.ferragamo.com/en/responsible-passion/sustainable-development-goals/] 
Score 2
• Not met: Commits to engage stakeholders in design
• Not met: Regular stakeholder design engagement</t>
  </si>
  <si>
    <t>The individual elements of the assessment are met or not as follows: 
Score 1
• Met: HR risks is integrated as part of enterprise risk system: In the context of the ERM, the Company says that “the system adopted envisages: updating the mapping of risks, identification and assessment of the risks and controls adopted to contain them before defining the opportune monitoring and operating strategies”. In addition the Company discloses that monitors risks related to social aspects and respect of human rights, 'the Group monitors risks connected to the following aspects: violation
of the law on occupational health and safety, inadequate procurement and supply chain model, violation of the identify cation requirements for “Made in Italy” products, and events with an impact on the Brand’s image and reputation'. [CORPORATIVE GOVERNANCE REPORT 2015, 2015: https://group.ferragamo.com/wps/wcm/connect/21bf74d8-a5dc-47b7-8d33-f3851221f6f6/Corporate+Governance+Report+2015.pdf?MOD=AJPERES&amp;CACHEID=21bf74d8-a5dc-47b7-8d33-f3851221f6f6 &amp; SUSTAINABILITY REPORT 2018, 2018: https://csr.ferragamo.com/smuseo/images/Custom/pdf-sfogliabile/DNF2018_GruppoFerragamo_eng/docs/DNF2018_GruppoFerragamo_eng.pdf?reload=1553767730196] 
Score 2
• Not met: Audit Ctte or independent risk assessment</t>
  </si>
  <si>
    <t>The individual elements of the assessment are met or not as follows: 
Score 1
• Not met: Commits to ILO core conventions: See indicator A.1.2 [SUSTAINABILITY REPORT 2018, 2018: https://csr.ferragamo.com/smuseo/images/Custom/pdf-sfogliabile/DNF2018_GruppoFerragamo_eng/docs/DNF2018_GruppoFerragamo_eng.pdf?reload=1553767730196] 
• Not met: Communicates its policy to all workers in own operations: The company indicates that "the Group encourages everyone to spontaneously share, comply with, and disseminate the Code of Ethics". However, no further details on how it is encouraged. [SUSTAINABILITY REPORT 2017, 2017: https://csr.ferragamo.com/smuseo/images/Custom/pdf-sfogliabile/sustainability-report-2017-eng/docs/Sustainability-Report-2017.pdf?reload=1522247108918] 
Score 2
• Not met: Commits to all 4 ILO core conventions: See indicator A.1.2 [SUSTAINABILITY REPORT 2018, 2018: https://csr.ferragamo.com/smuseo/images/Custom/pdf-sfogliabile/DNF2018_GruppoFerragamo_eng/docs/DNF2018_GruppoFerragamo_eng.pdf?reload=1553767730196]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</si>
  <si>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AP supply chain
• Not met: Requiring AP suppliers to communicate policy down the chain: In the Sustainability Report, it is stated that "On the one hand, the Group encourages everyone to spontaneously share, comply with, and disseminate the Code of Ethics; on the other hand, it requires everyone operating on behalf of the Salvatore Ferragamo Group or making contact with the Group to abide by and apply the Code, also envisaging the application of disciplinary and contractual sanctions in the case of violation". However, it does not show how it encourages it. [SUSTAINABILITY REPORT 2017, 2017: https://csr.ferragamo.com/smuseo/images/Custom/pdf-sfogliabile/sustainability-report-2017-eng/docs/Sustainability-Report-2017.pdf?reload=1522247108918] 
Score 2
• Not met: How HR commitments made binding/contractual
• Not met: Including on AP suppliers</t>
  </si>
  <si>
    <t>The individual elements of the assessment are met or not as follows: 
Score 1
• Not met: Scores at least 1 on A.1.2
• Not met: Monitoring implementation of HR policy commitments
• Met: Monitoring AP suppliers: The Company carries out audits in its supply chain: “These audits, based on multi-year plan and handled by external specialists, seek to ensure the respect for human rights and workers as well as compliance with occupational health, safety and hygiene standards. The audit process involves a number of stages”. Stages include pre-assessment, on site-audit and improvement plan if needed. [SUSTAINABILITY REPORT 2018, 2018: https://csr.ferragamo.com/smuseo/images/Custom/pdf-sfogliabile/DNF2018_GruppoFerragamo_eng/docs/DNF2018_GruppoFerragamo_eng.pdf?reload=1553767730196] 
Score 2
• Not met: Score of 2 on A.1.2
• Not met: Describes corrective action process: The Company indicates that “based on the audit findings, the Group prepares an improvement plan with the subcontract manufacturer to prevent, mitigate, or remedy non-compliance. The plan requires implementing specific actions in a given timeframe agreed to by the parties, as well as clearly identifying an accountable person in the supplier organization”. No further details found including number of non-compliances discovered. [SUSTAINABILITY REPORT 2018, 2018: https://csr.ferragamo.com/smuseo/images/Custom/pdf-sfogliabile/DNF2018_GruppoFerragamo_eng/docs/DNF2018_GruppoFerragamo_eng.pdf?reload=1553767730196] 
• Not met: Example of corrective action
• Not met: Discloses % of AP supply chain monitored</t>
  </si>
  <si>
    <t>The individual elements of the assessment are met or not as follows: 
Score 1
• Not met: HR affects AP selection of suppliers: In the Sustainability Report the Company indicates that "On the one hand, the Group encourages everyone to spontaneously share, comply with, and disseminate the Code of Ethics; on the other hand, it requires everyone operating on behalf of the Salvatore Ferragamo Group or making contact with the Group to abide by and apply the Code, also envisaging the application of disciplinary and contractual sanctions in the case of violation." In the Supply Chain Act, it is stated that "The Company requests that all suppliers and sub-contractors accept the principles and requirements set forth in the Code of Ethics and the Organizational Model, which include provisions prohibiting slave and forced labor." However it is not clear how the Company takes these requirements into account in the process prior to the inclusion of potential suppliers in its supply chain. [SUPPLY CHAIN TRANSPARENCY - not in the webpage but online: https://www.ferragamo.com/wcsstore/FerragamoCatalogAssetStore/pdf/FerrCASupplyChainTrasparency.pdf &amp; SUSTAINABILITY REPORT 2017, 2017: https://csr.ferragamo.com/smuseo/images/Custom/pdf-sfogliabile/sustainability-report-2017-eng/docs/Sustainability-Report-2017.pdf?reload=1522247108918] 
• Not met: HR affects on-going AP supplier relationships: As indicated above, there might be contractual sanctions in case of violation, but no further details found in relation to how specifically human rights performance can affect the relation with the supplier. [SUPPLY CHAIN TRANSPARENCY - not in the webpage but online: https://www.ferragamo.com/wcsstore/FerragamoCatalogAssetStore/pdf/FerrCASupplyChainTrasparency.pdf] 
Score 2
• Not met: Both requirement under score 1 met
• Not met: Working with AP suppliers to improve performance</t>
  </si>
  <si>
    <t>The individual elements of the assessment are met or not as follows: 
Score 1
• Not met: Stakeholder process or systems: In the Sustainability Report the company states that they use 'Global Reporting Initiatives Guidelines on identifying, mapping and defining stakeholders’ expectations as well as processing the results of their engagement and prioritizing them'. However, no specific details found on how it actually engaged with affected stakeholders. [SUSTAINABILITY REPORT 2018, 2018: https://csr.ferragamo.com/smuseo/images/Custom/pdf-sfogliabile/DNF2018_GruppoFerragamo_eng/docs/DNF2018_GruppoFerragamo_eng.pdf?reload=1553767730196] 
• Not met: Frequency and triggers for engagement
• Not met: Workers in AP SC engaged
• Not met: Communities in the AP SC engaged
Score 2
• Not met: Analysis of stakeholder views and company's actions on them</t>
  </si>
  <si>
    <t>The individual elements of the assessment are met or not as follows: 
Score 1
• Met: Channel accessible to all workers: There is a whistleblowing system which covers the entire group. Any failure to comply with the Ethics Code or other internal issue can be reported. [SUSTAINABILITY REPORT 2018, 2018: https://csr.ferragamo.com/smuseo/images/Custom/pdf-sfogliabile/DNF2018_GruppoFerragamo_eng/docs/DNF2018_GruppoFerragamo_eng.pdf?reload=1553767730196] 
Score 2
• Met: Number grievances filed, addressed or resolved: In the Sustainability Report the company states that "In 2016 and 2017, there were no grievances about human rights." [SUSTAINABILITY REPORT 2017, 2017: https://csr.ferragamo.com/smuseo/images/Custom/pdf-sfogliabile/sustainability-report-2017-eng/docs/Sustainability-Report-2017.pdf?reload=1522247108918] 
• Not met: Channel is available in all appropriate languages
• Not met: Expect AP supplier to have equivalent grievance systems
• Not met: Opens own system to AP supplier workers</t>
  </si>
  <si>
    <t>The individual elements of the assessment are met or not as follows: 
Score 1
• Not met: Grievance mechanism for community: It the Sustainability Report it is stated that the whistleblowing system is only available to the Company´s employees. [SUSTAINABILITY REPORT 2018, 2018: https://csr.ferragamo.com/smuseo/images/Custom/pdf-sfogliabile/DNF2018_GruppoFerragamo_eng/docs/DNF2018_GruppoFerragamo_eng.pdf?reload=1553767730196] 
Score 2
• Not met: Describes accessibility and local languages: It the Sustainability Report it is stated that the whistleblowing system is only available to the Company´s employees. [SUSTAINABILITY REPORT 2018, 2018: https://csr.ferragamo.com/smuseo/images/Custom/pdf-sfogliabile/DNF2018_GruppoFerragamo_eng/docs/DNF2018_GruppoFerragamo_eng.pdf?reload=1553767730196] 
• Not met: Expects AP supplier to have community grievance systems
• Not met: AP supplier communities use global system</t>
  </si>
  <si>
    <t>The individual elements of the assessment are met or not as follows: 
Score 1
• Not met: Public statement prohibiting retaliation: in the Code of Ethics it states that "Regardless of the communication channel used by the person reporting the violation, the Company undertakes to treat each report with confidentiality, in accordance with the legislation in force, and to protect the anonymity of the informants, ensuring that they will not be subject to any form of retaliation." However, it is not clear whether the channel is open to external stakeholders. [CODE OF ETHICS, 15/12/2016: https://group.ferragamo.com/wps/wcm/connect/3f4e1b9c-68ec-42a8-b895-9110e25ac12b/Code+of+Ethics.pdf?MOD=AJPERES&amp;CACHEID=3f4e1b9c-68ec-42a8-b895-9110e25ac12b] 
• Met: Practical measures to prevent retaliation: In the Sustainability Report it is remarked that complaints and concerns can be expressed anonymously. [SUSTAINABILITY REPORT 2017, 2017: https://csr.ferragamo.com/smuseo/images/Custom/pdf-sfogliabile/sustainability-report-2017-eng/docs/Sustainability-Report-2017.pdf?reload=1522247108918] 
Score 2
• Not met: Has not retaliated in practice
• Not met: Expects AP suppliers to prohibit retaliation</t>
  </si>
  <si>
    <t>The individual elements of the assessment are met or not as follows: 
Score 1
• Not met: Living wage  in supplier code or contracts: In the Supply Chain Transparency document, it is stated that according to "Special Part G of the Company’s Organizational Model under Italian Law-Decree 231/ 2001 (Organizational Model) requires Ferragamo managers every two years to obtain from all third party suppliers certifications that they and their sub-contractors comply with all national labor laws, including those laws relating to minimum age, compensation, work conditions, and collective work agreements." However, it does not mention living wage requirement. [SUPPLY CHAIN TRANSPARENCY - not in the webpage but online: https://www.ferragamo.com/wcsstore/FerragamoCatalogAssetStore/pdf/FerrCASupplyChainTrasparency.pdf]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</si>
  <si>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 Not met: Positive incentives to respect human rights: In the Sustainability Report, page 48, it is stated that "For several years now, the Group has been implementing a remuneration system differentiated for employee category, including economic incentives contingent on individual and company performance goals aimed at promoting a sense of belonging and teamwork. Over the next few years, the Group will update the existing system through the Job Grading project, which will allow to analyse the work of all employees in depth and therefore ensure gender equality in remuneration policies". However it does not mention human rights specific.
Score 2
• Not met: Both requirements under score 1 met</t>
  </si>
  <si>
    <t>The individual elements of the assessment are met or not as follows: 
Score 1
• Met: Does not use child labour: The company claims to reject "any form of child labor, forced labor". [SUSTAINABILITY REPORT 2018, 2018: https://csr.ferragamo.com/smuseo/images/Custom/pdf-sfogliabile/DNF2018_GruppoFerragamo_eng/docs/DNF2018_GruppoFerragamo_eng.pdf?reload=1553767730196] 
• Not met: Age verification of job applicants and workers
Score 2
• Not met: Remediation if children identified</t>
  </si>
  <si>
    <t>The individual elements of the assessment are met or not as follows: 
Score 1
• Not met: Child Labour rules in codes or contracts: In the Supply Chain Transparency Code, it is stated that according to "Special Part G of the Company’s Organizational Model under Italian Law-Decree 231/ 2001 (Organizational Model) requires Ferragamo managers every two years to obtain from all third party suppliers certifications that they and their sub-contractors comply with all national labor laws, including those laws relating to minimum age, compensation, work conditions, and collective work agreements. " However it does not disclose a guideline for verifying the age of job applicants and workers and remediation programmes [SUPPLY CHAIN TRANSPARENCY - not in the webpage but online: https://www.ferragamo.com/wcsstore/FerragamoCatalogAssetStore/pdf/FerrCASupplyChainTrasparency.pdf] 
• Not met: How working with suppliers on child labour [SUPPLY CHAIN TRANSPARENCY - not in the webpage but online: https://www.ferragamo.com/wcsstore/FerragamoCatalogAssetStore/pdf/FerrCASupplyChainTrasparency.pdf] 
Score 2
• Not met: Both requirements under score 1 met
• Not met: Provide analysis of trends demonstrating progress</t>
  </si>
  <si>
    <t>The individual elements of the assessment are met or not as follows: 
Score 1
• Not met: Commits not to interfere with union rights and collective bargaining and prohibits intimidation and retaliation: The company states that  "more than 50%  of the Group's employees are covered by collective bargaining agreements, as required by applicable laws and regulations in the countries in which it operates". However, no evidence found of a commitment to not interfering  with the right to join or form a union or to bargain collectively, nor to put in place measures to prohibit any form of intimidation or retaliation for workers seeking to exercise these rights. [SUSTAINABILITY REPORT 2018, 2018: https://csr.ferragamo.com/smuseo/images/Custom/pdf-sfogliabile/DNF2018_GruppoFerragamo_eng/docs/DNF2018_GruppoFerragamo_eng.pdf?reload=1553767730196] 
• Met: Discloses % covered by collective bargaining: The company indicates that "more than 50% of the Group's employees are covered by collective bargaining agreements, as required by applicable laws and regulations in the countries in which it operates". [SUSTAINABILITY REPORT 2018, 2018: https://csr.ferragamo.com/smuseo/images/Custom/pdf-sfogliabile/DNF2018_GruppoFerragamo_eng/docs/DNF2018_GruppoFerragamo_eng.pdf?reload=1553767730196] 
Score 2
• Not met: Both requirement under score 1 met</t>
  </si>
  <si>
    <t>The individual elements of the assessment are met or not as follows: 
Score 1
• Met: Injury Rate disclosures: The Company indicates that the injury rate in 2018 was 1.1 in the parent Company,  4.5 in Europe and 8.0 in North America. [SUSTAINABILITY REPORT 2018, 2018: https://csr.ferragamo.com/smuseo/images/Custom/pdf-sfogliabile/DNF2018_GruppoFerragamo_eng/docs/DNF2018_GruppoFerragamo_eng.pdf?reload=1553767730196] 
• Met: Lost days or near miss disclosure: The company indicates that the lost day rate in 2018 was 7.2 in the parent Company, 141 in Europe and 33.8 in North America. [SUSTAINABILITY REPORT 2018, 2018: https://csr.ferragamo.com/smuseo/images/Custom/pdf-sfogliabile/DNF2018_GruppoFerragamo_eng/docs/DNF2018_GruppoFerragamo_eng.pdf?reload=1553767730196] 
• Met: Fatalities disclosures: No fatalities were reported between 2017 and 2018. [SUSTAINABILITY REPORT 2018, 2018: https://csr.ferragamo.com/smuseo/images/Custom/pdf-sfogliabile/DNF2018_GruppoFerragamo_eng/docs/DNF2018_GruppoFerragamo_eng.pdf?reload=1553767730196] 
Score 2
• Not met: Set targets for H&amp;S performance
• Not met: Met targets or explains why not</t>
  </si>
  <si>
    <t>The individual elements of the assessment are met or not as follows: 
Score 1
• Not met: Sets out clear Health and Safety requirements: In the Code of Ethics, the company states that "Health and safety in the workplace is a top priority for the Company, which takes action to guarantee its employees and contractors a safe, healthy work environment in compliance with current legislation. " However, no further details found on health and safety requirements. [CODE OF ETHICS, 15/12/2016: https://group.ferragamo.com/wps/wcm/connect/3f4e1b9c-68ec-42a8-b895-9110e25ac12b/Code+of+Ethics.pdf?MOD=AJPERES&amp;CACHEID=3f4e1b9c-68ec-42a8-b895-9110e25ac12b]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</si>
  <si>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 Not met: Equality of opportunity at all levels: The company indicates that "special emphasis is placed also on providing equal opportunity, ensuring the same work conditions for male and female employees and promoting initiatives to help balance family and professional life through different types of employment agreements". However, it is not clear whether this is maintained and monitored throughout all levels of employment. [SUSTAINABILITY REPORT 2018, 2018: https://csr.ferragamo.com/smuseo/images/Custom/pdf-sfogliabile/DNF2018_GruppoFerragamo_eng/docs/DNF2018_GruppoFerragamo_eng.pdf?reload=1553767730196] 
Score 2
• Not met: Meets all of the requirements under score 1</t>
  </si>
  <si>
    <t>No allegations meeting the CHRB severity threshold were found, and so the score of 7.27 out of 80 points scored in themes A-D &amp; F has been applied  to produce a score of 1.82 out of 20 points for theme E.</t>
  </si>
  <si>
    <t>Out of a total of 48 indicators assessed under sections A-D of the benchmark, Salvatore Ferragamo made data public that met one or more elements of the methodology in 9 cases, leading to a disclosure score of 0.75 out of 4 points.</t>
  </si>
  <si>
    <t>The individual elements of the assessment are met or not as follows: 
Score 2
• Met: Company reports on GRI: It is stated in the Sustainability Report that GRI index is included in the report. [SUSTAINABILITY REPORT 2018, 2018: https://csr.ferragamo.com/smuseo/images/Custom/pdf-sfogliabile/DNF2018_GruppoFerragamo_eng/docs/DNF2018_GruppoFerragamo_eng.pdf?reload=1553767730196]</t>
  </si>
  <si>
    <t>Salvatore Ferragamo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</si>
  <si>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In its Business Conduct Guidelines, the Company states: 'Samsung respects and protects the fundamental human rights taking into account international human rights principles and standards set forth in the Universal Declaration of Human Rights, the UN Guiding Principles on Business and Human Rights, the Organization for Economic Co-operation and Development’s guidelines for multinational enterprises, the UN Convention on the Rights of the Child, the ILO Declaration on Fundamental Principles and Rights at Work, and the laws of the countries in which we operate.' [Business Conduct Guidelines 2016, 2016: https://www.samsung.com/us/smg/content/dam/samsung/us/aboutsamsung/2017/about-us-sustainability-report-and-policy-business-conduct-guidelines-2016-en.pdf] 
• Not met: UDHR: See above. However, 'taking into account' is not consider a clear commitment statement.
Score 2
• Not met: UNGPs: See above. However, 'taking into account' is not consider a clear commitment statement. [Business Conduct Guidelines 2016, 2016: https://www.samsung.com/us/smg/content/dam/samsung/us/aboutsamsung/2017/about-us-sustainability-report-and-policy-business-conduct-guidelines-2016-en.pdf] 
• Not met: OECD: See above. However, 'taking into account' is not consider a clear commitment statement. [Business Conduct Guidelines 2016, 2016: https://www.samsung.com/us/smg/content/dam/samsung/us/aboutsamsung/2017/about-us-sustainability-report-and-policy-business-conduct-guidelines-2016-en.pdf]</t>
  </si>
  <si>
    <t>The individual elements of the assessment are met or not as follows: 
Score 1
• Not met: ILO Core [Business Conduct Guidelines 2016, 2016: https://www.samsung.com/us/smg/content/dam/samsung/us/aboutsamsung/2017/about-us-sustainability-report-and-policy-business-conduct-guidelines-2016-en.pdf] 
• Not met: UNGC principles 3-6
• Not met: Explicitly list ALL four ILO for ICT suppliers: Its Supplier Code of Conduct includes the following provisions: 'Forced, bonded (including debt bondage) or indentured labor, involuntary prison labor, slavery or trafficking of persons shall not be used.' ; 'Child labor must not be used in any stage of manufacturing.'; 'Companies shall not engage in discrimination based on race, color, age, gender, […]  or marital status in hiring and employment practices such as wages, promotions, rewards, and access to training.'; 'In conformance with local law, Suppliers shall respect the right of all workers to form and join worker council or trade unions of their own choosing, to bargain collectively and to engage in peaceful assembly as well as respect the right of workers to refrain from such activities.' However, it is not clear whether the Company is requiring to respecting freedom of association and collective bargaining rights in all contexts, as it indicates 'in conformance with local law'. [Supplier Code of Conduct, 01/2018: https://www.samsung.com/us/smg/content/dam/samsung/us/aboutsamsung/2017/1-Samsung-Electronics-Supplier-Code-of-Conduct-ver3.0-180321.pdf] 
Score 2
• Not met: Explicit commitment to All four ILO Core: See above. [Business Conduct Guidelines 2016, 2016: https://www.samsung.com/us/smg/content/dam/samsung/us/aboutsamsung/2017/about-us-sustainability-report-and-policy-business-conduct-guidelines-2016-en.pdf] 
• Met: Respect H&amp;S of workers: In addition, the Company indicates that its 'highest priority is to ensure the health and safety of our employees and communities. We strive to provide a safe working environment for all Samsung employees.' [Business Conduct Guidelines 2016, 2016: https://www.samsung.com/us/smg/content/dam/samsung/us/aboutsamsung/2017/about-us-sustainability-report-and-policy-business-conduct-guidelines-2016-en.pdf] 
• Met: H&amp;S applies to ICT suppliers: Its Supplier Code include a section with respect Health and Safety, which says: 'Suppliers shall ensure to maintain safe and healthy working conditions according to the local laws and regulations.' The Code include provisions related to: Occupational Safety, Emergency Preparedness, Occupational Injury and Illness, Industrial Hygiene, Food, Sanitation and Housing among others. [Supplier Code of Conduct, 01/2018: https://www.samsung.com/us/smg/content/dam/samsung/us/aboutsamsung/2017/1-Samsung-Electronics-Supplier-Code-of-Conduct-ver3.0-180321.pdf] 
• Not met: working hours for workers: According to its Business Conduct Guidelines 'Working hours are decided according to the characteristics of each work area and the related regulations in each country.' No further details found. [Business Conduct Guidelines 2016, 2016: https://www.samsung.com/us/smg/content/dam/samsung/us/aboutsamsung/2017/about-us-sustainability-report-and-policy-business-conduct-guidelines-2016-en.pdf] 
• Not met: Working hours for ICT suppliers: With respect 'Working hours', its Supplier Code indicates: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standard weekly hours or the Company explicitly committing to respect ILO conventions on working hours. In addition, it is not clear what 'exceptional or unusual situations would be. [Supplier Code of Conduct, 01/2018: https://www.samsung.com/us/smg/content/dam/samsung/us/aboutsamsung/2017/1-Samsung-Electronics-Supplier-Code-of-Conduct-ver3.0-180321.p</t>
  </si>
  <si>
    <t>The individual elements of the assessment are met or not as follows: 
Score 1
• Met: Responsible mineral sourcing in conflict areas: In its Business Conduct Guidelines, the Company states: 'We strive to provide our customers with products using minerals sourced in an ethical manner based on the responsible management of the supply chain, and strongly prohibit using conflict minerals.' In addition, the Company has developed its Responsible Sourcing of Minerals Policy, where it states that it has established a responsible supply management system which ensures that 'the minerals used in our products meet the OECD Due Diligence Guidance for Responsible Supply Chains of Minerals from Conflict-Affected and High-Risk Areas.' In addition, the Company states that it 'considers environmental deterioration and human rights violations in conflict areas in 10 African countries, including DR Congo, […]'. [Business Conduct Guidelines 2016, 2016: https://www.samsung.com/us/smg/content/dam/samsung/us/aboutsamsung/2017/about-us-sustainability-report-and-policy-business-conduct-guidelines-2016-en.pdf &amp; Policy to Responsible Sourcing: https://www.samsung.com/us/smg/content/dam/samsung/us/aboutsamsung/2017/Responsible%20Sourcing%20of%20Minerals%20Policy.pdf] 
• Met: Based on OECD Guidance: See above. It also indicates: 'To establish a conflict-free system, we have implemented a process of due diligence for conflict minerals in line with the 'OECD Due Diligence Guidance'.  […] 'We take our role seriously to source ethically and responsibly throughout our supply chain, including ensuring that the minerals used in our products meet the used in our products meet the 'OECD Due Diligence Guidance for Responsible Supply Chains of Minerals from Conflict Affected and High-Risk Areas' .' [Policy to Responsible Sourcing: https://www.samsung.com/us/smg/content/dam/samsung/us/aboutsamsung/2017/Responsible%20Sourcing%20of%20Minerals%20Policy.pdf] 
• Not met: Requires responsible mineral sourcing from suppliers: In its Supplier Code, the Company indicates: 'In supply chain of Samsung, Suppliers, at any rate, shall not use minerals (such as tantalum, tungsten, tin, gold, cobalt, etc.) and illegally timbered raw materials from any area, where it can cause serious human rights abuses and environmental destruction in the international community. […] Suppliers shall exercise due diligence on the source and chain of custody of these materials and make their due diligence measures available to Samsung upon Samsung's request.' In addition, in its 2019 Sustainability Report, the Company indicates: 'We are committed to ethical and responsible sourcing throughout our supply chain by applying the OECD Due Diligence Guidance for Responsible Supply Chains of Minerals from Conflict-Affected and High-Risk Areas. We also require our suppliers to adopt the Samsung Electronics Supplier Code of Conduct, which was developed in line with international human rights guidelines. Moreover, we urge our industry peers and stakeholders to promote the responsible sourcing of minerals through RMI (Responsible Mineral Initiative), GeSI (Global e-Sustainability Initiative) and EPRM (European Partnership for Responsible Minerals). Also, as a member of the RMI steering committee, we collaborate with industry on governance standards for responsible minerals.' However, the Supplier Code (or other requirements for suppliers) does not make reference to require suppliers carry out due diligence processes following OECD Guidance. [Supplier Code of Conduct, 01/2018: https://www.samsung.com/us/smg/content/dam/samsung/us/aboutsamsung/2017/1-Samsung-Electronics-Supplier-Code-of-Conduct-ver3.0-180321.pdf &amp; 2019 Sustainability Report, 2019: https://www.samsung.com/us/smg/content/dam/s7/home/aboutsamsung-051319/062719/SustainabilityReport2019-en.pdf] 
Score 2
• Not met: Responsible conflict mineral sourcing covers all minerals: It also indicates: '[…] we have banned the use of conflict minerals - inclu</t>
  </si>
  <si>
    <t>The individual elements of the assessment are met or not as follows: 
Score 1
• Not met: Women's Rights
• Met: Children's Rights: The Company states in its Child Labor Prohibition Policy that it 'respects and supports children’s rights as articulated in the UN Convention on the Rights of the Child.' In addition, in its Business Conduct Guidelines, the Company indicates: 'Our policy against child labor is based on the UN Convention on the Rights of the Child, The Children’s Rights and Business Principles, and ILO Convention. It requires all of our subsidiaries, as well as all of our suppliers, to comply with the policy.' [Child Labor Prohibition Policy in China, 06/2014: https://www.samsung.com/us/smg/content/dam/samsung/us/aboutsamsung/2017/5-1.samsung-child-labor-prohibition-policy-in-china_en.pdf &amp; Business Conduct Guidelines 2016, 2016: https://www.samsung.com/us/smg/content/dam/samsung/us/aboutsamsung/2017/about-us-sustainability-report-and-policy-business-conduct-guidelines-2016-en.pdf] 
• Not met: Migrant worker's rights: The Company developed its Migrant worker Guidelines, which 'ban the collection of recruitment fee, states that
labor contracts shall be provided in the language of the migrant workers, and bans inhumane and discriminatory treatment.' However, no reference found to migrant worker's rights. [Migrant Worker Guidelines, 12/2016: https://www.samsung.com/us/smg/content/dam/samsung/us/aboutsamsung/2017/5-4.Samsung_Migrant_Worker_Guidelines.pdf] 
• Met: Expecting suppliers to respect these rights: See above. Suppliers are required to comply with Child Labor Prohibition Policy; Additionally the company includes the following statement in its supplier Code of Conduct in relation to Migrant worker rights "Suppliers must uphold the human rights of workers, and treat them with dignity and respect as understood by the international community. This applies to all workers including… migrant...and any other type of worker. [Business Conduct Guidelines 2016, 2016: https://www.samsung.com/us/smg/content/dam/samsung/us/aboutsamsung/2017/about-us-sustainability-report-and-policy-business-conduct-guidelines-2016-en.pdf &amp; Supplier Code of Conduct Guide, 03/2018: https://www.samsung.com/us/smg/content/dam/samsung/us/aboutsamsung/2017/2-Samsung-Electronics-Supplier-Code-of-Conduct-Guide-ver3.0-180321.pdf] 
Score 2
• Not met: CEDAW/Women's Empowerment Principles
• Not met: Child Rights Convention/Business principles: See above. However, to be 'based on' or 'as articulated in' are not consider clear commitment statements. [Child Labor Prohibition Policy in China, 06/2014: https://www.samsung.com/us/smg/content/dam/samsung/us/aboutsamsung/2017/5-1.samsung-child-labor-prohibition-policy-in-china_en.pdf &amp; Business Conduct Guidelines 2016, 2016: https://www.samsung.com/us/smg/content/dam/samsung/us/aboutsamsung/2017/about-us-sustainability-report-and-policy-business-conduct-guidelines-2016-en.pdf] 
• Not met: Convention on migrant workers
• Not met: Expecting suppliers to respect these rights</t>
  </si>
  <si>
    <t>The individual elements of the assessment are met or not as follows: 
Score 1
• Not met: Commits to stakeholder engagement
• Met: Regular stakeholder engagement: In its Sustainability Report 2019, the Company discloses information about its Stakeholder Engagement and Communication activities, which shows evidence of regularly engagement with several stakeholder groups including local communities, employers and suppliers. [2019 Sustainability Report, 2019: https://www.samsung.com/us/smg/content/dam/s7/home/aboutsamsung-051319/062719/SustainabilityReport2019-en.pdf] 
Score 2
• Not met: Commits to engage stakeholders in design
• Not met: Regular stakeholder design engagement</t>
  </si>
  <si>
    <t>The individual elements of the assessment are met or not as follows: 
Score 1
• Not met: Commits to remedy: In its Sustainability Report 2017, the Company states: 'We develop wide-ranging policies under the principle of talent management to fulfil our corporate responsibility in respecting, protecting and remedying human rights. Moreover, the Company has developed some Remediation Programs, such as its Child Labor Remediation Program included in its Child Labor Prohibition Policy in China or the Remedial procedure included in its Guidelines on the Prevention of Harassment. However, CHRB could not find a general statement committing to remedy the adverse impacts on individuals, workers and communities that it has caused or contributed to. [Sustainability Report 2017: https://www.samsung.com/us/smg/content/dam/samsung/us/aboutsamsung/2017/Samsung_Electronics_Sustainability_Report-2017.pdf &amp; Child Labor Prohibition Policy in China, 06/2014: https://www.samsung.com/us/smg/content/dam/samsung/us/aboutsamsung/2017/5-1.samsung-child-labor-prohibition-policy-in-china_en.pdf] 
Score 2
• Not met: Not obstructing access to other remedies
• Not met: Collaborating with other remedy initiatives
• Not met: Work with ICT suppliers to remedy impacts</t>
  </si>
  <si>
    <t>The individual elements of the assessment are met or not as follows: 
Score 1
• Not met: CEO or Board approves policy: According to its Governance Report: 'The Board makes resolutions […] and on important matters concerning basic policies and execution of the Company’s business'. However, CHRB could not find a specific statement where it was clear that its Business Conduct Guideline was approved by the CEO or the Board. [Corporate Governance Report 2018: https://images.samsung.com/is/content/samsung/p5/global/ir/docs/Corporate_Governance_2018.pdf] 
• Met: Board level responsibility for HRs: The Company indicates that 'under the Governance Committee, we operate the CSR (Corporate Social Responsibility) Risk Management Council to strengthen the oversight of the Board on risk response and management. […] We report agendas of non-financial risks—including topics such as climate change, labor and human rights, and operational health and safety—to the Board of Directors as critical issues. Through the reporting, our Board of Directors thoroughly examine the issues and comprehensively manages the potential risks'. [2019 Sustainability Report, 2019: https://www.samsung.com/us/smg/content/dam/s7/home/aboutsamsung-051319/062719/SustainabilityReport2019-en.pdf] 
Score 2
• Not met: Speeches/letters by Board members or CEO</t>
  </si>
  <si>
    <t>The individual elements of the assessment are met or not as follows: 
Score 1
• Met: Board/Committee review of salient HRs: According to the Sustainability report: 'under the Governance Committee, we operate the CSR (Corporate Social Responsibility) Risk Management Council to strengthen the oversight of the Board on risk response and management. The Council oversees the internal management system for CSR Risks and discusses solutions to resolve arising issues. Independent Directors and related departments participate to hold the Council on a quarterly basis and discuss the agenda. We report agendas of non-financial risks—including topics such as climate change, labor and human rights, and operational health and safety—to the Board of Directors as critical issues. Through the reporting, our Board of Directors thoroughly examine the issues and comprehensively manages the potential risks’. [2019 Sustainability Report, 2019: https://www.samsung.com/us/smg/content/dam/s7/home/aboutsamsung-051319/062719/SustainabilityReport2019-en.pdf] 
• Not met: Examples or trends re HR discussion
Score 2
• Not met: Both examples and process</t>
  </si>
  <si>
    <t>The individual elements of the assessment are met or not as follows: 
Score 1
• Not met: Commits to ILO core conventions: See indicator A.1.2
• Not met: Senior responsibility for HR: The Company states in its 2019 Sustainability Report that: ' Through the Management Committee (consisting of CEOs) and the Risk Council (led by CFO), non-financial risks including the corporate sustainability issue are also reviewed. In his role as a Chief Risk Officer for the entire company, the CFO leads the Risk Council which brings together the heads of various departments, including Legal, Human Resources, Communications, Public Affairs, Global Environment, Health and Safety Center, Partner Collaboration Center, and Global Product Quality Innovation, allowing them to collectively discuss and manage risks, including sustainability risks, in a holistic way across departments and functions.' However, these tasks are focused on risk management. In addition, in its Sustainability Report 2018, the Company indicates that : 'Our Compliance-related committees and the Privacy Steering Committee assists our top management in their decision-making processes. Under each committee, Samsung Business Divisions and Regional Offices are responsible for compliance and privacy at the local level.' According to the table presented by the Company, Human Resources Team is responsible for Compliance with labor standards and posting of HR regulations; Corporate Compliance Team is responsible for Strategic resources and management of conflict minerals use; and Global EHS Center is responsible for Environment &amp; Safety of workplaces and products. However, it is not clear if there is a senior person/body in charge of centralising responsibility for human rights issues in general within the Company. [Sustainability Report 2018: https://www.samsung.com/us/smg/content/dam/samsung/us/aboutsamsung/2017/Sustainability%20Report%202018_180712%20re.pdf &amp; 2019 Sustainability Report, 2019: https://www.samsung.com/us/smg/content/dam/s7/home/aboutsamsung-051319/062719/SustainabilityReport2019-en.pdf] 
Score 2
• Met: Day-to-day responsibility: See above. It also presents a table where it sets out the responsible unit for compliance and privacy across the organization, including the responsible Units for: Compliance with labor standards; Environment &amp; Safety of workplaces and products; Strategic resources, management of conflict minerals use. [2019 Sustainability Report, 2019: https://www.samsung.com/us/smg/content/dam/s7/home/aboutsamsung-051319/062719/SustainabilityReport2019-en.pdf] 
• Not met: Day-to-day responsibility for ICT in supply chain: See above. In addition, the Company states that 'In order to resolve and remediate key issues in the areas of labor relations and human rights (e.g., involving child labor, migrant workers, conflict minerals, privacy, and personal data), we manage risks and develop improvement measures throughout the supply chain with all the related teams in charge.' However, no further details found about related teams in charge. [2019 Sustainability Report, 2019: https://www.samsung.com/us/smg/content/dam/s7/home/aboutsamsung-051319/062719/SustainabilityReport2019-en.pdf]</t>
  </si>
  <si>
    <t>The individual elements of the assessment are met or not as follows: 
Score 1
• Not met: Senior manager incentives for human rights: In its Corporate Governance Report 2018, the Company states that it employs 'an incentive system (Target Achievement Incentive and Performance Incentive), under which compensation differs depending on the annual achievement of a business division (target achievement, profit generated, etc.)'. However, CHRB could not find further information describing the incentive mechanism in order to determine whether human rights aspects are included. [Corporate Governance Report 2018: https://images.samsung.com/is/content/samsung/p5/global/ir/docs/Corporate_Governance_2018.pdf] 
• Not met: At least one key ICT HR risk, beyond employee H&amp;S
Score 2
• Not met: Performance criteria made  public</t>
  </si>
  <si>
    <t>The individual elements of the assessment are met or not as follows: 
Score 1
• Met: HR risks is integrated as part of enterprise risk system: In its Sustainability Report 2019, the Company indicates: 'As a global leader in the IT industry, we identify both external and internal risk factors causing business uncertainty, including sustainability risks such as human rights risks or environmental risks, and we respond to this uncertainty to strengthen our sustainable competitiveness in the market. In line with top management’s commitment to risk management, we established a systemized risk response policy and process for each business division. […] We report identified risk factors to top management to respond to the risk factors in an efficient, effective manner. […]' In addition, in its Corporate Governance Report 2018, the Company states: 'The Company’s CSR Committee (which expanded into the Governance Committee) recognizes risks related to corporate social responsibility as important matters to manage and pursues ways to better address such risks. […] ' The Company refers to human rights as a CSR element in its Business Conduct Guidelines (page 12). [2019 Sustainability Report, 2019: https://www.samsung.com/us/smg/content/dam/s7/home/aboutsamsung-051319/062719/SustainabilityReport2019-en.pdf &amp; Corporate Governance Report 2018: https://images.samsung.com/is/content/samsung/p5/global/ir/docs/Corporate_Governance_2018.pdf] 
Score 2
• Not met: Audit Ctte or independent risk assessment</t>
  </si>
  <si>
    <t>The individual elements of the assessment are met or not as follows: 
Score 1
• Not met: Commits to ILO core conventions: See indicator A.1.2
• Met: Communicates its policy to all workers in own operations: The Company indicates in its Sustainability Report 2018 that it provides 'a range of training programs to help employees build capacity through partnership with specialized external expert organizations. Furthermore, we developed training programs as a way to enhance employee awareness regarding labor and human rights, diversity and grievance resolution procedures. These training programs are mandatory for employees worldwide and cater to the unique cultural characteristics of our global workplaces.' The description of its training program is the following: '15 courses in a total of six domains, including the vision of our human rights management, our policy to adhere to employee human rights standards(such as ban on forced labor, discrimination, workplace harassment), respect for diversity, strengthened internal communication, mental fitness management, in-house grievance handling channels, etc.' No new relevant evidence found in its last report. [Sustainability Report 2018: https://www.samsung.com/us/smg/content/dam/samsung/us/aboutsamsung/2017/Sustainability%20Report%202018_180712%20re.pdf]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</si>
  <si>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In its Sustainability Report 2019, the Company indicates: 'Our standard supplier contract signed with first-tier suppliers stipulates abiding by the Samsung Electronics Environmental Standard, the Samsung Electronics Supplier Code of Conduct, and international human rights standards.' According to its Supplier Code of Conduct: 'All Suppliers shall adhere to the Code and ensure all of their direct or indirect sub-suppliers related to assembly, components, raw materials and packaging comply with the Code'. [Supplier Code of Conduct, 01/2018: https://www.samsung.com/us/smg/content/dam/samsung/us/aboutsamsung/2017/1-Samsung-Electronics-Supplier-Code-of-Conduct-ver3.0-180321.pdf &amp; 2019 Sustainability Report, 2019: https://www.samsung.com/us/smg/content/dam/s7/home/aboutsamsung-051319/062719/SustainabilityReport2019-en.pdf] 
Score 2
• Met: How HR commitments made binding/contractual: See above [2019 Sustainability Report, 2019: https://www.samsung.com/us/smg/content/dam/s7/home/aboutsamsung-051319/062719/SustainabilityReport2019-en.pdf &amp; Supplier Code of Conduct, 01/2018: https://www.samsung.com/us/smg/content/dam/samsung/us/aboutsamsung/2017/1-Samsung-Electronics-Supplier-Code-of-Conduct-ver3.0-180321.pdf] 
• Met: Including on ICT suppliers: It also indicates: 'First-tier suppliers are required to sign a standard contract form with second-tier suppliers that are engaged in the production of the items supplied to Samsung Electronics. It includes the same level of compliance that we ask of our first-tier suppliers'. [2019 Sustainability Report, 2019: https://www.samsung.com/us/smg/content/dam/s7/home/aboutsamsung-051319/062719/SustainabilityReport2019-en.pdf]</t>
  </si>
  <si>
    <t>The individual elements of the assessment are met or not as follows: 
Score 1
• Not met: Scores at least 1 on A.1.2
• Met: Trains all workers on HR policy commitments: The Company indicates that it provides 'a range of training programs to help employees build capacity through partnership with specialized external expert organizations. Furthermore, we developed training programs as a way to enhance employee awareness regarding labor and human rights, diversity and grievance resolution procedures. These training programs are mandatory for employees worldwide and cater to the unique cultural characteristics of our global workplaces.' No new relevant evidence found in its last report. [Sustainability Report 2018: https://www.samsung.com/us/smg/content/dam/samsung/us/aboutsamsung/2017/Sustainability%20Report%202018_180712%20re.pdf] 
• Not met: Trains relevant ICT managers including procurement: 'All of our purchasing personnel must adhere to our 'Procurement Code of Conduct' which consists of our ‘Charter of Purchasing Practices,’ ‘Standards and Principles of Purchasing,’ ‘Ethical Standards for Purchasing,’ and ‘Socially Responsible Purchasing’. We also provide education to all of our purchasing personnel across the world; nearly 85% of global purchasing personnel were trained annually on Procurement Code of Conduct through online and offline programs.' However, the Procurement Code of Conduct  was not found in public domain in order to evaluate whether this Code cover human rights.  No new relevant evidence found in last report. [Sustainability Report 2018: https://www.samsung.com/us/smg/content/dam/samsung/us/aboutsamsung/2017/Sustainability%20Report%202018_180712%20re.pdf] 
Score 2
• Not met: Score of 2 on A.1.2
• Not met: Both requirements under score 1 met</t>
  </si>
  <si>
    <t>The individual elements of the assessment are met or not as follows: 
Score 1
• Not met: Scores at least 1 on A.1.2: See indicator A.1.2
• Met: Monitoring implementation of HR policy commitments: In its Sustainability Report 2019,the Company indicates: 'We operate a worksite monitoring system, where we regularly evaluate compliance management levels and improvement activities at each worksite, and a risk analysis system, where we assess various internal and external indicators to identify factors that could adversely affect human rights. [...] Every year, we identify our priorities for risk assessment and capacity building in the areas of labor and human rights, as well as environment, health and safety based on registered data from our worksites monitoring system and risk analysis system. For the selected worksites, we provide annual labor and human rights expert consultations'. [2019 Sustainability Report, 2019: https://www.samsung.com/us/smg/content/dam/s7/home/aboutsamsung-051319/062719/SustainabilityReport2019-en.pdf] 
• Met: Monitoring ICT suppliers: The Company describes in its Sustainability Report 2019 its Integrated Working Environment Management Process which has 3 steps: 1. Annual self-assessment of all first-tier suppliers using 85 RBA-based criteria; 2. On-site audits on “priority suppliers” selected according to location, transaction volume, past track records on compliance and self-assessment outcomes to identify improvement tasks. (Conduct on-site audits on 407 suppliers in 2018). On-site audits led by RBA-certified auditors and performed by dedicated team[…]. Interview suppliers’ employees […]; 3. Third-party Audits: RBA-certified third-party external audit firm randomly selects suppliers and performs initial audits based on the RBA criteria (306 suppliers on a cumulative basis since 2013). [2019 Sustainability Report, 2019: https://www.samsung.com/us/smg/content/dam/s7/home/aboutsamsung-051319/062719/SustainabilityReport2019-en.pdf] 
Score 2
• Not met: Score of 2 on A.1.2
• Not met: Describes corrective action process: The Company indicates that 'underperformers are required to take corrective measures and are subject to penalties, including reductions on transaction volume and restrictions on additional transactions.' It also discloses the proportion of suppliers rated as high performers in 2018: 64% and the supplier compliance results by key third-party verification item, which includes: Labor and Human Rights issues (Prohibition of child labor, work hour management, Guarantee of one-day off per week, etc.). The results are disclosed as the proportion of suppliers which comply with a specific provision. However, no evidence found in relation to the number of non-compliances found. [2019 Sustainability Report, 2019: https://www.samsung.com/us/smg/content/dam/s7/home/aboutsamsung-051319/062719/SustainabilityReport2019-en.pdf] 
• Not met: Example of corrective action
• Not met: Discloses % of ICT supply chain monitored: In its Sustainability Report 2019, the Company indicates it conducted on-site audits on 407 suppliers. However, it is not clear which proportion of its supply chain was monitored. [2019 Sustainability Report, 2019: https://www.samsung.com/us/smg/content/dam/s7/home/aboutsamsung-051319/062719/SustainabilityReport2019-en.pdf]</t>
  </si>
  <si>
    <t>The individual elements of the assessment are met or not as follows: 
Score 1
• Met: HR affects ICT selection of suppliers: The Company indicates in its Sustainability Report 2018 that it evaluates 'We evaluate candidate suppliers based on five criteria–procurement and quality, EHS (Environment, Health and Safety), labor and human rights, Eco-Partner, and financial status. Only those that score 80 points or higher out of 100 points in all five criteria qualify to register as a Samsung Electronics supplier. For the EHS, labor and human rights, and Eco-Partner domains, we use a checklist based on RBA standards to perform intensive reviews.' [2019 Sustainability Report, 2019: https://www.samsung.com/us/smg/content/dam/s7/home/aboutsamsung-051319/062719/SustainabilityReport2019-en.pdf] 
• Met: HR affects on-going ICT supplier relationships: According to its Supplier Code of Conduct 'If major failures to comply with the Code are not remedied within a timescale set by Samsung, Samsung may suspend or terminate the contract with the Supplier.' [Supplier Code of Conduct, 01/2018: https://www.samsung.com/us/smg/content/dam/samsung/us/aboutsamsung/2017/1-Samsung-Electronics-Supplier-Code-of-Conduct-ver3.0-180321.pdf] 
Score 2
• Met: Both requirement under score 1 met: See above.
• Met: Working with ICT suppliers to improve performance: It also indicates: 'we visit [high-risk] suppliers on a regular basis to provide them with consulting services and improve their work processes.' [2019 Sustainability Report, 2019: https://www.samsung.com/us/smg/content/dam/s7/home/aboutsamsung-051319/062719/SustainabilityReport2019-en.pdf]</t>
  </si>
  <si>
    <t>The individual elements of the assessment are met or not as follows: 
Score 1
• Not met: Stakeholder process or systems: The Company discloses information about its stakeholder engagement and communication activities by stakeholder group (including local communities, employees and suppliers). However, CHRB could not find information describing how it has identified affected or potentially affected stakeholders. [2019 Sustainability Report, 2019: https://www.samsung.com/us/smg/content/dam/s7/home/aboutsamsung-051319/062719/SustainabilityReport2019-en.pdf] 
• Not met: Frequency and triggers for engagement: The information presented in its Sustainability Report 2019 includes: Key Concerns, Communication Channels and Strategy used by Stakeholder Group. However, CHRB could not find further information about frequency and triggers for engagement. As indicated below, in audits (trigger) the Company interviews suppliers employees including about their workplace environment, and takes them into account in the G-SRM. Company audits suppliers on an on-going basis. [2019 Sustainability Report, 2019: https://www.samsung.com/us/smg/content/dam/s7/home/aboutsamsung-051319/062719/SustainabilityReport2019-en.pdf] 
• Met: Workers in ICT SC engaged: The Company indicates that it 'for thorough verification, we interview suppliers’ employees and examine their workplace environment. We devise final improvement tasks and register them with the G-SRM' [Global Supplier Relationship Management System]. Interviews are conducted 'for the square root quantity of total employees for each supplier when conducting audits'. [2019 Sustainability Report, 2019: https://www.samsung.com/us/smg/content/dam/s7/home/aboutsamsung-051319/062719/SustainabilityReport2019-en.pdf] 
• Not met: Communities in the ICT SC engaged
Score 2
• Not met: Analysis of stakeholder views and company's actions on them</t>
  </si>
  <si>
    <t>The individual elements of the assessment are met or not as follows: 
Score 1
• Met: Identifying risks in own operations: In its Sustainability Report 2019, the Company states: 'We seek to continuously identify, assess and manage actual and potential human rights impacts with which we may be involved either through our own activities or as a result of our business relationships. […] We have developed a risk analysis system in order to identify the wide range of factors that could potentially lead to adverse human rights impacts at our worksites.' The system includes the following actions: 'Monthly assessments on compliance management and improvement; Assessments on 55 items in 7 areas in 12 languages including, Chinese, Vietnamese, Spanish; Quarterly external/internal risk assessments; Analyze 57 indicators (32 internal management indicators including work environment, labor conditions, human resources operations and 25 external environmental indicators in countries where we operate); Operate in-house grievance-handling channels; Host regular discussions and interviews participating executives, managers, employee representative bodies; Engage with governments, NGOs, and academia to identify diverse risk factors and issues at global worksites.' No new relevant evidence found in last report. [Sustainability Report 2018: https://www.samsung.com/us/smg/content/dam/samsung/us/aboutsamsung/2017/Sustainability%20Report%202018_180712%20re.pdf] 
• Met: Identifying risks in ICT suppliers: As indicated above, process includes identification and impacts 'with which we may be involved either through our own activities or as a result of our business relationships'. [Sustainability Report 2018: https://www.samsung.com/us/smg/content/dam/samsung/us/aboutsamsung/2017/Sustainability%20Report%202018_180712%20re.pdf] 
Score 2
• Met: Ongoing global risk identification: See above [Sustainability Report 2018: https://www.samsung.com/us/smg/content/dam/samsung/us/aboutsamsung/2017/Sustainability%20Report%202018_180712%20re.pdf] 
• Met: In consultation with stakeholders: As indicated above, the process includes interviews with employee representative bodies and engagement with governments, NGOs and academia. [Sustainability Report 2018: https://www.samsung.com/us/smg/content/dam/samsung/us/aboutsamsung/2017/Sustainability%20Report%202018_180712%20re.pdf] 
• Not met: In consultation with HR experts: Although process includes interviews with entities mentioned above, no further details found. [Sustainability Report 2018: https://www.samsung.com/us/smg/content/dam/samsung/us/aboutsamsung/2017/Sustainability%20Report%202018_180712%20re.pdf] 
• Not met: Triggered by new circumstances</t>
  </si>
  <si>
    <t>The individual elements of the assessment are met or not as follows: 
Score 1
• Met: Salient risk assessment (and  context): In its Sustainability Report 2018, the Company states: 'We seek to continuously identify, assess and manage actual and potential human rights impacts with which we may be involved either through our own activities or as a result of our business relationships.' The system to identify and asses human rights risks includes the following actions: 'Monthly assessments on compliance management and improvement; Assessments on 55 items in 7 areas in 12 languages including, Chinese, Vietnamese, Spanish; Quarterly external/internal risk assessments; Analyze 57 indicators (32 internal management indicators including work environment, labor conditions, human resources operations and 25 external environmental indicators in countries where we operate); Operate in-house grievance-handling channels; Host regular discussions and interviews participating executives, managers, employee representative bodies; Engage with governments, NGOs, and academia to identify diverse risk factors and issues at global worksites.' No new relevant evidence found in last report. [Sustainability Report 2018: https://www.samsung.com/us/smg/content/dam/samsung/us/aboutsamsung/2017/Sustainability%20Report%202018_180712%20re.pdf] 
• Not met: Public disclosure of salient risks: The Company states that it 'identified key vulnerable groups to non-exhaustively include children, apprentices, and migrant workers, who are at heightened risk for adverse human rights impacts. Consequently, we have dedicated special care and attention to these particular groups.' However, the information about its salient human rights issues is incomplete, it speaks about groups of individuals but not about human rights issues. [Sustainability Report 2018: https://www.samsung.com/us/smg/content/dam/samsung/us/aboutsamsung/2017/Sustainability%20Report%202018_180712%20re.pdf] 
Score 2
• Not met: Both requirements under score 1 met</t>
  </si>
  <si>
    <t>The individual elements of the assessment are met or not as follows: 
Score 1
• Not met: Action Plans to mitigate risks
• Not met: Including in ICT supply chain
• Met: Example of Actions decided: The Company states in its Sustainability Report 2019: 'Migrant workers are often vulnerable to the risk of forced, bonded, or indentured labor as well as human trafficking as they are seeking economic opportunities outside their own country due to unstable political or economic situation in their home countries. In 2018, we conducted an investigation of all our first-tier suppliers located in Malaysia. We took an especially closer look at recruitment fees and identification documents. After the inspections, we provided education for the entire suppliers’ management and working groups to avoid recurrence of similar issues and to protect migrant workers.' [2019 Sustainability Report, 2019: https://www.samsung.com/us/smg/content/dam/s7/home/aboutsamsung-051319/062719/SustainabilityReport2019-en.pdf] 
Score 2
• Not met: Both requirements under score 1 met</t>
  </si>
  <si>
    <t>The individual elements of the assessment are met or not as follows: 
Score 1
• Not met: System to check if Actions are effective
• Not met: Lessons learnt from checking effectiveness: The Company discloses some information about its Stakeholder Engagement Forum, it was aimed 'To actively communicate and engage with our stakeholders, we held a stakeholder engagement forum in Vietnam with approximately 300 stakeholders. Under the topic of “Gender Equality and Integration in the Digital Era”, we invited the Vietnam General Confederation of Labour, the International Labour Organization (ILO), UN Women, the World Bank, and other non-profit organizations, to present and held panel discussions. The forum enabled us to gather meaningful perspectives from all relevant stakeholders on how to enhance human rights as a member of the global community and an industry leader.' However, no evidence found about specific lessons learnt from checking the effectiveness of actions implemented. [2019 Sustainability Report, 2019: https://www.samsung.com/us/smg/content/dam/s7/home/aboutsamsung-051319/062719/SustainabilityReport2019-en.pdf] 
Score 2
• Not met: Both requirement under score 1 met</t>
  </si>
  <si>
    <t>The individual elements of the assessment are met or not as follows: 
Score 1
• Met: Comms plan re identifying risks: See indicator B.2.1
• Not met: Comms plan re assessing risks: See indicator B.2.2. Although the Company describes a system to assess human rights risks and impacts, no specific evidence found on a description on which are its salient issues.
• Not met: Comms plan re action plans for risks: See indicator B.2.3
• Not met: Comms plan re reviewing action plans
• Not met: Including ICT suppliers
Score 2
• Not met: Responding to affected stakeholders concerns
• Not met: Ensuring affected stakeholders can access communications</t>
  </si>
  <si>
    <t>The individual elements of the assessment are met or not as follows: 
Score 1
• Met: Channel accessible to all workers: In its Business Conduct Guidelines, the Company states that it 'has dedicated channels through which our employees can report violations of 'Business Conduct Guidelines'. Employees may call, send a fax or submit an online report on the Ethical Management website. The website is accessible in 14 languages across 67 different websites, and reports are handled discreetly.' [Business Conduct Guidelines 2016, 2016: https://www.samsung.com/us/smg/content/dam/samsung/us/aboutsamsung/2017/about-us-sustainability-report-and-policy-business-conduct-guidelines-2016-en.pdf] 
Score 2
• Met: Number grievances filed, addressed or resolved: The Company indicates in its Sustainability Report  2019 that 'In 2018, we received a total of 12,814 grievance reports, out of which 12,779 reports (99.7%) were completely resolved within our grievance handling deadline.' It also discloses the number of grievances by type of grievance, including:  Labor conditions (4.467), Health and Safety (1.184), Discrimination (18) or Harassment (63). [2019 Sustainability Report, 2019: https://www.samsung.com/us/smg/content/dam/s7/home/aboutsamsung-051319/062719/SustainabilityReport2019-en.pdf] 
• Met: Channel is available in all appropriate languages: See above. [Business Conduct Guidelines 2016, 2016: https://www.samsung.com/us/smg/content/dam/samsung/us/aboutsamsung/2017/about-us-sustainability-report-and-policy-business-conduct-guidelines-2016-en.pdf] 
• Met: Expect ICT supplier to have equivalent grievance systems: In its Supplier Code of Conduct, the Company indicates: 'The Supplier shall establish and continue to operate at all times processes, including an effective grievance mechanism to assess employees' understanding of and obtain feedback on violations against practices and conditions covered by this Code and to foster continuous improvement.' In addition, the Company indicates in its Supplier Code of Conduct that 'All Suppliers shall adhere to the Code and ensure all of their direct or indirect sub-suppliers related to assembly, components, raw materials and packaging comply with the Code.' [Supplier Code of Conduct, 01/2018: https://www.samsung.com/us/smg/content/dam/samsung/us/aboutsamsung/2017/1-Samsung-Electronics-Supplier-Code-of-Conduct-ver3.0-180321.pdf] 
• Met: Opens own system to ICT supplier workers: The Company indicates in its Sustainability Report 2018 that it has 'been operating a hotline system since 2013 to gather reports on violations of the working environment standards or infringements on human rights within our suppliers’ worksites. Such reports are submitted via landline, e-mail, or mobile platform and are reviewed by respective departments for verification at Samsung Electronics.' [2019 Sustainability Report, 2019: https://www.samsung.com/us/smg/content/dam/s7/home/aboutsamsung-051319/062719/SustainabilityReport2019-en.pdf]</t>
  </si>
  <si>
    <t>The individual elements of the assessment are met or not as follows: 
Score 1
• Met: Grievance mechanism for community: In its Sustainability Report 2018, the Company states that it 'places great importance on listening to stakeholders. Providing individuals – employees and external stakeholders – with access to a grievance mechanism is not only a key part of our commitment to respecting human rights, but also an important source of information for us about potential adverse human rights impacts […] We also provide employees and other stakeholders with access to complaints or grievance mechanisms in various formats'. In addition, in its 2019 Sustainability Report, the Company states that ' in 2018, we established an additional grievance handling channel (civilsociety@samsung.com) to listen to various voices of stakeholders. […]  In particular, our workplaces employing migrant workers provide information on grievance resolution channels in their native languages to enhance their accessibility'. [Sustainability Report 2018: https://www.samsung.com/us/smg/content/dam/samsung/us/aboutsamsung/2017/Sustainability%20Report%202018_180712%20re.pdf &amp; 2019 Sustainability Report, 2019: https://www.samsung.com/us/smg/content/dam/s7/home/aboutsamsung-051319/062719/SustainabilityReport2019-en.pdf] 
Score 2
• Not met: Describes accessibility and local languages
• Not met: Expects ICT supplier to have community grievance systems
• Met: ICT supplier communities use global system: As indicated above, the Company indicates that it 'places great importance on listening to stakeholders. Providing individuals – employees and external stakeholders – with access to a grievance mechanism is not only a key part of our commitment to respecting human rights, but also an important source of information for us about potential adverse human rights impacts […] We also provide employees and other stakeholders with access to complaints or grievance mechanisms in various formats'. [2019 Sustainability Report, 2019: https://www.samsung.com/us/smg/content/dam/s7/home/aboutsamsung-051319/062719/SustainabilityReport2019-en.pdf &amp; Sustainability Report 2018: https://www.samsung.com/us/smg/content/dam/samsung/us/aboutsamsung/2017/Sustainability%20Report%202018_180712%20re.pdf]</t>
  </si>
  <si>
    <t>The individual elements of the assessment are met or not as follows: 
Score 1
• Met: Response timescales: In its Sustainability Report 2019, the Company indicates that 'we have been operating a hotline system since 2013 to gather reports on violations of the working environment standards or infringements on human rights within our suppliers' worksites. Such reports are submitted vi landline, e-mail, or mobile platform and are reviewed by respective departments for verification at Samsung Electronics. Then, those who raised the issues are notified of the corrective actions to be taken within one week, followed by a review of whether suppliers have taken corrective actions.' The Company also indicates that its grievance mechanisms are open to other stakeholders (See indicator C.2). [2019 Sustainability Report, 2019: https://www.samsung.com/us/smg/content/dam/s7/home/aboutsamsung-051319/062719/SustainabilityReport2019-en.pdf] 
• Not met: How complainants will be informed
• Not met: Who is handling the complaint
Score 2
• Not met: Escalation to senior/independent level</t>
  </si>
  <si>
    <t>The individual elements of the assessment are met or not as follows: 
Score 1
• Not met: Public statement prohibiting retaliation: The Company states that it 'does not, under any circumstance, tolerate retaliation against any employee who makes a good faith report and/or refuses to partake in acts in violation of these guidelines.' However, the provision is not extended to other stakeholders. [Business Conduct Guidelines 2016, 2016: https://www.samsung.com/us/smg/content/dam/samsung/us/aboutsamsung/2017/about-us-sustainability-report-and-policy-business-conduct-guidelines-2016-en.pdf] 
• Met: Practical measures to prevent retaliation: The Company 'guarantees the anonymity of employees using the grievance resolution channel and the secrecy of the information collected through the channel.', according its Business Code Guidelines. [Business Conduct Guidelines 2016, 2016: https://www.samsung.com/us/smg/content/dam/samsung/us/aboutsamsung/2017/about-us-sustainability-report-and-policy-business-conduct-guidelines-2016-en.pdf] 
Score 2
• Not met: Has not retaliated in practice
• Not met: Expects ICT suppliers to prohibit retaliation: In its Supplier Code of Conduct, the Company indicates: 'Programs that ensure the confidentiality and protection of supplier and employee whistleblower are to be maintained unless prohibited by law. Suppliers should have a communicated process for their personnel to be able to raise any concerns without fear of retaliation.' However, there is no a direct provision to prohibit retaliation and whether it is extensive to suppliers' external stakeholders. [Supplier Code of Conduct, 01/2018: https://www.samsung.com/us/smg/content/dam/samsung/us/aboutsamsung/2017/1-Samsung-Electronics-Supplier-Code-of-Conduct-ver3.0-180321.pdf]</t>
  </si>
  <si>
    <t>The individual elements of the assessment are met or not as follows: 
Score 1
• Met: Says how it would remedy key sector risks: The Company sets out its Child Labor Remediation Program in its Child Labor Prohibition Policy in China, which includes, among other actions, the following: 'When programs which serve the best interests of the Child Laborer are available and when the Child Laborer and his/her family agree to let him/her go to school, Samsung shall provide adequate financial support to enable the Child Laborer to attend and remain in school until the age of 16. Samsung shall ensure that the Child Laborer continues to receive educational and living expenses which are equivalent to the local legal minimum wage while enrolled in school. […] When there is no better option for the Child Laborer other than sending him/her back home, Samsung shall fully cover the transportation cost of sending the Child Laborer back to his/her family or original place of residence. When the Child Laborer reaches the legal minimum working age, he/she must be given the opportunity to be re-employed by Samsung. Wages and other benefits for the Child Laborer, now above the legal working age, shall be equal to or higher than the level which he/she was paid before'. [Child Labor Prohibition Policy in China, 06/2014: https://www.samsung.com/us/smg/content/dam/samsung/us/aboutsamsung/2017/5-1.samsung-child-labor-prohibition-policy-in-china_en.pdf] 
Score 2
• Not met: Changes introduced to stop repetition
• Not met: Evaluation of the channel/mechanism</t>
  </si>
  <si>
    <t>The individual elements of the assessment are met or not as follows: 
Score 1
• Not met: Living wage target timeframe: In its Sustainability Report 2018, the Company states that it 'strongly supports the concept of a living wage.' However, there is no further information stating that the Company pays living wages to all workers or has a target timeframe. In its Business Conduct Guidelines the Company indicates: 'Wages are determined reasonably and fairly in accordance with relevant laws and standards'. No new relevant evidence found in last report. [Sustainability Report 2018: https://www.samsung.com/us/smg/content/dam/samsung/us/aboutsamsung/2017/Sustainability%20Report%202018_180712%20re.pdf &amp; Business Conduct Guidelines 2016, 2016: https://www.samsung.com/us/smg/content/dam/samsung/us/aboutsamsung/2017/about-us-sustainability-report-and-policy-business-conduct-guidelines-2016-en.pdf] 
• Met: Describes how living wage determined: In its Sustainability Report, the Company indicates: 'We define a living wage as the income necessary for a worker and their family to meet basic needs. […] We used the recognized Richard Anker and Martha Anker’s methodology to calculate the amount of living wage.' No new relevant evidence found in last report. [Sustainability Report 2018: https://www.samsung.com/us/smg/content/dam/samsung/us/aboutsamsung/2017/Sustainability%20Report%202018_180712%20re.pdf] 
Score 2
• Not met: Achieved payment of living wage
• Not met: Regularly review definition of living wage with unions: In addition, it states: 'After calculating the amounts in various countries, we are carefully considering engagement with relevant global initiatives and setting up management systems to remain up to date and to reflect global perspectives on the living wage in our wage policies.' However, it is not clear whether it has already implemented the management system, including the involvement of trade unions. No new relevant evidence found in last report. [Sustainability Report 2018: https://www.samsung.com/us/smg/content/dam/samsung/us/aboutsamsung/2017/Sustainability%20Report%202018_180712%20re.pdf]</t>
  </si>
  <si>
    <t>The individual elements of the assessment are met or not as follows: 
Score 1
• Not met: Living wage  in supplier code or contracts: The Company indicates in its Supplier Code that 'Compensation paid to workers shall comply with all applicable wage laws, including those relating to minimum wages, overtime hours and legally mandated benefits'. No evidence found on living wage. [Supplier Code of Conduct, 01/2018: https://www.samsung.com/us/smg/content/dam/samsung/us/aboutsamsung/2017/1-Samsung-Electronics-Supplier-Code-of-Conduct-ver3.0-180321.pdf]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</si>
  <si>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In its Supplier Code of Conduct, the Company states: 'Suppliers, at any rate, shall not use minerals (such as tantalum, tungsten, tin, gold, cobalt, etc.) and illegally timbered raw materials from any area, where it can cause serious human rights abuses and environmental destruction in the international community. […] Furthermore, Suppliers shall exercise due diligence on the source and chain of custody of these materials and make their due diligence measures available to Samsung upon Samsung's request.' In addition the Company states in the sustainability report that 'Our standard supplier contract signed with first-tier suppliers stipulates abiding by the Samsung Electronics Environmental Standard, the Samsung Electronics Supplier Code of Conduct, and international human rights standards.' However, no evidence found of requirement to OECD Guidance for conflict affected and high risk areas as part of contractual or other binding arrangements. [Supplier Code of Conduct, 01/2018: https://www.samsung.com/us/smg/content/dam/samsung/us/aboutsamsung/2017/1-Samsung-Electronics-Supplier-Code-of-Conduct-ver3.0-180321.pdf &amp; 2019 Sustainability Report, 2019: https://www.samsung.com/us/smg/content/dam/s7/home/aboutsamsung-051319/062719/SustainabilityReport2019-en.pdf] 
• Not met: Builds capacity with smelters/refiners: The Company indicates the following: '[We] provide suppliers with guidance and systemic support on conflict
minerals. […] Additionally, we developed a management guide on conflict minerals and shared it with all of our suppliers so that they could train and educate their own employees. To raise supplier awareness about conflict minerals issues, we had conducted training sessions to 1,929 people from 1,568 suppliers by 2018, covering our conflict minerals policies, a manual on the conflict minerals management system, and information on how to become a RMAP certified smelter. After carrying out on-site inspections, we offered additional training to suppliers that needed improvement in managing conflict minerals.' However, no further details found, including capacity building in smelters and refiners. [2019 Sustainability Report, 2019: https://www.samsung.com/us/smg/content/dam/s7/home/aboutsamsung-051319/062719/SustainabilityReport2019-en.pdf] 
Score 2
• Met: Disclosure of smelter information in supplier requirements: As indicated above, the company requires in the supplier code of conduct that suppliers 'make their due diligence measures available to Samsung upon Samsung's request'. It also adds that 'Our standard supplier contract signed with first-tier suppliers stipulates abiding by the Samsung Electronics Environmental Standard, the Samsung Electronics Supplier Code of Conduct, and international human rights standards'. [Supplier Code of Conduct, 01/2018: https://www.samsung.com/us/smg/content/dam/samsung/us/aboutsamsung/2017/1-Samsung-Electronics-Supplier-Code-of-Conduct-ver3.0-180321.pdf &amp; 2019 Sustainability Report, 2019: https://www.samsung.com/us/smg/content/dam/s7/home/aboutsamsung-051319/062719/SustainabilityReport2019-en.pdf] 
• Met: Responsible conflict mineral sourcing covers all minerals: The Company's Supplier Code requires to its suppliers to not use minerals and illegally timbered raw materials from any area, where it can cause serious human rights abuses. Commitment for supply chain seems to cover minerals in general. [Supplier Code of Conduct, 01/2018: https://www.samsung.com/us/smg/content/dam/samsung/us/aboutsamsung/2017/1-Samsung-Electronics-Supplier-Code-of-Conduct-ver3.0-180321.pdf]</t>
  </si>
  <si>
    <t>The individual elements of the assessment are met or not as follows: 
Score 1
• Not met: Risk identification and disclosure in line with OECD Guidance: In its Policy to Responsible Sourcing, the Company states that the  minerals used in its products meet the OECD Due Diligence Guidance for Responsible Supply Chains of Minerals from Conflict-Affected and High-Risk Areas. However, CHRB could not find information about its process for identifying and prioritising risks and impacts related to the sourcing of minerals in its supply chain or for identify smelters/ refiners, and disclosing these risks. [Policy to Responsible Sourcing: https://www.samsung.com/us/smg/content/dam/samsung/us/aboutsamsung/2017/Responsible%20Sourcing%20of%20Minerals%20Policy.pdf] 
• Met: Identification of smelter/refiners and OECD due diligence: The Company indicates that 'we also conduct regular audits into the use of conflict minerals throughout the supply chain by reviewing information submitted by suppliers, and conducting on-site audits of companies whose systems require additional verification. We encourage suppliers to partner with smelters certified by the RMAP and require uncertified smelters in our supply chain to become certified by the RMAP. This resulted in participation of all smelters we do business with in the RMAP certification, and 98% of smelters completed the certification. We will continue to endeavor to make all 100% smelters complete the RMAP certification. [Policy to Responsible Sourcing: https://www.samsung.com/us/smg/content/dam/samsung/us/aboutsamsung/2017/Responsible%20Sourcing%20of%20Minerals%20Policy.pdf] 
Score 2
• Met: Discloses smelters/refiners judged in line with OECD due diligence: The Company discloses a Smelter and Refiner List, which include information about RMAP Status (Conformant or Active). [Smelter List, 12/2017: https://www.samsung.com/us/smg/content/dam/samsung/us/aboutsamsung/2017/Smelter%20and%20Refiner%20List_EN.pdf] 
• Not met: Responsible conflict mineral sourcing covers all minerals</t>
  </si>
  <si>
    <t>The individual elements of the assessment are met or not as follows: 
Score 1
• Not met: Avoids business model pressure on HRs
• Met: Positive incentives to respect human rights: In its Sustainability Report 2018, the Company states: 'We perform a comprehensive annual supplier evaluation to assess the competitive edge of suppliers and to control sustainability issues by using eight evaluation criteria–Technology, Quality, Responsiveness, Delivery, Cost, EHS (Environment, Health &amp; Safety), Finance, and Law. […] High performers are granted incentives, including the preferential transaction allocations for the following year and an opportunity to join capability building initiatives. [2019 Sustainability Report, 2019: https://www.samsung.com/us/smg/content/dam/s7/home/aboutsamsung-051319/062719/SustainabilityReport2019-en.pdf] 
Score 2
• Not met: Both requirements under score 1 met</t>
  </si>
  <si>
    <t>The individual elements of the assessment are met or not as follows: 
Score 1
• Not met: Identifies suppliers back to product source: The Company discloses a Supplier List which includes names and addresses of the supplier who agreed to be discloses and represent 80% of Samsung Electronics' transaction volume. However, it is not clear whether the mapping process includes all direct and indirect suppliers. [Supplier List: https://image-us.samsung.com/SamsungUS/samsung/us/aboutsamsung/2017/Supplier_List_1810.pdf &amp; Smelter List, 12/2017: https://www.samsung.com/us/smg/content/dam/samsung/us/aboutsamsung/2017/Smelter%20and%20Refiner%20List_EN.pdf] 
Score 2
• Met: Discloses significant parts of supply chain and why: The Company discloses a Supplier List which includes names and addresses of the supplier who agreed to be discloses and represent 80% of Samsung Electronics' transaction volume. [Supplier List: https://image-us.samsung.com/SamsungUS/samsung/us/aboutsamsung/2017/Supplier_List_1810.pdf &amp; Smelter List, 12/2017: https://www.samsung.com/us/smg/content/dam/samsung/us/aboutsamsung/2017/Smelter%20and%20Refiner%20List_EN.pdf]</t>
  </si>
  <si>
    <t>The individual elements of the assessment are met or not as follows: 
Score 1
• Met: Does not use child labour: The Company states that: 'Our policy against child labor is based on the UN Convention on the Rights of the Child, The Children’s Rights and Business Principles, and ILO Convention. It requires all of our subsidiaries, as well as all of our suppliers, to comply with the policy. Accordingly, all of our subsidiaries and suppliers must comply with the strict employment process and age verification. Our policy against child labor operates under the “zero tolerance” principle, meaning that child labor at any stage of our business is unacceptable and intolerable. Our policy against child labor supports the best interest of children.' [Business Conduct Guidelines 2016, 2016: https://www.samsung.com/us/smg/content/dam/samsung/us/aboutsamsung/2017/about-us-sustainability-report-and-policy-business-conduct-guidelines-2016-en.pdf] 
• Met: Age verification of job applicants and workers: See above. [Business Conduct Guidelines 2016, 2016: https://www.samsung.com/us/smg/content/dam/samsung/us/aboutsamsung/2017/about-us-sustainability-report-and-policy-business-conduct-guidelines-2016-en.pdf] 
Score 2
• Not met: Remediation if children identified: In its Child Labor prohibition Policy in China, the Company indicates: 'When programs which serve the best interests of the Child Laborer are available and when the Child Laborer and his/her family agree to let him/her go to school, Samsung shall provide adequate financial support to enable the Child Laborer to attend and remain in school until the age of 16. Samsung shall ensure that the Child Laborer continues to receive educational and living expenses which are equivalent to the local legal minimum wage while enrolled in school. […] When there is no better option for the Child Laborer other than sending him/her back home, Samsung shall fully cover the transportation cost of sending the Child Laborer back to his/her family or original place of residence.' However, it seems that these measures apply only in China. [Child Labor Prohibition Policy in China, 06/2014: https://www.samsung.com/us/smg/content/dam/samsung/us/aboutsamsung/2017/5-1.samsung-child-labor-prohibition-policy-in-china_en.pdf]</t>
  </si>
  <si>
    <t>The individual elements of the assessment are met or not as follows: 
Score 1
• Met: Child Labour rules in codes or contracts: Its Supplier Code includes a prohibition on using child labour. Furthermore, in its Supplier Code of Conduct Guide the Company sets out child labour requirements including age verification process and remediation programmes. [Supplier Code of Conduct, 01/2018: https://www.samsung.com/us/smg/content/dam/samsung/us/aboutsamsung/2017/1-Samsung-Electronics-Supplier-Code-of-Conduct-ver3.0-180321.pdf &amp; Supplier Code of Conduct Guide, 03/2018: https://www.samsung.com/us/smg/content/dam/samsung/us/aboutsamsung/2017/2-Samsung-Electronics-Supplier-Code-of-Conduct-Guide-ver3.0-180321.pdf] 
• Not met: How working with suppliers on child labour: In its Sustainability Report 2018, the Company indicates: 'To prevent the employment of underage workers, we train our managers and the HR officers of suppliers on our recruitment process so that identity checks and face to-face interviews are mandated for all applicants during the recruitment process. In China we supported the introduction of a facial recognition system in 2014 to prevent the employment of underage workers through identity theft.' However, it is not clear if the system was implemented in suppliers or in its own operation facilities. No new relevant evidence found in last report. [Sustainability Report 2018: https://www.samsung.com/us/smg/content/dam/samsung/us/aboutsamsung/2017/Sustainability%20Report%202018_180712%20re.pdf] 
Score 2
• Not met: Both requirements under score 1 met
• Not met: Provide analysis of trends demonstrating progress</t>
  </si>
  <si>
    <t>The individual elements of the assessment are met or not as follows: 
Score 1
• Not met: Pays workers in full and on time: In its Migrant Worker Guidelines the Company indicates: '[…] any recruitment or placement fees imposed on migrant workers by recruiting agencies, sub-agents, or third parties are strongly prohibited during recruitment process. […] The payment of wages shall be credited to the bank account of the migrant worker no later than designated date of the following month […].' However, it is not clear if these Guidelines are also applied for the rest of its workers. [Migrant Worker Guidelines, 12/2016: https://www.samsung.com/us/smg/content/dam/samsung/us/aboutsamsung/2017/5-4.Samsung_Migrant_Worker_Guidelines.pdf] 
• Not met: Payslips show any legitimate deductions: In addition, it indicates: Samsung shall provide a wage statement in the migrant worker's native language with an explanation of the basis on which they are compensated including wage, bonuses, deductions, and other components if any.' However, it is not clear if these Guidelines are also applied for the rest of its workers. [Migrant Worker Guidelines, 12/2016: https://www.samsung.com/us/smg/content/dam/samsung/us/aboutsamsung/2017/5-4.Samsung_Migrant_Worker_Guidelines.pdf] 
Score 2
• Not met: How these practices are implemented and monitored for agencies, labour brokers or recruiters: Finally, it states: 'Samsung shall also periodically conduct appropriate due diligence, monitoring, and training programs to screen and manage Samsung's suppliers and recruitment agencies.' However, it is not clear if these Guidelines are also applied for the rest of its workers. [Migrant Worker Guidelines, 12/2016: https://www.samsung.com/us/smg/content/dam/samsung/us/aboutsamsung/2017/5-4.Samsung_Migrant_Worker_Guidelines.pdf]</t>
  </si>
  <si>
    <t>The individual elements of the assessment are met or not as follows: 
Score 1
• Met: Debt and fees rules in codes or contracts: In its Supplier Code of Conduct, the Company indicates: 'Forced, bonded (including debt bonded) or indentured labor; prison labor; or slavery or trafficking of persons shall not be used. Workers shall not be required to pay for their employment. Suppliers shall maintain adequate controls to ensure that workers have not been charged recruitment or placement fees during their recruitment process and Suppliers are responsible to repay any such fees charged to workers'. [Supplier Code of Conduct, 01/2018: https://www.samsung.com/us/smg/content/dam/samsung/us/aboutsamsung/2017/1-Samsung-Electronics-Supplier-Code-of-Conduct-ver3.0-180321.pdf] 
• Met: How working with suppliers on debt &amp; fees: In its Migrant Worker Guidelines, the Company states: 'Samsung shall also periodically conduct appropriate due diligence, monitoring, and training programs to screen and manage Samsung's suppliers and recruitment agencies. In addition, the Company indicates that ' In 2018, we conducted an investigation of all our first-tier suppliers located in Malaysia. We took an especially closer look at recruitment fees and identification documents. After the inspections, we provided education for the entire suppliers’ management and working groups to avoid recurrence of similar issues and to protect migrant workers. Regarding the problems identified in some suppliers, we will formulate improvement measures through root cause analysis and we will make continuous efforts to improve the working environment for migrant workers'. [Migrant Worker Guidelines, 12/2016: https://www.samsung.com/us/smg/content/dam/samsung/us/aboutsamsung/2017/5-4.Samsung_Migrant_Worker_Guidelines.pdf &amp; 2019 Sustainability Report, 2019: https://www.samsung.com/us/smg/content/dam/s7/home/aboutsamsung-051319/062719/SustainabilityReport2019-en.pdf] 
Score 2
• Met: Both requirements under score 1 met
• Not met: Provide analysis of trends in progress made</t>
  </si>
  <si>
    <t>The individual elements of the assessment are met or not as follows: 
Score 1
• Met: Does not retain documents or restrict movement: In its Migrant Worker Guidelines, the Company indicates: 'Samsung shall not hold original migrant worker identification documents such as passport, government-issued identification, and other personal documents. […] There shall be no unreasonable restrictions on migrant workers' freedom of movement in the facilities or accommodations, and excessive facility entry and exit restrictions shall not be imposed, except where necessary for worker safety.' [Migrant Worker Guidelines, 12/2016: https://www.samsung.com/us/smg/content/dam/samsung/us/aboutsamsung/2017/5-4.Samsung_Migrant_Worker_Guidelines.pdf] 
Score 2
• Not met: How sure about agencies or brokers: In addition, it states: 'Samsung shall also periodically conduct appropriate due diligence, monitoring, and training programs to screen and manage Samsung's suppliers and recruitment agencies.' However, it is not clear whether the Company already started the monitoring and training programs. [Migrant Worker Guidelines, 12/2016: https://www.samsung.com/us/smg/content/dam/samsung/us/aboutsamsung/2017/5-4.Samsung_Migrant_Worker_Guidelines.pdf]</t>
  </si>
  <si>
    <t>The individual elements of the assessment are met or not as follows: 
Score 1
• Met: Free movement rules in codes or contracts: In its Supplier Code, the Company indicates: 'Workers must not be required to surrender any government-issued identification, passports, or work permits as a condition of employment.' In addition, in its Supplier Code of Conduct Guide, the Company indicates: '[…]there shall be no unreasonable restrictions on the movement of workers such as toilets, drinking water, external medical facilities, factory/dormitory exit and entry. [Supplier Code of Conduct, 01/2018: https://www.samsung.com/us/smg/content/dam/samsung/us/aboutsamsung/2017/1-Samsung-Electronics-Supplier-Code-of-Conduct-ver3.0-180321.pdf &amp; Supplier Code of Conduct Guide, 03/2018: https://www.samsung.com/us/smg/content/dam/samsung/us/aboutsamsung/2017/2-Samsung-Electronics-Supplier-Code-of-Conduct-Guide-ver3.0-180321.pdf]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</si>
  <si>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In its Business Code of Conduct Guidelines, the Company states: 'Our objective is to maintain and develop a mutually cooperative and coexisting employer-employee relationship based on faith and trust. To this end, we recognize and respect our employees’ right to freedom of association in accordance with local laws.' However, there is no mention to 'collective bargaining' and to a provision to prohibit any form of intimidation, harassment or retaliation against workers seeking to exercise these rights. [Business Conduct Guidelines 2016, 2016: https://www.samsung.com/us/smg/content/dam/samsung/us/aboutsamsung/2017/about-us-sustainability-report-and-policy-business-conduct-guidelines-2016-en.pdf] 
• Not met: Discloses % covered by collective bargaining: In its Sustainability Report 2019, the Company indicates: 'we operate work councils in 48 global workplaces in accordance with the country's laws and regulations as well as based on each business site's characteristics. […] In 2018, 1,180 discussions were held and joined by a total of 17,256 employees.' However, there is no further information about the proportion of workers covered by a collective bargaining agreements. [2019 Sustainability Report, 2019: https://www.samsung.com/us/smg/content/dam/s7/home/aboutsamsung-051319/062719/SustainabilityReport2019-en.pdf] 
Score 2
• Not met: Both requirement under score 1 met</t>
  </si>
  <si>
    <t>The individual elements of the assessment are met or not as follows: 
Score 1
• Not met: FoA &amp; CB rules in codes or contracts: In its Supplier Code of Conduct, the Company indicates: 'In conformance with local law, Suppliers shall respect the right of all workers to form and join worker council or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[Supplier Code of Conduct, 01/2018: https://www.samsung.com/us/smg/content/dam/samsung/us/aboutsamsung/2017/1-Samsung-Electronics-Supplier-Code-of-Conduct-ver3.0-180321.pdf] 
• Not met: How working with suppliers on FoA and CB
Score 2
• Not met: Both requirements under score 1 met
• Not met: Provide analysis of trends in progress made</t>
  </si>
  <si>
    <t>The individual elements of the assessment are met or not as follows: 
Score 1
• Met: Injury Rate disclosures: In its Sustainability Report 2019, the Company discloses information about its injury rate and frequency rate. The health and safety indicators are based on all domestic employees and employees at the overseas manufacturing subsidiaries. [2019 Sustainability Report, 2019: https://www.samsung.com/us/smg/content/dam/s7/home/aboutsamsung-051319/062719/SustainabilityReport2019-en.pdf] 
• Met: Lost days or near miss disclosure: See above. [2019 Sustainability Report, 2019: https://www.samsung.com/us/smg/content/dam/s7/home/aboutsamsung-051319/062719/SustainabilityReport2019-en.pdf] 
• Not met: Fatalities disclosures
• Not met: Occupational disease rates
Score 2
• Met: Set targets for H&amp;S performance: In addition, the Company indicates: 'Through continued investment on safety programs and initiatives, and by maintaining a rigorous safety-first culture, we aim to reach a zero rate of workplace injuries.' No new relevant evidence found in last report. [Sustainability Report 2018: https://www.samsung.com/us/smg/content/dam/samsung/us/aboutsamsung/2017/Sustainability%20Report%202018_180712%20re.pdf] 
• Not met: Met targets or explains why not</t>
  </si>
  <si>
    <t>The individual elements of the assessment are met or not as follows: 
Score 1
• Met: Sets out clear Health and Safety requirements: Its Supplier Code of Conduct and Supplier Code of Conduct Guide set out clear health and safety requirements, including the ones related to: Occupational Safety, Emergency Preparedness, Occupational Injury and Illness, Industrial Hygiene, Physically Demanding Work, Machine Safeguarding, Sanitation, Food and Housing and Health and Safety Communication. [Supplier Code of Conduct, 01/2018: https://www.samsung.com/us/smg/content/dam/samsung/us/aboutsamsung/2017/1-Samsung-Electronics-Supplier-Code-of-Conduct-ver3.0-180321.pdf &amp; Supplier Code of Conduct Guide, 03/2018: https://www.samsung.com/us/smg/content/dam/samsung/us/aboutsamsung/2017/2-Samsung-Electronics-Supplier-Code-of-Conduct-Guide-ver3.0-180321.pdf] 
• Not met: Injury rate disclosures: The Company discloses information about its injury rate and frequency rate, but these figures do not take into account the workers at suppliers. [2019 Sustainability Report, 2019: https://www.samsung.com/us/smg/content/dam/s7/home/aboutsamsung-051319/062719/SustainabilityReport2019-en.pdf] 
• Not met: Lost days or near miss disclosures: See above [2019 Sustainability Report, 2019: https://www.samsung.com/us/smg/content/dam/s7/home/aboutsamsung-051319/062719/SustainabilityReport2019-en.pdf] 
• Not met: Fatalities disclosures
• Not met: Occupational disease rates
Score 2
• Met: How working with suppliers on H&amp;S: In its Sustainability Report 2019, the Company indicates: 'we have engaged in numerous improvement activities such as “EHS Innovation Day”, an event held to spread a culture of safety, and EHS consulting for our suppliers.'
In addition, the Company disclosed information about its 'Partner Safety Group in its Sustainability Report 2018:
'In 2014, we created an independent organization, ‘Partner Safety Group,’ in charge of supporting the EHS management of our suppliers. Through this group, we transfer our expertise and educational programs to assist key suppliers improve EHS standards.' Its works with its suppliers to improve their practices through: Audits and Consulting on Corrective Actions, Training and Sharing and Dissemination. [Sustainability Report 2018: https://www.samsung.com/us/smg/content/dam/samsung/us/aboutsamsung/2017/Sustainability%20Report%202018_180712%20re.pdf &amp; 2019 Sustainability Report, 2019: https://www.samsung.com/us/smg/content/dam/s7/home/aboutsamsung-051319/062719/SustainabilityReport2019-en.pdf] 
• Not met: Provide analysis of trends in progress made</t>
  </si>
  <si>
    <t>The individual elements of the assessment are met or not as follows: 
Score 1
• Not met: Process to stop harassment and violence: The Company has developed a Guidelines on Prevention of Harassment. However, these Guidelines refer do not include specific measures related to women. [Guidelines on the Prevention of Harassment, 08/2018: https://image-us.samsung.com/SamsungUS/samsung/us/aboutsamsung/2017/Guidelines_on_the_Prevention_of_Harassment.pdf] 
• Not met: Working conditions take account of gender: In its Sustainability Report 2018, the Company indicates: 'We also created various educational programs and invested in facilities for pregnant women.' However, there is no further information about these programs. No new relevant evidence found in last report. [Sustainability Report 2018: https://www.samsung.com/us/smg/content/dam/samsung/us/aboutsamsung/2017/Sustainability%20Report%202018_180712%20re.pdf] 
• Not met: Equality of opportunity at all levels: In its Business Conduct Guidelines, the Company states: 'We do not discriminate on the basis of gender, skin color, race, ethnicity, nationality, religion, age, marital status, sexual preference, sexual identity, social status, disability, pregnancy, military status, protected genetic information, or political affiliation in all processes such as work, promotion, compensation and disciplinary measures.' However, CHRB could not find further information describing how the Company monitors and maintain its policy throughout all levels of employment. [Business Conduct Guidelines 2016, 2016: https://www.samsung.com/us/smg/content/dam/samsung/us/aboutsamsung/2017/about-us-sustainability-report-and-policy-business-conduct-guidelines-2016-en.pdf] 
Score 2
• Not met: Meets all of the requirements under score 1</t>
  </si>
  <si>
    <t>The individual elements of the assessment are met or not as follows: 
Score 1
• Not met: Women's rights in codes or contracts: In its Supplier Code of Conduct, the Company indicates: 'Reasonable steps must also be taken to remove pregnant women/nursing mothers from working condition with high hazards, remove or reduce any workplace health and safety risks to pregnant women and nursing mothers including those associated with their work assignments, and include reasonable accommodations for nursing mothers.' However, CHRB could not find requirements of equal pay for equal work or to ensure equal opportunities throughout all levels of employment. [Supplier Code of Conduct, 01/2018: https://www.samsung.com/us/smg/content/dam/samsung/us/aboutsamsung/2017/1-Samsung-Electronics-Supplier-Code-of-Conduct-ver3.0-180321.pdf &amp; Supplier Code of Conduct Guide, 03/2018: https://www.samsung.com/us/smg/content/dam/samsung/us/aboutsamsung/2017/2-Samsung-Electronics-Supplier-Code-of-Conduct-Guide-ver3.0-180321.pdf]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</si>
  <si>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In its Business Conduct Guidelines, the Company states: 'Working hours are decided according to the characteristics of each work area and the related regulations in each country.' However, there is no mention to international standards. [Business Conduct Guidelines 2016, 2016: https://www.samsung.com/us/smg/content/dam/samsung/us/aboutsamsung/2017/about-us-sustainability-report-and-policy-business-conduct-guidelines-2016-en.pdf] 
Score 2
• Not met: How it implements and checks this</t>
  </si>
  <si>
    <t>The individual elements of the assessment are met or not as follows: 
Score 1
• Not met: Working hours in codes or contracts: In its Supplier Code of Conduct, the Company indicates: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‘exceptional or unusual situations’ would be. [Supplier Code of Conduct, 01/2018: https://www.samsung.com/us/smg/content/dam/samsung/us/aboutsamsung/2017/1-Samsung-Electronics-Supplier-Code-of-Conduct-ver3.0-180321.pdf] 
• Not met: How working with suppliers on working hours
Score 2
• Not met: Both requirements under score 1 met
• Not met: Provide analysis of trends in progress made</t>
  </si>
  <si>
    <t>• Headline: Samsung and Panasonic accused of labour abuses in supply chain in Malaysia
• Area: Forced labour - retaining ID papers
• Story: In November 2016, The Guardian  published a report accusing Samsung and Panasonic of letting Nepalese workers being duped, exploited and underpaid in their supply chain in Malaysia. 
According to the British newspaper, the Nepalese workers stated that they had not been paid, that they have had their passports confiscated and that they had been told to pay large fines if they wanted to return to Nepal before the end of their contract. Workers also claimed that they were forced to work up to 14 hours standing on their feet without adequate rest, and with restricted toilet breaks. In addition, they were asked to pay GBP 1,000 as a recruitment fee to secure jobs. 
The two companies have launched investigations into the allegation.
• Sources: [The guardian, 21/11/2016: https://www.theguardian.com/global-development/2016/nov/21/samsung-panasonic-accused-over-supply-chain-labour-abuses-malaysia][Malaymail online, 21/11/2016: https://www.malaymail.com/news/malaysia/2016/11/21/samsung-panasonic-face-migrant-abuse-allegations-in-malaysia/1255037][The guardian, 21/11/2016: https://www.theguardian.com/global-development/2016/nov/21/malaysia-workers-speak-of-their-despair-samsung-only-knows-how-to-take]</t>
  </si>
  <si>
    <t>The individual elements of the assessment are met or not as follows: 
Score 1
• Met: Public response available: Both Samsung and Panasonic have said they are opening investigations into the conduct of their suppliers following the claims. Additionally, Samsung provides a detailed response, part of which states, "In the context of a media report on the working conditions of migrant workers in labor supply companies, Samsung Electronics conducted an on-site investigation of these companies we work with in Malaysia and the migrant workers hired by these companies. Based on this investigation, we identified one of our labor supply companies to be in violation of the hiring process of migrant workers, and as consequence, we terminated our contract with this company. The remaining labor supply companies are under investigation." [The Guardian article on supply chain working conditions in Malaysia, 2016: https://www.theguardian.com/global-development/2016/nov/21/samsung-panasonic-accused-over-supply-chain-labour-abuses-malaysia &amp; Statement on Introduction of the Samsung Migrant Worker Guidelines, 12/12/16: https://news.samsung.com/global/statement-on-introduction-of-the-samsung-migrant-worker-guidelines] 
Score 2
• Met: Response goes into detail: Samsung reports in detail about the action that was taken following media reports of poor working conditions in its Malaysia supply chain. These included the termination of one of its labour supply companies, as well as the establishment of new 'Migrant Worker Guidelines. [Statement on Introduction of the Samsung Migrant Worker Guidelines, 12/12/16: https://news.samsung.com/global/statement-on-introduction-of-the-samsung-migrant-worker-guidelines]</t>
  </si>
  <si>
    <t>The individual elements of the assessment are met or not as follows: 
Score 1
• Met: Company policies address the general issues raised: The Company states that “ Samsung strongly supports the right of voluntary labor and is committed to banning participation in, or imposition of, forced labor by means of mental or physical bondage in accordance with the California Transparency in Supply Chains Act and the UK Modern Slavery Act. Samsung ensures that its suppliers do not in any way support the illegal activity of slave labor and human trafficking.” [Business Conduct Guidelines 2016, 2016: https://www.samsung.com/us/smg/content/dam/samsung/us/aboutsamsung/2017/about-us-sustainability-report-and-policy-business-conduct-guidelines-2016-en.pdf] 
• Met: Policies apply to the type of business relationships involved: The policy also applies to the Company’s business partners. [Samsung ElectronicsSupplier Code of Conduct, 2017: https://www.samsung.com/us/smg/content/dam/samsung/sg/aboutsamsung/2017/environment/pdf/supplier-code-of-conduct-en.pdf] 
Score 2
• Met: Policies address the specific rights in question: The Company states that “Workers must not be required to surrender any government-issued identification, passports, or work permits as a condition of employment. Suppliers or labor dispatch agencies shall not receive deposits or fees (e.g. recruitment or hiring fees) from workers. “ [Samsung ElectronicsSupplier Code of Conduct, 2017: https://www.samsung.com/us/smg/content/dam/samsung/sg/aboutsamsung/2017/environment/pdf/supplier-code-of-conduct-en.pdf]</t>
  </si>
  <si>
    <t>The individual elements of the assessment are met or not as follows: 
Score 1
• Not met: Engages with affected stakeholders: In its statement about the migrant worker guidelines and the allegations of poor labour conditions in Malaysia, the company says "To take action to prevent any similar issues, we are introducing our new Samsung Migrant Worker Guidelines, which we have been developing with advice from the NGO, Business for Social Responsibility (BSR), effective as of today, December 12, 2016". However this is not sufficient evidence of engagement with the affected stakeholders migrant (workers) [Statement on Introduction of the Samsung Migrant Worker Guidelines, 12/12/16: https://news.samsung.com/global/statement-on-introduction-of-the-samsung-migrant-worker-guidelines] 
• Met: Encourages linked business to engage affected stakeholders: The company said that based on its investigation into poor labour standards in Malaysia, "We identified one of our labor supply companies to be in violation of the hiring process of migrant workers, and as consequence, we terminated our contract with this company. The remaining labor supply companies are under investigation". [Statement on Introduction of the Samsung Migrant Worker Guidelines, 12/12/16: https://news.samsung.com/global/statement-on-introduction-of-the-samsung-migrant-worker-guidelines] 
• Not met: Provides remedies to affected stakeholders: CHRB did not find evidence of the Company providing remedies to the affected workers.
• Met: Has reviewed management systems to prevent recurrence: The company said "Samsung Electronics conducted an on-site investigation of these companies we work with in Malaysia and the migrant workers hired by these companies. Based on this investigation, we identified one of our labor supply companies to be in violation of the hiring process of migrant workers, and as consequence, we terminated our contract with this company. The remaining labor supply companies are under investigation". Additionally the introduction of the Migrant Worker Guidelines is evidence of the company having reviewed its management system. [Statement on Introduction of the Samsung Migrant Worker Guidelines, 12/12/16: https://news.samsung.com/global/statement-on-introduction-of-the-samsung-migrant-worker-guidelines] 
Score 2
• Not met: Remedies are satisfactory to the victims: CHRB did not find evidence of the Company providing remedies to the affected workers, thus remedy is not satisfactory.
• Not met: Has improved systems and engaged affected stakeholders: The Company has introduced its new guideline called ‘Samsung Migrant Worker Guidelines’ in order to prevent forced labour. However, there is no evidence of engagement with affected stakeholders. [Statement on Introduction of the Samsung Migrant Worker Guidelines, 12/12/16: https://news.samsung.com/global/statement-on-introduction-of-the-samsung-migrant-worker-guidelines]</t>
  </si>
  <si>
    <t>• Headline: Samsung criticised by the UN and the ITUC over working rights and conditions in Vietnam
• Area: Working Hours
• Story: In March 2018, UN human rights experts have raised concerns about human rights violations at Samsung Vietnam.
According to the UN statement, workers at Samsung’s Vietnamese plants raised concerns about long hours and unhealthy work conditions at the factories in Vietnam’s northern Bac Ninh and Thai Nguyen provinces, near the capital Hanoi. Women workers stated that they have been working 70 to 80 hours per week, responding to the interview conducted by human rights organisations.  It is alleged that the workers were thretened and harassed by the Company after raising the concern.
• Sources: [Financial Times, 21/03/2018: https://www.ft.com/content/58617bfa-2ccd-11e8-a34a-7e7563b0b0f4][ITUC, 21/03/2018: https://www.ituc-csi.org/korean-president-moon-called-on-to?lang=en][OHCHR, 20/03/2018: https://www.ohchr.org/EN/NewsEvents/Pages/DisplayNews.aspx?NewsID=22852&amp;][ituc-csi.org, 21/03/2018: https://goodelectronics.org/un-experts-raise-concerns-working-conditions-samsung-factories-vietnam/]</t>
  </si>
  <si>
    <t>The individual elements of the assessment are met or not as follows: 
Score 1
• Met: Public response available: The Company stated that “We take the concerns of the UN human rights experts very seriously. We have already taken actions to investigate and will co-operate closely with relevant UN bodies and experts to clarify the matter.” [Financial Times article on working conditions in Vietnam, 21/03/18: https://www.ft.com/content/58617bfa-2ccd-11e8-a34a-7e7563b0b0f4] 
Score 2
• Not met: Response goes into detail: The Company has not published the details of the case.</t>
  </si>
  <si>
    <t>The individual elements of the assessment are met or not as follows: 
Score 1
• Met: Company policies address the general issues raised: The Company states that “Samsung respects and protects the fundamental human rights taking into account international human rights principles and standards set forth in [...], the ILO Declaration on Fundamental Principles and Rights at Work, and the laws of the countries in which we operate.” [Business Conduct Guidelines 2016, 2016: https://www.samsung.com/us/smg/content/dam/samsung/us/aboutsamsung/2017/about-us-sustainability-report-and-policy-business-conduct-guidelines-2016-en.pdf] 
• Met: Policies apply to the type of business relationships involved: The policy also applies to the Company’s business partners. [Samsung ElectronicsSupplier Code of Conduct, 2017: https://www.samsung.com/us/smg/content/dam/samsung/sg/aboutsamsung/2017/environment/pdf/supplier-code-of-conduct-en.pdf] 
Score 2
• Met: Policies address the specific rights in question: The Company states that "Workweeks are not to exceed the maximum set by local law. Further, a workweek shall not be more than 60 hours per week, including overtime, except in an emergency or unusual situations." [Supplier Code of Conduct, 01/2018: https://www.samsung.com/us/smg/content/dam/samsung/us/aboutsamsung/2017/1-Samsung-Electronics-Supplier-Code-of-Conduct-ver3.0-180321.pdf]</t>
  </si>
  <si>
    <t>The individual elements of the assessment are met or not as follows: 
Score 1
• Met: Engages with affected stakeholders: In the company's 2019 Sustainability Report it says, "Throughout 2018 and 2019, we conducted a Human Rights Impact Assessment (HRIA) for Samsung Electronics Vietnam (SEV) in collaboration with Business for Social Responsibility (BSR), a global non-profit organization specializing in human rights… In addition, BSR’s
assessment included external stakeholders interviews on-site at SEV, in Vietnam, and globally, as well as an extensive document review and interview with employees and management...To actively communicate and engage with our stakeholders, we held a stakeholder engagement forum in Vietnam with approximately 300 stakeholders". These stakeholders included women's advocacy groups, and the topic was  “Gender Equality and
Integration in the Digital Era”. [2019 Sustainability Report, 2019]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to the affected women workers.
• Met: Has reviewed management systems to prevent recurrence: The company says that in 2018-2019 "We conducted a Human Rights Impact Assessment (HRIA) for Samsung Electronics Vietnam (SEV) in collaboration with Business for Social Responsibility (BSR), a global non-profit organization specializing in human rights….We set the following goals of the HRIA for assessing SEV’s human rights policy and management system: 1) identifying factors that affect human rights; 2) making recommendations to mitigate risks and maximize opportunities; and 3) improving human rights management by empowering employees and other stakeholders based on constructive dialogue". [2019 Sustainability Report, 2019] 
Score 2
• Not met: Remedies are satisfactory to the victims: The CHRB did not find evidence of the Company providing remedies to the affected women workers.
• Met: Has improved systems and engaged affected stakeholders: The company says it engaged with employees and management during the HRIA assessment and also hosted a stakeholder engagement forum in Vietnam, with the topic of discussion being "Gender Equality and
Integration in the Digital Era". Additionally, the company says that "we are implementing various systems to improve our employees’ welfare. To allow our employees to work in safer conditions, we operates in-house hospitals with a total of 93 hospital beds. We are also operating 22 Mommy Room’s for expectant mother employees and in-house hospital with gynaecologists." [2019 Sustainability Report, 2019]</t>
  </si>
  <si>
    <t>• Headline: Samsung Electronics chairman and group executives indicted on charges of union sabotage
• Area: FoA and CB
• Story: On September 27, 2018, prosecutors from the Seoul Central District Prosecutors' Office indicted the Chairman of Samsung Electronics' board of directors, Mr. Lee Sang-hoon, along with 31 persons and entities affiliated with the Samsung Group over allegations of sabotaging unions.
According to the prosecutors, Mr Lee led an operation to sabotage a newly formed labour union at an after-sales affiliate of the group. Mr Lee and other executives employed a vast array of tactics to hamper union activities, including threats to cut the wages of employees linked to unions and withdraw business from subcontractors who appeared union-friendly. Those union sabotages were systematically organised between 2013 and 2016.
• Sources: [Reuters, 28/09/2018: https://www.reuters.com/article/us-samsung-union/samsung-board-chairman-to-stay-in-role-after-indictment-for-alleged-union-sabotage-idUSKCN1M807S?il=0][Nikkei, 28/09/2018: https://asia.nikkei.com/Business/Companies/Samsung-Electronics-chairman-indicted-for-alleged-union-sabotage]</t>
  </si>
  <si>
    <t>The individual elements of the assessment are met or not as follows: 
Score 1
• Not met: Public response available: Regarding the chairman Lee Sang-hoon, a company spokeswoman said that “His status remains unchanged”. However, there is no further information available regarding the Company’s response to this case. [Reuters article on union sabotage in South Korea, 28/09/18: https://www.reuters.com/article/us-samsung-union/samsung-board-chairman-to-stay-in-role-after-indictment-for-alleged-union-sabotage-idUSKCN1M807S?il=0] 
Score 2
• Not met: Response goes into detail</t>
  </si>
  <si>
    <t>The individual elements of the assessment are met or not as follows: 
Score 1
• Met: Company policies address the general issues raised: The Company states that “Samsung respects and protects the fundamental human rights taking into account international human rights principles and standards set forth in [...], the ILO Declaration on Fundamental Principles and Rights at Work, and the laws of the countries in which we operate.” [Business Conduct Guidelines 2016, 2016: https://www.samsung.com/us/smg/content/dam/samsung/us/aboutsamsung/2017/about-us-sustainability-report-and-policy-business-conduct-guidelines-2016-en.pdf] 
• Met: Policies apply to the type of business relationships involved: The policy also applies to the Company’s business partners. [Samsung ElectronicsSupplier Code of Conduct, 2017: https://www.samsung.com/us/smg/content/dam/samsung/sg/aboutsamsung/2017/environment/pdf/supplier-code-of-conduct-en.pdf] 
Score 2
• Not met: Policies address the specific rights in question: The Company does not disclose its measures to prohibit retaliation against union activities.</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</si>
  <si>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improving the system or engaging with stakeholders followed by the case.</t>
  </si>
  <si>
    <t>• Headline: Samsung settles with former sickened workers
• Area: H&amp;S occupational disease
• Story: On January 12th, 2016 Samsung signed ‘a final settlement’ over workers who contracted cancer in its semiconductor plants. The deal was made to improve health and safety conditions at all of Samsung's plants. Previously, an Associated Press (AP) investigation found out that South Korean authorities let Samsung withhold from sick workers and their families crucial information about the chemicals that workers were exposed in the plants. AP claimed that the Company did not disclose the information due to trade secret concerns. A worker-safety group has documented more than 200 cases of serious illnesses including leukaemia, lupus, lymphoma and multiple sclerosis among former Samsung semiconductor and LCD workers. As a result, seventy-six workers have died, most in their 20s and 30s. The Company had faced multiple legal challenges followed by the case. In addition, a Bloomberg article claimed that the miscarriage rates in the production lines were significantly elevated and some toxic substances were found in some samples that were randamly taken from Samsung and SK Hynix plants.
• Sources: [Pulse, 22/10/2015: https://pulsenews.co.kr/view.php?year=2015&amp;no=1008554][The Korea Times, 21/10/2015: http://www.koreatimes.co.kr/www/tech/2019/03/133_189146.html][Al Jazeera, 10/8/2016: https://www.aljazeera.com/news/2016/08/samsung-endangered-workers-health-south-korea-160810064013370.html][BBC News , 11/8/2016: https://www.bbc.com/news/business-37042199]</t>
  </si>
  <si>
    <t>The individual elements of the assessment are met or not as follows: 
Score 1
• Met: Public response available: The Company states that "We are very disappointed by the AP article published on August 10, which does not accurately reflect the facts of Samsung’s actions. The health and safety of our employees is our number one priority and we continue to do our utmost to safeguard their wellbeing. We are committed to providing all of our employees a safe and healthy work environment in every facility we operate." [Statement on the Associated Press Article, 10/08/16: https://news.samsung.com/global/statement-on-the-associated-press-article-of-august-10-2016] 
Score 2
• Met: Response goes into detail: The Company states that "The claim that Samsung Electronics intentionally blocked workers from accessing chemical information pertaining to workplace health and safety, or illegally prevented the disclosure of such information, is not true. We have fully cooperated with the court and the Korea Workers’ Compensation &amp; Welfare Service by transparently disclosing all chemical information required and we will continue to do so […]." [Statement on the Associated Press Article, 10/08/16: https://news.samsung.com/global/statement-on-the-associated-press-article-of-august-10-2016]</t>
  </si>
  <si>
    <t>The individual elements of the assessment are met or not as follows: 
Score 1
• Met: Company policies address the general issues raised: The Company states that "Our highest priority is to ensure the health and safety of our employees and communities. We strive to provide a safe working environment for all Samsung employees". [Business Conduct Guidelines 2016, 2016: https://www.samsung.com/us/smg/content/dam/samsung/us/aboutsamsung/2017/about-us-sustainability-report-and-policy-business-conduct-guidelines-2016-en.pdf] 
• Met: Policies apply to the type of business relationships involved: The policy also applies to the Company's business partners. [Supplier Code of Conduct, 01/2018: https://www.samsung.com/us/smg/content/dam/samsung/us/aboutsamsung/2017/1-Samsung-Electronics-Supplier-Code-of-Conduct-ver3.0-180321.pdf &amp; Business Conduct Guidelines 2016, 2016: https://www.samsung.com/us/smg/content/dam/samsung/us/aboutsamsung/2017/about-us-sustainability-report-and-policy-business-conduct-guidelines-2016-en.pdf] 
Score 2
• Met: Policies address the specific rights in question: The Company discloses the injury rates and injury frequency rate. [Sustainability Report 2017: https://www.samsung.com/us/smg/content/dam/samsung/us/aboutsamsung/2017/Samsung_Electronics_Sustainability_Report-2017.pdf]</t>
  </si>
  <si>
    <t>The individual elements of the assessment are met or not as follows: 
Score 1
• Met: Engages with affected stakeholders: The Company has been engaging with the two organizations representing former employees and their families – the Family Compensation Committee and Supporters for the Health And Rights of People in the Semiconductor industry (SHARPS). [Statement on the Associated Press Article, 10/08/16: https://news.samsung.com/global/statement-on-the-associated-press-article-of-august-10-2016] 
• Met: Provides remedies to affected stakeholders: The Company created a fund of KRW 100 billion for financial aid as well as preventive measures on workplace safety, and representatives from affected families have been participating in the financial support program. As of November, 2016, more than 160 people applied and 120 people have received financial support through the program.
In addition, an Ombudsman Committee was launched in June, 2016 to carry out an overall audit of Samsung Electronics’ semiconductor facilities and develop plans to improve health and safety conditions. [Employee Health and Safety at Semiconductor Facilities, 01/2016: https://news.samsung.com/global/employee-health-and-safety-at-semiconductor-facilities] 
• Met: Has reviewed management systems to prevent recurrence: An Ombudsman Committee was launched in June, 2016 to carry out an overall audit of Samsung Electronics’ semiconductor facilities and develop plans to improve health and safety conditions. [Employee Health and Safety at Semiconductor Facilities, 01/2016: https://news.samsung.com/global/employee-health-and-safety-at-semiconductor-facilities] 
Score 2
• Not met: Remedies are satisfactory to the victims: It is not clear if the victims are satisfactory with the remedies as the Company has not sufficiently disclosed the relevant information.
• Met: Has improved systems and engaged affected stakeholders: In January, 2016, the Company reached an agreement with the Family Committee and the Supporters for the Health And Rights of People in the Semiconductor industry (SHARPS) on the mediation proposal to establish an independent, third-party Ombudsman Committee. The Ombudsman Committee was launched in June, 2016 to carry out an overall audit of Samsung Electronics’ semiconductor facilities and develop plans to improve health and safety conditions. [Employee Health and Safety at Semiconductor Facilities, 01/2016: https://news.samsung.com/global/employee-health-and-safety-at-semiconductor-facilities]</t>
  </si>
  <si>
    <t>• Headline: Samsung sued by NGOs over misleading information on working conditions
• Area: Child labour
• Story: Two French NGOs, Sherpa and ActionAid France announced filing a lawsuit in France against Samsung Global, and its French subsidiary, Samsung Electronics France over its misleading advertising. 
Samsung is accused of publishing misleading information on the ethical treatment of workers and working conditions, which do not reflect the reality in plants in China and South Korea. The claim is based on the research conducted by China Labor Watch who had secretly inspected several factories of the Samsung group in China and observed workers under the age of 16. The NGOs also claim that those childrens are exposed to benzene and methanol in its factories.
• Sources: [Sherpa, 11/1/2018: https://www.asso-sherpa.org/samsung-target-of-a-lawsuit-that-would-expose-human-rights-violations][VOA news, 11/1/2018: https://www.voanews.com/a/samsung-targeted-by-french-lawsuit/4203167.html][CNBC, 11/1/2018: https://www.cnbc.com/2018/01/11/samsung-hit-with-lawsuit-over-misleading-advertising-related-to-alleged-workers-rights-violations.html]</t>
  </si>
  <si>
    <t>The individual elements of the assessment are met or not as follows: 
Score 1
• Met: Public response available: The Company provided an updated response to the SHERPA lawsuit to the BHRRC, stating that "We are aware of the legal complaint against Samsung filed by SHERPA in France. We are disputing its validity, and cannot comment further on the content of the investigation since this is an ongoing proceeding. We wish to remove any ambiguity created by the word “indicted” used in recent coverage about this issue. Samsung France has been put under examination, which means that the investigation is still ongoing and that no conclusive decision has been taken regarding the allegations brought by the NGOs against the company." [Response to SHERPA allegations, 08/07/2019: https://www.business-humanrights.org/en/samsungs-response-to-sherpa-case] 
Score 2
• Not met: Response goes into detail: The company provides significant detail on its policies used to prevent child labour, however it doesn't provide any detailed information on the allegation, on the basis that the investigation is ongoing. [Response to SHERPA allegations, 08/07/2019: https://www.business-humanrights.org/en/samsungs-response-to-sherpa-case]</t>
  </si>
  <si>
    <t>The individual elements of the assessment are met or not as follows: 
Score 1
• Met: Company policies address the general issues raised: The Company states that "Our policy against child labor is based on the UN Convention on the Rights of the Child, The Children’s Rights and Business Principles, and ILO Convention. It requires all of our subsidiaries, as well as all of our suppliers, to comply with the policy". [Business Conduct Guidelines 2016, 2016: https://www.samsung.com/us/smg/content/dam/samsung/us/aboutsamsung/2017/about-us-sustainability-report-and-policy-business-conduct-guidelines-2016-en.pdf] 
• Met: Policies apply to the type of business relationships involved: See above. [Business Conduct Guidelines 2016, 2016: https://www.samsung.com/us/smg/content/dam/samsung/us/aboutsamsung/2017/about-us-sustainability-report-and-policy-business-conduct-guidelines-2016-en.pdf] 
Score 2
• Met: Policies address the specific rights in question: The Company states that " all of our subsidiaries and suppliers must comply with the strict employment process and age verification. Our policy against child labor operates under the “zero tolerance” principle, meaning that child labor at any stage of our business is unacceptable and intolerable. Our policy against child labor supports the best interest of children." [Business Conduct Guidelines 2016, 2016: https://www.samsung.com/us/smg/content/dam/samsung/us/aboutsamsung/2017/about-us-sustainability-report-and-policy-business-conduct-guidelines-2016-en.pdf]</t>
  </si>
  <si>
    <t>The individual elements of the assessment are met or not as follows: 
Score 1
• Not met: Engages with affected stakeholders: CHRB did not find the evidence of the Company's engagement with affected stakeholders other than through the court case.
• Not met: Provides remedies to affected stakeholders: CHRB did not find evidence of the Company providing remedies to the affected workers.
• Met: Has reviewed management systems to prevent recurrence: In the company's recent response to the SHERPA investigation, it outlines all the steps it has taken to combat child labour in its supply chain, "Samsung upholds a zero tolerance policy on child labor - both in our own facilities and the facilities of our suppliers...In this regard, we publicly announced our Child Labor Prohibition Policy in China in 2014. The policy was co-developed with Centre for Child Rights and Corporate Social Responsibility (CCR CSR) in China, which is owned by Save the Children Sweden...As part of our pledge against underage employment, we oblige all our suppliers in China to comply with hiring policies which require mandatory face-to-face interviews of all candidates and usage of an electronic device to detect fake IDs...In addition to those efforts, we have been reviewing the status of our use of cobalt according to OECD Due Diligence Guidance in Democratic Republic of the Congo. As such, we have been investigating all cobalt smelters related to our company. We will continue to set clear guidelines for our suppliers and raise their awareness about responsible sourcing of minerals through educational training". [Samsung Electronic’s response to concerns regardingchild labour in Chinese factories, 11/2014: https://www.business-humanrights.org/sites/default/files/documents/2014_11%20samsung%20response%20child%20labour.pdf &amp; Response to SHERPA allegations, 08/07/2019: https://www.business-humanrights.org/en/samsungs-response-to-sherpa-case] 
Score 2
• Not met: Remedies are satisfactory to the victims
• Not met: Has improved systems and engaged affected stakeholders: The Company has provided evidence of reviewing its management systems and making changes such as introducing the Child Labour Prohibition Policy in China and investigating all Cobalt smelters related to the company to ensure its responsible sourcing of minerals. However, there is no evidence of the Company's  engagement with stakeholders outside of the court case. [Samsung Electronic’s response to concerns regardingchild labour in Chinese factories, 11/2014: https://www.business-humanrights.org/sites/default/files/documents/2014_11%20samsung%20response%20child%20labour.pdf &amp; Response to SHERPA case, 2019: https://www.business-humanrights.org/en/samsungs-response-to-sherpa-case]</t>
  </si>
  <si>
    <t>• Headline: Samsung facing child labour claims in its supply chain in the Democratic Republic of Congo
• Area: Child labour
• Story: On November 15, 2017, Amnesty International released a follow-up report regarding human rights abuses entering their cobalt supply chains amongst electronic and electric vehicle companies, including Apple. 
The report assessed the policies and practices of 29 companies and how much their cobalt-sourcing practices have improved since its previous report published in January 2016. More than half of the world's cobalt, a key element in lithium-ion batteries, is sourced from the Democratic Republic of Congo (DRC), where Amnesty has found human rights abuses. Amnesty International stated that about a fifth of the country's cobalt production is mined by informal miners including children, often in dangerous conditions. The report also claimed that children as young as seven engaged in artisanal cobalt mining. Some of these children worked in the tunnels alongside adult miners, while most helped to pick through mine tailings and wash minerals prior to sale. Many were forced to carry out this hazardous work because their families were too poor to pay school fees. Children are also being subjected to beatings and extortion by security guards and exploited by traders.
Amnesty International pointed out that Apple has made significant progress since the 2016 report and it is leading the way in tracing cobalt used in its electronics.  Apple now explicitly lists cobalt among the minerals for which it requires supplier due diligence in line with international standards. 
The electronics companies and the automobile manufacturers included in the report are: Apple, Samsung SDI, Dell, HP, BMW, Tesla, LG Chem, Sony, Samsung Electronics, General Motors, Volkswagen, Fiat-Chrysler, Daimler, Hunan, Shanshan, Amperex Technology, Tianjin Lishen, Microsoft, Lenovo, Renault, Vodafone, Huawei, L&amp;F, Tianjin B&amp;M, BYD, Coslight, Shenzhan BAK and ZTE.
• Sources: [Amnesty International, 15/11/2017: https://www.amnesty.org/en/documents/afr62/7395/2017/en/][Reuters, 15/11/2017: https://www.reuters.com/article/us-metals-cobalt-amnesty/apple-leads-way-in-tracing-cobalt-from-congo-microsoft-lags-amnesty-idUSKBN1DF045]</t>
  </si>
  <si>
    <t>The individual elements of the assessment are met or not as follows: 
Score 1
• Met: Public response available: The Company states that "In 2016, Amnesty International shed light on the issue of children working in cobalt mines in the Democratic Republic of Congo and demanded corporate intervention to address this issue." [Sustainability Report 2017: https://www.samsung.com/us/smg/content/dam/samsung/us/aboutsamsung/2017/Samsung_Electronics_Sustainability_Report-2017.pdf] 
Score 2
• Not met: Response goes into detail: The Company's response does not go into details.</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</si>
  <si>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Not met: Provides remedies to affected stakeholders: CHRB did not find evidence of the Company providing remedies.
• Met: Has reviewed management systems to prevent recurrence: The Company has reviewed the system in 2014. As a result, it has added the facial recognition system to verify workers' age. [Samsung Electronic’s response to concerns regardingchild labour in Chinese factories, 11/2014: https://www.business-humanrights.org/sites/default/files/documents/2014_11%20samsung%20response%20child%20labour.pdf] 
Score 2
• Not met: Remedies are satisfactory to the victims
• Not met: Has improved systems and engaged affected stakeholders: The Company has reviewed the system in 2014. As a result, it has added the facial recognition system to verify workers' age. However, CHRB did not find the evidence of the Company's engagement with affected stakeholders. [Samsung Electronic’s response to concerns regardingchild labour in Chinese factories, 11/2014: https://www.business-humanrights.org/sites/default/files/documents/2014_11%20samsung%20response%20child%20labour.pdf]</t>
  </si>
  <si>
    <t>Out of a total of 52 indicators assessed under sections A-D of the benchmark, Samsung Electronics  made data public that met one or more elements of the methodology in 36 cases, leading to a disclosure score of 2.77 out of 4 points.</t>
  </si>
  <si>
    <t>The individual elements of the assessment are met or not as follows: 
Score 2
• Met: Company reports on GRI: Its Sustainability Report 2019 includes a GRI Index. [2019 Sustainability Report, 2019: https://www.samsung.com/us/smg/content/dam/s7/home/aboutsamsung-051319/062719/SustainabilityReport2019-en.pdf]</t>
  </si>
  <si>
    <t>Samsung Electronics  met 1 of the 10 thresholds listed below and therefore gets 0.4 out of 4 points for the high quality disclosure indicator.
Specificity and use of concrete examples
• Not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</si>
  <si>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company's Code of Conduct includes statements that is it will 'respect, protect and enhance human rights' as a 'core principle'. It maintains a 'Nomination, Governance, Social and Ethics Committee' that monitors the company's activities 'having regard to relevant legislation, human rights and
prevailing best practice', according to its 2017 integrated report.
The company's Supplier Code of Ethics also states the company is  'firmly committed to the principles on human rights'. And an 'unabridged' Code of Ethics from 2015 (available online) also notes: 'Amongst others, we subscribe to and endorse the United Nations (UN) Global Compact and UN Guiding Principles on Business and Human Rights, the International Bill of Human Rights and the International Labour Organization’s declaration on Fundamental Principles and Rights at Work.' [Sasol Code of Conduct (MS_20): https://www.sasol.com/sites/sasol/files/15874%20SASOL_Code%20of%20Conduct%20%28MS_20%29.pdf] 
• Met: UNGC principles 1 &amp; 2: The company 'subscribes to' and 'endorses' the UN Global Compact. The ToR for its Safety Social and Ethics Committee state that the committee will monitor the company’s activities with regard to the 10 principles. [Terms of Reference Sasol Limited - Safety, Social And Ethics committee, 1/07/2017: https://www.sasol.com/sites/sasol/files/content/files/Safety%20Social%20and%20Ethics%20Committee%20Terms%20of%20Reference.pdf] 
• Met: International Bill of Rights: The company 'subscribes to' and 'endorses' the International Bill of Rights. [Sasol Code of Ethics (Unabridged, v.3 - 2015), 01/07/2015: https://www.sasol.com/extras/SR_2017/downloads/policies/Group%20Ethics%20Office%20-%20Sasol%20Code%20of%20Ethics%20(Unabridged%20Version)_1.pdf] 
Score 2
• Met: UNGPs: The company 'subscribes to' and 'endorses' the UNGPs. [Sasol Code of Ethics (Unabridged, v.3 - 2015), 01/07/2015: https://www.sasol.com/extras/SR_2017/downloads/policies/Group%20Ethics%20Office%20-%20Sasol%20Code%20of%20Ethics%20(Unabridged%20Version)_1.pdf] 
• Not met: OECD: The company appears not to have committed to the OECD Guidelines, but states in its Code of Conduct that: 'If we are operating in an area of conflict, or, with a poor human rights track record or weak corporate governance principles, we strive to follow the OECD Guidelines for
Multinational Enterprises'. [Sasol Code of Conduct (MS_20): https://www.sasol.com/sites/sasol/files/15874%20SASOL_Code%20of%20Conduct%20%28MS_20%29.pdf]</t>
  </si>
  <si>
    <t>The individual elements of the assessment are met or not as follows: 
Score 1
• Met: ILO Core: The company's code of conduct states that it is 'applying labour and employment practices that are in line with local legal requirements and the core conventions of the International Labour Organisation'. It commits explicitly will ILO core areas [Sasol Code of Conduct (MS_20): https://www.sasol.com/sites/sasol/files/15874%20SASOL_Code%20of%20Conduct%20%28MS_20%29.pdf] 
• Not met: UNGC principles 3-6: The company does not appear to have a publicly available statement committing to the UN Global Compact, however the ToR for its Safety Social and Ethics Committee state that the committee will monitor the company’s activities with regard to the 10 principles. [Terms of Reference Sasol Limited - Safety, Social And Ethics committee, 1/07/2017: https://www.sasol.com/sites/sasol/files/content/files/Safety%20Social%20and%20Ethics%20Committee%20Terms%20of%20Reference.pdf] 
• Met: Explicitly list All four ILO apply to EX BPs: The company's Supplier Code of Ethics explicitly includes commitment to each ILO core area. With respect freedom of association and collective bargaining, the Code indicates: 'Our Suppliers must maintain their employees’ right to trade union and collective bargaining, respecting their freedom to join trade unions and the right to bargain collectively. The Supplier (and service providers) must comply with the local laws and regulations governing the legal rights of their workers to join or not join worker organizations including trade unions, and the right to bargain collectively. Where local law prohibits the right to unionize and bargain collectively, or where only state controlled organizations are allowed, the Supplier should ensure that other forms of workers meetings and representation are allowed.' [Sasol Supplier Code of Ethics, 27/10/2016: https://www.sasol.com/sites/sasol/files/content/files/Sasol%20Supplier%20Code%20of%20Ethics%20%28English%29%2027Oct2016.pdf] 
Score 2
• Met: Explicit commitment to All four ILO Core: The company's code of conduct states that it is 'applying labour and employment practices that are in line with local legal requirements and the core conventions of the International Labour Organisation'. It further states: 'We respect human rights, which include: respecting diversity, free association, and the right to collective bargaining; we ensure that we don't practice forced or child labour; offering fair and competitive wages and benefits; respecting local community rights.' [Sasol Code of Conduct (MS_20): https://www.sasol.com/sites/sasol/files/15874%20SASOL_Code%20of%20Conduct%20%28MS_20%29.pdf] 
• Met: Respect H&amp;S of workers: As above; further the company's code of conduct says the company views safety, health and the environment (given the acronym SHE) as a 'priority' and states: 'We provide safe and healthy working conditions at our workplaces for all our employees and service providers'. [Sasol Code of Conduct (MS_20): https://www.sasol.com/sites/sasol/files/15874%20SASOL_Code%20of%20Conduct%20%28MS_20%29.pdf] 
• Met: H&amp;S applies to EX BPs: Health and safety provisions for suppliers are somewhat vague, but its suppliers code states: 'The Supplier must ensure that it provides its workers with safe, suitable and sanitary work facilities. It must also supply its workers with the protective equipment and training necessary to
perform their tasks safely'. [Sasol Supplier Code of Ethics, 27/10/2016: https://www.sasol.com/sites/sasol/files/content/files/Sasol%20Supplier%20Code%20of%20Ethics%20%28English%29%2027Oct2016.pdf]</t>
  </si>
  <si>
    <t>The individual elements of the assessment are met or not as follows: 
Score 1
• Not met: Based on UN Instruments: The company 'strive[s] to follow the OECD Guidelines for Multinational Enterprises' and notes that 'if national law conflicts with our human rights commitments, we will uphold the international human rights law'.
However, there appears to be no explicit reference to UN Conventions in this regard. [Sasol Code of Conduct (MS_20): https://www.sasol.com/sites/sasol/files/15874%20SASOL_Code%20of%20Conduct%20%28MS_20%29.pdf] 
• Not met: Voluntary Principles (VPs) partcipant: There is no reference to the VPs in the company Code of Conduct. [Sasol Code of Conduct (MS_20): https://www.sasol.com/sites/sasol/files/15874%20SASOL_Code%20of%20Conduct%20%28MS_20%29.pdf] 
• Not met: Uses only ICoCA members: The company states that it 'pre-screens' all security personnel and makes human rights part of their 'performance agreements', but makes no apparent commitment to use only ICoC members. [Sasol Code of Conduct (MS_20): https://www.sasol.com/sites/sasol/files/15874%20SASOL_Code%20of%20Conduct%20%28MS_20%29.pdf] 
• Not met: Respecting indigenous rights: Though the company states that it   'strive to work collaboratively and transparently with local communities,
in accordance with the principle of free, prior and informed consent', this is not a commitment to respect IR.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</si>
  <si>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Regular stakeholder engagement: The Company has engaged with stakeholders including communities who are impacted by their activities. The Company states that "Ongoing dialogue and engagement with key stakeholders to shape Sasol's sustainability journey" is one of its top priorities. [Integrated Report 2018, June 2018: https://www.sasol.com/sites/default/files/financial_reports/Sasol%20IR_Web.pdf] 
Score 2
• Not met: Commits to engage stakeholders in design
• Not met: Regular stakeholder design engagement</t>
  </si>
  <si>
    <t>The individual elements of the assessment are met or not as follows: 
Score 1
• Not met: Commits to remedy: Though this point was awarded in the 2017 CHRB Pilot, in the updated code of ethics there is no mention of remedy. [Sasol Code of Conduct (MS_20): https://www.sasol.com/sites/sasol/files/15874%20SASOL_Code%20of%20Conduct%20%28MS_20%29.pdf]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</si>
  <si>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Code of Ethics which explains that the company is committed to respecting HR, is signed by the CEO/Presidents. [Sasol Code of Conduct (MS_20): https://www.sasol.com/sites/sasol/files/15874%20SASOL_Code%20of%20Conduct%20%28MS_20%29.pdf] 
• Met: Board level responsibility for HRs: The Company has a Safety, Social and Ethics Committee which is appointed by the Board and includes members of the board which is responsible for HR (monitoring the company's activities according to the 10 GC principles) and health and safety. [Terms of Reference Sasol Limited - Safety, Social And Ethics committee, 1/07/2017: https://www.sasol.com/sites/sasol/files/content/files/Safety%20Social%20and%20Ethics%20Committee%20Terms%20of%20Reference.pdf] 
Score 2
• Not met: Speeches/letters by Board members or CEO</t>
  </si>
  <si>
    <t>The individual elements of the assessment are met or not as follows: 
Score 1
• Met: Board/Committee review of salient HRs: The  Safety, Social and Ethics Committee discuss HR and assess the company's performance in 'terms of the goals and purposes of the 10 principles of the GC. [Terms of Reference Sasol Limited - Safety, Social And Ethics committee, 1/07/2017: https://www.sasol.com/sites/sasol/files/content/files/Safety%20Social%20and%20Ethics%20Committee%20Terms%20of%20Reference.pdf] 
• Not met: Examples or trends re HR discussion
Score 2
• Not met: Both examples and process</t>
  </si>
  <si>
    <t>The individual elements of the assessment are met or not as follows: 
Score 1
• Met: Commits to ILO core conventions
• Met: Senior responsibility for HR: There is a clear diagram on ethics governance in the company, which allocates the senior responsibility to the Group Executive Committee (GEC) [Sasol Governance of Ethics, June 2018: https://www.sasol.com/sustainability/ethics/sasol-governance-ethics] 
Score 2
• Not met: Day-to-day responsibility: According to the website, the company's  'Executive Vice President: Advisory and Assurance. On the website it mentions that he is responsible for the day-to-day human rights function and resources.' However, there is no evidence on how the responsibility is cascaded down the company. [2017  Integrated report: Human capital - human rights, 2017: https://www.sasol.com/extras/SR_2017/human-capital/human-rights.php] 
• Not met: Day-to-day responsibility for EX BRs</t>
  </si>
  <si>
    <t>The individual elements of the assessment are met or not as follows: 
Score 1
• Not met: HR risks is integrated as part of enterprise risk system: The company states that as part of its risk assessment before entering a country, HR assessment is part of the general risk assessment. However, there is limited details on how the company integrates HRs risk assessments into its general ERMs on the website. [2017  Integrated report: Human capital - human rights, 2017: https://www.sasol.com/extras/SR_2017/human-capital/human-rights.php] 
Score 2
• Not met: Audit Ctte or independent risk assessment</t>
  </si>
  <si>
    <t>The individual elements of the assessment are met or not as follows: 
Score 1
• Met: Commits to ILO core conventions
• Met: Communicates its policy to all workers in own operations: The Code of Ethics is available in all  languages of the countries in which the company operates. Also, the company states that 'To ensure that this Code of Ethics is consistently understood and applied throughout the group, we will provide the necessary training and awareness-raising programmes as part of our efforts to advance an ethical culture and promote respect for human rights.' [Sasol Code of Ethics (Unabridged, v.3 - 2015), 01/07/2015: https://www.sasol.com/extras/SR_2017/downloads/policies/Group%20Ethics%20Office%20-%20Sasol%20Code%20of%20Ethics%20(Unabridged%20Version)_1.pdf] 
Score 2
•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</si>
  <si>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Met: Communicating policy to EX contractors and joint ventures: The Company has a supplier code of ethics which  applies to all business partners. The Policy  is accessible on the company website. According to the company 'In the present and future commercial relations between Sasol and its Suppliers, the latter will be requested to accept and sign a written commitment to the principles provided in this Code of Ethics.' The code applies to all BR including extractives [Sasol Supplier Code of Ethics, 27/10/2016: https://www.sasol.com/sites/sasol/files/content/files/Sasol%20Supplier%20Code%20of%20Ethics%20%28English%29%2027Oct2016.pdf] 
• Met: Including to EX BPs (removed): (Removed)
Score 2
• Met: How HR commitments made binding/contractual: According to the company 'In the present and future commercial relations between Sasol and its Suppliers, the latter will be requested to accept and sign a written commitment to the principles provided in this Code of Ethics.' [Sasol Supplier Code of Ethics, 27/10/2016: https://www.sasol.com/sites/sasol/files/content/files/Sasol%20Supplier%20Code%20of%20Ethics%20%28English%29%2027Oct2016.pdf] 
• Met: Including on EX BPs: See above</t>
  </si>
  <si>
    <t>The individual elements of the assessment are met or not as follows: 
Score 1
• Met: Scores at least 1 on A.1.2
• Not met: Trains all workers on HR policy commitments: Though the company mentions in its sustainability report that it trains staff on the code of ethics, there is no details on whether it is all or the relevant managers [Enabling Growth Sustainably (supplemental to Integrated Report 2017), 30/06/2017: https://www.sasol.com/extras/SR_2017/pdf/sustainability-report.pdf] 
• Not met: Trains relevant EX managers including security personnel: See above
Score 2
• Met: Score of 2 on A.1.2
• Not met: Both requirements under score 1 met</t>
  </si>
  <si>
    <t>The individual elements of the assessment are met or not as follows: 
Score 1
• Met: HR affects selection EXs business partners: In its supplier code of ethics the company says ''We reserve the right to decide which entities we do business with and we will only do business with companies or institutions that have integrity and that ascribe to similar values and ethics as ours. Our relations with all suppliers, customers and business partners will be based solely on objective business criteria; these include in particular quality, reliability and competitive prices, as well as compliance with standards relating to safety, the environment, and human rights and applicable laws.' [Sasol Supplier Code of Ethics, 27/10/2016: https://www.sasol.com/sites/sasol/files/content/files/Sasol%20Supplier%20Code%20of%20Ethics%20%28English%29%2027Oct2016.pdf] 
• Met: HR affects on-going EX business partner relationships: See above
Score 2
• Met: Both requirement under score 1 met
• Not met: Working with EX business partners to improve performance</t>
  </si>
  <si>
    <t>The individual elements of the assessment are met or not as follows: 
Score 1
• Met: Stakeholder process or systems: The Company identifies a variety of stakeholders including local  communities who are directly or indirectly affected by its operations.  According to its report stakeholder engagement approach is supported by "open and effective communication, clear and agreed-on feedback, mutually beneficial outcomes where possible, as well as inclusiveness and integrity". In addition, it states that "We employ this approach across all areas of stakeholder engagement including socio-economic development, responsible business, transparency, health, and partnership in infrastructure provision – which are all premised on our commitment to inclusive and sustainable business practices and receive more attention in the Sustainability Report". [Integrated Report 2018, June 2018: https://www.sasol.com/sites/default/files/financial_reports/Sasol%20IR_Web.pdf] 
• Not met: Frequency and triggers for engagement: The Company describes the different stakeholders and their engagement as well as the concerns of each group. However, it does not specifically mention HR as one of the subjects/triggers. [Integrated Report 2018, June 2018: https://www.sasol.com/sites/default/files/financial_reports/Sasol%20IR_Web.pdf] 
• Not met: Engagement includes EX business partners workers: Though employees are mentioned as key stakeholder group, it does not elaborate whether supply chain ones are included.
• Met: Engagement includes EX business partners communities: See above
Score 2
• Not met: Analysis of stakeholder views and company's actions on them: Though the company does provide analysis of stakeholders views and its actions on them, those are not related to HR.</t>
  </si>
  <si>
    <t>The individual elements of the assessment are met or not as follows: 
Score 1
• Not met: Salient risk assessment (and  context): Though the company states that  'We conduct periodic human rights due diligence reviews of our activities and new business opportunities with the aim of avoiding adverse human rights impacts on our workforce, service providers and the communities in which we operate' it does not explain what the consider to be the salient human rights risks. [2017  Integrated report: Human capital - human rights, 2017: https://www.sasol.com/extras/SR_2017/human-capital/human-rights.php] 
• Not met: Public disclosure of salient risks
Score 2
• Not met: Both requirements under score 1 met</t>
  </si>
  <si>
    <t>The individual elements of the assessment are met or not as follows: 
Score 1
• Met: Channel accessible to all workers: The company has an ethics line operated by a third party which is accessible to all workers (specifically mentioned in the sustainability report). It is available in 8 countries and through different means (website) [Make a Tip Off, June 2018: https://www.sasol.com/sustainability/ethics/make-tip] 
Score 2
• Not met: Number grievances filed, addressed or resolved: The company provides information on how many complaints were filed, how many were found valid and the actions associated with them. However, there is no specific information about human rights related complaints. [Enabling Growth Sustainably (supplemental to Integrated Report 2017), 30/06/2017: https://www.sasol.com/extras/SR_2017/pdf/sustainability-report.pdf] 
• Not met: Channel is available in all appropriate languages: Though the company has phone numbers for call centres in different countries, there is no specific information on what languages are used in those local call centres
• Met: Expect EX BPs to have equivalent grievance system: In the suppliers code of conduct it states that 'The Supplier should have mechanisms to hear, process, and settle the grievances of workers.' [Sasol Supplier Code of Ethics, 27/10/2016: https://www.sasol.com/sites/sasol/files/content/files/Sasol%20Supplier%20Code%20of%20Ethics%20%28English%29%2027Oct2016.pdf]</t>
  </si>
  <si>
    <t>The individual elements of the assessment are met or not as follows: 
Score 1
• Met: Grievance mechanism for community: The company states that 'Anybody is welcome to contact the EthicsLine about unethical conduct in Sasol. The EthicsLine is a confidential system to report suspected transgressions to the Sasol Code of Ethics' [Make a Tip Off, June 2018: https://www.sasol.com/sustainability/ethics/make-tip] 
Score 2
• Not met: Describes accessibility and local languages: Though there is a phone number for various locations, there is no information on whether they are in local languages.
• Met: EX BPs communities use global system: As above - the company states that 'Anybody is welcome to contact the EthicsLine about unethical conduct in Sasol. The EthicsLine is a confidential system to report suspected transgressions to the Sasol Code of Ethics' [Make a Tip Off, June 2018: https://www.sasol.com/sustainability/ethics/make-tip]</t>
  </si>
  <si>
    <t>The individual elements of the assessment are met or not as follows: 
Score 1
• Met: Response timescales: The company describes its process: "Within one workday from submitting your report, Tip-offs Anonymous will submit the report to the Group Ethics Office for appropriate follow up action. All valid reports will be investigated where appropriate and possible (e.g., should sufficient information be provided) and the appropriate corrective action will be taken." In addition, the complainants receive a reference number. [Make a Tip Off, June 2018: https://www.sasol.com/sustainability/ethics/make-tip] 
• Met: How complainants will be informed: see above
Score 2
• Not met: Escalation to senior/independent level</t>
  </si>
  <si>
    <t>The individual elements of the assessment are met or not as follows: 
Score 1
• Not met: Public statement prohibiting retaliation: In its code of ethics the company specifically states that 'We strictly prohibit any form of retaliation, intimidation, harassment or victimisation against an
employee who in good faith makes a report or raises a concern that he or she reasonably believes to be a violation of Sasol’s Code of Ethics.' However, it does not mention other stakeholders. [Sasol Code of Ethics (Unabridged, v.3 - 2015), 01/07/2015: https://www.sasol.com/extras/SR_2017/downloads/policies/Group%20Ethics%20Office%20-%20Sasol%20Code%20of%20Ethics%20(Unabridged%20Version)_1.pdf] 
• Met: Practical measures to prevent retaliation: The EthicsLine is operated by a third party external to Sasol and the company allows anonymity (though does not encourage it): 'you are not required to identify yourself and may remain anonymous (unless prohibited by the legislation in your country). However, it is important to note that if you opt to remain anonymous, the reported matter may be very difficult or even impossible to investigate.' [Make a Tip Off, June 2018: https://www.sasol.com/sustainability/ethics/make-tip] 
Score 2
• Not met: Has not retaliated in practice
• Met: Expects EX BPs to prohibit retaliation: As stated in the supplier code: 'Suppliers must provide reasonable assistance to any investigation by Sasol of a violation of this
Code and they must protect anyone who works for them, either as an employee or a contractor,
from any form of retaliation for reporting actual or potential violations.' [Sasol Supplier Code of Ethics, 27/10/2016: https://www.sasol.com/sites/sasol/files/content/files/Sasol%20Supplier%20Code%20of%20Ethics%20%28English%29%2027Oct2016.pdf]</t>
  </si>
  <si>
    <t>The individual elements of the assessment are met or not as follows: 
Score 1
• Met: Commits not to interfere with union rights and collective bargaining and prohibits intimidation and retaliation: The Company states 'We recognise and respect our employees’ right to choose to associate or not to associate with organised labour entities, such as a legally recognised labour union, without fear of intimidation, discrimination, reprisal or external pressure. We will seek to work in good faith with recognised trade unions and other recognised bodies that our employees collectively choose to represent them within the appropriate legal framework. Where employees are represented by a recognised organised labour entity, we will establish dialogue with freely chosen employee representatives to enable management and employees to understand each other’s views. We are committed to engaging in the collective bargaining process in good faith.' [Sasol Code of Ethics (Unabridged, v.3 - 2015), 01/07/2015: https://www.sasol.com/extras/SR_2017/downloads/policies/Group%20Ethics%20Office%20-%20Sasol%20Code%20of%20Ethics%20(Unabridged%20Version)_1.pdf] 
• Not met: Discloses % covered by collective bargaining
Score 2
• Not met: Both requirement under score 1 met</t>
  </si>
  <si>
    <t>The individual elements of the assessment are met or not as follows: 
Score 1
• Met: Injury Rate disclosures: The Company reports on injury rates in detail in its annual report - "It is encouraging to report that the Group recordable case rate (RCR) has improved to 0,27 from 0,28, our lowest level yet. The lost workday case rate improved to 0,11 from 0,12. We had six high severity injuries (HSI) during the year which is equal to the previous year." [Integrated Report 2018, June 2018: https://www.sasol.com/sites/default/files/financial_reports/Sasol%20IR_Web.pdf] 
• Met: Lost days or near miss disclosures: RCR is a measure which includes lost days.
• Met: Fatalities disclosures: The Company published the number of fatalities in the Integrated Report. There were four fatalities for 2018. [Integrated Report 2018, June 2018: https://www.sasol.com/sites/default/files/financial_reports/Sasol%20IR_Web.pdf] 
Score 2
• Met: Set targets for H&amp;S performance: The Company states that "Our goal of achieving zero harm and sustainability remains a strategic imperative. We have identified four focus areas to address high severity incidents and fatalities: identification and field verification of critical controls and pre-task risk assessments; life-saving safety rules, understanding and influencing human behaviour and institutionalising learnings" [Integrated Report 2018, June 2018: https://www.sasol.com/sites/default/files/financial_reports/Sasol%20IR_Web.pdf] 
• Met: Met targets or explains why not: See above [Integrated Report 2018, June 2018: https://www.sasol.com/sites/default/files/financial_reports/Sasol%20IR_Web.pdf]</t>
  </si>
  <si>
    <t>The individual elements of the assessment are met or not as follows: 
Score 1
• Met: Action to prevent water and sanitation risks: The company is a signatory to the CEO Water Mandate and 'we have again published an annual Communication on Progress against the 6 focus areas of the Mandate' [Enabling Growth Sustainably (supplemental to Integrated Report 2017), 30/06/2017: https://www.sasol.com/extras/SR_2017/pdf/sustainability-report.pdf] 
Score 2
• Not met: Water targets considering local factors
• Not met: Reports  progress in meeting targets and shows trends in progress made</t>
  </si>
  <si>
    <t>No allegations meeting the CHRB severity threshold were found, and so the score of 20.43 out of 80 points scored in themes A-D &amp; F has been applied  to produce a score of 5.11 out of 20 points for theme E.</t>
  </si>
  <si>
    <t>Out of a total of 38 indicators assessed under sections A-D of the benchmark, Sasol made data public that met one or more elements of the methodology in 17 cases, leading to a disclosure score of 1.79 out of 4 points.</t>
  </si>
  <si>
    <t>The individual elements of the assessment are met or not as follows: 
Score 2
• Met: Company reports on GRI: The Company discloses a GRI Content Index [GRI Content Index, 2017: https://www.sasol.com/sites/default/files/financial_reports/SASOL%20GRI%20Content%20Index.pdf]</t>
  </si>
  <si>
    <t>Sasol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</si>
  <si>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UDHR: The Company discloses in its website that "recognize that respect for human rights is an extremely important social responsibility as a part of our business activities, and we respect basic human rights as provided for in the Universal Declaration of Human Rights and other international proclamations". [Company Website, Human Rights Initiative, 08/08/2019: https://www.7andi.com/en/csr/human_rights.html] 
Score 2
• Not met: UNGPs
• Not met: OECD: Seven &amp; i Holdings discloses in its website that conducts audits with an outside audit agency to cover the topics of human rights and work conditions making references to OECD Guidelines for Multinational Enterprises. However, to make reference does not imply in a commitment to OECD. [Company Website, Human Rights Initiative, 08/08/2019: https://www.7andi.com/en/csr/human_rights.html]</t>
  </si>
  <si>
    <t>The individual elements of the assessment are met or not as follows: 
Score 1
• Met: UNGC principles 3-6: Seven &amp; i Holdings states in its Website that supports the 10 principles of the UN Global Compact. [Company Website, Basic Policies, 08/08/2019: https://www.7andi.com/en/csr/policy/motto.html] 
• Met: Explicitly list All four ILO for AG suppliers: The Company explicitly list in its Business Partners Guideline that shall not be any kind of discrimination, do not use child labor and no forced labor. With respect freedom of association and collective bargaining, the Company indicates: 'Sound labor-management relationships through sincere dialogue and discussion with workers or their representatives shall be developed. Workers’ rights to freedom of association shall be respected.' [Company Website, Business Partners Action Guideline, Apr 2017: https://www.7andi.com/en/csr/suppliers/guide.html#anc_2_2 &amp; Company Website, Supporting the Active Role of Women, Youth and Seniors across the Group and Society, 08/08/2019: https://www.7andi.com/en/csr/theme/theme4/humanresource.html#anc_1] 
Score 2
• Not met: Explicit commitment to All four ILO Core: Although the Company explicitly list all four human rights that ILO has declared to be fundamental rights at work for its supply chain, there is no evidence about this commitment on its own operation. [Company Website, Business Partners Action Guideline, Apr 2017: https://www.7andi.com/en/csr/suppliers/guide.html#anc_2_2] 
• Met: Respect H&amp;S of workers: The Company discloses that strives to maintain workers health and safety by  measures to prevent industrial accidents and ensure that workers are able to work in good health, both physically and mentally. Seven &amp; i Holdings adopts a mechanism to protect itself against infection, prevents mental health disorders, and provides education and support to promote good health. [Company Website, Corporate Action Guidelines, 06/09/2016: https://www.7andi.com/en/csr/policy/guidelines.html#anc_2_1_4] 
• Met: H&amp;S applies to AG suppliers: The Company states in its Business Partners Guideline that "all individuals engaged in business activities shall be employed in a proper manner in a sanitary, functional, and employee-friendly work environment in consideration of safety and health". [Company Website, Business Partners Action Guideline, Apr 2017: https://www.7andi.com/en/csr/suppliers/guide.html#anc_2_2]</t>
  </si>
  <si>
    <t>The individual elements of the assessment are met or not as follows: 
Score 1
• Not met: Respect land ownership and natural resources
• Not met: Respecting the right to water: Although the Company states that has a policy committed to conserve and reduce the use of water in its operation in a daily effort, there is no evidence in commitment to respect the right to water. [Company Website, Non‒Wasteful Usage of Products, Ingredients and Energy, 08/08/2019: https://www.7andi.com/en/csr/theme/theme3/enviroment.html#anc_1_3]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</si>
  <si>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The Company established a Diversity Promotion Project and has promoted initiatives, by organizing seminars, with a focus particularly on women's participation and advancement, such as to raise percentage of female managers and encourage male employees to participate in housework and childcare. In addition, Seven &amp; i Holdings President Ryuichi Isaka announced support for the Declaration on Action by a group of male leaders who will create “A Society in which Women Shine” issued by the Cabinet Office. However, there is no evidence that the Company is committed to respect women's right. [Company Website, Supporting the Active Role of Women, Youth and Seniors across the Group and Society, 08/08/2019: https://www.7andi.com/en/csr/theme/theme4/humanresource.html#anc_1]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</si>
  <si>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Seven &amp; i Holdings states in its Corporate Action Guideline that "value dialogue with stakeholders such as customers, business partners, shareholders, local communities, and employees. We handle opinions received in good faith and remain fully accountable to disclose information in a timely and appropriate manner". In addition discloses that works with NPO's and NGO's to resolve human rights, environmental issues, and other domestic and overseas affairs with local communities. [Company Website, Corporate Action Guidelines, 06/09/2016: https://www.7andi.com/en/csr/policy/guidelines.html#anc_2_1_4] 
• Not met: Regular stakeholder engagement
Score 2
• Not met: Commits to engage stakeholders in design [Company Website, Corporate Action Guidelines, 06/09/2016: https://www.7andi.com/en/csr/policy/guidelines.html#anc_2_1_4] 
• Not met: Regular stakeholder design engagement</t>
  </si>
  <si>
    <t>The individual elements of the assessment are met or not as follows: 
Score 1
• Met: HR risks is integrated as part of enterprise risk system: The Company discloses in its Annual Report, in the management risks section, that an occurrence of  human rights problems in the supply chain leading to interruption of product supply, deterioration of product quality, loss of social trust and damage the Group’s overall brand image. [Annual Report 2018, 2018: https://www.7andi.com/library/dbps_data/_template_/_res/en/ir/library/ar/pdf/2018_all.pdf] 
Score 2
• Not met: Audit Ctte or independent risk assessment: The Company states in its Corporate Governance Code that shall establish risk management systems, in order to analyse and respond to risks associated with each business. In addition, a system for periodic reporting to the Board of Directors and Audit &amp; Supervisory Board Members shall be established. However, to indicate that shall establish risk management system does not imply actual system in practice. [Corporate Governance Code, 04/02/2019: https://www.7andi.com/en/ir/file/library/pdf/7andi_gvnc_doc20190204_r_en.pdf]</t>
  </si>
  <si>
    <t>The individual elements of the assessment are met or not as follows: 
Score 1
• Met: Commits to ILO core conventions: See indicator A.1.2
• Not met: Communicates its policy to all workers in own operations: The Company states in its Website that works to ensure that all employees understand the Corporate Action Guidelines. However, there is no evidence how the Company communicates its policy commitments and if its available in every language where Seven &amp; I Holdings operates. [Company Website, Human Rights Initiative, 08/08/2019: https://www.7andi.com/en/csr/human_rights.html]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</si>
  <si>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AG supply chain: Seven &amp; i Holdings provides the Business Partner Action Guidelines, to stakeholders who support the Company's activities, such as customers, business partners, shareholders, local communities and employees. In this document is described all the policies of the Company, including matters such as human rights and labor issues. However, there is no description about the steps that the Company takes to communicate its human rights policy commitment to business partners. Although the Company states that "the understanding and implementation of the company group’s attitude and the object of the Guidelines by not only direct business partners but also by suppliers from which business partners procure the products and raw materials handled in the company group". There is no evidence how the Company clarifies its policy to suppliers. [Company Website, Business Partners Action Guideline, Apr 2017: https://www.7andi.com/en/csr/suppliers/guide.html#anc_2_2] 
• Not met: Requiring AG suppliers to communicate policy down the chain
Score 2
• Not met: How HR commitments made binding/contractual [Company Website, Business Partners Action Guideline, Apr 2017: https://www.7andi.com/en/csr/suppliers/guide.html#anc_2_2] 
• Not met: Including on AG suppliers: Despite the fact that Seven &amp; i Holdings requests not only its business partners themselves, but also the suppliers from which business partners procure the products handled in Seven &amp; I Holdings, understand, make known and implement measures regarding the matters in the Business Partners Action Guidelines, there is no information about how the Company discloses its human rights policy to suppliers from business partners. [Company Website, Business Partners Action Guideline, Apr 2017: https://www.7andi.com/en/csr/suppliers/guide.html#anc_2_2]</t>
  </si>
  <si>
    <t>The individual elements of the assessment are met or not as follows: 
Score 1
• Met: Scores at least 1 on A.1.2
• Not met: Trains all workers on HR policy commitments: Seven &amp; i Group states in its Website that offers a variety of educational activities training to the employees with the goal to  respects the human rights of all customers, business partners, people in local communities and colleagues. However, the Company has not made it clear how workers are trained. [Company Website, Human Rights Initiative, 08/08/2019: https://www.7andi.com/en/csr/human_rights.html] 
• Not met: Trains relevant AG managers including procurement
Score 2
• Not met: Score of 2 on A.1.2
• Not met: Both requirements under score 1 met</t>
  </si>
  <si>
    <t>The individual elements of the assessment are met or not as follows: 
Score 1
• Met: Scores at least 1 on A.1.2
• Not met: Monitoring implementation of HR policy commitments
• Met: Monitoring AG suppliers: The Company states in its Website that visits factories, including business partners and suppliers. Managers and workers are interviewed and audits are made by an external organization. If the audit finds unacceptable items related to human rights issues, the external audit organization provides a guidance to the factory. [Company Website, Building an Ethical Society and Improving Sustainability Together with Customers, 08/08/2019: https://www.7andi.com/en/csr/theme/theme5/client.html#anc_1_2] 
Score 2
• Not met: Score of 2 on A.1.2
• Not met: Describes corrective action process: The Company discloses that the factory that receives a warning from the external organization after the audit must submit a corrective action plan to the auditing organization within 10 days of the audit being completed, and must take immediate action to remedy and improve the items. Seven &amp; I Holdings discloses that after receiving a report of changes in the system, the implementation of improvements is confirmed based on the submission of photos showing the improvements. In cases when numerous serious unacceptable items are found, there is a revisit in the factory to perform a re-audit. However, there is no description about the number of incidences. [Company Website, Building an Ethical Society and Improving Sustainability Together with Customers, 08/08/2019: https://www.7andi.com/en/csr/theme/theme5/client.html#anc_1_2] 
• Not met: Example of corrective action
• Not met: Discloses % of AG supply chain monitored</t>
  </si>
  <si>
    <t>The individual elements of the assessment are met or not as follows: 
Score 1
• Not met: HR affects AG selection of suppliers [Company Website, Business Partners Action Guideline, Apr 2017: https://www.7andi.com/en/csr/suppliers/guide.html#anc_2_2] 
• Met: HR affects on-going AG supplier relationships: Seven &amp; I Holdings states in its Business Partner Action Guidelines that "transactions may be temporarily suspended or contracts may be terminated if any acts in violation of the Guidelines are discovered". In which is described all the human rights issues that the Company is committed. [Company Website, Business Partners Action Guideline, Apr 2017: https://www.7andi.com/en/csr/suppliers/guide.html#anc_2_2] 
Score 2
• Not met: Both requirement under score 1 met [Company Website, Business Partners Action Guideline, Apr 2017: https://www.7andi.com/en/csr/suppliers/guide.html#anc_2_2] 
• Not met: Working with AG suppliers to improve performance</t>
  </si>
  <si>
    <t>The individual elements of the assessment are met or not as follows: 
Score 1
• Met: Stakeholder process or systems: The Company discloses in its Stakeholder Engagement Document, that its stakeholders groups are costumers, business partners, shareholders and investors, local communities, franchisee store owners, employees and global environment. Also, describes what are the main engagement methods with each of stakeholders groups and how is made the engagement with each of them. For example, as engagement with employee the Company states that has a management policy briefings and employee opinion survey, for communities it has a regional Comprehensive Economic Partnerships with local governments and Participation in community activities etc. The Company also indicates why each stakeholder is relevant (identification of stakeholder importance) [Stakeholders engagement, 2018, Mar 2018: https://www.7andi.com/library/dbps_data/_template_/_res/en/csr/csrreport/2018/pdf/2018_03.pdf] 
• Not met: Frequency and triggers for engagement: The Company describes the main engagement methods with all stakeholders groups. However, it is not explicit the frequency of this engagement. [Stakeholders engagement, 2018, Mar 2018: https://www.7andi.com/library/dbps_data/_template_/_res/en/csr/csrreport/2018/pdf/2018_03.pdf] 
• Not met: Workers in AG SC engaged
• Not met: Communities in the AG SC engaged
Score 2
• Not met: Analysis of stakeholder views and company's actions on them</t>
  </si>
  <si>
    <t>The individual elements of the assessment are met or not as follows: 
Score 1
• Met: Channel accessible to all workers: Seven &amp; i Holdings has a help line for it own operation and another for Business Partners. Both help lines are operated by a third party under a service contract and a non-disclosure agreement to protect the privacy of people. The consultation desk accepts reports via e-mail, telephone, or post. The system is available to all workers and it is explained how to use in employee training. [Company Website, Compliance, 08/08/2019: https://www.7andi.com/en/csr/compliance.html] 
Score 2
• Met: Number grievances filed, addressed or resolved: The Company discloses data provided from the third party that operates the grievances mechanism. In its website Seven &amp; I Holdings describes how many cases are related to each issue of complaint such as working hours, human relations, labor contracts and others topics related to human rights. [Company Website, Compliance, 08/08/2019: https://www.7andi.com/en/csr/compliance.html] 
• Not met: Channel is available in all appropriate languages
• Met: Opens own system to AG supplier workers: The Company has a helpline exclusive for suppliers and business partners operated by a third part contract. [Company Website, Compliance, 08/08/2019: https://www.7andi.com/en/csr/compliance.html]</t>
  </si>
  <si>
    <t>The individual elements of the assessment are met or not as follows: 
Score 1
• Not met: Response timescales: The Company states in its website that when receives a complaint from someone "the person is contacted four weeks after completion of the case by the third-party consultation desk to check that they have not suffered retaliation or disadvantageous treatment". However, there is no mention about timescale related to the resolution of the complaint. [Company Website, Compliance, 08/08/2019: https://www.7andi.com/en/csr/compliance.html] 
• Not met: How complainants will be informed
Score 2
• Met: Escalation to senior/independent level: The Company states in its Website that "in the event of a serious violation or other such incident, a report will be provided immediately to the Representative Director ... and the necessary response measures will be taken. In addition, the CSR Department reports on the operational status of the internal reporting system to Seven &amp; i Holdings’ CSR Management Committee and the Board of Directors". [Company Website, Compliance, 08/08/2019: https://www.7andi.com/en/csr/compliance.html]</t>
  </si>
  <si>
    <t>The individual elements of the assessment are met or not as follows: 
Score 1
• Not met: Public statement prohibiting retaliation: The Company discloses that has two helpline to receive complaints, while one is for receiving reports from employees of Group companies in Japan, the other is for reports from business partners. Employees and business partners are bound by operating regulations not to subject whistleblowers to disadvantageous treatment for having made a report. However, there is no evidence that the hotline can be used for external stakeholders and they are free of retaliation. [Company Website, Compliance, 08/08/2019: https://www.7andi.com/en/csr/compliance.html] 
• Met: Practical measures to prevent retaliation: The Company discloses in its Website that reports can be made anonymously and call four weeks later for the person who made the complaint to ensure that none retaliation have occurred. [Company Website, Compliance, 08/08/2019: https://www.7andi.com/en/csr/compliance.html] 
Score 2
• Not met: Has not retaliated in practice
• Not met: Expects AG suppliers to prohibit retaliation</t>
  </si>
  <si>
    <t>The individual elements of the assessment are met or not as follows: 
Score 1
• Not met: Describes how remedy has been provided [Company Website, Building an Ethical Society and Improving Sustainability Together with Customers, 08/08/2019: https://www.7andi.com/en/csr/theme/theme5/client.html#anc_1_2] 
• Not met: Says how it would remedy key sector risks
Score 2
• Not met: Changes introduced to stop repetition [Company Website, Building an Ethical Society and Improving Sustainability Together with Customers, 08/08/2019: https://www.7andi.com/en/csr/theme/theme5/client.html#anc_1_2] 
• Not met: Approach to learning from incident to prevent future impacts
• Not met: Evaluation of the channel/mechanism</t>
  </si>
  <si>
    <t>The individual elements of the assessment are met or not as follows: 
Score 1
• Not met: Living wage  in supplier code or contracts: The Company states that workers in supply chain shall be paid minimum wage or more in accordance with applicable local laws. However, to pay minimum wage is not enough for a living wage to workers. [Company Website, Business Partners Action Guideline, Apr 2017: https://www.7andi.com/en/csr/suppliers/guide.html#anc_2_2] 
• Not met: Improving living wage practices of suppliers
Score 2
• Not met: Both requirements under score 1 met
• Not met: Provides analysis of trends demonstrating progress</t>
  </si>
  <si>
    <t>The individual elements of the assessment are met or not as follows: 
Score 1
• Not met: Child Labour rules in codes or contracts: The Company states in its Business Partners Guideline that human rights should be respected and shall be no use of child labor. Also, strict controls shall be placed on the information and personal data obtained in the course of business. However, the Company does not provide information about the existence of a remediation program if some worker on irregular age is find. [Company Website, Business Partners Action Guideline, Apr 2017: https://www.7andi.com/en/csr/suppliers/guide.html#anc_2_2]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</si>
  <si>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In its Business Partners Guideline, the Company discloses that not only its business partners themselves, but also the suppliers from which business partners procure the products handled in SEVEN &amp; i Group, understand, make know and implement the measures in the guideline and contracts may be terminated if any acts in violation of the Guidelines are discovered. In addition, the Company states that employers must not force workers to make financial deposit. [Company Website, Business Partners Action Guideline, Apr 2017: https://www.7andi.com/en/csr/suppliers/guide.html#anc_2_2]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</si>
  <si>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Seven &amp; I Holdings discloses in its Business Partners Guideline (Guideline that works for suppliers) that "all workers shall be engaged in their work of their own free will, and there shall be no forced labor. Workers shall not be unduly required to hand over their identification certificates". [Company Website, Business Partners Action Guideline, Apr 2017: https://www.7andi.com/en/csr/suppliers/guide.html#anc_2_2]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</si>
  <si>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Company explicitly list in its Business Partners Guideline that  workers’ rights must be respected such as freedom of association and the right to organize and collective bargaining.  However no evidence found about prohibition of intimidation or retaliation against union members or representatives. [Company Website, Business Partners Action Guideline, Apr 2017: https://www.7andi.com/en/csr/suppliers/guide.html#anc_2_2]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</si>
  <si>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states in its Business Partners guideline that "all individuals engaged in business activities shall be employed in a proper manner in a sanitary, functional, and employee-friendly work environment in consideration of safety and health" [...] "It shall be ensured that workplace buildings have sufficient strength to guarantee employees’ safety, and that permissions and approvals under the local building standards related laws and regulations have been obtained, and that buildings have been properly inspected and passed examinations". [Company Website, Business Partners Action Guideline, Apr 2017: https://www.7andi.com/en/csr/suppliers/guide.html#anc_2_2]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</si>
  <si>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Although the Company states in its Business Partners Guideline that "hygienic restrooms and drinking water shall be available for workers and their use during work hours shall not be restricted", there is no reference about safe water to external uses, such as communities around the Company and suppliers operations. [Company Website, Business Partners Action Guideline, Apr 2017: https://www.7andi.com/en/csr/suppliers/guide.html#anc_2_2] 
• Not met: How working with suppliers on water stewardship issues
Score 2
• Not met: Both requirements under score 1 met
• Not met: Provides analysis of trends demonstrating progress</t>
  </si>
  <si>
    <t>No allegations meeting the CHRB severity threshold were found, and so the score of 8.28 out of 80 points scored in themes A-D &amp; F has been applied  to produce a score of 2.07 out of 20 points for theme E.</t>
  </si>
  <si>
    <t>Out of a total of 42 indicators assessed under sections A-D of the benchmark, Seven &amp; I Holdings made data public that met one or more elements of the methodology in 13 cases, leading to a disclosure score of 1.24 out of 4 points.</t>
  </si>
  <si>
    <t>Seven &amp; I Holdings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</si>
  <si>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the following: "Meeting the highest international standards of compliance with, support for and development of human rights in all operations is important for PAO Severstal". [Human Rights Policy, 18/10/2018: https://www.severstal.com/files/23397/Human%20Rights%20policy.pdf] 
• Met: UNGC principles 1 &amp; 2: The Company states that it follows the principles of compliance with, support for and development of human rights established in the Principles of the UN Global Compact. [Human Rights Policy, 18/10/2018: https://www.severstal.com/files/23397/Human%20Rights%20policy.pdf] 
• Met: UDHR: The Company states that it follows the principles of compliance with, support for and development of human rights established in the Principles of Universal Declaration of Human Rights. [Human Rights Policy, 18/10/2018: https://www.severstal.com/files/23397/Human%20Rights%20policy.pdf] 
• Not met: International Bill of Rights
Score 2
• Met: UNGPs: The Company states that it follows the principles of compliance with, support for and development of human rights established in the Principles of UN Guiding Principles on Business and Human Rights. [Human Rights Policy, 18/10/2018: https://www.severstal.com/files/23397/Human%20Rights%20policy.pdf] 
• Not met: OECD</t>
  </si>
  <si>
    <t>The individual elements of the assessment are met or not as follows: 
Score 1
• Met: ILO Core: The Company states that it will follows the principles of compliance with, support for and development
of human rights in respect of its employees as prescribed by the ILO Declaration on Fundamental Principles and Rights at Work, including 'the elimination of discrimination, the abolition of child, forced and compulsory labour, the upholding of the freedom of association and the effective recognition of the right to collective bargaining, and the provision of safe and comfortable workplaces for its employees, employees of its contractors and subcontractors, and agents.' [Human Rights Policy, 18/10/2018: https://www.severstal.com/files/23397/Human%20Rights%20policy.pdf] 
• Met: UNGC principles 3-6: see as above [Human Rights Policy, 18/10/2018: https://www.severstal.com/files/23397/Human%20Rights%20policy.pdf] 
• Met: Explicitly list All four ILO apply to EX BPs: The Company explicitly states that its Human Right Policy applies to its employees, local communities, and business partners, which lists all four ILO requirements including 'the elimination of discrimination, the abolition of child, forced and compulsory labour, the upholding of the freedom of association and the effective recognition of the right to collective bargaining, […]' [Human Rights Policy, 18/10/2018: https://www.severstal.com/files/23397/Human%20Rights%20policy.pdf] 
Score 2
• Met: Explicit commitment to All four ILO Core: The company state that "Severstal will ensure its compliance with human rights in respect of its employees as prescribed by the ILO Declaration on Fundamental Principles and Rights at Work, including the elimination of discrimination, the abolition of child, forced and compulsory labour, the upholding of the freedom of association and the effective recognition of the right to collective bargaining, and the provision of safe and comfortable workplaces for its employees, employees of its contractors and subcontractors, and agents. [Human Rights Policy, 18/10/2018: https://www.severstal.com/files/23397/Human%20Rights%20policy.pdf] 
• Met: Respect H&amp;S of workers: The Company states that the 'Health and safety of its employees is Severstal's number one priority.'  The company state that conducts all of its work to the highest standards of health &amp; safety and environmental sustainability and that it encourages and strengthen a shared, company-wide culture of safety which will enable the Company to reduce accidents to the very minimum, eliminate fatalities and, in doing so, become the industry leader in this field. [Code of Business Conduct, n/a: https://www.severstal.com/files/21572/Severstal_code_of_business_conduct.pdf &amp; Health and Safety Policy, April 2019: https://www.severstal.com/files/246/hs_policy_eng.pdf] 
• Not met: H&amp;S applies to EX BPs</t>
  </si>
  <si>
    <t>The individual elements of the assessment are met or not as follows: 
Score 1
• Not met: Based on UN Instruments
• Not met: Voluntary Principles (VPs) partcipant
• Not met: Uses only ICoCA members
• Not met: Respecting indigenous rights: The Company states that it recognises the importance of the protection of rights of indigenous people who live on their ancestral lands, self-identify as a separate ethnicity and maintain their traditional lifestyle, homesteading and trades. It pays special attention to culture, traditions and practices of indigenous people, their attachment to their ancestral land, participation in economic development and lifestyle relying on the use of natural resources. However, there is not evidence of a commitment to indigenous rights. [Human Rights Policy, 18/10/2018: https://www.severstal.com/files/23397/Human%20Rights%20policy.pdf]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</si>
  <si>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in its Corporate Social Responsibility that it is committed to communicating and engaging with stakeholders on the basis of mutual respect, business partnership and delivery on commitments. [Corporate Social ResponsibilityPolicy, 16/12/2013: https://www.severstal.com/files/23408/Corporate_Social_Responsibility_Policy.pdf] 
• Met: Regular stakeholder engagement: The Company states that it conducts an annual large-scale anonymous social survey, Severstal Pulse, to understand the level of satisfaction of its employees and their engagement with Severstal strategy, and to identify the most important issues. [Corporate Social Responsibility and Sustainable Development Report 2017, 31/12/2017: http://www.globalcompact.ru/upload/iblock/605/Severstal-CSR-Report-2017.pdf] 
Score 2
• Not met: Commits to engage stakeholders in design
• Not met: Regular stakeholder design engagement</t>
  </si>
  <si>
    <t>The individual elements of the assessment are met or not as follows: 
Score 1
• Met: CEO or Board approves policy: The company’s Human Rights Policy was approved by the company's Board of Directors on October 2018. [Human Rights Policy, 18/10/2018: https://www.severstal.com/files/23397/Human%20Rights%20policy.pdf] 
• Not met: Board level responsibility for HRs
Score 2
• Not met: Speeches/letters by Board members or CEO</t>
  </si>
  <si>
    <t>The individual elements of the assessment are met or not as follows: 
Score 1
• Met: Commits to ILO core conventions: See A.1.2
• Not met: Senior responsibility for HR: The Company states that its senior responsibility for human rights issues include Board of directors, Ethics Committee, HR Directors, and etc.  Chairman of the Board Alexey Mordashov actively supports the Ethics Committee, an internal body of Severstal responding to all submissions related to the violations of Company values, wrongdoings, and violations of behaviour standards by Severstal employees. Chief Executive personally reviews and approves all decisions of the Ethics Committee'. However, it is not clear whether there is a senior role(s) or senior management body that centralises responsibility for human rights issues. [Corporate Social Responsibility and Sustainable Development Report 2017, 31/12/2017: http://www.globalcompact.ru/upload/iblock/605/Severstal-CSR-Report-2017.pdf] 
Score 2
• Not met: Day-to-day responsibility
• Not met: Day-to-day responsibility for EX BRs</t>
  </si>
  <si>
    <t>The individual elements of the assessment are met or not as follows: 
Score 1
• Met: Commits to ILO core conventions: See indicator A.1.2 [Human Rights Policy, 18/10/2018: https://www.severstal.com/files/23397/Human%20Rights%20policy.pdf] 
• Not met: Communicates its policy to all workers in own operations: The Company states that it will develop and comply with labour regulations in all labour relations, including training of its employees. However, it is not clear how the company communicates its policy to its employees. [Human Rights Policy, 18/10/2018: https://www.severstal.com/files/23397/Human%20Rights%20policy.pdf] 
Score 2
• Met: Commits to all 4 ILO core conventions: See indicator A.1.2 [Human Rights Policy, 18/10/2018: https://www.severstal.com/files/23397/Human%20Rights%20policy.pdf] 
• Not met: Communication of policy commitments to stakeholder [Human Rights Policy, 18/10/2018: https://www.severstal.com/files/23397/Human%20Rights%20policy.pdf] 
• Not met: How policy commitments are made accessible to audience</t>
  </si>
  <si>
    <t>The individual elements of the assessment are met or not as follows: 
Score 1
• Met: Commits to all 4 ILO core conventions for suppliers [Human Rights Policy, 18/10/2018: https://www.severstal.com/files/23397/Human%20Rights%20policy.pdf] 
• Not met: Communicating policy to EX contractors and joint ventures: The Company states that it informs its business partners of the principles and contents of this Policy, and strives to prevent being connected with violations of human rights or indirectly responsible for any human rights violations committed by its business partners. However, it is not clear what is the company's overall approach to communicated its policy. [Human Rights Policy, 18/10/2018: https://www.severstal.com/files/23397/Human%20Rights%20policy.pdf] 
• Not met: Including to EX BPs (removed)
Score 2
• Not met: How HR commitments made binding/contractual
• Not met: Including on EX BPs</t>
  </si>
  <si>
    <t>The individual elements of the assessment are met or not as follows: 
Score 1
• Met: Scores at least 1 on A.1.2 [Human Rights Policy, 18/10/2018: https://www.severstal.com/files/23397/Human%20Rights%20policy.pdf] 
• Not met: Trains all workers on HR policy commitments: The Company states that it provides training on human rights policy to its employees. The mandatory programmes for the management also cover human rights. However, it is not clear if all workers are trained. [Corporate Social Responsibility and Sustainable Development Report 2017, 31/12/2017: http://www.globalcompact.ru/upload/iblock/605/Severstal-CSR-Report-2017.pdf] 
• Not met: Trains relevant EX managers including security personnel
Score 2
• Not met: Score of 2 on A.1.2
• Not met: Both requirements under score 1 met</t>
  </si>
  <si>
    <t>The individual elements of the assessment are met or not as follows: 
Score 1
• Met: Scores at least 1 on A.1.2 [Human Rights Policy, 18/10/2018: https://www.severstal.com/files/23397/Human%20Rights%20policy.pdf] 
• Not met: Monitoring implementation of HR policy commitments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</si>
  <si>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Channel accessible to all workers: The Company states that it maintains confidential channels for the lodging of any complaints regarding any human rights violations by the Company through its hotline or Ethics Committee. [Human Rights Policy, 18/10/2018: https://www.severstal.com/files/23397/Human%20Rights%20policy.pdf] 
Score 2
• Not met: Number grievances filed, addressed or resolved: The Company reports that in 2018, 'it received 406 submissions, compared with 546 in 2017.  Of those, 25% were related to HR issues (compensation, bonuses and other payments), 7% were related to health and safety, and 7% were related to landscaping, parking lots and walkways. We were able to help 87% of employees who contacted our hotline'. However, it is not clear the actual number or percentage related to human rights issues, as "HR", based on the topics covered, seem to refer to "human resources". [Corporate Social Responsibility and Sustainable Development Report 2017, 31/12/2017: http://www.globalcompact.ru/upload/iblock/605/Severstal-CSR-Report-2017.pdf] 
• Not met: Channel is available in all appropriate languages
• Not met: Expect EX BPs to have equivalent grievance system
• Not met: Opens own system to EX BPs workers</t>
  </si>
  <si>
    <t>The individual elements of the assessment are met or not as follows: 
Score 1
• Met: Grievance mechanism for community: The Company has confidential channels for reporting any human rights violations. The channel is also opened to communities and the company's representatives. [Human Rights Policy, 18/10/2018: https://www.severstal.com/files/23397/Human%20Rights%20policy.pdf &amp; Corporate Social Responsibility and Sustainable Development Report 2017, 31/12/2017: http://www.globalcompact.ru/upload/iblock/605/Severstal-CSR-Report-2017.pdf] 
Score 2
• Not met: Describes accessibility and local languages
• Not met: Expects EX BPs to have community grievance systems
• Not met: EX BPs communities use global system</t>
  </si>
  <si>
    <t>The individual elements of the assessment are met or not as follows: 
Score 1
• Met: Public statement prohibiting retaliation: The Company states that there shall be no retaliation against any individuals reporting any human rights violations or other concerns related to this Policy. [Human Rights Policy, 18/10/2018: https://www.severstal.com/files/23397/Human%20Rights%20policy.pdf] 
• Met: Practical measures to prevent retaliation: The Company states that it has a comprehensive feedback system that uses several communications channels. Anonymity is guaranteed. [Corporate Social Responsibility and Sustainable Development Report 2017, 31/12/2017: http://www.globalcompact.ru/upload/iblock/605/Severstal-CSR-Report-2017.pdf] 
Score 2
• Not met: Has not retaliated in practice
• Not met: Expects EX BPs to prohibit retaliation</t>
  </si>
  <si>
    <t>The individual elements of the assessment are met or not as follows: 
Score 1
• Not met: Living wage target timeframe or achieved
• Met: Describes how living wage determined: The Company states that in December 2017, representatives of its employees signed a new collective agreement for 2018–2020. This agreement covers almost 24,000 employees. According to the new document, minimum wage needs to be at least twice the living minimum established for the employable population in the respective region of Russia. It also increased the amount of one-time support payments. Benefits for employees returning from military service was doubled from 5,000 to 10,000 roubles. Maternity grant was increased to 3,000 roubles, and monthly benefits for widowers and widows with children, legal guardians and donors who donated blood at least three times per year were increased as well. In addition the Company discloses that 'In 2018, the average salary at Severstal’s manufacturing businesses was higher than regional average, and in our key regions, Vologda Oblast and the Republic of Karelia, it was twice as high as the regional average. Our standard entry-level worker wage was on average more than three times higher than the legal minimum wage'. [Corporate Social Responsibility and Sustainable Development Report 2017, 31/12/2017: http://www.globalcompact.ru/upload/iblock/605/Severstal-CSR-Report-2017.pdf &amp; Corporate Social Responsibility and Sustainable Development Report 2018, 31/12/2018: https://www.severstal.com/files/28593/CSR_SD_Report_2018_EN.pdf] 
Score 2
• Not met: Pays living wages
• Not met: Reviews livings wages definition with unions</t>
  </si>
  <si>
    <t>The individual elements of the assessment are met or not as follows: 
Score 1
• Met: Commits not to interfere with union rights and collective bargaining and prohibits intimidation and retaliation: The Company states that it will ensure its compliance with human rights in respect of its employees as prescribed by the ILO Declaration on Fundamental Principles and Rights at Work, including the upholding of the freedom of association and the effective recognition of the right to collective bargaining. In addition,  "between 34% and 66% of Severstal employees are members of GMPR (Miners’ and Metallurgical Workers’ Union of Russia), Rosugleprof (Russian Independent Union of Coal Workers) or NPG Independent Miner Union), who have their representation in our businesses." [Human Rights Policy, 18/10/2018: https://www.severstal.com/files/23397/Human%20Rights%20policy.pdf] 
• Met: Discloses % covered by collective bargaining: The Company reports that in 2018, the trade union involvement at Olcon, Karelsky Okatysh, Vorkutaugol, and Cherepovets Steel Mill were 33.4%, 41.4%, 65.4%, and 66.4% respectively. [Corporate Social Responsibility and Sustainable Development Report 2017, 31/12/2017: http://www.globalcompact.ru/upload/iblock/605/Severstal-CSR-Report-2017.pdf] 
Score 2
• Met: Both requirement under score 1 met</t>
  </si>
  <si>
    <t>The individual elements of the assessment are met or not as follows: 
Score 1
• Met: Injury Rate disclosures: The Company reports that the number of injuries were 81 in 2018. The long-term injury frequency rate is 0.95 in 2018. [Corporate Social Responsibility and Sustainable Development Report 2017, 31/12/2017: http://www.globalcompact.ru/upload/iblock/605/Severstal-CSR-Report-2017.pdf] 
• Not met: Lost days or near miss disclosures
• Met: Fatalities disclosures: The Company reports that there were 2 fatalities in 2018. [Corporate Social Responsibility and Sustainable Development Report 2017, 31/12/2017: http://www.globalcompact.ru/upload/iblock/605/Severstal-CSR-Report-2017.pdf] 
Score 2
• Met: Set targets for H&amp;S performance: The Company reports that it aims to reduce Long-Term Injury Frequency Rate (LTIFR) by 50% compared with 2017 and eliminate all work-related fatalities with our personnel by 2025. [Objectives of the Severstal Group of Companies on Environment,Health and Safety by 2025: https://www.severstal.com/files/23408/Objectives_on_Environment_Health_and_Safety.pdf] 
• Met: Met targets or explains why not: The Company reports that 'Vorkutaugol and Karelsky Okatysh achieved our injury reduction targets in 2018. Vorkutaugol almost halved the injury rate (from 43 to 25 cases). This result was achieved by implementing a production control system with clear separation of duties and responsibilities, eliminating process redundancies, engaging all managers and conducting performance assessments'. [Corporate Social Responsibility and Sustainable Development Report 2017, 31/12/2017: http://www.globalcompact.ru/upload/iblock/605/Severstal-CSR-Report-2017.pdf]</t>
  </si>
  <si>
    <t>The individual elements of the assessment are met or not as follows: 
Score 1
• Not met: Process to identify indigenous rights holders: The Company reports that it respects the rights of indigenous people and provides ongoing support to events focused on preservation of ethnic heritage and development of regional cultural potential. However, the Company has not described the process to identify or recognize affected or potentially affected indigenous people. [Corporate Social Responsibility and Sustainable Development Report 2017, 31/12/2017: http://www.globalcompact.ru/upload/iblock/605/Severstal-CSR-Report-2017.pdf] 
• Not met: How engages with communities in assessment
Score 2
• Not met: Commits to FPIC (or ICMM)
• Not met: Gives recent example FPIC or dropping deal</t>
  </si>
  <si>
    <t>• Headline: 36 deaths following explosions at Severstal's mine in Arctic Russia
• Area: H&amp;S
• Story: On February 25th 2016, two methane blasts killed 4 people, injured 8 and trapped 26 workers at a depth of 748 metres in a Severstal mine in Arctic Russia. Two days after, a third explosion killed five rescue workers sent to retrieve the trapped miners, as well as another miner. A spokeswoman for the mine operator, Vorkutaugol (a subsidiary of Severstal), said that "according to the expert technical council, 26 (missing) people who were in the mine had no chance of surviving." On February 29th 2016, Severstal announced that 36 people were killed by explosions at the Severnaya mine. Russian President Vladimir Putin ordered a government commission to look into the incident at the mine.
• Sources: [Shanghai Daily - 29/02/2016: https://archive.shine.cn/world/Rescue-halted-as-mine-disaster-death-toll-hits-36/shdaily.shtml][Metal Bulletin - 29/02/2016: https://www.metalbulletin.com/Article/3533419/New-blast-raises-Severstal-coal-mine-death-toll-to-36.html][Reuters - 28/02/2018: https://www.reuters.com/article/us-russia-severstal-mine-accident/miners-trapped-after-accident-in-russias-arctic-pronounced-dead-idUSKCN0W109O]</t>
  </si>
  <si>
    <t>The individual elements of the assessment are met or not as follows: 
Score 1
• Not met: Public response available: There is no evidence that Severstal has publicly responded to the allegation. According to one source, the Russian authorities tasked with investigating the mine collapse stated that the disaster was a result of natural causes, but this has been disputed by various sources. [As the death toll rises, is Russia failing its coal miners?, 08/06/2016: https://www.mining-technology.com/features/featureas-the-death-toll-rises-is-russia-failing-its-coal-miners-4916960/ &amp; Miners trapped after accident in Russia's Arctic pronounced dead, 28/02/2016: https://www.reuters.com/article/us-russia-severstal-mine-accident/miners-trapped-after-accident-in-russias-arctic-pronounced-dead-idUSKCN0W109O] 
Score 2
• Not met: Response goes into detail</t>
  </si>
  <si>
    <t>The individual elements of the assessment are met or not as follows: 
Score 1
• Met: Company policies address the general issues raised: Severstal states that “The health and safety of our employees is Severstal’s number one priority.” Additionally, it states: “Severstal will not compromise on ensuring the safest working environment possible. This is the immediate priority of managers at all levels of the company.” [Health and Safety Policy, April 2019: https://www.severstal.com/files/246/hs_policy_eng.pdf] 
• Not met: Policies apply to the type of business relationships involved: The company states that it trained 100% of its line managers (3,700 people) on its health and safety corporate knowledge assessment and training system. It states that it extended these practices to suppliers. However, the company has not made clear whether its health and safety applies to both employees and suppliers. [Corporate Social Responsibility and Sustainable Development Report 2017, 31/12/2017: http://www.globalcompact.ru/upload/iblock/605/Severstal-CSR-Report-2017.pdf] 
Score 2
• Met: Policies address the specific rights in question: The company provides data on health and safety related to injury rates, both major and minor injuries, and fatalities over a two-year period. [Corporate Social Responsibility and Sustainable Development Report 2017, 31/12/2017: http://www.globalcompact.ru/upload/iblock/605/Severstal-CSR-Report-2017.pdf]</t>
  </si>
  <si>
    <t>The individual elements of the assessment are met or not as follows: 
Score 1
• Not met: Engages with affected stakeholders: There is no evidence that the company has engaged with affected stakeholders. According to a Russian State news agency, all rescuers that were killed or injured will be given posthumous state awards.
• Not met: Encourages linked business to engage affected stakeholders: There is no evidence that the company has encouraged linked business to engage with affected stakeholders.
• Not met: Provides remedies to affected stakeholders: There is no evidence that the company has provided remedies to affected stakeholders.
• Not met: Has reviewed management systems to prevent recurrence: There is no evidence that the company has reviewed management systems in light of the allegations. [Corporate Social Responsibility and Sustainable Development Report 2017, 31/12/2017: http://www.globalcompact.ru/upload/iblock/605/Severstal-CSR-Report-2017.pdf] 
Score 2
• Not met: Remedies are satisfactory to the victims: There is no evidence that the company has provided remedies to the victims or their families.
• Not met: Has improved systems and engaged affected stakeholders: In 2017, the company carried out a number of improvements at the Vorkutaugol mine location, including:  “Installation of explosion-proofing systems and controls at mine entrances; Containment of methane and coal dust explosions in mines; Establishing the rules for movement and installation of methane sensors in the mines; Elimination of human errors and unauthorised movement of sensors in mines; Installation of Strata safety system; Continuous monitoring of air quality, dust and gas explosion protection, locations of all miners with 20 m accuracy, underground wireless communications, etc.” Additionally, the company states: “In 2017 Vorkutaugol organised several large-scale events on prevention of injuries from collapsing rock in mines. We designed memos for underground mining employees, introduced weekly newsletters with information on the causes and circumstances of typical accidents resulting from collapsing rock, and many other topics.” However, there is no evidence that the company has engaged with affected stakeholders. [Corporate Social Responsibility and Sustainable Development Report 2017, 31/12/2017: http://www.globalcompact.ru/upload/iblock/605/Severstal-CSR-Report-2017.pdf]</t>
  </si>
  <si>
    <t>Out of a total of 38 indicators assessed under sections A-D of the benchmark, Severstal made data public that met one or more elements of the methodology in 10 cases, leading to a disclosure score of 1.05 out of 4 points.</t>
  </si>
  <si>
    <t>The individual elements of the assessment are met or not as follows: 
Score 2
• Met: Company reports on GRI: The Company reports on GRI at the end of its Corporate Social Responsibility and Sustainable Development Report 2018. [Corporate Social Responsibility and Sustainable Development Report 2017, 31/12/2017: http://www.globalcompact.ru/upload/iblock/605/Severstal-CSR-Report-2017.pdf] 
• Not met: Company reports on SASB
• Not met: Company reports on UNGPRF</t>
  </si>
  <si>
    <t>Severstal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</si>
  <si>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Not met: General HRs commitment: The Company states that it strictly forbids forced labour and child labour and prohibits discrimination. However, the Company does not have a publicly statement on respecting human rights. [Policy of Employees: http://www.shenzhouintl.com/investor/governance.asp#003 &amp; Annual Report 2018, 31/12/2018: http://www.shenzhouintl.com/Login/report3/dow/en2019424172020.pdf] 
• Not met: UNGC principles 1 &amp; 2
• Not met: UDHR
• Not met: International Bill of Rights
Score 2
• Not met: UNGPs
• Not met: OECD</t>
  </si>
  <si>
    <t>The individual elements of the assessment are met or not as follows: 
Score 1
• Met: Does not use child labour: The Company states that it strictly forbids child labour. [Annual Report 2018, 31/12/2018: http://www.shenzhouintl.com/Login/report3/dow/en2019424172020.pdf] 
• Met: Age verification of job applicants and workers: The Company states that its new employee must provide his/her identity card when commencing employment, so as to verify his/her actual age. In the recruitment interview, interviewers will compare very carefully the photograph on the identity card and the genuine face. If there is much difference, or the job applicant looks significantly younger, then the actual age shall be verified by identity card identification system or otherwise. [Annual Report 2018, 31/12/2018: http://www.shenzhouintl.com/Login/report3/dow/en2019424172020.pdf] 
Score 2
• Not met: Remediation if children identified</t>
  </si>
  <si>
    <t>The individual elements of the assessment are met or not as follows: 
Score 1
• Met: Injury Rate disclosures: The Company reports that in 2018, there were a total of 60 injuries, which account for 0.07% of total number of employees and no significant injuries were recorded. [Annual Report 2018, 31/12/2018: http://www.shenzhouintl.com/Login/report3/dow/en2019424172020.pdf] 
• Met: Lost days or near miss disclosure: The Company reports that lost work days due to injuries were approximately 15 days on average in 2018. [Annual Report 2018, 31/12/2018: http://www.shenzhouintl.com/Login/report3/dow/en2019424172020.pdf] 
• Met: Fatalities disclosures: The company state that "no significant injuries were recorded in 2018". [Annual Report 2018, 31/12/2018: http://www.shenzhouintl.com/Login/report3/dow/en2019424172020.pdf] 
Score 2
• Not met: Set targets for H&amp;S performance
• Not met: Met targets or explains why not</t>
  </si>
  <si>
    <t>No allegations meeting the CHRB severity threshold were found, and so the score of 1.28 out of 80 points scored in themes A-D &amp; F has been applied  to produce a score of 0.32 out of 20 points for theme E.</t>
  </si>
  <si>
    <t>Out of a total of 48 indicators assessed under sections A-D of the benchmark, Shenzhou International Group Holdings made data public that met one or more elements of the methodology in 2 cases, leading to a disclosure score of 0.17 out of 4 points.</t>
  </si>
  <si>
    <t>Shenzhou International Group Holdings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</si>
  <si>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Not met: General HRs commitment: "The Company mentions the existence of a Code of Conduct and a Code of Ethics, however, there is no further evidence in the public domain.
The Company states in the Integrated Report that in 2018, ""the Committee received and considered the following reports by management [...] the Group’s compliance with the principles of the UN Global Compact Principles and the OECD Guidelines; […]  employment equity plans for the Group;  labour practices and policies; compliance with the Group’s code of conduct and ethics management and performance;[…]; and environmental, health and safety performance'. However there is no further information about the materialization of those discussions." In addition, Sustainability Report 2018 states that its Social and Ethics Committee oversees some of the issues stipulated in UNGP and ILO, however, there is no clear commitment to those rights and the list of rights are not comprehensive. [Integrated Report 2018, September 2018: https://www.shopriteholdings.co.za/content/dam/MediaPortal/documents/shoprite-holdings/integrated-report/2018/Shoprite_IR_2018E_Full.pdf &amp; Sustainability Report 2018, October 2018: https://www.shopriteholdings.co.za/content/dam/MediaPortal/documents/shoprite-holdings/Sustainability-Report/2018/Shoprite_Holdings_2018_Sustainability_Report_FINAL.pdf] 
• Not met: UNGC principles 1 &amp; 2: The Company mentions in the Integrated Reports regarding its compliance with the UN Global Compact, however, there are no formal commitments disclosed in public. [Integrated Report 2018, September 2018: https://www.shopriteholdings.co.za/content/dam/MediaPortal/documents/shoprite-holdings/integrated-report/2018/Shoprite_IR_2018E_Full.pdf] 
• Not met: UDHR
• Not met: International Bill of Rights
Score 2
• Not met: UNGPs
• Not met: OECD</t>
  </si>
  <si>
    <t>The individual elements of the assessment are met or not as follows: 
Score 1
• Not met: ILO Core: The Company states in its Sustainability Report that it 'respect [s] the right of employees to join a trade union
and engage in collective bargaining'. In addition, the Company states 'Our people enjoy freedom of association and the right to join trade unions. ' However, this is not a clear commitment to freedom of association. The Company does not discloses a commitment to prevent forced labour or child labour. [Sustainability Report 2018, October 2018: https://www.shopriteholdings.co.za/content/dam/MediaPortal/documents/shoprite-holdings/Sustainability-Report/2018/Shoprite_Holdings_2018_Sustainability_Report_FINAL.pdf] 
• Not met: UNGC principles 3-6
• Not met: Explicitly list All four ILO for AG suppliers
Score 2
• Not met: Explicit commitment to All four ILO Core
• Not met: Respect H&amp;S of workers
• Not met: H&amp;S applies to AG suppliers</t>
  </si>
  <si>
    <t>The individual elements of the assessment are met or not as follows: 
Score 1
• Not met: Respect land ownership and natural resources
• Not met: Respecting the right to water: The Company states that it is seeing to improve water resilience in communities. However, there is no clear commitments disclosed regarding the right to water. [Sustainability Report 2018, October 2018: https://www.shopriteholdings.co.za/content/dam/MediaPortal/documents/shoprite-holdings/Sustainability-Report/2018/Shoprite_Holdings_2018_Sustainability_Report_FINAL.pdf]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</si>
  <si>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Although the Company has an initiative to Empower Women, no evidence found of formal commitment to respect Women's rights. [We empower women: https://www.shopriteholdings.co.za/csi/we-empower-women.html]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</si>
  <si>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 Not met: Regular stakeholder engagement: Although the Company reports in its Integrated Report 2018 that it "maintains relationships with a range of interested parties to continuously improve the alignment of interests between the Group and its key stakeholders. ', it does not take into account the groups which could be negatively affected by the Company, but only the ones which could affect it or benefit from it. The Company's criteria are as follows: ""the extent to which they can influence or benefit from the financial and operational performance of the Group; the degree to which we depend on their support to achieve our strategic goals; the extent to which they can influence the reputation and brands of the Group; and the risks and opportunities that may present themselves through our engagement, or lack thereof." [Integrated Report 2018, September 2018: https://www.shopriteholdings.co.za/content/dam/MediaPortal/documents/shoprite-holdings/integrated-report/2018/Shoprite_IR_2018E_Full.pdf] 
Score 2
• Not met: Commits to engage stakeholders in design
• Not met: Regular stakeholder design engagement</t>
  </si>
  <si>
    <t>The individual elements of the assessment are met or not as follows: 
Score 1
• Not met: CEO or Board approves policy
• Met: Board level responsibility for HRs: The Company has a board committee, the Social and Ethics Committee. It focuses in particular on the Group’s strategy and performance in respect of:
social and economic development;
 the promotion of equality and the prevention of unfair discrimination; the Group’s ethics and the prevention of fraud, bribery and corrupt practices; the deterrence of human rights violations; the contribution to the development of communities in which the Group’s activities are predominantly conducted; consumer relationships which includes advertising, public relations and compliance to consumer protection laws; the environment, health and public safety, and the impact of activities and products and services; and labour and employment. [Integrated Report 2018, September 2018: https://www.shopriteholdings.co.za/content/dam/MediaPortal/documents/shoprite-holdings/integrated-report/2018/Shoprite_IR_2018E_Full.pdf] 
Score 2
• Not met: Speeches/letters by Board members or CEO</t>
  </si>
  <si>
    <t>The individual elements of the assessment are met or not as follows: 
Score 1
• Met: Board/Committee review of salient HRs: In the Social and Ethics Committee Report (Board Committee), Shoprite states that the Committee received and considered the following reports by management during 2018: 'the Group’s compliance with the principles of the UN Global Compact Principles and the OECD Guidelines'; 'labor practices and policies', 'compliance with the Group’s code of conduct and ethics management and performance' and 'confirmation that the Group adheres to South African legislation aligned to compliance with the International Labor Protocol on decent work and working conditions'. [Integrated Report 2018, September 2018: https://www.shopriteholdings.co.za/content/dam/MediaPortal/documents/shoprite-holdings/integrated-report/2018/Shoprite_IR_2018E_Full.pdf] 
• Not met: Examples or trends re HR discussion [Sustainability Report 2018, October 2018: https://www.shopriteholdings.co.za/content/dam/MediaPortal/documents/shoprite-holdings/Sustainability-Report/2018/Shoprite_Holdings_2018_Sustainability_Report_FINAL.pdf] 
Score 2
• Not met: Both examples and process</t>
  </si>
  <si>
    <t>The individual elements of the assessment are met or not as follows: 
Score 1
• Not met: Commits to ILO core conventions
• Not met: Senior responsibility for HR: The Company describes its senior responsibility for ethical issues, including the Code of Conduct. However, there is no evidence that those ethical issues refer to ILO core elements. [Integrated Report 2018, September 2018: https://www.shopriteholdings.co.za/content/dam/MediaPortal/documents/shoprite-holdings/integrated-report/2018/Shoprite_IR_2018E_Full.pdf] 
Score 2
• Not met: Day-to-day responsibility
• Not met: Day-to-day responsibility for AG in supply chain</t>
  </si>
  <si>
    <t>The individual elements of the assessment are met or not as follows: 
Score 1
• Not met: Scores at least 1 on A.1.2
• Not met: Trains all workers on HR policy commitments: The Company states that All employees are expected to adhere to the code of conduct. However, the code is not publicly available and there is no evidence of ILO core elements in that training. [Integrated Report 2018, September 2018: https://www.shopriteholdings.co.za/content/dam/MediaPortal/documents/shoprite-holdings/integrated-report/2018/Shoprite_IR_2018E_Full.pdf] 
• Not met: Trains relevant AG managers including procurement
Score 2
• Not met: Score of 2 on A.1.2
• Not met: Both requirements under score 1 met</t>
  </si>
  <si>
    <t>The individual elements of the assessment are met or not as follows: 
Score 1
• Not met: Stakeholder process or systems: Although the Company describes an identification and engagement process, the definition of stakeholder used by the Company does not include the groups which could be negatively affected by its operations. In order to achieve this point the Company should show a systems to identify affected and potentially affected stakeholders or a description on how it engages on human rights issues by type or by stakeholder group. [Integrated Report 2018, September 2018: https://www.shopriteholdings.co.za/content/dam/MediaPortal/documents/shoprite-holdings/integrated-report/2018/Shoprite_IR_2018E_Full.pdf &amp; Sustainability Report 2018, October 2018: https://www.shopriteholdings.co.za/content/dam/MediaPortal/documents/shoprite-holdings/Sustainability-Report/2018/Shoprite_Holdings_2018_Sustainability_Report_FINAL.pdf] 
• Not met: Frequency and triggers for engagement: The Company states 'Customers and members of the public are able to connect directly with us through common feedback platforms such as social media and our call centres. ' In addition, The Company states it also deploys its CSI programmes to interact with communities. However, it is not clear how frequently the Company is engaging with its stakeholders. [Sustainability Report 2018, October 2018: https://www.shopriteholdings.co.za/content/dam/MediaPortal/documents/shoprite-holdings/Sustainability-Report/2018/Shoprite_Holdings_2018_Sustainability_Report_FINAL.pdf] 
• Not met: Workers in AG SC engaged
• Not met: Communities in the AG SC engaged
Score 2
• Not met: Analysis of stakeholder views and company's actions on them</t>
  </si>
  <si>
    <t>The individual elements of the assessment are met or not as follows: 
Score 1
• Met: Channel accessible to all workers: The Company indicates in its Integrated Report 2018 that: 'The Tip-Offs anonymous hotline is independently
managed by a third party service provider. Employees are encouraged to report any unethical behaviour identified, anonymously and confidentially.' [Integrated Report 2018, September 2018: https://www.shopriteholdings.co.za/content/dam/MediaPortal/documents/shoprite-holdings/integrated-report/2018/Shoprite_IR_2018E_Full.pdf] 
Score 2
• Not met: Number grievances filed, addressed or resolved: The Company reports the number of incidents of suspected unethical behaviour reported (129) and the number of disciplinary action, dismissals, resignations and/ or criminal charges presented as a result of this reports (18). However there is no further information about the issues reported, in order to identify which ones were related to human rights. [Integrated Report 2018, September 2018: https://www.shopriteholdings.co.za/content/dam/MediaPortal/documents/shoprite-holdings/integrated-report/2018/Shoprite_IR_2018E_Full.pdf] 
• Not met: Channel is available in all appropriate languages
• Not met: Expect AG supplier to have equivalent grievance systems
• Not met: Opens own system to AG supplier workers</t>
  </si>
  <si>
    <t>The individual elements of the assessment are met or not as follows: 
Score 1
• Not met: Pays living wage or sets target date: The Company states in its Integrated Report 2018: 'The remuneration policy is aligned to Shoprite’s approach of rewarding employees and management fairly and competitively, structuring remuneration packages in a manner commensurate with each employee’s capabilities, skills, responsibilities and level of performance.' However, there is no reference to a living wage or how a remuneration is considered fair. [Integrated Report 2018, September 2018: https://www.shopriteholdings.co.za/content/dam/MediaPortal/documents/shoprite-holdings/integrated-report/2018/Shoprite_IR_2018E_Full.pdf] 
• Not met: Describes how living wage determined
Score 2
• Not met: Paying living wage
• Not met: Definition of living wage reviewed with unions</t>
  </si>
  <si>
    <t>The individual elements of the assessment are met or not as follows: 
Score 1
• Met: Commits not to interfere with union rights / Steps to avoid intimidation or retaliation: The Company states in its Integrated Report 2017 that it ' is committed to the principles of freedom of association and collective bargaining, as evidenced by a 27-year track record of recognising and interacting with Trade Unions.' In addition it indicates: ' Employees in RSA are represented by the South African Commercial, Catering and Allied Workers Union who holds a membership in the region of 33 000. This Union actively participates in the employment equity, skills development and occupational health and safety committees, among others. Eight other Trade Unions are recognised by the Non-RSA operations of the Group for the purpose of collective bargaining and organisational rights. Our relationship with Non-RSA Trade Unions are healthy. We are also proud to be the only retailer on the
continent who has a relationship agreement in place with the Uni Global Alliance movement.' [Sustainability Report 2018, October 2018: https://www.shopriteholdings.co.za/content/dam/MediaPortal/documents/shoprite-holdings/Sustainability-Report/2018/Shoprite_Holdings_2018_Sustainability_Report_FINAL.pdf] 
• Not met: Discloses % covered by collective bargaining agreements
Score 2
• Not met: Both requirements under score 1 met</t>
  </si>
  <si>
    <t>No allegations meeting the CHRB severity threshold were found, and so the score of 2.89 out of 80 points scored in themes A-D &amp; F has been applied  to produce a score of 0.72 out of 20 points for theme E.</t>
  </si>
  <si>
    <t>Out of a total of 51 indicators assessed under sections A-D of the benchmark, Shoprite made data public that met one or more elements of the methodology in 4 cases, leading to a disclosure score of 0.31 out of 4 points.</t>
  </si>
  <si>
    <t>Shoprite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</si>
  <si>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declares that it "respects and protects the human rights of all employees in all its business operations as well as those involved in its Business Value Chain and in its Joint Ventures". [Annual Report 2018, 2018: https://scc.listedcompany.com/misc/ar/20190225-scc-ar-2018-en-03.pdf] 
• Not met: UNGC principles 1 &amp; 2: The Company discloses that 'announced SCG Human Rights Policy based on international standards of the United Nations Global Compact: UNGC) and the ILO Declaration on Fundamental Principles and Rights at Work'. However, to be based on does not describe a real commitment to the standards. [Sustainability Report 2018, 25/02/2019: https://scc.listedcompany.com/misc/sustainability_report/20190225-scc-sdr-2018-en-03.pdf] 
• Not met: UDHR
• Not met: International Bill of Rights
Score 2
• Not met: UNGPs: The company indicates that it "complies with UN Guiding Principles on Business and Human Rights". However, "complies" does not entail a formal commitment to the UNGP. [Annual Report 2018, 2018: https://scc.listedcompany.com/misc/ar/20190225-scc-ar-2018-en-03.pdf] 
• Not met: OECD</t>
  </si>
  <si>
    <t>The individual elements of the assessment are met or not as follows: 
Score 1
• Not met: ILO Core: The Company states that 'announcing Human Rights Policy in accordance with the United Nations Global Compact (UNGC) and the ILO Declaration on Fundamental Principles and Rights at Work'. However, to be "in accordance with" is not a commitment to the principles of the ILO core. [Sustainability Report 2018, 25/02/2019: https://scc.listedcompany.com/misc/sustainability_report/20190225-scc-sdr-2018-en-03.pdf] 
• Met: UNGC principles 3-6: The president and CEO of the company signed a letter of commitment to the UN Global Company principles. [UNGC Letter of Commitment, 14/02/2012: https://s3-us-west-2.amazonaws.com/ungc-production/commitment_letters/16337/original/SCG_Letter_of_Commitment.pdf?1329384995] 
• Not met: Explicitly list All four ILO apply to EX BPs: The company mention that it expects its suppliers and business partners to principles of freedom of association, the elimination of compulsory labour, the abolition of child labour and the elimination of discrimination. However, no mention regarding to right to collective bargaining was found. [Human Rights Expectation Letter, 24/05/2017: https://www.scg.com/wp-content/uploads/Human_Rights_Expectation_Letter.pdf &amp; SCG Sustainable Governance, Dec 2017: https://scc.listedcompany.com/misc/cg/20180814-scc-cg-principle-en.pdf#] 
Score 2
• Not met: Explicit commitment to All four ILO Core: No commitment listing each of all four ILO core principles was found. [Human Rights Policy, n/a: https://www.scg.com/wp-content/uploads/HumanRightsEN.pdf] 
• Met: Respect H&amp;S of workers: The company declares that "we have been committed to providing strict control of health and safety related practices and continuous enhancement of our employees’ capacity". [Sustainable Highlights 2018, 2018: https://scc.listedcompany.com/misc/sustainability_report/20190225-scc-sdr-2018-en-01.pdf] 
• Not met: H&amp;S applies to EX BPs: It states that "SCG has paid great attention to health and safety of employees, contractors, customers,  communities  and stakeholders throughout our business value chain". However, no clear commitment to respecting the health and safety covering extractive business partners was found. [Code of Conduct, 23/12/2015: https://www.scg.com/pdf/en/Code-of-Conduct-E.pdf]</t>
  </si>
  <si>
    <t>The individual elements of the assessment are met or not as follows: 
Score 1
• Not met: Based on UN Instruments
• Not met: Voluntary Principles (VPs) partcipant
• Not met: Uses only ICoCA members
• Not met: Respecting indigenous rights: The Company discloses that the 'implementation of human rights policies covers all groups of affected people,
such as employees, children, women, people with disabilities, indigenous groups, local communities, business partners, and foreign workers, across the value chain from SCG’s own operation through business partners and joint ventures'. However, there is no information on indigenous rights. [Sustainability Report 2018, 25/02/2019: https://scc.listedcompany.com/misc/sustainability_report/20190225-scc-sdr-2018-en-03.pdf]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Although the Company describes its water management system that aims to 'reduce water-related risks, reduce water usage by increasing the efficiency of production processes and products, reuse treated wastewater, capability building of water management personnel, rehabilitating the ecosystem to conserve external water sources'. This datapoint looks for a commitment to respect the human rights to water, in which the Company does not describe its commitment. [Sustainability Report 2018, 25/02/2019: https://scc.listedcompany.com/misc/sustainability_report/20190225-scc-sdr-2018-en-03.pdf] 
• Not met: Expects BPs to commit to all these rights</t>
  </si>
  <si>
    <t>The individual elements of the assessment are met or not as follows: 
Score 1
• Met: Commits to stakeholder engagement: The company indicates that "SCG is committed to acting as a good citizen of society, especially in every community where SCG has business operations. It honours the rights of stakeholders and treats them fairly, listens to their opinions and concerns, builds understanding with stakeholders, encourages co-operation constructively in matters that interest stakeholders, and takes part in developing society and environment so that SCG continues developing its business sustainably". Moreover, the company defines stakeholders as "Persons/entities directly or indirectly impacted by SCG’s business or involved with SCG’s interests or impacting on SCG’s business, such as Company directors, employees, shareholders, contractual parties, contractors, business contacts, creditors,  debtors, society at large, and communities where SCG operates". [Stakeholder Engagement Policy, n/a: https://www.scg.com/pdf/en/Stakeholder-Engagement-Policy.pdf &amp; Code of Conduct, 23/12/2015: https://www.scg.com/pdf/en/Code-of-Conduct-E.pdf] 
• Not met: Regular stakeholder engagement
Score 2
• Not met: Commits to engage stakeholders in design
• Not met: Regular stakeholder design engagement</t>
  </si>
  <si>
    <t>The individual elements of the assessment are met or not as follows: 
Score 1
• Not met: Commits to remedy: The Code of Conduct describes procedures related to remediation, but no actual commitment to remedy was found. [Code of Conduct, 23/12/2015: https://www.scg.com/pdf/en/Code-of-Conduct-E.pdf] 
Score 2
• Not met: Not obstructing access to other remedies
• Not met: Collaborating with other remedy initiatives: The company indicates that in its due diligence process human rights risks were found in both its own operation and of its suppliers and businesses partners and that it took action to remedy the issues. However, no further details found on relation to this requirement. [Human Rights Due Diligence Result, n/a: https://www.scg.com/wp-content/uploads/Human_Rights_Due_Deligence_Result.pdf] 
• Not met: Work with EX BPs to remedy impacts</t>
  </si>
  <si>
    <t>The individual elements of the assessment are met or not as follows: 
Score 1
• Met: CEO or Board approves policy: The Chairman endorses the Code of Conduct with an opening letter. The code covers what the company understands as human rights and its guidelines. Also, the "Board of Directors has prescribed human rights policies and practices". [Code of Conduct, 23/12/2015: https://www.scg.com/pdf/en/Code-of-Conduct-E.pdf &amp; Annual Report 2018, 2018: https://scc.listedcompany.com/misc/ar/20190225-scc-ar-2018-en-03.pdf] 
• Not met: Board level responsibility for HRs
Score 2
• Not met: Speeches/letters by Board members or CEO</t>
  </si>
  <si>
    <t>The individual elements of the assessment are met or not as follows: 
Score 1
• Not met: Board/Committee review of salient HRs
• Not met: Examples or trends re HR discussion: The Company’s Risk Management Committee, in 2018, assessed and mitigated the significant risks such as the implementation of "various safety &amp; health standards such as Occupational Health and Safety standards" to tackle health and safety risks. However, although the CEO is part of the Committee, this is a senior level committee and not Board of Directors’ committee. No further evidence found. [Annual Report 2018, 2018: https://scc.listedcompany.com/misc/ar/20190225-scc-ar-2018-en-03.pdf] 
Score 2
• Not met: Both examples and process</t>
  </si>
  <si>
    <t>The individual elements of the assessment are met or not as follows: 
Score 1
• Met: HR risks is integrated as part of enterprise risk system: The Company's risk framework and management includes human rights-related issues within process risk and human resources management and capability risks. In relation to these, it "communicated human rights policies and practices to SCG employees, business partners and related parties. In addition, the assessment and mitigation plans of human rights risk were put in place for all business units". [Annual Report 2018, 2018: https://scc.listedcompany.com/misc/ar/20190225-scc-ar-2018-en-03.pdf] 
Score 2
• Not met: Audit Ctte or independent risk assessment: The company indicates that "The Audit Committee, on behalf of the Board of Directors, establishes risk management policies and oversees the risk management process and practice of SCG. The Audit Committee also evaluates the risk management system to ensure efficiency, effectiveness and compliance with established guidelines". However, no evidence found in relation to assessing the adequacy of the risk management systems in managing human rights during last reporting year. [Annual Report 2018, 2018: https://scc.listedcompany.com/misc/ar/20190225-scc-ar-2018-en-03.pdf]</t>
  </si>
  <si>
    <t>The individual elements of the assessment are met or not as follows: 
Score 1
• Not met: Commits to ILO core conventions
• Met: Communicates its policy to all workers in own operations: It is stated that "the Company also distributes the SCG Code of Conduct Handbook to new employees to ensure strict adherence and foster an understanding of the SCG Code of Conduct, which constitutes a key factor in the annual employee evaluation". The company´s human rights principles are reflected in the Code. [Annual Report 2018, 2018: https://scc.listedcompany.com/misc/ar/20190225-scc-ar-2018-en-03.pdf]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</si>
  <si>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to EX contractors and joint ventures: The company has a letter  to its business partners, joint ventures, suppliers, contractors, and trader CEO where is states that it expects them to “reiterate our commitment to respecting human rights as well as to adhere to our principle guidelines as detailed in our Human Rights Policy and SCG Code of Business Conduct, respectively”. However, it is not clear the company is referring to its extractive business partners. [Human Rights Expectation Letter, 24/05/2017: https://www.scg.com/wp-content/uploads/Human_Rights_Expectation_Letter.pdf]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</si>
  <si>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The company indicates that "to further raise awareness of the SCG Code of Conduct among employees, the Company provides lessons on the SCG Code of Conduct to employees at every level and promotes adherence to the SCG Code of Conduct to cultivate the awareness from the first day of employment". The company´s human rights principles are reflected in the Code of Conduct. However, it is not clear whether all employees are actively trained in the code/ human rights policies. [Code of Conduct, 23/12/2015: https://www.scg.com/pdf/en/Code-of-Conduct-E.pdf &amp; Annual Report 2018, 2018: https://scc.listedcompany.com/misc/ar/20190225-scc-ar-2018-en-03.pdf] 
• Not met: Trains relevant EX managers including security personnel
Score 2
• Not met: Score of 2 on A.1.2
• Not met: Both requirements under score 1 met</t>
  </si>
  <si>
    <t>The individual elements of the assessment are met or not as follows: 
Score 1
• Not met: Scores at least 1 on A.1.2
• Not met: Monitoring implementation of HR policy commitments: When it comes to human rights compliance, the company gives the guideline to "monitor business activities to prevent the violation and report to superior to prevent human right infringement". Moreover, it states that "everyone shall support communication, dissemination, education, creation of understanding, defining direction, monitor and provide any support to any stakeholders in the Business Value Chain including Supplier, Contractor and those in the Joint Venture to join the business with ethics respecting human rights and treating everyone based on the human rights principle in this policy". However, no systematic procedures to monitor human rights compliance was found. [Human Rights Policy, n/a: https://www.scg.com/wp-content/uploads/HumanRightsEN.pdf &amp; Code of Conduct, 23/12/2015: https://www.scg.com/pdf/en/Code-of-Conduct-E.pdf] 
• Not met: Monitoring EX BP's
Score 2
• Not met: Score of 2 on A.1.2
• Not met: Describes corrective action process: Although the company mentions "formulating corrective plans" to tackle human rights issues, no description of its procedures was found. [Sustainable Highlights 2018, 2018: https://scc.listedcompany.com/misc/sustainability_report/20190225-scc-sdr-2018-en-01.pdf] 
• Not met: Example of corrective action
• Not met: Discloses % of EX supply chain monitored</t>
  </si>
  <si>
    <t>The individual elements of the assessment are met or not as follows: 
Score 1
• Not met: HR affects selection EXs business partners: Regarding policies and practices towards the suppliers, the company claims "to refrain from purchasing products from suppliers that violate human rights".  However, no further information about how human rights performance is taken into account in the identification and selection of potential business relationships including extractive business partners. [SCG Sustainable Governance, Dec 2017: https://scc.listedcompany.com/misc/cg/20180814-scc-cg-principle-en.pdf#] 
• Not met: HR affects on-going EX business partner relationships: Regarding policies and practices towards the suppliers, the company claims "to refrain from purchasing products from suppliers that violate human rights".  However, no further information about how human rights performance is taken into account in decisions to renew, expand or terminate business relations including extractive business partners. [SCG Sustainable Governance, Dec 2017: https://scc.listedcompany.com/misc/cg/20180814-scc-cg-principle-en.pdf#] 
Score 2
• Not met: Both requirement under score 1 met
• Not met: Working with EX business partners to improve performance</t>
  </si>
  <si>
    <t>The individual elements of the assessment are met or not as follows: 
Score 1
• Not met: Stakeholder process or systems: The company indicates that "the Board of Directors formally wrote the Stakeholder Engagement Policy" in 2010 and it "in 2017 approved the review and revision of engagement policy and guidelines for each stakeholder group to ensure more comprehensive policy, strategies, guidelines, and management procedures".  However, the processes to identify with affected and potentially affected stakeholders was not found.
Moreover, "materiality shall be determined in order to identify the relevance and significance to SCG and its stakeholders. A material issue is an issue that will influence the decisions, actions and performance of SCG or its stakeholders. Stakeholder mapping should be determined to understand who are the relevant stakeholders and different parts of SCG as well as their perspective orientations, impacts and expectations in order to design appropriate responsiveness and its corresponding communication strategies. The responsiveness will affect SCG sustainability performance; therefore, it should be realized through decisions, actions and performance as well as communication with stakeholders. Good relations with stakeholders should be initiated from the very beginning, that is, from the planning stage, so that plans can be adjusted or work procedures can be revised on time". Still, the process of identification is not clear. [Annual Report 2018, 2018: https://scc.listedcompany.com/misc/ar/20190225-scc-ar-2018-en-03.pdf &amp; Stakeholder Engagement Policy, n/a: https://www.scg.com/pdf/en/Stakeholder-Engagement-Policy.pdf] 
• Not met: Frequency and triggers for engagement
• Not met: Engagement includes EX business partners workers
• Not met: Engagement includes EX business partners communities
Score 2
• Not met: Analysis of stakeholder views and company's actions on them</t>
  </si>
  <si>
    <t>The individual elements of the assessment are met or not as follows: 
Score 1
• Not met: Identifying risks in own operations: The company indicates that it is "continuously carrying out the human rights due diligence process, consisting of identifying risks, identifying affected groups, planning, and formulating corrective plans and impact mitigation measures, and conducting impact monitoring". However, the process to identify its human rights risks and impacts was not found. [Sustainable Highlights 2018, 2018: https://scc.listedcompany.com/misc/sustainability_report/20190225-scc-sdr-2018-en-01.pdf] 
• Not met: identifying risks in EX business partners [Sustainable Highlights 2018, 2018: https://scc.listedcompany.com/misc/sustainability_report/20190225-scc-sdr-2018-en-01.pdf] 
Score 2
• Not met: Ongoing global risk identification: See above. [Sustainable Highlights 2018, 2018: https://scc.listedcompany.com/misc/sustainability_report/20190225-scc-sdr-2018-en-01.pdf]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</si>
  <si>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indicates that it "regularly conducts human rights assessments to identify and assess actual and potential human rights impacts". However, a description of the assessment process was not found. [Human Rights Due Diligence Result, n/a: https://www.scg.com/wp-content/uploads/Human_Rights_Due_Deligence_Result.pdf] 
• Met: Public disclosure of salient risks: It is stated that in 2017 "14 sites of our own operations, contractors and tier1 supplier and JV have been exposed to risks on human rights".  The company then discloses what the risks were and their mitigation plan. Risks included "safe work environment" in 4 owned sites; "labour rights" in 3 sites in joint ventures; "safety in logistics/safe work environment" in 7 contractor and tier 1 suppliers. [Human Rights Due Diligence Result, n/a: https://www.scg.com/wp-content/uploads/Human_Rights_Due_Deligence_Result.pdf] 
Score 2
• Not met: Both requirements under score 1 met</t>
  </si>
  <si>
    <t>The individual elements of the assessment are met or not as follows: 
Score 1
• Met: Action Plans to mitigate risks: The Company human rights system allows the Company identify human rights risks in own operations, joint ventures and suppliers &amp; contractors. For each risk at different sites the Company describes the action plans for mitigation. [Human Rights Due Diligence Result, n/a: https://www.scg.com/wp-content/uploads/Human_Rights_Due_Deligence_Result.pdf] 
• Met: Including amongst EX BPs: In 7 sites of contractors and tier 1 suppliers the Company implemented the same approach as in own operations (more stringent standard work procedures and provision of appropriate and adequate protective equipment as a precursor of life saving rules implementation) and implementing ISO 39001 - Road Traffic Safety management system. [Human Rights Due Diligence Result, n/a: https://www.scg.com/wp-content/uploads/Human_Rights_Due_Deligence_Result.pdf] 
• Met: Example of Actions decided: As indicated above, the Company describes risks for all sites assessed at risks and all the mitigation plans implemented. For example, providing appropriate and adequate protection equipment and more stringent standard work procedures in owned sites where safe work environment risks where assessed as relevant. [Human Rights Due Diligence Result, n/a: https://www.scg.com/wp-content/uploads/Human_Rights_Due_Deligence_Result.pdf] 
Score 2
• Met: Both requirements under score 1 met</t>
  </si>
  <si>
    <t>The individual elements of the assessment are met or not as follows: 
Score 1
• Not met: Comms plan re identifying risks
• Not met: Comms plan re assessing risks: Although the Company discloses the risks identified across operations, no evidence found on the specific process followed to assess those risks. See indicator B.2.2 [Human Rights Due Diligence Result, n/a: https://www.scg.com/wp-content/uploads/Human_Rights_Due_Deligence_Result.pdf] 
• Met: Comms plan re action plans for risks: The Company discloses one page showing the risks identified, where they were identified and the mitigation plans implemented. See indicator B.2.3 [Human Rights Due Diligence Result, n/a: https://www.scg.com/wp-content/uploads/Human_Rights_Due_Deligence_Result.pdf] 
• Not met: Comms plan re reviewing action plans
• Met: Including EX business partners: The company discloses both the risks for human rights found in its due diligence process and its mitigation plans, including its suppliers and business partners. [Human Rights Due Diligence Result, n/a: https://www.scg.com/wp-content/uploads/Human_Rights_Due_Deligence_Result.pdf] 
Score 2
• Not met: Responding to affected stakeholders concerns
• Not met: Ensuring affected stakeholders can access communications</t>
  </si>
  <si>
    <t>The individual elements of the assessment are met or not as follows: 
Score 1
• Met: Channel accessible to all workers: The Whistleblower mechanism is open to "an employee who discovers an action that violates laws rules and regulations, the Company's Articles of Association, or the SCG Code of Conduct";  "an employee who is abused, threatened, or disciplinary penalized, such as by a reduction in salary, being laid off, being fired, or targeted for treatment that is unfair and related to conditions of employment, due to that employee having complained, informed, or been about to inform, assist in an investigation, or gather facts for a person handling the complaint, including processing legal action, being a witness, giving  testimony, or providing any co-operation to a court or governmental agency". [Whistleblower Policy, 25/07/2007: https://scc.listedcompany.com/misc/cg/2013/Whistleblower.pdf] 
Score 2
• Not met: Number grievances filed, addressed or resolved: Although the company discloses the number of grievances filed and addressed , it is not clear that these are related to human rights issues. [Annual Report 2018, 2018: https://scc.listedcompany.com/misc/ar/20190225-scc-ar-2018-en-03.pdf] 
• Not met: Channel is available in all appropriate languages
• Not met: Expect EX BPs to have equivalent grievance system
• Not met: Opens own system to EX BPs workers: The company´s Whistleblower police states that it is designed to be used by its employees. [Whistleblower Policy, 25/07/2007: https://scc.listedcompany.com/misc/cg/2013/Whistleblower.pdf]</t>
  </si>
  <si>
    <t>The individual elements of the assessment are met or not as follows: 
Score 1
• Not met: Grievance mechanism for community [Whistleblower Policy, 25/07/2007: https://scc.listedcompany.com/misc/cg/2013/Whistleblower.pdf]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</si>
  <si>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Although the company does describe procedures to be taken in the case of a grievance being reported, not response timescale was found. [Whistleblower Policy, 25/07/2007: https://scc.listedcompany.com/misc/cg/2013/Whistleblower.pdf] 
• Not met: How complainants will be informed
Score 2
• Not met: Escalation to senior/independent level: The company indicates that "if the complaint is one in which SCG committed a breach of laws, rules and regulations, the Company’s Articles of Association, or the SCG Code of Conduct, the person handling complaints or the one authorized by that person will submit the matter, opinion, and the appropriate course of action, to the person having authorities in SCG to consider courses of action". However, it only applies for complaints made by its own workers, not by external individuals or other members of the community. [Whistleblower Policy, 25/07/2007: https://scc.listedcompany.com/misc/cg/2013/Whistleblower.pdf]</t>
  </si>
  <si>
    <t>The individual elements of the assessment are met or not as follows: 
Score 1
• Not met: Public statement prohibiting retaliation: The company indicates that it "If an employee is unfair to, mistreats, or harms other person due to that person having complained or informed about or disclose of wrongful conduct or non-compliance with laws, rules and regulations, the Company’s Articles of Association, or the SCG Code of Conduct in the business practices of SCG including processing legal action, being a witness, giving testimony, or providing any co-operation to a court or governmental agency, such action is regarded as a breach of discipline that must be penalized. He/she may be penalized as the law stipulates if such action is deemed an illegal offence". However, the policy is only available for workers of the company. No evidence of a mechanism of stakeholders in general was found. [Whistleblower Policy, 25/07/2007: https://scc.listedcompany.com/misc/cg/2013/Whistleblower.pdf] 
• Met: Practical measures to prevent retaliation: The company indicates that "the complainant may choose not to disclose his/her identity if he/she believes that
disclosure may harm him/herself". [Whistleblower Policy, 25/07/2007: https://scc.listedcompany.com/misc/cg/2013/Whistleblower.pdf] 
Score 2
• Not met: Has not retaliated in practice
• Not met: Expects EX BPs to prohibit retaliation</t>
  </si>
  <si>
    <t>The individual elements of the assessment are met or not as follows: 
Score 1
• Not met: Member of EITI
• Not met: Reports of taxes and revenues beyond legal minimums: The company discloses taxes and revenues paid to governments of some countries, but not clear whether this are beyond legal requirements of disclosure. [Annual Report 2018, 2018: https://scc.listedcompany.com/misc/ar/20190225-scc-ar-2018-en-03.pdf] 
Score 2
• Not met: Reports taxes and revenue by country: Although the company discloses taxes and revenues paid to governments of a list of countries, no information was found to others that SCG has business with, such as Laos, Myanmar, Malaysia and Singapore. [Annual Report 2018, 2018: https://scc.listedcompany.com/misc/ar/20190225-scc-ar-2018-en-03.pdf]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</si>
  <si>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claims that it " also respects the rights to organize and join labor unions". However, no clear commitment not to interfere with them was found. [Employee Caring, n/a: https://www.scg.com/en/05sustainability_development/document/pdf/page38-45.pdf] 
• Met: Discloses % covered by collective bargaining: The company claims that 24.1% of its employees are covered by trade union. [Freedom of Association, 31/12/2017: https://www.scg.com/wp-content/uploads/Freedom_of_Association.pdf] 
Score 2
• Not met: Both requirement under score 1 met</t>
  </si>
  <si>
    <t>The individual elements of the assessment are met or not as follows: 
Score 1
• Not met: Injury Rate disclosures
• Met: Lost days or near miss disclosures: The company indicates that there were 0.038 case/200,000 man-hours of Loss Time Injury Frequency Rate of Employees (and) 0.056 case/200,000 man-hours of Loss Time Injury Frequency Rate of Contractors". [Sustainable Highlights 2018, 2018: https://scc.listedcompany.com/misc/sustainability_report/20190225-scc-sdr-2018-en-01.pdf] 
• Met: Fatalities disclosures: The company indicates that there were "0 case of employee fatality (and) 6 cases of contractor fatality". [SCG Sustainable Governance, Dec 2017: https://scc.listedcompany.com/misc/cg/20180814-scc-cg-principle-en.pdf#] 
Score 2
• Met: Set targets for H&amp;S performance: The company indicates that its targets for health and safety performance are: 'Zero Fatality in every year, reduce the Lost Time Injury Frequency Rate in 2018 and year 2019 to 0.023 and 0.16 respectively, and zero by 2022, continuously reduce occupational illness and disease'. [Sustainability Report 2018, 25/02/2019: https://scc.listedcompany.com/misc/sustainability_report/20190225-scc-sdr-2018-en-03.pdf] 
• Not met: Met targets or explains why not</t>
  </si>
  <si>
    <t>The individual elements of the assessment are met or not as follows: 
Score 1
• Not met: Action to prevent water and sanitation risks: Regarding water management, the company aims to reduce  "water-related risks by means of integrated water management in collaboration with related agencies". However, it is not clear that these risks are related to the right to water. [Sustainable Highlights 2018, 2018: https://scc.listedcompany.com/misc/sustainability_report/20190225-scc-sdr-2018-en-01.pdf] 
Score 2
• Not met: Water targets considering local factors
• Not met: Reports  progress in meeting targets and shows trends in progress made</t>
  </si>
  <si>
    <t>No allegations meeting the CHRB severity threshold were found, and so the score of 15.56 out of 80 points scored in themes A-D &amp; F has been applied  to produce a score of 3.89 out of 20 points for theme E.</t>
  </si>
  <si>
    <t>Out of a total of 38 indicators assessed under sections A-D of the benchmark, Siam Cement Public made data public that met one or more elements of the methodology in 13 cases, leading to a disclosure score of 1.37 out of 4 points.</t>
  </si>
  <si>
    <t>The individual elements of the assessment are met or not as follows: 
Score 2
• Met: Company reports on GRI: The Company indicates that "SCG follows the Global Reporting Initiative’s (GRI) Sustainability Reporting Standards' and provides the GRI index on its Sustainability Report. [Sustainability Report 2018, 25/02/2019: https://scc.listedcompany.com/misc/sustainability_report/20190225-scc-sdr-2018-en-03.pdf]</t>
  </si>
  <si>
    <t>Siam Cement Public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</si>
  <si>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 that "SK Hynix respects all employees as equal human beings, and prohibits violation of human rights under all and any circumstances. […] SK Hynix upholds and respects human rights and labor standards defined by such international organizations as the UN and ILO, and doesn’t discriminate employees based on gender, race, national origin, religion, or age. [Modern Slavery, March 2019: https://www.skhynix.com/eng/support/buyMaterial.jsp &amp; Sustainability Management: https://www.skhynix.com/eng/sustain/sustainManage.jsp#tg04] 
• Met: UNGC principles 1 &amp; 2: The Company is a signatory to UN Global Compact since 2009. [UN Global Compact: https://www.unglobalcompact.org/what-is-gc/participants/5003#company-information] 
• Met: UDHR: SK Hynix discloses that 'supports the UN’s Universal Declaration of Human Rights'. [Sustainability Report 2019, 2019: https://www.skhynix.com/board/download.do?seq=2273] 
• Not met: International Bill of Rights
Score 2
• Not met: UNGPs
• Met: OECD: SK Hynix states in its Sustainability Report that it 'supports and respects various global organizations’ human rights and labor protection standards, including OECD Guidelines, 10 Principles of the UN Global Compact, UN Convention on the Rights of Children and ILO.' [Sustainability Report 2019, 2019: https://www.skhynix.com/board/download.do?seq=2273]</t>
  </si>
  <si>
    <t>The individual elements of the assessment are met or not as follows: 
Score 1
• Met: UNGC principles 3-6: The Company is a signatory to UN Global Compact since 2009. [UN Global Compact: https://www.unglobalcompact.org/what-is-gc/participants/5003#company-information] 
• Not met: Explicitly list ALL four ILO for ICT suppliers: The Company states in its Human Rights/Labour Rights policy that "SK Hynix prohibits all kinds of inhumane treatment such as discrimination, forced labor, excessive working hours and under aged workers. We respect and strive to ensure all labor rights must be guaranteed such as freedom of association and minimum wage compliance. However, it is not clear if the company has a commitment on collective bargaining. [Supplier Code of Conduct, April 2017: https://www.skhynix.com/eng/support/buyMaterial.jsp] 
Score 2
• Not met: Explicit commitment to All four ILO Core: The Company Human Rights/Labour Rights policy list all four ILO commitment. With respect freedom of association and collective bargaining, the Company's policy indicates: 'SK Hynix warrants employees the freedom of association and right of collective bargaining in compliance with the labor relations regulations of the relevant country or region. No disadvantages are imposed for reasons such as signing up for a labor union, acting in one or forming one as well.' However, CHRB could not find alternative measures to support freedom of association and collective bargaining where they are restricted by law. [Human Rights/Labour Rights policy: https://www.skhynix.com/eng/sustain/humanRights.jsp] 
• Not met: Respect H&amp;S of workers
• Met: H&amp;S applies to ICT suppliers: The Company states in its Supplier Code of Conduct that suppliers shall remove all risk factors and take preventive actions to maintain industrial safety, and worker health is to be protected by providing appropriate personal protective equipment to workers in order to avoid exposure to safety hazards. [Supplier Code of Conduct, April 2017: https://www.skhynix.com/eng/support/buyMaterial.jsp] 
• Not met: working hours for workers: The Company states that it complies with local regulations regarding work hours in countries where its worksites are located, and uses the e-HR system to manage such information as working hours and overtime allowance. In February 2018, it launched pilot operation of the maximum 52-hour-a-week system to improve upon long work hour practices and to help establish a healthy work-life balance. However, it is not clear if that includes overtime and resting periods. [Sustainability Report 2018, 31/12/2017: https://www.skhynix.com/eng/ir/annualReport.do# &amp; Sustainability Report 2019, 2019: https://www.skhynix.com/board/download.do?seq=2273] 
• Not met: Working hours for ICT suppliers: The Company states in its Supplier Code of Conduct that working hours should not exceed 60 hours per week, including overtime, and workers should be allowed at least one day off every seven days. However, no evidence found of references to standard weekly hours or the Company explicitly committing to respect ILO conventions on working hours. [Supplier Code of Conduct, April 2017: https://www.skhynix.com/eng/support/buyMaterial.jsp]</t>
  </si>
  <si>
    <t>The individual elements of the assessment are met or not as follows: 
Score 1
• Not met: Responsible mineral sourcing in conflict areas: The Company states that as a member of the EICC [RBA], it follows the EICC Code, which requires EICC members to: (1) adopt a conflict minerals sourcing policy; (2) exercise due diligence on the source and chain of custody of conflict minerals in their supply chain; and (3) make such due diligence measures accessible to customers upon request. However, it is not clear if the company’s policy commitment includes responsible sourcing of minerals from conflict affected and high-risk areas. [GLOBAL COMPLIANCEGUIDEBOOK, April 2015: https://www.skhynix.com/static/filedata/fileDownload.do?seq=516] 
• Not met: Based on OECD Guidance: See above. The Company states that it conducts conflict minerals supply chain due diligence in accordance with the EICC Code and OECD Guidelines. [GLOBAL COMPLIANCEGUIDEBOOK, April 2015: https://www.skhynix.com/static/filedata/fileDownload.do?seq=516] 
• Not met: Requires responsible mineral sourcing from suppliers: On its Supplier Code the company state that "suppliers shall clearly identify the source and chain of raw materials and minerals distributed to the entire Supply chain, and shall assure that the minerals in products they manufacture do not directly or indirectly finance or benefit armed groups that are the perpetrators of serious human rights abuses in the Democratic Republic of the Congo or an adjoining country (Sudan, Uganda, Rwanda, Burundi, Tanzania, Zambia, Angola, the Central African Republic)." However, it is not clear if this is considered high-risk areas by the company. [Supplier Code of Conduct, April 2017: https://www.skhynix.com/eng/support/buyMaterial.jsp] 
Score 2
• Not met: Responsible conflict mineral sourcing covers all minerals: The Company states that it will not, subject to its reasonable discretion, approve the purchase of any conflict minerals or products containing conflict minerals without first receiving the information from the supplier. To ensure that any conflict minerals in the supply chain are responsibly sourced, the Company will conduct regular assessments of the materials and components found in its products and flow down the applicable requirements to all suppliers through purchasing terms and conditions. It is not clear if the responsible sourcing of minerals apply to all minerals. [GLOBAL COMPLIANCEGUIDEBOOK, April 2015: https://www.skhynix.com/static/filedata/fileDownload.do?seq=516] 
• Not met: Suppliers expected to make similar requirements of their suppliers: See above. It is not clear if the responsible sourcing of minerals apply to all minerals. [Supplier Code of Conduct, April 2017: https://www.skhynix.com/eng/support/buyMaterial.jsp]</t>
  </si>
  <si>
    <t>The individual elements of the assessment are met or not as follows: 
Score 1
• Not met: Women's Rights
• Not met: Children's Rights
• Not met: Migrant worker's rights
• Not met: Expecting suppliers to respect these rights: The Company indicates in its Supplier Code of Conduct "Suppliers shall establish a workplace devoid of illegal discrimination and harassment in terms of labor practices, and are committed to treat workers humanely without unreasonable restrictions or inhumane and harsh treatments. This applies to all workers including...migrant...and any other type of workers." However this is not a clear commitment to upholding the rights of Migrant workers. [Supplier Code of Conduct, April 2017: https://www.skhynix.com/eng/support/buyMaterial.jsp]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</si>
  <si>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SK Hynix aims to establish the continuous communication and cooperation systems with a variety of people concerned in the region such as customers, employees, stock holders, and partners in order to increase their happiness. However, it is not clear if the company has a commitment to stakeholder engagement. [Sustainability Management: https://www.skhynix.com/eng/sustain/sustainManage.jsp#tg04] 
• Not met: Regular stakeholder engagement
Score 2
• Not met: Commits to engage stakeholders in design
• Not met: Regular stakeholder design engagement</t>
  </si>
  <si>
    <t>The individual elements of the assessment are met or not as follows: 
Score 1
• Met: Commits to ILO core conventions
• Not met: Senior responsibility for HR
Score 2
• Not met: Day-to-day responsibility
• Not met: Day-to-day responsibility for ICT in supply chain</t>
  </si>
  <si>
    <t>The individual elements of the assessment are met or not as follows: 
Score 1
• Not met: Commits to all 4 ILO core conventions for suppliers
• Not met: Communicating policy down the whole ICT supply chain: The Company states in its Supplier Code of Conduct that suppliers shall have programs for training managers and workers. However, it is not enough to be awarded. [Supplier Code of Conduct, April 2017: https://www.skhynix.com/eng/support/buyMaterial.jsp] 
• Not met: Requiring ICT suppliers to communicate policy down the chain
Score 2
• Not met: How HR commitments made binding/contractual
• Not met: Including on ICT suppliers</t>
  </si>
  <si>
    <t>The individual elements of the assessment are met or not as follows: 
Score 1
• Not met: Scores at least 1 on A.1.2
• Met: Monitoring implementation of HR policy commitments: The Company states that Validated Audit Process covers 100% of its own operation, which includes labor and human rights audit. In addition, the Company discloses the ratio of the issues identified and the ratio of the risks improved. [Sustainability Report 2019, 2019: https://www.skhynix.com/board/download.do?seq=2273] 
• Met: Monitoring ICT suppliers: The Company states that "In 2018, in particular, we took pre-emptive measures against potential risks through consulting on labor and human rights issues. Environmental and safety inspections as well as labor and human rights reviews were carried out on high-risk suppliers handling chemicals." In addition, the Company discloses the ratio of the issues identified and the ratio of the risks improved. [Sustainability Report 2019, 2019: https://www.skhynix.com/board/download.do?seq=2273] 
Score 2
• Not met: Score of 2 on A.1.2
• Not met: Describes corrective action process
• Met: Example of corrective action: The Company states that in 2018,  "plans were established to improve overtime, extra training hours for OT and probation period and follow-up process was taken to ensure its compliance. We also conducted interviews and inspections of suppliers operating within our company, and corrective measures were taken against RBA training, and ethics training." [Sustainability Report 2019, 2019: https://www.skhynix.com/board/download.do?seq=2273] 
• Not met: Discloses % of ICT supply chain monitored</t>
  </si>
  <si>
    <t>The individual elements of the assessment are met or not as follows: 
Score 1
• Met: Channel accessible to all workers: The Company states that it has set up an anonymous bulletin board on its Intranet to allow the reporting of human rights issues. The Company also operates various online and offline channels to receive reports on ethics-related issues, with an aim to promote participation by all informants. It also operates the informant protection program, which guarantees anonymity of internal and external informants, as a measure to prevent retaliation, including disadvantages in relation to status or discrimination in work conditions. [Sustainability Report 2019, 2019: https://www.skhynix.com/board/download.do?seq=2273] 
Score 2
• Not met: Number grievances filed, addressed or resolved: The Company discloses the number of Reports and Disciplinary Actions for Ethical Practice. However, there is no description about how many cases are related to human rights. [Sustainability Report 2019, 2019: https://www.skhynix.com/board/download.do?seq=2273] 
• Not met: Channel is available in all appropriate languages
• Not met: Expect ICT supplier to have equivalent grievance systems
• Not met: Opens own system to ICT supplier workers</t>
  </si>
  <si>
    <t>The individual elements of the assessment are met or not as follows: 
Score 1
• Met: Public statement prohibiting retaliation: The Company states that it will not tolerate retaliation against any individual who submits such a report in good faith, and any suspected retaliation should be reported to the Chief Compliance Officer or the Cyber Opinion Center. "SK Hynix will not tolerate retaliation against any employee […] Violation of this non-retaliation policy will result in disciplinary action, up to and including termination. " [GLOBAL COMPLIANCEGUIDEBOOK, April 2015: https://www.skhynix.com/static/filedata/fileDownload.do?seq=516] 
• Met: Practical measures to prevent retaliation: See above. The Company states that operates 'the informant protection program, which guarantees anonymity of all informants, as a measure to prevent retaliation, including disadvantages in relation to status or discrimination in work conditions'. [Sustainability Report 2019, 2019: https://www.skhynix.com/board/download.do?seq=2273] 
Score 2
• Not met: Has not retaliated in practice
• Not met: Expects ICT suppliers to prohibit retaliation: The company states "Suppliers shall follow the Fair Trade Compliance System to ensure all business transactions adhere to the law and shall operate programs that ensure the confidentiality, anonymity and protection of Supplier and employee whistleblowers while prohibiting retaliation. However, it is not clear if this include other stakeholders. [Supplier Code of Conduct, April 2017: https://www.skhynix.com/eng/support/buyMaterial.jsp]</t>
  </si>
  <si>
    <t>The individual elements of the assessment are met or not as follows: 
Score 1
• Not met: Responsible mineral sourcing due diligence in suppler contracts [GLOBAL COMPLIANCEGUIDEBOOK, April 2015: https://www.skhynix.com/static/filedata/fileDownload.do?seq=516]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</si>
  <si>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Describes mineral risk management plan for supply chain: The Company has supply chain due diligence and conflict minerals data management system. However, it does not have risk management system for conflict minerals. [GLOBAL COMPLIANCEGUIDEBOOK, April 2015: https://www.skhynix.com/static/filedata/fileDownload.do?seq=516]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</si>
  <si>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Met: Does not use child labour: The Company states that  'do not hire children under 15 (if the term “child” refers to any person under the age of 15, or under the minimum age based on country-determined, we comply with all laws and regulations in the country) and all suppliers that contract with SK Hynix must comply with this rule as well'. [Human Rights/Labour Rights policy: https://www.skhynix.com/eng/sustain/humanRights.jsp] 
• Met: Age verification of job applicants and workers: In its Human rights Policy, the Company discloses that 'all business sites in Korea and abroad as well as suppliers must observe strict employment procedures including reviewing ages of newcomers and no child labor of any form will be tolerated'. [Human Rights/Labour Rights policy: https://www.skhynix.com/eng/sustain/humanRights.jsp] 
Score 2
• Not met: Remediation if children identified</t>
  </si>
  <si>
    <t>The individual elements of the assessment are met or not as follows: 
Score 1
• Met: Child Labour rules in codes or contracts: The Company discloses in its Supplier Code of Conduct that 'all workers must be of age, and child labor is prohibited.' [Supplier Code of Conduct, April 2017: https://www.skhynix.com/eng/support/buyMaterial.jsp] 
• Not met: How working with suppliers on child labour
Score 2
• Not met: Both requirements under score 1 met
• Not met: Provide analysis of trends demonstrating progress</t>
  </si>
  <si>
    <t>The individual elements of the assessment are met or not as follows: 
Score 1
• Met: Commits not to interfere with union rights and collective bargaining and prohibits intimidation and retaliation: SK Hynix warrants employees the freedom of association and right of collective bargaining in compliance with the labor relations regulations of the relevant country or region. No disadvantages are imposed for reasons such as signing up for a labor union, acting in one or forming one as well. [Human Rights/Labour Rights policy: https://www.skhynix.com/eng/sustain/humanRights.jsp] 
• Not met: Discloses % covered by collective bargaining
Score 2
• Not met: Both requirement under score 1 met</t>
  </si>
  <si>
    <t>The individual elements of the assessment are met or not as follows: 
Score 1
• Met: Injury Rate disclosures: The Company discloses its injury rate. In the last year the rate was 0.37. [Sustainability Report 2019, 2019: https://www.skhynix.com/board/download.do?seq=2273] 
• Not met: Lost days or near miss disclosure
• Not met: Fatalities disclosures
• Met: Occupational disease rates: The Company discloses that its occupational Illness frequency rate  in 2018 was 0.00. [Sustainability Report 2019, 2019: https://www.skhynix.com/board/download.do?seq=2273] 
Score 2
• Not met: Set targets for H&amp;S performance
• Not met: Met targets or explains why not</t>
  </si>
  <si>
    <t>The individual elements of the assessment are met or not as follows: 
Score 1
• Met: Sets out clear Health and Safety requirements: The company indicates in its Supplier Code of Conduct 'Worker health is to be protected by providing appropriate personal protective equipment to workers in order to avoid exposure to safety hazards…Workers are to be provided with cleanly maintained facilities and exposure to hazards of physically demanding tasks shall be prevented in advance. Production and other machinery shall be evaluated for safety hazards. Workers shall also be provided with clean toilet facilities, potable water and sanitary food preparation, storage, and eating facilities. Worker dormitories are to be maintained to be clean and safe." [Supplier Code of Conduct, April 2017: https://www.skhynix.com/eng/support/buyMaterial.jsp]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</si>
  <si>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Working hours in codes or contracts: The Company states in its Supplier Code of Conduct that working hours should not exceed 60 hours per week, including overtime, and workers should be allowed at least one day off every seven days. However, no evidence found of references to standard weekly hours or the Company explicitly committing to respect ILO conventions on working hours and/or if incorporate these commitments into supplier code and contract. [Supplier Code of Conduct, April 2017: https://www.skhynix.com/eng/support/buyMaterial.jsp] 
• Not met: How working with suppliers on working hours
Score 2
• Not met: Both requirements under score 1 met
• Not met: Provide analysis of trends in progress made</t>
  </si>
  <si>
    <t>• Headline: IBM and other US tech companies criticized for failing to ensure safety of women workers in South Korean supplier plants
• Area: H&amp;S  - occupational health
• Story: The press claimed that health damage was caused by the chemicals used in computer chips that were assembled in South Korea for companies including Samsung and SK Hynix. It also stated that US companies such as IBM and Intel sourced the chips from those companies. According to the research introduced in the press, the miscarriage rates in the production lines are significantly elevated and some toxic substances were found in some samples that were randamly taken from Samsung and SK Hynix plants. SK Hynix has not responded to the case and has not made a full disclosure of the toxins used in the manifacturing process. However  according to the press report, SK Hynix began to to pay privately compensate current and former workers or their families for illnesses and deaths and they pay for cases of infertility or miscarriages  for women who are still with the company. (Current and former employees of both companies are eligible for payments if their children were born with birth defects or suffered childhood cancers and similar diseases.) SK Hynix said in 2016 that miscarriages made up the biggest share of all approved cases, or about 40 percent.
• Sources: [Bloomberg Businessweek, 15/06/17:  https://www.bloomberg.com/news/features/2017-06-15/american-chipmakers-had-a-toxic-problem-so-they-outsourced-it]</t>
  </si>
  <si>
    <t>The individual elements of the assessment are met or not as follows: 
Score 1
• Met: Company policies address the general issues raised: The Company states that "All employees are entitled to a safe, clean, and healthy working environment. Accordingly, SK Hynix has implemented safety and health management procedures to prevent safety-related
accidents and minimize health risks. These measures include the Environment, Safety, and Health Experience Center; systems to prevent human error and monitor environmental conditions on production floors; and implementation of emergency drills. Employees must comply with all safety measures implemented by the Company." [GLOBAL COMPLIANCEGUIDEBOOK, April 2015: https://www.skhynix.com/static/filedata/fileDownload.do?seq=516] 
• Met: Policies apply to the type of business relationships involved: The policy also applies to the Company's suppliers. [Supplier Code of Conduct, April 2017: https://www.skhynix.com/eng/support/buyMaterial.jsp] 
Score 2
• Met: Policies address the specific rights in question: The Company discloses the number of industrial accidents. [Sustainability Report 2018, 31/12/2017: https://www.skhynix.com/eng/ir/annualReport.do# &amp; Sustainability Report 2019, 2019: https://www.skhynix.com/board/download.do?seq=2273]</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</si>
  <si>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Met: Provides remedies to affected stakeholders: According to the article, SK Hynix began to pay privately compensate current and former workers or their families for illnesses and deaths and they pay for cases of infertility or miscarriages  for women who are still with the company. (Current and former employees of both companies are eligible for payments if their children were born with birth defects or suffered childhood cancers and similar diseases.)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Company’s improving the system or engaging with stakeholders followed by the case.</t>
  </si>
  <si>
    <t>Out of a total of 52 indicators assessed under sections A-D of the benchmark, SK Hynix made data public that met one or more elements of the methodology in 9 cases, leading to a disclosure score of 0.69 out of 4 points.</t>
  </si>
  <si>
    <t>The individual elements of the assessment are met or not as follows: 
Score 2
• Met: Company reports on GRI: The Company reports on GRI Index in its Sustainability Report 2019, which includes human rights issues. [Sustainability Report 2019, 2019: https://www.skhynix.com/board/download.do?seq=2273] 
• Not met: Company reports on SASB
• Not met: Company reports on UNGPRF</t>
  </si>
  <si>
    <t>SK Hynix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</si>
  <si>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Not met: General HRs commitment: The Company states that it strives to ensure that all of its products are sourced, produced and delivered to its customers in a manner that upholds international labour and human rights standards. However, the evidence is not sufficient to award this indicator. [California Transparency in Supply Chains Act Disclosure, 27/03/2019: https://d1io3yog0oux5.cloudfront.net/_6dd9e689154f0c9d85ad87d3685a015e/skx/db/431/3014/file/California+Transparency+in+Supply+Chains+Act+Disclosure+%2812-28%29.pdf] 
• Not met: UNGC principles 1 &amp; 2
• Not met: UDHR
• Not met: International Bill of Rights
Score 2
• Not met: UNGPs
• Not met: OECD</t>
  </si>
  <si>
    <t>The individual elements of the assessment are met or not as follows: 
Score 1
• Not met: ILO Core
• Not met: UNGC principles 3-6
• Met: Explicitly list ALL four ILO for AP suppliers: The Company established Supplier code of conduct, which explicitly includes the human rights: the prohibition of forced labour and child labour, and anti-discrimination. With respect freedom of association and collective bargaining, the document says: 'Suppliers shall not interfere in the legal exercise of the right to freedom of association, and if the right to freedom of association and collective bargaining is restricted under local or national law, suppliers shall provide alternative forms of independent and free employee representation and negotiation.' [Supplier Code of Conduct, 23/03/2019: https://about.skechers.com/wp-content/uploads/2019/02/Skechers-Supplier-Code-of-Conduct.pdf] 
Score 2
• Not met: Explicit commitment to All four ILO Core
• Not met: Respect H&amp;S of workers
• Met: H&amp;S applies to AP suppliers: The Company states that suppliers shall ensure employees are provided with a safe and healthy work environment. [Supplier Code of Conduct, 23/03/2019: https://about.skechers.com/wp-content/uploads/2019/02/Skechers-Supplier-Code-of-Conduct.pdf] 
• Not met: working hours for workers
• Not met: Working hours for AP suppliers: The Company states that suppliers shall ensure work hours are in compliance with local standards and applicable law; employees shall not work in excess of 60 hours per week, including overtime, and shall be provided at least one day off during each seven consecutive work days. However, this does not align with international standards regarding a maximum of 48 regularly scheduled hours. [Supplier Code of Conduct, 23/03/2019: https://about.skechers.com/wp-content/uploads/2019/02/Skechers-Supplier-Code-of-Conduct.pdf]</t>
  </si>
  <si>
    <t>The individual elements of the assessment are met or not as follows: 
Score 1
• Not met: Women's Rights
• Not met: Children's Rights
• Not met: Migrant worker's rights
• Not met: Expecting suppliers to respect these rights: The Company states in its disclosure to CHRB that the supplier applies to all supply chain workers including women juvenile and migrant workers. However, no specific commitment found in this code to respect women, children or migrant's rights. [CHRB Disclosure 2019, 28/06/2019: https://www.business-humanrights.org/sites/default/files/webform/CHRB%20Disclosure_0_0.pdf &amp; Supplier Code of Conduct, 23/03/2019: https://about.skechers.com/wp-content/uploads/2019/02/Skechers-Supplier-Code-of-Conduct.pdf]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</si>
  <si>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CEO or Board approves policy: The board of directors of the Company delegated approval of the UK modern Slavery Act Statement on its behalf to the Board of Directors via unanimous written consent of Board. [Modern Slavery Act, 23/03/2019: https://sh.skechers.com/skechers/new-site/UKModernSlaveryAct2018.pdf] 
• Not met: Board level responsibility for HRs
Score 2
• Not met: Speeches/letters by Board members or CEO</t>
  </si>
  <si>
    <t>The individual elements of the assessment are met or not as follows: 
Score 1
• Not met: Commits to ILO core conventions
• Not met: Senior responsibility for HR
Score 2
• Not met: Day-to-day responsibility
• Met: Day-to-day responsibility for AP in supply chain: The Company states in its disclosure to CHRB that it has 'a dedicated team of Corporate Social Responsibility (CSR) staff that monitors and manages the implementation of our human rights provisions (supplier Code of Conduct audits) within the supply chain. The CSR team is responsible for working with suppliers to ensure their operations are up to our Supplier Code of Conduct standards. [CHRB Disclosure 2019, 28/06/2019: https://www.business-humanrights.org/sites/default/files/webform/CHRB%20Disclosure_0_0.pdf]</t>
  </si>
  <si>
    <t>The individual elements of the assessment are met or not as follows: 
Score 1
• Met: Commits to all 4 ILO core conventions for suppliers
• Not met: Communicating policy down the whole AP supply chain: In the Supplier Code of Conduct, the Company states that it routinely audits its suppliers to ensure they are operating in a manner consistent with the Code. The Manufacturers are required to post these guidelines, as well as all labour laws and other internal policies in the workplace, in both English and the local language(s) where they may be seen by employees. No evidence found, however, of the Company communicating the policy down the supply chain or requiring its suppliers to do so. [Supplier Code of Conduct, 23/03/2019: https://about.skechers.com/wp-content/uploads/2019/02/Skechers-Supplier-Code-of-Conduct.pdf &amp; Modern Slavery Act, 23/03/2019: https://sh.skechers.com/skechers/new-site/UKModernSlaveryAct2018.pdf] 
• Not met: Requiring AP suppliers to communicate policy down the chain
Score 2
• Met: How HR commitments made binding/contractual: The Company states that compliance with the guidelines for responsible factory operation is mandatory and is required in order to do business with Skechers. Manufacturer factories are regularly audited for a number of issues, chief among which is verification of the absence of forced or child labour. The presence of forced or child labour would mean the immediate failure of the audit and the right for Skechers to terminate any relationship with such manufacturer. [Modern Slavery Act, 23/03/2019: https://sh.skechers.com/skechers/new-site/UKModernSlaveryAct2018.pdf] 
• Not met: Including on AP suppliers</t>
  </si>
  <si>
    <t>The individual elements of the assessment are met or not as follows: 
Score 1
• Not met: Scores at least 1 on A.1.2
• Not met: Trains all workers on HR policy commitments: The Company states that it makes materials available such that its employees have a clear understanding regarding its policies on human right issues. However it is not sufficient as evidence for training evidence. [Modern Slavery Act, 23/03/2019: https://sh.skechers.com/skechers/new-site/UKModernSlaveryAct2018.pdf] 
• Met: Trains relevant AP managers including procurement: The Company states that it provides internal training to ensure that those employees whose job functions involve overseeing production and/or auditing of manufacturers are knowledgeable and aware of the most current issues and concerns regarding convict labour, forced labour, indentured labour, child labour and human trafficking. [Modern Slavery Act, 23/03/2019: https://sh.skechers.com/skechers/new-site/UKModernSlaveryAct2018.pdf] 
Score 2
• Not met: Score of 2 on A.1.2
• Not met: Both requirements under score 1 met</t>
  </si>
  <si>
    <t>The individual elements of the assessment are met or not as follows: 
Score 1
• Not met: Scores at least 1 on A.1.2
• Not met: Monitoring implementation of HR policy commitments
• Met: Monitoring AP suppliers: The Company states that it routinely audits its suppliers to ensure they are operating in a manner consistent with the Supplier Code of Conduct. Any violations of the Code are recorded and rated according to the severity of the violation, and the supplier is provided notice to take corrective action. Suppliers found to be in violation of the Code are followed and re-audited expeditiously to ensure that any violations previously noted have been corrected. [Supplier Code of Conduct, 23/03/2019: https://about.skechers.com/wp-content/uploads/2019/02/Skechers-Supplier-Code-of-Conduct.pdf] 
Score 2
• Not met: Score of 2 on A.1.2
• Not met: Describes corrective action process
• Not met: Example of corrective action
• Not met: Discloses % of AP supply chain monitored</t>
  </si>
  <si>
    <t>The individual elements of the assessment are met or not as follows: 
Score 1
• Met: HR affects AP selection of suppliers: The Company states in its disclosure to CHRB that 'Skechers’ CSR team screens potential new suppliers through Supplier Code of Conduct audits to confirm suppliers meet our minimum CSR and human rights requirements before engaging them in to a business relationship'. [CHRB Disclosure 2019, 28/06/2019: https://www.business-humanrights.org/sites/default/files/webform/CHRB%20Disclosure_0_0.pdf] 
• Met: HR affects on-going AP supplier relationships: The Company states that it requires all manufacturers certify that they do not employ, in whole or in part, convict labour, forced labour, indentured labour or child labour at any stage of the manufacturing process. Failure to comply will result in its ability to terminate any business relationship with such vendor. [Modern Slavery Act, 23/03/2019: https://sh.skechers.com/skechers/new-site/UKModernSlaveryAct2018.pdf] 
Score 2
• Met: Both requirement under score 1 met
• Met: Working with AP suppliers to improve performance: The Company states that it requires that all internal employees as well as all manufacturers themselves, attend workshops held by the Footwear Distributors and Retailers of America (FDRA) twice a year. These FDRA workshops include the overseas labour practice workshop where some of the most important issues related to footwear sustainability, social compliance and product safety are discussed. [Modern Slavery Act, 23/03/2019: https://sh.skechers.com/skechers/new-site/UKModernSlaveryAct2018.pdf]</t>
  </si>
  <si>
    <t>The individual elements of the assessment are met or not as follows: 
Score 1
• Not met: Identifying risks in own operations
• Not met: Identifying risks in AP suppliers: The Company states that 'Skechers will not engage with suppliers that do not adhere to our human rights standards. We assess risks in our supply chain through our supplier code of conduct audits'. However, no description found on the process it follows to identify which risks need to be assessed. [CHRB Disclosure 2019, 28/06/2019: https://www.business-humanrights.org/sites/default/files/webform/CHRB%20Disclosure_0_0.pdf] 
Score 2
• Not met: Ongoing global risk identification
• Not met: In consultation with stakeholders
• Not met: In consultation with HR experts
• Not met: Triggered by new circumstances</t>
  </si>
  <si>
    <t>The individual elements of the assessment are met or not as follows: 
Score 1
• Met: Channel accessible to all workers: The Company has different addresses for complaints. Although one option is to speak to the supervisor. The supervisor, in turn, should notify also Legal Department and /or Human Resources department. The employee reporting can directly address these departments. In addition, there is an 'anonymous outside private mail box' which employees can use if they believe the Code has been violated. [Code of Ethics, 23/03/2019: https://d1io3yog0oux5.cloudfront.net/_b94dbdc5941f18e34b0fcc13a54b894f/skx/db/431/3012/file/codeofethics.pdf] 
Score 2
• Not met: Number grievances filed, addressed or resolved
• Not met: Channel is available in all appropriate languages
• Not met: Expect AP supplier to have equivalent grievance systems
• Not met: Opens own system to AP supplier workers</t>
  </si>
  <si>
    <t>The individual elements of the assessment are met or not as follows: 
Score 1
• Not met: Response timescales
• Not met: How complainants will be informed
Score 2
• Not met: Escalation to senior/independent level: The Company states that any interested party with significant concerns may report those issues to the Presiding Non-Management Director of the Board of Directors. A copy of the report should also be forwarded to the General Counsel. Employees can anonymously make a report on the 'Anonymous Outside Private Mail Box' if they believe the Code has been violated. [Code of Ethics, 23/03/2019: https://d1io3yog0oux5.cloudfront.net/_b94dbdc5941f18e34b0fcc13a54b894f/skx/db/431/3012/file/codeofethics.pdf]</t>
  </si>
  <si>
    <t>The individual elements of the assessment are met or not as follows: 
Score 1
• Not met: Public statement prohibiting retaliation: The Company states that it does not permit retaliation of any kind against employees for good faith reports of violations of the Code of Ethics. However, to award this indicator, the commitment must be extensive to other stakeholders. [Code of Ethics, 23/03/2019: https://d1io3yog0oux5.cloudfront.net/_b94dbdc5941f18e34b0fcc13a54b894f/skx/db/431/3012/file/codeofethics.pdf] 
• Not met: Practical measures to prevent retaliation
Score 2
• Not met: Has not retaliated in practice
• Not met: Expects AP suppliers to prohibit retaliation</t>
  </si>
  <si>
    <t>The individual elements of the assessment are met or not as follows: 
Score 1
• Not met: Living wage  in supplier code or contracts: The Company states that suppliers shall ensure compensation for employees are not less than that required by local laws relating to minimum wages, overtime rates and allowances, and mandated benefits for each legal employee classification. However it is not sufficient as evidence for this indicator. [Supplier Code of Conduct, 23/03/2019: https://about.skechers.com/wp-content/uploads/2019/02/Skechers-Supplier-Code-of-Conduct.pdf] 
• Not met: Improving living wage practices of suppliers
Score 2
• Not met: Both requirements under score 1 met
• Not met: Provide analysis of trends demonstrating progress</t>
  </si>
  <si>
    <t>The individual elements of the assessment are met or not as follows: 
Score 1
• Met: Child Labour rules in codes or contracts: The Company states that suppliers ensure all employees meet the applicable legal minimum employment age requirements or are at least 15 years of age, whichever is higher, at the time of hire, and that they shall have met the age of completion of compulsory education. However, the evidence is not sufficient to award this indicator. In its disclosure to CHRB the Company describes its 'supplier code of conduct provisions'. These provisions include 'Suppliers must verify the age of work applicants by the best available official documentation, including but not limited to government issued identification cards, birth certificates, dental records, etc.' and that 'Suppliers shall have an underage labour remediation plan; if an underage employee is found to be working in the facility, ensure that the underage employee receives legal schooling (at the supplier’s expense) and base wage payments (if in school) until s/he reaches legal working age'. [Supplier Code of Conduct, 23/03/2019: https://about.skechers.com/wp-content/uploads/2019/02/Skechers-Supplier-Code-of-Conduct.pdf &amp; CHRB Disclosure 2019, 28/06/2019: https://www.business-humanrights.org/sites/default/files/webform/CHRB%20Disclosure_0_0.pdf]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</si>
  <si>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 Not met: How working with suppliers on debt &amp; fees [California Transparency in Supply Chains Act Disclosure, 27/03/2019: https://d1io3yog0oux5.cloudfront.net/_6dd9e689154f0c9d85ad87d3685a015e/skx/db/431/3014/file/California+Transparency+in+Supply+Chains+Act+Disclosure+%2812-28%29.pdf] 
Score 2
• Not met: Both requirements under score 1 met
• Not met: Provide analysis of trends in progress made</t>
  </si>
  <si>
    <t>The individual elements of the assessment are met or not as follows: 
Score 1
• Met: Free movement rules in codes or contracts: Although the supplier code itself does not contain particular guidelines, the Company describes in its disclosure to CHRB information from 'supplier code of conduct provisions' which describes, among other requirements the following: 'Workers shall maintain custody and/or have free access to personal identification documents'; 'Workers must be free to leave the facility at the end of their shift, and during the shift with notice to supervisor'; 'workers must be free to terminate employment (in accordance with their labour contract)'. [CHRB Disclosure 2019, 28/06/2019: https://www.business-humanrights.org/sites/default/files/webform/CHRB%20Disclosure_0_0.pdf]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</si>
  <si>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 states that suppliers shall not interfere in the legal exercise of the right to freedom of association, and if the right to freedom of association and collective bargaining is restricted under local or national law, suppliers shall provide alternative forms of independent and free employee representation and negotiation. [Supplier Code of Conduct, 23/03/2019: https://about.skechers.com/wp-content/uploads/2019/02/Skechers-Supplier-Code-of-Conduct.pdf]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</si>
  <si>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The Company states that suppliers shall ensure employees are provided with a safe and healthy work environment. Employees’ exposure to hazards – including those associated with manufacturing processes, as well as health and safety concerns within the facility should be minimized to the extent possible and in accordance with applicable laws and industry practices, including hazardous chemicals. [Supplier Code of Conduct, 23/03/2019: https://about.skechers.com/wp-content/uploads/2019/02/Skechers-Supplier-Code-of-Conduct.pdf] 
• Not met: Injury rate disclosures
• Not met: Lost days or near miss disclosures
• Not met: Fatalities disclosures
Score 2
• Met: How working with suppliers on H&amp;S: The Company states that it audits its manufacturers for health and safety conditions and eco-friendly initiatives in their factories. These additional items are audited on the basis of Footwear Distributors and Retailers of America (FDRA) guidelines. [California Transparency in Supply Chains Act Disclosure, 27/03/2019: https://d1io3yog0oux5.cloudfront.net/_6dd9e689154f0c9d85ad87d3685a015e/skx/db/431/3014/file/California+Transparency+in+Supply+Chains+Act+Disclosure+%2812-28%29.pdf] 
• Not met: Provide analysis of trends in progress made</t>
  </si>
  <si>
    <t>The individual elements of the assessment are met or not as follows: 
Score 1
• Not met: Working hours in codes or contracts: The Company states that suppliers shall ensure work hours are in compliance with local standards and applicable law; employees shall not work in excess of 60 hours per week, including overtime, and shall be provided at least one day off during each seven consecutive work days. However, this does not align with international standards regarding a maximum of 48 regularly scheduled hours. [Supplier Code of Conduct, 23/03/2019: https://about.skechers.com/wp-content/uploads/2019/02/Skechers-Supplier-Code-of-Conduct.pdf] 
• Not met: How working with suppliers on working hours
Score 2
• Not met: Both requirements under score 1 met
• Not met: Provide analysis of trends in progress made</t>
  </si>
  <si>
    <t>No allegations meeting the CHRB severity threshold were found, and so the score of 8.67 out of 80 points scored in themes A-D &amp; F has been applied  to produce a score of 2.17 out of 20 points for theme E.</t>
  </si>
  <si>
    <t>Out of a total of 40 indicators assessed under sections A-D of the benchmark, Skechers made data public that met one or more elements of the methodology in 12 cases, leading to a disclosure score of 1.2 out of 4 points.</t>
  </si>
  <si>
    <t>Skechers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</si>
  <si>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in its Sustainability Leadership website that it adopts the Responsible Business Alliance (RBA) as its Code of Conduct, which is shown in its web page.  Its Sustainability systems document state that Skyworks "is a long-standing member of the RBA and acknowledges the Code and its intents as part of our Company policy". The (RBA) Code states that participants "are committed to uphold the human rights of workers, and to treat them with dignity and respect as understood by the international community". [Sustainability Leadership, 10/04/2019: http://www.skyworksinc.com/SustainabilityLeadership.aspx?Lang=zh-tw &amp; Sustainability Systems Manual, 01/2018: http://www.skyworksinc.com/downloads/green_initiative/Sustainability_Systems_Manual.pdf] 
Score 2
• Not met: UNGPs: The Company implements and adopts the RBA Code, which states that: "In alignment with the UN Guiding Principles on Business and Human Rights, the provisions in this Code are derived from key international standards including the ILO Declaration on Fundamental Principles and Rights at Work and the Universal Declaration of Human Rights". However, this statement uses wording criteria that CHRB does not consider to be sufficient to constitute a formal commitment to the UNGPs. [Sustainability Leadership, 10/04/2019: http://www.skyworksinc.com/SustainabilityLeadership.aspx?Lang=zh-tw &amp; Sustainability Systems Manual, 01/2018: http://www.skyworksinc.com/downloads/green_initiative/Sustainability_Systems_Manual.pdf] 
• Not met: OECD</t>
  </si>
  <si>
    <t>The individual elements of the assessment are met or not as follows: 
Score 1
• Not met: ILO Core: The Company explicitly commits to follow the Code of Conduct of RBA for its own activities and for its suppliers and a direct access to it is found on its web page. The Company sustainability systems manual states that 'Skyworks is a long-standing member of the RBA and acknowledges the Code and its intents as part of our company policy'. However, as indicated above, this is not sufficient as a proxy to commitment to ILO declaration or each ILO core. [Sustainability Systems Manual, 01/2018: http://www.skyworksinc.com/downloads/green_initiative/Sustainability_Systems_Manual.pdf &amp; Sustainability Leadership, 10/04/2019: http://www.skyworksinc.com/SustainabilityLeadership.aspx?Lang=zh-tw] 
• Not met: UNGC principles 3-6
• Not met: Explicitly list ALL four ILO for ICT suppliers: The requirements for suppliers, the supplier sustainability specifications, state that the Company 'requires that its suppliers maintain Sustainability programs aligned with the requirements of the Code (RBA Code)'. It is included in the specifications and contains commitments to each of discrimination, child labour, forced labour, freedom of association and collective bargaining. In relation to this last two, it states that 'we partner with our supply chain to create an environment where workers have the right to freely choose employment, the right to freely, voluntary join or not join labor unions and workers councils, and the right to bargain collectively if they choose'. As the Code also states 'In conformance with local law, participants shall respect the right of all workers to form and join trade unions of their own choosing, to bargain collectively and to engage in peaceful assembly'. However, as it has indicated to respect these rights ‘in conformance with local law’, no details found on alternatives for those countries where there are legal restrictions to the exercise of these rights. [Supplier Sustainability Specification, 17/12/2018: http://www.skyworksinc.com/downloads/suppliers/SQ030337.pdf] 
Score 2
• Not met: Explicit commitment to All four ILO Core: In the Code, the Company commits to ILO core principles explicitly, including discrimination, child labour and forced labour. In relation to freedom of association and collective bargaining it states: 'in conformance with local law, participants shall respect the right of all workers to form and join trade unions of their own choosing, to bargain collectively and to engage in peaceful assembly as well as respect the right of workers to refrain from such activities'. However, as it has indicated to respect these rights ‘in conformance with local law’, no details found on alternatives for those countries where there are legal restrictions to the exercise of these rights. [Sustainability Systems Manual, 01/2018: http://www.skyworksinc.com/downloads/green_initiative/Sustainability_Systems_Manual.pdf &amp; Sustainability Leadership, 10/04/2019: http://www.skyworksinc.com/SustainabilityLeadership.aspx?Lang=zh-tw] 
• Met: Respect H&amp;S of workers: The company states that ´the safety of our employees is of utmost importance. Skyworks operates all facilities in a responsible manner, providing safe and healthy working conditions. In keeping with this commitment, we maintain an Occupational Health and Safety (OH&amp;S) management system to ensure we consistently: remain in compliance with all applicable safety and health regulatory requirements; integrate safety considerations into strategic business decisions, engineering design, procurement, facilities management and production; cultivate safety responsibility by employees at all organization levels; promote continuous improvement of the OH&amp;S management system and objectives´. [Sustainability Report 2018, 2018: http://www.skyworksinc.com/downloads/Flipbooks/SustainabilityReport2018/offline/download.pdf] 
• Met: H&amp;S applies to ICT suppliers: The company sets h</t>
  </si>
  <si>
    <t>The individual elements of the assessment are met or not as follows: 
Score 1
• Not met: Responsible mineral sourcing in conflict areas: The company states that "Skyworks Solutions, Inc. is committed to the responsible sourcing of minerals (…)Suppliers are prohibited from supplying Skyworks with materials known to be derived from the DRC or adjoining countries that have not been confirmed as “DRC Conflict-Free” via a recognized and credible third party process such as the Responsible Minerals Initiative’s Responsible Minerals Assurance Process (RMAP)." Although it refers to DRC or adjoining countries, no evidence found of a responsible sourcing commitment of minerals including high risk areas (not exclusively the ones mentioned). [Conflict Minerals policy and information availability, 05/01/2018] 
• Met: Based on OECD Guidance: The company indicates that it has "established programs aligned with the internationally recognized OECD due diligence framework to regularly evaluate our supply chain and require our suppliers to do the same". [Conflict Minerals policy and information availability, 05/01/2018] 
• Not met: Requires responsible mineral sourcing from suppliers: The company indicates that “we have established programs aligned with the internationally recognized OECD due diligence framework to regularly evaluate our supply chain and require our suppliers to do the same. Suppliers are prohibited from supplying Skyworks with materials known to be derived from the DRC or adjoining countries that have not been confirmed as “DRC Conflict-Free” via a recognized and credible third party process such as the Responsible Minerals Initiative’s Responsible Minerals Assurance Process (RMAP)”. However, it is not clear if the prohibition also applies to high risk areas beyond DRC or adjoining countries. [Supplier Sustainability Specification, 17/12/2018: http://www.skyworksinc.com/downloads/suppliers/SQ030337.pdf] 
Score 2
• Not met: Responsible conflict mineral sourcing covers all minerals: The company states that "suppliers are prohibited from supplying Skyworks with materials known to be derived from the DRC or adjoining countries that have not been confirmed as “DRC Conflict-Free” via a recognized and credible third party process such as the Responsible Minerals Initiative’s Responsible Minerals Assurance Process (RMAP)". However, no clear commitment that covers responsibly sourcing all minerals was found, neither for the companies own operation nor for suppliers. [Conflict Minerals policy and information availability, 05/01/2018] 
• Not met: Suppliers expected to make similar requirements of their suppliers: See above. [Conflict Minerals policy and information availability, 05/01/2018]</t>
  </si>
  <si>
    <t>The individual elements of the assessment are met or not as follows: 
Score 1
• Not met: Women's Rights
• Not met: Children's Rights: Although the company indicates that "child labor is not to be used in any stage of manufacturing", no evidence of a commitment to Children's Rights was found. [Sustainability Systems Manual, 01/2018: http://www.skyworksinc.com/downloads/green_initiative/Sustainability_Systems_Manual.pdf] 
• Not met: Migrant worker's rights: In its Sustainability Systems Manual the Company says 'Skyworks is a long-standing member of the RBA and acknowledges the Code and its intents as part of our company policy'. However the relevant section for the commitment to Migrant workers  Is only included in the annex, and thus it is unclear whether it is part of the company policy, as the introduction of the policy states, 'Sections 1-3 of this manual define the Skyworks Sustainability Policy and Sustainability Programs applicable to all Skyworks business operations globally'. [Sustainability Systems Manual, 01/2018: http://www.skyworksinc.com/downloads/green_initiative/Sustainability_Systems_Manual.pdf] 
• Not met: Expecting suppliers to respect these rights: In its Supplier Sustainability Specification, the Company says it recognises the Responsible Business Alliance Code of Conduct (Code) and 'actively pursues conformance to it and its standards in accordance with the management systems as identified in this manual. We further recognize the Code as a total supply chain initiative. Skyworks requires that its suppliers maintain Sustainability programs aligned with the requirements of the Code'. However 'aligned with' is not sufficient evidence of a commitment. [Supplier Sustainability Specification, 17/12/2018: http://www.skyworksinc.com/downloads/suppliers/SQ030337.pdf]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</si>
  <si>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[Sustainability Systems Manual, 01/2018: http://www.skyworksinc.com/downloads/green_initiative/Sustainability_Systems_Manual.pdf] 
• Met: Regular stakeholder engagement: In the context of employee engagement the Company states that ´in 2017, Skyworks conducted an employee opinion survey which garnered an 87% response rate´. No further information found in the Sustainability Report 2018. [Sustainability Report 2017, 2017: ttp://www.skyworksinc.com/downloads/investors/skyworks_sustainability.pdf#CHRB\Skyworks Solutions\Skyworks Sources.docx.xlsx#Sheet1!C1 &amp; Sustainability Report 2018, 2018: http://www.skyworksinc.com/downloads/Flipbooks/SustainabilityReport2018/offline/download.pdf]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</si>
  <si>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ICT suppliers to remedy impacts: The company indicates that “noncompliance with the Code’s prohibition on slavery and human trafficking is considered the most severe type of non-conformance. Corrective action plans to remedy identified instances of non-conformance are expected to be implemented within the shortest possible timeline”. However, no commitment found to work with IT suppliers to remedy any adverse impacts caused through the suppliers' own mechanism  of the development of third party non-judicial mechanisms. [Transparency in Supply Chains Act compliance information, 31/01/2019]</t>
  </si>
  <si>
    <t>The individual elements of the assessment are met or not as follows: 
Score 1
• Not met: CEO or Board approves policy: The President and Chief Executive Officer states that ´externally, we strengthened our relationships with key supply chain partners and maintained programs that hold them accountable to the same Sustainability standards to which we hold ourselves. As a full member of the Responsible Business Alliance, we also worked diligently to support Sustainable business practices throughout the industry´. However, no evidence found that the human rights policy was signed or approved by the board. [Sustainability Report 2018, 2018: http://www.skyworksinc.com/downloads/Flipbooks/SustainabilityReport2018/offline/download.pdf] 
• Not met: Board level responsibility for HRs
Score 2
• Not met: Speeches/letters by Board members or CEO</t>
  </si>
  <si>
    <t>The individual elements of the assessment are met or not as follows: 
Score 1
• Not met: Commits to ILO core conventions: See A.1.2.
• Not met: Senior responsibility for HR: The company indicates that it has "established an internal management team for conflict minerals” that includes subject matter experts from different groups within Skyworks. “The team of subject matter experts is responsible for implementing our conflict minerals compliance strategy and is led by our Director, Global Risk Management. Senior management is briefed about the results of our due diligence efforts on a regular basis". However, no further information found about a senior manager responsible for relevant human rights issues in general. [Annual Report 2018, 29/03/2019 &amp; Conflict Minerals Report 2017, 31/05/2018: http://www.skyworksinc.com/downloads/green_initiative/Conflict_Minerals_Report_2017.pdf] 
Score 2
• Not met: Day-to-day responsibility
• Not met: Day-to-day responsibility for ICT in supply chain</t>
  </si>
  <si>
    <t>The individual elements of the assessment are met or not as follows: 
Score 1
• Not met: Commits to ILO core conventions: See A.1.2.
• Not met: Communicates its policy to all workers in own operations: The company indicates that "the following methods are utilized for communication of the Sustainability Policy to Skyworks employees: posters, employee badges, Skylink (Skyworks intranet site), sustainability Systems Manual (via the document control system), established training programs, other site-specific mechanisms". It also states that "direct or equivalent translations of the Sustainability Policy to foreign languages are approved and available at applicable Skyworks locations". However, the Sustainability  policy itself does not contain human rights commitments. No evidence found of how it communicates its of human rights policy to all workers. [Sustainability Systems Manual, 01/2018: http://www.skyworksinc.com/downloads/green_initiative/Sustainability_Systems_Manual.pdf &amp; Sustainability Policy, n/a: http://www.skyworksinc.com/downloads/green_initiative/Sustainability_Poster.pdf] 
Score 2
• Not met: Commits to all 4 ILO core conventions: See A.1.2.
• Not met: Communication of policy commitments to stakeholder: It indicates that "the Sustainability Policy (as a part of the Sustainability Systems Manual) is available to all interested parties (e.g.: customers and the general public) via the Sustainability page on their external website. However, the public policy does not contain the human rights policy, not clear how it proactively communicates it. [Sustainability Systems Manual, 01/2018: http://www.skyworksinc.com/downloads/green_initiative/Sustainability_Systems_Manual.pdf &amp; Sustainability Leadership, 10/04/2019: http://www.skyworksinc.com/SustainabilityLeadership.aspx?Lang=zh-tw] 
• Not met: How policy commitments are made accessible to audience: See above.</t>
  </si>
  <si>
    <t>The individual elements of the assessment are met or not as follows: 
Score 1
• Not met: Commits to all 4 ILO core conventions for suppliers: See A.1.2.
• Not met: Communicating policy down the whole ICT supply chain: The company points out that “suppliers shall ensure all Sustainability programs are properly communicated to employees and specific training is implemented and documented for those persons for whom it is required". Yet the steps taken to communicate its human rights policy to suppliers, and down the supply chain were not found. [Supplier Sustainability Specification, 17/12/2018: http://www.skyworksinc.com/downloads/suppliers/SQ030337.pdf] 
• Not met: Requiring ICT suppliers to communicate policy down the chain
Score 2
• Not met: How HR commitments made binding/contractual: The company indicates that “Skyworks Solutions, Inc. is committed to operating in full compliance with the laws, rules, and regulations of all the countries in which it operates. It recognizes the Responsible Business Alliance Code of Conduct (Code) and actively pursues conformance to it and its standards in accordance with the management systems as identified in this manual. We further recognize the Code as a total supply chain initiative. Skyworks requires that its suppliers maintain Sustainability programs aligned with the requirements of the Code”. However, it is not clear how human rights policy requirements are reflected within contractual or other biding arrangements with suppliers. [Supplier Sustainability Specification, 17/12/2018: http://www.skyworksinc.com/downloads/suppliers/SQ030337.pdf] 
• Not met: Including on ICT suppliers</t>
  </si>
  <si>
    <t>The individual elements of the assessment are met or not as follows: 
Score 1
• Not met: Scores at least 1 on A.1.2
• Not met: Trains all workers on HR policy commitments: On the website, it is indicated that, Members of RBA, as the case of Skyworks, "commit and are held accountable to a common Code of Conduct and utilize a range of RBA training and assessment tools to support continuous improvement in the social, environmental, and ethical responsibility of their supply chains". However, no evidence that all workers are trained on the company´s human rights policies. There is only evidence that they are trained on the sustainability policy. Sustainability policy document doesn't contain human rights commitments. [Sustainability Leadership, 10/04/2019: http://www.skyworksinc.com/SustainabilityLeadership.aspx?Lang=zh-tw &amp; Supplier Sustainability Specification, 17/12/2018: http://www.skyworksinc.com/downloads/suppliers/SQ030337.pdf] 
• Met: Trains relevant ICT managers including procurement: The company indicates that "Skyworks utilizes the RBA’s eLearning Academy, which contains online learning modules that cover the Code, as well as modules specifically related to the California Transparency in Supply Chains Act. We require key individuals in our sourcing organization to complete applicable training modules. Suppliers are further notified of revisions made to our Supplier Sustainability Specification and are expected to maintain their programs in ongoing conformance to the specification". [Transparency in Supply Chains Act compliance information, 31/01/2019] 
Score 2
• Not met: Score of 2 on A.1.2
• Not met: Both requirements under score 1 met</t>
  </si>
  <si>
    <t>The individual elements of the assessment are met or not as follows: 
Score 1
• Not met: Scores at least 1 on A.1.2: See A.1.2.
• Met: Monitoring implementation of HR policy commitments: The company indicates that “using third-party auditors, we conduct internal audits of our own factories against the requirements of the RBA Code of Conduct and our own supplemental Sustainability program requirements found in the Skyworks Sustainability Systems Manual". [Transparency in Supply Chains Act compliance information, 31/01/2019] 
• Met: Monitoring ICT suppliers: Also, “we further require identified high-risk suppliers to complete audits using the RBA’s Validated Assessment Process (VAP). VAP is a leading standard for onsite compliance verification and effective, shareable assessments”. [Transparency in Supply Chains Act compliance information, 31/01/2019] 
Score 2
• Not met: Score of 2 on A.1.2
• Not met: Describes corrective action process: Company members of RBA should contain a "process for timely correction of deficiencies identified by internal or external assessments, inspections, investigations and reviews". No further details of how this corrective action process was found. [Sustainability Systems Manual, 01/2018: http://www.skyworksinc.com/downloads/green_initiative/Sustainability_Systems_Manual.pdf] 
• Not met: Example of corrective action
• Not met: Discloses % of ICT supply chain monitored</t>
  </si>
  <si>
    <t>The individual elements of the assessment are met or not as follows: 
Score 1
• Met: HR affects ICT selection of suppliers: The company indicates that “Skyworks clearly communicates, via our Supplier Sustainability Specification, the requirement for all of our suppliers to conform to the Code. Agreement to conform to the specification is a mandatory part of our supplier qualification process”. [Supplier Sustainability Specification, 17/12/2018: http://www.skyworksinc.com/downloads/suppliers/SQ030337.pdf &amp; Supplier Sustainability Specification, 17/12/2018: http://www.skyworksinc.com/downloads/suppliers/SQ030337.pdf] 
• Met: HR affects on-going ICT supplier relationships: Also, "suppliers (that) not fully conforming to our established supplier qualification requirements (including the Supplier Sustainability Specification and the Code referenced therein) are subject to disqualification at the discretion of Skyworks". [Transparency in Supply Chains Act compliance information, 31/01/2019 &amp; Supplier Sustainability Specification, 17/12/2018: http://www.skyworksinc.com/downloads/suppliers/SQ030337.pdf] 
Score 2
• Met: Both requirement under score 1 met
• Not met: Working with ICT suppliers to improve performance</t>
  </si>
  <si>
    <t>The individual elements of the assessment are met or not as follows: 
Score 1
• Not met: Stakeholder process or systems: The company discloses a list of different stakeholders, their needs and expectations and compliance obligations. However, it is not clear the process used to identify them. [Sustainability Systems Manual, 01/2018: http://www.skyworksinc.com/downloads/green_initiative/Sustainability_Systems_Manual.pdf] 
• Not met: Frequency and triggers for engagement
• Not met: Workers in ICT SC engaged
• Not met: Communities in the ICT SC engaged
Score 2
• Not met: Analysis of stakeholder views and company's actions on them</t>
  </si>
  <si>
    <t>The individual elements of the assessment are met or not as follows: 
Score 1
• Not met: Identifying risks in own operations
• Not met: Identifying risks in ICT suppliers: Regarding conflict minerals, the company indicates that its due diligence process has been designed to comply with the steps of the OECD Guidance, which includes “identification and assessment of risks in our supply chain”. Hence, “Skyworks has an established process to evaluate our products and their associated materials content. Materials and components potentially containing 3TG, and the suppliers of such materials and components, are identified on a regular basis. We survey each of these suppliers to gather sourcing information on the 3TG found in our products”. However, it is not clear if the Company also carries out supply chain risk identification beyond conflict minerals. [Conflict Minerals policy and information availability, 05/01/2018]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</si>
  <si>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No evidence of a description of what the company considers to be salient human rights risks was found. No evidence of the process of assessing these risks was found either. [Sustainability Report 2018, 2018: http://www.skyworksinc.com/downloads/Flipbooks/SustainabilityReport2018/offline/download.pdf &amp; Supplier Sustainability Specification, 17/12/2018: http://www.skyworksinc.com/downloads/suppliers/SQ030337.pdf] 
• Not met: Public disclosure of salient risks
Score 2
• Not met: Both requirements under score 1 met</t>
  </si>
  <si>
    <t>The individual elements of the assessment are met or not as follows: 
Score 1
• Not met: Action Plans to mitigate risks
• Not met: Including in ICT supply chain
• Not met: Example of Actions decided: In the context of conflict minerals, the company indicates that " the primary focus of our efforts to date has been movement toward and maintenance of a supply chain that uses exclusively RMAP-Conformant smelters and refiners and we anticipate our focus going forward will be to maintain such a supply chain. During 2017, we successfully worked with our suppliers to address, and/or eliminate from our supply chain, any identified noncompliant smelters/refiners”. However, actions in relation to this issue are considered in a specific indicator. No evidence found of actions taken in relation to other human rights salient issues. [Conflict Minerals Report 2017, 31/05/2018: http://www.skyworksinc.com/downloads/green_initiative/Conflict_Minerals_Report_2017.pdf] 
Score 2
• Not met: Both requirements under score 1 met</t>
  </si>
  <si>
    <t>The individual elements of the assessment are met or not as follows: 
Score 1
• Met: Channel accessible to all workers: In the web page of Skyworks Solutions Compliance &amp; Ethics Hotline, it is stated that ´this system makes it easy to report an incident about workplace issues like financial and auditing concerns, harassment, theft, substance abuse and unsafe conditions.´ It can be done online or by phone. [Compliance &amp; Ethics Hotline, 29/08/2019: https://app.convercent.com/en-us/Anonymous/IssueIntake/LandingPage/608d8f77-47c2-e611-810f-000d3ab2feeb] 
Score 2
• Not met: Number grievances filed, addressed or resolved
• Met: Channel is available in all appropriate languages: The channel is available in more than 50 languages. [Compliance &amp; Ethics Hotline, 29/08/2019: https://app.convercent.com/en-us/Anonymous/IssueIntake/LandingPage/608d8f77-47c2-e611-810f-000d3ab2feeb] 
• Not met: Expect ICT supplier to have equivalent grievance systems
• Met: Opens own system to ICT supplier workers: The company offers different whistleblower channels, including via internet and via telephone: “Should you have questions, concerns or complaints, you are encouraged to submit those using the options detailed therein”. [Supplier Sustainability Specification, 17/12/2018: http://www.skyworksinc.com/downloads/suppliers/SQ030337.pdf]</t>
  </si>
  <si>
    <t>The individual elements of the assessment are met or not as follows: 
Score 1
• Not met: Grievance mechanism for community: The Company's grievance mechanisms is open to suppliers  "please submit your report using the Convercent reporting system, which enables you to submit an anonymous report via the Internet or by telephone 24 hours a day, seven days a week". However, despite being open for suppliers, it is not clear if this or other channel are open to other external stakeholders, including communities. [Supplier Sustainability Specification, 17/12/2018: http://www.skyworksinc.com/downloads/suppliers/SQ030337.pdf &amp; Code of Ethics for Principal Financial Officers, n/a] 
Score 2
• Not met: Describes accessibility and local languages
• Not met: Expects ICT supplier to have community grievance systems
• Not met: ICT supplier communities use global system</t>
  </si>
  <si>
    <t>The individual elements of the assessment are met or not as follows: 
Score 1
• Not met: Response timescales
• Not met: How complainants will be informed: The company indicates that “you will be able to receive responses pertaining to your report, send additional messages and, if you desire, participate in any follow-up”. No further information found about how this takes place. [Supplier Sustainability Specification, 17/12/2018: http://www.skyworksinc.com/downloads/suppliers/SQ030337.pdf] 
• Not met: Who is handling the complaint
Score 2
• Not met: Escalation to senior/independent level: The company indicates that "following submission, your confidential report will be forwarded anonymously to Skyworks' Compliance Officer, who has been designated to process reports". However, it is not clear how complaints may be escalated to more senior levels or independent parties for decisions to be taken. [Supplier Sustainability Specification, 17/12/2018: http://www.skyworksinc.com/downloads/suppliers/SQ030337.pdf]</t>
  </si>
  <si>
    <t>The individual elements of the assessment are met or not as follows: 
Score 1
• Not met: Public statement prohibiting retaliation: The company indicates that “programs that ensure the confidentiality, anonymity and protection of supplier and employee whistleblowers are to be maintained, unless prohibited by law. Participants should have a communicated process for their personnel to be able to raise any concerns without fear of retaliation”. However, no prohibition of retaliation against other stakeholders found. [Sustainability Systems Manual, 01/2018: http://www.skyworksinc.com/downloads/green_initiative/Sustainability_Systems_Manual.pdf] 
• Met: Practical measures to prevent retaliation: As stated above, complaints can be made anonymously. [Sustainability Systems Manual, 01/2018: http://www.skyworksinc.com/downloads/green_initiative/Sustainability_Systems_Manual.pdf] 
Score 2
• Not met: Has not retaliated in practice
• Not met: Expects ICT suppliers to prohibit retaliation</t>
  </si>
  <si>
    <t>The individual elements of the assessment are met or not as follows: 
Score 1
• Not met: Living wage target timeframe: The company indicates that "compensation paid to workers shall comply with all applicable wage laws, including those relating to minimum wages, overtime hours and legally mandated benefits. In compliance with local laws, workers shall be compensated for overtime at pay rates greater than regular hourly rates". However, no mention of a living wage was found, meaning a wage that provides a decent living for a worker and his or her family. It should be sufficient to cover food, water, clothing, transport, education, health care and other essential needs for workers and their officially entitled dependents and provide some discretionary income. Neither was a living wage timeframe found. [Sustainability Systems Manual, 01/2018: http://www.skyworksinc.com/downloads/green_initiative/Sustainability_Systems_Manual.pdf]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</si>
  <si>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In the Supplier Code of Conduct, the company indicates that "compensation paid to workers shall comply with all applicable wage laws, including those relating to minimum wages, overtime hours and legally mandated benefits. In compliance with local laws, workers shall be compensated for overtime at pay rates greater than regular hourly rates". However, no evidence found of a living wage, meaning a wage that provides a decent living for a worker and his or her family, meeting basic needs and providing some discretionary income. [Sustainability Systems Manual, 01/2018: http://www.skyworksinc.com/downloads/green_initiative/Sustainability_Systems_Manual.pdf]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</si>
  <si>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that "our due diligence measures have been designed to conform, in all material respects, with the framework in The Organization for Economic Co-operation and Development (“OECD”) Due Diligence Guidance for Responsible Supply Chains of Minerals from Conflict-Affected and High-Risk Areas (“OECD Guidance”). Moreover, "the primary focus of our efforts to date has been movement toward and maintenance of a supply chain that uses exclusively RMAP-Conformant smelters and refiners and we anticipate our focus going forward will be to maintain such a supply chain". RMAP-Conformant being the Responsible Minerals Assurance Process (“RMAP”), created by he RMI (The Responsible Minerals Initiative’s). However, no evidence that it incorporates into commercial contracts/written agreements with suppliers its responsible sourcing policy commitments and requirements to conduct due diligence in accordance with the OECD Guidance. [Conflict Minerals Report 2017, 31/05/2018: http://www.skyworksinc.com/downloads/green_initiative/Conflict_Minerals_Report_2017.pdf] 
• Not met: Builds capacity with smelters/refiners: The company indicates that it intends to continue to assist suppliers to “improve their systems of transparency and internal control to ensure the quality and reliability of the data they provide". However, no further detail was found on activities carried out to build capacity in suppliers and smelters.. [Conflict Minerals Report 2017, 31/05/2018: http://www.skyworksinc.com/downloads/green_initiative/Conflict_Minerals_Report_2017.pdf] 
Score 2
• Not met: Disclosure of smelter information in supplier requirements: No further information on contractual smelter information in supplier requirements  was found. [Conflict Minerals policy and information availability, 05/01/2018] 
• Not met: Responsible conflict mineral sourcing covers all minerals: Only information about the 3TG was found. [Conflict Minerals policy and information availability, 05/01/2018]</t>
  </si>
  <si>
    <t>The individual elements of the assessment are met or not as follows: 
Score 1
• Not met: Risk identification and disclosure in line with OECD Guidance: The Company indicates that its risk identification and assessment process includes identifying potential 3TG materials and their suppliers, carry out a survey to those suppliers through the CMRT [Conflict Mineral Reporting Template], However, no further details found on actions to identify risks including disclosing risks identified. [Conflict Minerals Report 2017, 31/05/2018: http://www.skyworksinc.com/downloads/green_initiative/Conflict_Minerals_Report_2017.pdf] 
• Met: Identification of smelter/refiners and OECD due diligence: The Company indicates that it identified 61 direct suppliers whose materials or components contain 3TG. "We rely on these suppliers to provide us with information about the source of conflict minerals contained in the materials and components supplied to us. Our direct suppliers are similarly reliant upon the information provided by their suppliers". "We received surveys from 100% of the surveyed suppliers. After receiving completed surveys from our suppliers, we reviewed the response against internally developed criteria to evaluate the quality of the responses and to determine which responses required further engagement with our suppliers […] we compared the smelters/refiners identified by our suppliers against the lists of RMAP-Conformant and RMAP-Active smelters and refiners" [Conflict Minerals policy and information availability, 05/01/2018] 
Score 2
• Met: Discloses smelters/refiners judged in line with OECD due diligence: List of smelters was disclosed. The Company indicates that is 100% RMAP-Conformant [Conflict Minerals Report 2017, 31/05/2018: http://www.skyworksinc.com/downloads/green_initiative/Conflict_Minerals_Report_2017.pdf] 
• Not met: Responsible conflict mineral sourcing covers all minerals</t>
  </si>
  <si>
    <t>The individual elements of the assessment are met or not as follows: 
Score 1
• Met: Describes mineral risk management plan for supply chain: The company indicates that during 2017, “we successfully worked with our suppliers to address, and/or eliminate from our supply chain, any identified noncompliant smelters/refiners. To further mitigate the risk that the conflict minerals in our products could benefit armed groups in the Covered Countries, we intend to continue our membership in the RBA and in the RMI to define and improve best practices and build leverage over the supply chain in accordance with the OECD Guidance. In addition, we intend to continue to assist suppliers to do the following: confirm that all smelters/refiners listed in their survey responses are actual confirmed smelters/refiners with verified RMI identification numbers; encourage smelters/refiners in their supply chains to be audited under the RMAP to become RMAP-Conformant; establish alternative sources of 3TG that do not support armed conflict in the Covered Countries in the event that the suppliers determine that they have been receiving 3TG from sources that support such conflict; and improve their systems of transparency and internal control to ensure the quality and reliability of the data they provide". [Conflict Minerals Report 2017, 31/05/2018: http://www.skyworksinc.com/downloads/green_initiative/Conflict_Minerals_Report_2017.pdf] 
• Not met: Monitoring, tracking and whether better risk prevention/mitigation over time [Conflict Minerals Report 2017, 31/05/2018: http://www.skyworksinc.com/downloads/green_initiative/Conflict_Minerals_Report_2017.pdf] 
Score 2
• Not met: Supplier and stakeholders engaged in risk management strategy
• Not met: Responsible conflict mineral sourcing covers all minerals</t>
  </si>
  <si>
    <t>The individual elements of the assessment are met or not as follows: 
Score 1
• Not met: Identifies suppliers back to product source: The company indicates that “Skyworks will periodically evaluate its supply chain to identify Major Suppliers. The list of identified Major Suppliers shall be controlled internally on the Major Suppliers List". However, it is not clear whether it identifies all direct and indirect suppliers. [Supplier Sustainability Specification, 17/12/2018: http://www.skyworksinc.com/downloads/suppliers/SQ030337.pdf] 
Score 2
• Not met: Discloses significant parts of supply chain and why</t>
  </si>
  <si>
    <t>The individual elements of the assessment are met or not as follows: 
Score 1
• Met: Does not use child labour: The company claims that it does ´not employ anyone under the age of 18´. This is also covered in Sustainability systems manual. [Sustainability Report 2018, 2018: http://www.skyworksinc.com/downloads/Flipbooks/SustainabilityReport2018/offline/download.pdf &amp; Sustainability Systems Manual, 01/2018: http://www.skyworksinc.com/downloads/green_initiative/Sustainability_Systems_Manual.pdf] 
• Not met: Age verification of job applicants and workers
Score 2
• Not met: Remediation if children identified</t>
  </si>
  <si>
    <t>The individual elements of the assessment are met or not as follows: 
Score 1
• Not met: Child Labour rules in codes or contracts: The Supplier Code of Conduct forbids the use of child labour. However, no evidence of child labour requirements such as age verification of job applicants and workers and remediation programmes found. [Supplier Sustainability Specification, 17/12/2018: http://www.skyworksinc.com/downloads/suppliers/SQ030337.pdf]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</si>
  <si>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According to the Code of Conduct ´compensation paid to workers shall comply with all applicable wage laws, including those relating to minimum wages, overtime hours and legally mandated benefits. In compliance with local laws, workers shall be compensated for overtime at pay rates greater than regular hourly rates´. Moreover, that Company indicates that ´Skyworks employees are provided high-quality benefits, compensation, training, staffing and general human resources support´. However, no further information about regular payment on time was found. [Sustainability Systems Manual, 01/2018: http://www.skyworksinc.com/downloads/green_initiative/Sustainability_Systems_Manual.pdf &amp; Sustainability Report 2018, 2018: http://www.skyworksinc.com/downloads/Flipbooks/SustainabilityReport2018/offline/download.pdf] 
• Met: Payslips show any legitimate deductions: Also, the code states that "for each pay period, workers shall be provided with a timely and understandable wage statement that includes sufficient information to verify accurate compensation for work performed. All use of temporary, dispatch and outsourced labor will be within the limits of the local law". [Sustainability Systems Manual, 01/2018: http://www.skyworksinc.com/downloads/green_initiative/Sustainability_Systems_Manual.pdf] 
Score 2
• Not met: How these practices are implemented and monitored for agencies, labour brokers or recruiters</t>
  </si>
  <si>
    <t>The individual elements of the assessment are met or not as follows: 
Score 1
• Met: Debt and fees rules in codes or contracts: The company indicates in its Code that "Forced, bonded (including debt bondage) or indentured labor, involuntary or exploitative prison labor, slavery or trafficking of persons shall not be used". Moreover, "workers shall not be required to pay employers’ or agents’ recruitment fees or other related fees for their employment. If any such fees are found to have been paid by workers, such fees shall be repaid to the worker". [Supplier Sustainability Specification, 17/12/2018: http://www.skyworksinc.com/downloads/suppliers/SQ030337.pdf] 
• Not met: How working with suppliers on debt &amp; fees [Transparency in Supply Chains Act compliance information, 31/01/2019] 
Score 2
• Met: Both requirements under score 1 met
• Not met: Provide analysis of trends in progress made</t>
  </si>
  <si>
    <t>The individual elements of the assessment are met or not as follows: 
Score 1
• Met: Does not retain documents or restrict movement: The company indicates, in the Code (RBA Code) included in the sustainability system manual that "all work must be voluntary and workers shall be free to leave work at any time or terminate their employment Employers and agents may not hold or otherwise destroy, conceal, confiscate or deny access by employees to their identify or immigration documents, such as government-issued identification, passports or work permits, unless such holdings are required by law" [Sustainability Systems Manual, 01/2018: http://www.skyworksinc.com/downloads/green_initiative/Sustainability_Systems_Manual.pdf] 
Score 2
• Not met: How sure about agencies or brokers</t>
  </si>
  <si>
    <t>The individual elements of the assessment are met or not as follows: 
Score 1
• Met: Free movement rules in codes or contracts: The company indicates, in the Code (RBA Code) included in the supplier sustainability specifications that "all work must be voluntary and workers shall be free to leave work at any time or terminate their employment Employers and agents may not hold or otherwise destroy, conceal, confiscate or deny access by employees to their identify or immigration documents, such as government-issued identification, passports or work permits, unless such holdings are required by law". [Supplier Sustainability Specification, 17/12/2018: http://www.skyworksinc.com/downloads/suppliers/SQ030337.pdf]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</si>
  <si>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Code included in the Sustainability systems state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It is not clear however, which measures are put in place to guarantee this, and whether the commitment is required to be respected in all contexts, as it is indicated that is "in conformance with local law". [Sustainability Systems Manual, 01/2018: http://www.skyworksinc.com/downloads/green_initiative/Sustainability_Systems_Manual.pdf] 
• Not met: Discloses % covered by collective bargaining
Score 2
• Not met: Both requirement under score 1 met</t>
  </si>
  <si>
    <t>The individual elements of the assessment are met or not as follows: 
Score 1
• Not met: FoA &amp; CB rules in codes or contracts: The Code of the Supplier sustainability specifications requires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 those rights in all contexts, as it indicates 'in conformance with local law'. [Supplier Sustainability Specification, 17/12/2018: http://www.skyworksinc.com/downloads/suppliers/SQ030337.pdf] 
• Not met: How working with suppliers on FoA and CB
Score 2
• Not met: Both requirements under score 1 met
• Not met: Provide analysis of trends in progress made</t>
  </si>
  <si>
    <t>The individual elements of the assessment are met or not as follows: 
Score 1
• Met: Injury Rate disclosures: Total recordable incident rate in 2018 was 0.8. [Sustainability Report 2018, 2018: http://www.skyworksinc.com/downloads/Flipbooks/SustainabilityReport2018/offline/download.pdf] 
• Met: Lost days or near miss disclosure: The lost time rate in 2018 was 0.32. [Sustainability Report 2018, 2018: http://www.skyworksinc.com/downloads/Flipbooks/SustainabilityReport2018/offline/download.pdf] 
• Not met: Fatalities disclosures
• Not met: Occupational disease rates
Score 2
• Not met: Set targets for H&amp;S performance
• Not met: Met targets or explains why not: The Company claims that 'Skyworks continues to drive key initiatives around the world. In 2017, we expanded our systems to better track and monitor health and safety performances at our Asia manufacturing facilities. As a result, Skyworks saw a decrease in the Total Reportable Incident Rate (TRIR) and a modest increase in the Lost Time Incident Rate (LTIR)'. However, no clear global goal was identified. No further information found in the Sustainability Report 2018. [Sustainability Report 2017, 2017: ttp://www.skyworksinc.com/downloads/investors/skyworks_sustainability.pdf#CHRB\Skyworks Solutions\Skyworks Sources.docx.xlsx#Sheet1!C1 &amp; Sustainability Report 2018, 2018: http://www.skyworksinc.com/downloads/Flipbooks/SustainabilityReport2018/offline/download.pdf]</t>
  </si>
  <si>
    <t>The individual elements of the assessment are met or not as follows: 
Score 1
• Met: Sets out clear Health and Safety requirements: The Supplier sustainability specifications include the RBA Code requirements, which sets out health and safety standards including occupational safety, emergency preparedness, occupational injury and illness, industrial hygiene, physically demanding work, etc. [Supplier Sustainability Specification, 17/12/2018: http://www.skyworksinc.com/downloads/suppliers/SQ030337.pdf]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</si>
  <si>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The company indicates that it is " committed to a workforce free of harassment and unlawful discrimination. Companies shall not engage in discrimination based on (…), gender, sexual orientation, gender identity and expression". However, no processes to stop harassment and violence was found, nor was a policy specific tackling gender issues. [Sustainability Systems Manual, 01/2018: http://www.skyworksinc.com/downloads/green_initiative/Sustainability_Systems_Manual.pdf] 
• Not met: Working conditions take account of gender
• Not met: Equality of opportunity at all levels [Sustainability Systems Manual, 01/2018: http://www.skyworksinc.com/downloads/green_initiative/Sustainability_Systems_Manual.pdf] 
Score 2
• Not met: Meets all of the requirements under score 1</t>
  </si>
  <si>
    <t>The individual elements of the assessment are met or not as follows: 
Score 1
• Not met: Women's rights in codes or contracts: The company indicates that it is " committed to a workforce free of harassment and unlawful discrimination. Companies shall not engage in discrimination based on (…), gender, sexual orientation, gender identity and expression". However, no requirement to suppliers to provide pay equal pay for equal work, and to have measures to ensure equal opportunities throughout all levels of employment and to eliminate health and safety concerns that are particularly prevalent among women workers was found. [Supplier Sustainability Specification, 17/12/2018: http://www.skyworksinc.com/downloads/suppliers/SQ030337.pdf]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</si>
  <si>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adopts the RBA code as internal policy and systems. The Sustainability systems manual, showing the RBA code, states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“emergency or unusual situations” would be. [Sustainability Systems Manual, 01/2018: http://www.skyworksinc.com/downloads/green_initiative/Sustainability_Systems_Manual.pdf] 
Score 2
• Met: How it implements and checks this: The company indicates that it "has programs to monitor and limit working hours at our factories to &lt;60 hours/week in accordance with the RBA standard. Days of rest are also monitored so that employees get no less than one day off every seven days. Factory compliance rates are regularly reviewed with management. In 2017, Skyworks achieved a 99% compliance rate to both the &lt;60 hour workweek and days of rest standards". [Sustainability Report 2017, 2017: ttp://www.skyworksinc.com/downloads/investors/skyworks_sustainability.pdf#CHRB\Skyworks Solutions\Skyworks Sources.docx.xlsx#Sheet1!C1]</t>
  </si>
  <si>
    <t>The individual elements of the assessment are met or not as follows: 
Score 1
• Not met: Working hours in codes or contracts: The company states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standard weekly hours. In addition, it not clear what “emergency or unusual situations” would be. [Supplier Sustainability Specification, 17/12/2018: http://www.skyworksinc.com/downloads/suppliers/SQ030337.pdf] 
• Not met: How working with suppliers on working hours
Score 2
• Not met: Both requirements under score 1 met
• Not met: Provide analysis of trends in progress made</t>
  </si>
  <si>
    <t>No allegations meeting the CHRB severity threshold were found, and so the score of 8.20 out of 80 points scored in themes A-D &amp; F has been applied  to produce a score of 2.05 out of 20 points for theme E.</t>
  </si>
  <si>
    <t>Out of a total of 52 indicators assessed under sections A-D of the benchmark, Skyworks Solutions made data public that met one or more elements of the methodology in 18 cases, leading to a disclosure score of 1.38 out of 4 points.</t>
  </si>
  <si>
    <t>Skyworks Solutions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</si>
  <si>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In its Global Human Rights Statement, the Company states: 'Starbucks Global Human Rights Policy emphasizes Starbucks commitment to basic human rights as a core component of the way Starbucks does business and how Starbucks engages its employees' [Global Human Rights Statement: https://globalassets.starbucks.com/assets/1d7de46ff5f845d89c01a81bebdbdb59.pdf] 
• Met: UNGC principles 1 &amp; 2: 'Starbucks signed the UN Global Compact in June 2004. We consider these principles to be a natural extension of our Mission Statement, which defines our commitment to social and environmental responsibility'. [UN Global Compact: https://www.starbucks.com/responsibility/learn-more/un-global-compact] 
Score 2
• Not met: UNGPs
• Not met: OECD</t>
  </si>
  <si>
    <t>The individual elements of the assessment are met or not as follows: 
Score 1
• Met: ILO Core: The Company commits to respect all ILO Core in its Global Human Rights Statement. With respect freedom of association and collective bargaining, the Company states. 'Starbucks respects employees’ rights to engage in free association and to participate in a collective bargaining process should they so choose.' [Global Human Rights Statement: https://globalassets.starbucks.com/assets/1d7de46ff5f845d89c01a81bebdbdb59.pdf] 
• Met: Explicitly list All four ILO for AG suppliers: The Supplier Social Responsibility Standards document covers all ILO core as well as health and safety. With respect to freedom of association and collective bargaining, the Company indicates: 'Suppliers must recognize and respect the right of workers to freedom of association and to bargain collectively. Workers must not be subject to intimidation or harassment in the exercise of their right to join or to refrain from joining any organization.' The Company further states that 'we require our suppliers to communicate and uphold these Standards with their employees, suppliers, contractors and subcontractors and, when appropriate, to post them in the local language in a prominent place accessible to all workers.' [Supplier Social Responsibility Standards: Manufactured Goods and Services, 2006: https://globalassets.starbucks.com/assets/1deb372ee3d840179e59c5b9c21cd5fe.pdf] 
Score 2
• Met: Explicit commitment to All four ILO Core: The Company commits to respect all ILO Core in its Global Human Rights Statement. With respect freedom of association and collective bargaining, the Company states. 'Starbucks respects employees’ rights to engage in free association and to participate in a collective bargaining process should they so choose.' [Global Human Rights Statement: https://globalassets.starbucks.com/assets/1d7de46ff5f845d89c01a81bebdbdb59.pdf] 
• Met: Respect H&amp;S of workers: See above [Global Human Rights Statement: https://globalassets.starbucks.com/assets/1d7de46ff5f845d89c01a81bebdbdb59.pdf] 
• Met: H&amp;S applies to AG suppliers: See above [Supplier Social Responsibility Standards: Manufactured Goods and Services, 2006: https://globalassets.starbucks.com/assets/1deb372ee3d840179e59c5b9c21cd5fe.pdf]</t>
  </si>
  <si>
    <t>The individual elements of the assessment are met or not as follows: 
Score 1
• Not met: Commits to stakeholder engagement: The Company indicates on its Website: 'We are focused on galvanizing a passionate network of our diverse partners, customers, non-profit organizations, businesses and civic leaders for innovative, positive change. Each relationship brings specialized expertise and experience to the table, and they work with us to create innovative solutions that support our commitments to ethical sourcing, environmental stewardship and community involvement'. However there is no commitment to engage with potentially or actually affected stakeholders. [Our Relationships: https://www.starbucks.com/responsibility/learn-more/relationships] 
• Not met: Regular stakeholder engagement
Score 2
• Not met: Commits to engage stakeholders in design
• Not met: Regular stakeholder design engagement</t>
  </si>
  <si>
    <t>The individual elements of the assessment are met or not as follows: 
Score 1
• Met: CEO or Board approves policy: The Standards of Business Conduct has been signed by the CEO/Chairman of the Board. [Business Ethics and Compliance -Standards of Business Conduct, 2011: https://businessconduct.eawebline.com/SoBC-English.pdf] 
• Not met: Board level responsibility for HRs
Score 2
• Not met: Speeches/letters by Board members or CEO</t>
  </si>
  <si>
    <t>The individual elements of the assessment are met or not as follows: 
Score 1
• Met: Commits to ILO core conventions: See indicator A.1.2.
• Not met: Communicates its policy to all workers in own operations
Score 2
•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</si>
  <si>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AG supply chain
• Met: Requiring AG suppliers to communicate policy down the chain: The Company's Supplier Social Responsibility Standards state that 'Starbucks requires that an officer or senior management representative from the Supplier sign an agreement pledging compliance with our Supplier Code of Conduct and any related Supplier Social Responsibility Standards.' In addition, the Company indicates. 'We require our suppliers to communicate and uphold these Standards with their employees, suppliers, contractors and subcontractors and, when appropriate, to post them in the local language in a prominent place accessible to all workers. Suppliers shall communicate these Standards verbally to any illiterate workers'. [Supplier Social Responsibility Standards: Manufactured Goods and Services, 2006: https://globalassets.starbucks.com/assets/1deb372ee3d840179e59c5b9c21cd5fe.pdf] 
Score 2
• Met: How HR commitments made binding/contractual: See above. In addition, the Company's Standards Term of Condition indicates: 'Seller must comply with the requirements, standards, guidelines, and policies set forth in Starbucks Supplier Social Responsibility Standards, as such standards may be amended, changed, or modified by Starbucks from time to time. A copy of Starbucks Supplier Social Responsibility Standards is located at http://starbucks.com/suppliers.' [Standards Term and Conditions Starbucks Standard Terms &amp; Conditions of Purchase: https://www.starbucks.com/business/suppliers/standardtermsandconditions] 
• Met: Including on AG suppliers: See above, The Company states: 'We require our suppliers to communicate and uphold these Standards with their employees, suppliers, contractors and subcontractors' [Supplier Social Responsibility Standards: Manufactured Goods and Services, 2006: https://globalassets.starbucks.com/assets/1deb372ee3d840179e59c5b9c21cd5fe.pdf]</t>
  </si>
  <si>
    <t>The individual elements of the assessment are met or not as follows: 
Score 1
• Met: Scores at least 1 on A.1.2: See indicator A.1.2
• Not met: Trains all workers on HR policy commitments
• Not met: Trains relevant AG managers including procurement
Score 2
• Met: Score of 2 on A.1.2: See indicator A.1.2
• Not met: Both requirements under score 1 met</t>
  </si>
  <si>
    <t>The individual elements of the assessment are met or not as follows: 
Score 1
• Met: Scores at least 1 on A.1.2: See indicator A.1.2
• Not met: Monitoring implementation of HR policy commitments
• Met: Monitoring AG suppliers: Coffee and Farmers Equity (C.A.F.E.) Practices has been developed by Starbucks in collaboration with Conservation International (CI) as one of the coffee industry's first set of sustainability standards (including all ILO core labour standards) that have been verified by third-party experts. The Company states that farms and mills are evaluated against C.A.F.E Practices standards by third-party verification organisations overseen by SCS Global Services. [C.A.F.E. Practices Results Assessment 2011-2012, 2012: https://www.conservation.org/publications/Documents/2011_2012_Starbucks_CAFE_Practices_Results_Assessment.pdf &amp; C.A.F.E Practices, 2016: https://www.scsglobalservices.com/files/program_documents/cafe_scr_genericv3.4_011516.pdf] 
Score 2
• Met: Score of 2 on A.1.2: See indicator A.1.2
• Met: Describes corrective action process: In its Supplier Social Responsibility Standards, the Company indicates: 'If it is determined that a supplier is operating outside of these Standards, the supplier will work with Starbucks or its designated third party to develop and implement a corrective action plan, including a mutually agreed schedule for resolution of the issues. Failure to meet a corrective action plan commitment will be considered a material breach of our agreement and may result in cancellation of current orders and/or termination of our contractual relationship. Gross violations or illegal activities will be cause for outright and immediate termination of our contractual and business relationship.' [Supplier Social Responsibility Standards: Manufactured Goods and Services, 2006: https://globalassets.starbucks.com/assets/1deb372ee3d840179e59c5b9c21cd5fe.pdf] 
• Not met: Example of corrective action
• Not met: Discloses % of AG supply chain monitored</t>
  </si>
  <si>
    <t>The individual elements of the assessment are met or not as follows: 
Score 1
• Met: Channel accessible to all workers: Starbucks states that a potential violation of the Global Human Rights Policy  can be reported by following the Company's Anti-Harassment / Anti-Retaliation Compliant Procedure or the Standards of Business Conduct. The Ethics and Compliance helpline and WebLine are also available for all partners (workers). [Business Ethics and Compliance -Standards of Business Conduct, 2011: https://businessconduct.eawebline.com/SoBC-English.pdf] 
Score 2
• Not met: Number grievances filed, addressed or resolved
• Met: Channel is available in all appropriate languages: Its Ethics and Compliance website is available in 10 languages (Chinese and Thai included). In addition, Starbucks states that 'a live interpreter can be made available upon request' [Ethics and Compliance Helpline: https://businessconduct.eawebline.com/ &amp; Speak up: https://livingourvalues.starbucks.com/speaking-up] 
• Not met: Expect AG supplier to have equivalent grievance systems: In its Supplier Social Responsibility Standards the Company indicates: 'suppliers must foster and maintain conditions in which workers can freely communicate grievances and expect prompt and reasonable action'. However, there is no further requirements about these conditions, or if they imply a proper grievance system. [Supplier Social Responsibility Standards: Manufactured Goods and Services, 2006: https://globalassets.starbucks.com/assets/1deb372ee3d840179e59c5b9c21cd5fe.pdf] 
• Not met: Opens own system to AG supplier workers</t>
  </si>
  <si>
    <t>The individual elements of the assessment are met or not as follows: 
Score 1
• Not met: Response timescales: In its Business Ethics and Compliance Brochure, the Company indicates that 'Calls to the Helpline are answered by a third party located in the United States. Trained specialists speak directly with callers regarding their questions or concerns.
•	 Submissions via WebLine are completed on the Internet by filling out an online form and submitting it electronically.
•	 A report is then forwarded to the appropriate party or department for investigation and any appropriate action' [Business Ethics and Compliance Brochure, 2011: https://businessconduct.eawebline.com/Brochure-BEC-Overview-English.pdf] 
• Not met: How complainants will be informed
Score 2
• Not met: Escalation to senior/independent level</t>
  </si>
  <si>
    <t>The individual elements of the assessment are met or not as follows: 
Score 1
• Not met: Public statement prohibiting retaliation: The Company states that 'Starbucks does not tolerate retaliation against or the victimization of any partner [worker] who raises concerns or questions regarding a potential violation of the Standards of Business Conduct or any Starbucks policy that he or she reasonably believes to have occurred.' However, its grievance channel is not opened to other stakeholders. [Business Ethics and Compliance -Standards of Business Conduct, 2011: https://businessconduct.eawebline.com/SoBC-English.pdf] 
• Met: Practical measures to prevent retaliation: The Company indicates that complaints can be made anonymously: 'If you use the Helpline or WebLine, you will be given a unique report number that will allow you to call or log in again and anonymously check on the status of your report' [Business Ethics and Compliance Brochure, 2011: https://businessconduct.eawebline.com/Brochure-BEC-Overview-English.pdf] 
Score 2
• Not met: Has not retaliated in practice
• Not met: Expects AG suppliers to prohibit retaliation: In its Supplier Social Responsibility Standards, the Company indicates: 'Suppliers shall also publicize and enforce a non-retaliation policy that permits workers to discuss these Standards with their management, suppliers, customers and Starbucks or its designated third party, without fear of retaliation by management'. However, the no retaliation policy does not cover other stakeholders. [Supplier Social Responsibility Standards: Manufactured Goods and Services, 2006: https://globalassets.starbucks.com/assets/1deb372ee3d840179e59c5b9c21cd5fe.pdf]</t>
  </si>
  <si>
    <t>The individual elements of the assessment are met or not as follows: 
Score 1
• Not met: Pays living wage or sets target date: The Company has different Standards and Practices documents for each sector (Coffee, Tea, Cocoa, Manufactured Goods and Services, etc.). However, it is not clear whether this Standards apply to the Company's own operations or which sectors are included on its own operations. [C.A.F.E Practices, 2016: https://www.scsglobalservices.com/files/program_documents/cafe_scr_genericv3.4_011516.pdf &amp; Ethical Tea Partnership Global Standard, 2016: http://www.ethicalteapartnership.org/wp-content/uploads/ETP-Global-Standard-Word-June-2016_Fin.pdf] 
• Not met: Describes how living wage determined
Score 2
• Not met: Paying living wage
• Not met: Definition of living wage reviewed with unions</t>
  </si>
  <si>
    <t>The individual elements of the assessment are met or not as follows: 
Score 1
• Not met: Living wage  in supplier code or contracts: The Company has different Standards and Practices documents for each sector (Coffee, Tea, Cocoa, Manufactured Goods and Services, etc.). In its ETP Global Standards, the Company makes a reference to living wage: ' If the estate achieves minimum wage they should work towards payment of a living wage'. However, not all Standards include living wage guidelines, and the ETP Global Standards does not include a commitment to pay living wages nor gives further information on how the living wage is calculated, reviewed and negotiated through collective bargaining. [Ethical Tea Partnership Global Standard, 2016: http://www.ethicalteapartnership.org/wp-content/uploads/ETP-Global-Standard-Word-June-2016_Fin.pdf &amp; C.A.F.E Practices, 2016: https://www.scsglobalservices.com/files/program_documents/cafe_scr_genericv3.4_011516.pdf]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</si>
  <si>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The Company has different Standards and Practices documents for each sector (Coffee, Tea, Cocoa, Manufactured Goods and Services). Only some standards include specific guidelines related to women's' rights, which includes the provision of equal pay for equal work (ETP and C.A.F.E). [Ethical Tea Partnership Global Standard, 2016: http://www.ethicalteapartnership.org/wp-content/uploads/ETP-Global-Standard-Word-June-2016_Fin.pdf &amp; Cocoa Practices, 2018: https://www.scsglobalservices.com/files/program_documents/cocoa_scr_v3.2_en_020818.pdf] 
• Not met: How working with suppliers on women's rights
Score 2
• Not met: Both requirements under score 1 met
• Not met: Provides analysis of trends demonstrating progress</t>
  </si>
  <si>
    <t>The individual elements of the assessment are met or not as follows: 
Score 1
• Not met: Identifies suppliers back to manufacturing sites (factories or fields): In its California Transparency in Supply Chain Act 2010, the Company indicates: 'We have devoted considerable resources over the last several years to mapping our supply chain and developing and implementing appropriate ethical standards applicable to suppliers and those involved in the production, processing and manufacturing of the products we sell.' However, it is not clear whether this mapping includes direct and indirect suppliers. [California Transparency in Supply Chains Act of 2010 (SB 657): https://globalassets.starbucks.com/assets/2994ceff517a44aca17df6f1237c4c13.pdf] 
Score 2
• Not met: Discloses significant parts of SP and why</t>
  </si>
  <si>
    <t>The individual elements of the assessment are met or not as follows: 
Score 1
• Met: Does not use child labour: The Company states that 'Starbucks prohibits all forms of child labor as defined in this Policy. When employing employees under the age of 18, managers must comply with all Starbucks-established or legally required limitations on minimum hiring age, hours and tasks performed by these employees to ensure any work performed does not hamper the child’s education, health, safety, and mental or physical development.' [Global Human Rights Statement: https://globalassets.starbucks.com/assets/1d7de46ff5f845d89c01a81bebdbdb59.pdf] 
• Met: Age verification of job applicants and workers: In addition, it indicates: 'Starbucks will gather and maintain data on the age of employees for auditing and reporting purposes. Additionally, Starbucks requires employees under the age of 18 to provide a current work permit where legally required.' [Global Human Rights Statement: https://globalassets.starbucks.com/assets/1d7de46ff5f845d89c01a81bebdbdb59.pdf] 
Score 2
• Not met: Remediation if children identified</t>
  </si>
  <si>
    <t>The individual elements of the assessment are met or not as follows: 
Score 1
• Not met: Child Labour rules in codes or contracts: The Company has different Standards and Practices documents for each sector (Coffee, Tea, Cocoa, Manufactured Goods and Services, etc.). Although all standards include the prohibition to employ child labour, not all standards include specific guidelines related to age verification  of job applicants and workers and providing remediation programmes. [Supplier Social Responsibility Standards: Manufactured Goods and Services, 2006: https://globalassets.starbucks.com/assets/1deb372ee3d840179e59c5b9c21cd5fe.pdf &amp; Ethical Tea Partnership Global Standard, 2016: http://www.ethicalteapartnership.org/wp-content/uploads/ETP-Global-Standard-Word-June-2016_Fin.pdf]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</si>
  <si>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The Company has different Standards and Practices documents for each sector (Coffee, Tea, Cocoa, Manufactured Goods and Services, etc.). All standards include the prohibition to use forced, bonded, indentured, convict or trafficked labor. All Standards include debt bondage guidelines, as the following: 'Financial disciplinary penalties are not assessed against workers.', 'Workers are not required to pay a recruitment fee as a condition for employment' (C.A.F.E. and Cocoa Practices), or 'Workers cannot be required to surrender their identity papers or other original personal documents or pay deposits as a condition of employment.', ' At a minimum, legally mandated benefits must be provided to all employees without onerous, unjust, or disproportionate deductions from their compensation' (Manufactured Goods and Services), or 'All forms of debt bondage are forbidden including end of harvest payments, payment in kind, paying workers in tokens for shops on-site, labour brokers with-holding earnings and documents. If loans are made to workers (for weddings or any other reason), the estate must provide a loan agreement (including sum loaned, interest rate, monthly payments and number of payments) and ask the workers to sign it. Both the employer and the worker should have a copy of this agreement. The estate should develop and implement clear procedures to ensure that a worker to whom loans have been made is not tied to the estate for the duration of the loan (This may include procedures for re-assigning the loan to a new employer or for early payment). Any loan repayments should be clearly noted in pay records'. (ETP) [C.A.F.E Practices, 2016: https://www.scsglobalservices.com/files/program_documents/cafe_scr_genericv3.4_011516.pdf &amp; Cocoa Practices, 2018: https://www.scsglobalservices.com/files/program_documents/cocoa_scr_v3.2_en_020818.pdf]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</si>
  <si>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Company has different Standards and Practices documents for each sector (Coffee, Tea, Cocoa, Manufactured Goods and Services). Although all standards indicate that 'workers do not surrender their identity papers or other original personal documents' (C.A.F.E. and Cocoa), only some  include specific guidelines on workers' freedom of movement (ETP and Manufactured Good and Services). [Supplier Social Responsibility Standards: Manufactured Goods and Services, 2006: https://globalassets.starbucks.com/assets/1deb372ee3d840179e59c5b9c21cd5fe.pdf &amp; C.A.F.E Practices, 2016: https://www.scsglobalservices.com/files/program_documents/cafe_scr_genericv3.4_011516.pdf]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</si>
  <si>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The Company's Global Human Rights Statement includes a commitment to guarantee the rights to form or join trade unions and to bargain collectively. However, there is no information disclosed on the measures to prohibit intimidation or retaliation against workers seeking to exercise these rights. [Global Human Rights Statement: https://globalassets.starbucks.com/assets/1d7de46ff5f845d89c01a81bebdbdb59.pdf] 
• Not met: Discloses % covered by collective bargaining agreements
Score 2
• Not met: Both requirements under score 1 met</t>
  </si>
  <si>
    <t>The individual elements of the assessment are met or not as follows: 
Score 1
• Not met: FoA &amp; CB rules in codes or contracts: The Company has different Standards and Practices documents for each sector (Coffee, Tea, Cocoa, Manufactured Goods and Services). Although all standards indicate that 'Management policies recognize the workers' rights to organize and/or collectively
bargain as allowed by national laws and international obligations' (C.A.F.E and Cocoa), only some  include specific guidelines including the prohibition of intimidation, harassment, retaliation and violence against union members and union representatives (Manufactured Good and Services). [Supplier Social Responsibility Standards: Manufactured Goods and Services, 2006: https://globalassets.starbucks.com/assets/1deb372ee3d840179e59c5b9c21cd5fe.pdf &amp; C.A.F.E Practices, 2016: https://www.scsglobalservices.com/files/program_documents/cafe_scr_genericv3.4_011516.pdf]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</si>
  <si>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The Company has different Standards and Practices documents for each sector (Coffee, Tea, Cocoa, Manufactured Goods and Services, etc.). All standards include the prohibition to use forced, bonded, indentured, convict or trafficked labor. All Standards include health and safety requirements, such as: 'Employer provides appropriate Personal Protective Equipment (PPE) to all applicable workers at no cost. For farms: respirators with filters, goggles, rubber boots, water-proof gloves, impermeable clothing, For dry mills: goggles, ear plugs, masks', 'Health and safety training occurs for all workers at least once a year, free of charge, and during regular working hours. Training is documented including instructors, agendas and attendance' (C.A.F.E and Cocoa), 'Measures should be taken to ensure that the workplace, including production areas, toilets and cooking areas are all regularly cleaned', ' The workplace should have sufficient and suitable ventilation, natural or artificial or both, supplying fresh or purified air' (ETP), and 'Suppliers must provide all their workers with a safe and healthy work environment and comply with all applicable laws and regulations regarding working conditions including, but not limited to: Access to potable drinking water, emergency medical care and first aid kits; Appropriate personal protective equipment, available at no cost to all applicable employees; Instruction in and enforcement of proper use of protective equipment; […] ' (Manufactured Goods and Services). [Supplier Social Responsibility Standards: Manufactured Goods and Services, 2006: https://globalassets.starbucks.com/assets/1deb372ee3d840179e59c5b9c21cd5fe.pdf &amp; C.A.F.E Practices, 2016: https://www.scsglobalservices.com/files/program_documents/cafe_scr_genericv3.4_011516.pdf]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</si>
  <si>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Met: Rules on water stewardship in codes or contracts: The Company has different Standards and Practices documents for each sector (Coffee, Tea, Cocoa, Manufactured Goods and Services, etc.). All standards include access to water and sanitation guidelines, such as: 'Employer provides workers with convenient access to safe drinking water.', 'Workers have convenient access to sanitary facilities that do not contaminate the local environment.' (C.A.F.E. and Cocoa), or 'Access to drinking water should not be restricted and should be available in all areas of the workplace. Drinking water should be tested to ensure it is potable and records should be kept of these tests. The testing should be carried out by laboratories accredited by an appropriate authority.' (ETP), or ''Suppliers must provide all their workers with a safe and healthy work environment and comply with all applicable laws and regulations regarding working conditions including, but not limited to: Access to potable drinking water' (Manufactured Goods and Services) [Supplier Social Responsibility Standards: Manufactured Goods and Services, 2006: https://globalassets.starbucks.com/assets/1deb372ee3d840179e59c5b9c21cd5fe.pdf &amp; C.A.F.E Practices, 2016: https://www.scsglobalservices.com/files/program_documents/cafe_scr_genericv3.4_011516.pdf] 
• Not met: How working with suppliers on water stewardship issues
Score 2
• Not met: Both requirements under score 1 met
• Not met: Provides analysis of trends demonstrating progress</t>
  </si>
  <si>
    <t>No allegations meeting the CHRB severity threshold were found, and so the score of 6.83 out of 80 points scored in themes A-D &amp; F has been applied  to produce a score of 1.71 out of 20 points for theme E.</t>
  </si>
  <si>
    <t>Out of a total of 51 indicators assessed under sections A-D of the benchmark, Starbucks made data public that met one or more elements of the methodology in 11 cases, leading to a disclosure score of 0.86 out of 4 points.</t>
  </si>
  <si>
    <t>Starbucks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</si>
  <si>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Human rights policy states the following: 'Suncor has a corporate responsibility to respect human rights and to ensure that we are not complicit in human rights abuses. We seek to avoid infringing on the rights of others and strive to remedy harms that occur as a result of our activities. Our responsibility to respect human rights applies to all of our activities and to our business relationships with others. [Human rights policy: https://sustainability-prd-cdn.suncor.com/-/media/project/ros/shared/documents/policies/human-rights/human-rights-policy-en.pdf?la=en&amp;modified=20190718190938&amp;hash=E464C4F2AB7DD9B3CA0BAEE066FF16B782072ADF] 
Score 2
• Not met: UNGPs: Although the Company states in its human rights policy that it's commitment to respect human rights is informed by, among other standards, the 'Guiding Principles on Business and Human Rights: Implementing the UN “Protect, Respect, and Remedy” Framework'. However, the commitment is 'informed by', which is not considered a formal statement of commitment following CHRB wording criteria. [Human rights policy: https://sustainability-prd-cdn.suncor.com/-/media/project/ros/shared/documents/policies/human-rights/human-rights-policy-en.pdf?la=en&amp;modified=20190718190938&amp;hash=E464C4F2AB7DD9B3CA0BAEE066FF16B782072ADF] 
• Not met: OECD</t>
  </si>
  <si>
    <t>The individual elements of the assessment are met or not as follows: 
Score 1
• Met: UNGC principles 3-6: The Company supports the ten principles of the Global Compact with respect to human rights. [UNGC Commitment letter: https://s3-us-west-2.amazonaws.com/ungc-production/commitment_letters/7354/original/Global_Impact_Letter_signed_by_Rick_George_May_2010.pdf?1276123678] 
• Not met: Explicitly list All four ILO apply to EX BPs: The Code for suppliers states that 'Suncor respects human rights and we have processes in place to ensure that we are not complicit in human rights abuses. Our commitment to respect human rights applies to all of our activities and to our business relationships with others'. 'We expect that our business associates will abide by the laws of the countries in which they operate while also respecting human rights principles.' However, the Supplier Code does not explicitly list all ILO Core and there is no reference to alternative measures to support human rights (freedom of association and collective bargaining) where they are restricted by law. [Supplier code of conduct: https://www.suncor.com/contractors] 
Score 2
• Met: Explicit commitment to All four ILO Core: Human Rights policy states that employment policies adhere to all applicable domestic laws and honour internationally accepted labour standards including those concerning freedom of association and collective bargaining, non-discrimination, forced labour, and underage workers in the workplace [Human rights policy: https://sustainability-prd-cdn.suncor.com/-/media/project/ros/shared/documents/policies/human-rights/human-rights-policy-en.pdf?la=en&amp;modified=20190718190938&amp;hash=E464C4F2AB7DD9B3CA0BAEE066FF16B782072ADF] 
• Met: Respect H&amp;S of workers: Through the 'Journey to zero' program the Company establishes its commitments to prevent incidents, leadership being accountable for safety performance, management systems that promote safety excellence and 'fully engaging all employees in safety and providing a safe work environment for all employees and contractors'.
• Met: H&amp;S applies to EX BPs: The code for suppliers states that ‘we expect that our business associates will share Suncor’s commitment to safety and promote the health and well-being of their personnel and others affected by their operations. [Supplier code of conduct: https://www.suncor.com/contractors]</t>
  </si>
  <si>
    <t>The individual elements of the assessment are met or not as follows: 
Score 1
• Not met: Based on UN Instruments [2018 Report on Sustainability, 2018: https://sustainability.suncor.com/en/downloads] 
• Not met: Voluntary Principles (VPs) partcipant
• Not met: Uses only ICoCA members
• Not met: Respecting indigenous rights: The Company states that 'Suncor recognizes the unique legal and constitutional rights of Aboriginal peoples and seeks to understand and respect their history, customs, beliefs and traditions. This recognition and respect should be integrated into our business approach and the way we operate'. Also, ´we continue work to ensure that the policies reflect evolving societal expectations and external context, like the government’s commitment to adopt the United Nations Declaration on the Rights of  Indigenous Peoples (UNDRIP). We continue work to ensure that the policies reflect evolving societal expectations and external context, like the government’s commitment to adopt the United Nations Declaration on the Rights of Indigenous Peoples (UNDRIP)´. However, no publicly available statement of policy found committing it to respecting indigenous peoples rights (it 'recognizes' their rights) or references the relevant part(s) of the ILO Convention on Indigenous and Tribal Peoples No.169 or of the UN Declaration on the Rights of Indigenous ('works to ensure policies reflect'). [Aboriginal relations policy: https://sustainability-prd-cdn.suncor.com/-/media/project/ros/shared/documents/policies/aboriginal-relations/2016-canadian-aboriginal-relations-policy-en.pdf?la=en&amp;modified=20190718190332&amp;hash=28DB2A9DDAA28E9D59A36BDB468246E0FCCD4E0C &amp; 2018 Report on Sustainability, 2018: https://sustainability.suncor.com/en/downloads] 
• Not met: ILO 169
• Not met: UN Declaration on the Rights of Indigenous People (UNDRIP): In its 2018 Report on Sustainability, the Company indicates: 'Suncor supports the Truth and Reconciliation Commission’s call to action for the corporate sector to adopt UNDRIP  as a reconciliation framework for its relationship with the Aboriginal Peoples of Canada. To implement this framework, Suncor is committed to meaningfully engage with communities, listen, have open dialogue about our historical relationships, and to continue to enhance relationships and achieve broad support for our projects. Suncor also continues to engage with Aboriginal thought leaders, to continue to build our knowledge and understanding on UNDRIP. However, there is no direct commitment to respect indigenous peoples rights or references relevant parts of UNDRIP. [2018 Report on Sustainability, 2018: https://sustainability.suncor.com/en/downloads] 
• Not met: Expects BPs to respect these rights
Score 2
• Not met: FPIC commitment
• Not met: Voluntary Guidelines on Tenure Rights
• Not met: IFC performance  standards
• Not met: Zero tolerance for land grabs
• Met: Respecting the right to water: The Company's water stewardship position in the sustainability report states that: 'All water use must be managed wisely. Responsible energy development means ensuring industry's water use does not compromise the availability of clean, safe and plentiful supply of this important resource for current and future generations. We advocate and support policy development that strives to balance social, environmental and economic consideration'. [Report on sustainability, 2017] 
• Not met: Expects BPs to commit to all these rights</t>
  </si>
  <si>
    <t>The individual elements of the assessment are met or not as follows: 
Score 1
• Met: Commits to stakeholder engagement: The stakeholder relations policy states that ‘Mutual respect is the keystone around which productive stakeholder relations must be constructed. Suncor respects the values and cultures of our stakeholders, as well as those of their communities and countries’. ‘Suncor acknowledges and accepts its responsibility to engage our stakeholders wherever they are affected by our operations. Suncor encourages stakeholders to define how they wish to be consulted and will strive to meet their needs’. [Stakeholder relations policy: https://sustainability-prd-cdn.suncor.com/-/media/project/ros/shared/documents/policies/stakeholder-relations/2016-stakeholder-relations-policy-en.pdf?la=en&amp;modified=20190718191208&amp;hash=0FB0AC960242AAA569775B4841BE0279B7F5482F] 
• Not met: Regular stakeholder engagement
Score 2
• Not met: Commits to engage stakeholders in design
• Not met: Regular stakeholder design engagement</t>
  </si>
  <si>
    <t>The individual elements of the assessment are met or not as follows: 
Score 1
• Met: Commits to remedy: The Company states in its Human rights policy that ‘Suncor has a corporate responsibility to respect human rights and to ensure that we are not complicit in human rights abuses. We seek to avoid infringing on the rights of others and strive to remedy harms that occur as a result of our activities. Our responsibility to respect human rights applies to all of our activities and to our business relationships with others’. [Human rights policy: https://sustainability-prd-cdn.suncor.com/-/media/project/ros/shared/documents/policies/human-rights/human-rights-policy-en.pdf?la=en&amp;modified=20190718190938&amp;hash=E464C4F2AB7DD9B3CA0BAEE066FF16B782072ADF] 
Score 2
• Not met: Not obstructing access to other remedies
• Not met: Collaborating with other remedy initiatives
• Not met: Work with EX BPs to remedy impacts</t>
  </si>
  <si>
    <t>The individual elements of the assessment are met or not as follows: 
Score 1
• Met: CEO or Board approves policy: The CEO is the owner of the Human Rights policy. The policy also states that 'The President and Chief Executive Officer of Suncor is accountable to the Board of Directors for ensuring this policy is effectively implemented'. [Human rights policy: https://sustainability-prd-cdn.suncor.com/-/media/project/ros/shared/documents/policies/human-rights/human-rights-policy-en.pdf?la=en&amp;modified=20190718190938&amp;hash=E464C4F2AB7DD9B3CA0BAEE066FF16B782072ADF] 
• Met: Board level responsibility for HRs: The Human Rights policy states that 'the President and Chief Executive Officer of Suncor is accountable to the Board of Directors for ensuring this policy is effectively implemented'. [Human rights policy: https://sustainability-prd-cdn.suncor.com/-/media/project/ros/shared/documents/policies/human-rights/human-rights-policy-en.pdf?la=en&amp;modified=20190718190938&amp;hash=E464C4F2AB7DD9B3CA0BAEE066FF16B782072ADF] 
Score 2
• Not met: Speeches/letters by Board members or CEO: The Company´s CEO states in its introduction to the Report on Sustainability 2018 that ´ We work collaboratively with several other companies as members of the United Nations Global Compact (UNGC) Local Network in Canada to promote action in support of broader UN goals. Throughout this report, we share our efforts to support and uphold the UNGC’s Ten Principles, which also guide our approach to human rights, labour, environment and anti-corruption for all our operations´. The Company also discloses some press material where it states its approach to aboriginal peoples. However, it fails to demonstrate the Company's approach to human rights or discuss its business importance. [2018 Report on Sustainability, 2018: https://sustainability.suncor.com/en/downloads &amp; Annual General Meeting - Video, 02/05/2018: https://cc.callinfo.com/cc/playback/Playback.do?id=f8jmpf]</t>
  </si>
  <si>
    <t>The individual elements of the assessment are met or not as follows: 
Score 1
• Met: Board/Committee review of salient HRs: The Environmental, Health, safety &amp; Sustainable development Committee assists the board by monitoring the effectiveness and integrity of the Corporation’s internal controls as they relate to operational risks including health and safety (and sustainable development), and reviews and formulates recommendations to the board with respect to strategies and policies related to health and safety (and sustainable development). It also reviews trends and issues related to health, safety and sustainable development relevant to stakeholders and assess stakeholders issues and risks. [EH&amp;S Committee mandate: https://www.suncor.com/-/media/Files/PDF/About-Us/Governance/Governance-Policies/English/EHSSD-committee-mandate-2017-EN.ashx?la=en-CA&amp;hash=6A5C9C10290EBC93B46E827A3FEF6CB600F0F313] 
• Not met: Examples or trends re HR discussion
Score 2
• Not met: Both examples and process</t>
  </si>
  <si>
    <t>The individual elements of the assessment are met or not as follows: 
Score 1
• Met: Commits to ILO core conventions: See indicator A.1.2
• Not met: Senior responsibility for HR: The Company states in its human rights policy that 'The President and Chief Executive Officer of Suncor is accountable to the Board of Directors for ensuring this policy is effectively implemented'. However the Company has not published any documents describing how day-to-day responsibility, resources and decision making process are allocated across the range of relevant functions of the Company, including the senior manager directly responsible for human rights issues. [Human rights policy: https://sustainability-prd-cdn.suncor.com/-/media/project/ros/shared/documents/policies/human-rights/human-rights-policy-en.pdf?la=en&amp;modified=20190718190938&amp;hash=E464C4F2AB7DD9B3CA0BAEE066FF16B782072ADF] 
Score 2
• Not met: Day-to-day responsibility
• Not met: Day-to-day responsibility for EX BRs</t>
  </si>
  <si>
    <t>The individual elements of the assessment are met or not as follows: 
Score 1
• Met: Senior manager incentives for human rights: In its Management Proxy Circular 2017, the Company describes its incentive scheme for Senior Executives in its Annual Incentive Plan Performance (AIP) system. One of the AIP components is Business Unit, which includes Safety and Sustainability. However, although no evidence found on 'sustainability' including human rights issues in this context, Safety is considered a key industry risk. [Management Proxy Circular 2017, Apr 2018: ttps://sustainability.suncor.com/en/downloads#Old companies list of Disclosure - Easy format.docx#_Hlk3803920	1,25112,25221,0,,_x0013_ HYPERLINK "https://sustainabi] 
• Not met: At least one key EX HR risk, beyond employee H&amp;S: No evidence found of safety-related indicators including health and safety of local communities and extractive business partners. [Management Proxy Circular 2017, Apr 2018: ttps://sustainability.suncor.com/en/downloads#Old companies list of Disclosure - Easy format.docx#_Hlk3803920	1,25112,25221,0,,_x0013_ HYPERLINK "https://sustainabi] 
Score 2
• Not met: Performance criteria made  public</t>
  </si>
  <si>
    <t>The individual elements of the assessment are met or not as follows: 
Score 1
• Met: HR risks is integrated as part of enterprise risk system: The Company indicates that it is 'committed to proactive program of enterprise risk management intended to enable decision making through consistent identification and assessment of risks inherent to its assets, activities and operations’. Safety, labour relations (employees represented by labour unions or employee associations), land claims and aboriginal consultation are included in the system’s risk factors. [Annual report, 2017: https://www.suncor.com/investor-centre/financial-reports/archived-annual-reports] 
Score 2
• Not met: Audit Ctte or independent risk assessment</t>
  </si>
  <si>
    <t>The individual elements of the assessment are met or not as follows: 
Score 1
• Met: Commits to ILO core conventions: See indicator A.1.2
• Not met: Communicates its policy to all workers in own operations: The Company indicates in its human rights policy (the document that contains commitments to all ILO core) that ‘awareness among Suncor’s employees is key to ensuring that we meet the goals of this policy and we are committed to training and communicating our approach to human rights, as part of the implementation of this policy’. However, no evidence found of details on the communication of this policy among the Company’s employees. [Human rights policy: https://sustainability-prd-cdn.suncor.com/-/media/project/ros/shared/documents/policies/human-rights/human-rights-policy-en.pdf?la=en&amp;modified=20190718190938&amp;hash=E464C4F2AB7DD9B3CA0BAEE066FF16B782072ADF]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</si>
  <si>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Scores at least 1 on A.1.2
• Not met: Trains all workers on HR policy commitments: The Company’s human rights policy states that ‘awareness among Suncor’s employees is key to ensuring that we meet the goals of this Policy and we are committed to training and communicating our approach to human rights, as part of the implementation of this policy’. However, no evidence found of details on actual training on the policy. The sustainability report indicates that 'under the code, every Suncor director, officer, employee and contract worker is required annually take an online training course and review the code'. However, the code does not contain the human rights policy. [Human rights policy: https://sustainability-prd-cdn.suncor.com/-/media/project/ros/shared/documents/policies/human-rights/human-rights-policy-en.pdf?la=en&amp;modified=20190718190938&amp;hash=E464C4F2AB7DD9B3CA0BAEE066FF16B782072ADF] 
• Not met: Trains relevant EX managers including security personnel
Score 2
• Not met: Score of 2 on A.1.2
• Not met: Both requirements under score 1 met</t>
  </si>
  <si>
    <t>The individual elements of the assessment are met or not as follows: 
Score 1
• Not met: HR affects selection EXs business partners: Although there is a qualification process to be a contractor, no evidence found in relation to how human rights affects the selection of potential business partners. [Qualify to be a contractor: https://www.suncor.com/contractors/qualify-to-be-a-contractor] 
• Not met: HR affects on-going EX business partner relationships
Score 2
• Not met: Both requirement under score 1 met
• Not met: Working with EX business partners to improve performance</t>
  </si>
  <si>
    <t>The individual elements of the assessment are met or not as follows: 
Score 1
• Met: Stakeholder process or systems: The Company has continuous engagement with Canadian Aboriginal communities and has developed a specific policy: ‘Suncor commits itself to listening and communicating with Aboriginal peoples directly and openly about events, issues, and ideas. We seek to consult in a timely, interactive and culturally appropriate manner’. It has a sustainability goal consisting in strengthening relations and workforce development. [Aboriginal relations policy: https://sustainability-prd-cdn.suncor.com/-/media/project/ros/shared/documents/policies/aboriginal-relations/2016-canadian-aboriginal-relations-policy-en.pdf?la=en&amp;modified=20190718190332&amp;hash=28DB2A9DDAA28E9D59A36BDB468246E0FCCD4E0C &amp; Sustainability goals on website: https://www.suncor.com/sustainability/social-goal] 
• Not met: Frequency and triggers for engagement
• Not met: Engagement includes EX business partners workers
• Met: Engagement includes EX business partners communities: As indicated above, the relationship is whit Canadian Aboriginal communities [Aboriginal relations policy: https://sustainability-prd-cdn.suncor.com/-/media/project/ros/shared/documents/policies/aboriginal-relations/2016-canadian-aboriginal-relations-policy-en.pdf?la=en&amp;modified=20190718190332&amp;hash=28DB2A9DDAA28E9D59A36BDB468246E0FCCD4E0C &amp; Sustainability goals on website: https://www.suncor.com/sustainability/social-goal] 
Score 2
• Not met: Analysis of stakeholder views and company's actions on them</t>
  </si>
  <si>
    <t>The individual elements of the assessment are met or not as follows: 
Score 1
• Not met: Identifying risks in own operations: The Company indicates that ´ Principal risks are generally considered those that have the potential to materially impact our ability to meet or support our business strategy. In the constantly evolving energy business, new risks can emerge and established risks can take on new forms or orders of magnitude. We manage identification of new Principal risks through our Critical and Principal Risk processes´. In its Sustainability Report 2018, the Company discloses risk matrix, however there is no clear reference to human rights risks, only to health and safety. No evidence found, however, of a description of the process to identify these risks. [Human rights policy: https://sustainability-prd-cdn.suncor.com/-/media/project/ros/shared/documents/policies/human-rights/human-rights-policy-en.pdf?la=en&amp;modified=20190718190938&amp;hash=E464C4F2AB7DD9B3CA0BAEE066FF16B782072ADF &amp; 2018 Report on Sustainability, 2018: https://sustainability.suncor.com/en/downloads]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</si>
  <si>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Company indicates that ´ Once identified, risks are assessed and evaluated in terms of magnitude of impact and likelihood using an internal risk-matrix tool. A single risk matrix tool allows employees to consistently assess risks and evaluate the consequence and likelihood of risk events. It also helps to assign responsibility for different levels of residual risk. The consequence is based on the following five receptors on the risk matrix: Health and safety; Environmental; Regulatory; Reputation; Financial impact´. However, no evidence found of a description of a process to identify its human rights risks and impacts in specific locations or activities, covering its own operations. [2018 Report on Sustainability, 2018: https://sustainability.suncor.com/en/downloads] 
• Not met: Public disclosure of salient risks
Score 2
• Not met: Both requirements under score 1 met</t>
  </si>
  <si>
    <t>The individual elements of the assessment are met or not as follows: 
Score 1
• Not met: Action Plans to mitigate risks: Although the Company states that ´We make risk-informed decisions that reflect our triple bottom line responsibilities. This requires ongoing identification, assessment, treatment and monitoring of risks inherent to our assets, activities and operations´, no evidence found of a global system to take action to prevent, mitigate or remediate its salient human rights issues. [2018 Report on Sustainability, 2018: https://sustainability.suncor.com/en/downloads] 
• Not met: Including amongst EX BPs
• Not met: Example of Actions decided
Score 2
• Not met: Both requirements under score 1 met</t>
  </si>
  <si>
    <t>The individual elements of the assessment are met or not as follows: 
Score 1
• Not met: System to check if Actions are effective: No description found of a system for tracking the actions taken in response to human rights risks and impacts assessed and for evaluating whether the actions have been effective or have missed key issues or not produced the desired results. [2018 Report on Sustainability, 2018: https://sustainability.suncor.com/en/downloads] 
• Not met: Lessons learnt from checking effectiveness
Score 2
• Not met: Both requirement under score 1 met</t>
  </si>
  <si>
    <t>The individual elements of the assessment are met or not as follows: 
Score 1
• Met: Channel accessible to all workers: The Code of conduct describes the integrity hotline. It includes online access and phone contacts for different countries. It is operated by an external third party. The code covers all employees and states that ‘we all share a responsibility to report potential violations of our code’. The integrity hotline website indicates that some of the topics to report about are violation of policy, misconduct or inappropriate behaviour, discrimination, harassment or workplace violence. [Standards of business conduct: https://www.suncor.com/about-us/business-conduct &amp; Suncor Ethics Point: https://secure.ethicspoint.com/domain/media/en/gui/13115/index.html] 
Score 2
• Not met: Number grievances filed, addressed or resolved
• Not met: Channel is available in all appropriate languages
• Met: Opens own system to EX BPs workers: The code for suppliers contains guidelines for them to use the Suncor Integrity Hotline including website and phone access. [Supplier code of conduct: https://www.suncor.com/contractors]</t>
  </si>
  <si>
    <t>The individual elements of the assessment are met or not as follows: 
Score 1
• Not met: Response timescales: Although the 'Harassment and violence free working environment' policy contains guidelines for this specific area of reporting. [Harassment and violence free working environment, 02/2017: https://www.suncor.com/about-us/business-conduct] 
• Not met: How complainants will be informed: Although the 'Harassment and violence free working environment' policy contains guidelines for this specific area of reporting. [Harassment and violence free working environment, 02/2017: https://www.suncor.com/about-us/business-conduct] 
Score 2
• Not met: Escalation to senior/independent level</t>
  </si>
  <si>
    <t>The individual elements of the assessment are met or not as follows: 
Score 1
• Met: Public statement prohibiting retaliation: The Code of conduct contains a no retaliation commitment: ‘Suncor will not penalize or discriminate against anyone who provides information in good faith relating to an activity they believe is illegal or contrary to Suncor policy’. [Standards of business conduct: https://www.suncor.com/about-us/business-conduct &amp; Suncor Ethics Point: https://secure.ethicspoint.com/domain/media/en/gui/13115/index.html] 
• Met: Practical measures to prevent retaliation: The Channel is handled by an external provider, and the service ‘is anonymous and confidential’. [Standards of business conduct: https://www.suncor.com/about-us/business-conduct &amp; Suncor Ethics Point: https://secure.ethicspoint.com/domain/media/en/gui/13115/index.html] 
Score 2
• Not met: Has not retaliated in practice
• Not met: Expects EX BPs to prohibit retaliation</t>
  </si>
  <si>
    <t>The individual elements of the assessment are met or not as follows: 
Score 1
• Not met: Describes how remedy has been provided: The Company indicates that ´We work to continuously learn, share and improve safety efforts by embedding safety leadership into our culture, fully engaging all employees in safety and providing a safe work environment for all employees and contractors´. However, it is not clear the approach it took to provide or enable a timely remedy for victims of adverse human rights impacts which it has caused or to which it has contributed. [Personal and process safety _ Report on Sustainability, 21/08/2019: https://sustainability.suncor.com/en/our-business/personal-and-process-safety]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</si>
  <si>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 Not met: Describes how living wage determined: In the engagement with CHRB, the Company makes reference to the webpage Living Wage Canada, which discloses the situation of living wages in Alberta. However, it is not clear the connection between Living Wage Canada and Suncor Energy. Also, it mentions the webpage por de Canadian Government where information about the federal minimum wage. Nevertheless, the Company´s approach to living wages is not clear. [Living Wage Canada __ Alberta, 21/08/2019: http://www.livingwagecanada.ca/index.php/living-wage-communities/alberta/ &amp; Federal minimum wage, 21/08/2019: https://www.canada.ca/en/employment-social-development/services/labour-standards/reports/federal-minimum-wage.html] 
Score 2
• Not met: Pays living wages
• Not met: Reviews livings wages definition with unions</t>
  </si>
  <si>
    <t>The individual elements of the assessment are met or not as follows: 
Score 1
• Not met: Member of EITI
• Met: Reports of taxes and revenues beyond legal minimums: The Company annually reports payments according to Canada’s Extractive Sector Transparency Measures Act (ESTMA) (equivalent level of reporting to the EITI Standard). According to the Company's website the Extractive Sector Transparency Measures Act 'requires entities that are subject to Canadian law and engaged in the extraction of oil, natural gas or minerals to report payments, on an annual basis, made to all governments in Canada and abroad.' [Extractive Sector Transparency Measures Act (ESTMA): https://www.suncor.com/en-CA/investor-centre/financial-reports/estma-reports] 
Score 2
• Met: Reports taxes and revenue by country: The Company reports taxes and revenue by country. [Extractive Sector Transparency Measures Act - Annual Report, 2017]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</si>
  <si>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 Met: Discloses % covered by collective bargaining: The Company reports the percentage of workforce unionized for the last five years. In 2016, it was the 34.6% of the workforce. [Sustainability performance data, 2017] 
Score 2
• Not met: Both requirement under score 1 met</t>
  </si>
  <si>
    <t>The individual elements of the assessment are met or not as follows: 
Score 1
• Met: Injury Rate disclosures: The Company discloses on its sustainability report website the recordable injury frequency for the last five years for both own employees and contractors. [Personal safety: https://sustainability.suncor.com/en/our-business/personal-and-process-safety] 
• Met: Lost days or near miss disclosures: The Company discloses on its sustainability report website the recordable the lost time injury frequency for the last five years for both own employees and contractors. [Personal safety: https://sustainability.suncor.com/en/our-business/personal-and-process-safety] 
• Met: Fatalities disclosures: The Company discloses fatalities for the last five years. Zero fatalities in the last two years.
Score 2
• Not met: Set targets for H&amp;S performance: The Company indicates that ´Our Journey to Zero program asks all employees and contractors to honour our beliefs and commitments: all incidents can be prevented; to work here you must be committed to working safely; leadership is accountable for environment, health and safety performance; we deliver on our commitments; our Operational Excellence Management System enables environmental, health and safety excellence´. However, the targets related to rates of injury, lost days and fatalities for the reporting period are not clear. [Journey to Zero Harm, 22/08/2019: https://www.suncor.com/en-CA/sustainability/health-and-safety/journey-to-zero] 
• Not met: Met targets or explains why not: Although the Company states that 'our 2016 combined employee and contractor recordable injury frequency (RIF) performance of 0.33 was favourable to the 2016 target of 0.44. [Personal safety: https://sustainability.suncor.com/en/our-business/personal-and-process-safety]</t>
  </si>
  <si>
    <t>The individual elements of the assessment are met or not as follows: 
Score 1
• Not met: Process to identify indigenous rights holders: The Company has a policy on Canadian Aboriginal relations where it recognises ‘the unique legal and constitutional rights of Aboriginal peoples’. ‘This recognition and respect should be integrated into our business approach and the way we operate’. Also, for the Company ´stakeholders and Indigenous communities are the individuals and groups who could be affected by our operations or who could, through their actions, affect our business. Examples include: landowners and community residents; trappers; governments; regulators; non-government organizations and environmental groups; community investment partners; business groups; customers and suppliers; employees. However, no evidence found in relation to the process to identify and recognise affected or potentially affected indigenous peoples in Canadian or other operations. [Canadian aboriginal Policy 2016, 10/2016: https://sustainability-prd-cdn.suncor.com/-/media/project/ros/shared/documents/policies/aboriginal-relations/2016-canadian-aboriginal-relations-policy-en.pdf?la=en&amp;modified=20190718190332&amp;hash=28DB2A9DDAA28E9D59A36BDB468246E0FCCD4E0C&amp;_ga=2.25073209.2036099667.1566388900-1276157637.1566388900 &amp; Stakeholder and Indigenous relations, 22/08/2019: https://sustainability.suncor.com/en/social-responsibility/stakeholder-indigenous-relations] 
• Not met: How engages with communities in assessment: The Company indicates that ´relationship building and authentic discussion are essential, as well as more formal engagement or consultation processes. For example, we regularly take part in community advisory meetings with several Indigenous communities. […] We also contribute to Canada’s Eco-fiscal Commission which aims to shape policy to encourage economic activities that support mutual benefits such as job creation, investment and innovation. As part of Suncor’s Operational Excellence Management System (OEMS), we have tools and frameworks to align us in using a consistent approach to relationships with stakeholders and Indigenous communities, whether it is local engagement or involvement in national forums. These tools and frameworks outline Suncor’s responsibilities and commitments, and provide a mechanism for us to consider the needs, interests and concerns of stakeholders and Indigenous communities, and to incorporate them into our business decisions. They are implemented via standards and guidelines and are supported by procedures, practices and tools´. However, it is not clear whether the Company engages with indigenous communities in carrying out the assessment of operations/proposed operations generally (evidence seems to refer to national context). [Stakeholder and Indigenous relations, 22/08/2019: https://sustainability.suncor.com/en/social-responsibility/stakeholder-indigenous-relations] 
Score 2
• Not met: Commits to FPIC (or ICMM)
• Not met: Gives recent example FPIC or dropping deal</t>
  </si>
  <si>
    <t>The individual elements of the assessment are met or not as follows: 
Score 1
• Not met: How implements security (inc VPs or ICOC): Although the Human rights policy states that ‘our security policies and guidelines should be consistent with international standards, including the Voluntary Principles on Security and Human Rights, and the laws of the jurisdictions in which we operate’, no further details found on how the Company implements its security approach. [Human rights policy: https://sustainability-prd-cdn.suncor.com/-/media/project/ros/shared/documents/policies/human-rights/human-rights-policy-en.pdf?la=en&amp;modified=20190718190938&amp;hash=E464C4F2AB7DD9B3CA0BAEE066FF16B782072ADF]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</si>
  <si>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The Company reports in relation to lack of full development of regulation to 'effectively support sustainable operation or final closure of tailings management facilities within the Athabasca watershed'. 'Suncor's water strategy for oil sands operations is based around reducing water use and reusing water optimized against a deterioration of circulating water quality'. The primary response includes to 'adopt water efficiency, water reuse, recycling and conservation practices. Engage with local communities engage with NGOs/Special interest groups and engage with regulators/policymakers to improve aligning of our public policy influencing activity with our water stewardship commitments. Increase investment in new technology and establish site-specific targets'. The Company reports description of actions for other risks and impacts including stakeholder concerns about water allocation in a river during low flow periods. [Suncor's CDP Water Response, Nov 2018: https://sustainability.suncor.com/en/downloads &amp; About our report, 22/08/2019: https://sustainability.suncor.com/en/about-our-report] 
Score 2
• Not met: Water targets considering local factors: The Company indicates that ´In 2007 Suncor established a publicly disclosed sustainability water goal for the corporation. Publicly stated goals are intended to drive changes in work place culture and behaviors when combined with processes for goal translation, goal stewardship, development of water risk assessments and tools; and asset development execution models that include environmental net effect evaluation prior to concept selection. Suncor is currently working to establish a new water goal that builds on our ambition to use water more effectively. We anticipate this to be a multi-year, iterative and collaborative process with indigenous and non-indigenous communities close to our operations. Suncor has a publicly available Environment, Health and Safety policy statement. Suncor also uses four principles to guide our integrated water management approach: 1. Shared value of water 2. Watershed management 3. Reduce-Reuse-Return 4. Integrated options analysis´. Not clear that the target has already been established. [Suncor's CDP Water Response, Nov 2018: https://sustainability.suncor.com/en/downloads] 
• Not met: Reports  progress in meeting targets and shows trends in progress made</t>
  </si>
  <si>
    <t>No allegations meeting the CHRB severity threshold were found, and so the score of 16.54 out of 80 points scored in themes A-D &amp; F has been applied  to produce a score of 4.13 out of 20 points for theme E.</t>
  </si>
  <si>
    <t>Out of a total of 38 indicators assessed under sections A-D of the benchmark, Suncor Energy made data public that met one or more elements of the methodology in 16 cases, leading to a disclosure score of 1.68 out of 4 points.</t>
  </si>
  <si>
    <t>The individual elements of the assessment are met or not as follows: 
Score 2
• Met: Company reports on GRI: The Company has an online sustainability report that includes a GRI index. [GRI Content Index: https://sustainability.suncor.com/en/gri-and-sasb]</t>
  </si>
  <si>
    <t>Suncor Energy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</si>
  <si>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UNGC principles 1 &amp; 2: The company "has signed the United Nations Global Compact". [Suntory CSR Group Site, 2018: https://www.suntory.com/csr/data/report/pdf/suntory_csr_2018_EN_all.pdf] 
Score 2
• Met: UNGPs: The Company states that "the Suntory Group supports international standards such as the Universal Declaration of Human Rights as well as the United Nations Guiding Principles on Business and Human Rights". [Suntory CSR Group Site, 2018: https://www.suntory.com/csr/data/report/pdf/suntory_csr_2018_EN_all.pdf] 
• Not met: OECD</t>
  </si>
  <si>
    <t>The individual elements of the assessment are met or not as follows: 
Score 1
• Met: UNGC principles 3-6: The company remarks that "it has signed the United Nations Global Compact, which contain universal principles for human rights, labor, and the environment advocated by the United Nations". [Suntory CSR Group Site, 2018: https://www.suntory.com/csr/data/report/pdf/suntory_csr_2018_EN_all.pdf] 
• Not met: Explicitly list All four ILO for AG suppliers: The supplier guidelines document includes a commitment to ILO core areas. In relation to freedom of association and collective bargaining, it states that 'suppliers must respect the right of employees to freely associate, organize and bargain collectively in accordance with applicable laws'. However, it is not clear if it is willing to respect the right to collective bargaining or alternative mechanisms where laws don't allow collective bargaining. [Suntory CSR Group Site, 2018: https://www.suntory.com/csr/data/report/pdf/suntory_csr_2018_EN_all.pdf &amp; Supplier Guideline, 07/2017: https://www.suntory.com/csr/activity/service/procurement/pdf/guideline_2017e_0706.pdf] 
Score 2
• Met: Explicit commitment to All four ILO Core: The company states commitment to the 10 UN Global Compact principles, listing them. As the commitments form 3 - 6 are based on ILO Declaration, it has met the requirement. The Company's code of ethics include explicit commitment to each one as well. The company also states that 'we also recognize the importance and support freedom of association and right to collective bargaining even in countries and regions that do not recognize them by law, and promote the resolution of challenges through the cooperation of labor and management'. [Suntory CSR Group Site, 2018: https://www.suntory.com/csr/data/report/pdf/suntory_csr_2018_EN_all.pdf] 
• Not met: Respect H&amp;S of workers: The company states that they "promote occupational health and safety based on the belief that a workplace where employees can work with peace  of mind is connected to the vibrancy of the company". Promoting, however, does not imply a commitment. [Suntory CSR Group Site, 2018: https://www.suntory.com/csr/data/report/pdf/suntory_csr_2018_EN_all.pdf] 
• Met: H&amp;S applies to AG suppliers: The supplier guidelines requires that 'suppliers must have a health &amp; safety policy, identify any hazards in the workplace, manage them and communicate any potential dangers to the employees. [Supplier Guideline, 07/2017: https://www.suntory.com/csr/activity/service/procurement/pdf/guideline_2017e_0706.pdf]</t>
  </si>
  <si>
    <t>The individual elements of the assessment are met or not as follows: 
Score 1
• Not met: Respect land ownership and natural resources
• Not met: Respecting the right to water: The company engages in water conservation activities but it does not mention any commitment to respect the right to water. [Suntory CSR Group Site, 2018: https://www.suntory.com/csr/data/report/pdf/suntory_csr_2018_EN_all.pdf] 
• Not met: Expecting suppliers to respect these rights: The supplier guidelines states that 'engagement on the conservation of water resources in order to achieve a sustainable use of water is encouraged', and that suppliers are expected to control its use and don't release waste water directly into nature. However, no commitment found in relation to respect right to water. [Supplier Guideline, 07/2017: https://www.suntory.com/csr/activity/service/procurement/pdf/guideline_2017e_0706.pdf]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</si>
  <si>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Met: Regular stakeholder engagement: The company states that "We have various councils that meet regularly to enable labor and management to study and discuss key management challenges we face. These include the Business Conditions Conference, the Finance Reporting Council, and division and topic specific councils. These councils hear statements from the labor union about shop floor conditions and both parties debate Suntory Group's management policies". [Suntory CSR Group Site, 2018: https://www.suntory.com/csr/data/report/pdf/suntory_csr_2018_EN_all.pdf] 
Score 2
• Not met: Commits to engage stakeholders in design: The company states that "recognizing the importance of promoting management that respects human rights of our stakeholders, we set out human rights activity policy and engage in various related activities". However it is not a commitment to engage stakeholders in design of its human rights approach.
• Not met: Regular stakeholder design engagement</t>
  </si>
  <si>
    <t>The individual elements of the assessment are met or not as follows: 
Score 1
• Not met: CEO or Board approves policy
• Not met: Board level responsibility for HRs: The Board has a Sustainability Committee that 'is responsible for promoting sustainability management of the entire SBF Group, and will formulate and promote strategies that contribute to sustainable development of society and business". However, not clear whether this includes human rights. [Overview of Corporate Governance Framework, 13.03.19: https://www.suntory.com/softdrink/ir/management/governance02.html] 
Score 2
• Not met: Speeches/letters by Board members or CEO</t>
  </si>
  <si>
    <t>The individual elements of the assessment are met or not as follows: 
Score 1
• Met: Commits to ILO core conventions: See indicator A.1.2
• Not met: Senior responsibility for HR: The company states that "The Code of Business Ethics shall fall under the supervision of the Compliance Department of the Risk Management  Headquarters at Suntory Holdings Limited. This department will provide advice, proposals and support to each Group company related to the introduction of the items stipulated in the Code of Business Ethics as well as the establishment of  corporate ethics". Such Code, contains the basic principles of human rights that the company commits to. However, it is not clear the senior manager or senior management committee that is ultimately responsible for human rights. [Suntory CSR Group Site, 2018: https://www.suntory.com/csr/data/report/pdf/suntory_csr_2018_EN_all.pdf] 
Score 2
• Met: Day-to-day responsibility: As indicated above, the Compliance department is in charge of supervising compliance with the code. In addition, there is a "Human Rights Education Promotion Committee, consisting of a central committee and human rights promotion member present in each office". [Suntory CSR Group Site, 2018: https://www.suntory.com/csr/data/report/pdf/suntory_csr_2018_EN_all.pdf] 
• Not met: Day-to-day responsibility for AG in supply chain</t>
  </si>
  <si>
    <t>The individual elements of the assessment are met or not as follows: 
Score 1
• Met: HR risks is integrated as part of enterprise risk system: In the risk section of the annual report the Company considers risks related to corporate social responsibilities and supply chains.
These include "problems concerning human rights such as occupation health and safety, and child labor". In relation to supply chain, it is mentioned fires, strikes, industrial accidents or other occupational health and safety issues. [Suntory CSR Group Site, 2018: https://www.suntory.com/csr/data/report/pdf/suntory_csr_2018_EN_all.pdf &amp; Annual Report 2017, 2017: https://www.suntory.com/softdrink/ir/library/pdf/2018_report.pdf] 
Score 2
• Not met: Audit Ctte or independent risk assessment</t>
  </si>
  <si>
    <t>The individual elements of the assessment are met or not as follows: 
Score 1
• Met: Commits to ILO core conventions: See indicator A.1.2
• Not met: Communicates its policy to all workers in own operations: The company states that they "carry out awareness and educational activities to improve awareness about human rights, and build a corporate  culture that respects human rights throughout the entire organization". However the specific evidence found seems to refer strictly to Japan. [Suntory CSR Group Site, 2018: https://www.suntory.com/csr/data/report/pdf/suntory_csr_2018_EN_all.pdf] 
Score 2
•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</si>
  <si>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 Met: Requiring AG suppliers to communicate policy down the chain: The company indicates 'supplier guidelines provide the basic principles that suppliers of the Suntory Group shall respect […] it is the first step of the approval process before any commitment with the Suntory group'. In addition, the document requires that 'to comply with all our requirements, Suppliers are expected to engage their own partners, supply chain and subsidiaries to respect the Suntory Group Supplier Guidelines. Suppliers must comply with international, national and industry related legislations where they operate. The Suntory Group encourages Suppliers to go beyond legal compliance and to work on continuous improvement'. [Supplier Guideline, 07/2017: https://www.suntory.com/csr/activity/service/procurement/pdf/guideline_2017e_0706.pdf] 
Score 2
• Not met: How HR commitments made binding/contractual
• Not met: Including on AG suppliers</t>
  </si>
  <si>
    <t>The individual elements of the assessment are met or not as follows: 
Score 1
• Not met: Scores at least 1 on A.1.2
• Not met: Trains all workers on HR policy commitments: The company declares that "We carry out awareness and educational activities to improve awareness about human rights, and build a corporate culture that respects human rights throughout the entire organization". It then goes on describing two activities that the company promotes: Broadening Human Rights Lectures with Human Rights for a Healthy Workplace theme and Introduction of e-Learning Course on Harassment Prevention. However, the company states that those courses only take place in Japan. [Suntory CSR Group Site, 2018: https://www.suntory.com/csr/data/report/pdf/suntory_csr_2018_EN_all.pdf] 
• Not met: Trains relevant AG managers including procurement [Suntory CSR Group Site, 2018: https://www.suntory.com/csr/data/report/pdf/suntory_csr_2018_EN_all.pdf] 
Score 2
• Not met: Score of 2 on A.1.2
• Not met: Both requirements under score 1 met</t>
  </si>
  <si>
    <t>The individual elements of the assessment are met or not as follows: 
Score 1
• Not met: Scores at least 1 on A.1.2
• Not met: Monitoring implementation of HR policy commitments
• Met: Monitoring AG suppliers: The company carries our questionnaires targeting major business partners. “These questionnaires are evaluating the potential social risks in the supply chain by focusing on the respect of human rights as well as considerations toward the work environment and occupational health and safety […] The Suntory Group has started to visit and interview its overseas suppliers, asking them about human rights issues, such as child labor and forced labor. We conducted interviews with producers of malt and hops in 2014, and with oolong tea production factories in 2015”. It also adds that conduced monitoring at five oolong tea producers in China in 2016. [Suntory CSR Group Site, 2018: https://www.suntory.com/csr/data/report/pdf/suntory_csr_2018_EN_all.pdf] 
Score 2
• Not met: Score of 2 on A.1.2
• Not met: Describes corrective action process
• Not met: Example of corrective action
• Not met: Discloses % of AG supply chain monitored</t>
  </si>
  <si>
    <t>The individual elements of the assessment are met or not as follows: 
Score 1
• Met: HR affects AG selection of suppliers: The Company indicates that "we examine not only our existing suppliers to identify those that are at high risk, but assess potential new suppliers before we start business relationships". The supplier guidelines indicate that the document 'is the first step of the approval process before any commitment with the Suntory Group'. [Suntory CSR Group Site, 2018: https://www.suntory.com/csr/data/report/pdf/suntory_csr_2018_EN_all.pdf &amp; Supplier Guideline, 07/2017: https://www.suntory.com/csr/activity/service/procurement/pdf/guideline_2017e_0706.pdf] 
• Not met: HR affects on-going AG supplier relationships
Score 2
• Not met: Both requirement under score 1 met
• Not met: Working with AG suppliers to improve performance</t>
  </si>
  <si>
    <t>The individual elements of the assessment are met or not as follows: 
Score 1
• Not met: Stakeholder process or systems: It is stated that "The Suntory Group pursues its business activities amid a range of connections with a variety of stakeholders. To continue being a company that contributes to the realization of a sustainable society, we will make clear our responsibilities to our stakeholders and communicate with them in various ways. We aim to incorporate feedback we receive and social needs  into our corporate activities and continuously work to build deeply trusting and collaborative relationships with them". However it does not describe how it identify these stakeholders, although it does show different the channels stakeholders can make use of. [Suntory CSR Group Site, 2018: https://www.suntory.com/csr/data/report/pdf/suntory_csr_2018_EN_all.pdf] 
• Not met: Frequency and triggers for engagement
• Not met: Workers in AG SC engaged [Suntory CSR Group Site, 2018: https://www.suntory.com/csr/data/report/pdf/suntory_csr_2018_EN_all.pdf] 
• Not met: Communities in the AG SC engaged
Score 2
• Not met: Analysis of stakeholder views and company's actions on them</t>
  </si>
  <si>
    <t>The individual elements of the assessment are met or not as follows: 
Score 1
• Not met: Identifying risks in own operations: It describe that "In order to examine how the Suntory Group can address SDGs in our future CSR activities, we cooperated with KPMG AZSA Sustainability, a company which possess expert knowledge of sustainability issues, to perform the analysis for identifying our priority areas in terms of SDGs. We evaluated the priority for our stakeholders and the priority for the Suntory Group to create a materiality matrix of our initiatives. As a result of analysing CSR priority issues from the perspective of management challenges and risks, we have identified four priority SDGs that we should address in the first place : Goal 6: Water and Sanitation, Goal 3: Health and Welfare, (…). In addition, we are focusing on activities to protect water united as a Group by recognizing that the protection of water as a vital resource is of the utmost priority above all of our priority issues". Those were assessments based on SDG, and it is not clear if a general human rights risks identification was carried out. [Suntory CSR Group Site, 2018: https://www.suntory.com/csr/data/report/pdf/suntory_csr_2018_EN_all.pdf] 
• Not met: Identifying risks in AG suppliers: It is said "We gathered together the departments related to each of the seven core subjects* and debated the priority challenges that should be preferentially addressed by the Suntory Group". It is not mentioned  it includes the identification of key risks in suppliers. [Suntory CSR Group Site, 2018: https://www.suntory.com/csr/data/report/pdf/suntory_csr_2018_EN_all.pdf] 
Score 2
• Not met: Ongoing global risk identification: The company states that " We are facilitating an even higher level of interaction by holding an ongoing exchange of opinions". However, although the language used could imply current risk identification, it makes reference to 2012. [Suntory CSR Group Site, 2018: https://www.suntory.com/csr/data/report/pdf/suntory_csr_2018_EN_all.pdf] 
• Not met: In consultation with stakeholders
• Not met: In consultation with HR experts
• Not met: Triggered by new circumstances
• Not met: Explains use of HRIAs or ESIA (inc HR)</t>
  </si>
  <si>
    <t>The individual elements of the assessment are met or not as follows: 
Score 1
• Not met: Action Plans to mitigate risks: The company claims that "We formulated midterm goals and action plans based on each theme of the six prioritized CSR initiatives, and we are promoting activities throughout the entire Group". However, no evidence found on plans to mitigate human rights risks. [Suntory CSR Group Site, 2018: https://www.suntory.com/csr/data/report/pdf/suntory_csr_2018_EN_all.pdf] 
• Not met: Including in AG supply chain [Suntory CSR Group Site, 2018: https://www.suntory.com/csr/data/report/pdf/suntory_csr_2018_EN_all.pdf] 
• Not met: Example of Actions decided: The company gives as example of an action taken by one of its suppliers "Conducted hearings with Oolong tea ingredient suppliers  on human rights issues", in  2017 in order to promote supply chain CSR. And how it continuous in 2018 "Continue to conduct hearings with ingredient suppliers on human rights issues". However it does not show an example of actions taken within to mitigate particular risks. [Suntory CSR Group Site, 2018: https://www.suntory.com/csr/data/report/pdf/suntory_csr_2018_EN_all.pdf] 
Score 2
• Not met: Both requirements under score 1 met</t>
  </si>
  <si>
    <t>The individual elements of the assessment are met or not as follows: 
Score 1
• Met: Channel accessible to all workers: A Compliance Hotline was set up that makes reference to Suntory Group’s Code of Business Ethics. The Company indicates that "we have installed a Compliance Hotline both at our Compliance Office and at an external law firm as a common contact point for all of the Group companies in Japan in order to quickly discover and resolve problems when reporting or consulting with a supervisor is not appropriate". In addition it states that "we installed a worldwide common contact point for reports encompassing all Group companies in Japan and even overseas as part of our global risk management system". [Suntory CSR Group Site, 2018: https://www.suntory.com/csr/data/report/pdf/suntory_csr_2018_EN_all.pdf] 
Score 2
• Not met: Number grievances filed, addressed or resolved: The company discloses the following "In 2017, a total of 214 reports were received through these contact points at each Group company in Japan and overseas (…). Roughly 70% of the reports received in Japan were about labor, personnel and management issues. We work to resolve the raised concerns and prevent them from reoccurring by implementing corrective measures and recommendations based on the investigation results". No evidence found on how many of the grievances received, addressed or resolved were related to human rights. [Suntory CSR Group Site, 2018: https://www.suntory.com/csr/data/report/pdf/suntory_csr_2018_EN_all.pdf] 
• Not met: Channel is available in all appropriate languages: Although Beam Suntory has hotlines available in "all major languages", no evidence found for the whole Company. [Suntory CSR Group Site, 2018: https://www.suntory.com/csr/data/report/pdf/suntory_csr_2018_EN_all.pdf] 
• Met: Expect AG supplier to have equivalent grievance systems: The supplier guidelines document requires the following: 'suppliers are expected to have appropriate mechanisms by which employees can raise concerns protected from retaliation'. [Supplier Guideline, 07/2017: https://www.suntory.com/csr/activity/service/procurement/pdf/guideline_2017e_0706.pdf] 
• Not met: Opens own system to AG supplier workers: It does not mention it specifically, it only mentions that it has now a global hotline to cover the companies business overseas. [Suntory CSR Group Site, 2018: https://www.suntory.com/csr/data/report/pdf/suntory_csr_2018_EN_all.pdf]</t>
  </si>
  <si>
    <t>The individual elements of the assessment are met or not as follows: 
Score 1
• Not met: Grievance mechanism for community: Although it is claimed that Suntory has a global hotline, no specific access found to it, and no evidence found on whether external stakeholders including communities have access and are allowed to file complaints.
Score 2
• Not met: Describes accessibility and local languages
• Not met: Expects AG supplier to have community grievance systems
• Not met: AG supplier communities use global system</t>
  </si>
  <si>
    <t>The individual elements of the assessment are met or not as follows: 
Score 1
• Not met: Response timescales
• Not met: How complainants will be informed: The company affirms that they "work to resolve the raised concerns and prevent them from reoccurring by implementing corrective measures and  recommendations based on the investigation results".  However it des not mention how complainants are informed. [Suntory CSR Group Site, 2018: https://www.suntory.com/csr/data/report/pdf/suntory_csr_2018_EN_all.pdf] 
Score 2
• Not met: Escalation to senior/independent level: The company describes how the problem can be escalated to more senior level by its Compliance Promotion Structure, however it does not say that its grievance mechanism is open to external individuals or communities. [Suntory CSR Group Site, 2018: https://www.suntory.com/csr/data/report/pdf/suntory_csr_2018_EN_all.pdf]</t>
  </si>
  <si>
    <t>The individual elements of the assessment are met or not as follows: 
Score 1
• Not met: Public statement prohibiting retaliation: The company declares that "In the event a report is made, the privacy of the person who reports or seeks guidance about the matter shall be protected to the fullest and no retribution shall be tolerated as a result of a report or consultation". However, no evidence found on whether external stakeholders can access to the grievance mechanisms and are covered by the non-retaliation commitment. [Suntory CSR Group Site, 2018: https://www.suntory.com/csr/data/report/pdf/suntory_csr_2018_EN_all.pdf] 
• Not met: Practical measures to prevent retaliation: No evidence found of possibility to report anonymously for the whole group, or other practical measure to prevent retaliation. [Suntory CSR Group Site, 2018: https://www.suntory.com/csr/data/report/pdf/suntory_csr_2018_EN_all.pdf] 
Score 2
• Not met: Has not retaliated in practice
• Not met: Expects AG suppliers to prohibit retaliation: The Supplier guidelines document states that 'suppliers are expected to have appropriate mechanisms by which employees can raise concerns protected from retaliation'. However it is not clear if this expectation is also extensive to other stakeholders beyond suppliers' employees. [Supplier Guideline, 07/2017: https://www.suntory.com/csr/activity/service/procurement/pdf/guideline_2017e_0706.pdf]</t>
  </si>
  <si>
    <t>The individual elements of the assessment are met or not as follows: 
Score 1
• Not met: Living wage  in supplier code or contracts: Wages is one of the key elements of Suntory Beam in relation to its suppliers. However, it does not specify living wages requirements. Supplier guidelines document requires that 'wages and benefits must be in line with local legislation and meet or exceed the legal minimum standards of the country where the workers are employed'. No evidence found in relation to living wages requirements including basic needs for employee and family/dependents allowing for some discretionary income. [Suntory CSR Group Site, 2018: https://www.suntory.com/csr/data/report/pdf/suntory_csr_2018_EN_all.pdf &amp; Supplier Guideline, 07/2017: https://www.suntory.com/csr/activity/service/procurement/pdf/guideline_2017e_0706.pdf] 
• Not met: Improving living wage practices of suppliers
Score 2
• Not met: Both requirements under score 1 met
• Not met: Provides analysis of trends demonstrating progress</t>
  </si>
  <si>
    <t>The individual elements of the assessment are met or not as follows: 
Score 1
• Not met: Avoids business model pressure on HRs (purchasing practices): It is stated that "Suntory Group also views equitable and fair transactions with business partners extremely important in the realization of sustainable society through business activities, and strives to ensure social responsibility throughout supply chains. In order to fulfil such responsibility, we established the Suntory Group’s Basic Policy on Supply Chain CSR, which includes six core items; legal compliance, human rights and labor standards, quality, environment, information security, and coexisting with society". However, it does not state requirement to avoid business model pressure on HRs (purchasing practices). [Suntory CSR Group Site, 2018: https://www.suntory.com/csr/data/report/pdf/suntory_csr_2018_EN_all.pdf] 
• Not met: Positive incentives to respect human rights (purchasing practices)
Score 2
• Not met: Both requirements under score 1 met</t>
  </si>
  <si>
    <t>The individual elements of the assessment are met or not as follows: 
Score 1
• Not met: Child Labour rules in codes or contracts: The company declares that expects from it suppliers the prohibition of child labour. However, it does not specify age verification for job applicants and workers, and remediation programmes. [Suntory CSR Group Site, 2018: https://www.suntory.com/csr/data/report/pdf/suntory_csr_2018_EN_all.pdf &amp; Supplier Guideline, 07/2017: https://www.suntory.com/csr/activity/service/procurement/pdf/guideline_2017e_0706.pdf]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</si>
  <si>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Beam Suntory Global Citizenship Policy has provisions that prohibit forced labor, slave labor, and labor under confinement. The company, however, does not mention debt bondage requirements, including refraining from imposing any financial burdens on workers by withholding wages or expenses including recruitment fees and related recruitment costs, in its contractual arrangements with its suppliers or supplier code of conduct. No evidence found of this for the rest of the Group either. Supplier guidelines only refer to 'prevent involuntary labor and any form of human trafficking'. [Suntory CSR Group Site, 2018: https://www.suntory.com/csr/data/report/pdf/suntory_csr_2018_EN_all.pdf &amp; Supplier Guideline, 07/2017: https://www.suntory.com/csr/activity/service/procurement/pdf/guideline_2017e_0706.pdf]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</si>
  <si>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Supplier guidelines document requires that 'suppliers must prevent involuntary labor and any form of human trafficking'. No further details found. [Supplier Guideline, 07/2017: https://www.suntory.com/csr/activity/service/procurement/pdf/guideline_2017e_0706.pdf]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</si>
  <si>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It is stated that "we established the Suntory Group's Basic Policy on the CSR Supply Chain that  consists of six main pillars - legal compliance, human rights and labor standards, (…) - that address global issues such as child labor, forced labor, freedom of association and collective bargaining, working hours". However, it does not include the prohibition of intimidation, harassment, retaliation and violence against union members and union representatives. [Suntory CSR Group Site, 2018: https://www.suntory.com/csr/data/report/pdf/suntory_csr_2018_EN_all.pdf &amp; Supplier Guideline, 07/2017: https://www.suntory.com/csr/activity/service/procurement/pdf/guideline_2017e_0706.pdf]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</si>
  <si>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The Company indicates that policy on supply chain promotes initiatives that respect basic human rights, and consider labor conditions, as well as health and safety. However, no evidence found on specific health and safety requirements for suppliers. [Suntory CSR Group Site, 2018: https://www.suntory.com/csr/data/report/pdf/suntory_csr_2018_EN_all.pdf] 
• Not met: Injury Rate disclosures
• Not met: Lost days or near miss disclosures
• Not met: Fatalities disclosure
Score 2
• Not met: How working with suppliers on H&amp;S
• Not met: Provides analysis of trends demonstrating progress: There is an analysis of trends but for the company´s own employees. [Suntory CSR Group Site, 2018: https://www.suntory.com/csr/data/report/pdf/suntory_csr_2018_EN_all.pdf]</t>
  </si>
  <si>
    <t>The individual elements of the assessment are met or not as follows: 
Score 1
• Not met: Rules on water stewardship in codes or contracts: The supplier guidelines document states that suppliers are expected to control water use, don't release water directly into nature and encourages engagement on conservation of water resources. No evidence found, however, in relation to 'refraining from negatively affecting access to safe water'. [Supplier Guideline, 07/2017: https://www.suntory.com/csr/activity/service/procurement/pdf/guideline_2017e_0706.pdf] 
• Not met: How working with suppliers on water stewardship issues
Score 2
• Not met: Both requirements under score 1 met
• Not met: Provides analysis of trends demonstrating progress</t>
  </si>
  <si>
    <t>No allegations meeting the CHRB severity threshold were found, and so the score of 7.87 out of 80 points scored in themes A-D &amp; F has been applied  to produce a score of 1.97 out of 20 points for theme E.</t>
  </si>
  <si>
    <t>Out of a total of 42 indicators assessed under sections A-D of the benchmark, Suntory Beverage &amp; Food made data public that met one or more elements of the methodology in 9 cases, leading to a disclosure score of 0.86 out of 4 points.</t>
  </si>
  <si>
    <t>The individual elements of the assessment are met or not as follows: 
Score 2
• Met: Company reports on GRI: The Company includes a GRI index in the CSR site document. [Suntory CSR Group Site, 2018: https://www.suntory.com/csr/data/report/pdf/suntory_csr_2018_EN_all.pdf] 
• Not met: Company reports on SASB
• Not met: Company reports on UNGPRF</t>
  </si>
  <si>
    <t>Suntory Beverage &amp; Food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</si>
  <si>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ILO Core
• Not met: UNGC principles 3-6
• Not met: Explicitly list All four ILO apply to EX BPs
Score 2
• Not met: Explicit commitment to All four ILO Core: On its website, section 'Manpower Policy-Human Resources', the Company states: 'In order to follow its personnel policy, the Company applies corporate statutes, regulations and rules which are developed and implemented in strict compliance with the Russian law and the principles of equal opportunities and inadmissibility of any possible discrimination.', however there is no reference to the other ILO core. [Human Resources: https://www.surgutneftegas.ru/en/responsibility/personnel_policy/upravlenie-personalom/] 
• Not met: Respect H&amp;S of workers
• Not met: H&amp;S applies to EX BPs</t>
  </si>
  <si>
    <t>The individual elements of the assessment are met or not as follows: 
Score 1
• Not met: Based on UN Instruments
• Not met: Voluntary Principles (VPs) partcipant
• Not met: Uses only ICoCA members
• Met: Respecting indigenous rights: On its website, section 'Ecology - Interaction with small numbered indigenous people of the north', the Company states: 'Basic principles of the Company’s policy on interaction with the small-numbered indigenous peoples of the North are as follows: […] Maximum preservation of the primordial environment, traditional way of life, business activities and industries of the indigenous population; Recognition of the importance of land and other natural resources, preservation of the environment as the basis of the traditional way of life and traditional business activities of the small-numbered peoples; Rational use of land and natural resources in places of traditional residence and traditional business activities of the small-numbered peoples; Obligation to respect the ethnic identity, culture and local customs and of the indigenous people.
[…]; Ensuring participation of representatives of the small-numbered indigenous peoples of the North in decision-making on placement of business assets in the territory of their living and traditional farming.
[…]' [Interaction with small numbered indigenous people of the north: https://www.surgutneftegas.ru/en/responsibility/ecology/vzaimootnoshenie-s-kmns/]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On its website, section 'Ecology - Measures for protection of Water Resources', the Company describes different actions it has implemented in order to prevent 'water bodies and gathering grounds from sewage, industrial waters, production and consumption waste discharge as well as at rational water resources management'. However, there is no commitment statement respecting the right to water and sanitation. [Measures and protection of water resources: https://www.surgutneftegas.ru/en/responsibility/ecology/prirodookhrannye-meropriyatiya/okhrana-vodnykh-resursov-i-ratsionalnoe-vodopolzovanie/] 
• Not met: Expects BPs to commit to all these rights</t>
  </si>
  <si>
    <t>The individual elements of the assessment are met or not as follows: 
Score 1
• Not met: HR risks is integrated as part of enterprise risk system: In its Annual Report, the Company resume its key risks. Among its reputation risks, the Company indicates: 'Reputation risk is related to the loss of trust and less positive perception of the Company by the stakeholders due to the decline of products quality as well as non compliance with contractual obligations, business customs and principles of professional ethics'. However, its Corporate Ethics Regulation document does not refer to human rights issues (no ILO core). [Annual Report 2018, 2019: https://www.surgutneftegas.ru/download.php?id=27048 &amp; Corporate Ethics Regulation, 2013] 
Score 2
• Not met: Audit Ctte or independent risk assessment</t>
  </si>
  <si>
    <t>The individual elements of the assessment are met or not as follows: 
Score 1
• Not met: Channel accessible to all workers: In its 'Corporate Ethics Regulation' document, the Company indicates: 'The Company Employees must report any situations connected with corruption to their direct supervisors. Should any individual report about any corruption activity connected with operations of the Company, the Company for its part shall indemnify such individual from any sanctions'. No evidence found of channel accessible to all workers to report human rights issues. [Corporate Ethics Regulation, 2013] 
Score 2
• Not met: Number grievances filed, addressed or resolved
• Not met: Channel is available in all appropriate languages
• Not met: Expect EX BPs to have equivalent grievance system
• Not met: Opens own system to EX BPs workers</t>
  </si>
  <si>
    <t>The individual elements of the assessment are met or not as follows: 
Score 1
• Not met: Member of EITI
• Not met: Reports of taxes and revenues beyond legal minimums [Annual Report 2016, 2016 &amp; Annual Report 2015, 2015] 
Score 2
• Not met: Reports taxes and revenue by country [Annual Report 2016, 2016 &amp; Annual Report 2015, 2015]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</si>
  <si>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has not published any public policy or other document stating its commitment not to interfere with the right of workers to form or join trade unions and to bargain collectively. However the Company indicates in its website section 'Social Policy' that: 'The employees social guarantees and benefits provision is a characteristic of enterprises work stability. The level of social benefits, guarantees and compensations is stipulated in the collective agreement'. [Social Policy: https://www.surgutneftegas.ru/en/responsibility/social_politics/] 
• Not met: Discloses % covered by collective bargaining
Score 2
• Not met: Both requirement under score 1 met</t>
  </si>
  <si>
    <t>The individual elements of the assessment are met or not as follows: 
Score 1
• Not met: Injury Rate disclosures: In its Annual Report, the Company indicates: 'Much attention is paid to prevention and decline of occupational injuries'. However no figures were disclosed. [Annual Report 2018, 2019: https://www.surgutneftegas.ru/download.php?id=27048] 
• Not met: Lost days or near miss disclosures
• Not met: Fatalities disclosures
Score 2
• Not met: Set targets for H&amp;S performance
• Not met: Met targets or explains why not</t>
  </si>
  <si>
    <t>The individual elements of the assessment are met or not as follows: 
Score 1
• Met: Process to identify indigenous rights holders: The Company indicates in its website section about 'Interaction with small numbered indigenous people from the north': 'In an effort to maintain a stable cooperation relationship with the small-numbered indigenous population, the following actions are taken: departments and services dedicated to work with the small-numbered indigenous peoples of the North have been set up and now operate in the Company’s headquarters and business units; […] the experience of other subsoil using companies, is analysed to improve the system of relationship with the small-numbered indigenous peoples of the North in whose territory the Company operates', among others. [Interaction with small numbered indigenous people of the north: https://www.surgutneftegas.ru/en/responsibility/ecology/vzaimootnoshenie-s-kmns/] 
• Met: How engages with communities in assessment: It also indicates that 'while developing project documentation for operations and implementation of projects the following is ensured: agreement with the indigenous peoples about production facilities layout schemes based on the principles of free, prior and informed consent; allocation of transportation routes with the minimum number of crossing over the watercourses; construction of barriers (corrals) around production and related facilities chosen in cooperation with the indigenous peoples; providing the representatives of the small-numbered indigenous peoples of the North with plans of environmental projects and their performance reports on their demand;
compensation payments to the indigenous peoples for restriction of their traditional business activities and traditional way of life; […]' [Interaction with small numbered indigenous people of the north: https://www.surgutneftegas.ru/en/responsibility/ecology/vzaimootnoshenie-s-kmns/] 
Score 2
• Not met: Commits to FPIC (or ICMM)
• Not met: Gives recent example FPIC or dropping deal</t>
  </si>
  <si>
    <t>The individual elements of the assessment are met or not as follows: 
Score 1
• Met: Action to prevent water and sanitation risks: On its website section 'Measures and protection of water resources', the Company describes different actions implemented to prevent water and sanitation risks, such as: 'There are sanitary protection zones developed for all drinking water intake points and having a positive sanitary-epidemiological conclusion. The Company evaluated groundwater reserves on the basis of which appropriate additions to the license agreements for subsoil use are made. […] In 2017, the Company will continue to monitor surface and ground waters and soils surrounding well pads being drilled to determine how construction of wells and oil production influence the quality of natural environment components and take timely measures to reduce negative environmental impacts. All new oil field facilities incorporate water disposal facilities. In 2017, the Company plans to spend RUB 16.714 million on implementation of program on construction of water protection facilities[…]' [Measures and protection of water resources: https://www.surgutneftegas.ru/en/responsibility/ecology/prirodookhrannye-meropriyatiya/okhrana-vodnykh-resursov-i-ratsionalnoe-vodopolzovanie/] 
Score 2
• Not met: Water targets considering local factors [Environmental Report 2018, 2019: https://www.surgutneftegas.ru/upload/iblock/06c/%D0%9F%D0%90%D0%9E%202018%20%D0%B0%D0%BD%D0%B3%D0%BB%D0%B8%D0%B9%D1%81%D0%BA%D0%B8%D0%B9.pdf] 
• Not met: Reports  progress in meeting targets and shows trends in progress made: The Company discloses information about water consumption and wastewater in its Sustainability Report 2017 in a specific chapter named 'Protection and Rational Use of Water Resources', showing some trends. However there is no information reporting against targets on water stewardship that takes into consideration water used by local/other users. [Sustainability Report 2017, June 2018: https://www.surgutneftegas.ru/upload/iblock/06c/ECO_ENG_web-2017.pdf &amp; Environmental Report 2018, 2019: https://www.surgutneftegas.ru/upload/iblock/06c/%D0%9F%D0%90%D0%9E%202018%20%D0%B0%D0%BD%D0%B3%D0%BB%D0%B8%D0%B9%D1%81%D0%BA%D0%B8%D0%B9.pdf]</t>
  </si>
  <si>
    <t>• Headline: Indigenous communities oppose plans to develop oil fields in National Park in Yugra Region as it will destroy holy Lake Numto. Indigenous protesters have been harassed and threatened, passports of activists confiscated, many have left country for fea
• Area: land rights
• Story: 17 March 2017, An article in the Guardian alleges that development of oil reserves in the Khanty-Mansi autonomous region, has severely damaged the local ecosystems and affected the livelihoods of the local indigenous population. A major complaint from the indigenous groups is that Surgutneftegas access roads have severed rivers and streams, ruining fish stocks, killing off trees, constricting reindeers’ movements and contaminating their food. The also allege the company has also let overindulgent hunters and fishermen use the land, who overtax the resources the natives depend on. Local reindeer herder Sergei Kechimov claims there have been at least four spills over the past year and a large leak in 2013 just north of the lake that was covered with sand rather than cleaned up. According to state environmental monitoring service data, the Khanty-Mansi region suffered 2,538 oil pipeline accidents in 2014, and 4,668 hectares of land were contaminated. The article claims that Surgutneftegas offers money and items such as snowmobiles and mobile generators to try to persuade the Khanty residents to agree to new oil projects. For the latest oil well being built near his home, Kechimov said, each of the 10 families in the area would receive about £2,200. National legislation passed in December 2013 also removed the protected status from lands where indigenous people hunt, fish and herd, meaning oil companies no longer need to get a state environmental impact assessment, which includes public feedback, before drilling there.
• Sources: [URA Russia, 06/10/2017: https://ura.news/articles/1036272527][The Guardian, 17/03/2017: https://www.theguardian.com/world/2017/mar/17/reindeer-herder-oil-excavators-siberia]</t>
  </si>
  <si>
    <t>The individual elements of the assessment are met or not as follows: 
Score 1
• Not met: Company policies address the general issues raised: As far as CHRB was able to ascertain, the Company does not have a public policy related to land.
• Not met: Policies apply to the type of business relationships involved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</si>
  <si>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 Not met: Denies allegations, but has engaged affected stakeholders
Score 2
• Not met: Remedies are satisfactory to the victims
• Not met: Has improved systems and engaged affected stakeholders</t>
  </si>
  <si>
    <t>Out of a total of 38 indicators assessed under sections A-D of the benchmark, Surgutneftegas made data public that met one or more elements of the methodology in 3 cases, leading to a disclosure score of 0.32 out of 4 points.</t>
  </si>
  <si>
    <t>Surgutneftegas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</si>
  <si>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indicates that 'The respect and protection of fundamental human rights is critically important to us. We operate globally in a manner that supports the basic human rights. [Sysco Global code of conduct, June 12, 2017: https://www.sysco.com/dam/jcr:d6f62f21-0aa5-475a-b0f5-9b6f71df6ae0/Code%20of%20Conduct%20(US).pdf] 
Score 2
• Not met: UNGPs
• Not met: OECD: The company indicates in the Suppliers Code of Conduct that additionally to the commitments they must make, other resources to follow are the OECD Guidelines for Multinational Enterprises, the UN Universal Declaration of Human Rights, the International Labour Organization Conventions and Recommendations and the International Labour Organization Declaration on Fundamental Principles and Rights at Work. However no evidence has been found that Sysco commits to these initiatives. [Sysco corporation supplier code of conduct: https://www.sysco.com/dam/jcr:b7b8c73f-00ef-4d6f-bd61-7bef62fbccc6/suppliers_code_of_conduct_brochure.pdf]</t>
  </si>
  <si>
    <t>The individual elements of the assessment are met or not as follows: 
Score 1
• Not met: ILO Core: The company indicates that ‘We operate globally in a manner that supports the basic human rights, including the rights of associates to have fair wages and benefits in accordance with local laws, a safe and healthy working environment, a right to freedom of association, a workplace free of harassment and discrimination and one that prohibits child labor, forced labor and human trafficking.  However no evidence has been found of a commitment to respect the right to collective bargaining. [Sysco Global code of conduct, June 12, 2017: https://www.sysco.com/dam/jcr:d6f62f21-0aa5-475a-b0f5-9b6f71df6ae0/Code%20of%20Conduct%20(US).pdf] 
• Not met: UNGC principles 3-6
• Met: Explicitly list All four ILO for AG suppliers: The Supplier code explicitly covers child labour, forced labour, discrimination, freedom of association and collective bargaining. In relation to these last two, it states the ‘you will give your employees the right to freely associate and organize and to legally bargain collectively’. [Sysco corporation supplier code of conduct: https://www.sysco.com/dam/jcr:b7b8c73f-00ef-4d6f-bd61-7bef62fbccc6/suppliers_code_of_conduct_brochure.pdf] 
Score 2
• Not met: Explicit commitment to All four ILO Core: No evidence found of  a commitment to respect the right to collective bargaining. [Sysco Global code of conduct, June 12, 2017: https://www.sysco.com/dam/jcr:d6f62f21-0aa5-475a-b0f5-9b6f71df6ae0/Code%20of%20Conduct%20(US).pdf] 
• Met: Respect H&amp;S of workers: The company indicates that 'It is extremely important to us to safeguard the health and safety of our work environment and the communities in which we operate. Each of us is responsible for acting in a way that protects ourselves and others'. [Sysco Global code of conduct, June 12, 2017: https://www.sysco.com/dam/jcr:d6f62f21-0aa5-475a-b0f5-9b6f71df6ae0/Code%20of%20Conduct%20(US).pdf] 
• Met: H&amp;S applies to AG suppliers: The company indicates that 'Sysco requires that all facilities that are used to produce goods for Sysco have a safe and healthy work environment for all the employees. When housing is provided, it should also be clean and safe'. [Sysco corporation supplier code of conduct: https://www.sysco.com/dam/jcr:b7b8c73f-00ef-4d6f-bd61-7bef62fbccc6/suppliers_code_of_conduct_brochure.pdf]</t>
  </si>
  <si>
    <t>The individual elements of the assessment are met or not as follows: 
Score 1
• Not met: Women's rights
• Not met: Children's rights
• Not met: Migrant worker's rights
• Met: Expects suppliers to respect these rights: The company indicates in the supplier code of conduct that “If foreign or migrant workers are working for you, you must follow the labor and immigration laws of the host country. Before hiring, the basic terms of the employment must be provided to the workers in a language they understand. Workers will be able to keep their own passports and other forms of personal identification, which are never to be withheld by you or any third party.” However no evidence has been found of Women or Children’s Rights commitment. [Sysco corporation supplier code of conduct: https://www.sysco.com/dam/jcr:b7b8c73f-00ef-4d6f-bd61-7bef62fbccc6/suppliers_code_of_conduct_brochure.pdf]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</si>
  <si>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The Proxy Statement indicates that “Communicating with stakeholders, whether customers, suppliers, employees or stockholders, has always been an important part of how Sysco does business.” Moreover, in the CR Report 2018, the company indicates that "the Corporate Social Responsibility Committee reviews and assesses Sysco’s  corporate responsibility and sustainability activities against the company’s  policies and its commitment to operate as a socially responsible business. The Committee ensures that stakeholder concerns about environmental, social, and governance issues are considered with identified priorities". However no formal evidence found of the Company committing it to engage with its potentially and actually affected stakeholders. [Modern slavery act transparency statement, 2015: http://MODERN SLAVERY ACT TRANSPARENCY STATEMENT &amp; Proxy Statement 2018, 2018: http://investors.sysco.com/~/media/Files/S/Sysco-IR/documents/annual-reports/2018-proxy.pdf] 
• Not met: Regular stakeholder engagement
Score 2
• Not met: Commits to engage stakeholders in design
• Not met: Regular stakeholder design engagement</t>
  </si>
  <si>
    <t>The individual elements of the assessment are met or not as follows: 
Score 1
• Not met: Zero tolerance attacks on HRs Defenders (HRDs): The Global Supplier Code of Conduct states "
"We strive to create an environment where associates feel comfortable to raise concerns and are confident that those concerns will be addressed. Sysco prohibits retaliation against anyone who reports a concern in good faith or who participates in an internal or external investigation. This means that an associate who has raised a concern that is honest, sincere and complete to the best of their knowledge, cannot and must not be the target for any type of retaliation. Retaliation could include,  but is not limited to, termination, job demotion, intimidation, humiliation, exclusion and threats. Retaliation will not be tolerated." However, this does not cover human rights defenders more broadly, or extend beyond complainants. [Sysco Global code of conduct, June 12, 2017: https://www.sysco.com/dam/jcr:d6f62f21-0aa5-475a-b0f5-9b6f71df6ae0/Code%20of%20Conduct%20(US).pdf] 
Score 2
• Not met: Expects AG suppliers to reflect company HRD commitments</t>
  </si>
  <si>
    <t>The individual elements of the assessment are met or not as follows: 
Score 1
• Met: CEO or Board approves policy: The company’s Code of Conduct has been signed by the CEO. [Sysco Global code of conduct, June 12, 2017: https://www.sysco.com/dam/jcr:d6f62f21-0aa5-475a-b0f5-9b6f71df6ae0/Code%20of%20Conduct%20(US).pdf] 
• Met: Board level responsibility for HRs: The company indicates that 'The Corporate Sustainability Committee reviews and assesses Sysco's corporate responsibility and sustainability activities against the company's policies and its commitment to operate as a socially responsible business. The Committee ensures that stakeholder concerns about environmental, social and governance issues are considered with identified priorities'. [Ethics and Governance - Governance: http://sustainability.sysco.com/supporting-communities/ethics-governance/governance.php] 
Score 2
• Not met: Speeches/letters by Board members or CEO</t>
  </si>
  <si>
    <t>The individual elements of the assessment are met or not as follows: 
Score 1
• Not met: Incentives for at least one board member: The company indicates that “The Compensation Committee establishes the policies and criteria informing executive compensation, with an interest in attracting, developing and retaining business leaders to drive financial and strategic growth and build long-term stockholder value. The Committee's activities include assessing executive compensation against company performance and individual objectives; establishing competitive structures to attract, retain and develop executive talent; and managing risk through appropriate compensation policies.”
However no evidence has been found of incentives or performance management schemes linked to and aspect of the company HR policies. [Ethics and Governance - Governance: http://sustainability.sysco.com/supporting-communities/ethics-governance/governance.php] 
• Not met: At least one key AG HR risk, beyond employee H&amp;S
Score 2
• Not met: Performance criteria made public</t>
  </si>
  <si>
    <t>The individual elements of the assessment are met or not as follows: 
Score 1
• Not met: Commits to ILO core conventions
• Not met: Senior responsibility for HR: The company indicates that "An important step occurred in 2008, when the Board of Directors established the Corporate Social Responsibility Committee to ensure that senior leadership is engaged in CSR issues". However, this is a board level committee. No evidence found of senior level responsible within the Company. [Sustainability Report 2018, 26/11/2018: http://investors.sysco.com/~/media/Files/S/Sysco-IR/documents/sustainability-reports/sysco-2018-csr.pdf] 
Score 2
• Not met: Day-to-day responsibility
• Not met: Day-to-day responsibility for AG in supply chain</t>
  </si>
  <si>
    <t>The individual elements of the assessment are met or not as follows: 
Score 1
• Not met: Senior manager incentives for human rights: The company indicates that “The Compensation Committee establishes the policies and criteria informing executive compensation, with an interest in attracting, developing and retaining business leaders to drive financial and strategic growth and build long-term stockholder value. The Committee's activities include assessing executive compensation against company performance and individual objectives; establishing competitive structures to attract, retain and develop executive talent; and managing risk through appropriate compensation policies.”
However no evidence has been found of incentives or performance management schemes linked to and aspect of the company HR policies for senior managers. [Ethics and Governance - Governance: http://sustainability.sysco.com/supporting-communities/ethics-governance/governance.php] 
• Not met: At least one key AG HR risk, beyond employee H&amp;S
Score 2
• Not met: Performance criteria made  public</t>
  </si>
  <si>
    <t>The individual elements of the assessment are met or not as follows: 
Score 1
• Not met: Commits to ILO core conventions
• Not met: Communicates its policy to all workers in own operations: The company indicates that it ´has established a Global Supplier Code of Conduct (Supplier COC), which describes the legal, moral, and ethical standards we expect from suppliers, including the protection of human rights. In Fiscal Year 2018, the Code was updated to include enhanced sections pertaining to anticorruption, foreign or migrant workers, and conflicts of interest. It also expands Sysco’s monitoring rights with third parties beyond Sysco Brand products and provides clear reporting requirements for any violation or potential violations. The updated Code is being communicated via multiple channels and applies to all suppliers throughout our global operations. Additionally, our Fiscal Year 2019 annual Global Code of Conduct training includes associate training on human rights´. It is translated to French, Spanish, Cantonese and Mandarin. However, no evidence found on how its policy commitments have been actually communicated to all workers. [Sustainability Report 2018, 26/11/2018: http://investors.sysco.com/~/media/Files/S/Sysco-IR/documents/sustainability-reports/sysco-2018-csr.pdf &amp; Code of Ethics page, 29/03/19: https://www.sysco.com/About/Company-Profile/The-Sysco-Story.html] 
Score 2
• Not met: Commits to all 4 ILO core conventions
• Not met: Communication of policy commitments to stakeholder
• Not met: How policy commitments are made accessible to audience</t>
  </si>
  <si>
    <t>The individual elements of the assessment are met or not as follows: 
Score 1
• Met: Commits to all 4 ILO core conventions for suppliers
• Not met: Communicating policy down the whole AG supply chain: The Company indicates that it ‘has established a Global Supplier Code of Conduct (Supplier COC), which describes the legal, moral, and ethical standards we expect from suppliers, including the protection of human rights. […] The updated Code is being communicated via multiple channels and applies to all suppliers throughout our global operations. Additionally, our Fiscal Year 2019 annual Global Code of Conduct training includes associate training on human rights´. Also, the company states that it ‘requires each of its suppliers, and each of their subcontractors and supply chain providers that ultimately supply goods and services to Sysco (together, “you” or “your”) to comply with this Supplier Code of Conduct (this “Code”)’. However, it is not clear the steps it takes to communicate its human rights policy commitment(s) to direct suppliers and down the supply chain (or requires its suppliers to do so). [Sysco corporation supplier code of conduct: https://www.sysco.com/dam/jcr:b7b8c73f-00ef-4d6f-bd61-7bef62fbccc6/suppliers_code_of_conduct_brochure.pdf &amp; Sustainability Report 2018, 26/11/2018: http://investors.sysco.com/~/media/Files/S/Sysco-IR/documents/sustainability-reports/sysco-2018-csr.pdf] 
• Not met: Requiring AG suppliers to communicate policy down the chain
Score 2
• Not met: How HR commitments made binding/contractual
• Not met: Including on AG suppliers</t>
  </si>
  <si>
    <t>The individual elements of the assessment are met or not as follows: 
Score 1
• Not met: Scores at least 1 on A.1.2
• Not met: Monitoring implementation of HR policy commitments
• Met: Monitoring AG suppliers: The company indicates that ´all Sysco Brand approved suppliers in high-risk Latin American and Asian countries must undergo third-party assessments to identify potential risks relating to wages, working hours, discrimination, worker safety, living conditions, and child and forced labor. UL’s Responsible Sourcing group, a global independent social compliance assessment provider and key Sysco partner, has conducted assessments on Sysco’s behalf since 2008. (…) In Fiscal Year 2018, there were 160 assessments conducted in 17 countries. This total included 26 initial audits and 134 assessments of facilities that had been assessed in the preceding year. Of the suppliers that have participated in the program for multiple years, 20 percent demonstrated improvement when compared to the previous audit. Additionally, nine facilities achieved a perfect score. We will continue to work with our suppliers to identify and minimize human rights risks in their operations´. [Social compliance on website: http://sustainability.sysco.com/supplying-food-responsibly/sourcing-food-responsibly/social-compliance.php &amp; Sustainability Report 2018, 26/11/2018: http://investors.sysco.com/~/media/Files/S/Sysco-IR/documents/sustainability-reports/sysco-2018-csr.pdf] 
Score 2
• Not met: Score of 2 on A.1.2
• Not met: Describes corrective action process: The Company states that ‘we score facilities on a four-point scale from green (highest) through yellow, orange and red (lowest). Unless a supplier receives a perfect score, assessments are repeated every 12 months. A red rating does not necessarily mean a supplier has committed a critical violation; it can reflect a number of minor assessment criteria infractions. To help suppliers improve their performance, we work with those who do not achieve perfect scores to develop improvement plans, then conduct follow-up assessments to ensure that plans have been implemented’. However, no evidence found in relation to number of incidences. [Social compliance on website: http://sustainability.sysco.com/supplying-food-responsibly/sourcing-food-responsibly/social-compliance.php] 
• Not met: Example of corrective action
• Not met: Discloses % of AG supply chain monitored</t>
  </si>
  <si>
    <t>The individual elements of the assessment are met or not as follows: 
Score 1
• Met: HR affects AG selection of suppliers: The supplier Code of Conduct indicates that “To meet this standard, Sysco requires each of its suppliers, and each of their subcontractors and supply chain providers that ultimately supply goods and services to Sysco to comply with this Supplier Code of Conduct”. In addition the company indicates that "Sysco will only initiate and renew contractual relationships with suppliers that do not violate basic human rights". [Sysco corporation supplier code of conduct: https://www.sysco.com/dam/jcr:b7b8c73f-00ef-4d6f-bd61-7bef62fbccc6/suppliers_code_of_conduct_brochure.pdf] 
• Met: HR affects on-going AG supplier relationships: The supplier Code of Conduct indicates that ´If you violate this Code, Sysco may either terminate its business relationship with you, or may require the affected facility to implement a corrective action plan. Sysco will continue to develop its monitoring systems to assess and ensure compliance with this Code´. [Sysco corporation supplier code of conduct: https://www.sysco.com/dam/jcr:b7b8c73f-00ef-4d6f-bd61-7bef62fbccc6/suppliers_code_of_conduct_brochure.pdf &amp; Human Rights: http://sustainability.sysco.com/supporting-communities/ethics-governance/human-rights.php] 
Score 2
• Met: Both requirement under score 1 met: See above
• Not met: Working with AG suppliers to improve performance: The company indicates that based on assessment findings during their compliance assessment, ´we work with Sysco Brand suppliers and processors that do not achieve perfect scores to develop and implement improvement plans´. The company reports supply chain monitoring and implementation of corrective actions. Also, ´Sysco is a member of the Seafood Task Force, an organization that includes retail, foodservice, and NGO representation. The task force’s mission is to strengthen worker well-being and compliance with laws governing the seafood supply chain by implementing a track and trace international verification system from vessel to feed mill; developing a standard code of conduct model for ports, brokers, and vessels; and supporting FIPs to mitigate the effects of overfishing, which can contribute to human rights abuses in the shrimp supply chain´. However, no evidence found of general work carried out with business relationships to improve human rights performance. [Sysco corporation supplier code of conduct: https://www.sysco.com/dam/jcr:b7b8c73f-00ef-4d6f-bd61-7bef62fbccc6/suppliers_code_of_conduct_brochure.pdf &amp; Sustainability Report 2018, 26/11/2018: http://investors.sysco.com/~/media/Files/S/Sysco-IR/documents/sustainability-reports/sysco-2018-csr.pdf]</t>
  </si>
  <si>
    <t>The individual elements of the assessment are met or not as follows: 
Score 1
• Met: Salient risk assessment (and  context): The company indicates that 'All Sysco Brand approved suppliers in high-risk Latin American and Asian countries must undergo third party assessments to identify potential risks relating to wages, working hours, discrimination, worker safety, living conditions, and child and forced labor'. [Human Rights: http://sustainability.sysco.com/supporting-communities/ethics-governance/human-rights.php] 
• Not met: Public disclosure of salient risks
Score 2
• Not met: Both requirements under score 1 met</t>
  </si>
  <si>
    <t>The individual elements of the assessment are met or not as follows: 
Score 1
• Not met: Action Plans to mitigate risks
• Not met: Including in AG supply chain
• Met: Example of Actions decided: The Company provides an example of an action decided regarding labour rights issues in their seafood supply chain. The Company discloses "
"As a result of specific concerns about labor violations in the seafood supply chain that have recently been chronicled in the media, Sysco has increased its efforts on several fronts, both independently as well as in cooperation with other companies, associations and NGOs. 
As a member of the National Fisheries Institute (NFI), which has conducted a comprehensive analysis of the leading global social responsibility standards to help participating companies find the most thorough and credible labor systems, Sysco is committed to conducting business with entities that follow international laws to ensure an appropriate, safe, ethical and sustainable food supply chain.  Through its membership in NFI, Sysco actively participates with other stakeholders to support actions needed to end human rights violations, including a call for governments in Southeast Asia and throughout the world to be more vigilant in enforcing fair, moral and ethical labor practices. 
Sysco has also recently joined the Shrimp Sustainable Supply Chain Task Force, a membership organization that includes retail, foodservice and NGO participation.  The task force aims to strengthen worker well-being and compliance with laws governing the seafood supply chain through implementation of a track and trace system of international verification from vessel to feed mill; development of a standard code of conduct model for ports, brokers and vessels; and support for fishery improvement projects to mitigate the effects of overfishing, which can contribute to human rights abuses in the shrimp supply chain.  
Earlier this year, Sysco reinforced its commitment to improving the sustainability of seafood procurement practices and standards by extending its longstanding alliance with World Wildlife Fund (WWF) through 2020.  Among other things, Sysco is working with WWF to enhance seafood traceability within its supply chain and globally by participating in the Global Dialogue for Seafood Traceability." [Modern Slavery Act Transparency Statement, 2018: https://www.sysco.com/dam/jcr:9f6dd363-2eef-4e21-8585-ce90009c1b30/UK%20Modern%20Slavery%20FY18%20(FINAL)-September.PDF] 
Score 2
• Not met: Both requirements under score 1 met</t>
  </si>
  <si>
    <t>The individual elements of the assessment are met or not as follows: 
Score 1
• Met: Channel accessible to all workers: The company indicates that ‘you have many resources available to help you. You can speak with your immediate manager, next-level manager, Human Resources, the Legal Department or the Ethics and Compliance Office (ECO).  You also have an additional resource, The Ethics Line, Sysco’s global, multi-lingual hotline that you can contact via phone or web. It is available to all – associates, vendors, consultants, temporary associates, contractors, subcontractors or suppliers – to voice concerns’. The Global Code of Conduct containing these instructions includes human rights commitment. [Sysco Global code of conduct, June 12, 2017: https://www.sysco.com/dam/jcr:d6f62f21-0aa5-475a-b0f5-9b6f71df6ae0/Code%20of%20Conduct%20(US).pdf] 
Score 2
• Not met: Number grievances filed, addressed or resolved
• Met: Channel is available in all appropriate languages: The company indicates about the Ethics Line that it is operated ‘worldwide, with country-based toll free numbers and interpreters when needed’. You can also voice a concern through the online tool, which is available in more than 40 languages. [Sysco Global code of conduct, June 12, 2017: https://www.sysco.com/dam/jcr:d6f62f21-0aa5-475a-b0f5-9b6f71df6ae0/Code%20of%20Conduct%20(US).pdf] 
• Met: Opens own system to AG supplier workers: The company indicates that 'The Ethics Line, Sysco’s global, multi-lingual hotline that you can contact via phone or web. It is available to all – associates, vendors, consultants, temporary associates, contractors, subcontractors or suppliers – to voice concerns'. [Sysco Global code of conduct, June 12, 2017: https://www.sysco.com/dam/jcr:d6f62f21-0aa5-475a-b0f5-9b6f71df6ae0/Code%20of%20Conduct%20(US).pdf]</t>
  </si>
  <si>
    <t>The individual elements of the assessment are met or not as follows: 
Score 1
• Met: Grievance mechanism for community: The company indicates that ‘The Ethics Line, Sysco’s global, multi-lingual hotline that you can contact via phone or web. It is available to all – associates, vendors, consultants, temporary associates, contractors, subcontractors or suppliers – to voice concerns’. The Company has clarified to the CHRB that the Ethics Line is available to anyone to report a concern at ethicsline.sysco.com. [Sysco Global code of conduct, June 12, 2017: https://www.sysco.com/dam/jcr:d6f62f21-0aa5-475a-b0f5-9b6f71df6ae0/Code%20of%20Conduct%20(US).pdf] 
Score 2
• Met: Describes accessibility and local languages: The company indicates that 'The Ethics Line, is available 24 hours a day, seven days a week, 365 days a year, worldwide, with country-based toll free numbers and interpreters when needed'. In addition to there is an online tool available in more than 40 languages. The Company has also clarified that it is a 'multi-lingual hotline'. [Sysco Global code of conduct, June 12, 2017: https://www.sysco.com/dam/jcr:d6f62f21-0aa5-475a-b0f5-9b6f71df6ae0/Code%20of%20Conduct%20(US).pdf &amp; Ethics line website: http://ethicsline.sysco.com] 
• Not met: Expects AG supplier to have community grievance systems
• Met: AG supplier communities use global system: The company indicates that "a confidential helpline, Ethics Line, through which anyone, internal or external to Sysco, can report suspected or actual misconduct without fear of retaliation". [Sustainability Report 2018, 26/11/2018: http://investors.sysco.com/~/media/Files/S/Sysco-IR/documents/sustainability-reports/sysco-2018-csr.pdf]</t>
  </si>
  <si>
    <t>The individual elements of the assessment are met or not as follows: 
Score 1
• Met: Public statement prohibiting retaliation: ‘We strive to create an environment where associates feel comfortable to raise concerns and are confident that those concerns will be addressed. Sysco prohibits retaliation against anyone who reports a concern in good faith or who participates in an internal or external investigation’. [Sysco Global code of conduct, June 12, 2017: https://www.sysco.com/dam/jcr:d6f62f21-0aa5-475a-b0f5-9b6f71df6ae0/Code%20of%20Conduct%20(US).pdf] 
• Met: Practical measures to prevent retaliation: The Company indicates that ‘If you think that you or someone you know has experienced retaliation, contact any of the resources in the “Voice Concerns” section of the Code’.  In addition, it is indicated that ‘You may remain anonymous if you so choose, except where restricted by local law’. Finally, the Ethics Line is operated by an independent third party. [Sysco Global code of conduct, June 12, 2017: https://www.sysco.com/dam/jcr:d6f62f21-0aa5-475a-b0f5-9b6f71df6ae0/Code%20of%20Conduct%20(US).pdf] 
Score 2
• Not met: Has not retaliated in practice
• Met: Expects AG suppliers to prohibit retaliation: The Supplier Code of Conduct indicates that 'You will have a no retaliation policy that allows your employees to speak with any Sysco employee without fear of retaliation by your management'. [Sysco corporation supplier code of conduct: https://www.sysco.com/dam/jcr:b7b8c73f-00ef-4d6f-bd61-7bef62fbccc6/suppliers_code_of_conduct_brochure.pdf]</t>
  </si>
  <si>
    <t>The individual elements of the assessment are met or not as follows: 
Score 1
• Not met: Describes how remedy has been provided: The company indicates that ‘Sysco is committed to playing a constructive role in addressing this serious issue (human rights concerns in the seafood supply chain) and will engage with interested stakeholders to develop and implement meaningful, practical and effective solutions’. However no description has been found of the approach taken to provide remedy for victims. [Human Rights: http://sustainability.sysco.com/supporting-communities/ethics-governance/human-rights.php]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</si>
  <si>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Avoids business model pressure on HRs (purchasing practices)
• Not met: Positive incentives to respect human rights (purchasing practices): No evidence found in relation to positive incentives via purchasing practices to encourage respect for human rights in the supply chain. [Sysco corporation supplier code of conduct: https://www.sysco.com/dam/jcr:b7b8c73f-00ef-4d6f-bd61-7bef62fbccc6/suppliers_code_of_conduct_brochure.pdf] 
Score 2
• Not met: Both requirements under score 1 met</t>
  </si>
  <si>
    <t>The individual elements of the assessment are met or not as follows: 
Score 1
• Not met: Identifies suppliers back to manufacturing sites (factories or fields): However, the company indicates that 'As part of our membership in the Task Force, Sysco is working to map its Sysco Brand seafood supply chain'. [Human Rights: http://sustainability.sysco.com/supporting-communities/ethics-governance/human-rights.php] 
Score 2
• Not met: Discloses significant parts of SP and why</t>
  </si>
  <si>
    <t>The individual elements of the assessment are met or not as follows: 
Score 1
• Not met: Child Labour rules in codes or contracts: The Supplier code of conduct indicates that ‘All of your employees will be of legal age established by local law. If the local law does not set a minimum age, your employees must be at least fourteen (14) years old. You must maintain official and verifiable documentation of each of your employee’s date of birth, or if documentation is not available, have a legally recognizable means of confirming your employees’ age. An exception to this is legitimate workplace apprenticeship programs, which comply with all laws and regulations. Except where local law allows, workers under the age of eighteen (18) should not perform hazardous work and may be restricted from night work with consideration given to educational requirements. More details can be found in ILO Convention No. 138’. However, no evidence found in relation to remediation programmes. [Sysco corporation supplier code of conduct: https://www.sysco.com/dam/jcr:b7b8c73f-00ef-4d6f-bd61-7bef62fbccc6/suppliers_code_of_conduct_brochure.pdf &amp; Sustainability Report 2018, 26/11/2018: http://investors.sysco.com/~/media/Files/S/Sysco-IR/documents/sustainability-reports/sysco-2018-csr.pdf] 
• Not met: How working with suppliers on child labour
Score 2
• Not met: Both requirements under score 1 met
• Not met: Analysis of trends in progress made</t>
  </si>
  <si>
    <t>The individual elements of the assessment are met or not as follows: 
Score 1
• Not met: Debt and fees rules in codes or contracts: The Supplier code of conduct indicates that ‘You shall not require workers to pay recruitment and/or hiring-related fees to employers, agents or labor broker outside legally allowed fees. All fees charged to workers must be disclosed in advance and documented in a language that the workers understand’. However no evidence has been found of guidelines that include refraining from imposing any financial burden. [Sysco corporation supplier code of conduct: https://www.sysco.com/dam/jcr:b7b8c73f-00ef-4d6f-bd61-7bef62fbccc6/suppliers_code_of_conduct_brochure.pdf]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</si>
  <si>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The Global Supplier Code of Conduct states '
"Foreign or Migrant Workers – If foreign or migrant workers are working for you, you must follow the labor and immigration laws of the host country. Before hiring, the basic terms of the employment must be provided to the  workers in a language they understand. Workers will be able to keep their own passports and other forms of personal identification, which are never to be withheld by you or any third party." [Sysco corporation supplier code of conduct: https://www.sysco.com/dam/jcr:b7b8c73f-00ef-4d6f-bd61-7bef62fbccc6/suppliers_code_of_conduct_brochure.pdf]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</si>
  <si>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Supplier code of conduct indicates that ‘You will give your employees the right to freely associate and organize and to legally bargain collectively. More information can be found in ILO Conventions Nos. 87 and 98’. However, no explicit guidelines found against intimidation or harassment against union members or representatives. [Sysco corporation supplier code of conduct: https://www.sysco.com/dam/jcr:b7b8c73f-00ef-4d6f-bd61-7bef62fbccc6/suppliers_code_of_conduct_brochure.pdf]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</si>
  <si>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The Supplier code of conduct indicates that 'Sysco requires that all facilities that are used to produce goods for Sysco have a safe and healthy work environment for all the employees'. However no evidence has been found of specific clear health and safety requirements. [Sysco corporation supplier code of conduct: https://www.sysco.com/dam/jcr:b7b8c73f-00ef-4d6f-bd61-7bef62fbccc6/suppliers_code_of_conduct_brochure.pdf] 
• Not met: Injury Rate disclosures
• Not met: Lost days or near miss disclosures: The company indicates that it "monitors this information but does not publicly report it at this time". [Sustainability Report 2018, 26/11/2018: http://investors.sysco.com/~/media/Files/S/Sysco-IR/documents/sustainability-reports/sysco-2018-csr.pdf]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</si>
  <si>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The company indicates that “Although we are not a significant water user, we do use water for refrigeration systems, washing vehicles and landscaping. We have identified water-saving opportunities including recycling water from vehicle washing stations and refrigeration units and using rainwater for landscaping at our offices.” However no evidence has been found of water guidelines in the contractual arrangements. [Warehouse &amp; Distribution Centers: http://sustainability.sysco.com/operating-sustainably/warehouse-distribution.php] 
• Not met: How working with suppliers on water stewardship issues
Score 2
• Not met: Both requirements under score 1 met
• Not met: Provides analysis of trends demonstrating progress</t>
  </si>
  <si>
    <t>No allegations meeting the CHRB severity threshold were found, and so the score of 14.92 out of 80 points scored in themes A-D &amp; F has been applied  to produce a score of 3.73 out of 20 points for theme E.</t>
  </si>
  <si>
    <t>Out of a total of 42 indicators assessed under sections A-D of the benchmark, Sysco made data public that met one or more elements of the methodology in 12 cases, leading to a disclosure score of 1.14 out of 4 points.</t>
  </si>
  <si>
    <t>The individual elements of the assessment are met or not as follows: 
Score 2
• Met: Company reports on GRI: The company has a GRI Standard Index. [Sustainability Report 2018, 26/11/2018: http://investors.sysco.com/~/media/Files/S/Sysco-IR/documents/sustainability-reports/sysco-2018-csr.pdf] 
• Not met: Company reports on SASB
• Not met: Company reports on UNGPRF</t>
  </si>
  <si>
    <t>Sysco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</si>
  <si>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it upholds the human rights of workers, including regular, contract and temporary employees, and interns. It treats all workers with dignity and respects. [Human rights policy, 30/04/2019: https://www.tsmc.com/download/csr/csr_human_rights_policy_e.pdf] 
• Met: UNGC principles 1 &amp; 2: The Company lists the ten principles of the UN Global Compact on its website. [UN Global Compact comparison table, 30/04/2019: https://www.tsmc.com/csr/en/resources/UN_globalCompact.html] 
• Not met: UDHR
• Met: International Bill of Rights: The Company states that it treats all workers with dignity and respect as understood by the international human rights standards such as the International Bill of Human Rights, the International Labour Organisation’s Declaration on Fundamental Principles and Rights at Work, and Ten Principles of the United Nations Global Compact. [Human rights policy, 30/04/2019: https://www.tsmc.com/download/csr/csr_human_rights_policy_e.pdf] 
Score 2
• Not met: UNGPs
• Not met: OECD</t>
  </si>
  <si>
    <t>The individual elements of the assessment are met or not as follows: 
Score 1
• Met: ILO Core: The Company states that it treats all workers with dignity and respect as understood by the international human rights standards such as the International Labour Organisation’s Declaration on Fundamental Principles and Rights at Work. [Human rights policy, 30/04/2019: https://www.tsmc.com/download/csr/csr_human_rights_policy_e.pdf] 
• Met: UNGC principles 3-6: The Company lists the ten principles of the UN Global Compact on its website. [UN Global Compact comparison table, 30/04/2019: https://www.tsmc.com/csr/en/resources/UN_globalCompact.html] 
• Not met: Explicitly list ALL four ILO for ICT suppliers: The CSR supplier code of conduct includes non-discrimination, forced labor, and child labour. In relation to freedom of association and collective bargaining, it states that: "In conformance with local law, suppliers shall respect the right of all workers to form and join trade unions of their own choosing, to bargain collectively and to engage in peaceful assembly as well as respect the right of workers to refrain from such activities". However, it is not clear whether the Company is requiring to respecting those rights in all contexts, as it indicates 'in conformance with local law'. [Supplier Code of Conduct, 30/04/2019: https://www.tsmc.com/download/csr/csr_supplysCodeOfConduct_e.pdf] 
Score 2
• Not met: Explicit commitment to All four ILO Core: The Company explicitly lists the ILO Core Labour standards in the Human rights policy and CSR report, except for the right to collective bargaining. [Human rights policy, 30/04/2019: https://www.tsmc.com/download/csr/csr_human_rights_policy_e.pdf &amp; CSR report, 31/12/2017: https://www.tsmc.com/download/csr/2018_tsmc_csr/english/pdf/e_all.pdf] 
• Met: Respect H&amp;S of workers: The Company states that it is committed to breaking through the traditional occupational health and building a safe and healthy work environment. The Company has a specific health and safety policy that describes the guiding principles to be followed in terms of health and safety. [CSR report, 31/12/2017: https://www.tsmc.com/download/csr/2018_tsmc_csr/english/pdf/e_all.pdf] 
• Met: H&amp;S applies to ICT suppliers: In the human rights policy, the Company states that it provides a safe and healthy work environment. And the supplier code of conduct requires its suppliers to follow the same standards. [Human rights policy, 30/04/2019: https://www.tsmc.com/download/csr/csr_human_rights_policy_e.pdf &amp; Supplier Code of Conduct, 30/04/2019: https://www.tsmc.com/download/csr/csr_supplysCodeOfConduct_e.pdf] 
• Not met: working hours for workers
• Not met: Working hours for ICT suppliers: The Company states in its supplier code of conduct that working hours are not to exceed the maximum set by local law. Further, a workweek should not be more than 60 hours per week, including overtime, except in emergency or unusual situations. Workers shall be allowed at least one day off every seven days'. In addition, the Company discloses in its CSR Report that provides quarterly audit on suppliers' employee working-hours
management at TSMC factory sites to check if there is any issue of employees working consecutively for 7 days. However, the ILO convention limiting the hours of work in industrial undertakings to eight in the day and forty-eight in the week and no evidence found from Company explicitly committing to respect ILO conventions on working hours. [Supplier Code of Conduct, 30/04/2019: https://www.tsmc.com/download/csr/csr_supplysCodeOfConduct_e.pdf &amp; CSR report, 31/12/2017: https://www.tsmc.com/download/csr/2018_tsmc_csr/english/pdf/e_all.pdf]</t>
  </si>
  <si>
    <t>The individual elements of the assessment are met or not as follows: 
Score 1
• Not met: Responsible mineral sourcing in conflict areas: 'As a recognized global leader in the hi-tech supply chain, we acknowledge our corporate social responsibility to strive to procure only conflict- free minerals, based upon humanitarian and ethical social principles to protect the dignity of all persons'. It also adds that 'is our policy requirement that our suppliers source the tantalum, tin, tungsten and gold used in our products from facilities or smelters that have received a "conflict-free" designation by a recognized industry group such as the RMI'.  However, no formal statement of commitment to responsible sourcing of minerals (respecting human rights and not benefiting armed groups) from conflict affected and high-risk areas could be found (high risk areas beyond Democratic Republic of Congo and adjoining countries). [Statement on Responsible sourcing of minerals, 30/04/2019: https://www.tsmc.com/download/csr/csr_TSMC_statement_on_Responsible_Sourcing_of_Minerals_e.pdf] 
• Met: Based on OECD Guidance: The Company has implemented a series of compliance safeguards in accordance with industry practices such as adopting the due diligence framework in the OECD’s Model Supply Chain Policy for a Responsible Global Supply Chain of Minerals from Conflict-Affected and High Risk Areas. [Statement on Responsible sourcing of minerals, 30/04/2019: https://www.tsmc.com/download/csr/csr_TSMC_statement_on_Responsible_Sourcing_of_Minerals_e.pdf] 
• Not met: Requires responsible mineral sourcing from suppliers: The Company discloses that 'has adopted the RBA Code of Conduct which describes the RBA’s general principle on the responsible sourcing of minerals. We have incorporated these principles into our Supplier Code of Conduct to which our suppliers must agree to adhere'. Also, the Company indicates [statement of responsible sourcing] that 'it is our requirement that our suppliers source the tantalum, tin, tungsten and gold used in our products from facilities or smelters that have received a conflict-free designation by a recognized industry group such as the RMI'. Finally, the CSR report states that 'TSMC requires the suppliers […] sign a statement of conflict-free mineral sourcing'. However, no requirement found for suppliers to make commitments to responsible sourcing of minerals in high-risk areas (but yes conflict-free) and basing its due diligence on OECD Guidance. [SD Form, 2017: https://www.tsmc.com/download/ir/secFillings/Form-SD-(final)_2017.pdf &amp; CSR Report 2018, 05/2019: https://www.tsmc.com/download/csr/2018_tsmc_csr_report_published_May_2019/english/pdf/e_all.pdf] 
Score 2
• Not met: Responsible conflict mineral sourcing covers all minerals: The Company states that all suppliers whose products contain gold, tantalum, tin and tungsten are required to source conflict-free raw materials from Responsible Minerals Assurance Process (RMAP) conformant smelters in compliance with its conflict-free sourcing policy and to sign a Letter of Assurance to assure their compliance. However, to award this indicator, all minerals from the conflict affected and high-risk areas should be covered. [CSR report, 31/12/2017: https://www.tsmc.com/download/csr/2018_tsmc_csr/english/pdf/e_all.pdf] 
• Not met: Suppliers expected to make similar requirements of their suppliers: The Company reports that 100% of suppliers required their direct suppliers to source the 3TG from smelters whose due diligence practices have been validated by an independent third party audit programme. To award this indicator, there must be an expectation of commitment to responsibly source (respecting human rights and not financing/benefiting armed groups in both conflict affected and high risk areas) all minerals for suppliers' suppliers. [CSR report, 31/12/2017: https://www.tsmc.com/download/csr/2018_tsmc_csr/english/pdf/e_all.pdf]</t>
  </si>
  <si>
    <t>The individual elements of the assessment are met or not as follows: 
Score 1
• Not met: Women's Rights
• Not met: Children's Rights
• Not met: Migrant worker's rights: The company requires its suppliers to comply with its Supplier Code of Conduct which contains a commitment to migrant workers rights. However there is no evidence of this commitment in the company's own Code of Conduct. [CSR policy, 30/04/2019: https://www.tsmc.com/csr/en/CSR/policy.html] 
• Met: Expecting suppliers to respect these rights: The company indicates that it has adopted the RBA Code of Conduct as its supplier Code of Conduct and requires its suppliers to comply with the Code.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[Supplier Code of Conduct, 30/04/2019: https://www.tsmc.com/download/csr/csr_supplysCodeOfConduct_e.pdf]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</si>
  <si>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The Company conducts two-way communications with its six major stakeholders, including employees, shareholders / investors, customers, suppliers, government and society. It tries to incorporate their expectations into its internal sustainability management strategies and set goals to track execution and performance. Several issues, including human rights, occupational health and safety, supplier ethics and code of conducts, were raised by employees and suppliers. 640 communication meeting with employees took place last year. [CSR report, 31/12/2017: https://www.tsmc.com/download/csr/2018_tsmc_csr/english/pdf/e_all.pdf] 
Score 2
• Met: Regular stakeholder design engagement: The Company discloses its process of materiality analysis and stakeholder communication. This process is divided in three main phases, which are identification, analysis and confirmation, divided in seven steps. The first step is to identify its major categories of stakeholders, defined as internal and external groups or individuals who have impacts on or are affected by TSMC. Second step is to Identify sustainability issues, related to the Company's internal development goals and vision and communication with stakeholders. Third step is to Investigate the level of interest, which is collect valid feedback from stakeholders, the Company discloses that 'An online survey was conducted among the key stakeholders on their level of interest in different sustainability issues, and a total of 703 valid samples were collected'. Fourth step is to Analyze operational impact, which Takes into account economic, environmental, and social dimensions, TSMC measured the impact of the sustainability issues on the Company's operations. Fifth is to Draft materiality matrix based on the results of previous steps. Sixth is to determine disclosure boundaries that helps the Company understand the impact of sustainability issues on upstream operations, and downstream stages and the Seventh is the review of disclosure content. [CSR Report 2018, 05/2019: https://www.tsmc.com/download/csr/2018_tsmc_csr_report_published_May_2019/english/pdf/e_all.pdf]</t>
  </si>
  <si>
    <t>The individual elements of the assessment are met or not as follows: 
Score 1
• Met: CEO or Board approves policy: The human rights policy was approved by the name of the chairperson. [Human rights policy, 30/04/2019: https://www.tsmc.com/download/csr/csr_human_rights_policy_e.pdf] 
• Not met: Board level responsibility for HRs: The Company maintains a Corporate Social Responsibility Committee, which serves as the highest-level CSR organisation and acts as a decision-making centre and communications platform for CSR. However, the committee is not at the board level. [Annual report, 31/12/2018: https://www.tsmc.com/download/ir/annualReports/2018/english/pdf/e_all.pdf] 
Score 2
• Not met: Speeches/letters by Board members or CEO</t>
  </si>
  <si>
    <t>The individual elements of the assessment are met or not as follows: 
Score 1
• Met: Board/Committee review of salient HRs: The Company states that the CSR committee reports annually to the Board of Directors on implementation results of the prior year and the work planned for the upcoming year by adhering to the vision and mission of its CSR policy. [Annual report, 31/12/2018: https://www.tsmc.com/download/ir/annualReports/2018/english/pdf/e_all.pdf] 
• Not met: Examples or trends re HR discussion
Score 2
• Not met: Both examples and process</t>
  </si>
  <si>
    <t>The individual elements of the assessment are met or not as follows: 
Score 1
• Met: Commits to ILO core conventions: See indicator A.1.2 [Human rights policy, 30/04/2019: https://www.tsmc.com/download/csr/csr_human_rights_policy_e.pdf] 
• Met: Senior responsibility for HR: The Company operates the Corporate Social Responsibility Committee as the highest-level CSR decision-making centre. The committee is chaired by the CFO and serves as a cross-departmental communication platform for CSR of the Company. [Annual report, 31/12/2018: https://www.tsmc.com/download/ir/annualReports/2018/english/pdf/e_all.pdf] 
Score 2
• Not met: Day-to-day responsibility: Under the CSR committee, there are seven sustainable-management competencies, including corporate ethics management, supply chain management, human resource management, etc. Human rights and occupational safety and health issues are covered by the competencies of human resources. However, no further details found on how this is managed day-to-day . [CSR report, 31/12/2017: https://www.tsmc.com/download/csr/2018_tsmc_csr/english/pdf/e_all.pdf] 
• Not met: Day-to-day responsibility for ICT in supply chain: Under the CSR committee, there are seven sustainable-management competencies, including corporate ethics management, supply chain management, human resource management, etc. Human rights and occupational safety and health issues are covered by the competencies. However, no further details found on supply chain management. [CSR report, 31/12/2017: https://www.tsmc.com/download/csr/2018_tsmc_csr/english/pdf/e_all.pdf]</t>
  </si>
  <si>
    <t>The individual elements of the assessment are met or not as follows: 
Score 1
• Not met: HR risks is integrated as part of enterprise risk system: The Company states that every year, it makes use of a standardised risk assessment template called the Self-Assessment Questionnaire (SAQ) developed by the Responsible Business Alliance (RBA) to identify the highest social, environmental and ethical risks in its operations. However, to award this indicator, human right risks need to be integrated in the company-wide risk management system. [CSR report, 31/12/2017: https://www.tsmc.com/download/csr/2018_tsmc_csr/english/pdf/e_all.pdf &amp; Annual report, 31/12/2018: https://www.tsmc.com/download/ir/annualReports/2018/english/pdf/e_all.pdf] 
Score 2
• Not met: Audit Ctte or independent risk assessment</t>
  </si>
  <si>
    <t>The individual elements of the assessment are met or not as follows: 
Score 1
• Met: Commits to ILO core conventions: See indicator A.1.2 [Human rights policy, 30/04/2019: https://www.tsmc.com/download/csr/csr_human_rights_policy_e.pdf] 
• Not met: Communicates its policy to all workers in own operations: The Company discloses that 'Through close collaboration between organizations, TSMC effectively communicates its CSR policy, vision, and mission, and systematically implements them in the Company’s daily operations. Each CSR issue in the Economic, Environmental, and Social dimensions have clearly identified owners in the CSR Committee, who are responsible for appropriate communication and response to global and social trends, the Company’s current situation, and the needs of stakeholders'. However, there is no description about how human rights policy is communicated to all workers and also there is no mention if it is communicated in local languages where necessary. [CSR policy, 30/04/2019: https://www.tsmc.com/download/csr/csr_policy_e.pdf] 
Score 2
• Not met: Commits to all 4 ILO core conventions: See indicator A.1.2 [Human rights policy, 30/04/2019: https://www.tsmc.com/download/csr/csr_human_rights_policy_e.pdf]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</si>
  <si>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[Human rights policy, 30/04/2019: https://www.tsmc.com/download/csr/csr_human_rights_policy_e.pdf] 
• Not met: Communicating policy down the whole ICT supply chain: The Company reports that 80% of the existing suppliers and 100% of the new suppliers are to sign supplier code of conduct. It is expecting that not only critical suppliers, but all suppliers, must complete the code compliance by 2025. No evidence found, however, on how the Company actively communicates its policies down the supply chain (or requires its suppliers to do so). [Supplier sustainability management, 30/04/2019: https://www.tsmc.com/csr/en/focus/responsibleSupplyChain/sustainabilityManagement.html &amp; CSR report, 31/12/2017: https://www.tsmc.com/download/csr/2018_tsmc_csr/english/pdf/e_all.pdf] 
• Not met: Requiring ICT suppliers to communicate policy down the chain
Score 2
• Not met: How HR commitments made binding/contractual: The Company states that it will assess its suppliers’ compliance with the supplier code of conduct when making purchasing decisions and 100% of the new suppliers are to sign supplier code of conduct. However, it is not clear whether signing the code is a binding arrangement of contract. [Supplier Code of Conduct, 30/04/2019: https://www.tsmc.com/download/csr/csr_supplysCodeOfConduct_e.pdf &amp; CSR report, 31/12/2017: https://www.tsmc.com/download/csr/2018_tsmc_csr/english/pdf/e_all.pdf] 
• Not met: Including on ICT suppliers</t>
  </si>
  <si>
    <t>The individual elements of the assessment are met or not as follows: 
Score 1
• Not met: Scores at least 1 on A.1.2
• Not met: Trains all workers on HR policy commitments: The Company reports that it provides human rights protection related training to employees. In 2017, 68,624 hours of HR related training were conducted. Also, The Company promotes regulatory compliance in New Employee Orientation contents include prohibition on forced labor and child labor, anti-discrimination, anti-sexual harassment, working hours management, and humane treatment. However, it is not clear whether all its workers are trained. [CSR report, 31/12/2017: https://www.tsmc.com/download/csr/2018_tsmc_csr/english/pdf/e_all.pdf &amp; CSR Report 2018, 05/2019: https://www.tsmc.com/download/csr/2018_tsmc_csr_report_published_May_2019/english/pdf/e_all.pdf] 
• Not met: Trains relevant ICT managers including procurement
Score 2
• Not met: Score of 2 on A.1.2
• Not met: Both requirements under score 1 met</t>
  </si>
  <si>
    <t>The individual elements of the assessment are met or not as follows: 
Score 1
• Not met: Scores at least 1 on A.1.2
• Met: Monitoring implementation of HR policy commitments: The Company reports that every year, it makes use of a standardised risk assessment template called the Self-Assessment Questionnaire (SAQ) developed by the RBA to identify the highest social, environmental and ethical risks in its operations. In addition, it has put together a plan to execute Validated Audit Process (VAP) audits for all its facilities over a two-year period starting 2016. The SAQ covers labour and ethics management issues. [CSR report, 31/12/2017: https://www.tsmc.com/download/csr/2018_tsmc_csr/english/pdf/e_all.pdf] 
• Met: Monitoring ICT suppliers: The Company states that it determines its supplier audit list annually based on Risk Assessment Considerations and makes the major suppliers assess with the SAQ. All suppliers’ weaknesses were traced by the Corrective Action Request (CAR) system to manage the improvement progress accordingly. [CSR report, 31/12/2017: https://www.tsmc.com/download/csr/2018_tsmc_csr/english/pdf/e_all.pdf] 
Score 2
• Not met: Score of 2 on A.1.2
• Not met: Describes corrective action process: The Company reports the six steps of Continuous Improvement Process of Labour conditions. After SAQ self assessment and VAP audit, the Responsible Business Alliance (RBA) task force reviews non-compliance, makes suggestions for improvement, monitors execution progress, and reports improvement results to relevant management level regularly. To award this indicator, the evidence needs to include the number of incidences. [CSR report, 31/12/2017: https://www.tsmc.com/download/csr/2018_tsmc_csr/english/pdf/e_all.pdf] 
• Not met: Example of corrective action
• Met: Discloses % of ICT supply chain monitored: The Company reports that it has implemented 84 on-site supplier audits in 2017, out of total 3,038 suppliers. Regarding suppliers’ Self-Assessment Questionnaire (SAQ), the proportion of the supply chain can be changed. [CSR report, 31/12/2017: https://www.tsmc.com/download/csr/2018_tsmc_csr/english/pdf/e_all.pdf]</t>
  </si>
  <si>
    <t>The individual elements of the assessment are met or not as follows: 
Score 1
• Not met: HR affects ICT selection of suppliers: The Company states that it will assess its suppliers’ compliance with the supplier code of conduct when making purchasing decisions. The supplier code covers the four core ILO standards. However, it is not clear if human rights affect to the selection process of potential suppliers. [Supplier Code of Conduct, 30/04/2019: https://www.tsmc.com/download/csr/csr_supplysCodeOfConduct_e.pdf] 
• Met: HR affects on-going ICT supplier relationships: The Company states that it requires a responsible supply chain adhering to four major executional guidelines: code compliance, risk assessment, audit participation and keep improvement. The Company states that failure to comply with the code or corporate with its auditors may result in termination of the business relationship. As indicated above, it assess supplier compliance with the code when making purchasing decisions. [Supplier Code of Conduct, 30/04/2019: https://www.tsmc.com/download/csr/csr_supplysCodeOfConduct_e.pdf &amp; CSR report, 31/12/2017: https://www.tsmc.com/download/csr/2018_tsmc_csr/english/pdf/e_all.pdf] 
Score 2
• Not met: Both requirement under score 1 met
• Met: Working with ICT suppliers to improve performance: The Company states that it provides necessary counselling and training for suppliers and asks them to comply with the supplier code of conduct. It introduce external consultants to provide on-site counselling for suppliers performance elevation and continues to hold suppliers’ environmental safety and health forum. The Company invited 12 suppliers to participate in the "Supply Chain Occupational Health promotion program" in cooperation with external expert: "By documentation review and on-site audit, we made suggestions for suppliers to improve the management procedure and working environment, hardware construction, and to facilitate labour health". [CSR report, 31/12/2017: https://www.tsmc.com/download/csr/2018_tsmc_csr/english/pdf/e_all.pdf]</t>
  </si>
  <si>
    <t>The individual elements of the assessment are met or not as follows: 
Score 1
• Met: Stakeholder process or systems: The Company defined major stakeholders as ‘internal and external groups or individuals who have an impact on or are affected by the Company’. By that definition, six major categories of stakeholders were identified: shareholders/investors, employees, customers, supplier/contractors, government, and society. It has communicated with each stakeholder using different channels, such as communication meeting, investor conferences, quarterly meeting with customers, industry association meetings, etc. [CSR report, 31/12/2017: https://www.tsmc.com/download/csr/2018_tsmc_csr/english/pdf/e_all.pdf] 
• Not met: Frequency and triggers for engagement
• Not met: Workers in ICT SC engaged
• Not met: Communities in the ICT SC engaged
Score 2
• Met: Analysis of stakeholder views and company's actions on them: The Company reports that human rights are major issue with employees. It implemented automated overtime system in 2017 to reduce employees’ time spent on tracking and claiming overtime pay. It also implemented annual training programme to prevent workplace bullying and increase personnel sensitivity of first-line managers in operations; adjusted training structure for technicians. [CSR report, 31/12/2017: https://www.tsmc.com/download/csr/2018_tsmc_csr/english/pdf/e_all.pdf]</t>
  </si>
  <si>
    <t>The individual elements of the assessment are met or not as follows: 
Score 1
• Met: Identifying risks in own operations: Every year, the Company makes use of a standardised risk assessment template called the Self-Assessment Questionnaire (SAQ) to identify the highest social, environmental and ethical risks in its operations. The SAQ covers labour and safety issues. [CSR report, 31/12/2017: https://www.tsmc.com/download/csr/2018_tsmc_csr/english/pdf/e_all.pdf] 
• Met: Identifying risks in ICT suppliers: The Company requires suppliers to conduct the SAQ. In additions, all of its suppliers implemented due diligence measures for conflict-free sourcing. [CSR report, 31/12/2017: https://www.tsmc.com/download/csr/2018_tsmc_csr/english/pdf/e_all.pdf] 
Score 2
• Met: Ongoing global risk identification: As indicated above, the process is carried out every year. [CSR report, 31/12/2017: https://www.tsmc.com/download/csr/2018_tsmc_csr/english/pdf/e_all.pdf] 
• Not met: In consultation with stakeholders
• Not met: In consultation with HR experts
• Not met: Triggered by new circumstances</t>
  </si>
  <si>
    <t>The individual elements of the assessment are met or not as follows: 
Score 1
• Not met: Salient risk assessment (and  context): The Company describes risk assessment but evidence seems to refer to compliance monitoring rather than due diligence carried out to determine which are the human right issues it faces as a company taking into consideration social, economic, geographical and/or other factors. Evidence refers about RBA audits. [CSR report, 31/12/2017: https://www.tsmc.com/download/csr/2018_tsmc_csr/english/pdf/e_all.pdf] 
• Met: Public disclosure of salient risks: Although the Company does not describe a human rights assessment process followed including how different factors taken into account, it describes the policy concerns that resulted from its assessments, including health and safety work environment, physical and mental health, discrimination, child labour and forced labour. [CSR report, 31/12/2017: https://www.tsmc.com/download/csr/2018_tsmc_csr/english/pdf/e_all.pdf] 
Score 2
• Not met: Both requirements under score 1 met</t>
  </si>
  <si>
    <t>The individual elements of the assessment are met or not as follows: 
Score 1
• Met: Action Plans to mitigate risks: For each human rights issue identified as concern, safe and healthy work environment, discrimination, child labour, forced labour and mental &amp; physical health, the Company describes the actions taken to mitigate these risks. [CSR report, 31/12/2017: https://www.tsmc.com/download/csr/2018_tsmc_csr/english/pdf/e_all.pdf] 
• Not met: Including in ICT supply chain: Although the Company describes actions taken, this seem to focus on specific actions for specific non-compliances found rather than a company approach to mitigate risks identified and assessed as part of a wider diligence process. [CSR report, 31/12/2017: https://www.tsmc.com/download/csr/2018_tsmc_csr/english/pdf/e_all.pdf] 
• Met: Example of Actions decided: For instance, for health and safety, the Company describes that it "set zero accident as safety and health goal"; "adopt strict safety and health management procedures, maintain stringent standards for facility and hardware operations"; "conduct individual and group management by analysis of health examination and occupational factors to prevent potential health risks"; "provide health promotion activities and employee assistance programs based on employees' needs to help them implement a healthy lifestyle". [CSR report, 31/12/2017: https://www.tsmc.com/download/csr/2018_tsmc_csr/english/pdf/e_all.pdf] 
Score 2
• Not met: Both requirements under score 1 met</t>
  </si>
  <si>
    <t>The individual elements of the assessment are met or not as follows: 
Score 1
• Met: Channel accessible to all workers: The Company operates various communication channels for employees, such as employee opinion box, ombudsman system, SMS, dedicated hotline, etc. [CSR report, 31/12/2017: https://www.tsmc.com/download/csr/2018_tsmc_csr/english/pdf/e_all.pdf] 
Score 2
• Not met: Number grievances filed, addressed or resolved: The Company reports the number of cases raised through internal communication channels. However it is not clear how many cases are related to human right issues. [CSR report, 31/12/2017: https://www.tsmc.com/download/csr/2018_tsmc_csr/english/pdf/e_all.pdf] 
• Not met: Channel is available in all appropriate languages
• Not met: Expect ICT supplier to have equivalent grievance systems
• Not met: Opens own system to ICT supplier workers</t>
  </si>
  <si>
    <t>The individual elements of the assessment are met or not as follows: 
Score 1
• Not met: Grievance mechanism for community: Although the Company provides reporting channels to suppliers with anti-retaliation protections, it is not sufficient to award this indicator, as it needs to go beyond suppliers. [CSR report, 31/12/2017: https://www.tsmc.com/download/csr/2018_tsmc_csr/english/pdf/e_all.pdf] 
Score 2
• Not met: Describes accessibility and local languages
• Not met: Expects ICT supplier to have community grievance systems
• Not met: ICT supplier communities use global system</t>
  </si>
  <si>
    <t>The individual elements of the assessment are met or not as follows: 
Score 1
• Met: Public statement prohibiting retaliation: The Company states that any form of retaliation against an individual who in good faith reports a suspected violation or participates in an investigation is prohibited. External parties are covered in this statement. [CSR report, 31/12/2017: https://www.tsmc.com/download/csr/2018_tsmc_csr/english/pdf/e_all.pdf] 
• Met: Practical measures to prevent retaliation: The Company discloses that 'allow employees or any whistleblowers with relevant evidence to report any financial or ethical irregularities anonymously through either the Ombudsman or directly to the Audit Committees'. [Annual Report 2018, 2018: https://www.tsmc.com/download/ir/annualReports/2018/english/ebook/index.html] 
Score 2
• Not met: Has not retaliated in practice
• Not met: Expects ICT suppliers to prohibit retaliation</t>
  </si>
  <si>
    <t>The individual elements of the assessment are met or not as follows: 
Score 1
• Not met: Living wage target timeframe: The Company discloses that 'The average total compensation of direct labor is about 27 months of base salary, and the average monthly salary is three times higher than Taiwan's minimum wage. TSMC's total compensation for employees outperforms our industry peers'. However, to state that the average salary is three times higher than Taiwan's wage does not mean that all workers receive a living wage. Also, awe look for evidence of living wage sufficient to cover food, water, clothing, transport, education, health care and other essential needs for workers and their officially entitled dependents and provide some discretionary income. [CSR report, 31/12/2017: https://www.tsmc.com/download/csr/2018_tsmc_csr/english/pdf/e_all.pdf]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</si>
  <si>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states about compensation for workers in supplier code of conduct. However, to get this indicator, the Company needs to state about living wage issues, not only compensation. [Supplier Code of Conduct, 30/04/2019: https://www.tsmc.com/download/csr/csr_supplysCodeOfConduct_e.pdf]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</si>
  <si>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discloses that 'requires that any of our potential suppliers or contractors adhere to our Policy Statement on Responsible Sourcing of Minerals. These documents serve as the basis for our strong internal corporate management system with respect to conflict-free sourcing. Secondly, TSMC adheres to the humanitarian and ethical principles contained in the Organization for Economic Co-operation and Development Due Diligence Guidance for Responsible Supply Chains of Minerals from Conflict-Affected and High Risk Areas, including the related supplements on gold, tin, tantalum and tungsten (the “OECD Guidance”) to supplement its policies and procedures on conflict-free sourcing'. In addition, in its CSR report, the Company states that requires the suppliers whose products contain 3TG minerals to 'follow the conflict-free minerals sourcing policy, and sign a statement of conflict-free mineral sourcing'. However, despite evidence of contractual requirements, policy must be clear in relation to responsible sourcing (respecting human rights and not financing conflict) covering both conflict affected and high risk areas (company's policy that suppliers are required to adhere to already contains due diligence based on OECD Guidance). [Statement on Responsible sourcing of minerals, 30/04/2019: https://www.tsmc.com/download/csr/csr_TSMC_statement_on_Responsible_Sourcing_of_Minerals_e.pdf &amp; SD Form, 2017: https://www.tsmc.com/download/ir/secFillings/Form-SD-(final)_2017.pdf] 
• Not met: Builds capacity with smelters/refiners
Score 2
• Met: Disclosure of smelter information in supplier requirements: The Company indicates in its SD Disclosure that 'we have incorporated these principles  [RBA] into our  supplier code of conduct to which our suppliers must agree to adhere'. Supplier code requires suppliers to assure that 3TG minerals 'in the products their manufacture does not directly or indirectly finance or benefit armed groups that are perpetrators of serious human rights abuses in the Democratic Republic of the Congo or an adjoining country. Suppliers shall exercise due diligence on the source and chain of custody of these minerals and make their due diligence measures available to customers upon customer request'. Therefore, measures have to be disclosed if the Company requires (Also, as complementary evidence to the one showed above, supplier code is explicit only about financing/benefiting armed groups in Democratic Republic of the Congo or adjoining countries). [CSR report, 31/12/2017: https://www.tsmc.com/download/csr/2018_tsmc_csr/english/pdf/e_all.pdf &amp; SD Form, 2017: https://www.tsmc.com/download/ir/secFillings/Form-SD-(final)_2017.pdf] 
• Not met: Responsible conflict mineral sourcing covers all minerals</t>
  </si>
  <si>
    <t>The individual elements of the assessment are met or not as follows: 
Score 1
• Not met: Risk identification and disclosure in line with OECD Guidance: 'To identify risks in its supply chain, the Task Force through the contact window of the Procurement team contacted and requested its Suppliers and Contractors to complete the Dashboard and include information regarding the source and chain of custody of Covered Minerals in its supply chain. The Dashboard indicates both the country of origin and name and addresses of smelters and refiners used. Written instructions and recorded training illustrating use of the Dashboard are available on RMI’s website. The Task Force reviews the responses, checks the RCOI Data provided by RMI, looks for inconsistencies or other apparent inaccuracies, and follows up (through e-mail communication or conference call as necessary) to identify and escalate any issues associated with non-responsive or problematic responses to its inquiry'. However, no further details found, including which are the risks identified. [2018 Conflict Minerals Report, 2018: https://www.tsmc.com/download/ir/secFillings/Form-SD-(final)_2018.pdf] 
• Met: Identification of smelter/refiners and OECD due diligence: As indicated above, Procurement team contacted and requested suppliers information regarding the source and chain of custody of Covered Minerals in its supply chain. It includes country, name and addresses of smelters and refiners. 'Through our RMI membership from 2016, we also have been obtaining country of origin information (the “RCOI Data”) compiled by RMI for those smelters in our supply chain that have been validated as conformant to the RMAP. This information, together with the country of origin information provided by our Suppliers and Contractors assists us in identifying whether the smelters and refiners in our supply chain source from the Covered Countries. [2018 Conflict Minerals Report, 2018: https://www.tsmc.com/download/ir/secFillings/Form-SD-(final)_2018.pdf &amp; CSR report, 31/12/2017: https://www.tsmc.com/download/csr/2018_tsmc_csr/english/pdf/e_all.pdf] 
Score 2
• Met: Discloses smelters/refiners judged in line with OECD due diligence: The Company provides a list of smelters and refiners. It also states that 'During the reporting period, we are pleased to report that RCOI due diligence measures indicate to us that 100% of the smelters and refiners from which our Suppliers and Contractors source the Covered Minerals have been fully audited, betted and certified under the RMAP'. [2018 Conflict Minerals Report, 2018: https://www.tsmc.com/download/ir/secFillings/Form-SD-(final)_2018.pdf] 
• Not met: Responsible conflict mineral sourcing covers all minerals: Although the Company reports being expanding the scope to cobalt ore, no evidence found that the risk identification process covers all minerals.</t>
  </si>
  <si>
    <t>The individual elements of the assessment are met or not as follows: 
Score 1
• Met: Describes mineral risk management plan for supply chain: The Company discloses actions to improve due diligence and further mitigate risks of products potentially financing or benefiting armed groups. Some actions of the list include: 'conduct conflict minerals compliance training as applicable and needed; research publicly available information to check whether high risk smelters or refiners identified by the Task Force indirectly or directly finance or benefit armed groups in the Covered Countries'; 'Watch out for warning flags'; 'enhance supplier or contractor communication, escalation process, if needed, to improve due diligence data accuracy and completion;' etc. [CSR report, 31/12/2017: https://www.tsmc.com/download/csr/2018_tsmc_csr/english/pdf/e_all.pdf &amp; 2018 Conflict Minerals Report, 2018: https://www.tsmc.com/download/ir/secFillings/Form-SD-(final)_2018.pdf] 
• Not met: Monitoring, tracking and whether better risk prevention/mitigation over time
Score 2
• Not met: Supplier and stakeholders engaged in risk management strategy: In 2017, the Company set up responsible sourcing standards higher than regulatory requirements, requiring its cobalt suppliers to disclose the smelters from which they sourced in order to ensure that the sources of cobalt contained in its products are not involved in mining activities which cause human rights violations. However, it is not clear whether it consults suppliers and affected stakeholders to agree in risk management strategy [CSR report, 31/12/2017: https://www.tsmc.com/download/csr/2018_tsmc_csr/english/pdf/e_all.pdf] 
• Not met: Responsible conflict mineral sourcing covers all minerals</t>
  </si>
  <si>
    <t>The individual elements of the assessment are met or not as follows: 
Score 1
• Not met: Identifies suppliers back to product source: The Company discloses that achieved 100% completion rate for communicating Supplier Code of Conduct with1,229 Tier 1 suppliers'. And identified, among them, a total of 321 of critical suppliers. However, its is not clear if it is included direct and indirect suppliers, and if it is included all manufacturing sites. [CSR report, 31/12/2017: https://www.tsmc.com/download/csr/2018_tsmc_csr/english/pdf/e_all.pdf] 
Score 2
• Not met: Discloses significant parts of supply chain and why</t>
  </si>
  <si>
    <t>The individual elements of the assessment are met or not as follows: 
Score 1
• Met: Does not use child labour: In its human rights policy, the Company states that it abolishes child labour. [Human rights policy, 30/04/2019: https://www.tsmc.com/download/csr/csr_human_rights_policy_e.pdf] 
• Met: Age verification of job applicants and workers: The Company states that it amended and implemented candidate interview process control instruction to comply with its human rights policy. It only accepts applicants over the age of 18 and exam employments to avoid any omissions. [Human rights, 30/04/2019: https://www.tsmc.com/csr/en/focus/inclusiveWorkplace/humanRights.html] 
Score 2
• Not met: Remediation if children identified</t>
  </si>
  <si>
    <t>The individual elements of the assessment are met or not as follows: 
Score 1
• Not met: Child Labour rules in codes or contracts: In the supplier code of conduct, child labour is not to be used in any stage of manufacturing. However, the Company does not explicitly state about remediation programmes in case child labour is found and age verification procedures. [Supplier Code of Conduct, 30/04/2019: https://www.tsmc.com/download/csr/csr_supplysCodeOfConduct_e.pdf] 
• Not met: How working with suppliers on child labour
Score 2
• Not met: Both requirements under score 1 met
• Not met: Provide analysis of trends demonstrating progress</t>
  </si>
  <si>
    <t>The individual elements of the assessment are met or not as follows: 
Score 1
• Met: Debt and fees rules in codes or contracts: In the supplier code of conduct, the Company states that workers shall not be required to pay employers’ or agents’ recruitment fees or other related fees for their employment. If any such fees are found to have been paid by workers, such fees shall be repaid to the worker. [Supplier Code of Conduct, 30/04/2019: https://www.tsmc.com/download/csr/csr_supplysCodeOfConduct_e.pdf] 
• Not met: How working with suppliers on debt &amp; fees: The Company found its suppliers charged recruiting feeds to foreign workers. Through counselling,  employers returned NTD 5.5 million recruiting fees to 360 foreign workers. To award this indicator, information about how the Company works with suppliers to improve their practices and prevent related risks are needed. [CSR report, 31/12/2017: https://www.tsmc.com/download/csr/2018_tsmc_csr/english/pdf/e_all.pdf] 
Score 2
• Not met: Both requirements under score 1 met
• Not met: Provide analysis of trends in progress made</t>
  </si>
  <si>
    <t>The individual elements of the assessment are met or not as follows: 
Score 1
• Not met: Does not retain documents or restrict movement: In its human rights policy, the Company states that it eliminates forced labour. Also, in its CSR report the Company discloses that 'In strict compliance with government labor laws, international labor standards, and the "TSMC Human Rights Policy," TSMC will not force nor threaten any non-willing personnel to carry out work-related tasks'. However, no evidence found on document retention or other practices that restrict movement. [Human rights policy, 30/04/2019: https://www.tsmc.com/download/csr/csr_human_rights_policy_e.pdf &amp; CSR report, 31/12/2017: https://www.tsmc.com/download/csr/2018_tsmc_csr/english/pdf/e_all.pdf] 
Score 2
• Not met: How sure about agencies or brokers</t>
  </si>
  <si>
    <t>The individual elements of the assessment are met or not as follows: 
Score 1
• Met: Free movement rules in codes or contracts: In the supplier code of conduct, the Company states that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[Supplier Code of Conduct, 30/04/2019: https://www.tsmc.com/download/csr/csr_supplysCodeOfConduct_e.pdf]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</si>
  <si>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discloses that 'respects employee rights for collective bargaining and participation in peaceful assembly activities'. However, to state that respect a right does not imply in a real commitment to not interfere with union rights and collective bargaining. [CSR Report 2018, 05/2019: https://www.tsmc.com/download/csr/2018_tsmc_csr_report_published_May_2019/english/pdf/e_all.pdf] 
• Not met: Discloses % covered by collective bargaining
Score 2
• Not met: Both requirement under score 1 met</t>
  </si>
  <si>
    <t>The individual elements of the assessment are met or not as follows: 
Score 1
• Not met: FoA &amp; CB rules in codes or contracts: In the supplier code of conduct, the Company states that "In conformance with local law, suppliers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[Supplier Code of Conduct, 30/04/2019: https://www.tsmc.com/download/csr/csr_supplysCodeOfConduct_e.pdf]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</si>
  <si>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reports that the Disabling Injuries Frequency Rate in 2018 was (FR)= 0.80 and the Work-relative Disabling Injuries Frequency Rate = 0.47. [CSR Report 2018, 05/2019: https://www.tsmc.com/download/csr/2018_tsmc_csr_report_published_May_2019/english/pdf/e_all.pdf] 
• Met: Lost days or near miss disclosure: Lost days occurred to male employees over a period of 828 cumulative days, and to female employees over a period of 416 cumulative days. [CSR Report 2018, 05/2019: https://www.tsmc.com/download/csr/2018_tsmc_csr_report_published_May_2019/english/pdf/e_all.pdf] 
• Met: Fatalities disclosures: The Company reports that there was no death due to occupational disease or work-relative death in 2018. [CSR Report 2018, 05/2019: https://www.tsmc.com/download/csr/2018_tsmc_csr_report_published_May_2019/english/pdf/e_all.pdf] 
• Met: Occupational disease rates: The Company discloses that there was 'zero cases of occupational hazards caused by exposure to chemicals'. [CSR Report 2018, 05/2019: https://www.tsmc.com/download/csr/2018_tsmc_csr_report_published_May_2019/english/pdf/e_all.pdf] 
Score 2
• Met: Set targets for H&amp;S performance: The Company has set 2019 targets for health and safety issues, such as disabling frequency rate and severity rate. It also has health and safety management target for 2020 and 2025. It also has a target of "zero accident" as safety and health goal. [CSR Report 2018, 05/2019: https://www.tsmc.com/download/csr/2018_tsmc_csr_report_published_May_2019/english/pdf/e_all.pdf] 
• Met: Met targets or explains why not: The Company reports the structure of safety and hygiene achievements in 2017. This includes various issues such as safety and health policy, hazard identification, emergency response, tool safety management, etc. It failed to achieve its target the injury frequency rate (FR) and the injury severity rate (SR) in 2017. It will proceed the root cause review and improvement on a quarterly basis. [CSR report, 31/12/2017: https://www.tsmc.com/download/csr/2018_tsmc_csr/english/pdf/e_all.pdf]</t>
  </si>
  <si>
    <t>The individual elements of the assessment are met or not as follows: 
Score 1
• Met: Sets out clear Health and Safety requirements: The Company clearly includes health and safety policies in the supplier code of conduct. These cover various issues, such as occupational safety, emergency preparedness, occupational injury and illness, industrial hygiene, etc. [Supplier Code of Conduct, 30/04/2019: https://www.tsmc.com/download/csr/csr_supplysCodeOfConduct_e.pdf] 
• Not met: Injury rate disclosures
• Not met: Lost days or near miss disclosures
• Not met: Fatalities disclosures
• Not met: Occupational disease rates
Score 2
• Met: How working with suppliers on H&amp;S: The Company reports that it continues to hold suppliers’ environmental safety and health forum. In 2017, it invited 12 suppliers to participate in the supply chain occupational health promotion programme, in cooperation with the Occupational Safety and Health Administration of the Ministry of Labour. By documentation review and on-site audit, it made suggestions for supplier to improve the management procedure and working environment. [CSR report, 31/12/2017: https://www.tsmc.com/download/csr/2018_tsmc_csr/english/pdf/e_all.pdf] 
• Not met: Provide analysis of trends in progress made</t>
  </si>
  <si>
    <t>The individual elements of the assessment are met or not as follows: 
Score 1
• Not met: Process to stop harassment and violence
• Not met: Working conditions take account of gender
• Met: Equality of opportunity at all levels: The Company states that it eliminates unlawful discrimination and ensures equal employment opportunity. Its total compensation is non-discriminatory without regard to gender, religion, race, nationality or political affiliation. It also has monitored the percentage of females in all levels. [Human rights policy, 30/04/2019: https://www.tsmc.com/download/csr/csr_human_rights_policy_e.pdf &amp; CSR report, 31/12/2017: https://www.tsmc.com/download/csr/2018_tsmc_csr/english/pdf/e_all.pdf] 
Score 2
• Not met: Meets all of the requirements under score 1</t>
  </si>
  <si>
    <t>The individual elements of the assessment are met or not as follows: 
Score 1
• Not met: Respects max hours, min breaks and rest periods in its own operations: Although the Company discloses that uses a internal systems to control and monitor working hour and conduct monthly inspections of working hours in Company facilities, there is no description of a commitment to respect applicable international standards, national laws and regulations concerning maximum hours and rest periods. [CSR Report 2018, 05/2019: https://www.tsmc.com/download/csr/2018_tsmc_csr_report_published_May_2019/english/pdf/e_all.pdf] 
Score 2
• Not met: How it implements and checks this</t>
  </si>
  <si>
    <t>The individual elements of the assessment are met or not as follows: 
Score 1
• Not met: Working hours in codes or contracts: In the supplier code of conduct, the Company states that working hours are not to exceed the maximum set by local law. A workweek should not be more than 60 hours per week, including overtime, except in emergency or unusual situations. Workers shall be allowed at least one day off every seven days. Also, in its CSR report the Company provides a 'quarterly audit on suppliers' employee working-hours management at TSMC factory sites to check if there is any issue of employees working consecutively for 7 days'. However, no evidence found of references to standard weekly hour excluding overtime, and not clear about the 60 hour limit given the waivers to the rule. [Supplier Code of Conduct, 30/04/2019: https://www.tsmc.com/download/csr/csr_supplysCodeOfConduct_e.pdf &amp; CSR Report 2018, 05/2019: https://www.tsmc.com/download/csr/2018_tsmc_csr_report_published_May_2019/english/pdf/e_all.pdf] 
• Not met: How working with suppliers on working hours
Score 2
• Not met: Both requirements under score 1 met
• Not met: Provide analysis of trends in progress made</t>
  </si>
  <si>
    <t>No allegations meeting the CHRB severity threshold were found, and so the score of 20.33 out of 80 points scored in themes A-D &amp; F has been applied  to produce a score of 5.08 out of 20 points for theme E.</t>
  </si>
  <si>
    <t>Out of a total of 52 indicators assessed under sections A-D of the benchmark, Taiwan Semiconductor Manufacturing  made data public that met one or more elements of the methodology in 25 cases, leading to a disclosure score of 1.92 out of 4 points.</t>
  </si>
  <si>
    <t>The individual elements of the assessment are met or not as follows: 
Score 2
• Met: Company reports on GRI: The Company lists GRI index on its website with relative CSR report pages. [GRI Index, 30/04/2019: https://www.tsmc.com/csr/en/resources/GRI_index.html]</t>
  </si>
  <si>
    <t>Taiwan Semiconductor Manufacturing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Met: Score 2 for D.4.7.a: Health and safety: Fatalities, lost days, injury rates (in own production of manufacturing operations)</t>
  </si>
  <si>
    <t>The individual elements of the assessment are met or not as follows: 
Score 1
• Not met: General HRs commitment: Although the Company indicates in the supply chain section of its sustainability report 2016 that ‘Through strategic partnerships with manufacturing facilities that support our belief in human rights, labour rights, and workplace safety, we have operated a social compliance program for many years. We are proud of our continued commitment to international human rights, labour practices, and decent work standards.’, its formal policies (Global Operation Principles, Supplier Code of Conduct, Code of Conduct) do not contain explicit commitments regarding human rights, the International Bill of Rights, the Universal Declaration of Human Rights or the United Nations Global Compact principles 1 &amp; 2, covering its operations. [Global Operation Principles: http://media.corporate-ir.net/media_files/IROL/12/122587/Neco_Docs/Global-Operating-Principles.pdf &amp; Supplier Code of Conduct, June 2018: https://tapestry.gcs-web.com/static-files/9ba31554-aabb-4e54-ba2a-28ab0bd759a5] 
• Met: UNGC principles 1 &amp; 2: In September 2018, the Company sent its commitment letter to Global Compact, where it states: 'Tapestry, Inc. supports the Ten Principles of the United Nations Global Compact on human rights, labour, environment and anti-corruption. With this communication, we express our intent to implement those principles throughout our company and our brands. We are committed to making the UN Global Compact and its principles part of the strategy, culture and day-to day operations of our company'. [Commitment Letter to Global Compact, Sep 2018] 
• Not met: UDHR
• Not met: International Bill of Rights
Score 2
• Not met: UNGPs
• Not met: OECD</t>
  </si>
  <si>
    <t>The individual elements of the assessment are met or not as follows: 
Score 1
• Not met: ILO Core: The Company’s code of conduct includes explicit commitment in relation to some ILO core areas: Discrimination, and Child Labour. However the Company has not disclosed specific commitments in relation to ILO core areas of forced labour, freedom of association and collective bargaining. [Code of Conduct, 2017: http://media.corporate-ir.net/media_files/IROL/12/122587/Code%20of%20Conduct%20Tapestry%20(11.2017).pdf &amp; Global Operation Principles: http://media.corporate-ir.net/media_files/IROL/12/122587/Neco_Docs/Global-Operating-Principles.pdf] 
• Met: UNGC principles 3-6: In September 2018, the Company sent its commitment letter to Global Compact, where it states: 'Tapestry, Inc. supports the Ten Principles of the United Nations Global Compact on human rights, labour, environment and anti-corruption. With this communication, we express our intent to implement those principles throughout our company and our brands. We are committed to making the UN Global Compact and its principles part of the strategy, culture and day-to day operations of our company'. [Commitment Letter to Global Compact, Sep 2018] 
• Not met: Explicitly list ALL four ILO for AP suppliers: Regarding suppliers, the supplier code of conduct contains clear requirements on some ILO Core areas: Child Labour, Forced Labour and Discrimination. However, the commitment included in the supplier code of conduct referred to Freedom of Association and Collective Bargaining is not sufficient: 'Suppliers must respect the legal rights of employees to freely and without harassment participate in worker organizations of their choice, and to refrain from joining organizations if that is their wish. Suppliers must not threaten or penalize employees for their efforts to organize or bargain collectively where permitted by the laws of the country of manufacture, nor may they discriminate against workers as a result of any such organization affiliation.' The commitment to fully respect freedom of association does not extend to collective bargaining, where the Company asked only to not threaten or penalize employees where bargain collectively is permitted by the laws of the country. [Supplier Code of Conduct, June 2018: https://tapestry.gcs-web.com/static-files/9ba31554-aabb-4e54-ba2a-28ab0bd759a5] 
Score 2
• Not met: Explicit commitment to All four ILO Core: See above [Code of Conduct, 2017: http://media.corporate-ir.net/media_files/IROL/12/122587/Code%20of%20Conduct%20Tapestry%20(11.2017).pdf] 
• Met: Respect H&amp;S of workers: Its Code of Conduct also includes commitments on workplace safety which cover health and safety issues. [Code of Conduct, 2017: http://media.corporate-ir.net/media_files/IROL/12/122587/Code%20of%20Conduct%20Tapestry%20(11.2017).pdf] 
• Met: H&amp;S applies to AP suppliers: The code for suppliers also contains requirements on health &amp; safety. [Supplier Code of Conduct, June 2018: https://tapestry.gcs-web.com/static-files/9ba31554-aabb-4e54-ba2a-28ab0bd759a5] 
• Not met: working hours for workers: Its Code of Conduct states: 'Hours worked each day, and days worked each week, shall not exceed the legal limitations of the countries in which we operate.' However, this is not up to ILO conventions, or refers to maximum of 48 regularly scheduled hours and up to 12 voluntary overtime, and rest periods. [Code of Conduct, 2017: http://media.corporate-ir.net/media_files/IROL/12/122587/Code%20of%20Conduct%20Tapestry%20(11.2017).pdf] 
• Not met: Working hours for AP suppliers: The Suppliers Code of Conduct indicates: 'The Company will not knowingly use suppliers who fail to comply with the legal maximum working hours as specified by each country’s standards and laws.' However, as above, it does not refer to ILO conventions or details regular working week, maximum working hours and rest periods. [Supplier Code of Conduct, June 2018: https://tapestry.gcs-web.com/static-files/9b</t>
  </si>
  <si>
    <t>The individual elements of the assessment are met or not as follows: 
Score 1
• Not met: Commits to stakeholder engagement: The ‘Engaging our stakeholders’ section of the Sustainability report 2017 identifies stakeholders as ‘those groups or individuals who are impacted, and influenced by, or who can impact, our company’. It includes stakeholder groups, engagement topics and examples of engagement. Regarding ‘suppliers’, an example of engagement is: ‘Supplier summits; Adherence to the Supplier Code of Conduct, Global Operating Principles, Animal Welfare Policy and Anti-Corruption Policy; Supplier training for business ethics and anti-corruption’.  Regarding communities, however, topics of engagement relate to ‘Regional employee volunteering; Team-building meetings with a service component; Giving time and resources through the Coach Foundation and Kate Spade New York Foundation on purpose_x000D_’ and not examples of human rights issues. The Company has not disclosed a commitment to engage with affected stakeholders and their legitimate representatives in the development or monitoring of its human rights approach. [Corporate Responsibility Report 2017, 2018: https://tapestry.gcs-web.com/static-files/5afb2a16-462b-466f-b91d-1aa175ed9d07 &amp; Corporate Responsibility Report 2018, 2019: https://tapestry.gcs-web.com/static-files/5dcac72f-a410-4524-9e22-e29e9973126c] 
• Not met: Regular stakeholder engagement: See above [Corporate Responsibility Report 2017, 2018: https://tapestry.gcs-web.com/static-files/5afb2a16-462b-466f-b91d-1aa175ed9d07] 
Score 2
• Not met: Commits to engage stakeholders in design: See above [Corporate Responsibility Report 2017, 2018: https://tapestry.gcs-web.com/static-files/5afb2a16-462b-466f-b91d-1aa175ed9d07] 
• Not met: Regular stakeholder design engagement: See above [Corporate Responsibility Report 2017, 2018: https://tapestry.gcs-web.com/static-files/5afb2a16-462b-466f-b91d-1aa175ed9d07]</t>
  </si>
  <si>
    <t>The individual elements of the assessment are met or not as follows: 
Score 1
• Not met: Commits to remedy: The Company has not disclosed a commitment to remedy the adverse impacts on individuals, workers and communities that it has caused or contributed to. Although it indicates in its Corporate Responsibility Report 2017 that ' at the end of the audit process, if required, our compliance team works diligently with site managers to outline a corrective action plan which identifies strategies for improvement'. [Corporate Responsibility Report 2017, 2018: https://tapestry.gcs-web.com/static-files/5afb2a16-462b-466f-b91d-1aa175ed9d07 &amp; Corporate Responsibility Report 2018, 2019: https://tapestry.gcs-web.com/static-files/5dcac72f-a410-4524-9e22-e29e9973126c] 
Score 2
• Not met: Not obstructing access to other remedies
• Not met: Collaborating with other remedy initiatives
• Not met: Work with AP suppliers to remedy impacts</t>
  </si>
  <si>
    <t>The individual elements of the assessment are met or not as follows: 
Score 1
• Met: Commits to ILO core conventions: See indicator A.1.2.
• Not met: Senior responsibility for HR: The Company indicates in its website section 'Global Business Integrity Program' that 'In order to monitor the adherence to these principles, we created a Global Business Standards Committee comprised of senior executives'. According to the ‘Global Business integrity program’ section on the website, this programme consists of five documents including the code of conduct and the supplier code of conduct. However, it is not clear which are the specific responsibilities of the Committee or its senior executives. [Global Business Integrity Program: http://www.tapestry.com/investors/] 
Score 2
• Not met: Day-to-day responsibility
• Not met: Day-to-day responsibility for AP in supply chain</t>
  </si>
  <si>
    <t>The individual elements of the assessment are met or not as follows: 
Score 1
• Met: HR risks is integrated as part of enterprise risk system: The Company indicates that ‘We have an Enterprise Risk Management (ERM) program that annually assesses risks – including fraud risk, corporate governance and social responsibility- to our business and the business of our partners. […] As part of our annual risk evaluation within our ERM program, we identify risks for consideration within the Internal Audit Plan and evaluate ongoing management plans to reduce risk within a tolerable level'. The risk section of the Form 10-K, includes human rights related risks as part of 'the risks inherent in global sourcing activities' such as: 'The violation of labor, environmental or other laws by an independent manufacturer or supplier, or divergence of an independent manufacturer’s or supplier’s labor practices from those generally accepted as ethical or appropriate in the U.S., could interrupt or otherwise disrupt the shipment of our products, harm our trademarks or damage our reputation'. The Company considers that these risks could lead to 'adversely affect our business, financial condition and results of operations.' [2018 Form 10K, 2018: https://tapestry.gcs-web.com/static-files/0cdebad6-3861-46df-a515-07b4307a3ef5 &amp; Responsibility Report 2016, 2016: http://media.corporate-ir.net/media_files/IROL/12/122587/governance/Coach_Inc_Corporate_Responsibility_Report_2016.pdf] 
Score 2
• Not met: Audit Ctte or independent risk assessment: The Company has created a Global Business Standards Committee in order to monitor the adherence to the Company's principles (Code of Conducts, etc.), however this Committee does not evaluate the designed system to prevent the Human Rights related risks, but to manage the compliance to the created system. [Global Business Integrity Program: http://www.tapestry.com/investors/]</t>
  </si>
  <si>
    <t>The individual elements of the assessment are met or not as follows: 
Score 1
• Met: Commits to ILO core conventions: See indicator A.1.2
• Not met: Communicates its policy to all workers in own operations: The Company indicates on its website that ‘The Code of Conduct is issued to our employees worldwide and outlines the significant legal and ethical issues that frequently arise in the course of business and describes the key responsibilities all employees, directors and officers are expected to uphold and comply with in conjunction with our values and policies’. However, the Company does not indicate whether it has been translated to any local languages. [Global Business Integrity Program: http://www.tapestry.com/investors/ &amp; Code of Conduct, 2017: http://media.corporate-ir.net/media_files/IROL/12/122587/Code%20of%20Conduct%20Tapestry%20(11.2017).pdf] 
Score 2
• Not met: Commits to all 4 ILO core conventions: See indicator A.1.2
• Not met: Communication of policy commitments to stakeholder [Global Business Integrity Program: http://www.tapestry.com/investors/ &amp; Code of Conduct, 2017: http://media.corporate-ir.net/media_files/IROL/12/122587/Code%20of%20Conduct%20Tapestry%20(11.2017).pdf] 
• Not met: How policy commitments are made accessible to audience [Global Business Integrity Program: http://www.tapestry.com/investors/ &amp; Code of Conduct, 2017: http://media.corporate-ir.net/media_files/IROL/12/122587/Code%20of%20Conduct%20Tapestry%20(11.2017).pdf]</t>
  </si>
  <si>
    <t>The individual elements of the assessment are met or not as follows: 
Score 1
• Not met: Commits to all 4 ILO core conventions for suppliers: See indicator A.1.2
• Not met: Communicating policy down the whole AP supply chain: The Company indicates in its Responsibility Report that 'Our Supplier Code of Conduct sets forth guidelines and requirements for doing business with us and is directed towards our suppliers, agents and distributors, contractors, joint venture partners and other firms from whom we procure goods and services. […] Our raw material suppliers and finished goods suppliers are required to adhere to our Supplier Code of Conduct. To ensure these suppliers are fulfilling their obligations, we conduct internal and external independent third party audits.' In addition, in its Supplier Code of Conduct, the Company indicates: 'Tapestry suppliers must communicate these principles and guidelines to their workers and supervisors.' However, CHRB could not find information about how the company communicates its policy down the supply chain (or requiring its suppliers to do so). [Corporate Responsibility Report 2018, 2019: https://tapestry.gcs-web.com/static-files/5dcac72f-a410-4524-9e22-e29e9973126c &amp; Supplier Code of Conduct, June 2018: https://tapestry.gcs-web.com/static-files/9ba31554-aabb-4e54-ba2a-28ab0bd759a5] 
• Not met: Requiring AP suppliers to communicate policy down the chain
Score 2
• Met: How HR commitments made binding/contractual: See above [Corporate Responsibility Report 2017, 2018: https://tapestry.gcs-web.com/static-files/5afb2a16-462b-466f-b91d-1aa175ed9d07] 
• Not met: Including on AP suppliers: See above [Corporate Responsibility Report 2017, 2018: https://tapestry.gcs-web.com/static-files/5afb2a16-462b-466f-b91d-1aa175ed9d07]</t>
  </si>
  <si>
    <t>The individual elements of the assessment are met or not as follows: 
Score 1
• Not met: Scores at least 1 on A.1.2
• Met: Trains all workers on HR policy commitments: The Company states in its Responsibility Report that 'all full-time employees are required to certify our Code of Conduct annually and all corporate employees as well as all retail store managers receive in-depth training in Tapestry’s ethics policies and procedures every other year'. However, it is not clear whether it conducts training to all relevant managers. [Corporate Responsibility Report 2017, 2018: https://tapestry.gcs-web.com/static-files/5afb2a16-462b-466f-b91d-1aa175ed9d07 &amp; Corporate Responsibility Report 2018, 2019: https://tapestry.gcs-web.com/static-files/5dcac72f-a410-4524-9e22-e29e9973126c] 
• Not met: Trains relevant AP managers including procurement: See above [Corporate Responsibility Report 2017, 2018: https://tapestry.gcs-web.com/static-files/5afb2a16-462b-466f-b91d-1aa175ed9d07 &amp; Corporate Responsibility Report 2018, 2019: https://tapestry.gcs-web.com/static-files/5dcac72f-a410-4524-9e22-e29e9973126c] 
Score 2
• Not met: Score of 2 on A.1.2
• Not met: Both requirements under score 1 met</t>
  </si>
  <si>
    <t>The individual elements of the assessment are met or not as follows: 
Score 1
• Not met: Scores at least 1 on A.1.2
• Met: Monitoring implementation of HR policy commitments: The Company indicates in its Responsibility Report that: ' To ensure these suppliers are fulfilling their obligations, we conduct internal and external independent third party audits. The auditors are experts in the local laws of the countries where we operate and speak the local languages. An audit consists of: On-site walk-through to evaluate the physical working conditions, as well as health and safety practices; Confidential interviews with workers to provide freedom to speak on potential misconduct (forced labor, harassment, etc.); and A review of all relevant documentation (e.g. payroll, time records, employee age verification, licensures, certificates, waivers, etc.). Currently, Coach and Stuart Weitzman sites receive at least one audit per year’. [Corporate Responsibility Report 2017, 2018: https://tapestry.gcs-web.com/static-files/5afb2a16-462b-466f-b91d-1aa175ed9d07 &amp; Corporate Responsibility Report 2018, 2019: https://tapestry.gcs-web.com/static-files/5dcac72f-a410-4524-9e22-e29e9973126c] 
• Met: Monitoring AP suppliers: See above [Corporate Responsibility Report 2017, 2018: https://tapestry.gcs-web.com/static-files/5afb2a16-462b-466f-b91d-1aa175ed9d07 &amp; Corporate Responsibility Report 2018, 2019: https://tapestry.gcs-web.com/static-files/5dcac72f-a410-4524-9e22-e29e9973126c] 
Score 2
• Not met: Score of 2 on A.1.2
• Met: Describes corrective action process: The Responsibility Report 2018 states that "In fiscal 2018, our internal auditing team and external auditors performed 182 audits of facilities that produce Tapestry brand products. Of those suppliers, 1.6% achieved “Unfavorable” results due to lack of transparency. With each of those suppliers, we developed a remediation plan—suppliers who failed to align with these standards were removed from the Tapestry supply chain" . [Corporate Responsibility Report 2017, 2018: https://tapestry.gcs-web.com/static-files/5afb2a16-462b-466f-b91d-1aa175ed9d07 &amp; Corporate Responsibility Report 2018, 2019: https://tapestry.gcs-web.com/static-files/5dcac72f-a410-4524-9e22-e29e9973126c] 
• Met: Example of corrective action: See above [Corporate Responsibility Report 2018, 2019: https://tapestry.gcs-web.com/static-files/5dcac72f-a410-4524-9e22-e29e9973126c] 
• Not met: Discloses % of AP supply chain monitored: As indicated above, the Company states that audits are performed for its suppliers. However, no evidence found on the proportion of the supply chain monitored, as it is not clear the percentage of the supply chain that these percentages represent. [Corporate Responsibility Report 2018, 2019: https://tapestry.gcs-web.com/static-files/5dcac72f-a410-4524-9e22-e29e9973126c]</t>
  </si>
  <si>
    <t>The individual elements of the assessment are met or not as follows: 
Score 1
• Met: HR affects AP selection of suppliers: The Company indicates in its Responsibility Report 2016 that: ‘Before partnering with a vendor, we share Coach’s Supplier Code of Conduct” and require our independent manufacturing partners to contractually abide by these guidelines'. It states that it will not do business with suppliers who are unwilling to collaborate and work towards a strong observance of international human rights, labor practices and decent work standards. As long as a supplier is willing to partner with us and continuously improve workplace conditions, we strive to nurture, strengthen, and maintain that relationship. [Corporate Responsibility Report 2017, 2018: https://tapestry.gcs-web.com/static-files/5afb2a16-462b-466f-b91d-1aa175ed9d07 &amp; Corporate Responsibility Report 2018, 2019: https://tapestry.gcs-web.com/static-files/5dcac72f-a410-4524-9e22-e29e9973126c] 
• Met: HR affects on-going AP supplier relationships: The Company indicates that 'If a service provider or raw material supplier makes no meaningful attempt to improve their practices and/or disregards our human rights requirements, Tapestry will not hesitate to terminate the business relationship with that supplier. The facilities identified above that received unacceptable audit results have either corrected their issues and are now operating in line with Tapestry’s expectations and standards, or they were not able to meet our standards and we have terminated the partnership due to a lack of cooperation.' [Corporate Responsibility Report 2017, 2018: https://tapestry.gcs-web.com/static-files/5afb2a16-462b-466f-b91d-1aa175ed9d07 &amp; Corporate Responsibility Report 2018, 2019: https://tapestry.gcs-web.com/static-files/5dcac72f-a410-4524-9e22-e29e9973126c] 
Score 2
• Met: Both requirement under score 1 met: See above
• Not met: Working with AP suppliers to improve performance: Although the Company reports on collaboration and remediation in corrective action plans, it does not describe how it works with suppliers to improve human rights performance nor provides examples.' [Corporate Responsibility Report 2017, 2018: https://tapestry.gcs-web.com/static-files/5afb2a16-462b-466f-b91d-1aa175ed9d07 &amp; Corporate Responsibility Report 2018, 2019: https://tapestry.gcs-web.com/static-files/5dcac72f-a410-4524-9e22-e29e9973126c]</t>
  </si>
  <si>
    <t>The individual elements of the assessment are met or not as follows: 
Score 1
• Not met: Stakeholder process or systems: In its Responsibility Report 2016 the Company present its Stakeholders and examples of the engagement with each group. However, there is no information about a system to identify and update this list and guides the frequency and triggers for engagement. [Corporate Responsibility Report 2017, 2018: https://tapestry.gcs-web.com/static-files/5afb2a16-462b-466f-b91d-1aa175ed9d07 &amp; Responsibility Report 2016, 2016: http://media.corporate-ir.net/media_files/IROL/12/122587/governance/Coach_Inc_Corporate_Responsibility_Report_2016.pdf] 
• Not met: Frequency and triggers for engagement: See above [Corporate Responsibility Report 2017, 2018: https://tapestry.gcs-web.com/static-files/5afb2a16-462b-466f-b91d-1aa175ed9d07] 
• Not met: Workers in AP SC engaged: The Stakeholders list presented in its Responsibility Report 2016 includes the group 'Employees' but it do not include supplier workers. [Corporate Responsibility Report 2017, 2018: https://tapestry.gcs-web.com/static-files/5afb2a16-462b-466f-b91d-1aa175ed9d07 &amp; Responsibility Report 2016, 2016: http://media.corporate-ir.net/media_files/IROL/12/122587/governance/Coach_Inc_Corporate_Responsibility_Report_2016.pdf] 
• Not met: Communities in the AP SC engaged: The Stakeholders list presented in its Responsibility Report 2016 includes the group 'Communities' but the engagement strategies are mainly unidirectional, from the Company to the related agents, and the topics do not cover human rights issues related with the Company activities which could affect the Communities. [Corporate Responsibility Report 2018, 2019: https://tapestry.gcs-web.com/static-files/5dcac72f-a410-4524-9e22-e29e9973126c &amp; Responsibility Report 2016, 2016: http://media.corporate-ir.net/media_files/IROL/12/122587/governance/Coach_Inc_Corporate_Responsibility_Report_2016.pdf] 
Score 2
• Not met: Analysis of stakeholder views and company's actions on them</t>
  </si>
  <si>
    <t>The individual elements of the assessment are met or not as follows: 
Score 1
• Not met: Identifying risks in own operations: In the risk section of the Form 10-K 2018, the Company indicates: 'Our business is subject to the risks inherent in global sourcing activities […]  The violation of labour, environmental or other laws by an independent manufacturer or supplier […], could interrupt or otherwise disrupt the shipment of our products, harm our trademarks or damage our reputation. The occurrence of any of these events could materially adversely affect our business, financial condition and results of operations'. However, the Company does not describe the processes to identify these risks and impacts in specific locations or activities. [2018 Form 10K, 2018: https://tapestry.gcs-web.com/static-files/0cdebad6-3861-46df-a515-07b4307a3ef5] 
• Not met: Identifying risks in AP suppliers: See above [2018 Form 10K, 2018: https://tapestry.gcs-web.com/static-files/0cdebad6-3861-46df-a515-07b4307a3ef5]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</si>
  <si>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Although the Company has identified some human rights risks in the Form 10-K (see indicator above), it does not describe the processes for assessing these risks, including how geographical, economic, social and other relevant factors are taken into account. [2018 Form 10K, 2018: https://tapestry.gcs-web.com/static-files/0cdebad6-3861-46df-a515-07b4307a3ef5] 
• Not met: Public disclosure of salient risks
Score 2
• Not met: Both requirements under score 1 met</t>
  </si>
  <si>
    <t>The individual elements of the assessment are met or not as follows: 
Score 1
• Met: Channel accessible to all workers: The Company’s code of conduct states that: ' You may also report a matter (anonymously, if desired) by contacting the Tapestry, Inc. Ethics and Compliance Reporting System online at www.tapestry.ethicspoint.com, or call a representative, at 1.800.396.1807 (for matters in the United States) or the international phone numbers available at www.tapestry.com/investors under 'Contacting the Board'. The Code of conduct contains commitments on some ILO core areas. Ethics and Compliance Reporting System is available for all employees, business partners, and members of the general public. [Code of Conduct, 2017: http://media.corporate-ir.net/media_files/IROL/12/122587/Code%20of%20Conduct%20Tapestry%20(11.2017).pdf] 
Score 2
• Not met: Number grievances filed, addressed or resolved
• Met: Channel is available in all appropriate languages: Tapestry Ethics and Compliance Reporting System is available online in 10 different languages including Hindi, Thai, Spanish, Vietnamese, Korean and Chinese. [Ethics Point Hotline: https://secure.ethicspoint.com/domain/media/en/gui/33860/index.html] 
• Not met: Expect AP supplier to have equivalent grievance systems [Supplier Code of Conduct, June 2018: https://tapestry.gcs-web.com/static-files/9ba31554-aabb-4e54-ba2a-28ab0bd759a5] 
• Met: Opens own system to AP supplier workers: The Supplier code of conduct provides channels to contact directly to the Company. Specifically, this code states that: ' If you have questions, need to make disclosures, or are concerned about conduct that you believe violates the Company’s standards or the law, contact the Law Department at 212-615-2436. You may also report a matter (anonymously, if desired) by contacting the Tapestry Ethics and Compliance Reporting System online at http://www.tapestry.ethicspoint.com, or call a representative, at 1-800-396-1807 (for matters in the United States) or the international phone numbers available at www.tapestry.com/investors/ under the Contacting the Board section. ' [Supplier Code of Conduct, January 2018: http://media.corporate-ir.net/media_files/IROL/12/122587/Tapestry_Supplier_Code_of_Conduct.pdf &amp; Ethics Point Hotline: https://secure.ethicspoint.com/domain/media/en/gui/33860/index.html]</t>
  </si>
  <si>
    <t>The individual elements of the assessment are met or not as follows: 
Score 1
• Met: Grievance mechanism for community: In its Ethics Point Hotline website the Company indicates: 'Through this site, employees, business partners and members of the general public may report their concerns confidentially and, if desired, anonymously.' [Ethics Point Hotline: https://secure.ethicspoint.com/domain/media/en/gui/33860/index.html] 
Score 2
• Met: Describes accessibility and local languages: The Ethics Point Hotline website is available in 10 languages including Hindi, Thai, Korean, Chinese, Vietnamese, Spanish and English. [Ethics Point Hotline: https://secure.ethicspoint.com/domain/media/en/gui/33860/index.html] 
• Not met: Expects AP supplier to have community grievance systems
• Met: AP supplier communities use global system: See above [Ethics Point Hotline: https://secure.ethicspoint.com/domain/media/en/gui/33860/index.html]</t>
  </si>
  <si>
    <t>The individual elements of the assessment are met or not as follows: 
Score 1
• Not met: Public statement prohibiting retaliation: The company’s code of conduct has a statement on no retaliation that states: 'It is unlawful and expressly against Tapestry policy for anyone to retaliate against any employee either for reporting violations of the Code or for cooperating with an investigation. Anyone who engages in retaliatory conduct against an employee will be terminated. It does not indicate however if this commitment is extensive to other stakeholders and those that represent them. [Code of Conduct, 2017: http://media.corporate-ir.net/media_files/IROL/12/122587/Code%20of%20Conduct%20Tapestry%20(11.2017).pdf] 
• Met: Practical measures to prevent retaliation: In the F.A.Q. from the Company's Ethic Point website there is a specific section related to 'Reporting Security &amp; Confidentiality', where the Company shows its commitment to assure anonymity, for example: 'A report from home, a neighbour's computer, or any Internet portal will remain secure and anonymous. An Internet portal never identifies a visitor by screen name and the EthicsPoint system strips away Internet addresses so that anonymity is totally maintained. Plus, EthicsPoint is contractually committed not to pursue a reporter’s identity.' EthicsPoint is also hosted independently to the Tapestry Inc. website or intranet. [Ethics Point Hotline: https://secure.ethicspoint.com/domain/media/en/gui/33860/index.html] 
Score 2
• Not met: Has not retaliated in practice
• Not met: Expects AP suppliers to prohibit retaliation</t>
  </si>
  <si>
    <t>The individual elements of the assessment are met or not as follows: 
Score 1
• Not met: Living wage  in supplier code or contracts: The Company indicates regarding wages &amp; benefits in the Supplier code of conduct that: 'Suppliers must meet all legal requirements to ensure that minimum wages are adhered to, any and all overtime is paid for, and any benefits due to the employees are satisfied'. No information disclosed in public documents references to living wage, nor how it is negotiated. [Supplier Code of Conduct, June 2018: https://tapestry.gcs-web.com/static-files/9ba31554-aabb-4e54-ba2a-28ab0bd759a5] 
• Not met: Improving living wage practices of suppliers
Score 2
• Not met: Both requirements under score 1 met
• Not met: Provide analysis of trends demonstrating progress</t>
  </si>
  <si>
    <t>The individual elements of the assessment are met or not as follows: 
Score 1
• Not met: Child Labour rules in codes or contracts: On child labour, the Supplier code of conduct states that: ‘While the legal definition of “children” may vary from country to country, Coach, Inc. will not knowingly do business with suppliers who employ individuals who are under 15 years of age’. However, it does not include guidelines on verification the age of job applicants and workers nor remediation programmes. [Supplier Code of Conduct, June 2018: https://tapestry.gcs-web.com/static-files/9ba31554-aabb-4e54-ba2a-28ab0bd759a5] 
• Not met: How working with suppliers on child labour
Score 2
• Not met: Both requirements under score 1 met
• Not met: Provide analysis of trends demonstrating progress</t>
  </si>
  <si>
    <t>The individual elements of the assessment are met or not as follows: 
Score 1
• Not met: FoA &amp; CB rules in codes or contracts: In its Supplier Code of Conduct the Company states: 'Suppliers must respect the legal rights of employees to freely and without harassment participate in worker organizations of their choice, and to refrain from joining organizations if that is their wish.' This is insufficient because it is limited to situations where employees have the rights under law. 
With respect Collective Bargaining the commitment is not clear: 'Suppliers must not threaten or penalize employees for their efforts to organize or bargain collectively where permitted by the laws of the country of manufacture, nor may they discriminate against workers as a result of any such organization affiliation'. [Supplier Code of Conduct, June 2018: https://tapestry.gcs-web.com/static-files/9ba31554-aabb-4e54-ba2a-28ab0bd759a5]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</si>
  <si>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In its Supplier Code of Conduct the Company indicates: 'The Company believes in doing business with those suppliers who have demonstrated concern for and commitment to the health and safety of their employees.' However it does not include clear requirement referred with these areas. [Code of Conduct, 2017: http://media.corporate-ir.net/media_files/IROL/12/122587/Code%20of%20Conduct%20Tapestry%20(11.2017).pdf]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</si>
  <si>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Working hours in codes or contracts: The Supplier code of conduct states that: 'The Company will not knowingly use suppliers who fail to comply with the legal maximum working hours as specified by each country’s standards and laws'. However, no references found to minimum breaks and rest periods, regular working week and details on maximum working hours. [Corporate Responsibility Report 2018, 2019: https://tapestry.gcs-web.com/static-files/5dcac72f-a410-4524-9e22-e29e9973126c &amp; Supplier Code of Conduct, June 2018: https://tapestry.gcs-web.com/static-files/9ba31554-aabb-4e54-ba2a-28ab0bd759a5] 
• Not met: How working with suppliers on working hours
Score 2
• Not met: Both requirements under score 1 met
• Not met: Provide analysis of trends in progress made</t>
  </si>
  <si>
    <t>• Headline: Apex Tannery and Bay Tanneries linked to child labor, safety hazards, and other violations
• Area: Child labour
• Story: A report by Transparentem alleges children as young as 14 are made to work at the Apex and Bay Tanneries in Bangladesh, both of which supply leather that has been traced to luxury brand labels including Coach (now Tapestry). The allegations focus on the Hazaribagh neighborhood, a hub of Bangladesh's leather industry which has over 150 tanneries. The Company said they get no more than 1.5 percent of their leather from Hazaribagh.
• Sources: [Associated Press - 25/03/2017: https://www.apnews.com/57003bedd3ae4e3e9d1633cf50effc31][PBS - 29/03/2017: https://www.pbs.org/newshour/show/bangladeshs-leather-industry-exposes-workers-and-children-to-toxic-hazards]</t>
  </si>
  <si>
    <t>The individual elements of the assessment are met or not as follows: 
Score 1
• Met: Public response available: The Company said that it sources no more than 1.5 percent of their leather from Hazaribagh. [AP article on Child Labour, 2017: https://www.apnews.com/57003bedd3ae4e3e9d1633cf50effc31] 
Score 2
• Not met: Response goes into detail</t>
  </si>
  <si>
    <t>The individual elements of the assessment are met or not as follows: 
Score 1
• Met: Company policies address the general issues raised: The Company’s code of conduct includes explicit commitment to prohibit child labour. [Code of Conduct, 2017: http://media.corporate-ir.net/media_files/IROL/12/122587/Code%20of%20Conduct%20Tapestry%20(11.2017).pdf &amp; Global Operation Principles: http://media.corporate-ir.net/media_files/IROL/12/122587/Neco_Docs/Global-Operating-Principles.pdf] 
• Met: Policies apply to the type of business relationships involved: The Company's supplier code of conduct contains clear requirements on regarding Child Labour. [Supplier Code of Conduct, June 2018: https://tapestry.gcs-web.com/static-files/9ba31554-aabb-4e54-ba2a-28ab0bd759a5] 
Score 2
• Not met: Policies address the specific rights in question: CHRB could not find the evidence of the Company's age verification process.</t>
  </si>
  <si>
    <t>Out of a total of 40 indicators assessed under sections A-D of the benchmark, Tapestry made data public that met one or more elements of the methodology in 10 cases, leading to a disclosure score of 1 out of 4 points.</t>
  </si>
  <si>
    <t>The individual elements of the assessment are met or not as follows: 
Score 2
• Met: Company reports on GRI: In its Responsibility Report, the Company indicates: 'We have prepared this report using the G4 guidelines of the Global Reporting Initiative (GRI) In Accordance, Core, a recognized global standard for such reporting'. [Corporate Responsibility Report 2018, 2019: https://tapestry.gcs-web.com/static-files/5dcac72f-a410-4524-9e22-e29e9973126c &amp; GRI Index 2018, 2018: https://live-cinchost.pantheonsite.io/wp-content/uploads/2019/06/GRI-Index.pdf]</t>
  </si>
  <si>
    <t>Tapestry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</si>
  <si>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"Target respects individual human rights in every aspect of our business globally – from our supply chain to our stores, headquarters, operations and business partnerships, because we believe every person deserves to be treated with dignity and respect. We also follow all human rights laws that apply to our business." in addition the company also indicates that "We expect every team member and every business partner that works with us to show respect for human rights and follow all laws that protect human rights, including those that prohibit forced or compulsory labor, child labor and human trafficking." [Labor &amp; Human Rights Policies: https://corporate.target.com/corporate-responsibility/responsible-sourcing/social-compliance/labor-and-human-rights &amp; Target Corporation Code of Ethics, 03/19: https://corporate.target.com/_media/TargetCorp/about/Target-Corporation-Code-of-Ethics.pdf] 
• Not met: UNGC principles 1 &amp; 2
• Not met: UDHR
• Not met: International Bill of Rights
Score 2
• Not met: UNGPs
• Not met: OECD</t>
  </si>
  <si>
    <t>The individual elements of the assessment are met or not as follows: 
Score 1
• Not met: ILO Core
• Not met: UNGC principles 3-6
• Not met: Explicitly list All four ILO for AG suppliers: The vendor conduct guide’s standards include most ILO core areas except collective bargaining. It explicitly covers child labour, forced labour discrimination and freedom of association. In relation to this last issue the guide states ‘we seek suppliers who productively engage workers and value them as critical assets to sustainable business success. This includes respecting the rights of workers to make an informed decision as to whether to associate or not with any group, consistent with all applicable laws’. No additional evidence found in the vendor code of conduct. [Vendor Conduct Guide, 2016: https://corporate.target.com/_media/TargetCorp/csr/pdf/Vendor-Conduct-Guide-4-18-16.pdf &amp; Vendor Code of Conduct, 2018: https://corporate.target.com/_media/TargetCorp/csr/pdf/2018-Vendor-Code-of-Conduct.pdf] 
• Not met: Explicitly list ALL four ILO for AP suppliers: See above [Vendor Conduct Guide, 2016: https://corporate.target.com/_media/TargetCorp/csr/pdf/Vendor-Conduct-Guide-4-18-16.pdf &amp; Vendor Code of Conduct, 2018: https://corporate.target.com/_media/TargetCorp/csr/pdf/2018-Vendor-Code-of-Conduct.pdf] 
Score 2
• Not met: Explicit commitment to All four ILO Core: Regarding its own operations, the Company indicates in the code of business conduct that ‘Target does not tolerate discrimination or harassment in any way – in hiring, training, advancement, compensation or termination’. It has not disclosed a formal commitment in relation to all other ILO core areas. [Code of Business Conduct, 1/8/18: https://corporate.target.com/_media/targetcorp/csr/pdf/business-conduct-guide.pdf] 
• Met: Respect H&amp;S of workers: The code also contains commitments on workplace safety, as it indicates that ‘Target is committed to maintaining a safe workplace for our guests and team members. Target has safety programs to reduce or eliminate workplace hazards. You are accountable for following the safety programs that apply to your job to protect yourself and others’ [Code of Business Conduct, 1/8/18: https://corporate.target.com/_media/targetcorp/csr/pdf/business-conduct-guide.pdf] 
• Met: H&amp;S applies to AG suppliers: Regarding H&amp;S the guides states that ‘suppliers must provide a safe and healthy working environment that complies with local laws and minimizes occupational hazards. If suppliers provide residential facilities for their workers, they must be safe and sanitary’. [Vendor Conduct Guide, 2016: https://corporate.target.com/_media/TargetCorp/csr/pdf/Vendor-Conduct-Guide-4-18-16.pdf &amp; Vendor Code of Conduct, 2018: https://corporate.target.com/_media/TargetCorp/csr/pdf/2018-Vendor-Code-of-Conduct.pdf] 
• Met: H&amp;S applies to AP suppliers: See above [Vendor Conduct Guide, 2016: https://corporate.target.com/_media/TargetCorp/csr/pdf/Vendor-Conduct-Guide-4-18-16.pdf &amp; Vendor Code of Conduct, 2018: https://corporate.target.com/_media/TargetCorp/csr/pdf/2018-Vendor-Code-of-Conduct.pdf] 
• Not met: working hours for workers
• Met: Working hours for AP suppliers: On ‘working hours and overtime’ its Vendor Code of Conduct states, among other things, that ‘suppliers must not allow working hours that exceed the applicable legal limit, or 60 hours per week, whichever is less. Regularly paid hours must not exceed 48 per week and overtime hours must not exceed 12 hours per week or the amount specified by local law, whichever is less’. 'Workers must have at least 1 full non-working day in every 7-day period'. [Vendor Conduct Guide, 2016: https://corporate.target.com/_media/TargetCorp/csr/pdf/Vendor-Conduct-Guide-4-18-16.pdf &amp; Vendor Code of Conduct, 2018: https://corporate.target.com/_media/TargetCorp/csr/pdf/2018-Vendor-Code-of-Conduct.pdf]</t>
  </si>
  <si>
    <t>The individual elements of the assessment are met or not as follows: 
Score 1
• Not met: Respect land ownership and natural resources
• Met: Respecting the right to water: On its website the Company states 'In 2018, we introduced a freshwater stewardship approach that builds on our existing water management aspirations: At Target, we believe that clean, drinkable water and sanitation are human rights and should be accessible for all. Healthy ecosystems and sustainable water management are essential in the delivery of these basic rights.' It adds ‘We created our freshwater stewardship approach and initial goals in partnership with World Wildlife Fund (WWF). They’re designed to help us deliver on the UN Sustainable Development Goals, and help us address three important issues in communities where we operate: improving water quality, optimizing water efficiency, increasing access to clean water. [Water, N/A: https://corporate.target.com/corporate-responsibility/planet/water] 
• Not met: Expecting suppliers to respect these rights: On its website the Company states ‘Water is important to the success of our business operations, from our supply chains to our stores and the communities within which we operate.’ ‘We’re proud to be the first retailer to join Ceres and the World Wildlife Fund’s AgWater Challenge, and make the following commitments to help preserve and protect freshwater resources in the global agricultural supply chain. ‘ However, there is no evidence that the Company expects its suppliers to make the same commitments to respecting the right to water. [Water, N/A: https://corporate.target.com/corporate-responsibility/planet/water]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</si>
  <si>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 Not met: Children's Rights
• Met: Migrant worker's rights: Labour &amp; human rights polices include ‘Migrant Labor: We expect all workers, including foreign and domestic migrant workers, to be provided wages, benefits and working conditions that are fair, comparable to local workers and in accordance with local law. We do not condone holding workers’ passports or other personal documents, charging any type of fee or deposit for employment, allowing labor agents or brokers to charge fees or engaging in deceptive recruitment practices. We review these policies in detail during our audit process and expect our vendors to share these views and comply.’ [Labor &amp; Human Rights Policies: https://corporate.target.com/corporate-responsibility/responsible-sourcing/social-compliance/labor-and-human-rights] 
• Met: Expecting suppliers to respect these rights: The Company states on its website that they are committed to respecting migrant workers’ rights (see above) and say that they ‘expect our vendors to share these views and comply.’ [Labor &amp; Human Rights Policies: https://corporate.target.com/corporate-responsibility/responsible-sourcing/social-compliance/labor-and-human-rights]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</si>
  <si>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Not met: Commits to stakeholder engagement: The Company indicates in the stakeholder engagement section of its website 'At Target, we aim to leverage our size, scale and reach to positively impact the communities in which we serve and operate. Going beyond what we can achieve in our own operations and with our vendors, we collaborate with NGOs, governments, industry organizations and other businesses to innovate solutions to the most pressing issues we face today. They also help us influence how we support our team members and guests'. However, it does not have a formal commitment to engage with potentially and actually affected stakeholders, nor has a public statement committing to engage with affected stakeholders and their legitimate representatives in the development or monitoring of its human rights approach. [Stakeholder Engagement: https://corporate.target.com/corporate-responsibility/stakeholder-engagement] 
• Met: Regular stakeholder engagement: In its CSR Report 2018 the Company describes some examples of its engagement actions with potentially affected stakeholders: 'We believe that improving worker well-being is about enriching and protecting the people who help create our products, the families they support and the communities where they live and work. We focus our global livelihood efforts on engaging with manufacturing supply chain workers to elevate their well-being.', 'We are working alongside our suppliers, global sourcing experts and other key partners to help prevent forced labor in global supply chains. We are utilizing new technologies, community engagement programs, prevention efforts and more robust standards related to abuses that occur outside the four walls of a factory.' [Corporate Social Responsibility Report 2018, 2018: https://corporate.target.com/_media/TargetCorp/csr/pdf/2018_corporate_responsibility_report.pdf]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</si>
  <si>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Not met: Work with AG suppliers to remedy impacts: The Company states on its website ‘Grievances: Target expects suppliers to implement effective grievance mechanisms to resolve internal disputes and employee complaints. Legitimate and effective grievances procedures have legitimacy and are accessible, predictable, equitable, transparent, rights-compatible, confidential, based on engagement and dialogue, and are used as a source of continuous learning.’ However, no evidence found of a commitment to work with suppliers to remedy adverse impacts caused or contributed to through the suppliers' own mechanism (or developing third party non-judicial remedies) [Labor &amp; Human Rights Policies: https://corporate.target.com/corporate-responsibility/responsible-sourcing/social-compliance/labor-and-human-rights] 
• Not met: Work with AP suppliers to remedy impacts: See above [Labor &amp; Human Rights Policies: https://corporate.target.com/corporate-responsibility/responsible-sourcing/social-compliance/labor-and-human-rights]</t>
  </si>
  <si>
    <t>The individual elements of the assessment are met or not as follows: 
Score 1
• Met: CEO or Board approves policy: The Company’s code of business conduct is signed by the Chairman &amp; CEO and the Chief Risk Compliance officer. [Code of Business Conduct, 1/8/18: https://corporate.target.com/_media/targetcorp/csr/pdf/business-conduct-guide.pdf] 
• Met: Board level responsibility for HRs: According to its 'Risk and Compliance Committee' document, this Committee has 'To assist the Board of Directors in overseeing the Corporation’s ethics and compliance programs', which include its Business Conduct Guide [Risk and Compliance Committee Charter, 10/15: http://investors.target.com/phoenix.zhtml?c=65828&amp;p=irol-govCommittees] 
Score 2
• Not met: Speeches/letters by Board members or CEO</t>
  </si>
  <si>
    <t>The individual elements of the assessment are met or not as follows: 
Score 1
• Not met: Commits to ILO core conventions: See indicator A.1.2
• Met: Senior responsibility for HR: In its CSR Report 2018, the Company indicates: 'Jennifer Silberman oversees corporate responsibility across Target as the Vice President of Corporate Responsibility'. Sustainability strategies and targets include human rights, particularly in the supply chain. She regularly reports to the Nominating and Governance Committee. [Corporate Social Responsibility Report 2018, 2018: https://corporate.target.com/_media/TargetCorp/csr/pdf/2018_corporate_responsibility_report.pdf] 
Score 2
• Not met: Day-to-day responsibility: Although there is a Corporate Responsibility team, no further details found on how it works day-to-day responsibility.
• Not met: Day-to-day responsibility for AG in supply chain: In its website section 'Social compliance audit process' the Company indicates: 'Our responsible sourcing audits are performed on an unannounced basis.  We use a combination of our own auditors and qualified, third-party auditors to validate a factory’s compliance with Target’s Standards of Vendor Engagement and applicable laws.  When we use third-party auditors, we provide them with extensive training within Target’s processes, which they are required to apply.' However there is no specific information describing how day to day responsibilities in supply chain are allocated. [Social Compliance Audit Process: https://corporate.target.com/corporate-responsibility/responsible-sourcing/social-compliance/audit-process] 
• Not met: Day-to-day responsibility for AP in supply chain: See above</t>
  </si>
  <si>
    <t>The individual elements of the assessment are met or not as follows: 
Score 1
• Not met: HR risks is integrated as part of enterprise risk system: The Company indicates in the Risk and Compliance Committee Charter that the Committee shall ‘Oversee the Corporation’s risk management policies and procedures dealing with risk identification and risk assessment for the principal operational, business, and compliance risks facing the Corporation, whether internal or external in nature including, but not limited to, the risks and incident responses associated with: information security; business continuity and disaster recovery; vendor management; operations risks; supply chain risks, including the use of human capital in the supply chain; employment practices; and safety and environmental matters'. However, the Company has not disclosed documents describing how human rights risk are integrated as part of the risk management systems. The annual report 2017 contains the risk factors identified and it does not describe risks related to human rights. [Risk and Compliance Committee Charter, 10/15: http://investors.target.com/phoenix.zhtml?c=65828&amp;p=irol-govCommittees &amp; Annual Report, 2017: http://investors.target.com/phoenix.zhtml?c=65828&amp;p=irol-reportsAnnual&amp;_ga=2.135825329.1667454.1527661948-1994613759.1527661948] 
Score 2
• Not met: Audit Ctte or independent risk assessment</t>
  </si>
  <si>
    <t>The individual elements of the assessment are met or not as follows: 
Score 1
• Not met: Commits to all 4 ILO core conventions for suppliers: See A.1.2
• Not met: Communicating policy down the whole AG supply chain: The Company indicates in the Vendor Conduct guide that ‘Because we place such a high priority on ethical and legal conduct, we require all of our merchandise vendors to read, understand and comply with our Standards of Vendor Engagement and all other conditions of doing business with Target. Additionally, we expect our vendors to ensure all of their factories understand and comply with these expectations. ’. It also indicates on its website: Responsible sourcing - social compliance section that ‘all factories producing Target brand products are required to post these standards in a visible place and in a language that their workers understand’. No evidence found, however, in relation to the Company communicating its policies down the supply chain (or requiring its suppliers to do so) [Vendor Code of Conduct, 2018: https://corporate.target.com/_media/TargetCorp/csr/pdf/2018-Vendor-Code-of-Conduct.pdf &amp; Responsible Sourcing: https://corporate.target.com/corporate-responsibility/responsible-sourcing] 
• Not met: Requiring AG suppliers to communicate policy down the chain
• Not met: Communicating policy down the whole AP supply chain: The Company indicates in the Vendor Conduct guide that ‘Because we place such a high priority on ethical and legal conduct, we require all of our merchandise vendors to read, understand and comply with our Standards of Vendor Engagement and all other conditions of doing business with Target. Additionally, we expect our vendors to ensure all of their factories understand and comply with these expectations. ’. It also indicates on its website: Responsible sourcing - social compliance section that ‘all factories producing Target brand products are required to post these standards in a visible place and in a language that their workers understand’.  No evidence found, however, in relation to the Company communicating its policies down the supply chain (or requiring its suppliers to do so) [Vendor Code of Conduct, 2018: https://corporate.target.com/_media/TargetCorp/csr/pdf/2018-Vendor-Code-of-Conduct.pdf &amp; Responsible Sourcing: https://corporate.target.com/corporate-responsibility/responsible-sourcing] 
• Not met: Requiring AP suppliers to communicate policy down the chain: See above
Score 2
• Not met: How HR commitments made binding/contractual: See above
• Not met: Including on AG suppliers: See above
• Not met: Including on AP suppliers: See above</t>
  </si>
  <si>
    <t>The individual elements of the assessment are met or not as follows: 
Score 1
• Not met: Scores at least 1 on A.1.2: See indicator A.1.2
• Not met: Trains all workers on HR policy commitments: The Company indicates in its website: 'We provide our vendors a variety of social-compliance training, including orientation at headquarters and overseas locations and web-based training programs on topics like preventing human trafficking, underage labor, working hours and health and safety management. We also provide self-audit forms to help vendors improve their performance.' However, this training refers to vendors, and  it does not indicate whether it conducts training all relevant managers and workers of the Company. [Responsible Sourcing: https://corporate.target.com/corporate-responsibility/responsible-sourcing] 
• Not met: Trains relevant AG managers including procurement
• Not met: Trains relevant AP managers including procurement
Score 2
• Not met: Score of 2 on A.1.2: See indicator A.1.2
• Not met: Both requirements under score 1 met</t>
  </si>
  <si>
    <t>The individual elements of the assessment are met or not as follows: 
Score 1
• Not met: Scores at least 1 on A.1.2
• Not met: Monitoring implementation of HR policy commitments
• Not met: Monitoring AG suppliers: Regarding suppliers, the Company reports on its website: 'We require that all vendors who produce our owned-brand products participate in a comprehensive social compliance audit process.' In its website section about the audit process it indicates: 'Target has developed an audit model that segments responsible sourcing risk by country. […] The purpose of Target’s social compliance audit is to assess factory conditions, worker treatment and compensation, hiring processes, environmental practices and more generally, compliance with applicable laws.  Our responsible sourcing audits are performed on an unannounced basis.  We use a combination of our own auditors and qualified, third-party auditors to validate a factory’s compliance with Target’s Standards of Vendor Engagement and applicable laws. [Responsible Sourcing: https://corporate.target.com/corporate-responsibility/responsible-sourcing &amp; Social Compliance Audit Process: https://corporate.target.com/corporate-responsibility/responsible-sourcing/social-compliance/audit-process] 
• Not met: Monitoring AP suppliers: See above [Responsible Sourcing: https://corporate.target.com/corporate-responsibility/responsible-sourcing &amp; Social Compliance Audit Process: https://corporate.target.com/corporate-responsibility/responsible-sourcing/social-compliance/audit-process] 
Score 2
• Not met: Score of 2 on A.1.2: See indicator A.1.2
• Not met: Describes corrective action process
• Not met: Example of corrective action
• Not met: Discloses % of AG supply chain monitored: Although the Company discloses in the CSR report 2018 quantitative data regarding audits, including that it performed 1,319 audits in 2017, it does not disclose the proportion of supply chain monitored. [Corporate Social Responsibility Report 2018, 2018: https://corporate.target.com/_media/TargetCorp/csr/pdf/2018_corporate_responsibility_report.pdf] 
• Not met: Discloses % of AP supply chain monitored: See above</t>
  </si>
  <si>
    <t>The individual elements of the assessment are met or not as follows: 
Score 1
• Met: HR affects AG selection of suppliers: The company indicates that "If you are responsible for selecting business partners, choose business partners who share our values and hold them to high ethical standards. Once an Owned Brand business partner is selected, the Responsible Sourcing team may monitor the business partner as part of their audit process to make sure they follow applicable laws and comply with our Standards of Vendor Engagement (SOVE). [...]. However, it is not clear how it is actually taken into account in the selection process. [Responsible Sourcing: https://corporate.target.com/corporate-responsibility/responsible-sourcing &amp; Target Corporation Code of Ethics, 03/19: https://corporate.target.com/_media/TargetCorp/about/Target-Corporation-Code-of-Ethics.pdf] 
• Met: HR affects on-going AG supplier relationships: On its website section 'Social compliance audit process' the Company indicates: 'A factory is Non-Compliant if: Severe violations are discovered, including: underage labor, forced labor, corporal punishment, attempted bribery, sandblasting, unauthorized subcontracting, egregious wastewater treatment and/or absence of appropriate licensing/permitting; It fails three consecutive audits;  An excessive number of violations are discovered; or  The auditor is denied access twice.
Non-compliant audits will result in the cancellation of purchase orders and/or termination of the business relationship.' [Social Compliance Audit Process: https://corporate.target.com/corporate-responsibility/responsible-sourcing/social-compliance/audit-process] 
• Met: HR affects AP selection of suppliers: See above [Responsible Sourcing: https://corporate.target.com/corporate-responsibility/responsible-sourcing] 
• Met: HR affects on-going AP supplier relationships: See above [Social Compliance Audit Process: https://corporate.target.com/corporate-responsibility/responsible-sourcing/social-compliance/audit-process] 
Score 2
• Not met: Both requirement under score 1 met
• Not met: Working with AG suppliers to improve performance
• Not met: Working with AP suppliers to improve performance</t>
  </si>
  <si>
    <t>The individual elements of the assessment are met or not as follows: 
Score 1
• Not met: Stakeholder process or systems: The Company lists all the stakeholders it has identified and the engagement carried out with them, including, among others, vendors, civil society organizations and its employees including issues like fair wages and benefits and worker well-being. No evidence found, however, in relation to the systems or process for identifying affected stakeholders. [Corporate Social Responsibility Report 2018, 2018: https://corporate.target.com/_media/TargetCorp/csr/pdf/2018_corporate_responsibility_report.pdf] 
• Met: Frequency and triggers for engagement: The Company indicates that it engages with vendors in annual meetings, trainings and workshops, annual owned-brand vendor meetings (triggers). [Corporate Social Responsibility Report 2018, 2018: https://corporate.target.com/_media/TargetCorp/csr/pdf/2018_corporate_responsibility_report.pdf] 
• Met: Workers in AG SC engaged: Including issues such as fair wages and benefits and worker well-being. [Corporate Social Responsibility Report 2018, 2018: https://corporate.target.com/_media/TargetCorp/csr/pdf/2018_corporate_responsibility_report.pdf] 
• Met: Workers in AP SC engaged: See above [Corporate Social Responsibility Report 2018, 2018: https://corporate.target.com/_media/TargetCorp/csr/pdf/2018_corporate_responsibility_report.pdf] 
Score 2
• Not met: Analysis of stakeholder views and company's actions on them</t>
  </si>
  <si>
    <t>The individual elements of the assessment are met or not as follows: 
Score 1
• Not met: Identifying risks in own operations: Concerning its own operations, the Company indicates the following in the CSR report 2016: ‘Because Target doesn’t own its factories, our global sourcing offices are the only operations we own. These offices are subject to the same standards and policies as our domestic offices. Human rights considerations are made when exploring new countries for office locations.' No additional relevant evidence found in 2018 report. [Corporate Social Responsibility Report, 2016: https://corporate.target.com/_media/TargetCorp/csr/pdf/2016-Corporate-Social-Responsibility-Report.pdf &amp; Corporate Social Responsibility Report 2018, 2018: https://corporate.target.com/_media/TargetCorp/csr/pdf/2018_corporate_responsibility_report.pdf] 
• Not met: Identifying risks in AG suppliers: It also discloses in the report the total number and percentage of operations that have been subject to human rights reviews of human rights impact assessments, broken down by country. However, it does not describe the process to identify human rights risks and impacts in supply chain, nor the global systems in place to identify its human rights risks and impacts on regular basis across its activities consulting with experts and potentially affected stakeholders (including supply chain). [Corporate Social Responsibility Report, 2016: https://corporate.target.com/_media/TargetCorp/csr/pdf/2016-Corporate-Social-Responsibility-Report.pdf &amp; Corporate Social Responsibility Report 2018, 2018: https://corporate.target.com/_media/TargetCorp/csr/pdf/2018_corporate_responsibility_report.pdf] 
• Not met: Identifying risks in AP suppliers: See above
Score 2
• Not met: Ongoing global risk identification: See above
• Not met: In consultation with stakeholders: See above
• Not met: In consultation with HR experts: See above
• Not met: Triggered by new circumstances
• Not met: Explains use of HRIAs or ESIA (inc HR)</t>
  </si>
  <si>
    <t>The individual elements of the assessment are met or not as follows: 
Score 1
• Met: Channel accessible to all workers: In its Business Code of Conduct the Company discloses contact information for its Hotline system, which is addressed to all 'team members' (employees) in order to resolve any concerns or issues related to the Company's ethical culture reflected on its Code of Business Conduct, which include human rights grievances such as dignity and respect, wage and hour and safety. [Code of Business Conduct, 1/8/18: https://corporate.target.com/_media/targetcorp/csr/pdf/business-conduct-guide.pdf] 
Score 2
• Not met: Number grievances filed, addressed or resolved
• Met: Channel is available in all appropriate languages: The Company indicates that interpreters are available and its EthicsPoint website is available in 14 languages. [Code of Business Conduct, 1/8/18: https://corporate.target.com/_media/targetcorp/csr/pdf/business-conduct-guide.pdf &amp; EthicsPoint-Target: https://secure.ethicspoint.com/domain/media/en/gui/46520/index.html] 
• Met: Opens own system to AG supplier workers: In its Vendor Code of Conduct the Company discloses the different channels available to report violations, all of which are from Target. It includes website, email, telephone and postal address. [Vendor Code of Conduct, 2018: https://corporate.target.com/_media/TargetCorp/csr/pdf/2018-Vendor-Code-of-Conduct.pdf] 
• Met: Opens own system to AP supplier workers: As indicated above, the Company opens its own channels. [Vendor Conduct Guide, 2016: https://corporate.target.com/_media/TargetCorp/csr/pdf/Vendor-Conduct-Guide-4-18-16.pdf &amp; Vendor Code of Conduct, 2018: https://corporate.target.com/_media/TargetCorp/csr/pdf/2018-Vendor-Code-of-Conduct.pdf]</t>
  </si>
  <si>
    <t>The individual elements of the assessment are met or not as follows: 
Score 1
• Not met: Grievance mechanism for community: The Company code of business conduct indicates the steps followed when calling the integrity hotline: (2) ‘Your call is answered by a third-party representative who specializes in hotline calls’. (3)‘The representative asks for details about the incident or concern, like parties involved, location, etc. You can choose to remain anonymous and decline to provide answers to any questions’. (4) ‘The representative emails a report to the Target Integrity Hotline team at headquarters and you receive a report ID number that you can use to check on the status of your report. If you have decided to remain anonymous, you will not be identified in the report’. (5) The Target Integrity Hotline team at headquarters reviews the report and assigns it to an investigator. The investigator researches the report and may contact you if you shared your identity’. (6) ‘If your report is substantiated, target will take prompt and appropriate action. Conclusions of the investigation may remain confidential’. ‘Target performs investigations and takes remedial action in a matter that is respectful, consistent and fair. You are expected to cooperate in any investigation and can be confident that you will not experience any retaliation for raising concern in good faith or for cooperating with an investigation’. On its EthicsPoint website, the FAQ document indicates: 'We always encourage you to speak with a leader or Human Resources representative at your location if you have questions or witness illegal or unethical workplace behaviour.  It’s usually the fastest and most  direct way to resolve an issue.  However, if you are uncomfortable speaking with a leader or HR for any reason, you may call the hotline, use the web form, or email Integrity@Target.com'. 
The Company , however, does not indicate whether external individuals and communities can make use of these mechanism/channel. [Code of Business Conduct, 1/8/18: https://corporate.target.com/_media/targetcorp/csr/pdf/business-conduct-guide.pdf &amp; Target Integrity Hotline: www.targetintegrityhotline.com/] 
Score 2
• Not met: Describes accessibility and local languages: The Company indicates that interpreters are available and its EthicsPoint website is available in 14 languages. However, there is no evidence to support the accessibility for external stakeholders to its grievance mechanisms. [EthicsPoint-Target: https://secure.ethicspoint.com/domain/media/en/gui/46520/index.html] 
• Not met: Expects AG supplier to have community grievance systems
• Not met: AG supplier communities use global system: See above
• Not met: Expects AP supplier to have community grievance systems
• Not met: AP supplier communities use global system: See above</t>
  </si>
  <si>
    <t>The individual elements of the assessment are met or not as follows: 
Score 1
• Not met: Response timescales: In its Business Code of Conduct the Company there is a section named 'What to expect when you call to Integrity Hotline' where it states: 'Your call is answered by a third-party representative who specializes in hotline calls. […] The representative emails a report to the Target Integrity Hotline team at headquarters and you receive a report ID number that you can use to check on the status of your report. […] The Target Integrity Hotline team at headquarters reviews the report and assigns it to an investigator. The investigator researches the report and may contact you if you have shared your identity. […] If your report is substantiated, Target will take prompt and appropriate action. Conclusions of the investigation may remain confidential.'
Company's Code of business conduct indicates the steps followed when calling the integrity hotline, however it does not indicate the timescales for responses at each stage. [Code of Business Conduct, 1/8/18: https://corporate.target.com/_media/targetcorp/csr/pdf/business-conduct-guide.pdf] 
• Not met: How complainants will be informed: It does not indicate whether external individuals and communities can make use of these mechanism/channel. [Code of Business Conduct, 1/8/18: https://corporate.target.com/_media/targetcorp/csr/pdf/business-conduct-guide.pdf] 
Score 2
• Not met: Escalation to senior/independent level: See above [Code of Business Conduct, 1/8/18: https://corporate.target.com/_media/targetcorp/csr/pdf/business-conduct-guide.pdf]</t>
  </si>
  <si>
    <t>The individual elements of the assessment are met or not as follows: 
Score 1
• Met: Public statement prohibiting retaliation: In its Business Code of Conduct the Company states: 'Target prohibits retaliation against anyone who reports their concerns in good faith. You can be confident that Target will investigate a report of an actual or suspected violation promptly and fairly.' [Code of Business Conduct, 1/8/18: https://corporate.target.com/_media/targetcorp/csr/pdf/business-conduct-guide.pdf] 
• Met: Practical measures to prevent retaliation: It also indicates: 'You can choose to remain anonymous and decline to provide answers to any questions' [Code of Business Conduct, 1/8/18: https://corporate.target.com/_media/targetcorp/csr/pdf/business-conduct-guide.pdf] 
Score 2
• Not met: Has not retaliated in practice
• Not met: Expects AG suppliers to prohibit retaliation
• Not met: Expects AP suppliers to prohibit retaliation</t>
  </si>
  <si>
    <t>The individual elements of the assessment are met or not as follows: 
Score 1
• Not met: Living wage  in supplier code or contracts: The Vendor Conduct guide contain a requirement regarding wages indicating that: 'Suppliers must provide wages and benefits that meet or exceed local law requirements and are paid/provided in a timely manner. We encourage suppliers to commit to the betterment of wages and benefits to improve the lives of workers and their families in the communities where they live'. However, no evidence found in relation to whether it should cover basic needs of both employee and his/her family and provide discretionary income. [Vendor Code of Conduct, 2018: https://corporate.target.com/_media/TargetCorp/csr/pdf/2018-Vendor-Code-of-Conduct.pdf &amp; Social Compliance Audit Process: https://corporate.target.com/corporate-responsibility/responsible-sourcing/social-compliance/audit-process] 
• Not met: Improving living wage practices of suppliers [Vendor Conduct Guide, 2016: https://corporate.target.com/_media/TargetCorp/csr/pdf/Vendor-Conduct-Guide-4-18-16.pdf &amp; Vendor Code of Conduct, 2018: https://corporate.target.com/_media/TargetCorp/csr/pdf/2018-Vendor-Code-of-Conduct.pdf] 
Score 2
• Not met: Both requirements under score 1 met
• Not met: Provides analysis of trends demonstrating progress</t>
  </si>
  <si>
    <t>The individual elements of the assessment are met or not as follows: 
Score 1
• Not met: Women's rights in codes or contracts: In its Standards of Vendor Engagement, section of the Vendor Code of Conduct, the Company states: 'Suppliers are expected to maintain a discrimination-free workplace and to employ legally-eligible workers based upon on their abilities, rather than their race, colour, sex, pregnancy status, gender identity, marital status, political opinions, religion, age, disability, sexual orientation, social origin, national origin or any other characteristics unrelated to an individual’s ability to perform the work required by the job'. However, the are no guidelines related to the provision of equal pay for equal work,  measures to ensure equal opportunities throughout all levels of employment and to eliminate health and safety concerns that are particularly prevalent among women workers.
No additional evidence found in the 2018 Vendor Code of Conduct [Vendor Conduct Guide, 2016: https://corporate.target.com/_media/TargetCorp/csr/pdf/Vendor-Conduct-Guide-4-18-16.pdf &amp; Vendor Code of Conduct, 2018: https://corporate.target.com/_media/TargetCorp/csr/pdf/2018-Vendor-Code-of-Conduct.pdf] 
• Met: How working with suppliers on women's rights: In its CSR Report 2018, the Company indicates: 'In 2017, we began our partnership with CARE, an international NGO that addresses economic inclusion and marginalization of women and their communities, to empower female workers in our supply chain located in Bangladesh, Indonesia and Vietnam. In 2018, we are expanding upon this work to provide female workers with the enhanced capacity to identify, articulate and advocate for themselves on issues that affect their well-being.' [Corporate Social Responsibility Report 2018, 2018: https://corporate.target.com/_media/TargetCorp/csr/pdf/2018_corporate_responsibility_report.pdf] 
Score 2
• Not met: Both requirements under score 1 met
• Not met: Provides analysis of trends demonstrating progress</t>
  </si>
  <si>
    <t>The individual elements of the assessment are met or not as follows: 
Score 1
• Not met: Avoids business model pressure on HRs (purchasing practices)
• Not met: Positive incentives to respect human rights (purchasing practices): On its website section 'Social Compliance Operations', the Company indicates: 'Target uses multiple data points to analyse the performance of our vendors, who are held accountable for responsible sourcing performance in the facilities that they use for Target owned brand production. Audit results are one of the metrics we use when assigning performance levels to vendors. These results reflect their risk level. […]  Vendor Performance Overview (VPO) is an internal tool we created to provide an in-depth review and analysis of a vendor’s performance across multiple areas of social compliance. The analysis includes a compilation of recent audit results, facility registration accuracy and the ability to provide complete and acceptable corrective action plans. The VPO score helps us to identify areas of opportunity for each vendor, which we discuss with them.' However, it is not clear whether the VPO is used to apply a positive incentive system (increase orders or premium prices to top performers). [Social Compliance Operations: https://corporate.target.com/corporate-responsibility/responsible-sourcing/social-compliance/social-compliance-operations] 
Score 2
• Not met: Both requirements under score 1 met</t>
  </si>
  <si>
    <t>The individual elements of the assessment are met or not as follows: 
Score 1
• Met: Identifies suppliers back to manufacturing sites (factories or fields): In its website section 'Responsible sourcing' the company indicates:' Target is committed to increased supply chain transparency. To meet this objective, we publish a list of all list of all tier one factories that produce our owned-brand products as well as tier two apparel textile suppliers and wet processing facilities.' [Responsible Sourcing: https://corporate.target.com/corporate-responsibility/responsible-sourcing] 
Score 2
• Met: Discloses significant parts of SP and why: The Company discloses a list of factories in order to increase supply chain transparency. This list includes all registered factories (including food) producing Target owned brand products, and details factory name and city where it's located.
No additional evidence found in the latest version of the Factory list. [Factory list, July 2019: https://corporate.target.com/_media/TargetCorp/csr/pdf/Target-Global-Factory-List-Q2-2019.pdf]</t>
  </si>
  <si>
    <t>The individual elements of the assessment are met or not as follows: 
Score 1
• Met: Child Labour rules in codes or contracts: Regarding child or underage labour, the Vendor Conduct Guide states that ‘We do not tolerate the use of underage labor and will not knowingly work with suppliers that utilize underage workers. […] Suppliers must comply with all age-related working restrictions as set by local law and adhere to international standards as defined by the International Labor Organization (ILO) regarding age appropriate work’.  In addition, on its website section 'Labour and human rights policies', the Company indicates: 'During our audit, we review personnel records and discuss the hiring process with management. We verify that they have a formal procedure in place that includes reviewing age documentation and eliminating high-risk candidates.' Further more the Company is working with Better Work to remediate any cases of underage labor. [Vendor Code of Conduct, 2018: https://corporate.target.com/_media/TargetCorp/csr/pdf/2018-Vendor-Code-of-Conduct.pdf &amp; Labor &amp; Human Rights Policies: https://corporate.target.com/corporate-responsibility/responsible-sourcing/social-compliance/labor-and-human-rights] 
• Not met: How working with suppliers on child labour: The Company is working with the Good Weave Label in India to improve working conditions and eliminate child labor. However, these practices refer to apparel supply chain. [Corporate Social Responsibility Report 2018, 2018: https://corporate.target.com/_media/TargetCorp/csr/pdf/2018_corporate_responsibility_report.pdf &amp; Good Wave label: https://goodweave.org/about/goodweave-label/] 
Score 2
• Not met: Both requirements under score 1 met
• Not met: Analysis of trends in progress made</t>
  </si>
  <si>
    <t>The individual elements of the assessment are met or not as follows: 
Score 1
• Met: Debt and fees rules in codes or contracts: On its website section 'Labor and Human Rights Policies', the Company indicates: 'We expect all workers, including imported and migrant workers, to be provided wages, benefits and working conditions that are fair and in accordance with local law. We do not condone holding workers’ passports to keep them from leaving, charging any type of fee or deposit for employment, or any other unfair practice. We review these policies in detail during our audit process and expect our vendors to share these views and comply.' [Labor &amp; Human Rights Policies: https://corporate.target.com/corporate-responsibility/responsible-sourcing/social-compliance/labor-and-human-rights] 
• Met: How working with suppliers on debt &amp; fees: The Company describes in its CSR Report 2018 some examples of its works with suppliers on debt and fees issues: 'We have enlisted Verité to develop policies for our suppliers to protect foreign contract workers in our supply chain – seeking to set clear expectations for suppliers and laying out procedures, standards and verification mechanisms that will help support our adoption of the Employer Pays Principle.', ' Target
joined the RBA’s Responsible Labor Initiative’s Steering Committee in 2017 to continue to develop cross-industry approaches to advancing labor practices, specifically related to responsible recruitment and protections for foreign migrant workers.' [Corporate Social Responsibility Report 2018, 2018: https://corporate.target.com/_media/TargetCorp/csr/pdf/2018_corporate_responsibility_report.pdf] 
Score 2
• Met: Both requirements under score 1 met
• Not met: Analysis of trends in progress made</t>
  </si>
  <si>
    <t>The individual elements of the assessment are met or not as follows: 
Score 1
• Met: Free movement rules in codes or contracts: The Company states on its Vendor Code: ‘Workers have the right to freedom of movement and our suppliers must ensure it is afforded to them’. In addition, on its website section 'labor &amp; human rights policies', the Company states: 'We do not condone holding workers’ passports to keep them from leaving, charging any type of fee or deposit for employment, or any other unfair practice. We review these policies in detail during our audit process and expect our vendors to share these views and comply.' [Vendor Code of Conduct, 2018: https://corporate.target.com/_media/TargetCorp/csr/pdf/2018-Vendor-Code-of-Conduct.pdf &amp; Labor &amp; Human Rights Policies: https://corporate.target.com/corporate-responsibility/responsible-sourcing/social-compliance/labor-and-human-rights] 
• Met: How working with suppliers on free movement: In its CSR Report 2018, the Company indicates: 'Our CEO Brian Cornell sits on the Board of Directors of The Consumer Goods Forum, and we have adopted the organization’s Resolution on Forced Labor. The resolution is the first industry commitment of its kind and includes the adoption of three key principles: that every worker should have freedom of movement, no worker should pay for a job and no worker should be indebted or coerced to work.' [Corporate Social Responsibility Report 2018, 2018: https://corporate.target.com/_media/TargetCorp/csr/pdf/2018_corporate_responsibility_report.pdf] 
Score 2
• Met: Both requirements under score 1 met
• Not met: Provides analysis of trends demonstrating progress</t>
  </si>
  <si>
    <t>The individual elements of the assessment are met or not as follows: 
Score 1
• Not met: FoA &amp; CB rules in codes or contracts: The Company indicates in the Vendor Code of Conduct that "We seek suppliers who productively engage workers and value them as critical assets to sustainable business success. This includes respecting the rights of workers to make an informed decision as to whether to associate or not with any group, consistent with all applicable laws." However as explained in previous indicators no evidence has been found of a commitment to not interfere in the right to collectively bargain. [Vendor Conduct Guide, 2016: https://corporate.target.com/_media/TargetCorp/csr/pdf/Vendor-Conduct-Guide-4-18-16.pdf &amp; Vendor Code of Conduct, 2018: https://corporate.target.com/_media/TargetCorp/csr/pdf/2018-Vendor-Code-of-Conduct.pdf]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</si>
  <si>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In its Vendor Conduct Guide the Company indicates: 'Suppliers must provide a safe and healthy working environment that complies with local laws and minimizes occupational hazards. If suppliers provide residential facilities for their workers, they must be safe and sanitary.' In addition, on its website section 'Labor and Human Rights Policies', the Company indicates: 'We conduct an in-depth review of a facility’s health and safety practices across all buildings, reviewing everything from fire safety equipment and preparedness to worker safety, such as clean facilities, the availability of personal protective equipment, chemical safety and employee training.[…] Target emphasizes the importance of having measures in place to ensure that factory workers know what to do in an emergency, as well as policies and procedures to prevent emergencies. We provide our vendors with a variety of training materials, many in multiple languages, to educate them on the importance of being proactive and making safety a priority.' [Vendor Code of Conduct, 2018: https://corporate.target.com/_media/TargetCorp/csr/pdf/2018-Vendor-Code-of-Conduct.pdf &amp; Labor &amp; Human Rights Policies: https://corporate.target.com/corporate-responsibility/responsible-sourcing/social-compliance/labor-and-human-rights] 
• Not met: Injury Rate disclosures: Concerning health and safety in the supply chain, the Company only discloses the 'average number of health and safety issues per audit'. No further details has been disclosed in published documents regarding quantitative data. [Corporate Social Responsibility Report 2018, 2018: https://corporate.target.com/_media/TargetCorp/csr/pdf/2018_corporate_responsibility_report.pdf] 
• Not met: Lost days or near miss disclosures: See above [Corporate Social Responsibility Report 2018, 2018: https://corporate.target.com/_media/TargetCorp/csr/pdf/2018_corporate_responsibility_report.pdf] 
• Not met: Fatalities disclosure: See above [Corporate Social Responsibility Report 2018, 2018: https://corporate.target.com/_media/TargetCorp/csr/pdf/2018_corporate_responsibility_report.pdf] 
Score 2
• Met: How working with suppliers on H&amp;S: In its CSR Report 2018, the Company indicates: 'Target has leaders in charge of safety and formal joint management-worker safety committees, which meet monthly in all store and supply chain locations. These Safety Committees are required to be composed of at least 50 percent non-exempt, and no more than 50 percent exempt employees. As Target does not track total numbers of participants, we cannot determine with certainty a percentage of the total workforce represented in these formal joint management-worker health and safety committees. However, approximately five percent of team members across all our stores and supply chain locations participate in safety meetings each month.' [Corporate Social Responsibility Report 2018, 2018: https://corporate.target.com/_media/TargetCorp/csr/pdf/2018_corporate_responsibility_report.pdf] 
• Not met: Provides analysis of trends demonstrating progress</t>
  </si>
  <si>
    <t>The individual elements of the assessment are met or not as follows: 
Score 1
• Not met: Rules on water stewardship in codes or contracts
• Met: How working with suppliers on water stewardship issues: The Company collaborated in 2017 with WWF to assess water reduction efforts including the supply chain. Actions ‘are intended to contribute to improved water quality, quantity and access’ through a focus on different areas including raw materials and manufacturing. In relation to raw materials the company is working to ‘better understand our basin-level impacts to prioritize our responses’. In manufacturing, the Company plans to ‘do more with less water – especially where local conditions demand. Looking across our product supply chains, we want wastewater leaving our vendor’s facilities to be of quality that could be safely used as drinking water’. [Corporate Social Responsibility Report 2018, 2018: https://corporate.target.com/_media/TargetCorp/csr/pdf/2018_corporate_responsibility_report.pdf] 
Score 2
• Not met: Both requirements under score 1 met
• Not met: Provides analysis of trends demonstrating progress</t>
  </si>
  <si>
    <t>The individual elements of the assessment are met or not as follows: 
Score 1
• Not met: Living wage  in supplier code or contracts: The Vendor Conduct guide contain a requirement regarding wages indicating that: 'Suppliers must provide wages and benefits that meet or exceed local law requirements and are paid/provided in a timely manner. We encourage suppliers to commit to the betterment of wages and benefits to improve the lives of workers and their families in the communities where they live'. However, no evidence found in relation to whether it should cover basic needs of both employee and his/her family and provide discretionary income. [Vendor Code of Conduct, 2018: https://corporate.target.com/_media/TargetCorp/csr/pdf/2018-Vendor-Code-of-Conduct.pdf &amp; Social Compliance Audit Process: https://corporate.target.com/corporate-responsibility/responsible-sourcing/social-compliance/audit-process]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</si>
  <si>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 Not met: Positive incentives to respect human rights: On its website section 'Social Compliance Operations', the Company indicates: 'Target uses multiple data points to analyse the performance of our vendors, who are held accountable for responsible sourcing performance in the facilities that they use for Target owned brand production. Audit results are one of the metrics we use when assigning performance levels to vendors. These results reflect their risk level. […]  Vendor Performance Overview (VPO) is an internal tool we created to provide an in-depth review and analysis of a vendor’s performance across multiple areas of social compliance. The analysis includes a compilation of recent audit results, facility registration accuracy and the ability to provide complete and acceptable corrective action plans. The VPO score helps us to identify areas of opportunity for each vendor, which we discuss with them.' However, it is not clear whether the VPO is used to apply a positive incentive system (increase orders or premium prices to top performers). [Social Compliance Operations: https://corporate.target.com/corporate-responsibility/responsible-sourcing/social-compliance/social-compliance-operations] 
Score 2
• Not met: Both requirements under score 1 met</t>
  </si>
  <si>
    <t>The individual elements of the assessment are met or not as follows: 
Score 1
• Met: Identifies suppliers back to product source: In its website section 'Responsible sourcing' the company indicates:' Target is committed to increased supply chain transparency. To meet this objective, we publish a list of all tier one factories that produce our owned-brand products as well as tier two apparel textile suppliers and wet processing facilities.' [Responsible Sourcing: https://corporate.target.com/corporate-responsibility/responsible-sourcing] 
Score 2
• Met: Discloses significant parts of supply chain and why: The Company discloses a list of factories in order to increase supply chain transparency. This list includes all registered factories producing Target owned brand products, and details factory name and city where it's located.
No additional evidence found in the latest version of the factory list. [Factory list, July 2019: https://corporate.target.com/_media/TargetCorp/csr/pdf/Target-Global-Factory-List-Q2-2019.pdf]</t>
  </si>
  <si>
    <t>The individual elements of the assessment are met or not as follows: 
Score 1
• Met: Child Labour rules in codes or contracts: Regarding child or underage labour, the Vendor Conduct Guide states that ‘We do not tolerate the use of underage labor and will not knowingly work with suppliers that utilize underage workers. […] Suppliers must comply with all age-related working restrictions as set by local law and adhere to international standards as defined by the International Labor Organization (ILO) regarding age appropriate work’.  In addition, on its website section 'Labour and human rights policies', the Company indicates: 'During our audit, we review personnel records and discuss the hiring process with management. We verify that they have a formal procedure in place that includes reviewing age documentation and eliminating high-risk candidates.' Further more the Company is working with Better Work to remediate any cases of underage labor. [Vendor Code of Conduct, 2018: https://corporate.target.com/_media/TargetCorp/csr/pdf/2018-Vendor-Code-of-Conduct.pdf &amp; Labor &amp; Human Rights Policies: https://corporate.target.com/corporate-responsibility/responsible-sourcing/social-compliance/labor-and-human-rights] 
• Met: How working with suppliers on child labour: The Company is working with the Good Weave Label in India to improve working conditions and eliminate child labor: 'Licensed producers must meet the requirements of the GoodWeave Standard–a standard rooted in three unwavering principles: No child labor is allowed; No forced or bonded labor is allowed; Workplace conditions are documented and verifiable. GoodWeave makes regular, unannounced inspections of all production facilities that cover tier one factories and all outsourced production, including homes, to verify compliance with this Standard.' [Corporate Social Responsibility Report 2018, 2018: https://corporate.target.com/_media/TargetCorp/csr/pdf/2018_corporate_responsibility_report.pdf &amp; Good Wave label: https://goodweave.org/about/goodweave-label/] 
Score 2
• Met: Both requirements under score 1 met
• Not met: Provide analysis of trends demonstrating progress</t>
  </si>
  <si>
    <t>The individual elements of the assessment are met or not as follows: 
Score 1
• Met: Debt and fees rules in codes or contracts: On its website section 'Labor and Human Rights Policies', the Company indicates: 'We expect all workers, including imported and migrant workers, to be provided wages, benefits and working conditions that are fair and in accordance with local law. We do not condone holding workers’ passports to keep them from leaving, charging any type of fee or deposit for employment, or any other unfair practice. We review these policies in detail during our audit process and expect our vendors to share these views and comply.' [Labor &amp; Human Rights Policies: https://corporate.target.com/corporate-responsibility/responsible-sourcing/social-compliance/labor-and-human-rights] 
• Met: How working with suppliers on debt &amp; fees: The Company describes in its CSR Report 2018 some examples of its works with suppliers on debt and fees issues: 'We have enlisted Verité to develop policies for our suppliers to protect foreign contract workers in our supply chain – seeking to set clear expectations for suppliers and laying out procedures, standards and verification mechanisms that will help support our adoption of the Employer Pays Principle.', ' Target
joined the RBA’s Responsible Labor Initiative’s Steering Committee in 2017 to continue to develop cross-industry approaches to advancing labor practices, specifically related to responsible recruitment and protections for foreign migrant workers.' [Corporate Social Responsibility Report 2018, 2018: https://corporate.target.com/_media/TargetCorp/csr/pdf/2018_corporate_responsibility_report.pdf] 
Score 2
• Met: Both requirements under score 1 met
• Not met: Provide analysis of trends in progress made</t>
  </si>
  <si>
    <t>The individual elements of the assessment are met or not as follows: 
Score 1
• Met: Free movement rules in codes or contracts: The Company states on its Vendor Code: ‘Workers have the right to freedom of movement and our suppliers must ensure it is afforded to them’. In addition, on its website section 'labor &amp; human rights policies', the Company states: 'We do not condone holding workers’ passports to keep them from leaving, charging any type of fee or deposit for employment, or any other unfair practice. We review these policies in detail during our audit process and expect our vendors to share these views and comply.' [Vendor Code of Conduct, 2018: https://corporate.target.com/_media/TargetCorp/csr/pdf/2018-Vendor-Code-of-Conduct.pdf &amp; Labor &amp; Human Rights Policies: https://corporate.target.com/corporate-responsibility/responsible-sourcing/social-compliance/labor-and-human-rights] 
• Met: How these practices are implemented and monitored for agencies, labour brokers or recruiters: In its CSR Report 2018, the Company indicates: 'Our CEO Brian Cornell sits on the Board of Directors of The Consumer Goods Forum, and we have adopted the organization’s Resolution on Forced Labor. The resolution is the first industry commitment of its kind and includes the adoption of three key principles: that every worker should have freedom of movement, no worker should pay for a job and no worker should be indebted or coerced to work.' [Corporate Social Responsibility Report 2018, 2018: https://corporate.target.com/_media/TargetCorp/csr/pdf/2018_corporate_responsibility_report.pdf] 
Score 2
• Met: Both requirements under score 1 met
• Not met: Provide analysis of trends in progress made</t>
  </si>
  <si>
    <t>The individual elements of the assessment are met or not as follows: 
Score 1
• Not met: FoA &amp; CB rules in codes or contracts: The Company indicates in the Vendor Code of Conduct that "We seek suppliers who productively engage workers and value them as critical assets to sustainable business success. This includes respecting the rights of workers to make an informed decision as to whether to associate or not with any group, consistent with all applicable laws." However as explained in previous indicators no evidence has been found of a commitment to not interfere in the right to collectively bargain. [Vendor Code of Conduct, 2018: https://corporate.target.com/_media/TargetCorp/csr/pdf/2018-Vendor-Code-of-Conduct.pdf] 
• Not met: How working with suppliers on FoA and CB
Score 2
• Not met: Both requirements under score 1 met
• Not met: Provide analysis of trends in progress made</t>
  </si>
  <si>
    <t>The individual elements of the assessment are met or not as follows: 
Score 1
• Met: Sets out clear Health and Safety requirements: In its Vendor Conduct Guide the Company indicates: 'Suppliers must provide a safe and healthy working environment that complies with local laws and minimizes occupational hazards. If suppliers provide residential facilities for their workers, they must be safe and sanitary.' In addition, on its website section 'Labor and Human Rights Policies', the Company indicates: 'We conduct an in-depth review of a facility’s health and safety practices across all buildings, reviewing everything from fire safety equipment and preparedness to worker safety, such as clean facilities, the availability of personal protective equipment, chemical safety and employee training.[…] Target emphasizes the importance of having measures in place to ensure that factory workers know what to do in an emergency, as well as policies and procedures to prevent emergencies. We provide our vendors with a variety of training materials, many in multiple languages, to educate them on the importance of being proactive and making safety a priority.' [Vendor Code of Conduct, 2018: https://corporate.target.com/_media/TargetCorp/csr/pdf/2018-Vendor-Code-of-Conduct.pdf &amp; Labor &amp; Human Rights Policies: https://corporate.target.com/corporate-responsibility/responsible-sourcing/social-compliance/labor-and-human-rights] 
• Not met: Injury rate disclosures: Concerning health and safety in the supply chain, the Company only discloses the 'average number of health and safety issues per audit'. No further details has been disclosed in published documents regarding quantitative data. [Corporate Social Responsibility Report 2018, 2018: https://corporate.target.com/_media/TargetCorp/csr/pdf/2018_corporate_responsibility_report.pdf] 
• Not met: Lost days or near miss disclosures: See above [Corporate Social Responsibility Report 2018, 2018: https://corporate.target.com/_media/TargetCorp/csr/pdf/2018_corporate_responsibility_report.pdf] 
• Not met: Fatalities disclosures: See above [Corporate Social Responsibility Report 2018, 2018: https://corporate.target.com/_media/TargetCorp/csr/pdf/2018_corporate_responsibility_report.pdf] 
Score 2
• Met: How working with suppliers on H&amp;S: In its CSR Report 2018, the Company indicates: 'Target has leaders in charge of safety and formal joint management-worker safety committees, which meet monthly in all store and supply chain locations. These Safety Committees are required to be composed of at least 50 percent non-exempt, and no more than 50 percent exempt employees. As Target does not track total numbers of participants, we cannot determine with certainty a percentage of the total workforce represented in these formal joint management-worker health and safety committees. However, approximately five percent of team members across all our stores and supply chain locations participate in safety meetings each month.' [Corporate Social Responsibility Report 2018, 2018: https://corporate.target.com/_media/TargetCorp/csr/pdf/2018_corporate_responsibility_report.pdf] 
• Not met: Provide analysis of trends in progress made</t>
  </si>
  <si>
    <t>The individual elements of the assessment are met or not as follows: 
Score 1
• Not met: Women's rights in codes or contracts: In its Standards of Vendor Engagement, the Company states: 'Suppliers are expected to maintain a discrimination-free workplace and to employ legally-eligible workers based upon on their abilities, rather than their race, color, sex, pregnancy status, gender identity, marital status, political opinions, religion, age, disability, sexual orientation, social origin, national origin or any other characteristics unrelated to an individual’s ability to perform the work required by the job'. However, the are no guidelines related to the provision of equal pay for equal work,  measures to ensure equal opportunities throughout all levels of employment and to eliminate health and safety concerns that are particularly prevalent among women workers. [Vendor Conduct Guide, 2016: https://corporate.target.com/_media/TargetCorp/csr/pdf/Vendor-Conduct-Guide-4-18-16.pdf &amp; Vendor Code of Conduct, 2018: https://corporate.target.com/_media/TargetCorp/csr/pdf/2018-Vendor-Code-of-Conduct.pdf] 
• Met: How working with suppliers on women's rights: In its CSR Report 2018, the Company indicates: 'In 2017, we began our partnership with CARE, an international NGO that addresses economic inclusion and marginalization of women and their communities, to empower female workers in our supply chain located in Bangladesh, Indonesia and Vietnam. In 2018, we are expanding upon this work to provide female workers with the enhanced capacity to identify, articulate and advocate for themselves on issues that affect their well-being.' [Corporate Social Responsibility Report 2018, 2018: https://corporate.target.com/_media/TargetCorp/csr/pdf/2018_corporate_responsibility_report.pdf] 
Score 2
• Not met: Both requirement under score 1 met
• Not met: Provide analysis of trends in progress made</t>
  </si>
  <si>
    <t>The individual elements of the assessment are met or not as follows: 
Score 1
• Met: Working hours in codes or contracts: The Company's Vendor Conduct guide states: 'Suppliers must not allow working hours that exceed the applicable legal limit, or 60 hours per week, whichever is less. Regularly paid hours must not exceed 48 per week and overtime hours must not exceed 12 hours per  week or the amount specified by local law, whichever is less. Only in exceptional cases, may working hours exceed 60 per week and only in the exceptional circumstances described within Applying the Standards of Vendor Engagement.  Overtime work must always be voluntary and paid at a premium rate.  Workers must have at least 1 full nonworking day in every 7-day period'.
No additional evidence found in the 2018 report [Vendor Conduct Guide, 2016: https://corporate.target.com/_media/TargetCorp/csr/pdf/Vendor-Conduct-Guide-4-18-16.pdf &amp; Vendor Code of Conduct, 2018: https://corporate.target.com/_media/TargetCorp/csr/pdf/2018-Vendor-Code-of-Conduct.pdf] 
• Not met: How working with suppliers on working hours
Score 2
• Not met: Both requirements under score 1 met
• Not met: Provide analysis of trends in progress made</t>
  </si>
  <si>
    <t>• Headline: Crushing Debt Bondage Poses Forced Labor Risk for U.S. Port Truckers and Retailers using them
• Area: Forced labour
• Story: A 2017 investigation by USA Today alleged that truck drivers in the US supply chain for retailers including Costco (Target and Home Depot)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
• Sources: [Huffington Post, 21/11/2017 -: https://www.huffingtonpost.com/entry/crushing-debt-bondage-poses-forced-labor-risk-for-us_us_5a149e8de4b009b331ad7582][USA Today, 09/01/18: https://eu.usatoday.com/story/money/nation-now/2018/01/08/la-sues-three-major-port-trucking-companies-disgraceful-exploitation-workers/1015167001/][USA Today, 16/06/2017 -: https://www.usatoday.com/pages/interactives/news/rigged-forced-into-debt-worked-past-exhaustion-left-with-nothing/][Business and Human Rights, 24/05/2018 -: https://www.business-humanrights.org/sites/default/files/webform/TGT%20Statement%20-%20LB%20Tidelands%20and%20Harbor%20Committee.pdf]</t>
  </si>
  <si>
    <t>The individual elements of the assessment are met or not as follows: 
Score 1
• Not met: Public response available: The Company has responded on 24 May 2018 through a public statement available on Business and Human Rights Resource Center website. It stated 'Target appreciates the opportunity to provide input on proposals to address the labor practices by some drayage trucking companies at the ports of Los Angeles and Long Beach that were raised in recent news articles and shared by drivers who have testified about their personal experiences at the state capitol'. It also reiterates its various commitments, expectations and contractual obligations but does not however state whether it investigated the allegations with its own contractors nor whether it acknowledges or denies that its own contractors pressed drivers into leasing trucks, etc. 
Score 2
• Not met: Response goes into detail</t>
  </si>
  <si>
    <t>The individual elements of the assessment are met or not as follows: 
Score 1
• Met: Company policies address the general issues raised: in the LB Tidelands and Harbor Committee statement on this issue, the company states that «[. . .] Target does not tolerate mistreatment of workers within our team, suppliers, subcontractors or anyone that does business with our company. We are committed to responsible business conduct and expect our suppliers to comply with our supplier standards and all applicable laws and regulation including those involving federal labor law, wage and hour requirements, and proper worker classification.
• Met: Policies apply to the type of business relationships involved: This is applicable to suppliers as well
Score 2
• Not met: Policies address the specific rights in question</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</si>
  <si>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In its statement, the Company has indicated that 'we are committed to responsible business conduct and expect our suppliers to comply with our supplier standards and all applicable laws and regulations including those involving federal labor law, wage and hour requirements, and proper worker classification. These are not just expectations, but contractual obligations made clear in our contracts, supplier code of conduct, and supplier engagement standards. We encourage the Port authorities and other stakeholders to explore appropriate measures aimed at extending similar protections at the Port’s operations'. However, it has not indicated what actions it took as a result of the allegations such as, for example, identifying the risks, investigating into the allegations, auditing contactors, monitoring progress, engaging with affected stakeholders or press contractors to engage with affected stakeholders, etc. 
Score 2
• Not met: Remedies are satisfactory to the victims
• Not met: Has improved systems and engaged affected stakeholders</t>
  </si>
  <si>
    <t>• Headline: Twelve Tribe's Common Sense Farm linked of child labor in Cambridge, US
• Area: Child labour
• Story: The New York State Department of Labor found multiple violations of state child labour laws and abuse occurring at the Common Sense Farm in Washington County, New York, USA. The farm and production center location of religious sect 'Twelve Tribes' supplies soaps and skincare products to supermarkets including Walmart, Target, Amazon and Whole Foods.
• Sources: [Times Union - 06/06/2018: https://www.dailymail.co.uk/news/article-5808181/Officials-probe-commune-illegal-child-labor-claims.html][Inside Edition - 01/06/2018: https://www.insideedition.com/undercover-investigation-exposes-child-labor-new-york-compound-43812#https://www.insideedition.com/undercover-investigation-exposes-child-labor-new-york-compound-43812]</t>
  </si>
  <si>
    <t>The individual elements of the assessment are met or not as follows: 
Score 1
• Not met: Public response available: Target does not appear to have released a public statement concerning the allegation.
Score 2
• Not met: Response goes into detail</t>
  </si>
  <si>
    <t>The individual elements of the assessment are met or not as follows: 
Score 1
• Met: Company policies address the general issues raised: Target states that it has a "…zero-tolerance policy for underage labor." Target also states that in cases where child labor is found,  the company will not accept any merchandise in production." [Labor &amp; Human Rights Policies: https://corporate.target.com/corporate-responsibility/responsible-sourcing/social-compliance/labor-and-human-rights] 
• Met: Policies apply to the type of business relationships involved: Target policies dictate that it will not tolerate the use of underage labor and will not knowingly work with suppliers that utilize underage workers. According to the company, an underage worker is any individual younger than the local minimum working age or the age of 15, whichever older, and/or those not abiding by the international standards as defined by the International Labor Organization (ILO) regarding age appropriate work governing family farming.  Suppliers must comply with all age-related working restrictions as set by local law and adhere to international standards as defined by the International Labor Organization (ILO) regarding age appropriate work. [Standards of vendor engagement: https://corporate.target.com/corporate-responsibility/responsible-sourcing/social-compliance/standards-of-vendor-engagement] 
Score 2
• Met: Policies address the specific rights in question: As part of its auditing process, Target performs in-depth records and personnel file reviews and conducts employee interviews. If it finds underage labor at any factory, Target immediately reviews all aspects of the situation, and where possible, works with a credible 3rd party expert to develop and implement a comprehensive remediation plan in line with internationally defined best practices.  If the remediation is unsuccessful or not possible, Target deactivates the factory for non-compliance. In all cases, Target does not accept any merchandise in production. Additionally, Target will partner with Better Work and Goodweave in countries where they operate to systematically address underage labor and remediate cases of underage labor when found in the apparel and rug industries, respectively. [Labor &amp; Human Rights Policies: https://corporate.target.com/corporate-responsibility/responsible-sourcing/social-compliance/labor-and-human-rights]</t>
  </si>
  <si>
    <t>The individual elements of the assessment are met or not as follows: 
Score 1
• Not met: Engages with affected stakeholders: Company does not appear to have engaged with the affected stakeholders.
• Not met: Encourages linked business to engage affected stakeholders: There is no evidence that Target has encouraged linked business to engage the affected stakeholders.
• Not met: Provides remedies to affected stakeholders: The company has not provided any sort of remedies, but press reports suggest that the company has looking into the issue.
• Not met: Has reviewed management systems to prevent recurrence: The company has not reviewed any management systems in response to the allegations.
Score 2
• Not met: Remedies are satisfactory to the victims: The company has not provided any form of remedy to the victims.
• Not met: Has improved systems and engaged affected stakeholders: The company does not appear to have improved systems or engaged any of the affected stakeholders.</t>
  </si>
  <si>
    <t>Out of a total of 53 indicators assessed under sections A-D of the benchmark, Target made data public that met one or more elements of the methodology in 25 cases, leading to a disclosure score of 1.89 out of 4 points.</t>
  </si>
  <si>
    <t>The individual elements of the assessment are met or not as follows: 
Score 2
• Met: Company reports on GRI: The Corporate responsibility report includes a GRI index [Corporate Social Responsibility Report 2018, 2018: https://corporate.target.com/_media/TargetCorp/csr/pdf/2018_corporate_responsibility_report.pdf]</t>
  </si>
  <si>
    <t>Target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</si>
  <si>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Not met: UNGC principles 1 &amp; 2
• Not met: UDHR: The Company discloses in its Human Rights policy that recognizes the importance of respect and observance of fundamental human rights enunciated in the UN Universal Declaration of Human Rights. However, to just recognize the importance does not met the criteria. [Annual Report with ESG, Human Rights section, 2017: https://2017.tatneft.ru/en/ustoychivoe_razvitie/human-rights/] 
• Not met: International Bill of Rights
Score 2
• Not met: UNGPs
• Not met: OECD: The Company discloses that it is connected and complies with OECD Guideline. However, it did not state explicitly its commitment. [Connection with OECD Guideline, 2011: https://2017.tatneft.ru/en/principles-of-the-un-oecd-gri/compliance-with-oecd-guidelines/]</t>
  </si>
  <si>
    <t>The individual elements of the assessment are met or not as follows: 
Score 1
• Met: ILO Core: In its website section about Human Rights, the Company states: 'The Company recognizes and respects the rights of trade unions, including those proclaimed in the ILO core conventions: the right of every worker to be represented by a trade union of his/her own choice, and the fundamental trade-union rights relating to freedom of association, and the right to unite workers into trade unions, as well as the right to collective bargaining; exclusion of any form of forced or compulsory labor; actual exclusion of child labour; promoting and ensuring equality of opportunity and treatment of employees, including equal remuneration of women and men for equal work, and non-discrimination in employment.' [Annual Report with ESG, Human Rights section, 2017: https://2017.tatneft.ru/en/ustoychivoe_razvitie/human-rights/ &amp; Sustainable Development and Social Responsibility Report 2013, 2013: http://www.tatneft.ru/storage/block_editor/files/40831039ac1a8f94071d73055fd76c7b785724c2.pdf] 
• Not met: Explicitly list All four ILO apply to EX BPs
Score 2
• Met: Explicit commitment to All four ILO Core: As indicated above, in its website section about Human Rights, the Company states: 'The Company recognizes and respects the rights of trade unions, including those proclaimed in the ILO core conventions: the right of every worker to be represented by a trade union of his/her own choice, and the fundamental trade-union rights relating to freedom of association, and the right to unite workers into trade unions, as well as the right to collective bargaining; exclusion of any form of forced or compulsory labor; actual exclusion of child labour; promoting and ensuring equality of opportunity and treatment of employees, including equal remuneration of women and men for equal work, and non-discrimination in employment.' [Sustainable Development and Social Responsibility Report 2013, 2013: http://www.tatneft.ru/storage/block_editor/files/40831039ac1a8f94071d73055fd76c7b785724c2.pdf &amp; Annual Report with ESG, Human Rights section, 2017: https://2017.tatneft.ru/en/ustoychivoe_razvitie/human-rights/] 
• Met: Respect H&amp;S of workers: Tatneft discloses that it recognizes the right to safe working conditions and a healthy environment. In addition, the Company recognizes it must ensure safe working conditions and protect the health of personnel and population that lives in areas where the Company operates. [Policy in Industrial Safety, Labour and Environmental Protection, 2017: https://2017.tatneft.ru/en/promyshlennaya_bezopasnost_i_ekologicheskaya_politika/company-policy-in-the-field-of-industrial-safety-labor-and-environmental-protection/] 
• Not met: H&amp;S applies to EX BPs</t>
  </si>
  <si>
    <t>The individual elements of the assessment are met or not as follows: 
Score 1
• Met: Commits to stakeholder engagement: Tatneft states that the success of the Company’s activity primarily depends on the Company’s ability to understand, as well as to satisfy, current and future needs and expectations of its stakeholders. The Company accentuates the necessity to maintain an open constructive dialogue with stakeholders. [Sustainable Development and Social Responsibility Report 2013, 2013: http://www.tatneft.ru/storage/block_editor/files/40831039ac1a8f94071d73055fd76c7b785724c2.pdf] 
Score 2
• Not met: Commits to engage stakeholders in design
• Not met: Regular stakeholder design engagement</t>
  </si>
  <si>
    <t>The individual elements of the assessment are met or not as follows: 
Score 1
• Met: Commits to ILO core conventions: See A.1.2 [Sustainable Development and Social Responsibility Report 2013, 2013: http://www.tatneft.ru/storage/block_editor/files/40831039ac1a8f94071d73055fd76c7b785724c2.pdf] 
• Not met: Senior responsibility for HR
Score 2
• Not met: Day-to-day responsibility
• Not met: Day-to-day responsibility for EX BRs</t>
  </si>
  <si>
    <t>The individual elements of the assessment are met or not as follows: 
Score 1
• Met: Commits to ILO core conventions: See A.1.2.
• Not met: Communicates its policy to all workers in own operations: Although the Company discloses that its employees, including services related to personnel management and security activities, are involved in human rights procedures on an ongoing basis, there is no evidence on how the Company communicates its human rights policy to workers. [Annual Report with ESG, Human Rights section, 2017: https://2017.tatneft.ru/en/ustoychivoe_razvitie/human-rights/]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</si>
  <si>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A.1.2.
• Not met: Communicating policy to EX contractors and joint ventures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</si>
  <si>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The Company discloses that its employees, including services related to personnel management and security activities, are involved in human rights procedures on an ongoing basis and receive appropriate trainings on a regular basis. However, there is no further evidence if all employees are trained on human rights issues. [Annual Report with ESG, Human Rights section, 2017: https://2017.tatneft.ru/en/ustoychivoe_razvitie/human-rights/] 
• Not met: Trains relevant EX managers including security personnel
Score 2
• Not met: Score of 2 on A.1.2
• Not met: Both requirements under score 1 met</t>
  </si>
  <si>
    <t>The individual elements of the assessment are met or not as follows: 
Score 1
• Not met: Scores at least 1 on A.1.2
• Met: Monitoring implementation of HR policy commitments: The Company states that monitors its implementation of Human Rights policy through observance of legal requirements, internal audits, procedures for assessment of the environmental impact of production activities and the effectiveness of measures on industrial safety and health, interaction with the Trade Union and control of the execution of the Collective Agreement and analysis of feedbacks. In addition, Tatneft discloses that the evaluation of the Company's human rights activities is carried out during the preparation of the sustainable development report. [Annual Report with ESG, Human Rights section, 2017: https://2017.tatneft.ru/en/ustoychivoe_razvitie/human-rights/]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</si>
  <si>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The Company discloses that one of its principles of interaction with partners is to assess new suppliers on the basis of labor practices, respect for human rights, and impact on society. In addition, Tatneft states that never hires partners that does not act in accordance with Company's principles. [Annual Report with ESG, Stakeholders, 2017: https://2017.tatneft.ru/en/ustoychivoe_razvitie/stakeholders/] 
• Not met: HR affects on-going EX business partner relationships
Score 2
• Not met: Both requirement under score 1 met
• Not met: Working with EX business partners to improve performance</t>
  </si>
  <si>
    <t>The individual elements of the assessment are met or not as follows: 
Score 1
• Met: Stakeholder process or systems: The Company discloses that it is guided by the Stakeholder Engagement Standard AA1000SES in which "when concluding agreements and joint actions with interested parties, the Company conducts a negotiation process, allowing each party to state its position and jointly find a solution that suits both parties. The fulfilment of obligations is accompanied by monitoring, allowing each party to assess the effectiveness of interaction. The results of the implementation of agreements, as a rule, are discussed with interested parties, including at public events. The Company also provides feedback in the form of surveys, round tables, conferences, meetings, feedback channels, which allows to identify the satisfaction of stakeholders with various aspects of the Company's activities, including its products, services, social programs. Indicators for assessing the effectiveness of the system of interaction with stakeholders". Also, the Company indicates that bases its stakeholders engagement and interaction "on a systems approach, joint actions and a balance of interests is one of the key aspects of the Company's responsible business practices [...] using mechanisms and forms appropriate to the scale and content of the tasks to be carried out in the area of mutual interests". In addition, the Company discloses the principles that uses to identify and select its stakeholders and also the regulatory documents used to communicate/interact with each stakeholder group. [Annual Report with ESG, Stakeholders, 2017: https://2017.tatneft.ru/en/ustoychivoe_razvitie/stakeholders/] 
• Not met: Frequency and triggers for engagement
• Met: Engagement includes EX business partners workers: The Company discloses that Business partners are one of its stakeholders groups and in its standards and regulations on interaction with stakeholders describes series of documents that are related to business partners' workers. [Annual Report with ESG, Stakeholders, 2017: https://2017.tatneft.ru/en/ustoychivoe_razvitie/stakeholders/] 
Score 2
• Not met: Analysis of stakeholder views and company's actions on them</t>
  </si>
  <si>
    <t>The individual elements of the assessment are met or not as follows: 
Score 1
• Not met: Identifying risks in own operations: The Company discloses about its integrated corporate risk management system and internal control in its website and explain how it works and how issues are identified and addressed. However, it did not describe its process and triggers for identifying human rights risks. [Annual Report with ESG, Risk Management and Internal Control, 2017: https://2017.tatneft.ru/en/korporativnoe_upravlenie/integrated-corporate-risk-management-system-and-internal-control/]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</si>
  <si>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provides a hotline in which any person can call or write and email to make a complaint about abuses, embezzlement, violations of internal regulatory documents and legislation. The company also has a special confidential channel, through which an employee or an outsider can report facts of various violations including human rights. [Hotline: http://www.tatneft.ru/hotline?lang=en] 
Score 2
• Not met: Number grievances filed, addressed or resolved: The Company describes that in 2017, 790 applications of various nature were received and processed. However, there is no description how many of this complaints were related to human rights issues. [Annual Report with ESG, Hotline, 2017: https://2017.tatneft.ru/en/korporativnoe_upravlenie/hotline/] 
• Not met: Channel is available in all appropriate languages
• Met: Opens own system to EX BPs workers: The Company states in its Annual Report that 'effectively operates a special confidential channel, through which an employee or an outsider can report facts of various violations related to the Company’s activities professional activities, corporate governance, and corporate ethics issues, respect for human rights, work schedule, social aspects, industrial and environmental safety, labor protection, quality of products and services, other issues, including those of a corruption nature – the “Hotline.” Receiving calls is carried out by an independent operator'. [Annual Report, 2018: https://www.tatneft.ru/storage/block_editor/files/29960a6061a4e1dde6b123eb5629d371164e3854.pdf]</t>
  </si>
  <si>
    <t>The individual elements of the assessment are met or not as follows: 
Score 1
• Not met: Public statement prohibiting retaliation
• Met: Practical measures to prevent retaliation: The Company discloses in its website that hotline calls shall be accepted from any persons, including anonymous ones. [Hotline: http://www.tatneft.ru/hotline?lang=en] 
Score 2
• Not met: Has not retaliated in practice
• Not met: Expects EX BPs to prohibit retaliation</t>
  </si>
  <si>
    <t>The individual elements of the assessment are met or not as follows: 
Score 1
• Not met: Commits not to interfere with union rights and collective bargaining and prohibits intimidation and retaliation: Tatneft discloses in its website that respects the right of workers to freedom of association and collective bargaining. However, there is no description about Company's measures to prohibit retaliation against workers seeking to exercises these rights. [Trade Unions Section: http://www.tatneft.ru/social-policy/social-priorities/trade-union-organization/?lang=en] 
• Met: Discloses % covered by collective bargaining: Tatneft discloses that the collective agreement is adopted annually and covers all employees of the Company. [Trade Unions Section: http://www.tatneft.ru/social-policy/social-priorities/trade-union-organization/?lang=en] 
Score 2
• Not met: Both requirement under score 1 met</t>
  </si>
  <si>
    <t>The individual elements of the assessment are met or not as follows: 
Score 1
• Met: Injury Rate disclosures: In its Annual Report, the Company discloses the number of injury rates pear year for the past five years. [Annual Report, 2018: https://www.tatneft.ru/storage/block_editor/files/29960a6061a4e1dde6b123eb5629d371164e3854.pdf] 
• Met: Fatalities disclosures: The Company discloses zero number of fatalities for its calendar year of 2018. [Annual Report, 2018: https://www.tatneft.ru/storage/block_editor/files/29960a6061a4e1dde6b123eb5629d371164e3854.pdf] 
Score 2
• Not met: Set targets for H&amp;S performance: The Company discloses that "implements targeted program activities aimed at preserving life and health, as well as improving the working conditions of employees, reducing accident rates, significant production risks, improving the safety of equipment operation, and improving fire condition of facilities". However, there is no evidence about specific target for health and safety performance. [Annual Report with ESG, Industrial Safety and Environmental Policy, 2017: https://2017.tatneft.ru/en/promyshlennaya_bezopasnost_i_ekologicheskaya_politika/industrial-safety-and-occupational-health/] 
• Not met: Met targets or explains why not</t>
  </si>
  <si>
    <t>No allegations meeting the CHRB severity threshold were found, and so the score of 7.18 out of 80 points scored in themes A-D &amp; F has been applied  to produce a score of 1.79 out of 20 points for theme E.</t>
  </si>
  <si>
    <t>Out of a total of 38 indicators assessed under sections A-D of the benchmark, TATNEFT made data public that met one or more elements of the methodology in 9 cases, leading to a disclosure score of 0.95 out of 4 points.</t>
  </si>
  <si>
    <t>The individual elements of the assessment are met or not as follows: 
Score 2
• Not met: Company reports on GRI: The Company discloses a document with GRI references for its last Sustainable Development and Social Responsibility Report in 2013, however, no recent source has been found indicating that the company still reports on against the GRI. [Sustainable Development and Social Responsibility Report 2013, 2013: http://www.tatneft.ru/storage/block_editor/files/40831039ac1a8f94071d73055fd76c7b785724c2.pdf]</t>
  </si>
  <si>
    <t>TATNEFT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</si>
  <si>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The Company states that it respects all applicable civil rights, human rights and labour laws in the locations where it operates. [Guide to Ethical Conduct: https://www.te.com/content/dam/te-com/documents/about-te/corporate-responsibility/global/TE%20COC_Final_EN_Web.pdf] 
• Met: UNGC principles 1 &amp; 2: The Company is a signatory to UN Global Compact since 2011.
• Not met: UDHR
• Not met: International Bill of Rights
Score 2
• Not met: UNGPs
• Not met: OECD</t>
  </si>
  <si>
    <t>The individual elements of the assessment are met or not as follows: 
Score 1
• Not met: ILO Core: The Company only mentioned forced labour, child labour, and discrimination. [Guide to Ethical Conduct: https://www.te.com/content/dam/te-com/documents/about-te/corporate-responsibility/global/TE%20COC_Final_EN_Web.pdf &amp; Guide to Ethical Conduct: https://www.te.com/content/dam/te-com/documents/about-te/corporate-responsibility/global/TE%20COC_Final_EN_Web.pdf] 
• Met: UNGC principles 3-6: The Company is a signatory to UN Global Compact since 2011. [UN Global Compact: https://www.unglobalcompact.org/what-is-gc/participants/14172 &amp; 2018 Corporate Responsibility Report, 2019: https://www.te.com/content/dam/te-com/documents/about-te/corporate-responsibility/global/TEConnectivityCorporateResponsibilityReport2018.pdf] 
• Not met: Explicitly list ALL four ILO for ICT suppliers: The Company has policy on forced labour, child labour, anti-discrimination, and freedom of association in it Guide to Supplier Social Responsibility. However, the Company does not have policy on collective bargaining. [Guide to Supplier Social Responsibility, 11/2016: https://www.te.com/commerce/DocumentDelivery/DDEController?Action=srchrtrv&amp;DocNm=TEC-1015&amp;DocType=SS&amp;DocLang=EN] 
Score 2
• Not met: Explicit commitment to All four ILO Core
• Met: Respect H&amp;S of workers: The Company states that it is committed to providing a safe working environment for all employees. It does this by following strict safety and security rules and practices. Its Health and Safety principles and practices include occupational safety, occupational injury and illness reporting and investigation, industrial hygiene, and etc. [Guide to Supplier Social Responsibility, 11/2016: https://www.te.com/commerce/DocumentDelivery/DDEController?Action=srchrtrv&amp;DocNm=TEC-1015&amp;DocType=SS&amp;DocLang=EN] 
• Met: H&amp;S applies to ICT suppliers: The Company states that it also requires its suppliers to follow its Health and Safety principles and practices. [Guide to Supplier Social Responsibility, 11/2016: https://www.te.com/commerce/DocumentDelivery/DDEController?Action=srchrtrv&amp;DocNm=TEC-1015&amp;DocType=SS&amp;DocLang=EN] 
• Not met: working hours for workers: The Company states that it supports the principles that work weeks are not to exceed the maximum allowable hours set by local law. A work week should not be more than 60 hours per week, including overtime, except in emergency or unusual situations. Workers shall be allowed at least one day off per seven-day week. However, no evidence found of references to standard weekly hours or the Company explicitly committing to respect ILO conventions on working hours. In addition, it is not clear what 'exceptional or unusual situations would be [Guide to Supplier Social Responsibility, 11/2016: https://www.te.com/commerce/DocumentDelivery/DDEController?Action=srchrtrv&amp;DocNm=TEC-1015&amp;DocType=SS&amp;DocLang=EN] 
• Not met: Working hours for ICT suppliers: The Company states that it also requires its suppliers to follow its Labour and Human Rights related principles, including working hours. However, no evidence found of references to international standards, standard weekly hours. [Guide to Supplier Social Responsibility, 11/2016: https://www.te.com/commerce/DocumentDelivery/DDEController?Action=srchrtrv&amp;DocNm=TEC-1015&amp;DocType=SS&amp;DocLang=EN]</t>
  </si>
  <si>
    <t>The individual elements of the assessment are met or not as follows: 
Score 1
• Not met: Responsible mineral sourcing in conflict areas: The Company states that it supports the goal of Sec. 1502 of the Dodd-Frank Wall Street Reform and Consumer Protection Act to discourage companies from using “conflict minerals” and strives to have a Conflict Free supply chain, and is committed to sourcing products and materials from non-conflict sources. However, it is not clear if the company has a commitment to responsible sourcing of minerals. [Conflict Minerals Policy, 24/07/2018: https://www.te.com/content/dam/te-com/documents/product-utilities/product-compliance/global/conflict-minerals-documents/ENG_POL_TEC-01-56.pdf &amp; Slavery and Human Trafficking Statement, 30/09/2017: https://www.te.com/content/dam/te-com/documents/about-te/corporate-responsibility/global/TEUKACT2017STATEMENT.pdf] 
• Not met: Based on OECD Guidance
• Not met: Requires responsible mineral sourcing from suppliers: The Company asks that suppliers identify the source of their conflict minerals to the greatest extent possible and avoid of sourcing from “conflict mines”. However, it is not enough to be awarded. The Company has not mentioned following OECD Guidance. [Slavery and Human Trafficking Statement, 30/09/2017: https://www.te.com/content/dam/te-com/documents/about-te/corporate-responsibility/global/TEUKACT2017STATEMENT.pdf &amp; Conflict Minerals Policy, 24/07/2018: https://www.te.com/content/dam/te-com/documents/product-utilities/product-compliance/global/conflict-minerals-documents/ENG_POL_TEC-01-56.pdf] 
Score 2
• Not met: Responsible conflict mineral sourcing covers all minerals
• Not met: Suppliers expected to make similar requirements of their suppliers: The Company states that it expects that its suppliers have due diligence processes in place to identify the source of the Conflict Minerals contained in their products, and that those sources do not support conflict and violations of human rights. However, it is not clear if this applies to all minerals. [Conflict Minerals Policy, 24/07/2018: https://www.te.com/content/dam/te-com/documents/product-utilities/product-compliance/global/conflict-minerals-documents/ENG_POL_TEC-01-56.pdf]</t>
  </si>
  <si>
    <t>The individual elements of the assessment are met or not as follows: 
Score 1
• Not met: Commits to stakeholder engagement: The Company states that it engages with its stakeholders, including customers, community leaders, employees, commercial partners and investors, to gather their views and interests about the Company, its performance, culture and community engagement. However, we could not found a commitment to stakeholder engagement on the company's documents. [2017 Corporate Responsibility Report, 2017: https://www.te.com/content/dam/te-com/documents/about-te/corporate-responsibility/global/TEConnectivityCorporateResponsibilityReport2017.pdf &amp; 2018 Corporate Responsibility Report, 2019: https://www.te.com/content/dam/te-com/documents/about-te/corporate-responsibility/global/TEConnectivityCorporateResponsibilityReport2018.pdf] 
• Not met: Regular stakeholder engagement [2018 Corporate Responsibility Report, 2019: https://www.te.com/content/dam/te-com/documents/about-te/corporate-responsibility/global/TEConnectivityCorporateResponsibilityReport2018.pdf]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</si>
  <si>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Met: Work with ICT suppliers to remedy impacts: The Company states that its remediation of instances of non-compliance can include a number of activities, such as the Company and suppliers working together to create a corrective action plan for achieving compliance in a clearly defined and reasonable time frame, encouragement for improvement through regular communications with non-compliant suppliers, defining a roadmap for gradually increasing standards and expectations; and termination of a supplier relationship when serious compliance issues are not remedied in spite of repeated notifications. [Guide to Supplier Social Responsibility, 11/2016: https://www.te.com/commerce/DocumentDelivery/DDEController?Action=srchrtrv&amp;DocNm=TEC-1015&amp;DocType=SS&amp;DocLang=EN]</t>
  </si>
  <si>
    <t>The individual elements of the assessment are met or not as follows: 
Score 1
• Not met: Scores at least 1 on A.1.2
• Met: Trains all workers on HR policy commitments: The Company states that every its employee is required to participate annually in a training session on the Guide to Ethical Conduct, to commit to embrace and utilize the Guide’s principles in their daily work activities, and to report any activity that may be deemed a violation of the Guide. The Guide includes the Company’s commitment to human right. [Slavery and Human Trafficking Statement, 30/09/2017: https://www.te.com/content/dam/te-com/documents/about-te/corporate-responsibility/global/TEUKACT2017STATEMENT.pdf] 
• Not met: Trains relevant ICT managers including procurement
Score 2
• Not met: Score of 2 on A.1.2
• Not met: Both requirements under score 1 met</t>
  </si>
  <si>
    <t>The individual elements of the assessment are met or not as follows: 
Score 1
• Met: Channel accessible to all workers: The Company maintains an Office of the Ombudsman, an independent, impartial and confidential resource for its employees, suppliers, investors and customers to report and/or discuss possible violations of laws, policies, rules, regulations of the Guide to Ethical Conduct. In addition, the Company also has an independently managed 24-hour reporting hotline and website to provide a safe and anonymous means for employees and external stakeholders to report any possible violations of laws, policies, rules, regulations or the Guide. [Slavery and Human Trafficking Statement, 30/09/2017: https://www.te.com/content/dam/te-com/documents/about-te/corporate-responsibility/global/TEUKACT2017STATEMENT.pdf] 
Score 2
• Not met: Number grievances filed, addressed or resolved: The Company states that "In fiscal year 2018, the Office of Ombudsman received approximately 900 cases. Of cases closed during fiscal year 2018, approximately 42 percent were substantiated and appropriate actions were taken to address those matters. Of the unsubstantiated allegations, approximately 12 percent led to additional corrective actions even though unsubstantiated, " However, it is not clear how many of them addressed human rights issues. [2017 Corporate Responsibility Report, 2017: https://www.te.com/content/dam/te-com/documents/about-te/corporate-responsibility/global/TEConnectivityCorporateResponsibilityReport2017.pdf &amp; 2018 Corporate Responsibility Report, 2019: https://www.te.com/content/dam/te-com/documents/about-te/corporate-responsibility/global/TEConnectivityCorporateResponsibilityReport2018.pdf] 
• Not met: Channel is available in all appropriate languages
• Not met: Expect ICT supplier to have equivalent grievance systems
• Met: Opens own system to ICT supplier workers: See above. The office of the Ombudsman is open to suppliers.</t>
  </si>
  <si>
    <t>The individual elements of the assessment are met or not as follows: 
Score 1
• Not met: Public statement prohibiting retaliation: The Company has a non-retaliation policy, which states that an employee who, in good faith, seeks advice, raises a concern or reports misconduct is following its Guide of Ethical Conduct and doing the right thing. It takes claims of retaliation seriously. However, no evidence found of this commitment being extended to external stakeholders. [Guide to Ethical Conduct: https://www.te.com/content/dam/te-com/documents/about-te/corporate-responsibility/global/TE%20COC_Final_EN_Web.pdf] 
• Met: Practical measures to prevent retaliation: Allegations of retaliation will be investigated, and any retaliatory acts against individuals who report suspected misconduct will be subject to disciplinary action, up to and including termination. The Company also states that its 24-hours reporting hotline and website guarantee reporters’ anonymity. [Guide to Ethical Conduct: https://www.te.com/content/dam/te-com/documents/about-te/corporate-responsibility/global/TE%20COC_Final_EN_Web.pdf &amp; Slavery and Human Trafficking Statement, 30/09/2017: https://www.te.com/content/dam/te-com/documents/about-te/corporate-responsibility/global/TEUKACT2017STATEMENT.pdf] 
Score 2
• Not met: Has not retaliated in practice
• Not met: Expects ICT suppliers to prohibit retaliation</t>
  </si>
  <si>
    <t>The individual elements of the assessment are met or not as follows: 
Score 1
• Not met: Responsible mineral sourcing due diligence in suppler contracts: The Company states that it expects that its suppliers have due diligence processes in place to identify the source of the Conflict Minerals contained in their products, and that those sources do not support conflict and violations of human rights. It provides all suppliers identified under the SEC regulations with a Reasonable Country of Origin survey (“RCOI”). However, no evidence found of the Company including the requirements in commercial contracts or agreements nor mentioned following OECD guidance. Evidence is not enough to be awarded. [Conflict Minerals Policy, 24/07/2018: https://www.te.com/content/dam/te-com/documents/product-utilities/product-compliance/global/conflict-minerals-documents/ENG_POL_TEC-01-56.pdf]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</si>
  <si>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Identifies suppliers back to product source: The Company reports that it has over 25,000 direct and indirect suppliers. However, no more details are available. [Slavery and Human Trafficking Statement, 30/09/2017: https://www.te.com/content/dam/te-com/documents/about-te/corporate-responsibility/global/TEUKACT2017STATEMENT.pdf] 
Score 2
• Not met: Discloses significant parts of supply chain and why</t>
  </si>
  <si>
    <t>The individual elements of the assessment are met or not as follows: 
Score 1
• Met: Does not use child labour: The Company states that it forbids child labour at its facilities. [Guide to Supplier Social Responsibility, 11/2016: https://www.te.com/commerce/DocumentDelivery/DDEController?Action=srchrtrv&amp;DocNm=TEC-1015&amp;DocType=SS&amp;DocLang=EN] 
• Not met: Age verification of job applicants and workers
Score 2
• Not met: Remediation if children identified</t>
  </si>
  <si>
    <t>The individual elements of the assessment are met or not as follows: 
Score 1
• Met: Pays workers in full and on time: The Company states that the basis on which workers are being paid is to be provided in a timely manner via pay stub or similar documentation. [Guide to Supplier Social Responsibility, 11/2016: https://www.te.com/commerce/DocumentDelivery/DDEController?Action=srchrtrv&amp;DocNm=TEC-1015&amp;DocType=SS&amp;DocLang=EN] 
• Not met: Payslips show any legitimate deductions
Score 2
• Not met: How these practices are implemented and monitored for agencies, labour brokers or recruiters</t>
  </si>
  <si>
    <t>The individual elements of the assessment are met or not as follows: 
Score 1
• Not met: FoA &amp; CB rules in codes or contracts: The Company does not have a policy of collective bargaining for its suppliers. [Guide to Supplier Social Responsibility, 11/2016: https://www.te.com/commerce/DocumentDelivery/DDEController?Action=srchrtrv&amp;DocNm=TEC-1015&amp;DocType=SS&amp;DocLang=EN &amp; Slavery and Human Trafficking Statement, 30/09/2017: https://www.te.com/content/dam/te-com/documents/about-te/corporate-responsibility/global/TEUKACT2017STATEMENT.pdf] 
• Not met: How working with suppliers on FoA and CB
Score 2
• Not met: Both requirements under score 1 met
• Not met: Provide analysis of trends in progress made</t>
  </si>
  <si>
    <t>The individual elements of the assessment are met or not as follows: 
Score 1
• Not met: Injury Rate disclosures
• Met: Lost days or near miss disclosure: The Company reports that lost time recordable incident rate per 100 employees was 0.14 in 2017. [GRI Index and Data, 2017: https://www.te.com/content/dam/te-com/documents/about-te/corporate-responsibility/global/TEConnectivityGRIIndex2017.pdf] 
• Not met: Fatalities disclosures
• Not met: Occupational disease rates: The company says that 'We do not currently break down data for injury and rates of injury, occupational diseases, lost days and absenteeism, and number of work-related fatalities by gender and region.' [GRI Index and Data, 2017: https://www.te.com/content/dam/te-com/documents/about-te/corporate-responsibility/global/TEConnectivityGRIIndex2017.pdf] 
Score 2
• Not met: Set targets for H&amp;S performance
• Not met: Met targets or explains why not</t>
  </si>
  <si>
    <t>The individual elements of the assessment are met or not as follows: 
Score 1
• Not met: Working hours in codes or contracts: The Company states that a work week should not be more than 60 hours per week, including overtime, except in emergency or unusual situations, and workers shall be allowed at least one day off per seven-day week. However, no evidence found of references to international standards, standard weekly hours. [Slavery and Human Trafficking Statement, 30/09/2017: https://www.te.com/content/dam/te-com/documents/about-te/corporate-responsibility/global/TEUKACT2017STATEMENT.pdf] 
• Not met: How working with suppliers on working hours
Score 2
• Not met: Both requirements under score 1 met
• Not met: Provide analysis of trends in progress made</t>
  </si>
  <si>
    <t>No allegations meeting the CHRB severity threshold were found, and so the score of 3.83 out of 80 points scored in themes A-D &amp; F has been applied  to produce a score of 0.96 out of 20 points for theme E.</t>
  </si>
  <si>
    <t>Out of a total of 52 indicators assessed under sections A-D of the benchmark, TE Connectivity made data public that met one or more elements of the methodology in 8 cases, leading to a disclosure score of 0.62 out of 4 points.</t>
  </si>
  <si>
    <t>The individual elements of the assessment are met or not as follows: 
Score 2
• Not met: Company reports on GRI: The Company has published GRI index data for 2017, however, it does not include human right issues. [GRI Index and Data, 2017: https://www.te.com/content/dam/te-com/documents/about-te/corporate-responsibility/global/TEConnectivityGRIIndex2017.pdf] 
• Not met: Company reports on SASB
• Not met: Company reports on UNGPRF</t>
  </si>
  <si>
    <t>TE Connectivity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</si>
  <si>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states in its Human Rights Policy that it is committed to respecting and observing all human rights, as articulated in the Universal Declaration of Human Rights, the International Covenant on Civil and Political Rights, the International Covenant on Economic, Social and Cultural Rights, and the ILO Core Conventions. [Human Rights Policy: https://www.teck.com/responsibility/approach-to-responsibility/our-commitments/policies/human-rights-policy/] 
• Met: UNGC principles 1 &amp; 2: The Company is a signatory to UN Global Compact since 2007. UN Global Compact provides a framework for businesses committed to aligning their operations and strategies with 10 principles spanning human rights, labour, the environment and anti-corruption. [Approach to Human Rights, Mar 2019: https://www.teck.com/media/teck_approach_to_human_rights.pdf &amp; UN Global Compact: https://www.unglobalcompact.org/what-is-gc/participants/9069-Teck-Resources-Limited] 
• Met: UDHR: See as above [Human Rights Policy: https://www.teck.com/responsibility/approach-to-responsibility/our-commitments/policies/human-rights-policy/] 
• Not met: International Bill of Rights
Score 2
• Met: UNGPs: The Company states that its external standards and commitments include UNGPs. Furthermore, the company states "we recognize our obligations under the United Nations Guiding Principles to respect human rights and provide access to remedy for human rights impacts." [Memberships and Partnerships: https://www.teck.com/responsibility/approach-to-responsibility/our-commitments/memberships-&amp;-partnerships/ &amp; Approach to Human Rights, Mar 2019: https://www.teck.com/media/teck_approach_to_human_rights.pdf] 
• Not met: OECD: The Company states that it applies the OECD Guidelines to inform its research on international best practices. However, it is not clear if the company has a formal statement of commitment to the OECD. [Memberships and Partnerships: https://www.teck.com/responsibility/approach-to-responsibility/our-commitments/memberships-&amp;-partnerships/]</t>
  </si>
  <si>
    <t>The individual elements of the assessment are met or not as follows: 
Score 1
• Met: ILO Core: The Company states in its Human Rights Policy that it is committed to respecting and observing all human rights, as articulated in the ILO Core Conventions. [Human Rights Policy: https://www.teck.com/responsibility/approach-to-responsibility/our-commitments/policies/human-rights-policy/] 
• Met: UNGC principles 3-6: The Company is a signatory to UN Global Compact. Its commitment includes no discriminatory conduct, no forced labour or child labour occurs in the workplace. It also upholds freedom of association and the right to collective bargaining for its workforce. [Approach to Human Rights, Mar 2019: https://www.teck.com/media/teck_approach_to_human_rights.pdf &amp; Code of Sustainable Conduct, 04/2018: https://www.teck.com/media/Code-of-Sustainable-Conduct.pdf] 
• Met: Explicitly list All four ILO apply to EX BPs: The Company indicates in its Expectation for Suppliers document that 'Teck's expectations for Suppliers and Contractors ("Supplier Expectations") have been established to clearly communicate Teck's expectations for suppliers of goods and contractors performing services ("suppliers" for or on behalf of Teck'. Although this document does not cover all ILO core areas, the policy also indicates that: 'The Supplier Expectations supplement the requirements, guidelines and standards of conduct described in Teck’s other internal and external policies. This includes Teck’s Code of Ethics, […], Code of Sustainable Conduct, Health, Safety, Environment and Community Management Standards, Indigenous Peoples Policy, Human Rights Policy […] amongst others'. As indicated below, the Code of Sustainable conduct covers each ILO core area, including the provision to 'Uphold freedom of association and the right to collective bargaining for our workforce'. [Human Rights Policy: https://www.teck.com/responsibility/approach-to-responsibility/our-commitments/policies/human-rights-policy/ &amp; Teck’s Expectations for Suppliers and Contractors, 01/2016: https://www.teck.com/media/Tecks-Supplier-Expectations.pdf] 
Score 2
• Met: Explicit commitment to All four ILO Core: The Company states in its Code of Sustainable Conduct that it ensures that no discriminatory conduct, no forced labour or child labour occurs in the workplace. It also upholds freedom of association and the right to collective bargaining for its workforce ('uphold freedom of association and the right to collective bargaining for our workforce, and provide fair living wages and working hours'). [Code of Sustainable Conduct, 04/2018: https://www.teck.com/media/Code-of-Sustainable-Conduct.pdf] 
• Met: Respect H&amp;S of workers: The Company states in its Health &amp; Safety Policy that it is responsible for providing a safe workplace, effectively managing workplace risk and is committed to providing leadership and resources for managing health and safety. [Health &amp; Safety Policy: https://www.teck.com/responsibility/approach-to-responsibility/our-commitments/policies/health-&amp;-safety-policy/] 
• Met: H&amp;S applies to EX BPs: The Company states in its Expectations for Suppliers and Contractors that suppliers should establish, maintain and rigorously enforce practices that are protective of worker health and safety. [Teck’s Expectations for Suppliers and Contractors, 01/2016: https://www.teck.com/media/Tecks-Supplier-Expectations.pdf]</t>
  </si>
  <si>
    <t>The individual elements of the assessment are met or not as follows: 
Score 1
• Not met: Based on UN Instruments
• Not met: Voluntary Principles (VPs) partcipant: The company states that it has "third-party security personnel at some of our sites […] and where we have security personnel, contracts require adherence to the Voluntary Principles on Security and Human Rights.". However, no evidence found of the Company committing itself to the voluntary principles (being a participant in the initiative) [Approach to Human Rights, Mar 2019: https://www.teck.com/media/teck_approach_to_human_rights.pdf] 
• Not met: Uses only ICoCA members
• Met: Respecting indigenous rights: The Company states in its Indigenous Peoples Policy that it respects the rights, cultures, interests, and aspirations of Indigenous Peoples. [Indigenous Peoples Policy: https://www.teck.com/responsibility/approach-to-responsibility/our-commitments/policies/indigenous-peoples-policy/] 
• Met: ILO 169: The Company states "Teck is committed to responsible resource development and we recognize that building relationships with Indigenous Peoples is fundamental to our success. We are guided by the United Nations Declaration on the Rights of Indigenous Peoples (UNDRIP), the International Labour Organization (ILO) Convention No. 169 on Indigenous and Tribal Peoples, and the International Council on Mining and Metals (ICMM) Position Statement on Indigenous Peoples and Mining." [Indigenous Peoples Policy: https://www.teck.com/responsibility/approach-to-responsibility/our-commitments/policies/indigenous-peoples-policy/] 
• Met: UN Declaration on the Rights of Indigenous People (UNDRIP): See as above [Indigenous Peoples Policy: https://www.teck.com/responsibility/approach-to-responsibility/our-commitments/policies/indigenous-peoples-policy/] 
• Met: Expects BPs to respect these rights: The Company expects suppliers to understand and support its engagement with Indigenous Peoples and other communities as described in the Indigenous Peoples Policy. Suppliers should be aware of how their activities, goods and services may positively or negatively impact communities, including Indigenous communities, and respond to issues that may arise with respectful dialogue and in recognition of local culture, heritage and traditions. In addition, as indicated above, the Company requires to security contracted personnel adherence to the Voluntary Principles. The Company includes within suppliers "contractors performing services ("Suppliers") for or on behalf of Teck". [Teck’s Expectations for Suppliers and Contractors, 01/2016: https://www.teck.com/media/Tecks-Supplier-Expectations.pdf] 
Score 2
• Met: FPIC commitment: The Company is committed to fostering open and respectful dialogue with communities of interest throughout the mining life cycle, and working to achieve free, prior and informed consent of Indigenous Peoples. [Code of Sustainable Conduct, 04/2018: https://www.teck.com/media/Code-of-Sustainable-Conduct.pdf] 
• Not met: Voluntary Guidelines on Tenure Rights
• Met: IFC performance  standards: The company is a member of ICMM.  "We implement the ICMM 10 Principles and position statements on sustainability practices across our business." [ICMM: https://www.teck.com/icmm] 
• Not met: Zero tolerance for land grabs
• Met: Respecting the right to water: The Company states "Teck recognizes that access to water is a human right and water is essential to stakeholders in the watersheds where we operate. Teck is committed to protect water and the life it sustains by being an industry leader in water stewardship." [Water Policy: https://www.teck.com/media/Policies-Teck-Water-Policy.pdf] 
• Not met: Expects BPs to commit to all these rights</t>
  </si>
  <si>
    <t>The individual elements of the assessment are met or not as follows: 
Score 1
• Met: Commits to stakeholder engagement: "Guided by our Health, Safety, Environment and Community (HSEC) Management Standards and our Social Management and Responsibility at Teck (SMART) Framework, we require all 13 (100%) of our operations, all (100%) of our projects, and
all of our exploration activities to engage and consult with stakeholders and communities to address current and emerging issues and to maximize opportunities that provide strategic value for both Teck and those communities." [Engagement Reporting: https://www.teck.com/icmm/engagement-reporting/ &amp; 2018 Sustainability Report, 03/2019: https://www.teck.com/media/Teck-2018-Sustainability-Report.pdf] 
• Met: Regular stakeholder engagement: The Company states that its direct engagement of stakeholders is organized into three broad levels: information disclosure, dialogue and participation. Its corporate teams also carry out direct engagement on an ongoing basis. The Company also carries out indirect engagement through the application of externally developed standards and frameworks that reflect stakeholder expectations. Its engagement with stakeholders is guided by HSEC Management Standards and Social Management and Responsibility at Teck (SMART) tools, and engagement outcomes are reported to the Safety and Sustainability Committee of Board of Directors and to HSEC Risk Management Committee. In 2018, the company has held several engagement activities with indigenous communities as for example, 'Socio-Economic/Environmental: potential new project development in the region.' [2018 Sustainability Report, 03/2019: https://www.teck.com/media/Teck-2018-Sustainability-Report.pdf &amp; 2018 Sustainability Report, 03/2019: https://www.teck.com/media/Teck-2018-Sustainability-Report.pdf] 
Score 2
• Not met: Commits to engage stakeholders in design: The Company states that it is committed to engaging with communities of interest on its human rights impacts and to reporting on its performance. However, it is not clear if the company engaged these stakeholders in the design of the company's HR approach. [Human Rights Policy: https://www.teck.com/responsibility/approach-to-responsibility/our-commitments/policies/human-rights-policy/ &amp; 2018 Sustainability Report, 03/2019: https://www.teck.com/media/Teck-2018-Sustainability-Report.pdf] 
• Not met: Regular stakeholder design engagement</t>
  </si>
  <si>
    <t>The individual elements of the assessment are met or not as follows: 
Score 1
• Met: Commits to remedy: The Company states that its external standards and commitments include UNGPs. Furthermore, the company states 'we recognize our obligations under the United Nations Guiding Principles to respect human rights and provide access to remedy for human rights impacts.'  On the other hand, in its 2018 Sustainability Report, the Company indicates: 'In 2018, we worked to ensure appropriate management and remedy of negative feedback and significant incidents, through continual improvement of our feedback mechanisms and the reporting and management of incidents. This included a specific focus on improving tracking and reporting of grievances through reporting technologies and practices.' [Approach to Human Rights, Mar 2019: https://www.teck.com/media/teck_approach_to_human_rights.pdf &amp; Memberships and Partnerships: https://www.teck.com/responsibility/approach-to-responsibility/our-commitments/memberships-&amp;-partnerships/] 
Score 2
• Not met: Not obstructing access to other remedies
• Not met: Collaborating with other remedy initiatives
• Not met: Work with EX BPs to remedy impacts</t>
  </si>
  <si>
    <t>The individual elements of the assessment are met or not as follows: 
Score 1
• Not met: Zero tolerance attacks on HRs Defenders (HRDs): The Company has provided an external source including an article on human rights defenders. However, no formal commitment found from a Company's formal documents to not tolerate nor contribute to threats to people defending human rights.
Score 2
• Not met: Expects EX BPs to reflect company HRD commitments</t>
  </si>
  <si>
    <t>The individual elements of the assessment are met or not as follows: 
Score 1
• Met: CEO or Board approves policy: The Policy is approved by its President and CEO. [Human Rights Policy: https://www.teck.com/responsibility/approach-to-responsibility/our-commitments/policies/human-rights-policy/] 
• Met: Board level responsibility for HRs: 'The Safety and Sustainability Committee of the Board is established by the Board of Directors to assist in its oversight responsibilities with respect to ensuring that appropriate policies, systems and personnel are in place to support safe and sustainable business practices in the conduct of company activities, and to maintain high standards of practice. […] The Safety and Sustainability Committee shall: (a) review and report to the Board of Directors on corporate policies, codes of conduct, procedures and practices with respect to managing the risks and opportunities associated with: worker health and safety; environmental matters including water, waste, biodiversity and air quality management; emissions and climate change; engagement with communities and Indigenous Peoples; labour relations, diversity and human rights; and related matters (collectively “Sustainability Matters”); […]' [Sustainability and Safety Committe Charter, Feb 2018: https://www.teck.com/media/Safety_and_Sustainability_Committee_Charter.pdf] 
Score 2
• Not met: Speeches/letters by Board members or CEO</t>
  </si>
  <si>
    <t>The individual elements of the assessment are met or not as follows: 
Score 1
• Met: Board/Committee review of salient HRs: The Company states that if salient human rights issues or new risks are identified, they are brought to the attention of senior leadership through HSEC Risk Management Committee and Safety and Sustainability Committee of the Board. [2018 Sustainability Report, 03/2019: https://www.teck.com/media/Teck-2018-Sustainability-Report.pdf] 
• Not met: Examples or trends re HR discussion: No evidence found in relation to how specifically the board/relevant committee of the board includes human rights topics of discussion in its meetings. [2018 Sustainability Report, 03/2019: https://www.teck.com/media/Teck-2018-Sustainability-Report.pdf] 
Score 2
• Not met: Both examples and process</t>
  </si>
  <si>
    <t>The individual elements of the assessment are met or not as follows: 
Score 1
• Met: Incentives for at least one board member: In its 2018 Sustainability Report, the Company indicates: 'Incentive compensation of the CEO and senior officers is performance-based and includes several sustainability performance indicators. In addition, the personal component of executive bonus ratings often includes specific objectives related to sustainability matters.' Sustainability matters include human rights issues, however CHRB could not find further information describing the indicators. [2018 Sustainability Report, 03/2019: https://www.teck.com/media/Teck-2018-Sustainability-Report.pdf] 
• Not met: At least one key EX RH risk, beyond employee H&amp;S: See above. Although the CEO incentive compensation includes sustainability indicators, and these includes human rights, no further evidence found. [2018 Sustainability Report, 03/2019: https://www.teck.com/media/Teck-2018-Sustainability-Report.pdf] 
Score 2
• Not met: Performance criteria made public</t>
  </si>
  <si>
    <t>The individual elements of the assessment are met or not as follows: 
Score 1
• Met: Commits to ILO core conventions: See indicator A.1.2 [Human Rights Policy: https://www.teck.com/responsibility/approach-to-responsibility/our-commitments/policies/human-rights-policy/] 
• Met: Senior responsibility for HR: In its Approach to Human Rights document, the Company indicates: 'The following senior leaders are involved in implementing the management of human rights: The Senior Vice President, Sustainability and External Affairs reports directly to our CEO and is responsible for sustainability, health and safety, environment, community, and Indigenous affairs; The Vice President, Community and Government Relations leads activities related to social management and responsibility, community engagement and community investment, and Indigenous affairs Teck has an internal Human Rights Working Group (HRWG) to align and focus efforts across the organization in support of Teck’s Human Rights Policy.' [Approach to Human Rights, Mar 2019: https://www.teck.com/media/teck_approach_to_human_rights.pdf] 
Score 2
• Met: Day-to-day responsibility: In addition, the Company states: 'Members of HRWG work together to enhance Teck’s human rights management and reporting, to increase awareness and internal alignment on human rights, and to strengthen the network of human rights practitioners at Teck.' [Approach to Human Rights, Mar 2019: https://www.teck.com/media/teck_approach_to_human_rights.pdf] 
• Not met: Day-to-day responsibility for EX BRs: In its Sustainability Report 2018, the Company summarizes the day-to-day responsibilities for Supply Chain Management, including human rights issues: 'Through responsible supply chain management, our objective is to ensure that we minimize our potential impacts on people and on the environment, and that we manage business and reputation risks while capitalizing on opportunities. […] Supply chain management is a multidisciplinary function at Teck involving several departments: […] Community and Government Relations group administers the Human Rights Policy, which is overseen by our Legal department; these groups work together to embed human rights considerations into our supply chain management practices.  […] Corporate Risk and Legal groups support our Supply Management, Logistics and Transportation, and Operations and Exploration groups. The Corporate Risk group identifies and manages supply chain risks through the corporate risk assessment processes while the Legal group manages commercial contract development and compliance with Teck’s policies related to our supply chain.' Although the Report states that its scope 'covers all of the operations managed by Teck and also, where appropriate, key issues at exploration and development projects and at joint venture operations.', it is not clear whether the described supply chain responsibilities include extractive business partners / joint ventures. [2018 Sustainability Report, 03/2019: https://www.teck.com/media/Teck-2018-Sustainability-Report.pdf]</t>
  </si>
  <si>
    <t>The individual elements of the assessment are met or not as follows: 
Score 1
• Met: Senior manager incentives for human rights: In its 2018 Sustainability Report, the Company indicates: 'Incentive compensation of the CEO and senior officers is performance-based and includes several sustainability performance indicators. In addition, the personal component of executive bonus ratings often includes specific objectives related to sustainability matters.' Sustainability includes human rights issues. [2018 Sustainability Report, 03/2019: https://www.teck.com/media/Teck-2018-Sustainability-Report.pdf] 
• Not met: At least one key EX HR risk, beyond employee H&amp;S: See above. No further information describing sustainability matters included in its incentive mechanism for senior officers linked to human rights in public sources.. [2018 Sustainability Report, 03/2019: https://www.teck.com/media/Teck-2018-Sustainability-Report.pdf] 
Score 2
• Not met: Performance criteria made  public</t>
  </si>
  <si>
    <t>The individual elements of the assessment are met or not as follows: 
Score 1
• Met: HR risks is integrated as part of enterprise risk system: The Company states that in its integrated risk management, major risks include indigenous peoples and labour relations. It accesses, manages, and mitigates risks in several ways including human rights impact assessments. [2018 Sustainability Report, 03/2019: https://www.teck.com/media/Teck-2018-Sustainability-Report.pdf] 
Score 2
• Not met: Audit Ctte or independent risk assessment: The Company provided sources to CHRB in relation to this indicator. However, it is not material to this indicator, as it refers to conducting audits including social and human rights risks. Not an evaluation of the system to determine whether the current systems to manage human rights risk are adequate. [2018 Sustainability Report, 03/2019: https://www.teck.com/media/Teck-2018-Sustainability-Report.pdf]</t>
  </si>
  <si>
    <t>The individual elements of the assessment are met or not as follows: 
Score 1
• Met: Commits to ILO core conventions: See indicator A.1.2 [Human Rights Policy: https://www.teck.com/responsibility/approach-to-responsibility/our-commitments/policies/human-rights-policy/ &amp; Code of Sustainable Conduct, 04/2018: https://www.teck.com/media/Code-of-Sustainable-Conduct.pdf] 
• Not met: Communicates its policy to all workers in own operations: The Company provided comments to CHRB in relation to this indicator. However, these couldn't be found in public sources. Policies being available on the website is not considered a proactive communication activity, including local languages where relevant.
Score 2
• Met: Commits to all 4 ILO core conventions: See indicator A.1.2 [Human Rights Policy: https://www.teck.com/responsibility/approach-to-responsibility/our-commitments/policies/human-rights-policy/ &amp; Code of Sustainable Conduct, 04/2018: https://www.teck.com/media/Code-of-Sustainable-Conduct.pdf]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</si>
  <si>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to EX contractors and joint ventures: Teck's expectations for suppliers cover suppliers of goods and contractors performing services for or on behalf of the Company. It also indicates that 'the Supplier Expectations apply to suppliers and all of their parent, subsidiary and affiliated companies and their respective employees, contractors and agents'. The document also states that it 'complements the requirements guidelines and standards of conduct described in Teck's other internal and external policies'. However, it is not clear how this is actively communicated to extractive business partners. [Teck’s Expectations for Suppliers and Contractors, 01/2016: https://www.teck.com/media/Tecks-Supplier-Expectations.pdf] 
• Not met: Including to EX BPs (removed)
Score 2
• Not met: How HR commitments made binding/contractual
• Not met: Including on EX BPs</t>
  </si>
  <si>
    <t>The individual elements of the assessment are met or not as follows: 
Score 1
• Met: Scores at least 1 on A.1.2
• Not met: Trains all workers on HR policy commitments: In its 2017 Sustainability Report, the Company indicates: 'In 2017, we worked to further embed the principles in our Human Rights Policy into our procedures and practices, such as social risk assessments, feedback/grievance management, and incident identification and management. We also piloted new training programs and conducted ongoing integration of the policy into project development frameworks. […]  In 2017, we integrated human rights considerations into Health, Safety, Environment and Community (HSEC) risk assessment tools and carried out training with key HSEC staff (approximately 40 people) in Vancouver and Santiago on identifying actual and potential human rights impacts that could occur during community engagement.' However, training for all workers not found. [2017 Sustainability Report, 04/2018: https://www.teck.com/media/Teck-2017-Sustainability-Report.pdf] 
• Not met: Trains relevant EX managers including security personnel
Score 2
• Met: Score of 2 on A.1.2
• Not met: Both requirements under score 1 met</t>
  </si>
  <si>
    <t>The individual elements of the assessment are met or not as follows: 
Score 1
• Met: Scores at least 1 on A.1.2
• Not met: Monitoring implementation of HR policy commitments: In its 2018 Sustainability Report, the Company indicates that it conducts 'compliance audits on a three-year rotational basis for all operations, and plans are developed to address the findings based on risk priority criteria. We monitor and report to our HSEC Risk Management Committee on the progress of our assurance program on a quarterly basis.' Internal audits cover: 'Adherence to regulatory and permit requirements, effectiveness of controls based on risk profile, corporate health and safety requirements'; External audits by TSM (Towards Sustainable Mining) cover: 'External verification of site data reported to TSM from sites selected on a rotating schedule'. However, it is not clear that human rights issues, including ILO core topics are covered by these audits. [2018 Sustainability Report, 03/2019: https://www.teck.com/media/Teck-2018-Sustainability-Report.pdf] 
• Met: Monitoring EX BP's: It also indicates: 'The Expectations for Suppliers and Contractors policy includes our requirement that suppliers and service providers will address issues relating to ethics, health and safety, environmental stewardship and human rights, including numerous labour law requirements. In addition, the Expectations integrate stipulations regarding fair working conditions, non-discrimination and the abolition of child and forced labour […] The qualification of all suppliers involves obtaining and monitoring evidence that a supplier meets or exceeds our minimum standards as a condition to supplying products and services to Teck.  This screens out the suppliers who are unable or unwilling to meet our requirements as outlined in our Expectations. […] Ongoing monitoring and assessment is conducted for all of our suppliers. If an issue is identified during the assessment, work is stopped, an investigation is conducted and a corrective action plan is developed in collaboration with the supplier.' [2018 Sustainability Report, 03/2019: https://www.teck.com/media/Teck-2018-Sustainability-Report.pdf] 
Score 2
• Met: Score of 2 on A.1.2
• Not met: Describes corrective action process: 'At any time, if higher risk is identified, we may initiate a manual review and vetting process of a supplier (and contractors) to determine whether the supplier meets our standards as a condition to supplying products and services to Teck. The results of the review determine whether work with the supplier will or will not proceed. In 2018, 22 deep-dive reviews were conducted. There were no material social, environmental or economic impacts identified, and no suppliers or service providers were terminated.' However, it is not clear which is the actual corrective action process. [2018 Sustainability Report, 03/2019: https://www.teck.com/media/Teck-2018-Sustainability-Report.pdf] 
• Not met: Example of corrective action
• Not met: Discloses % of EX supply chain monitored</t>
  </si>
  <si>
    <t>The individual elements of the assessment are met or not as follows: 
Score 1
• Met: Stakeholder process or systems: In its 2018 Sustainability Report the Company indicates: 'Stakeholders are identified based on the degree to which they are affected by our activities and relationships, as well as by their ability to influence our achievement of our business objectives. In particular, stakeholder identification helps us to ensure we: Understand the positive and negative impacts of our business; Understand the risks and opportunities — for stakeholders and our business — associated with these impacts; Manage these impacts in a responsible and effective manner; Understand the effectiveness of our management actions. Our direct engagement of stakeholders is organized into three broad levels: information disclosure, dialogue and participation. […] All of our operations, exploration sites, projects and closed properties identify, prioritize and directly engage local and Indigenous communities. Our work in this area is focused on: Disclosing and appropriately communicating accurate and timely information; Maintaining an open dialogue, so all parties can fully understand each other’s views and concerns; Engaging in decision-making around our activities; Collaborating on issues of mutual interest; Securing and maintaining our social licence to operate ' [2018 Sustainability Report, 03/2019: https://www.teck.com/media/Teck-2018-Sustainability-Report.pdf] 
• Met: Frequency and triggers for engagement: See above. It also reports: 'Our corporate teams also carry out direct engagement on an ongoing basis, which often includes engagement with government, industry associations, peers, shareholders and potential investors. We carry out indirect engagement through the application of externally developed standards and frameworks that reflect stakeholder expectations. Our engagement with stakeholders is guided by our HSEC Management Standards and our Social Management and Responsibility at Teck (SMART) tools […]'. In addition, in its Approach to Relationships with Communities, the Company indicates: 'We have Communities teams at each of our operations who operationalize the SMART Framework to build and strengthen trust-based relationships with local communities and stakeholders. At our exploration and development projects, exploration geologists and project managers are responsible for implementing the SMART Framework with local communities through all stages of their activities. Teck’s corporate Social Management and Responsibility team provides site support and guidance to sites in implementing the SMART Framework, as well as regularly reviewing their performance.' [Approach to Relationships with Communities, Mar 2019 &amp; 2018 Sustainability Report, 03/2019: https://www.teck.com/media/Teck-2018-Sustainability-Report.pdf] 
• Not met: Engagement includes EX business partners workers
• Not met: Engagement includes EX business partners communities: See above. However, it is not clear that the engagement includes extractive business partners local communities. [2018 Sustainability Report, 03/2019: https://www.teck.com/media/Teck-2018-Sustainability-Report.pdf] 
Score 2
• Not met: Analysis of stakeholder views and company's actions on them</t>
  </si>
  <si>
    <t>The individual elements of the assessment are met or not as follows: 
Score 1
• Met: Identifying risks in own operations: The Company states that it proactively identifies areas of highest human rights risk so it can prevent adverse impacts from occurring. During 2018, it undertook human rights assessments at every operation with more than five years of anticipated mine life. The reviews were conducted through a detailed interview with site General Managers and Superintendents. The results of the human rights risk assessments inform Teck’s overall salient human rights issues and also identify potential risk areas to integrate into ongoing social risk assessments and management activities at individual sites. The Company has provided additional comments to CHRB in relation to this indicator. However, no further evidence found in public domain. [2018 Sustainability Report, 03/2019: https://www.teck.com/media/Teck-2018-Sustainability-Report.pdf &amp; Approach to Relationships with Communities, Mar 2019] 
• Not met: identifying risks in EX business partners
Score 2
• Met: Ongoing global risk identification: As indicated above, in 2018 the Company carried out assessments (seems a process to both identify and assess).
• Not met: In consultation with stakeholders
• Not met: In consultation with HR experts
• Not met: Triggered by new circumstances
• Met: Explains use of HRIAs or ESIA (inc HR): The Company indicates how it assesses social risks: They 'begin with evaluating the geographical range of impact of a site's or project's activities, and developing a tailored social risk profile […] Examples of social risks include environmental concerns contributing to erosion of community trust, and disputes around land rights affecting local livelihoods or cultural practices'. On its website, it indicates that it undertook human rights assessments at every operation with more than five years of anticipated mine life'. 'The results of the human rights risk assessments inform Teck's overall salient human rights issues and also identify potential risks areas to integrate into ongoing social risk assessments and management activities at individual sites'. [Approach to Human Rights, Mar 2019: https://www.teck.com/media/teck_approach_to_human_rights.pdf &amp; Approach to Relationships with Communities, Mar 2019]</t>
  </si>
  <si>
    <t>The individual elements of the assessment are met or not as follows: 
Score 1
• Not met: Salient risk assessment (and  context): Teck assesses enterprise-level human rights risks on an ongoing basis and implements policy and practice improvements when possible. […]. We conduct ongoing due diligence to identify, prevent, mitigate and remedy any adverse human rights impacts through our regular social risk assessments. Identified risks are integrated into management plans and activities as outlined in our Social Management and Responsibility at Teck (SMART) toolkit. Significant risks related to human rights are acted upon and responses, communicating how issues are being addressed, are tracked. The company has identified Security Forces, Resettlement and Human Rights Management at Operations as some of their salient HR risks. However, it is not clear how factors such as social, geographical, economic or other factors where taken into account in determining the saliency of issues during the process. [2018 Sustainability Report, 03/2019: https://www.teck.com/media/Teck-2018-Sustainability-Report.pdf &amp; Human rights on website, 05/08/2019] 
• Met: Public disclosure of salient risks: The Company reports that salient risks related with labour were freedom of association, assembly and collective bargaining, right to not be subjected to slavery, servitude or forced labour, right to non-discrimination, and right to safe and healthy working conditions. [2018 Sustainability Report, 03/2019: https://www.teck.com/media/Teck-2018-Sustainability-Report.pdf &amp; Human rights on website, 05/08/2019] 
Score 2
• Not met: Both requirements under score 1 met [2018 Sustainability Report, 03/2019: https://www.teck.com/media/Teck-2018-Sustainability-Report.pdf]</t>
  </si>
  <si>
    <t>The individual elements of the assessment are met or not as follows: 
Score 1
• Met: Action Plans to mitigate risks: The Company states that if issues or new risks are identified, they are brought to the attention of senior leadership through HSEC Risk Management Committee and the Safety and Sustainability Committee of the Board. All our operations have preventive control measures in place to minimize the likelihood of incidents and to mitigate potential effects on employees, communities or the environment in case an incident does occur. We apply a hierarchy of controls to strengthen our ability to prevent and mitigate risk. Control measures include facility design considerations, spill containment measures, monitoring systems and alarms, standard operating procedures, training, regular inspections, and the identification of potential issues through internal risk assessments and audits." [2018 Sustainability Report, 03/2019: https://www.teck.com/media/Teck-2018-Sustainability-Report.pdf] 
• Not met: Including amongst EX BPs: No evidence found in public sources of how extractive business partners are included in the Company's system to mitigate risks identified and assessed as part of the due diligence process. [2018 Sustainability Report, 03/2019: https://www.teck.com/media/Teck-2018-Sustainability-Report.pdf] 
• Met: Example of Actions decided: “In the period 2011 to 2017, our Quebrada Blanca Operations (QB) recorded 28 high-potential incidents associated with driving on Pintados Road near the operation. Through their ongoing  implementation of the High-Potential Risk Control strategy, QB has implemented a range of control improvements to reduce incidents on this road. In 2018, no high-potential incidents were recorded." [2018 Sustainability Report, 03/2019: https://www.teck.com/media/Teck-2018-Sustainability-Report.pdf] 
Score 2
• Not met: Both requirements under score 1 met</t>
  </si>
  <si>
    <t>The individual elements of the assessment are met or not as follows: 
Score 1
• Not met: System to check if Actions are effective: No evidence found in public sources of a system showing how the Company  tracks  and checks if its action plans to mitigate salient risks are effective or not produced the desired results. [2018 Sustainability Report, 03/2019: https://www.teck.com/media/Teck-2018-Sustainability-Report.pdf &amp; Approach to Relationships with Communities, Mar 2019] 
• Not met: Lessons learnt from checking effectiveness
Score 2
• Not met: Both requirement under score 1 met</t>
  </si>
  <si>
    <t>The individual elements of the assessment are met or not as follows: 
Score 1
• Not met: Comms plan re identifying risks: See indicator B.2.1. The Company has a process to identify risks. However, further details would be needed.
• Not met: Comms plan re assessing risks: See indicator B.2.2. The Company has disclosed that it has a system to assess risks and discloses human rights salient issues. However, no details found in public sources how any factors are taken into account to evaluate saliency (social, economic, geographical, etc.)
• Met: Comms plan re action plans for risks: See indicator B.2.3. The Company has a system to mitigate risks and provides some examples. [2018 Sustainability Report, 03/2019: https://www.teck.com/media/Teck-2018-Sustainability-Report.pdf &amp; Human rights on website, 05/08/2019] 
• Not met: Comms plan re reviewing action plans: See indicator B.2.4
• Not met: Including EX business partners: Although the Company reports on its assessment and mitigation process, no clarification found in public domain that this approach also integrates extractive business partners.
Score 2
• Not met: Responding to affected stakeholders concerns
• Not met: Ensuring affected stakeholders can access communications</t>
  </si>
  <si>
    <t>The individual elements of the assessment are met or not as follows: 
Score 1
• Met: Channel accessible to all workers: The Company states that employees can report their concerns to their supervisor or the Company’s Senior Vice President &amp; General Counsel, and, if they wish, any report can be made anonymously through the Whistleblower hotline. [Code of Ethics, 23/04/2009: https://www.teck.com/responsibility/approach-to-responsibility/our-commitments/policies/code-of-ethics/] 
Score 2
• Met: Number grievances filed, addressed or resolved: The Company reports that in 2018, that through the hotline they received "31 reports of alleged violations of our
Code of Ethics in 2018. The areas for which we received the greatest number of reports were in relation to employee relations (52%), theft of money (10%), and safety (10%). Twenty-five of these 31 cases were closed following investigation or were closed on the basis that no investigation was necessary. The remaining six cases are still under investigation." [2018 Sustainability Report, 03/2019: https://www.teck.com/media/Teck-2018-Sustainability-Report.pdf] 
• Not met: Channel is available in all appropriate languages: The company states that it has a whistle-blower Hotline and web portal that are managed by a third party. According to its Code of Ethics the Hotline is available in English and Turkish. However, it is not clear whether the grievance mechanism is available in all appropriate languages. [2018 Sustainability Report, 03/2019: https://www.teck.com/media/Teck-2018-Sustainability-Report.pdf &amp; Code of Ethics, 23/04/2009: https://www.teck.com/responsibility/approach-to-responsibility/our-commitments/policies/code-of-ethics/] 
• Not met: Expect EX BPs to have equivalent grievance system
• Not met: Opens own system to EX BPs workers</t>
  </si>
  <si>
    <t>The individual elements of the assessment are met or not as follows: 
Score 1
• Met: Grievance mechanism for community: In its Approach to Relationship with Communities, the Company states: 'Teck provides direct feedback mechanisms at every operation and project and in every exploration region to specifically ensure that those who want to provide feedback—whether it’s a comment, question, concern, complaint or compliment—are able to do so easily and, if they wish, anonymously. […] Feedback mechanisms may include dedicated phone lines and in-person or online platforms.' In addition, in its 2018 Sustainability Report, the Company indicates: 'All of our operations and major projects and most of our exploration projects have implemented feedback mechanisms, which help us to understand our impacts on communities and take steps to address negative impacts and replicate positive impacts. Feedback received is recorded and categorized into four levels: Level 1: Feedback/donation request; Level 2: Question or concern; Level 3: Issue, concern or grievance; Level 4: Repeated and ongoing concern, or an issue, concern or grievance that is major in nature and may include a breach of law or company policy'. [Approach to Relationships with Communities, Mar 2019 &amp; 2018 Sustainability Report, 03/2019: https://www.teck.com/media/Teck-2018-Sustainability-Report.pdf] 
Score 2
• Met: Describes accessibility and local languages: See above. Although, there is no specific information about local languages in public sources, channels are set for each operation and exploration region. [Approach to Relationships with Communities, Mar 2019] 
• Not met: Expects EX BPs to have community grievance systems: No evidence found in public sources of extractive business partners being required to have grievance mechanisms open for their communities.
• Not met: EX BPs communities use global system</t>
  </si>
  <si>
    <t>The individual elements of the assessment are met or not as follows: 
Score 1
• Not met: Response timescales: In its 2018 Sustainability Report, the Company indicates: ' Teck’s practice is that all feedback, which includes grievances, is acknowledged and assessed, and a response is communicated to the complainant, with the goal of providing a satisfactory reply or resolution in a timely manner.' However, no further information found describing the response timescales, how the complainant will be informed or escalation process, including in sources provided to CHRB by the Company. [2018 Sustainability Report, 03/2019: https://www.teck.com/media/Teck-2018-Sustainability-Report.pdf &amp; Relationship with Communities, Ag 2019: https://www.teck.com/responsibility/approach-to-responsibility/sustainability-report/material-topics/relationships-with-communities/] 
• Not met: How complainants will be informed
Score 2
• Not met: Escalation to senior/independent level</t>
  </si>
  <si>
    <t>The individual elements of the assessment are met or not as follows: 
Score 1
• Not met: Public statement prohibiting retaliation: The code states that 'Employees have a duty to report violations of the Company’s policies and standards including its Code of Business, Environmental, Health and Safety Practices. Any employee making such a report is to be free from any concern about retaliatory consequences. Reprisals or intimidation of employees who draw attention to problems or violations will not be tolerated.' However, the statement focus on employees, it is not clear if this apply to any other stakeholder. [Code of Ethics, 23/04/2009: https://www.teck.com/responsibility/approach-to-responsibility/our-commitments/policies/code-of-ethics/] 
• Met: Practical measures to prevent retaliation: The Company states that employees can make anonymous reporting through a toll-free hotline managed by an independent company. [Code of Ethics, 23/04/2009: https://www.teck.com/responsibility/approach-to-responsibility/our-commitments/policies/code-of-ethics/] 
Score 2
• Not met: Has not retaliated in practice
• Not met: Expects EX BPs to prohibit retaliation</t>
  </si>
  <si>
    <t>The individual elements of the assessment are met or not as follows: 
Score 1
• Not met: Won't impede state based mechanisms: No evidence found in relation to commitment to not impeding access to sate-based judicial or non-judicial mechanisms  or other mechanisms  for persons who makes allegations of adverse human rights. [Code of Sustainable Conduct, 04/2018: https://www.teck.com/media/Code-of-Sustainable-Conduct.pdf &amp; Code of Ethics, 23/04/2009: https://www.teck.com/responsibility/approach-to-responsibility/our-commitments/policies/code-of-ethics/]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</si>
  <si>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No material evidence found to this indicator in public sources provided to CHRB by the Company [2018 Sustainability Report, 03/2019: https://www.teck.com/media/Teck-2018-Sustainability-Report.pdf]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</si>
  <si>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In its 2018 Sustainability Report, the Company indicates: 'Teck is committed to providing a fair living wage to all employees and contractors that is above the local minimum for all of our significant areas of operation.' However, CHRB could not find further information about its target timeframe for paying all workers a living wage, and it is not clear whether its definition of fair living wage consider discretionary income for the worker and their family/dependants. [2018 Sustainability Report, 03/2019: https://www.teck.com/media/Teck-2018-Sustainability-Report.pdf] 
• Not met: Describes how living wage determined
Score 2
• Not met: Pays living wages
• Not met: Reviews livings wages definition with unions</t>
  </si>
  <si>
    <t>The individual elements of the assessment are met or not as follows: 
Score 1
• Met: Member of EITI: The Company states that it engages in and supports the work being done to fight corruption by supporting international frameworks such as the Extractive Industries Transparency Initiative (EITI). The Company participates in the EITI through its ICMM membership. [2018 Sustainability Report, 03/2019: https://www.teck.com/media/Teck-2018-Sustainability-Report.pdf &amp; Memberships and Partnerships: https://www.teck.com/responsibility/approach-to-responsibility/our-commitments/memberships-&amp;-partnerships/] 
• Met: Reports of taxes and revenues beyond legal minimums: The Company discloses information about taxes, royalties and fees by country in its ESTMA [Extractive Sector Transparency Measures Act] Report and in its 2018 Economic Contribution Report. [ESTMA - Extractive Sector Transparency Measures Act - 2018, May 2019: https://www.teck.com/media/ESTMA-Submission-Teck-Resources-Limited-2018.pdf &amp; 2018 Economic Contribution Report, May 2019: https://www.teck.com/media/Teck-2018-Economic-Contribution-Report.pdf] 
Score 2
• Met: Reports taxes and revenue by country: See above [ESTMA - Extractive Sector Transparency Measures Act - 2018, May 2019: https://www.teck.com/media/ESTMA-Submission-Teck-Resources-Limited-2018.pdf &amp; 2018 Economic Contribution Report, May 2019: https://www.teck.com/media/Teck-2018-Economic-Contribution-Report.pdf]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</si>
  <si>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In its Code of Sustainable Conduct, the Company states that it 'Uphold freedom of association and the right to collective bargaining for our workforce, and provide fair living wages and working hours.' However, CHRB no evidence found of a commitment to not interfere with the exercise of these rights nor a description of measures put in place to prohibit any form of intimidation or retaliation against workers seeking to exercise their rights. [Code of Sustainable Conduct, 04/2018: https://www.teck.com/media/Code-of-Sustainable-Conduct.pdf &amp; 2018 Sustainability Report, 03/2019: https://www.teck.com/media/Teck-2018-Sustainability-Report.pdf] 
• Met: Discloses % covered by collective bargaining: The Company reports that in total 57% of its workforce is unionized. [2018 Sustainability Report, 03/2019: https://www.teck.com/media/Teck-2018-Sustainability-Report.pdf] 
Score 2
• Not met: Both requirement under score 1 met</t>
  </si>
  <si>
    <t>The individual elements of the assessment are met or not as follows: 
Score 1
• Met: Injury Rate disclosures: The Company discloses information about its total recordable injury frequency for the last four years in its 2018 Sustainability Report. [2018 Sustainability Report, 03/2019: https://www.teck.com/media/Teck-2018-Sustainability-Report.pdf] 
• Met: Lost days or near miss disclosures: The Company states that number of lost-time injuries were 75 in 2018. [2018 Sustainability Report, 03/2019: https://www.teck.com/media/Teck-2018-Sustainability-Report.pdf] 
• Met: Fatalities disclosures: The Company states that there were two fatalities in 2018. [2018 Sustainability Report, 03/2019: https://www.teck.com/media/Teck-2018-Sustainability-Report.pdf] 
Score 2
• Met: Set targets for H&amp;S performance: The Company reports that it aims to have zero fatalities and reduce 10% year-over-year reduction in lost-time &amp; disabling injury frequency and total recordable injury frequency in 2018 against 2017. [2018 Sustainability Report, 03/2019: https://www.teck.com/media/Teck-2018-Sustainability-Report.pdf] 
• Met: Met targets or explains why not: The Company reports that it had two fatalities in 2018 and failed to meet the fatality target. It achieved 14% reduction in lost-time &amp; disabling injury frequency and 12% reduction in total recordable injury frequency in 2018. [2018 Sustainability Report, 03/2019: https://www.teck.com/media/Teck-2018-Sustainability-Report.pdf]</t>
  </si>
  <si>
    <t>The individual elements of the assessment are met or not as follows: 
Score 1
• Not met: Process to identify indigenous rights holders: The Company states that all operations completed social risk assessments and human rights self-assessments, which are contributing to operational risk planning. Through the risk assessments, the Company identifies impact on indigenous people. As an example of how the Company identifies and engage with indigenous communities, the Company quotes its Ktunaxa Nation Interest document, which 'summarizes baseline information and impact assessment information regarding First Nation rights and interests in relation to the Line Creek Operations Phase II Project (the Project). Teck Coal Limited (Teck) and the Ktunaxa Nation Council (KNC) are working collaboratively to conduct an assessment of Ktunaxa rights and interests in relation to the Project. Other First Nations were identified for consultation as summarized in Section C4.' However, that document is dated in 2011, and shows a specific case, not a Company document showing a general approach, moreover no description found of the process to identify and recognise affected or potentially affected indigenous peoples. [2018 Sustainability Report, 03/2019: https://www.teck.com/media/Teck-2018-Sustainability-Report.pdf &amp; Ktunaxa Nation Interests, 2011: https://projects.eao.gov.bc.ca/api/document/5887e371ad20ac134d916407/fetch/Section%20C%20Ktunaxa%20Nation%20Interests] 
• Not met: How engages with communities in assessment: As indicated above, the Company engaged with the community in carrying out the assessment. However, that document is dated in 2011, and shows a specific case, not a Company document showing a general approach. In its Approach to Relationships with Communities, the Company indicates: 'We organize our engagement with stakeholders into three levels: information disclosure, dialogue and participation. Guided by our HSEC Management Standards and our SMART Framework, our operations, exploration sites, projects and closed properties identify and prioritize local and regional stakeholders, undertaking broad, inclusive and regular engagement activities.' However, no details found on whether participation includes collaboration in carrying out the assessment. [Ktunaxa Nation Interests, 2011: https://projects.eao.gov.bc.ca/api/document/5887e371ad20ac134d916407/fetch/Section%20C%20Ktunaxa%20Nation%20Interests &amp; Approach to Relationships with Communities, Mar 2019] 
Score 2
• Met: Commits to FPIC (or ICMM): The company is a member of the ICMM. [2018 Sustainability Report, 03/2019: https://www.teck.com/media/Teck-2018-Sustainability-Report.pdf &amp; ICMM: https://www.teck.com/icmm] 
• Met: Gives recent example FPIC or dropping deal: The Company discloses some information about its Frontier Project on its website: 'Engagement with Indigenous communities and regional stakeholders has been ongoing since the earliest stages of the project, starting in 2008. Input from Indigenous communities was considered during early phases of planning, and we have modified a number of specific project design aspects in response to the feedback received. In addition, Teck has achieved agreements covering all 14 local Indigenous groups potentially affected by the project.' [Profiling Frontier Project, Jul 2019: https://www.teck.com/news/connect/issue/volume-23,-2018/table-of-contents/profiling-the-frontier-project]</t>
  </si>
  <si>
    <t>The individual elements of the assessment are met or not as follows: 
Score 1
• Not met: Approach to identification of land tenure rights holders: No evidence found in the sources provided to CHRB in relation to how the Company identifies legitimate tenure rights holders.
• Not met: Describes approach to doing so if no recent deals
Score 2
• Not met: How valuation and compensation works: No evidence found in the sources provided to CHRB in relation to this indicator.
• Not met: Steps to meet IFC PS 5 in state deals
• Not met: Describes approach if no recent deals</t>
  </si>
  <si>
    <t>The individual elements of the assessment are met or not as follows: 
Score 1
• Not met: How implements security (inc VPs or ICOC): The Company provided a source as evidence to CHRB, however, no details found in relation to the specific requirements of this indicator.
• Not met: Example of respecting HRs in security
• Not met: Ensures Business Partners follow security approach
Score 2
• Not met: Assesses and involves communities
• Not met: Working with local community</t>
  </si>
  <si>
    <t>The individual elements of the assessment are met or not as follows: 
Score 1
• Met: Action to prevent water and sanitation risks: In its 2018 Sustainability Report, the Company states: 'Our vision is to contribute to the balance between the social, economic, recreational and cultural benefits of water resources, within ecologically sustainable limits.' It discloses information about its performance in Water Stewardship: 'Quebrada Blanca and Carmen de Andacollo operations worked towards implementing a prioritized list of water projects to meet Teck’s fresh water use efficiency target. Highland Valley Copper, Red Dog and Carmen de Andacollo operations made progress towards their watershed-based management plans in collaboration with communities of interest. Highland Valley Copper, Red Dog and Carmen de Andacollo operations assessed groundwater data and knowledge gaps, defined groundwater modelling scope and requirements, and advanced work on conceptual and numerical models. Successfully developed an in situ method to remove selenium and nitrate from mine-impacted water through our new saturated rock fill facility.' [2018 Sustainability Report, 03/2019: https://www.teck.com/media/Teck-2018-Sustainability-Report.pdf] 
Score 2
• Not met: Water targets considering local factors: The Company indicates its Water targets in its 2018 Sustainability Report: 'Our new targets for water, established in 2018, are to reduce the consumption of fresh water at our Chilean operations by 15% by 2020 and to achieve zero significant water-related incidents each year.' Not clear, however, if targets have considered water use by local communities and other users in the vicinity of its operations. [2018 Sustainability Report, 03/2019: https://www.teck.com/media/Teck-2018-Sustainability-Report.pdf] 
• Not met: Reports  progress in meeting targets and shows trends in progress made: It also indicates: 'This year, we met our target of zero significant water-related incidents. We also started implementing water projects at our Chilean operations intended to reduce fresh water use to help us achieve our 2020 target.' In addition, it reports on key performance indicators for 2017 and 2018, such as: Water reused and recycled, as a percentage of new water use at mining operations; New water use intensity per tonne of raw coal processed at coal operations (m3); New water use intensity per tonne of ore processed at milling and flotation operations (m3). As indicated above, it is not clear if targets have considered water use by local communities and other users in the vicinity of its operations. [2018 Sustainability Report, 03/2019: https://www.teck.com/media/Teck-2018-Sustainability-Report.pdf]</t>
  </si>
  <si>
    <t>No allegations meeting the CHRB severity threshold were found, and so the score of 28.01 out of 80 points scored in themes A-D &amp; F has been applied  to produce a score of 7.00 out of 20 points for theme E.</t>
  </si>
  <si>
    <t>Out of a total of 38 indicators assessed under sections A-D of the benchmark, Teck Resources made data public that met one or more elements of the methodology in 25 cases, leading to a disclosure score of 2.63 out of 4 points.</t>
  </si>
  <si>
    <t>The individual elements of the assessment are met or not as follows: 
Score 2
• Met: Company reports on GRI: The Company reports on GRI under each of its material topics in its sustainability report. [2018 Sustainability Report, 03/2019: https://www.teck.com/media/Teck-2018-Sustainability-Report.pdf] 
• Not met: Company reports on SASB
• Not met: Company reports on UNGPRF</t>
  </si>
  <si>
    <t>Teck Resources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</si>
  <si>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The company states in their HR statement that they are ‘committed to upholding human rights’ [Promoting human rights at Tesco, 11/04/2019: https://www.tescoplc.com/sustainability/downloads/human-rights-policy/] 
• Met: UDHR: The company states in its Position Statement that it is ‘committed to upholding human rights and support in full the UN Universal Declaration of Human Rights’. [Promoting human rights at Tesco, 11/04/2019: https://www.tescoplc.com/sustainability/downloads/human-rights-policy/] 
Score 2
• Not met: UNGPs: The Company indicates that ´We are committed to upholding human rights and fully support the UN Universal Declaration of Human Rights, the International Labour Organization Core Conventions and the UN Guiding Principles on Business and Human Rights´. However, this commitment needs to be made in a formal policy document or a document signed off by the board (this applies to indicators A.1.2 and A.1.2). Current evidence does not seem to belong to a piece that has the approval of the Board.  The Company's position statement on human rights refers to The UNGPs in the following terms: 'We recognise that it is our responsibility as a business to respect and enhance the rights of people in our supply chains in line with the UN Guiding Principles on Human Rights' However, 'in line with' does qualify as a commitment according to CHRB wording criteria. Similar wording is used in the Modern slavery statement (where the UN Guiding Principles is referenced twice). [Human Rights web, 17/08/2019: https://www.tescoplc.com/sustainability/sourcing/topics/human-rights &amp; Modern Slavery Statement 2018/19, 2019: https://www.tescoplc.com/media/754504/tesco-modern-slavery-statement_201819.pdf] 
• Not met: OECD</t>
  </si>
  <si>
    <t>The individual elements of the assessment are met or not as follows: 
Score 1
• Met: ILO Core: The company states in their HR Statement that it is committed to ‘support in full the UN Universal Declaration of Human Rights and the International Labour Organization Core Conventions on labour standards, working hours and health and safety for workers’. [Promoting human rights at Tesco, 11/04/2019: https://www.tescoplc.com/sustainability/downloads/human-rights-policy/] 
• Met: UNGC principles 3-6: The company states that to demonstrate its commitment to high standards and transparency it has joined the UNGC and will report its progress ‘against these ten principle on a regular basis’.
• Met: Explicitly list All four ILO for AG suppliers: The Human rights policy indicates, regarding the supply chain, the following: ‘Our starting point is the Base Code of the ETI, which covers the right to healthy and safe working conditions and prohibits forced labour and human trafficking. Upholding the Code is one o the requirements for our suppliers of doing business with Tesco’. The Base Code of the ETI includes requirements in each of the ILO core areas. In relation to Freedom of Association and Collective bargaining, the ETI code also states that 'where the right of freedom of association and collective bargaining is restricted under law, the employer facilitates, and does not hinder, the development of parallel means for independent and free association and bargaining'. [Promoting human rights at Tesco, 11/04/2019: https://www.tescoplc.com/sustainability/downloads/human-rights-policy/ &amp; ETI Base Code] 
• Met: Explicitly list ALL four ILO for AP suppliers: The Human rights policy indicates, regarding the supply chain, the following: ‘Our starting point is the Base Code of the ETI, which covers the right to healthy and safe working conditions and prohibits forced labour and human trafficking. Upholding the Code is one o the requirements for our suppliers of doing business with Tesco’. The Base Code of the ETI includes requirements in each of the ILO core areas. In relation to Freedom of Association and Collective bargaining, the ETI code also states that 'where the right of freedom of association and collective bargaining is restricted under law, the employer facilitates, and does not hinder, the development of parallel means for independent and free association and bargaining'. [Promoting human rights at Tesco, 11/04/2019: https://www.tescoplc.com/sustainability/downloads/human-rights-policy/ &amp; ETI Base Code] 
Score 2
• Not met: Explicit commitment to All four ILO Core: The Company states in its 'Group Position Statement' that 'we are committed to upholding human rights and support in full the United Nations (UN) Universal Declaration of Human Rights and the International Labour Organization (ILO) Core Conventions on labour standards, working hours and health and safety for workers'. No evidence found, however, of explicit commitment to each ILO core area, mentioning them. [Human Rights web, 17/08/2019: https://www.tescoplc.com/sustainability/sourcing/topics/human-rights &amp; Promoting human rights at Tesco, 11/04/2019: https://www.tescoplc.com/sustainability/downloads/human-rights-policy/] 
• Met: Respect H&amp;S of workers: The company indicates in the HR policy, Promoting Human Rights at Tesco, that they are committed to upheld and support health and safety of workers. [Human rights policy, 16/04/2018: https://www.tescoplc.com/little-helps-plan/reports-policies-and-disclosure/human-rights-policy/] 
• Met: H&amp;S applies to AG suppliers: As indicated above, 'upholding the [ETI] Code is one o the requirements for our suppliers of doing business with Tesco'.  This code contains requirements on health and safety. [Promoting human rights at Tesco, 11/04/2019: https://www.tescoplc.com/sustainability/downloads/human-rights-policy/ &amp; ETI Base Code] 
• Met: H&amp;S applies to AP suppliers: See above
• Met: working hours for workers: As indicated above</t>
  </si>
  <si>
    <t>The individual elements of the assessment are met or not as follows: 
Score 1
• Met: Women's rights: The Company indicates that ´We have also recently committed to uphold (…) the UN Women’s Empowerment Principles´. [Promoting human rights at Tesco, 11/04/2019: https://www.tescoplc.com/sustainability/downloads/human-rights-policy/] 
• Not met: Expects suppliers to respect these rights: In the context of its supply chain the Company indicates that ‘across many countries women face additional barriers to decent work, due to unequal gender norms and their greater share of unpaid care work. Migrant workers are also particularly vulnerable to some of the worst forms of abuse, especially where they are working in a country illegally and therefore unwilling or unable to turn to legal authorities. We will continue to advocate and work in partnership with governments and other stakeholders to help overcome such systemic challenges within our supply chains´. However, no evidence found of an explicit commitment to respect women or migrants rights for suppliers. In addition, the Position on human rights states that 'to support our commitment to diversity in the workplace in our operations and supply chains, we are signed up to the 30% club, the Women in Finance Charter, the Tech She Can Charter'. However, no particular requirement of commitment found to respect women's rights in supply chain. [Our approach to human rights, 11/04/2019: https://www.tescoplc.com/sustainability/downloads/our-approach-to-human-rights/ &amp; Promoting human rights at Tesco, 11/04/2019: https://www.tescoplc.com/sustainability/downloads/human-rights-policy/] 
Score 2
• Met: CEDAW/Women's Empowerment Principles: The Company indicates that ´We have also recently committed to uphold (…) the UN Women’s Empowerment Principles´. [Promoting human rights at Tesco, 11/04/2019: https://www.tescoplc.com/sustainability/downloads/human-rights-policy/] 
• Not met: Expecting suppliers to respect these rights</t>
  </si>
  <si>
    <t>The individual elements of the assessment are met or not as follows: 
Score 1
• Met: Women's Rights: The Company indicates that ´We have also recently committed to uphold (…) the UN Women’s Empowerment Principles´. [Promoting human rights at Tesco, 11/04/2019: https://www.tescoplc.com/sustainability/downloads/human-rights-policy/] 
• Not met: Expecting suppliers to respect these rights: In the context of its supply chain the Company indicates that ‘across many countries women face additional barriers to decent work, due to unequal gender norms and their greater share of unpaid care work. Migrant workers are also particularly vulnerable to some of the worst forms of abuse, especially where they are working in a country illegally and therefore unwilling or unable to turn to legal authorities. We will continue to advocate and work in partnership with governments and other stakeholders to help overcome such systemic challenges within our supply chains´. However, no evidence found of an explicit commitment to respect women or migrants rights for suppliers. In addition, the Position on human rights states that 'to support our commitment to diversity in the workplace in our operations and supply chains, we are signed up to the 30% club, the Women in Finance Charter, the Tech She Can Charter'. However, no particular requirement of commitment found to respect women's rights in supply chain. [Our approach to human rights, 11/04/2019: https://www.tescoplc.com/sustainability/downloads/our-approach-to-human-rights/ &amp; Promoting human rights at Tesco, 11/04/2019: https://www.tescoplc.com/sustainability/downloads/human-rights-policy/] 
Score 2
• Met: CEDAW/Women's Empowerment Principles: The Company indicates that ´We have also recently committed to uphold (…) the UN Women’s Empowerment Principles´. [Promoting human rights at Tesco, 11/04/2019: https://www.tescoplc.com/sustainability/downloads/human-rights-policy/] 
• Not met: Respecting the right to water
• Not met: Expecting suppliers to respect these rights</t>
  </si>
  <si>
    <t>The individual elements of the assessment are met or not as follows: 
Score 1
• Met: Regular stakeholder engagement: The Company reports engagement with trade unions both for insight to design due diligence and monitoring performance. In addition, the Company also discloses worker interviews in the worker own language as part of the audit process. [Our approach to human rights, 11/04/2019: https://www.tescoplc.com/sustainability/downloads/our-approach-to-human-rights/] 
Score 2
• Met: Regular stakeholder design engagement: The Company states that 'over the past two years we have put in place a due diligence process to ensure that we are identifying and then focusing our resource in areas of highest risk, wherever this is in the supply chain. The process was developed in consultation with over fifty internal and external stakeholders, including suppliers, industry bodies such as the British Retail Consortium, Government bodies and civil society groups such as unseen, Oxfam and the Ethical Tea partnership […] At the core of this framework is engagement and insight from NGOs, trade unions, multi-stakeholder groups and other organisations who can help us identify areas of greatest risk'. [Human Rights web, 17/08/2019: https://www.tescoplc.com/sustainability/sourcing/topics/human-rights &amp; Our approach to human rights, 11/04/2019: https://www.tescoplc.com/sustainability/downloads/our-approach-to-human-rights/]</t>
  </si>
  <si>
    <t>The individual elements of the assessment are met or not as follows: 
Score 1
• Not met: Commits to remedy: The Company indicates that ´We recognize the need for workers to have access to UN Guiding Principle-compliant grievance mechanisms to ensure any concerns they have can be raised and resolved. We are publicly committed to supporting, and not impeding access to state-based judicial or non-judicial mechanisms. We do not require individuals or communities participating in a grievance process to permanently waive their legal rights to bring a claim through a judicial process as a condition of participating in the grievance process´. However, no publicly available statement found of a policy committing it to remedy the adverse impacts on individuals, workers and communities that it has caused or contributed to, even though the Company has a specific commitment in the context of slavery: ‘Starting with our own business operations and service providers, and then increasing the visibility we have of our global supply chains, we work to identify actual or potential risks of modern slavery and help ensure remediation where cases are identified’. [Modern Slavery Statement 2018/19, 2019: https://www.tescoplc.com/media/754504/tesco-modern-slavery-statement_201819.pdf &amp; Our approach to human rights, 11/04/2019: https://www.tescoplc.com/sustainability/downloads/our-approach-to-human-rights/] 
Score 2
• Met: Collaborating with other remedy initiatives: The company works with Issara Institute, which is involved in remediation, as explained below. The Company also states that 'Unseen will also support us in ensuring remediation for victims if cases of modern slavery are identified'. [Multi-stakeholder Initiatives &amp; Modern Slavery Statement 2018/19, 2019: https://www.tescoplc.com/media/754504/tesco-modern-slavery-statement_201819.pdf] 
• Not met: Work with AG suppliers to remedy impacts: The Company indicates that its partnership with the Issara Institute ‘ensures our highest risk supply chains in Thailand are monitored independently. Their key focus is on enabling workers to raise their own concerns and ensure they are addressed which is crucial for the empowerment of migrant workers who are often vulnerable to exploitation’. 'They are now able to provide support to 20,000 workers across the seafood, poultry and agriculture sector'. However, no evidence found of how the Company is committed to remedy adverse impacts through the business relationship's own mechanisms (or through collaborating with those business relationships on the development of third party non-judicial remedies). [Modern Slavery Statement 2018/19, 2019: https://www.tescoplc.com/media/754504/tesco-modern-slavery-statement_201819.pdf &amp; Modern slavery statement, 2017/2018: https://www.tescoplc.com/media/392433/modern_slavery_act.pdf] 
• Not met: Work with AP suppliers to remedy impacts: The Company describes its grievance mechanisms and how suppliers can use it. The Company also describes how it works to identify and rectify abuses  in supply chains, including partnering with charities and NGOs as required, particularly in the context of agriculture. However, as indicated above, this indicator looks for a commitment to remedy adverse impacts linked to the Company's operation through the business relationship's own mechanisms or collaborating with them in the development of third party non-judicial remedies. [Our approach to human rights, 11/04/2019: https://www.tescoplc.com/sustainability/downloads/our-approach-to-human-rights/]</t>
  </si>
  <si>
    <t>The individual elements of the assessment are met or not as follows: 
Score 1
• Met: Zero tolerance attacks on HRs Defenders (HRDs): The Company indicates that ´The collaborative nature of our work leads us to engage with a wide range of individuals and organisations who support workers globally to realise their human rights. In some countries, we recognise that there is increasing pressure on human rights defenders, including trade unions. We do not tolerate threats, intimidation, physical or legal attacks on human rights defenders in relation to our operations´. [Our approach to human rights, 11/04/2019: https://www.tescoplc.com/sustainability/downloads/our-approach-to-human-rights/] 
Score 2
• Not met: Expects AG suppliers to reflect company HRD commitments
• Not met: Expects AP suppliers to reflect company HRD commitments</t>
  </si>
  <si>
    <t>The individual elements of the assessment are met or not as follows: 
Score 1
• Met: CEO or Board approves policy: The Code of Business conduct has been signed by the CEO and includes a section describing the Company's commitments on human rights. [Our Code of Business Conduct, 12/2018: https://www.tescoplc.com/media/754166/uk_roi_sourcing_cobc-final-181203.pdf &amp; Code of business conduct, N/A] 
• Met: Board level responsibility for HRs: Tesco States that 'ultimately our CEO is accountable for human rights through the Compliance and Social Responsibility (SR) Committees, both of which he chairs' [BHRRC survey, N/A] 
Score 2
• Not met: Speeches/letters by Board members or CEO</t>
  </si>
  <si>
    <t>The individual elements of the assessment are met or not as follows: 
Score 1
• Met: Board/Committee review of salient HRs: The Company indicates that ´Oversight of our human rights work sits with the Board’s Corporate Responsibility Committee for all markets and subsidiaries. Executive oversight sits with the Group Risk and Compliance Committee, led by the Group CEO. Our governance committees consider financial and non-financial risks to our business and, in particular, consider risks related to our Human Rights Policy which are maintained on our company risk register. […] On a regular basis, and at least annually, the Group Risk and Compliance Committee reviews performance and updates on our supply chain human rights covering all human rights issues associated with sites supplying Tesco, key risks in our extended supply chain and actions to mitigate risks and remediate issues. The Corporate Responsibility Committee of the PLC Board also receives regular updates on this and wider sustainability issues. Key elements of our Human Rights Policy are incorporated into our Code of Business Conduct which is reviewed and updated where necessary once a year´. [Promoting human rights at Tesco, 11/04/2019: https://www.tescoplc.com/sustainability/downloads/human-rights-policy/] 
• Not met: Examples or trends re HR discussion
Score 2
• Not met: Both examples and process</t>
  </si>
  <si>
    <t>The individual elements of the assessment are met or not as follows: 
Score 1
• Not met: Incentives for at least one board member: Although the company has a Performance Share Plan (PSP) for directors none of the issues for which they are rewarded seems to be related to HR [Approach to reward statement] 
• Not met: At least one key AG HR risk, beyond employee H&amp;S
• Not met: At least one key AP HR risk, beyond employee H&amp;S
Score 2
• Not met: Performance criteria made public</t>
  </si>
  <si>
    <t>The individual elements of the assessment are met or not as follows: 
Score 1
• Met: Commits to ILO core conventions: See indicator A.1.2
• Met: Senior responsibility for HR: The Company indicates that 'Our human rights strategy is led by the Group Responsible Sourcing Director, within our Product division (report to chief Product Officer). Governance of our human rights work, for all markets and subsidiaries, sits with the board’s Corporate Responsibility Committee, which meets three times a year'. [Modern Slavery Statement 2018/19, 2019: https://www.tescoplc.com/media/754504/tesco-modern-slavery-statement_201819.pdf &amp; Modern slavery statement, 2017/2018: https://www.tescoplc.com/media/392433/modern_slavery_act.pdf] 
Score 2
• Met: Day-to-day responsibility: The Company indicates that "On a day to day basis, responsibility is integrated into the operational areas most relevant: Personnel (for our own employees), Commercial (for human rights in our supply chain) and Corporate Affairs (overview of human rights impacts across the business). An Employment Group, chaired by our UK Personnel Director and including the Responsible Sourcing Director within Commercial, also meets every eight weeks to ensure oversight of a range of human rights issues in our supply chain and among our colleagues." [BHRRC survey, N/A] 
• Met: Day-to-day responsibility for AG in supply chain: See above
• Met: Day-to-day responsibility for AP in supply chain: See above</t>
  </si>
  <si>
    <t>The individual elements of the assessment are met or not as follows: 
Score 1
• Met: HR risks is integrated as part of enterprise risk system: The Human rights policy statement indicates that 'Our governance committees consider financial and non-financial risks to our business and the Compliance and Social Responsibility Committees in particular consider risks related to our Human Rights policy, which are maintained on our company risk register'. The annual report states that 'The content of the risk registers are considered and discussed through regular meetings with senior management and reviewed by the Executive Committee. Each principal risk is reviewed at least annually by the Board.'. [Human rights policy, 16/04/2018: https://www.tescoplc.com/little-helps-plan/reports-policies-and-disclosure/human-rights-policy/ &amp; Annual Report 2018, 2018: https://www.tescoplc.com/media/474793/tesco_ar_2018.pdf] 
Score 2
• Not met: Audit Ctte or independent risk assessment: The Company indicates that ´Our governance committees consider financial and non-financial risks to our business and, in particular, consider risks related to our Human Rights Policy which are maintained on our company risk register. […] On a regular basis, and at least annually, the Group Risk and Compliance Committee reviews performance and updates on our supply chain human rights covering all human rights issues associated with sites supplying Tesco, key risks in our extended supply chain and actions to mitigate risks and remediate issues. The Corporate Responsibility Committee of the PLC Board also receives regular updates on this and wider sustainability issues. Key elements of our Human Rights Policy are incorporated into our Code of Business Conduct which is reviewed and updated where necessary once a year´. However, it is not clear there is an assessment of the adequacy of the enterprise risk management systems in managing human rights during the company’s last reporting year either overseen by the Board Audit Committee or conducted by an independent third party and how it is done. [Promoting human rights at Tesco, 11/04/2019: https://www.tescoplc.com/sustainability/downloads/human-rights-policy/]</t>
  </si>
  <si>
    <t>The individual elements of the assessment are met or not as follows: 
Score 1
• Met: Commits to ILO core conventions: See indicator A.1.2
• Met: Communicates its policy to all workers in own operations: The Company indicates on its website that 'copies of the Code of business conduct can also be downloaded in the local languages for each of the markets we operate in'. It includes seven different languages. In the Little Helps plan report it indicates that 'all colleagues across the Tesco Group are required to complete annual refresher training on the Code of Business Conduct and ongoing in-depth e-learning on newly updated policies and key risk areas'. [BHRRC survey, N/A &amp; Little Helps plan, 10/2017] 
Score 2
• Not met: Commits to all 4 ILO core conventions: See indicator A.1.2.
• Not met: Communication of policy commitments to stakeholder: The Company indicates that ´We are committed to upholding human rights and fully support the UN Universal Declaration of Human Rights, the International Labour Organization Core Conventions and the UN Guiding Principles on Business and Human Rights. We are also committed to reporting regularly on our work to uphold human rights in our supply chains. For our supply base specifically, we require that our suppliers uphold the full range of labour standards set out in the Base Code of the Ethical Trading Initiative´. However, it is not clear how it communicates its policy commitments to stakeholders, including local communities and potentially affected stakeholders. [Human Rights web, 17/08/2019: https://www.tescoplc.com/sustainability/sourcing/topics/human-rights] 
• Not met: How policy commitments are made accessible to audience</t>
  </si>
  <si>
    <t>The individual elements of the assessment are met or not as follows: 
Score 1
• Met: Commits to all 4 ILO core conventions for suppliers: See indicator A.1.2
• Met: Requiring AG suppliers to communicate policy down the chain: The Company indicates that 'we support our suppliers to comply with the Base Code of the ETI and seek to use our business for good, helping suppliers to improve, adding our weight to collaborative initiatives, and providing support for communities linked to our supply chain´. Also, ´we audit down to grower level for our fresh fruit and vegetables and do this in collaboration with our first-tier suppliers who cascade our requirements along the supply chain´. It also states that 'Our starting point is the Base Code of the ETI (Ethical Trading Initiative) […]Upholding the Code is one of the requirements for our suppliers of doing business with Tesco. Our suppliers are required to communicate our requirements along their supply chain and to relevant stakeholders'. [Our approach to human rights, 11/04/2019: https://www.tescoplc.com/sustainability/downloads/our-approach-to-human-rights/ &amp; Promoting human rights at Tesco, 11/04/2019: https://www.tescoplc.com/sustainability/downloads/human-rights-policy/] 
• Met: Requiring AP suppliers to communicate policy down the chain: The Company indicates that 'Our starting point is the Base Code of the ETI (Ethical Trading Initiative) […]Upholding the Code is one of the requirements for our suppliers of doing business with Tesco. Our suppliers are required to communicate our requirements along their supply chain and to relevant stakeholders'. [Promoting human rights at Tesco, 11/04/2019: https://www.tescoplc.com/sustainability/downloads/human-rights-policy/] 
Score 2
• Not met: How HR commitments made binding/contractual: The Company indicates in the modern slavery statement that it has new cotton sourcing requirements for all Tesco and F&amp;F suppliers, asking them to sign up as a commitment to our policy'. However, no further evidence found in relation to companies policies being in contractual agreements, and cascading contractual or other binding arrangements down the supply chain. No further evidence found in the Modern Slavery Statement 2018/19. [Modern slavery statement, 2016/2017 &amp; Modern Slavery Statement 2018/19, 2019: https://www.tescoplc.com/media/754504/tesco-modern-slavery-statement_201819.pdf] 
• Not met: Including on AG suppliers
• Not met: Including on AP suppliers</t>
  </si>
  <si>
    <t>The individual elements of the assessment are met or not as follows: 
Score 1
• Met: Scores at least 1 on A.1.2
• Met: Trains all workers on HR policy commitments: The Company states that it conducts regular training on the Code of Business conduct which includes human rights policy. All employees receive e-learning training on the Code of Business Conduct. "All colleagues across the Tesco Group are required to complete annual refresher training on the Code of Business Conduct and ongoing in-depth e-learning on newly updated policies and key risk areas." The code contains the commitment to 'fully support' the Core Conventions of the International Labour Organisation. [Little Helps plan, 10/2017] 
• Met: Trains relevant AG managers including procurement: The Company indicates that ´On a day-to-day basis, colleagues in our commercial and technical teams manage supplier and site relationships, and ethical requirements with support from a specialist responsible sourcing team, including dedicated local staff in 9 key sourcing countries. Responsible sourcing is a core component of our technical manager’s responsibilities. All Tesco UK Buying Managers and Technical Managers are required to attend internal training which covers topics such as responsible sourcing, human rights and modern slavery to build awareness and knowledge and to ensure they are aware of relevant escalation procedures. Our training is regularly reviewed to ensure its on-going relevance.´ [Our approach to human rights, 11/04/2019: https://www.tescoplc.com/sustainability/downloads/our-approach-to-human-rights/] 
• Met: Trains relevant AP managers including procurement: See above
Score 2
• Not met: Score of 2 on A.1.2
• Met: Both requirements under score 1 met</t>
  </si>
  <si>
    <t>The individual elements of the assessment are met or not as follows: 
Score 1
• Met: Scores at least 1 on A.1.2
• Met: Monitoring implementation of HR policy commitments: The Company indicates that ´In our own operations and procurement, dedicated head office staff work closely with all service providers, as well as our internal People function, to help address risks. This includes training staff to spot potential indicators of modern slavery such as workers with shared addresses and bank details. We have implemented a Recruitment Charter as part of our contracts with labour providers to our Tesco UK operations. This prohibits work-finding fees being charged to workers as this increases the risk of debt bondage'. The Company also states that it provides health and safety training and has a clear position on working hours. [Our approach to human rights, 11/04/2019: https://www.tescoplc.com/sustainability/downloads/our-approach-to-human-rights/] 
• Met: Monitoring AG suppliers: The Company indicates that ´Ethical auditing is predominantly focused on the ‘first tier’ of the supply chain, i.e. sites producing the final product, such as a clothing factory or food manufacturing plant. High risk sites must have an audit before supply and then on an annual basis. We also audit beyond first-tier based on the risk of the products being produced. For example, we audit down to grower level for our fresh fruit and vegetables and do this in collaboration with our first-tier suppliers who cascade our requirements along the supply chain´. [Our approach to human rights, 11/04/2019: https://www.tescoplc.com/sustainability/downloads/our-approach-to-human-rights/] 
• Met: Monitoring AP suppliers: See above [Our approach to human rights, 11/04/2019: https://www.tescoplc.com/sustainability/downloads/our-approach-to-human-rights/] 
Score 2
• Not met: Score of 2 on A.1.2
• Not met: Describes corrective action process: The Company indicates that ´During the closing meeting for all audits, all non-compliances are discussed and a Corrective Action Plan Report (CAPR) agreed between the supplier and the auditor. If any critical non-compliances are found, the audit company will notify Tesco directly. They will also inform Tesco of any issues that the supplier refused to acknowledge or that could not be verified´. The supplier is responsible for completing all corrective actions on the CAPR within agreed timescales, and for obtaining verification of closure from the independent auditors — normally within six months´. No evidence found, however, of the numbers of incidence. [Our approach to human rights, 11/04/2019: https://www.tescoplc.com/sustainability/downloads/our-approach-to-human-rights/] 
• Met: Example of corrective action: The Modern Slavery act indicates that ´Through our own checks, we occasionally find cases where salaries are not paid on time and/or in full. This may happen for a number of reasons. Where we identify a shortfall in payment, we require suppliers to pay back any missed wages. (…) In 2018/19 we identified 110 cases of concern involving 88 sites. 7,392 workers received a total of $508,307 USD as a result of Tesco’s intervention. ' [Modern Slavery Statement 2018/19, 2019: https://www.tescoplc.com/media/754504/tesco-modern-slavery-statement_201819.pdf] 
• Not met: Discloses % of AG supply chain monitored
• Not met: Discloses % of AP supply chain monitored</t>
  </si>
  <si>
    <t>The individual elements of the assessment are met or not as follows: 
Score 1
• Met: HR affects AG selection of suppliers: The Company indicates that 'high risk sites must have an audit before supply and then on an annual basis´. [Our approach to human rights, 11/04/2019: https://www.tescoplc.com/sustainability/downloads/our-approach-to-human-rights/] 
• Met: HR affects on-going AG supplier relationships: The Company indicates that ´Although we have a ‘zero tolerance’ approach to critical breaches of the ETI Base Code, it is important to note that we do not abandon suppliers facing such problems. Our first aim is to ensure the issues are remediated and practices put in place to avoid recurrence´. ´On the rare occasions that we do not believe the supplier is committed to remediation, we will then seek to exit in a responsible manner, often continuing orders for up to three months to allow workers to have good notice of any changed hours as a result of our business moving´. [Our approach to human rights, 11/04/2019: https://www.tescoplc.com/sustainability/downloads/our-approach-to-human-rights/] 
• Met: HR affects AP selection of suppliers: See above [Our approach to human rights, 11/04/2019: https://www.tescoplc.com/sustainability/downloads/our-approach-to-human-rights/] 
• Met: HR affects on-going AP supplier relationships: See above [Our approach to human rights, 11/04/2019: https://www.tescoplc.com/sustainability/downloads/our-approach-to-human-rights/] 
Score 2
• Met: Both requirement under score 1 met
• Met: Working with AG suppliers to improve performance: The Company indicates that ´We collaborate in a number of different ways to address specific, entrenched human rights issues which include our four themes´. This include ´Working with suppliers to establish forums that build suppliers’ capabilities to manage human rights effectively globally or in particular countries. Examples include the Seafood Ethics Action Alliance (SEAA), the Food Network for Ethical Trade in the UK (FNET), Stronger Together (UK, Spain and South Africa) and the Spanish Ethical Trade Forums (Spain)´. [Our approach to human rights, 11/04/2019: https://www.tescoplc.com/sustainability/downloads/our-approach-to-human-rights/] 
• Met: Working with AP suppliers to improve performance: The Company indicates that it did not identify any cases of Sumangali in direct supply base in 2018/2019. The Company describes actions carried out during last year, including: organising a two-day workshop 'for nine of our biggest direct suppliers to enable the sharing of industry best practice on supply chain management'. The Company also indicates that became a member of the ETI- Tamil Nadu Multistakeholder platform to contribute to the elimination of exploitive practices, 'by implementing a model that promotes ethical recruitment and retention of young women in the sector'. It intends to 'enrol our top 10 spinning mills into the ETI Tamil Nadu Multi-Stakeholder Platform, focusing on improving work wellbeing and representation'. [Modern Slavery Statement 2018/19, 2019: https://www.tescoplc.com/media/754504/tesco-modern-slavery-statement_201819.pdf]</t>
  </si>
  <si>
    <t>The individual elements of the assessment are met or not as follows: 
Score 1
• Met: Stakeholder process or systems: The Company indicates that ´Over the past two years we have put in place a due diligence processes to ensure that we are identifying and then focusing our resource in areas of highest risk [..] The process was developed in consultation with over fifty internal and external stakeholders, including suppliers, industry bodies such as the British Retail Consortium, Government bodies and civil society groups such as Unseen, Oxfam and the Ethical Tea Partnership. (…) At the core of this framework is engagement and insight from NGOs, trade unions, multi-stakeholder groups and other organisations who can help us identify areas of greatest risk. By applying this process end to end in the supply chain, we will be able to be more confident that we are prioritising the highest risks in our supply chain'. Once it has set priorities, then seeks to work collaboratively with stakeholders as appropriate. For instance, the Company indicates that 'we have incorporated effective worker representation as the third theme in our revised human rights strategy [...] Our work in this area currently includes promoting dialogue between trade unions, suppliers, industry organizations, certification &amp; audit companies as well as some governments in Latin America'. [Human Rights web, 17/08/2019: https://www.tescoplc.com/sustainability/sourcing/topics/human-rights] 
• Not met: Frequency and triggers for engagement: Although, as indicated above, the Company, through stakeholder consultation, identifies issues, and then, based on that, which staekholders to engage for each (worker representation), it is not clear which are the frequency and triggers for engagement. [Our approach to human rights, 11/04/2019: https://www.tescoplc.com/sustainability/downloads/our-approach-to-human-rights/] 
• Met: Workers in AG SC engaged: The Company describes regular engagement with International union represeentatives at the Ethical trading initiative, and also indicates that 'an essential part of all audits are the worker interviews which gather concerns and suggestions and pass these on to management to ensure continuous improvement of labour conditions. [Our approach to human rights, 11/04/2019: https://www.tescoplc.com/sustainability/downloads/our-approach-to-human-rights/] 
• Not met: Communities in the AG SC engaged
• Met: Workers in AP SC engaged: As indicated above 'an essential part of all audits are the worker interviews which gather concerns and suggestions and pass these on to management to ensure continuous improvement of labour conditions'.
• Not met: Communities in the AP SC engaged
Score 2
• Not met: Analysis of stakeholder views and company's actions on them</t>
  </si>
  <si>
    <t>The individual elements of the assessment are met or not as follows: 
Score 1
• Met: Identifying risks in own operations: The Company indicates that ´we now have a broader due diligence process to ensure that we are identifying and then focusing our resource in areas of highest risk, wherever this is in the supply chain. (…) Our risk assessment enables us to identify our highest areas of risk and to work out our priorities for the next three to five years´. Regarding  the Company´s own operations,´our risk assessment process has identified that the greatest risks of forced labour come from service providers such as temporary workers in distribution, office cleaners or carwashes.  This is because of the significant proportion of migrant workers in these sectors, in many of the countries we operate in, who may be less aware of their rights and more vulnerable to abuse. It is also because we have less direct visibility over these areas, relative to areas where we directly employ workers´. Moreover, ´Our risk assessment framework for own-brand products looks at five metrics, which have the potential to increase the vulnerability of workers. (…) These risk metrics are then mapped end to end in our key supply chains, allowing us to identify the most salient supply chain risks, wherever they occur´. [Our approach to human rights, 11/04/2019: https://www.tescoplc.com/sustainability/downloads/our-approach-to-human-rights/] 
• Met: Identifying risks in AG suppliers: Regarding products from its supply chains, the Company indicates that ´In our supply chains, we are prioritising work on our four themes in the countries where Tesco UK’s top 20 products and ingredients are sourced from. The top 20 are those products and ingredients most regularly bought by customers which have the biggest sustainability impact where we have the ability to drive change. Ten of these ‘Top 20’ have significant and systemic human rights risks associated with them and will therefore be our immediate priorities for the next three to five years. (…) Outside of these top 20 products and ingredients, we focus on an additional seven regions and issues because of the known risks associated with them and/or their commercial importance to our business´. [Our approach to human rights, 11/04/2019: https://www.tescoplc.com/sustainability/downloads/our-approach-to-human-rights/] 
• Met: Identifying risks in AP suppliers: Among the seven regions and issues mentioned above, are all non-food factories across Asia, which the main issues are ´livelihoods and working hours, health and safety, worker representation´ and Indian spinning mills with forced labour, gender equality issues. [Our work on human rights - 2018 update, November 2018: https://sustainability.tescoplc.com/media/475521/lhp_one_pager_human_rights_final-1.pdf] 
Score 2
• Met: Ongoing global risk identification: The company indicates that ´We now have a broader due diligence process to ensure that we are identifying and then focusing our resource in areas of highest risk, wherever this is in the supply chain. The process was developed in consultation with over fifty internal and external stakeholders, including suppliers, multi-stakeholder bodies such as the Ethical Trading Initiative, trade unions, civil society groups such as Unseen and Oxfam and government bodies´. [Our approach to human rights, 11/04/2019: https://www.tescoplc.com/sustainability/downloads/our-approach-to-human-rights/] 
• Met: In consultation with stakeholders: See above. [Our approach to human rights, 11/04/2019: https://www.tescoplc.com/sustainability/downloads/our-approach-to-human-rights/] 
• Met: In consultation with HR experts: As mentioned above, in the due diligence process some of the civil society groups consulted included Unseen, Oxfam and Ethical Tea Partnership. [Our approach to human rights, 11/04/2019: https://www.tescoplc.com/sustainability/downloads/our-approach-to-human-rights/] 
• Met: Triggered by new circumstances:</t>
  </si>
  <si>
    <t>The individual elements of the assessment are met or not as follows: 
Score 1
• Met: Salient risk assessment (and  context): The risk assessment framework is built around country of origin, type of work, type of labour (permanent, seasonal, through an agency), known cultural or community issues (identifying any endemic challenges), and supply chain capability. 'These risk metrics are then mapped end to end in our key supply chains'.  In relation to its own operations, the Company has mapped the UK service providers in its offices, retail operations, property, distribution, HR and  in specialist services such as IT and car washing and identified which have higher risk based on their contract type, level of skill involved in the work, wages and visibility of the service provider. Priority sectors identified include workers who build the Company's stores, agency labour in distribution and logistics, workers in security for offices, cleaning staff and car wash supplier [Our approach to human rights, 11/04/2019: https://www.tescoplc.com/sustainability/downloads/our-approach-to-human-rights/] 
• Met: Public disclosure of salient risks: The Company indicates that 10 of the top 20 products and ingredients 'have significant and systemic human rights associated', and discloses the type of product and the risk associated, for instance, in cotton the risks are forced and child labour, and in bananas are livelihoods and worker representation. In addition, it also focus in specific regions and issues and discloses which these are including for instance forced labour in Spanish salads or 'accommodation standards in the UK agriculture'. [Our approach to human rights, 11/04/2019: https://www.tescoplc.com/sustainability/downloads/our-approach-to-human-rights/] 
Score 2
• Met: Both requirements under score 1 met</t>
  </si>
  <si>
    <t>The individual elements of the assessment are met or not as follows: 
Score 1
• Met: Action Plans to mitigate risks: The Company indicates that (after assessing) ´once we have identified our priorities, we then seek to work collaboratively with our suppliers, wider industry, civil society and, where appropriate, policy-makers to mitigate human rights risks - i.e. what steps can we take to avoid, reduce or manage those risks. This may include ethical audits, collaborative projects or training workers to understand their human rights'. The approach is based on three pillars: ´improving standards for people working in our own operations and our supply chains through continuous improvement programmes with suppliers, driving transformative industry-wide efforts to address endemic labour and community issues, and using our convening power to advocate for change´. [Our approach to human rights, 11/04/2019: https://www.tescoplc.com/sustainability/downloads/our-approach-to-human-rights/] 
• Met: Including in AG supply chain: The system described above covers both own operations and supply chain. Following the topics and products of risk considered in assessment, the company provides some examples. For instance, ´we have recently incorporated sustainable livelihoods for workers and smallholder farmers as one of four themes in our revised human rights strategy, in recognition of the need for workers and farmers to receive a fair share of the value they contribute to a company’s products. We acknowledge that legal minimum wages may not be sufficient to meet workers’ needs and in high risk supply chains, we work with suppliers to understand these issues further. (…) Examples of this work include our involvement in the Malawi 2020 tea project, which has specific targets to pay living wages to workers by 2020, and our involvement, in the Living Wage Advocacy Initiative, part of the World Banana Forum´. [Our approach to human rights, 11/04/2019: https://www.tescoplc.com/sustainability/downloads/our-approach-to-human-rights/] 
• Met: Including in AP supply chain: The system described above covers both own operations and supply chain. In relation to apparel, the Company provides the following example: ´In parts of the garment industry in southern India, workers have been recruited through contracts under which they are paid a lump sum at the end of a three-year period, and have restrictions placed on their movement. This leaves them vulnerable to abuse. We have continued to monitor our direct suppliers closely and work through the ETI to ensure this practice does not take place´. [Modern Slavery Statement 2018/19, 2019: https://www.tescoplc.com/media/754504/tesco-modern-slavery-statement_201819.pdf] 
• Met: Example of Actions decided: In the case of own operations and service providers, the Company indicates that ' dedicated head office staff work closely with all service providers, as well as our internal People function, to help address risks. This includes training staff to spot potential indicators of modern slavery such as workers with shared addresses and bank details. We have implemented a Recruitment Charter as part of our contracts with labour providers to our Tesco UK operations. This prohibits work-finding fees being charged to workers as this increases the risk of debt bondage, one of the most prevalent forms of modern slavery´. [Our approach to human rights, 11/04/2019: https://www.tescoplc.com/sustainability/downloads/our-approach-to-human-rights/] 
Score 2
• Met: Both requirements under score 1 met</t>
  </si>
  <si>
    <t>The individual elements of the assessment are met or not as follows: 
Score 1
• Not met: System to check if Actions are effective: The Company indicates that ´we have taken steps in the last six months, to refine the indicators we use to measure the effectiveness of our Tesco UK due diligence approach and to move beyond a focus on the outcomes of ethical audits. We plan to rollout a monitoring framework in 2019 for Tesco UK which includes measuring indicators of worker satisfaction within our supply chains such as worker returnee and turnover rates. We are currently involving suppliers, NGOs and trade unions in the development of this framework and will consult them once initial data has been collected. We also regularly consult and engage closely with stakeholders about human rights challenges throughout our supply chain, in particular through our responsible sourcing experts based across 9 key sourcing countries´. However, as indicated, this is still to be implemented. [Our approach to human rights, 11/04/2019: https://www.tescoplc.com/sustainability/downloads/our-approach-to-human-rights/] 
• Met: Lessons learnt from checking effectiveness: The Company indicates that ´the collaborations we are part of provide another route for tracking the impact our work has on human rights. For example, within the Malawi 2020 project, we track the impact of the programme on farmers, who are predominantly women. For example, increases in yields were 15-20% higher for women trained in agricultural practices than untrained groups in 2018´ (gender equality issue). [Our approach to human rights, 11/04/2019: https://www.tescoplc.com/sustainability/downloads/our-approach-to-human-rights/] 
Score 2
• Not met: Both requirement under score 1 met</t>
  </si>
  <si>
    <t>The individual elements of the assessment are met or not as follows: 
Score 1
• Met: Comms plan re identifying risks: The Company communicates on its website the process it follows to identify its human right salient issues and how this is part of a due diligence process. See B.2.1 [Our approach to human rights, 11/04/2019: https://www.tescoplc.com/sustainability/downloads/our-approach-to-human-rights/] 
• Met: Comms plan re assessing risks: The Company communicates on its website its system to assess risks and discloses which are their key human rights issues by type of product. See B.2.2 [Our approach to human rights, 11/04/2019: https://www.tescoplc.com/sustainability/downloads/our-approach-to-human-rights/] 
• Met: Comms plan re action plans for risks: The Company communicates on its website how it has a system to take action against risks and also discloses examples of actions taken. See B.2.3 [Our approach to human rights, 11/04/2019: https://www.tescoplc.com/sustainability/downloads/our-approach-to-human-rights/] 
• Not met: Comms plan re reviewing action plans: See indicator B.2.4 [Our approach to human rights, 11/04/2019: https://www.tescoplc.com/sustainability/downloads/our-approach-to-human-rights/] 
• Met: Including AG suppliers: The due diligence actions for identifying, assessing and taking actions for human rights issues focus in the Company's supply chains. [Our approach to human rights, 11/04/2019: https://www.tescoplc.com/sustainability/downloads/our-approach-to-human-rights/] 
• Met: Including AP suppliers: See above
Score 2
• Not met: Responding to affected stakeholders concerns
• Not met: Ensuring affected stakeholders can access communications</t>
  </si>
  <si>
    <t>The individual elements of the assessment are met or not as follows: 
Score 1
• Met: Channel accessible to all workers: The whistleblowing policy indicates that 'The Protector Line is a way for colleagues, suppliers an their staff to disclose information that relates to suspected wrongdoing or dangers at work relating to Tesco'. This channel explicitly includes human rights issues. For Tesco colleagues the channel 'will be managed by the Loss Prevention and Security team following the Protector Line Blueprint'. In addition to the information disclosed above, the code of conduct includes the email address and the telephone number for the different countries. [Whistleblowing policy] 
Score 2
• Met: Number grievances filed, addressed or resolved: The Company indicates that ‘in the past 12 months we received five alert related to possible human rights violations’. Only information about grievances in its supply chain found in the Modern Salary Statement 2018-19. [Modern slavery statement, 2017/2018: https://www.tescoplc.com/media/392433/modern_slavery_act.pdf &amp; Modern Slavery Statement 2018/19, 2019: https://www.tescoplc.com/media/754504/tesco-modern-slavery-statement_201819.pdf] 
• Not met: Channel is available in all appropriate languages: The Company indicates that ´in 2019 we entered into partnership with the charity, Unseen, who run the UK’s first fully independent and confidential modern slavery helpline. Trained helpline advisors are able to support potential victims of modern slavery as well as offer a way for businesses and the general public to raise suspicions or concerns. Real-time translation is available in over 180 languages´. However, it is not clear whether the scope of this helpline goes beyond the UK. Also it seems to be limited to modern-slavery related issues. No evidence found in relation to the Company's system. [Modern Slavery Statement 2018/19, 2019: https://www.tescoplc.com/media/754504/tesco-modern-slavery-statement_201819.pdf] 
• Met: Opens own system to AG supplier workers: The Company's whistleblowing policy indicates that 'for suppliers and their staff, we are operating a separate dedicated global Supplier Protector Line service operated by an independent 3rd party'. The Company describes how the system works and the different ways to contact.
• Met: Opens own system to AP supplier workers: See above</t>
  </si>
  <si>
    <t>The individual elements of the assessment are met or not as follows: 
Score 1
• Not met: Grievance mechanism for community: The Company also describes the 'Protector Line' availability. In addition,  it indicates that ´In 2019 we entered into partnership with the charity, Unseen, who run the UK’s first fully independent and confidential modern slavery  helpline. Trained helpline advisors are able to support potential victims of modern slavery as well as offer a way for businesses and the general public to raise suspicions or concerns´. However it is not clear if there's a channel open to all stakeholders and communities at all places, particularly in high risk locations. Current evidence seems focused in the UK and in modern slavery-related issues. Protector Line seems to be open to suppliers and Company workers. [Modern Slavery Statement 2018/19, 2019: https://www.tescoplc.com/media/754504/tesco-modern-slavery-statement_201819.pdf &amp; Our approach to human rights, 11/04/2019: https://www.tescoplc.com/sustainability/downloads/our-approach-to-human-rights/] 
Score 2
• Not met: Describes accessibility and local languages: ´Unseen´ is available online and ´real-time translation is available in over 180 languages´. However, as indicated above, channel needs to be accessible for all audiences at all locations, and having a wider scope than modern-slavery related issues. The Company also describes the 'Protector Line' availability. [Modern Slavery Statement 2018/19, 2019: https://www.tescoplc.com/media/754504/tesco-modern-slavery-statement_201819.pdf &amp; Our approach to human rights, 11/04/2019: https://www.tescoplc.com/sustainability/downloads/our-approach-to-human-rights/] 
• Not met: Expects AG supplier to have community grievance systems
• Not met: AG supplier communities use global system: Regarding ´Unseen´ helpline, the Company indicates that ´We are in the process of ensuring that all our primary supplying sites in the UK, as well as our distribution fulfilment centres and stores, promote the helpline, enabling us to continue to raise awareness of modern slavery´. Also, ´All Tesco employees and workers in Tesco’s ‘first tier’ supply base have access to our confidential, independently managed Protector Line. Workers in lower tiers can also use the line and all concerns will be investigated, but it is not communicated directly to these workers. Protector Line is promoted in the relevant language´. However, it is not clear that external individuals or communities related to suppliers have access to the Company’s own channel(s)/mechanism(s) to raise complaints or concerns about the Company’s suppliers. [Modern Slavery Statement 2018/19, 2019: https://www.tescoplc.com/media/754504/tesco-modern-slavery-statement_201819.pdf &amp; Our approach to human rights, 11/04/2019: https://www.tescoplc.com/sustainability/downloads/our-approach-to-human-rights/] 
• Not met: Expects AP supplier to have community grievance systems
• Not met: AP supplier communities use global system: Regarding ´Unseen´ helpline, the Company indicates that ´We are in the process of ensuring that all our primary supplying sites in the UK, as well as our distribution fulfilment centres and stores, promote the helpline, enabling us to continue to raise awareness of modern slavery´. Also, ´All Tesco employees and workers in Tesco’s ‘first tier’ supply base have access to our confidential, independently managed Protector Line. Workers in lower tiers can also use the line and all concerns will be investigated, but it is not communicated directly to these workers. Protector Line is promoted in the relevant language´. However, it is not clear that external individuals or communities related to suppliers have access to the Company’s own channel(s)/mechanism(s) to raise complaints or concerns about the Company’s suppliers. [Modern Slavery Statement 2018/19, 2019: https://www.tescoplc.com/media/754504/tesco-modern-slavery-statement_201819.pdf &amp; Our approach to human rights,</t>
  </si>
  <si>
    <t>The individual elements of the assessment are met or not as follows: 
Score 1
• Not met: Engages users to create or assess system
• Not met: Description of how they do this
Score 2
• Not met: Engages with users on system performance
• Not met: Provides user engagement example on performance
• Not met: AG suppliers consult users in creation or assessment: In the context of the supply chain, the Company reports that it participated in a pilot project to the UNGPs using its South African supply base. ‘This pilot culminated in the development of a toolkit for workplace communication with an emphasis on improving the reporting and management of grievances. It involved engagement and participation of trade unions, workers, exporters together to design and implement transparent and credible mechanisms’. However, it refers to a project which report was published in 2011 and therefore is more than three years old. It also refers only to a pilot project carried out using a small part of the Supply chain and it is not clear whether it was implemented across the supply chain. No further information found in the web ´Our approach to human rights´. [Our approach to human rights, 11/04/2019: https://www.tescoplc.com/sustainability/downloads/our-approach-to-human-rights/] 
• Not met: AP suppliers consult users in creation or assessment</t>
  </si>
  <si>
    <t>The individual elements of the assessment are met or not as follows: 
Score 1
• Not met: Response timescales: The Company indicates that ´where necessary, these will be investigated by experienced Responsible Sourcing and Group Security colleagues. As well as working in partnership to expand the helpline, Unseen will also support us in ensuring remediation for victims if cases of modern slavery are identified´. However, procedures for managing the complaints or concerns, including timescales for addressing the complaints or concerns are not clear, including human rights in general. [Modern Slavery Statement 2018/19, 2019: https://www.tescoplc.com/media/754504/tesco-modern-slavery-statement_201819.pdf] 
• Not met: How complainants will be informed
Score 2
• Not met: Escalation to senior/independent level</t>
  </si>
  <si>
    <t>The individual elements of the assessment are met or not as follows: 
Score 1
• Met: Public statement prohibiting retaliation: The code states that 'as long a as you're acting in good faith and your concerns are genuine, you are legally protected from victimisation and will not be at risk of any form or retribution, including losing your job, as a consequence of raising a concern - even if you are mistaken.
• Met: Practical measures to prevent retaliation: The Code states that 'you don't have to give your name when you call'. In addition, the CEO, in its letter to employees contained in the code states that 'if you feel the need to raise your concern anonymously, you can call Protector Line in complete confidence.
Score 2
• Not met: Has not retaliated in practice
• Not met: Expects AG suppliers to prohibit retaliation
• Not met: Expects AP suppliers to prohibit retaliation</t>
  </si>
  <si>
    <t>The individual elements of the assessment are met or not as follows: 
Score 1
• Met: Won't impede state based mechanisms: On its website ´Our approach to human rights´, the company indicates that ´We recognize the need for workers to have access to UN Guiding Principle-compliant grievance mechanisms to ensure any concerns they have can be raised and resolved. We are publicly committed to supporting, and not impeding access to state-based judicial or non-judicial mechanisms´. [Our approach to human rights, 11/04/2019: https://www.tescoplc.com/sustainability/downloads/our-approach-to-human-rights/] 
• Not met: Complainants not asked to waive rights: Also, ´We do not require individuals or communities participating in a grievance process to permanently waive their legal rights to bring a claim through a judicial process as a condition of participating in the grievance process´.  However, it is not clear that it has not done so in any past case. [Our approach to human rights, 11/04/2019: https://www.tescoplc.com/sustainability/downloads/our-approach-to-human-rights/] 
Score 2
• Not met: Will work with state based or non judicial mechanisms
• Not met: Example of issue resolved (if applicable)</t>
  </si>
  <si>
    <t>The individual elements of the assessment are met or not as follows: 
Score 1
• Met: Describes how remedy has been provided: The Company indicates in the modern slavery statement that one issue that it monitors 'particularly closely in key sourcing countries is that salaries are paid on time and in full […] Where we identify a shortfall in payment, we require suppliers to pay back any avoided wages. In the rare occurrence that suppliers do not agree, we look to exit our relationship with them in a responsible manner. ´In 2018/19 we identified 110 cases of concern involving 88 sites. 7,392 workers received a total of $508,307 USD as a result of Tesco’s intervention´. [Modern Slavery Statement 2018/19, 2019: https://www.tescoplc.com/media/754504/tesco-modern-slavery-statement_201819.pdf]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</si>
  <si>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 indicates that ´for our supply base specifically, we require that our suppliers uphold the full range of labour standards set out in the Base Code of the Ethical Trading Initiative (ETI)´. Living wages is ETI base code clause 5. It says ´Wages and benefits paid for a standard working week meet, at a minimum, national legal standards or industry benchmark standards, whichever is higher. In any event wages should always be enough to meet basic needs and to provide some discretionary income´. However, according to CHRB methodology, living wage must include a reference to family and/or dependents. [Human Rights web, 17/08/2019: https://www.tescoplc.com/sustainability/sourcing/topics/human-rights &amp; ETI Base  Code, 04/2018: ttps://www.ethicaltrade.org/sites/default/files/shared_resources/ETI%20Base%20Code%20%28English%29.pdf#https://www.ethicaltrade.org/sites/default/files/shared_resources/ETI Base Code %28English%29.pdf] 
• Met: Improving living wage practices of suppliers: The company indicates that ´ We are committed to working with workers, trade unions and NGOs in relevant supply chains to identify living wage benchmarks and publish examples of the gap between prevailing wages and credible living wage benchmarks. Examples of this work include our involvement in the Malawi 2020 tea project, which has specific targets to pay living wages to workers by 2020, and our involvement, in the Living Wage Advocacy Initiative, part of the World Banana Forum. The initiative has recently completed research on living wages in Costa Rica (where our suppliers already pay 20-25% above the minimum wage) and Ghana, and is undergoing a validation process of the draft benchmarks for Colombia and Ecuador. The World Banana Forum has promoted Living Wage benchmarks through collaborative initiatives with relevant stakeholders including producers, industry associations, importers, retailers, trade unions, Governments, NGOs such as Fairtrade and Rainforest Alliance to ensure all participants in the banana value chain – especially the most vulnerable (farm workers) benefit from the trade of this important product´. [Our approach to human rights, 11/04/2019: https://www.tescoplc.com/sustainability/downloads/our-approach-to-human-rights/] 
Score 2
• Not met: Both requirements under score 1 met
• Not met: Provides analysis of trends demonstrating progress</t>
  </si>
  <si>
    <t>The individual elements of the assessment are met or not as follows: 
Score 1
• Not met: Women's rights in codes or contracts: The Company indicates that ´To support our commitment to diversity in the workplace in our operations and supply chains, we are signed up to the 30% Club, the Women in Finance Charter, the Tech She Can Charter, and were one of the first companies in the UK to report publicly on our Gender Pay Gap. We have also recently committed to uphold the UN Standards for Business to tackle discrimination against Lesbian, Gay, Bi, Trans and Intersex People and the UN Women’s Empowerment Principles´.  However, it is not clear the Company includes women’s rights requirements, including the provision of equal pay for equal work, equal opportunities throughout all levels of employment, and measures to ensure equal opportunities throughout all levels of employment and to eliminate health and safety concerns that are particularly prevalent among women workers, in its contractual arrangements with its suppliers or in its supplier code of conduct. [Promoting human rights at Tesco, 11/04/2019: https://www.tescoplc.com/sustainability/downloads/human-rights-policy/] 
• Met: How working with suppliers on women's rights: The Company indicates that ´The final theme of our new human rights strategy is a commitment to identifying gender equality issues in our operations and supply chain and working to mitigate and remediate these. 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 Assam tea programme, (…), and Malawi 2020´. The Assam Tea Programme in ´partnership with the Ethical Tea Partnership and UNICEF is focussed on addressing gender inequality in the Assam region of India, where girls and young women can be at risk of violence, abuse and exploitation´. As for the Malawi 2020, ´We are collectively supporting the setting up of women welfare and gender committees on Malawi tea estates, to ensure gender issues are raised and acted upon, and that women are appropriately represented. Training will be delivered to discuss unequal gender norms with the aim of ensuring no sexual harassment and discrimination is taking place´. [Worker and Community Empowerment - Tea, 19/08/2019: https://www.tescoplc.com/sustainability/sourcing/topics/human-rights/tea/ &amp; Our approach to human rights, 11/04/2019: https://www.tescoplc.com/sustainability/downloads/our-approach-to-human-rights/]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</si>
  <si>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that it has developed joint responsible sourcing plans with over 20 of its most strategic UK suppliers, where supplier performance is assessed ‘across responsible sourcing, technical and commercial KPIs. The integration of these plans helps ensures suppliers are recognised for good performance’. However, no details found on the specific practices adopted to avoid business considerations undermining human rights (price or short notice requirements). No further information found in the Modern Slavery Statement 2018/19. [Modern slavery statement, 2017/2018: https://www.tescoplc.com/media/392433/modern_slavery_act.pdf &amp; Tesco simplifies trade terms with suppliers, 10/2015: https://www.tescoplc.com/news/news-releases/2015/tesco-simplifies-trade-terms-with-suppliers-to-help-innovate-for-customers/] 
• Not met: Positive incentives to respect human rights (purchasing practices)
Score 2
• Not met: Both requirements under score 1 met</t>
  </si>
  <si>
    <t>The individual elements of the assessment are met or not as follows: 
Score 1
• Not met: Identifies suppliers back to manufacturing sites (factories or fields): The Company discloses a world map of its ´First-tier sourcing map by risk status for Tesco UK Food, General Merchandise and Clothing´. It is divided in low, medium and high risk areas. Also, it indicates that ´We work hard with suppliers to obtain visibility of supply chains beyond our first tier who supply directly to Tesco. However, it is not that it identifies its suppliers, including direct and indirect suppliers in general. [Modern Slavery Statement 2018/19, 2019: https://www.tescoplc.com/media/754504/tesco-modern-slavery-statement_201819.pdf] 
Score 2
• Not met: Discloses significant parts of SP and why</t>
  </si>
  <si>
    <t>The individual elements of the assessment are met or not as follows: 
Score 1
• Not met: Child Labour rules in codes or contracts: The Company indicates that ´For our supply base specifically, we require that our suppliers uphold the full range of labour standards set out in the Base Code of the Ethical Trading Initiative(ETI)´. According to it, Child labor shall not be used: ´There shall be no new recruitment of child labour; Companies shall develop or participate in and contribute to policies and programmes which provide for the transition of any child found to be performing child labour to enable her or him to attend and remain in quality education until no longer a child´. However, it is not clear age verification is one of the Company´s requirements. [Promoting human rights at Tesco, 11/04/2019: https://www.tescoplc.com/sustainability/downloads/human-rights-policy/ &amp; ETI Base Code] 
• Not met: How working with suppliers on child labour: Although the Company reports participating in programmes for UNICEF and Ethical Tea partnership to improve opportunities for children in Indian tea communities through education and protection against child abuse, it is not clear how works with suppliers to eliminate child labour and improve working conditions of young workers. [Modern Slavery Statement 2018/19, 2019: https://www.tescoplc.com/media/754504/tesco-modern-slavery-statement_201819.pdf] 
Score 2
• Not met: Both requirements under score 1 met
• Not met: Analysis of trends in progress made</t>
  </si>
  <si>
    <t>The individual elements of the assessment are met or not as follows: 
Score 1
• Not met: Debt and fees rules in codes or contracts: The Company indicates that ´As members of the Institute of Human Rights and Business Responsible Recruitment Leadership Group, we also actively support the Employer Pays Principle that ‘No worker should pay for a job - the costs of recruitment should be borne not by the worker but by the employer’. Although it prohibits recruitment fees, as stated above, it is not clear if these requirements guidelines are widely included in contractual arrangements with suppliers or codes of conduct (especially in high risk areas). [Modern Slavery Statement 2018/19, 2019: https://www.tescoplc.com/media/754504/tesco-modern-slavery-statement_201819.pdf] 
• Met: How working with suppliers on debt &amp; fees: The Company indicates that through its partnership with the Issara Institute in Thailand is ensures independent monitoring of its highest risk supply chain. ‘Across Issara institute partners, the working conditions of over 6,000 victims of forced labour have also been transformed into decent work in the past three years’. It provides technical support to suppliers to develop solutions around complex issues such as exploitative recruitment, debt bondage, and safeguards for workers in the absence of functioning grievance mechanisms’. Work carried out by the institute takes place in the seafood, poultry and agriculture sectors. Moreover, ´Tesco, together with our suppliers and other retailers, continue to participate in FNET, a network developed to support collaboration throughout supply chains, including addressing priority risks such as modern slavery. FNET members work together on (…) collaboration on priority areas of risk – this work stream includes a group working to map recruitment fees in three regions: Thailand and Malaysia, Spain and Italy, and the UK and develop collective actions to tackle recruitment fees where they are found; engagement – engaging stakeholders along the supply chain to understand modern slavery and human rights risks and the steps required to tackle them. Activities include raising awareness of the issue of recruitment fees´. [Modern slavery statement, 2017/2018: https://www.tescoplc.com/media/392433/modern_slavery_act.pdf &amp; Modern Slavery Statement 2018/19, 2019: https://www.tescoplc.com/media/754504/tesco-modern-slavery-statement_201819.pdf] 
Score 2
• Not met: Both requirements under score 1 met
• Not met: Analysis of trends in progress made</t>
  </si>
  <si>
    <t>The individual elements of the assessment are met or not as follows: 
Score 1
• Met: Free movement rules in codes or contracts: The Code (ETI Base Code) states that workers are not required to lodge their identity papers with their employees and are free to leave their employer after reasonable notice. The ETI base code is a requirement for suppliers. [ETI Base Code] 
• Met: How working with suppliers on free movement: The Company indicates that 'we have supported a number of programmes linked to tackling forced labour. In recent years, we worked on Sumangali and the restriction of workers’ freedom in India through the ETI’s Tamil Nadu Programme (ETI-TNMS) and we are members of the Local Consultative Committee of the Tamil Nadu Multi-Stakeholder Forum. It states that ´The objectives of ETI-TNMS is to contribute to the elimination of exploitive practices, including the Sumangali scheme (in which workers are recruited through contracts under which they are paid a lump sum at the end of a three-year period, and have restrictions placed on their movement), by implementing a model that promotes ethical recruitment and retention of young women in the sector´. 'We intend to enrol our top 10 spinning mills into the ETI Tamil Nadu Multi-Stakeholder Platform, focusing on improving work wellbeing and representation'. It also states that helped to establish Stronger Together, combating forced labour risks in the UK, Spain and South Africa. 'We continue to require all Tesco suppliers, including service providers such as labour agencies, based in the UK to attend Stronger Together training. This requirement also includes the second tier suppliers of our key UK food suppliers'. [Modern Slavery Statement 2018/19, 2019: https://www.tescoplc.com/media/754504/tesco-modern-slavery-statement_201819.pdf &amp; Our approach to human rights, 11/04/2019: https://www.tescoplc.com/sustainability/downloads/our-approach-to-human-rights/] 
Score 2
• Met: Both requirements under score 1 met: See above.
• Not met: Provides analysis of trends demonstrating progress</t>
  </si>
  <si>
    <t>The individual elements of the assessment are met or not as follows: 
Score 1
• Met: FoA &amp; CB rules in codes or contracts: The ETI base code is a requirement for suppliers. It includes a commitment to respect freedom of association and the right to collective bargaining. This code also states that 'workers representatives are not discriminated against and have access to carry out their representative functions in the workplace'. [ETI Base Code &amp; Our approach to human rights, 11/04/2019: https://www.tescoplc.com/sustainability/downloads/our-approach-to-human-rights/] 
• Met: How working with suppliers on FoA and CB: Regarding effective worker representation, the Company indicates that ´Our work in this area currently includes promoting dialogue between trade unions, suppliers, industry organizations, certification &amp; audit companies as well as some governments in Latin America (…). Our work will increasingly mean engaging strategic suppliers in the importance of worker representation via the new ETI resources on Freedom of Association, Collective Bargaining and worker representation.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 In sites where there is no trade union affiliation, we seek to ensure all our suppliers have independent, 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 In Latin America we work actively to ensure strict assessments of labour conditions to promote continuous improvement of workplaces. We monitor all sites (both pack houses and farms) to ensure workers are able to democratically elect their representatives to worker committees and/ or Health and Safety committees´. [Our approach to human rights, 11/04/2019: https://www.tescoplc.com/sustainability/downloads/our-approach-to-human-rights/] 
Score 2
• Met: Both requirements under score 1 met
• Not met: Provides analysis of trends demonstrating progress</t>
  </si>
  <si>
    <t>The individual elements of the assessment are met or not as follows: 
Score 1
• Met: Sets out clear Health and Safety requirements: The ETI Base code, which is a requirement for suppliers contains requirements on health and safety including training, access to water and sanitation, accommodation, providing safe working environment and knowledge of the industry and of any specific hazards. [ETI Base Code] 
• Not met: Injury Rate disclosures
• Not met: Lost days or near miss disclosures
• Not met: Fatalities disclosure
Score 2
• Not met: How working with suppliers on H&amp;S: The Company indicates that it has conducted structural surveys using independent experts in Bangladesh. If factories struggle to meet the companies ethical and quality standards and do not improve, they are ultimately removed from the suppliers base. However, no specific evidence found on how it works with suppliers to improve their health and safety practices. [Improving conditions in the garment industry, Bangladesh: https://www.tescoplc.com/little-helps-plan/products-sourcing/ff-clothing-fashion-corporate-responsibility/improving-working-conditions-in-the-garment-industry-bangladesh/] 
• Not met: Provides analysis of trends demonstrating progress</t>
  </si>
  <si>
    <t>The individual elements of the assessment are met or not as follows: 
Score 1
• Not met: Living wage  in supplier code or contracts: The Company indicates that ´for our supply base specifically, we require that our suppliers uphold the full range of labour standards set out in the Base Code of the Ethical Trading Initiative (ETI)´. Living wages is ETI base code clause 5. It says ´Wages and benefits paid for a standard working week meet, at a minimum, national legal standards or industry benchmark standards, whichever is higher. In any event wages should always be enough to meet basic needs and to provide some discretionary income´. However, according to CHRB methodology, living wage must include a reference to family and/or dependents [ETI Base  Code, 04/2018: ttps://www.ethicaltrade.org/sites/default/files/shared_resources/ETI%20Base%20Code%20%28English%29.pdf#https://www.ethicaltrade.org/sites/default/files/shared_resources/ETI Base Code %28English%29.pdf &amp; Human Rights web, 17/08/2019: https://www.tescoplc.com/sustainability/sourcing/topics/human-rights] 
• Not met: Improving living wage practices of suppliers: The Company indicates that ´One issue we monitor particularly closely in key sourcing countries is that salaries are paid on time and in full. Through our own checks, we occasionally find cases where salaries are not paid on time and/or in full. This may happen for a number of reasons. Where we identify a shortfall in payment, we require suppliers to pay back any missed wages´. Although the Company provides various examples of working with its suppliers in the agriculture sector to improve their living wage practices, it is not clear the same happens with its apparel suppliers. [Modern Slavery Statement 2018/19, 2019: https://www.tescoplc.com/media/754504/tesco-modern-slavery-statement_201819.pdf] 
Score 2
• Not met: Both requirements under score 1 met
• Not met: Provide analysis of trends demonstrating progress</t>
  </si>
  <si>
    <t>The individual elements of the assessment are met or not as follows: 
Score 1
• Not met: Avoids business model pressure on HRs: The Company indicates that it has developed joint responsible sourcing plans with over 20 of its most strategic UK suppliers, where supplier performance is assessed ‘across responsible sourcing, technical and commercial KPIs. The integration of these plans helps ensures suppliers are recognised for good performance’. However, no details found on the specific practices adopted to avoid business considerations undermining human rights (price or short notice requirements). No further information found in the Modern Slavery Statement 2018/19. [Modern slavery statement, 2017/2018: https://www.tescoplc.com/media/392433/modern_slavery_act.pdf &amp; Tesco simplifies trade terms with suppliers, 10/2015: https://www.tescoplc.com/news/news-releases/2015/tesco-simplifies-trade-terms-with-suppliers-to-help-innovate-for-customers/] 
• Not met: Positive incentives to respect human rights
Score 2
• Not met: Both requirements under score 1 met</t>
  </si>
  <si>
    <t>The individual elements of the assessment are met or not as follows: 
Score 1
• Met: Identifies suppliers back to product source: The Company indicates that ´we continue to map our clothing and textile supply chain by including spinning mills, tanneries, and other processing sites to ensure better visibility of any potential risks´. [Modern Slavery Statement 2018/19, 2019: https://www.tescoplc.com/media/754504/tesco-modern-slavery-statement_201819.pdf] 
Score 2
• Not met: Discloses significant parts of supply chain and why</t>
  </si>
  <si>
    <t>The individual elements of the assessment are met or not as follows: 
Score 1
• Met: Child Labour rules in codes or contracts: The Company indicates that ´For our supply base specifically, we require that our suppliers uphold the full range of labour standards set out in the Base Code of the Ethical Trading Initiative (ETI)´. According to ETI Base Code, ´Child labour shall not be used: There shall be no new recruitment of child labour; Companies shall develop or participate in and contribute to policies and programmes which provide for the transition of any child found to be performing child labour to enable her or him to attend and remain in quality education until no longer a child´. The Company indicates that 'ethical audits are conducted in accordance with SEDEX Members Ethical Trade Audit. Under SMETA audit reports an auditor must record how age is checked. [Our approach to human rights, 11/04/2019: https://www.tescoplc.com/sustainability/downloads/our-approach-to-human-rights/ &amp; ETI Base Code]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</si>
  <si>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The Company indicates that ´As members of the Institute of Human Rights and Business Responsible Recruitment Leadership Group, we also actively support the Employer Pays Principle that ‘No worker should pay for a job - the costs of recruitment should be borne not by the worker but by the employer’. Although it prohibits recruitment fees, as stated above, it is not clear if these requirements guidelines are widely included in contractual arrangements with suppliers or codes of conduct (especially in high risk areas). [Modern Slavery Statement 2018/19, 2019: https://www.tescoplc.com/media/754504/tesco-modern-slavery-statement_201819.pdf] 
• Not met: How working with suppliers on debt &amp; fees: Although the Company provides examples of corrective action plans implemented in case of non-compliance, no evidence found of how the Company works with suppliers to eliminate imposing any financial burdens on workers in the apparel sector. [Modern Slavery Statement 2018/19, 2019: https://www.tescoplc.com/media/754504/tesco-modern-slavery-statement_201819.pdf] 
Score 2
• Not met: Both requirements under score 1 met
• Not met: Provide analysis of trends in progress made</t>
  </si>
  <si>
    <t>The individual elements of the assessment are met or not as follows: 
Score 1
• Met: Free movement rules in codes or contracts: The Code (ETI Base Code) states that workers are not required to lodge their identity papers with their employees and are free to leave their employer after reasonable notice. The ETI base code is a requirement for suppliers. [ETI Base Code] 
• Not met: How these practices are implemented and monitored for agencies, labour brokers or recruiters: The Company describes some work carried through the Issara Institute partnership, although evidence found seems to relate to debt bondage or other financial costs in the fishing sector (indicator D.1.5.b). No further evidence of how it works with suppliers to eliminate detention of worker’s documents or other actions to physically restrict movement in the apparel sector. [Modern Slavery Statement 2018/19, 2019: https://www.tescoplc.com/media/754504/tesco-modern-slavery-statement_201819.pdf] 
Score 2
• Not met: Both requirements under score 1 met
• Not met: Provide analysis of trends in progress made</t>
  </si>
  <si>
    <t>The individual elements of the assessment are met or not as follows: 
Score 1
• Met: FoA &amp; CB rules in codes or contracts: The ETI base code is a requirement for suppliers. It includes a commitment to respect freedom of association and the right to collective bargaining. This code also states that 'workers representatives are not discriminated against and have access to carry out their representative functions in the workplace'. [ETI Base Code &amp; Our approach to human rights, 11/04/2019: https://www.tescoplc.com/sustainability/downloads/our-approach-to-human-rights/] 
• Met: How working with suppliers on FoA and CB: Regarding effective worker representation, the Company indicates that ´We have also worked with factories in Bangladesh, India and Turkey which supply to Tesco to engage in the ETI Social Dialogue Programme to empower worker representatives and ensure free election of worker representatives.  It will increasingly mean engaging strategic suppliers in the importance of worker representation via the new ETI resources on Freedom of Association, Collective Bargaining and worker representation.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ensure seek to ensure all our suppliers have independent, democratically elected worker committees´. [Our approach to human rights, 11/04/2019: https://www.tescoplc.com/sustainability/downloads/our-approach-to-human-rights/] 
Score 2
• Met: Both requirements under score 1 met
• Not met: Provide analysis of trends in progress made</t>
  </si>
  <si>
    <t>The individual elements of the assessment are met or not as follows: 
Score 1
• Met: Sets out clear Health and Safety requirements: The ETI Base code, which is a requirement for suppliers contains requirements on health and safety including training, access to water and sanitation, accommodation, providing safe working environment and knowledge of the industry and of any specific hazards. [ETI Base Code] 
• Not met: Injury rate disclosures
• Not met: Lost days or near miss disclosures
• Not met: Fatalities disclosures
Score 2
• Not met: How working with suppliers on H&amp;S: The Company indicates that it has conducted structural surveys using independent experts in Bangladesh. If factories struggle to meet the companies ethical and quality standards and do not improve, they are ultimately removed from the suppliers base. However, no specific evidence found on how it works with suppliers to improve their health and safety practices. [Improving conditions in the garment industry, Bangladesh: https://www.tescoplc.com/little-helps-plan/products-sourcing/ff-clothing-fashion-corporate-responsibility/improving-working-conditions-in-the-garment-industry-bangladesh/] 
• Not met: Provide analysis of trends in progress made</t>
  </si>
  <si>
    <t>The individual elements of the assessment are met or not as follows: 
Score 1
• Not met: Women's rights in codes or contracts: The Company indicates that ´To support our commitment to diversity in the workplace in our operations and supply chains, we are signed up to the 30% Club, the Women in Finance Charter, the Tech She Can Charter, and were one of the first companies in the UK to report publicly on our Gender Pay Gap. We have also recently committed to uphold the UN Standards for Business to tackle discrimination against Lesbian, Gay, Bi, Trans and Intersex People and the UN Women’s Empowerment Principles´.  However, it is not clear the Company includes women’s rights requirements, including the provision of equal pay for equal work, and measures to ensure equal opportunities throughout all levels of employment and to eliminate health and safety concerns that are particularly prevalent among women workers, in its contractual arrangements with its suppliers or in its supplier code of conduct. [Promoting human rights at Tesco, 11/04/2019: https://www.tescoplc.com/sustainability/downloads/human-rights-policy/] 
• Met: How working with suppliers on women's rights: The Company indicates that ´The final theme of our new human rights strategy is a commitment to identifying gender equality issues in our operations and supply chain and working to mitigate and remediate these. 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 the ETI Tamil Nadu Working Group in India´. The programme aims ´To contribute to the elimination of exploitive practices, including the Sumangali scheme, in the garment/textile industry in Southern India by implementing a replicable model that promotes ethical recruitment and retention of young women into the sector´. It also intend to enrol our top 10 spinning mills into the Platform, focusing on improving work wellbeing and representation. [Our approach to human rights, 11/04/2019: https://www.tescoplc.com/sustainability/downloads/our-approach-to-human-rights/ &amp; Garments and textiles India, 19/08/2019] 
Score 2
• Not met: Both requirement under score 1 met
• Not met: Provide analysis of trends in progress made</t>
  </si>
  <si>
    <t>The individual elements of the assessment are met or not as follows: 
Score 1
• Met: Working hours in codes or contracts: The Company indicates that the ETI base code is a requirement for suppliers. This code contains requirements on working hours, including not exceed 48 hours per week (excluding overtime), not exceeding 60 hours (including overtime) in any seven day period (with a few explicit exceptions), and providing at least one day off in every seven day period (or where allowed by national law, two days off in every 14 day period). [Our approach to human rights, 11/04/2019: https://www.tescoplc.com/sustainability/downloads/our-approach-to-human-rights/ &amp; ETI Base Code] 
• Not met: How working with suppliers on working hours: The Company provides a detailed example case of corrective action plan implemented following a non-compliance found. The corrective action plan led to improvement and stay within the acceptable limits. However, no evidence found of proactive work carried out with suppliers to improve their performance in relation to working hours. [Improving conditions in the garment industry, Bangladesh: https://www.tescoplc.com/little-helps-plan/products-sourcing/ff-clothing-fashion-corporate-responsibility/improving-working-conditions-in-the-garment-industry-bangladesh/] 
Score 2
• Not met: Both requirements under score 1 met
• Not met: Provide analysis of trends in progress made</t>
  </si>
  <si>
    <t>• Headline: Tesco to be investigated over North Korean forced labour in its supply chain
• Area: Forced labour
• Story: A UK media investigation linked Tesco to forced labour in its supply chain in Poland. A 2016 investigation by Channel 4's Dispatches programme identified the use of North Korean labourers at the Mularski tomato farm in Poland that supplies Tesco Poland. The programme described that North Korea obtains visas and work permits for workers in Poland and Malta, with workers allegedly being controlled and monitored by North Korean government officials while on-site. In particular, it is claimed by defectors from North Korea that as
much as 90% of the wages generated are sent directly to the North Korean government. The Mularski farm states that the 62 workers are legally employed, treated fairly and paid correctly into individual bank accounts.
• Sources: [The Telegraph, 31/05/2016: https://www.telegraph.co.uk/news/2016/05/31/polish-firms-employing-north-korean-slave-labourers-benefit-from/][NY Times, 31/12/2017: https://www.nytimes.com/2017/12/31/world/europe/north-korea-poland-workers.html]</t>
  </si>
  <si>
    <t>The individual elements of the assessment are met or not as follows: 
Score 1
• Met: Public response available: A spokesperson for Tesco told the programme: "It has long been a fundamental Tesco principle that we support workers' rights and require all of our suppliers to adhere to the highest standards for their workers. We have investigated the conditions at Mularski and have not seen or been provided with any evidence to suggest any workers at the site are being mistreated in any way. We will continue to work closely with our supplier and expert organisations to ensure these standards are being upheld."
Tesco says their UK stores do not sell tomatoes produced at Mularski.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</si>
  <si>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indicated it is 'committed to upholding human rights and support in full the UN Universal Declaration of Human Rights and the International Labour Organization Core Conventions on labour standards, working hours and health and safety for workers' in its human rights statement. It adds it is a founding member of the Ethical Trading Initiative (ETI), and 'recognises that it is its responsibility as a business to respect and enhance the rights of people in those supply chains, in line with the UN Guiding Principles. Its starting point is the Base Code of the ETI, which covers the right to healthy and safe working conditions and prohibits forced labour, child labour and human trafficking. Upholding the Code is one of the requirements for our suppliers of doing business with Tesco'.</t>
  </si>
  <si>
    <t>Out of a total of 53 indicators assessed under sections A-D of the benchmark, Tesco made data public that met one or more elements of the methodology in 39 cases, leading to a disclosure score of 2.94 out of 4 points.</t>
  </si>
  <si>
    <t>Tesco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</si>
  <si>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it, 'in addition to complying with the applicable laws of the countries in which we operate, has an unwavering pledge to uphold human rights, ethical practices and a safe environment at all our operations, regardless of location'. [Business practices statement, n/a: http://www.ti.com/corp/docs/investor_relations/downloads/Business_practices_statement.pdf] 
Score 2
• Not met: UNGPs: The Company does mention the UNGPs but in its supplier Code of Ethics (RBA Code). The code (RBA code) states that 'In alignment with the UN Guiding Principles …'. However, to be 'aligned with' is not considered a formal statement of commitment according to CHRB wording criteria. [Supplier Code of Conduct, 01/2018: https://wpl.ext.ti.com/Content/File/17 &amp; Human Rights, n/a: http://www.ti.com/lit/ml/sszo029/sszo029.pdf] 
• Not met: OECD: The Company indicates that ´as a member of the Responsible Business Alliance (RBA), an industry coalition dedicated to corporate social responsibility in global supply chains, TI uses the RBA Code of Conduct (RBA Code) as a tool to align and adopt best practices on social, environmental and ethical responsibility – and we expect our suppliers to do the same. The RBA Code provides a set of industry standards that reference international expectations for human and labor rights, including the Universal Declaration of Human Rights, ILO International Labor Standards and OECD Guidelines for Multinational Enterprises´. The TI Supplier Code of Conduct is based on the RBA Code. However, no publicly available statement of policy committing it to the OECD Guidelines for Multinational Enterprises found. [Anti-Human Trafficking 2019, 05/2019: http://www.ti.com/lit/ml/sszo047b/sszo047b.pdf]</t>
  </si>
  <si>
    <t>The individual elements of the assessment are met or not as follows: 
Score 1
• Not met: ILO Core: The Company indicates that ´our commitment includes, but is not limited to: non-discrimination; (…); no child, indentured or prison labor´. However, the commitment to the right to freedom of association and to collective bargaining is not clear: ´TI adheres to country-specific laws as it relates to workers’ rights to exercise freedom of association or expression. None of our operations are at significant risk for violating these principles´. Moreover, In the Anti-Human Trafficking Statement 2019, the company indicates that  'as a member of the Responsible Business Alliance (RBA), an industry coalition dedicated to corporate social responsibility in global supply chains, TI uses the RBA Code of Conduct (RBA Code) as a tool to align and adopt best practices on social, environmental and ethical responsibility – and we expect our suppliers to do the same. The RBA Code provides a set of industry standards that reference international expectations for human and labor rights, including the Universal Declaration of Human Rights, ILO International Labor Standards and OECD Guidelines for Multinational Enterprises´. However, the RBA code, in relation to collective bargaining (and freedom of association) includes a commitment 'in conformance with local law'. Is not clear if the Company is committed to provide alternative mechanisms or equivalent worker bodies in those places where these rights are restricted under local law. [Business practices statement, n/a: http://www.ti.com/corp/docs/investor_relations/downloads/Business_practices_statement.pdf &amp; Our Employees, n/a: http://www.ti.com/lit/ml/sszo033/sszo033.pdf] 
• Not met: UNGC principles 3-6
• Not met: Explicitly list ALL four ILO for ICT suppliers: The Company uses the RBA as its Supplier Code of Conduct, which establishes the following labour standards: 'Forced, bonded (including debt bonded) or indentured labor'. 'Child labor is not to be used in any stage of manufacturing or in the provision of services or supplies.'; 'Suppliers should be committed to a workforce free of harassment and unlawful discrimination. Companies shall not engage in discrimination based on race, color, age, gender, […] or marital status in hiring and employment practices such as wages, promotions, rewards, and access to training.'; 'In conformance with local law, suppliers shall respect the right of all workers to form and join trade unions, of their own choosing, to bargain collectively and to engage in peaceful assembly as well as respect the right of workers to refrain from such activities.' However, it is not clear whether the Company is requiring the supplier to respecting the right to Freedom of Association and Collective Bargaining in all contexts, as it indicates 'in conformance with local law' No further information found in the Anti Human Trafficking Statement 2019. [Supplier Code of Conduct, 01/2018: https://wpl.ext.ti.com/Content/File/17 &amp; Anti-Human Trafficking 2019, 05/2019: http://www.ti.com/lit/ml/sszo047b/sszo047b.pdf] 
Score 2
• Not met: Explicit commitment to All four ILO Core: As above mentioned, the rights to freedom of association and collective bargaining are not clear. The Company has a briefing document about human rights in which it states that 'employees at any global operation have the freedom to associate and/or the right to collective bargaining as provided by local statute'. As in other cases, it is not clear if the Company is committed to equivalent worker bodies or alternative mechanisms in case 'local statute' restricts these rights. Also, it is not clear whether this statement is part of a formal policy statement. [Code of Conduct, n/a: http://www.ti.com/corp/docs/company/ti-code-of-conduct.pdf &amp; Human Rights, n/a: http://www.ti.com/lit/ml/sszo029/sszo029.pdf] 
• Met: Respect H&amp;S of workers: The Company indicates that 'our commitment includes (…) safe and healthy work</t>
  </si>
  <si>
    <t>The individual elements of the assessment are met or not as follows: 
Score 1
• Not met: Responsible mineral sourcing in conflict areas: The Company indicates that 'we are committed to ensuring our products do not contain minerals derived from sources that finance or benefit armed groups'. Moreover, ´TI supports efforts to eliminate the use of tantalum, tin, gold and tungsten from improper sources that could promote such serious problems in the DRC and adjoining countries´. However, it is not clear whether there is a commitment to respecting human rights and not benefiting armed groups that is extensive to high risk areas beyond DRC and adjoining countries. [Conflict Minerals 2018, n/a: http://www.ti.com/lit/ml/sszo013b/sszo013b.pdf &amp; Conflict Minerals Policy Statement, n/a: http://www.ti.com/lit/ml/szza062/szza062.pdf] 
• Met: Based on OECD Guidance: The Company states that 'our participation in the Organization for Economic Cooperation and Development (OECD) Pilot Implementation program has helped TI design our program with intent to conform in all material respects with the framework in the OECD Due Diligence Guidance for Responsible Supply Chains of Minerals from Conflict-Affected and High-Risk Areas'. [Conflict Minerals Policy Statement, n/a: http://www.ti.com/lit/ml/szza062/szza062.pdf] 
• Not met: Requires responsible mineral sourcing from suppliers: The company states in its Supplier Code of Conduct that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Also, ´TI requires that suppliers whose products contain 3TG submit sourcing information to TI using the standardized RMI Conflict Minerals Reporting Template (CMRT) which traces the metals back through the supply chain´. However, no reference found responsible sourcing (human rights and financing armed groups) from high risk countries beyond DRC and adjoining countries. Also, expectation for suppliers that the due diligence process must be based on OECD Guidance. [Supplier Code of Conduct, 01/2018: https://wpl.ext.ti.com/Content/File/17 &amp; Anti-Human Trafficking 2019, 05/2019: http://www.ti.com/lit/ml/sszo047b/sszo047b.pdf] 
Score 2
• Not met: Responsible conflict mineral sourcing covers all minerals
• Not met: Suppliers expected to make similar requirements of their suppliers</t>
  </si>
  <si>
    <t>The individual elements of the assessment are met or not as follows: 
Score 1
• Not met: Women's Rights: The Company indicates that ´we have policies that address diversity and non-discrimination, workplace safety, child labor, forced labor and human trafficking, working hours and minimum wages, and data privacy´.  Also, it has a women´s initiative. However, no evidence found of a publicly available statement of policy committing it to respecting women’s rights. [Human Rights, n/a: http://www.ti.com/lit/ml/sszo029/sszo029.pdf &amp; Diversity and Inclusion, n/a: http://www.ti.com/corp/docs/company/ti-diversity-ebook-print.pdf] 
• Not met: Children's Rights: The Company indicates that ´the labor section of the RBA Code addresses core indicators of modern slavery standards such as Freely Chosen Employment and Child Labor Avoidance´. Also, the Business practices statement indicates that ´no child, indentured or prison labor´ should be used. However, no evidence found of a publicly available statement of policy committing it to respecting children’s rights. [Anti-Human Trafficking 2019, 05/2019: http://www.ti.com/lit/ml/sszo047b/sszo047b.pdf &amp; Business practices statement, n/a: http://www.ti.com/corp/docs/investor_relations/downloads/Business_practices_statement.pdf] 
• Not met: Migrant worker's rights: The company requires its suppliers to comply to the RBA Code of Conduct which contains a commitment to migrant workers rights. However there is no evidence of this commitment in the company's own Code of Conduct. [Code of Conduct, n/a: http://www.ti.com/corp/docs/company/ti-code-of-conduct.pdf] 
• Met: Expecting suppliers to respect these rights: The company indicates that it has adopted the RBA Code of Conduct as its supplier Code of Conduct and requires its suppliers to comply with the Code.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[Supplier Code of Conduct, 01/2018: https://wpl.ext.ti.com/Content/File/17]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</si>
  <si>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Commits to stakeholder engagement: In its Employee Engagement Brief, the Company indicates that ´our long-term sustainability depends on our ability to engage Tiers so they feel connected, valued, and understand how their work contributes to our priorities and business strategy. Effective employee engagement is essential for improving performance, productivity, retention, and for driving growth and innovation´. Also, in the Anti-Slavery Statement, it assures that ´we also pledge to uphold human rights, ethical practices and a safe environment at all our operations, regardless of location, and engage with suppliers to ensure they are committed to the same principles´. Lastly, in TI's Stakeholder Engagement Brief, the Company indicates that what stakeholder engagement objectives are and lists them. However, no formal statement of commitment to engage with affected or potentially affected stakeholder was found. [Stakeholder Engagement, n/a: http://www.ti.com/lit/ml/sszo036/sszo036.pdf &amp; Anti-Human Trafficking 2019, 05/2019: http://www.ti.com/lit/ml/sszo047b/sszo047b.pdf] 
• Not met: Regular stakeholder engagement: The Company indicates, in its Anti Human Trafficking Statement, that ´beyond the standards and policies that outline TI’s expectations, we actively engage with stakeholders such as the RBA, Responsible Labor Initiative (RLI) and Responsible Minerals Initiative (RMI) to continuously improve our processes to help mitigate human rights risks in the supply chain´. However, no further evidence found that the company regularly engages with potentially and actually affecter stakeholders. [Anti-Human Trafficking 2019, 05/2019: http://www.ti.com/lit/ml/sszo047b/sszo047b.pdf] 
Score 2
• Not met: Commits to engage stakeholders in design: The Company indicates that 'the relationship between our company and our stakeholders is dynamic. We tailor our engagement strategies, methodologies and communications to the unique interests of the people and organizations that directly influence or have an interest in our operations'. However, there is no evidence of a publicly available statement of a policy which also commits it to engaging with affected stakeholders and/or their legitimate representatives in the development or monitoring of its human rights approach. [Stakeholder Engagement, n/a: http://www.ti.com/lit/ml/sszo036/sszo036.pdf] 
• Not met: Regular stakeholder design engagement</t>
  </si>
  <si>
    <t>The individual elements of the assessment are met or not as follows: 
Score 1
• Not met: Commits to remedy: The Company indicates that ´slavery and human trafficking are taken very seriously. They are considered the most severe type of non-conformance and corrective action plans to remedy any identified instances of nonconformance are expected to be implemented at the shortest possible timeline´. Also, ´business relationships with suppliers that do not immediately remedy any non-conformances with regard to slavery and trafficking are subject to review and possible termination´. However, no commitment was found to remedy wrongs related to human rights in general (any adverse impacts that it has caused or contributed to). [Anti-Human Trafficking 2019, 05/2019: http://www.ti.com/lit/ml/sszo047b/sszo047b.pdf] 
Score 2
• Not met: Not obstructing access to other remedies
• Not met: Collaborating with other remedy initiatives
• Not met: Work with ICT suppliers to remedy impacts: The Company indicates that 'concerns identified as a result of the above assessment process, are escalated to our purchasing managers and suppliers for issues to be verified and corrective actions developed to address gap areas. Where necessary, TI provides suppliers with targeted training to help build supplier capability in areas requiring improvement. TI monitors suppliers’ progress toward identified improvement plans to ensure corrective actions are implemented. However, no commitment to work with suppliers to remedy adverse impacts which are directly linked to its operations, through the business relationship own mechanisms or the development of third party non-judicial mechanism was found. [Supply Chain Management, n/a: http://www.ti.com/lit/ml/sszo037/sszo037.pdf]</t>
  </si>
  <si>
    <t>The individual elements of the assessment are met or not as follows: 
Score 1
• Not met: Zero tolerance attacks on HRs Defenders (HRDs): The Company indicates that ´employees have access to a variety of mechanisms to report concerns, including the option to do so anonymously. Tiers, suppliers and other stakeholders can contact the TI Ethics Office without fear of retaliation or breach of confidence´. Also, ´any TI employee may submit to TI a good faith complaint or concern regarding accounting, internal accounting controls, and auditing matters (collectively, “Accounting Matters”) without fear of termination or retaliation´. However, no evidence found of a publicly available statement of policy committing it to neither tolerate nor contribute to threats,  intimidation and attacks against human in relation to its operations. [Ethics, n/a: http://www.ti.com/lit/ml/sszo027/sszo027.pdf &amp; Whistleblower Policy of Audit Committee, n/a: http://www.ti.com/corp/docs/investor_relations/downloads/Whistleblower_policy_of_audit_committee.pdf] 
Score 2
• Not met: Expects ICT suppliers to reflect company HRD commitments: The Company indicates that 'workers in our supply chain have the freedom to openly communicate and share ideas and concerns with management regarding working conditions and management practices without fear of discrimination, reprisal, intimidation or harassment'. It is not clear, though, that the same applies to human rights defenders. [Supply Chain Management, n/a: http://www.ti.com/lit/ml/sszo037/sszo037.pdf]</t>
  </si>
  <si>
    <t>The individual elements of the assessment are met or not as follows: 
Score 1
• Not met: CEO or Board approves policy: The Company indicates that ´our leaders require maintaining a respectful and dignified workplace, and the Audit Committee of our board of directors oversees related efforts´. The Anti Human Trafficking is signed by Senior Vice President and Chief Financial Officer. However, it is not clear that the CEO or Board approves the human rights policy. [Human Rights, n/a: http://www.ti.com/lit/ml/sszo029/sszo029.pdf &amp; Anti-Human Trafficking 2019, 05/2019: http://www.ti.com/lit/ml/sszo047b/sszo047b.pdf] 
• Met: Board level responsibility for HRs: The Company points out that ´our leaders require maintaining a respectful and dignified workplace, and the Audit Committee of our board of directors oversees related efforts. Our ethics director updates committee members on human rights-related issues annually´. [Human Rights, n/a: http://www.ti.com/lit/ml/sszo029/sszo029.pdf] 
Score 2
• Not met: Speeches/letters by Board members or CEO</t>
  </si>
  <si>
    <t>The individual elements of the assessment are met or not as follows: 
Score 1
• Met: Board/Committee review of salient HRs: The Company indicates that ´our ethics director updates committee members on human rights-related issues annually. If a serious violation occurs between board meetings, the chief compliance officer or the Ethics Office promptly notifies the Audit Committee chair´. [Human Rights, n/a: http://www.ti.com/lit/ml/sszo029/sszo029.pdf] 
• Not met: Examples or trends re HR discussion
Score 2
• Not met: Both examples and process</t>
  </si>
  <si>
    <t>The individual elements of the assessment are met or not as follows: 
Score 1
• Not met: Incentives for at least one board member: No evidence found in the Proxy Statement 2018 of at least one Board member has an incentive or performance management scheme linked to an aspect of the Company’s human rights policy commitment(s). [Annual Report 2018, 2018: https://investor.ti.com/static-files/c442d3c4-74a7-4f93-8c7b-58159bca07ef] 
• Not met: At least one key ICT HR risk, beyond employee H&amp;S
Score 2
• Not met: Performance criteria made public</t>
  </si>
  <si>
    <t>The individual elements of the assessment are met or not as follows: 
Score 1
• Not met: Commits to ILO core conventions: See indicator A.1.2
• Not met: Senior responsibility for HR: The Company indicates that ´ethical responsibility begins at the top with our Chairman, President and CEO Rich Templeton. It’s part of our culture, DNA and leaders at every level of the company are held accountable for compliance. The chief compliance officer works with the ethics director and others to oversee and coordinate the ethics and compliance program. Performance results are shared each year with the TI Audit Committee and TI senior managers´. Also, ´our ethics director updates committee members on human rights-related issues annually´. Finally, in Our Employees Topic Brief, the Company states that ´senior vice president, Human Resources establishes and maintains HR leadership, strategic direction and effective communication´. However, it is not clear which senior manager has the responsibility to oversee relevant human rights issues globally within the Company, as it seems there are different bodies and senior responsibles for different issues, it is not clear if there's a senior role accountable for topics that include human rights. [Ethics, n/a: http://www.ti.com/lit/ml/sszo027/sszo027.pdf &amp; Human Rights, n/a: http://www.ti.com/lit/ml/sszo029/sszo029.pdf] 
Score 2
• Not met: Day-to-day responsibility
• Not met: Day-to-day responsibility for ICT in supply chain</t>
  </si>
  <si>
    <t>The individual elements of the assessment are met or not as follows: 
Score 1
• Not met: Senior manager incentives for human rights: The Company indicates that 'our Citizenship Steering Team includes leaders across functions and convenes quarterly to execute, support and manage our corporate social responsibility initiatives as well as understand environmental, social and governance changes´. Also, ´our ethics director updates committee members on human rights-related issues annually´. Lastly, in the Ethics Brief, the Company states that ´the chief compliance officer works with the ethics director and others to oversee and coordinate the ethics and compliance program. Performance results are shared each year with the TI Audit Committee and TI senior managers´. However, no evidence found that it has an incentive or performance management scheme linked to aspects of its human rights policy commitment(s) for at least one senior manager. [Anti-Human Trafficking 2019, 05/2019: http://www.ti.com/lit/ml/sszo047b/sszo047b.pdf &amp; Human Rights, n/a: http://www.ti.com/lit/ml/sszo029/sszo029.pdf] 
• Not met: At least one key ICT HR risk, beyond employee H&amp;S
Score 2
• Not met: Performance criteria made  public</t>
  </si>
  <si>
    <t>The individual elements of the assessment are met or not as follows: 
Score 1
• Met: HR risks is integrated as part of enterprise risk system: The Risk Factor section of the 10 K Form includes the following risks and these are included within the company´s risk management: "our products contain materials that are subject to conflict minerals reporting requirements. Our relationships with customers and suppliers may be adversely affected if we are unable to describe our products as conflict-free. Additionally, our costs may increase if one or more of our customers demand that we change the sourcing of materials we cannot identify as conflict-free". Moreover, "we are subject to complex laws, rules and regulations affecting our domestic and international operations relating to, for example, the environment, safety and health; (…) labor and employment". Also, "our continued success depends in part on our ability to retain and recruit a sufficient number of qualified employees in a competitive environment". [Annual Report 2018, 2018: https://investor.ti.com/static-files/c442d3c4-74a7-4f93-8c7b-58159bca07ef] 
Score 2
• Not met: Audit Ctte or independent risk assessment: The Company indicates that ´the Audit Committee of the Board of Directors oversees TI’s approach to risk management as a whole, and reviews TI’s risk management process at least annually´. However, no description found of how it assesses the adequacy of the enterprise risk management systems in managing human rights during the company’s last reporting year. [Anti-Human Trafficking 2019, 05/2019: http://www.ti.com/lit/ml/sszo047b/sszo047b.pdf]</t>
  </si>
  <si>
    <t>The individual elements of the assessment are met or not as follows: 
Score 1
• Not met: Commits to ILO core conventions: See indicator A.1.2.
• Not met: Communicates its policy to all workers in own operations: The Company indicates that ´we use a variety of communications tools and platforms to facilitate open dialogue, share consistent and accurate information, and reinforce our expectations that employees must work ethically and responsibly at all of our sites´. It is, however, not clear how policies containing human rights are communicated to all workers. [Employee Engagement, n/a: http://www.ti.com/lit/ml/sszo018/sszo018.pdf] 
Score 2
• Not met: Commits to all 4 ILO core conventions: See A.1.2.
• Not met: Communication of policy commitments to stakeholder: The Company indicates that ´beyond the standards and policies that outline TI’s expectations, we actively engage with stakeholders such as the RBA, Responsible Labor Initiative (RLI) and Responsible Minerals Initiative (RMI) to continuously improve our processes to help mitigate human rights risks in the supply chain´. However, it is not clear how it communicates its policy commitments to stakeholders, including local communities and potentially affected stakeholders. [Anti-Human Trafficking 2019, 05/2019: http://www.ti.com/lit/ml/sszo047b/sszo047b.pdf]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</si>
  <si>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The Company states that 'when initiating relationships with suppliers, we educate them about our standards and expectations for safe, humane and ethical labor practices, as well as human trafficking forced labor and workers’ rights. We communicate these guidelines in meetings, on our supplier website and in purchase orders, supplier contracts and other related documents'. It says that it 'is also committed to permeating responsible and fair business practices throughout the supply chain and we expect our suppliers to share that commitment'. Moreover, in the Supplier Code of Conduct, suppliers are expected to have 'a process to communicate Code requirements to suppliers and to monitor supplier compliance to the Code'. [Supplier Environmental and Social Responsibility, 03/2019: https://wpl.ext.ti.com/Content/File/18 &amp; Supplier Code of Conduct, 01/2018: https://wpl.ext.ti.com/Content/File/17] 
Score 2
• Met: How HR commitments made binding/contractual: As stated above, 'when initiating relationships with suppliers, we educate them about our standards and expectations for safe, humane and ethical labor practices, as well as human trafficking forced labor and workers’ rights. We communicate these guidelines in meetings, on our supplier website and in purchase orders, supplier contracts and other related documents'. [Supply Chain Management, n/a: http://www.ti.com/lit/ml/sszo037/sszo037.pdf] 
• Not met: Including on ICT suppliers: The Company indicates that 'we expect suppliers to adhere to our ethical values so that responsible and fair business practices will permeate the supply chain. The TI Values and Ethics Statement and the TI Supplier Code of Conduct set the standard for how we conduct business […] Every Tier and supplier must strive to foster an environment of fair and impartial opportunities for all suppliers to compete´. When it comes to its Conflict Minerals Policy Statement, the Company states that ´we intend to maintain the conflict-free status of our integrated circuit smelters and will continue closing information gaps on our remaining smelters. We will do this by redistributing our conflict minerals policy to first- and second-tier suppliers, and reinforcing their full and prompt response to our information requests (…)´. However, it is not clear that it requires its suppliers to cascade the contractual or other binding requirements regarding human rights policies and requirements down their supply chain. [Ethical Expectations of our Suppliers, n/a: http://www.ti.com/lit/ml/sszo026/sszo026.pdf &amp; Conflict Minerals 2019, n/a: http://www.ti.com/lit/ml/sszo013b/sszo013b.pdf]</t>
  </si>
  <si>
    <t>The individual elements of the assessment are met or not as follows: 
Score 1
• Not met: Scores at least 1 on A.1.2
• Met: Trains all workers on HR policy commitments: The Company indicates that "all employees receive training and guidance on TI’s values and ethics, specifically as it relates to integrity and respect in the workplace. In 2017, Code of Conduct awareness training, which addresses human rights, was required for all employees globally". [GRI Index  2017, n/a] 
• Met: Trains relevant ICT managers including procurement: The Company indicates that ´employees in our global purchasing organization as well as suppliers are trained on the RBA Code annually, which addresses principles inclusive of freely chosen employment. …) We leverage the use of RBA’s eLearning Academy for training, which provides online learning modules specifically focused on forced labor and human trafficking, among other code of conduct modules´. [Anti-Human Trafficking 2019, 05/2019: http://www.ti.com/lit/ml/sszo047b/sszo047b.pdf] 
Score 2
• Not met: Score of 2 on A.1.2
• Met: Both requirements under score 1 met</t>
  </si>
  <si>
    <t>The individual elements of the assessment are met or not as follows: 
Score 1
• Not met: Scores at least 1 on A.1.2
• Met: Monitoring implementation of HR policy commitments: The Company indicates that 'any individual’s non-compliance with our standards and related labor laws is not tolerated and will result in corrective action, including termination. Site management and human resources personnel monitor and enforce appropriate behavior'. 'We require all our worldwide manufacturing sites to complete third-party self-assessment questionnaires that include a focus on human rights practices […] In addition to yearly self-assessment questionnaires completed by all our manufacturing sites, audits of select sites for human rights risks are conducted internally by TI personnel and externally by independent third-party auditors. In those third party audits of our facilities, we have encountered no priority findings on human rights'. [Human Rights, n/a: http://www.ti.com/lit/ml/sszo029/sszo029.pdf] 
• Met: Monitoring ICT suppliers: The Company indicates that 'we asses our supply base annually against the policies and codes that reflect our standards and expectations'. 'Annually, targeted TI facilities and high risk suppliers are audited. The VAP carried out on TI facilities and suppliers' facilities are completed by independent, third-party auditors specially trained in social and environmental and the VAP protocol'. [Human Rights, n/a: http://www.ti.com/lit/ml/sszo029/sszo029.pdf] 
Score 2
• Not met: Score of 2 on A.1.2
• Met: Describes corrective action process: The Company indicates that ´Concerns identified through our risk assessment and audit processes are escalated to our purchasing managers and suppliers to verify issues and develop corrective actions that address the gaps. Where necessary, TI provides suppliers with training to help build their capability in areas requiring improvement. TI monitors suppliers’ progress toward identified improvement plans to ensure corrective actions are implemented. Suppliers who do not comply with our standards, laws or regulations must implement corrective actions within a specified time or risk termination of the relationship. Out of the about 400 assessments conducted, about 90% met our expectations for the validated risk factors. Corrective actions were taken for the remaining 10%, which identified potential contributing risk factors such as those related to hiring activity, working hours and wages and benefits. The types of corrective actions taken included delivering additional training, updating policies, and improving work schedule management’. Although the Company does not directly say the number of incidents, it indicates that from the 400 assessments conducted, 10% required corrective actions. [Anti-Human Trafficking 2019, 05/2019: http://www.ti.com/lit/ml/sszo047b/sszo047b.pdf] 
• Not met: Example of corrective action [GRI Index 2018, n/a &amp; CC Report 2018, 2018: http://www.ti.com/lit/ml/sszo049/sszo049.pdf] 
• Not met: Discloses % of ICT supply chain monitored</t>
  </si>
  <si>
    <t>The individual elements of the assessment are met or not as follows: 
Score 1
• Not met: HR affects ICT selection of suppliers: The Company indicates that ´our worldwide procurement teams oversee various categories of goods and services, set specific procurement strategies, and Identify qualified suppliers and the best fulfilment methods. We consciously consider sustainability in our purchasing decisions, and have guidelines in place for purchasing and using specific resources. Our policies, contracts and purchase orders also specify our performance requirements and expectations´. It also states that ´we do not have a process to track the percentage of new suppliers being screened. However, we do screen any new supplier that is deemed critical or provides on-sites services to our factories´. However, it is not clear how human rights performance is taken into account in the identification and selection of potential suppliers. [GRI Index 2018, n/a &amp; Supply Chain Management, n/a: http://www.ti.com/lit/ml/sszo037/sszo037.pdf] 
• Met: HR affects on-going ICT supplier relationships: Annually, the Company assesses its supplier’s performance against the policies that reflect their standards and expectations for suppliers. Suppliers who do not comply with its standards, laws or regulations must implement corrective actions within a specified time or risk termination of the relationship. For critical suppliers, their performance is included in a bi-annual supplier performance measurement program called CETRAQ. The company shows preference to suppliers with higher scores. Moreover, the company indicates that 'business relationships with suppliers that do not immediately remedy any non-conformances with regard to slavery and trafficking are subject to review and possible termination'. Also, 'if TI becomes aware of a supplier whose supply chain includes metals from a conflict source, TI will take the appropriate actions to remedy the situation in a timely manner, including reassessment of supplier relationships, to achieve that objective'. [Supply Chain Management, n/a: http://www.ti.com/lit/ml/sszo037/sszo037.pdf &amp; Supplier Environmental and Social Responsibility, 03/2019: https://wpl.ext.ti.com/Content/File/18] 
Score 2
• Not met: Both requirement under score 1 met
• Not met: Working with ICT suppliers to improve performance</t>
  </si>
  <si>
    <t>The individual elements of the assessment are met or not as follows: 
Score 1
• Not met: Stakeholder process or systems: The Company indicates, in its GRI Index 2018,  that ´In 2017, we completed a formal stakeholder assessment to identify and better understand environmental, social and governance topics that are most important. The assessment included global peer benchmarking and surveying of managers/employees, suppliers, customers, community leaders, investors and trade associations'. Also, in the CC Report 2018, it states that ´we engage with suppliers to achieve a responsible, diverse and competitive supply chain while strengthening the communities where we operate´. In the Anti Human Trafficking Statement, it is said that ´beyond the standards and policies that outline TI’s expectations, we actively engage with stakeholders such as the RBA, Responsible Labor Initiative (RLI) and Responsible Minerals Initiative (RMI) to continuously improve our processes to help mitigate human rights risks in the supply chain'. Moreover, in the Employee Engagement Brief, the Company affirms that 'we use a variety of communications tools and platforms to facilitate open dialogue, share consistent and accurate information, and reinforce our expectations that employees must work ethically and responsibly at all of our sites. Our managers are the first to engage Tiers, so we invest in their development and training to help them be stronger and foster a mentality that 'we are in this together´. It discloses different channels for continuous engagement, weekly engagement and quarterly/semi-annually engagement. Lastly, the company also provides a list of stakeholders and of topics and unique engagement mechanisms, in its Stakeholder Engagement Brief. However, it is not clear how it has identified affected and potentially affected stakeholders, including workers or local communities in its supply chain, and engaged them in the last two years in human rights issues. [Stakeholder Engagement, n/a: http://www.ti.com/lit/ml/sszo036/sszo036.pdf &amp; Employee Engagement, n/a: http://www.ti.com/lit/ml/sszo018/sszo018.pdf] 
• Not met: Frequency and triggers for engagement: The Company indicates frequency (continuous, weekly, quarterly/semi-annually) and mechanisms (open exchanges, business units meetings, roundtable discussions) for engaging with employees. However, it is not clear which are the triggers for engaging, including human rights. [Employee Engagement, n/a: http://www.ti.com/lit/ml/sszo018/sszo018.pdf] 
• Not met: Workers in ICT SC engaged: Although it mentions that suppliers are take into account, it is not clear their workers are. [Stakeholder Engagement, n/a: http://www.ti.com/lit/ml/sszo036/sszo036.pdf] 
• Not met: Communities in the ICT SC engaged
Score 2
• Not met: Analysis of stakeholder views and company's actions on them: The company indicates that "every two years, TI assesses inputs from multiple stakeholders including senior management, employees, customers, suppliers, investors, community leaders and industry representatives to identify and better understand what our stakeholders believe are our most significant environmental, social and governance impacts". It them lists the "top topics by stakeholder group". It is not clear, though, stakeholders views on human rights issues and how the company took those views into account. [Stakeholder Engagement, n/a: http://www.ti.com/lit/ml/sszo036/sszo036.pdf]</t>
  </si>
  <si>
    <t>The individual elements of the assessment are met or not as follows: 
Score 1
• Not met: Identifying risks in own operations: Although the Company indicates that 'our sites are required to build awareness of human rights among employees, identify risks and put processes in place to manage them', no further details found in relation to the  process to identify which are the potential human rights risks and impacts in own operations. [Human Rights, n/a: http://www.ti.com/lit/ml/sszo029/sszo029.pdf] 
• Not met: Identifying risks in ICT suppliers: The Company indicates that 'we assess our supply base annually against the policies and codes that reflect our standards and expectations. We  prioritize suppliers to be assessed based on an annual risk analysis that considers suppliers’ spend, criticality, products and services as well as geographic location. We identify high risk geographies using multiple sources, including the U.S. Department of State Trafficking in Person Report, the U.S. Department of Labor’s List of Goods Produced by Child Labor or Forced Labor, the Corruption Perception Index and Foreign Migrant Worker indices´. However, the description of the process to proactively identify risks and impacts was not found, current evidence seems to focus in assessment of potential risks for each particular supplier and compliance monitoring. [Supply Chain Management, n/a: http://www.ti.com/lit/ml/sszo037/sszo037.pdf &amp; Anti-Human Trafficking 2019, 05/2019: http://www.ti.com/lit/ml/sszo047b/sszo047b.pdf] 
Score 2
• Not met: Ongoing global risk identification
• Not met: In consultation with stakeholders
• Not met: In consultation with HR experts
• Not met: Triggered by new circumstances</t>
  </si>
  <si>
    <t>The individual elements of the assessment are met or not as follows: 
Score 1
• Met: Salient risk assessment (and  context): The Company indicates that ´We assess our supply base annually against the policies and codes that reflect our standards and expectations. We prioritize suppliers to be assessed based on an annual risk analysis that considers suppliers’ spend, criticality, products and services as well as geographic location. We identify high risk geographies using multiple sources, including the U.S. Department of State Trafficking in Person Report, the U.S. Department of Labor’s List of Goods Produced by Child Labor or Forced Labor, the Corruption Perception Index and Foreign Migrant Worker indices'. It indicates that examines risks and management systems of priority direct material and services suppliers using the RBA SAQ or internally development assessments that inquire into the demographics and existing policies at a facility level'. [Anti-Human Trafficking 2019, 05/2019: http://www.ti.com/lit/ml/sszo047b/sszo047b.pdf] 
• Not met: Public disclosure of salient risks
Score 2
• Not met: Both requirements under score 1 met</t>
  </si>
  <si>
    <t>The individual elements of the assessment are met or not as follows: 
Score 1
• Not met: Action Plans to mitigate risks: The Company indicates  that ´beyond the standards and policies that outline TI’s expectations, we actively engage with stakeholders such as the RBA, Responsible Labor Initiative (RLI) and Responsible Minerals Initiative (RMI) to continuously improve our processes to help mitigate human rights risks in the supply chain´. However, it is not clear the Company´s global system to take action to prevent, mitigate or remediate its salient human rights issues. [Anti-Human Trafficking 2019, 05/2019: http://www.ti.com/lit/ml/sszo047b/sszo047b.pdf] 
• Not met: Including in ICT supply chain
• Met: Example of Actions decided: The Company claims that it has ´taken, or will take, the following steps to mitigate the risk that (our) CMs directly or indirectly finance or benefit armed groups in the Covered Countries (…): redistribute copies of our CM policy to Suppliers; emphasize to Suppliers our expectation that they respond fully and promptly to our information requests; instruct Suppliers to advise us if they determine that any person or entity in their supply chain is directly or indirectly financing or benefiting armed groups in the Covered Countries; encourage Suppliers to direct all Smelters in their supply chains to participate in the RMAP or a similar third-party audit program; and contact various Smelters directly for information if their operating status changed, their RMI status changed, or they have refused to participate in a RMI audit´. [Form SD 2018, 31/05/2019: https://investor.ti.com/static-files/2ee7fdb7-526c-4484-8010-6c482ca413a0 &amp; Form SD 2017, 31/05/2018: https://investor.ti.com/static-files/8912f56f-91c7-48e7-b04f-993c3836cd25] 
Score 2
• Not met: Both requirements under score 1 met</t>
  </si>
  <si>
    <t>The individual elements of the assessment are met or not as follows: 
Score 1
• Not met: System to check if Actions are effective: The Company indicates that ´annually, targeted TI facilities and high-risk suppliers are audited. (…)The VAP assesses performance against the RBA Code, which evaluates labor, health and safety, environment, ethics and management systems. TI personnel also conduct their own audits to measure compliance with labor-related sections of the RBA Code. (…) A corrective action plan is developed for resulting nonconformances, which are tracked until closure´. However, no description found of a system(s) for tracking the actions taken in response to human rights risks and impacts assessed and for evaluating whether the actions have been effective or have missed key issues or not produced the desired results. This indicator does not look for specific outcomes of corrective action process for each supplier, but whether the Company  is being able to prevent and/or mitigate risks to which it is exposed. [Anti-Human Trafficking 2019, 05/2019: http://www.ti.com/lit/ml/sszo047b/sszo047b.pdf] 
• Not met: Lessons learnt from checking effectiveness
Score 2
• Not met: Both requirement under score 1 met</t>
  </si>
  <si>
    <t>The individual elements of the assessment are met or not as follows: 
Score 1
• Met: Channel accessible to all workers: The Company states that it offers its employees “several channels through which They can submit questions, concerns or grievances without fear of retaliation, including their supervisor, HR representative or anonymously through the Ethics Office”. Tiers are Texas Instruments´ workers. [Our Employees, n/a: http://www.ti.com/lit/ml/sszo033/sszo033.pdf] 
Score 2
• Not met: Number grievances filed, addressed or resolved
• Met: Channel is available in all appropriate languages: The Company indicates that “to provide access to direct labor workers who don’t use a computer daily or have an easy path to report ethics concerns or ask questions, we offer an online tool that is managed by a third party. It is accessible from a smartphone and translated in nine languages”. [Ethics, n/a: http://www.ti.com/lit/ml/sszo027/sszo027.pdf] 
• Not met: Expect ICT supplier to have equivalent grievance systems
• Met: Opens own system to ICT supplier workers: The company indicates that “any TI employee, contractor, supplier, distributor or customer who has reason to believe that TI or a TI employee, contractor or other person(s) acting on TI’s behalf has violated a law, statutory regulation, TI’s Code of Conduct or corporate policy should report the suspected violation”. It then goes on listing a series of channels, including the Ethics Office. [Code of Conduct, n/a: http://www.ti.com/corp/docs/company/ti-code-of-conduct.pdf]</t>
  </si>
  <si>
    <t>The individual elements of the assessment are met or not as follows: 
Score 1
• Met: Grievance mechanism for community: The Company indicates that ´any TI employee, contractor, supplier, distributor or customer who has reason to believe that TI or a TI employee, contractor or other person(s) acting on TI’s behalf has violated a law, statutory regulation, TI’s Code of Conduct or corporate policy should report the suspected violation´. It then goes on listing a series of channels, including the Ethics Office. Also, ´Tiers, suppliers and other stakeholders can contact the TI Ethics Office without fear of retaliation or breach of confidence´. [Code of Conduct, n/a: http://www.ti.com/corp/docs/company/ti-code-of-conduct.pdf &amp; Ethics, n/a: http://www.ti.com/lit/ml/sszo027/sszo027.pdf] 
Score 2
• Met: Describes accessibility and local languages: The Company indicates that ´to provide access to direct labor workers who don’t use a computer daily or have an easy path to report ethics concerns or ask questions, we offer an online tool that is managed by a third party. It is accessible from a smartphone and translated in nine languages´. [Ethics, n/a: http://www.ti.com/lit/ml/sszo027/sszo027.pdf] 
• Met: ICT supplier communities use global system: See above, channel is open to anyone to report about the Company and its suppliers. In addtion, the Company indicates that ´if you become aware of any questionable activities involving Tiers or suppliers, please share your concerns immediately with any of the following TI individuals: any buyer/Worldwide Procurement &amp; Logistics (WPL) representative; worldwide Procurement &amp; Logistics Vice President Rob Simpson; TI Ethics and Compliance Director Gene Vallow´. [Ethical Expectations of our Suppliers, n/a: http://www.ti.com/lit/ml/sszo026/sszo026.pdf]</t>
  </si>
  <si>
    <t>The individual elements of the assessment are met or not as follows: 
Score 1
• Not met: Response timescales: In the document Ethics brief, the Company indicates that ´our Ethics Office is responsive to reports and requests, and supports employees toward achieving expedient and appropriate resolutions´. Also, it is stated in the Anti human trafficking statement that ´information on how to contact TI’s Ethics and Compliance Office is included in TI’s annual Ethics Letter to our suppliers, supplier reviews and in training provided to TI onsite supplier workers´. Finally, it is found in the Code of Conduct that investigations into reported concerns shall be conducted according to SP&amp;P 04-05-05: Complaint Procedures and Investigations, which was not found. It is not clear procedures for managing the complaints or concerns, including timescales for addressing the complaints or concerns and for informing the complainant. [Code of Conduct, n/a: http://www.ti.com/corp/docs/company/ti-code-of-conduct.pdf &amp; Ethics, n/a: http://www.ti.com/lit/ml/sszo027/sszo027.pdf] 
• Not met: How complainants will be informed: See above.
• Not met: Who is handling the complaint
Score 2
• Not met: Escalation to senior/independent level: The company indicates that 'our leaders require maintaining a respectful and dignified workplace, and the Audit Committee of our board of directors oversees related efforts. Our ethics director updates committee members on human rights-related issues annually. If a serious violation occurs between board meetings, the chief compliance officer or the Ethics Office promptly notifies the Audit Committee chair'. However, the methodology is not looking senior management being briefed on grievances, but for evidences of how, complaints are escalated to more senior levels, or to a third independent party for decisions to be made and action to be taken. [Human Rights, n/a: http://www.ti.com/lit/ml/sszo029/sszo029.pdf]</t>
  </si>
  <si>
    <t>The individual elements of the assessment are met or not as follows: 
Score 1
• Met: Public statement prohibiting retaliation: The Company indicates that “Tiers (Texas Instruments´ workers),suppliers and other stakeholders can contact the TI Ethics Office without fear of retaliation or breach of confidence”. [Ethics, n/a: http://www.ti.com/lit/ml/sszo027/sszo027.pdf] 
• Met: Practical measures to prevent retaliation: Also, ´the Ethics and Compliance Office maintains multiple avenues of reporting, which are available both internally and externally. Reports may be made anonymously and all reported issues are investigated´. [Anti-Human Trafficking 2019, 05/2019: http://www.ti.com/lit/ml/sszo047b/sszo047b.pdf] 
Score 2
• Not met: Has not retaliated in practice
• Not met: Expects ICT suppliers to prohibit retaliation: The Company expects that “programs that ensure the confidentiality, anonymity and protection of supplier and employee whistleblowers are to be maintained, unless prohibited by law. Participants should have a communicated process for their personnel to be able to raise any concerns without fear of retaliation”. However, it is not clear that the commitment to non-violence is extensive to other suppliers´ stakeholders too. [Supplier Code of Conduct, 01/2018: https://wpl.ext.ti.com/Content/File/17]</t>
  </si>
  <si>
    <t>The individual elements of the assessment are met or not as follows: 
Score 1
• Not met: Living wage target timeframe: The Company indicates that ´the compensation and benefits we provide exceed or are in accordance with local laws. We do not maintain a standard entry wage for every country; however, we have verified that we pay employees above the local minimum wage in every country where we operate´. Also, ´it is critical that we provide a collaborative, inclusive and innovative work environment, competitive compensation, career advancement opportunities and recognition to give our employees the opportunity to flourish´. However, it is not clear workers are paid a living wage, which should be sufficient to cover the employee's and his/her family or dependents basic needs and provide some discretionary income. [Employee Compensation and Benefits, n/a: http://www.ti.com/lit/ml/sszo016/sszo016.pdf &amp; Our Employees, n/a: http://www.ti.com/lit/ml/sszo033/sszo033.pdf] 
• Not met: Describes how living wage determined: See above.
Score 2
• Not met: Achieved payment of living wage
• Not met: Regularly review definition of living wage with unions</t>
  </si>
  <si>
    <t>The individual elements of the assessment are met or not as follows: 
Score 1
• Not met: Living wage  in supplier code or contracts: The Company indicates that ´compensation paid to workers shall comply with all applicable wage laws, including those relating to minimum wages, overtime hours and legally mandated benefits. In compliance with local laws, workers shall be compensated for overtime at pay rates greater than regular hourly rates´. However, it is not clear workers are paid a living wage, which should be sufficient to cover the employee's and his/her family or dependents basic needs and provide some discretionary income. [Supplier Code of Conduct, 01/2018: https://wpl.ext.ti.com/Content/File/17] 
• Not met: Improving living wage practices of suppliers: The Company indicates that ´corrective actions were taken for the remaining 10%, which identified potential contributing risk factors such as those related to hiring activity, working hours and wages and benefits. The types of corrective actions taken included delivering additional training, updating policies, and improving work schedule management´. However, it is not clear how it works with suppliers to improve their living wage practices. [Anti-Human Trafficking 2019, 05/2019: http://www.ti.com/lit/ml/sszo047b/sszo047b.pdf]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</si>
  <si>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 indicates, in its Supplier Code of Conduct, that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As indicated in B.1.4, supplier code is contractual. Moreover, it states that 'we have designed our due diligence efforts with intent to conform in all material respects with the framework in the OECD Due Diligence Guidance for Responsible Supply Chains of Minerals from Conflict-Affected and High-Risk Areas'. It is not clear that the requirement to follow due diligence based on OECD is not only valid for the company itself but also for its suppliers (as part of contractual agreements). In addition, as indicated in A.1.3, no evidence found of expectations of not benefiting armed groups and respecting human rights including not only conflict affected, but also high risk areas. [Supplier Code of Conduct, 01/2018: https://wpl.ext.ti.com/Content/File/17 &amp; V 4.0 Conflict Mineral Policy, 01/2019: ttps://wpl.ext.ti.com/Content/File/3] 
• Not met: Builds capacity with smelters/refiners [Conflict Minerals 2019, n/a: http://www.ti.com/lit/ml/sszo013b/sszo013b.pdf] 
Score 2
• Met: Disclosure of smelter information in supplier requirements: The Company indicates that ´TI requires that suppliers whose products contain 3TG submit sourcing information to TI using the standardized RMI Conflict Minerals Reporting Template (CMRT)´. The supplier code (RBA code) states that 'participants shall exercise due diligence on the source and chain of custody of these minerals and make their due diligence measures available to customers upon customer request'. As indicated in indicator B.1.4.b, supplier code is part of contractual agreements. [V 4.0 Conflict Mineral Policy, 01/2019: ttps://wpl.ext.ti.com/Content/File/3 &amp; Supplier Code of Conduct, 01/2018: https://wpl.ext.ti.com/Content/File/17] 
• Not met: Responsible conflict mineral sourcing covers all minerals</t>
  </si>
  <si>
    <t>The individual elements of the assessment are met or not as follows: 
Score 1
• Not met: Risk identification and disclosure in line with OECD Guidance: The Company indicates that ´we developed a conflict minerals policy, and put management systems and due-diligence procedures in place. These conform with the Organisation for Economic Co-operation and Development’s Due Diligence Guidance for Responsible Supply Chain from Conflict-Affected and High-Risk Areas´. Also, it has management systems and due diligence procedures (their “CM Process”). ´The design of the CM Process included (…) a process, which uses a reporting tool developed by the Responsible Minerals Initiative (“RMI”) and data gathered through the Responsible Minerals Assurance Process  (“RMAP”) (…), to achieve control and transparency over our CM supply chain and identify the risk that our products may contain CMs directly or indirectly financing or benefiting armed groups in the Democratic Republic of the Congo or any adjoining country (each a “Covered Country”)´. However, no further details found, including which are the risks and impacts that it faces, beyond risk of sourcing from minerals that might be benefiting armed groups. [Form SD 2018, 31/05/2019: https://investor.ti.com/static-files/2ee7fdb7-526c-4484-8010-6c482ca413a0 &amp; Conflict Minerals 2019, n/a: http://www.ti.com/lit/ml/sszo013b/sszo013b.pdf] 
• Met: Identification of smelter/refiners and OECD due diligence: The Company indicates that 'we require suppliers to report to us the smelters from which minerals are sourced. We then analyze that information and validate it against the list of facilities that have received a “conflict-free” designation from the Responsible Minerals Assurance Process, as well as other sources. We initially gathered this information from our top-tier suppliers, but in cases where information was not available, we assessed second-tier suppliers'. [Conflict Minerals 2018, n/a: http://www.ti.com/lit/ml/sszo013b/sszo013b.pdf &amp; Form SD 2018, 31/05/2019: https://investor.ti.com/static-files/2ee7fdb7-526c-4484-8010-6c482ca413a0] 
Score 2
• Met: Discloses smelters/refiners judged in line with OECD due diligence: The company discloses 250 Smelters identified to them by their Suppliers as potentially in their supply chain for 2018 that the RMAP has reported as compliant with its audit protocols. And also, 34 Smelters identified to them by their Suppliers as potentially in their supply chain for 2018 that have processed CMs of undeterminable origin. [Form SD 2018, 31/05/2019: https://investor.ti.com/static-files/2ee7fdb7-526c-4484-8010-6c482ca413a0] 
• Not met: Responsible conflict mineral sourcing covers all minerals</t>
  </si>
  <si>
    <t>The individual elements of the assessment are met or not as follows: 
Score 1
• Met: Describes mineral risk management plan for supply chain: The Company indicates that it has taken, or it will take, the following steps to mitigate the risk that our CMs directly or indirectly finance or benefit armed groups in the Covered Countries, including to improve our due diligence: ´redistribute copies of our CM policy to Suppliers; emphasize to Suppliers our expectation that they respond fully and promptly to our information requests; instruct Suppliers to advise us if they determine that any person or entity in their supply chain is directly or indirectly financing or benefiting armed groups in the Covered Countries; encourage Suppliers to direct all Smelters in their supply chains to participate in the RMAP or a similar third-party audit program; and contact various Smelters directly for information if their operating status changed, their RMI status changed, or they have refused to participate in a RMI audit´. [Form SD 2018, 31/05/2019: https://investor.ti.com/static-files/2ee7fdb7-526c-4484-8010-6c482ca413a0] 
• Not met: Monitoring, tracking and whether better risk prevention/mitigation over time: The Company indicates that ´we continuously gather smelter information from our first-tier suppliers. To our knowledge, none of the smelters evaluated to date are financing or benefiting armed groups´. In 2017 there were ´311 smelters potentially in the supply chain´, 81% of which were conflict- free. In 2018, there were ´284 smelters potentially in the supply chain´, of which 88% were conflict-free. However, it is not clear the process to monitor and track performance of risk prevention and mitigation measures. [Conflict Minerals 2019, n/a: http://www.ti.com/lit/ml/sszo013b/sszo013b.pdf] 
Score 2
• Not met: Supplier and stakeholders engaged in risk management strategy
• Not met: Responsible conflict mineral sourcing covers all minerals</t>
  </si>
  <si>
    <t>The individual elements of the assessment are met or not as follows: 
Score 1
• Not met: Identifies suppliers back to product source: The Company indicates, in its Conflict Minerals Brief that ´we are committed to ensuring our products do not contain minerals derived from sources that finance or benefit armed groups. We work diligently with our supply chain, including subcontracted manufacturers, to identify and eliminate non-compliant sources´. Also, in its Supply Chain Management Brief, ´our strategic procurement plan enables us to purchase intelligently and coordinate buying power globally. Our worldwide procurement teams oversee various categories of goods and services, set specific procurement strategies, and identify qualified suppliers and the best fulfilment methods.(…) We source most services and products locally to drive economic growth and support minority and women-owned business development and employment opportunities in communities where we operate´. Finally, the Company states, in its Conflict Minerals Policy Statement, that ´TI has been working closely with Responsible Minerals Initiative (RMI), which was established by the Responsible Business Alliance (RBA) and the Global e-Sustainability Initiative, and, where applicable, with our direct suppliers to trace newly mined minerals back to their origin in order to ensure responsible sourcing´. However, it is not clear the company does the same to its entire manufacturing sites, including direct and indirect suppliers. No further evidence found of whether the Company identifies its suppliers, including direct and indirect suppliers, and describes how it goes about this, including all manufacturing sites and components. [V 4.0 Conflict Mineral Policy, 01/2019: ttps://wpl.ext.ti.com/Content/File/3 &amp; Conflict Minerals 2019, n/a: http://www.ti.com/lit/ml/sszo013b/sszo013b.pdf] 
Score 2
• Not met: Discloses significant parts of supply chain and why: Although the Company does disclose its list of potentially smelters that have complied with RMAP audit protocols and potentially smelters that have processed CMs (conflict minerals) of undeterminable origin, this indicator looks for the Company mapping and disclosing names and addresses the most significant part of its supply chain (what the Company considers that is its most significant part). [Form SD 2018, 31/05/2019: https://investor.ti.com/static-files/2ee7fdb7-526c-4484-8010-6c482ca413a0]</t>
  </si>
  <si>
    <t>The individual elements of the assessment are met or not as follows: 
Score 1
• Met: Does not use child labour: The company indicates it has policies to address child labour. [Human Rights, n/a: http://www.ti.com/lit/ml/sszo029/sszo029.pdf] 
• Not met: Age verification of job applicants and workers: The Company indicates that ´the labor section of the RBA Code addresses core indicators of modern slavery standards such as Freely Chosen Employment and Child Labor Avoidance´. However, no evidence found that it verifies the age of job applicants and workers in its own operations to ensure that they are not engaged in child labour. [Anti-Human Trafficking 2019, 05/2019: http://www.ti.com/lit/ml/sszo047b/sszo047b.pdf] 
Score 2
• Not met: Remediation if children identified</t>
  </si>
  <si>
    <t>The individual elements of the assessment are met or not as follows: 
Score 1
• Not met: Child Labour rules in codes or contracts: The Company expects child labor ´not to be used in any stage of manufacturing´. However, no evidence of verifying the age of job applicants and workers and remediation programmes found. [Supplier Code of Conduct, 01/2018: https://wpl.ext.ti.com/Content/File/17]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</si>
  <si>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The Company indicates that 'the compensation and benefits we provide exceed or are in accordance with local laws. We do not maintain a standard entry wage for every country; however, we have verified that we pay employees above the local minimum wage in every country where we operate'. However, it is not clear workers are paid regularly, in full and on time. The Company is member of the RBA. RBA code states that 'workers shall not be required to pay employers' or agents' recruitment fees or other related fees for their employment. If any such fees are found to have been paid by workers, such fees shall be repaid to the worker'. [Employee Compensation and Benefits, n/a: http://www.ti.com/lit/ml/sszo016/sszo016.pdf &amp; RBA Code of Conduct, 01/2018: http://www.responsiblebusiness.org/code-of-conduct/] 
• Not met: Payslips show any legitimate deductions: The Company indicates that ´TI recognizes that our labor agents and onsite service providers in high-risk countries, (…) are considered more vulnerable to forced labor risks. (…) Annually, we assess and audit all of our labor agents and targeted onsite service providers in high-risk  countries, such as Malaysia and Taiwan. These audits include interviews with management and randomly selected workers, review of documents such as contracts and pay slips´. However, no evidence found  that indicates that all workers receive a payslip with their wages explaining any legitimate deductions. [Anti-Human Trafficking 2019, 05/2019: http://www.ti.com/lit/ml/sszo047b/sszo047b.pdf] 
Score 2
• Met: How these practices are implemented and monitored for agencies, labour brokers or recruiters: The Company indicates that ´TI recognizes that our labor agents and onsite service providers in high-risk countries, such as cafeteria personnel, landscaping personnel and direct production labor, are considered more vulnerable to forced labor risks. This can be especially true in countries with high foreign migrant worker populations. Annually, we assess and audit all of our labor agents and targeted onsite service providers in high-risk countries, such as Malaysia and Taiwan. These audits include interviews with management and randomly selected workers, review of documents such as contracts and pay slips, and dormitory visits´. [Anti-Human Trafficking 2019, 05/2019: http://www.ti.com/lit/ml/sszo047b/sszo047b.pdf]</t>
  </si>
  <si>
    <t>The individual elements of the assessment are met or not as follows: 
Score 1
• Met: Debt and fees rules in codes or contracts: The Company indicates in its Supplier Code of Conduct that ´forced, bonded (including debt bondage) or indentured labor, involuntary or exploitative prison labor, slavery or trafficking of persons shall not be used´. Moreover, ´workers shall not be required to pay employers’ or agents’ recruitment fees or other related fees for their employment. If any such fees are found to have been paid by workers, such fees shall be repaid to the worker´. [Supplier Code of Conduct, 01/2018: https://wpl.ext.ti.com/Content/File/17] 
• Not met: How working with suppliers on debt &amp; fees: The Company indicates that ´corrective actions were taken for the remaining 10%, which identified potential contributing risk factors such as those related to hiring activity, working hours and wages and benefits. The types of corrective actions taken included delivering additional training, updating policies, and improving work schedule management´. However, it is not clear how it works with suppliers to eliminate imposing any financial burdens on workers. [Anti-Human Trafficking 2019, 05/2019: http://www.ti.com/lit/ml/sszo047b/sszo047b.pdf] 
Score 2
• Not met: Both requirements under score 1 met
• Not met: Provide analysis of trends in progress made</t>
  </si>
  <si>
    <t>The individual elements of the assessment are met or not as follows: 
Score 1
• Met: Does not retain documents or restrict movement: In the Anti-Human Trafficking Statement 2019, the company indicates that 'as a member of the Responsible Business Alliance (RBA), an industry coalition dedicated to corporate social responsibility in global supply chains, TI uses the RBA Code of Conduct (RBA Code) as a tool to align and adopt best practices on social, environmental and ethical responsibility . RBA code states that: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01/2018: http://www.responsiblebusiness.org/code-of-conduct/] 
Score 2
• Met: How sure about agencies or brokers: The Company indicates that ´TI recognizes that our labor agents and onsite service providers in high-risk countries, such as cafeteria personnel, landscaping personnel and direct production labor, are considered more vulnerable to forced labor risks. This can be especially true in countries with high foreign migrant worker populations. Annually, we assess and audit all of our labor agents and targeted onsite service providers in high-risk countries, such as Malaysia and Taiwan. These audits include interviews with management and randomly selected workers, review of  documents such as contracts and pay slips, and dormitory visits´. [Anti-Human Trafficking 2019, 05/2019: http://www.ti.com/lit/ml/sszo047b/sszo047b.pdf]</t>
  </si>
  <si>
    <t>The individual elements of the assessment are met or not as follows: 
Score 1
• Met: Free movement rules in codes or contracts: The Company indicates, in the Supplier Code of Conduct that ´there shall be no unreasonable restrictions on workers’ freedom of movement in the facility in addition to unreasonable restrictions on entering or exiting company provided facilities(…).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[Supplier Code of Conduct, 01/2018: https://wpl.ext.ti.com/Content/File/17] 
• Not met: How these practices are implemented and monitored for agencies, labour brokers or recruiters: The Company indicates that ´through our involvement with the RBA’s Responsible Labor Initiative, we have access to tools and training to help our suppliers respect and promote the rights of their workers through responsible recruitment and employment practices´. Also, ´TI recognizes that our labor agents and onsite service providers in high-risk countries, such as cafeteria personnel, landscaping personnel and direct production labor, are considered more vulnerable to forced labor risks. This can be especially true in countries with high foreign migrant worker populations. Annually, we assess and audit all of our labor agents and targeted onsite service providers in high-risk countries, such as Malaysia and Taiwan. These audits include interviews with management and randomly selected workers, review of documents such as contracts and pay slips, and dormitory visits. Annually, we require these labor agents and onsite service providers to train their workers on the TI Supplier Code with emphasis on workers’ rights and forced labor´. However, no further details regarding how the Company works with suppliers to eliminate restrictions on workers´ mobility found. [Supply Chain Management, n/a: http://www.ti.com/lit/ml/sszo037/sszo037.pdf &amp; Anti-Human Trafficking 2019, 05/2019: http://www.ti.com/lit/ml/sszo047b/sszo047b.pdf]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</si>
  <si>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´Tiers (workers) also have the freedom to associate and have the right to collective bargaining as provided by local statutes´. However, no commitment found to not interfering with the right of workers to form or join trade unions (or equivalent worker bodies where the right to freedom of association and collective bargaining is restricted under law), to bargain collectively. [Our Employees, n/a: http://www.ti.com/lit/ml/sszo033/sszo033.pdf] 
• Not met: Discloses % covered by collective bargaining: It also points out that ´employees at any of our global operations have always had the freedom to associate and/or right to collective bargaining as provided by local statutes; therefore, we don’t track the percentage of employees engaged in these agreements´. [GRI Index  2017, n/a] 
Score 2
• Not met: Both requirement under score 1 met</t>
  </si>
  <si>
    <t>The individual elements of the assessment are met or not as follows: 
Score 1
• Not met: FoA &amp; CB rules in codes or contracts: The company indicates in its Supplier Code of Conduct that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[Supplier Code of Conduct, 01/2018: https://wpl.ext.ti.com/Content/File/17]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</si>
  <si>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indicates that its ´recordable case (rate)´ was ´0.15´. [CC Report 2018, 2018: http://www.ti.com/lit/ml/sszo049/sszo049.pdf] 
• Met: Lost days or near miss disclosure: The Company indicates that its ´days away, restricted or job transfer case rate´ was ´0.08´. [CC Report 2018, 2018: http://www.ti.com/lit/ml/sszo049/sszo049.pdf] 
• Met: Fatalities disclosures: The Company claims that ´fatalities from work-related injuries´ and ´fatalities from work-related illness´ among its employees in 2018 was zero. [CC Report 2018, 2018: http://www.ti.com/lit/ml/sszo049/sszo049.pdf] 
• Not met: Occupational disease rates: The Company indicates that the ´recordable cases from work-related illness´ was 4 in 2018. [CC Report 2018, 2018: http://www.ti.com/lit/ml/sszo049/sszo049.pdf] 
Score 2
• Met: Set targets for H&amp;S performance: The Company indicates that they strive to: ´provide safe and healthy working conditions; (…) assess and reduce ESH risks; continually improve operations. Additionally, we voluntarily establish site-specific goals as needed to address resource efficiency, waste or emissions. Our worldwide ESH objectives are to: maintain a days away from work, restricted or job transfer case rate of 0.08 or less; maintain a recordable case rate of 0.20 or less´.   Also, it discloses its lost days and injury goals for 2018. [CC Report 2018, 2018: http://www.ti.com/lit/ml/sszo049/sszo049.pdf &amp; (ESH) Environment safety and health, 2019: http://www.ti.com/lit/ml/sszo025b/sszo025b.pdf] 
• Not met: Met targets or explains why not</t>
  </si>
  <si>
    <t>The individual elements of the assessment are met or not as follows: 
Score 1
• Met: Sets out clear Health and Safety requirements: In its supplier Code of Conduct, the company sets health and safety requirements and guidelines that cover: occupational safety; emergency preparedness; occupational injury and illness; industrial hygiene; physically demanding work; machine safeguarding; sanitation, food, and housing; health and safety communication. [Supplier Code of Conduct, 01/2018: https://wpl.ext.ti.com/Content/File/17] 
• Not met: Injury rate disclosures: The Company reports figures for contractors. However, this indicator looks for data at suppliers' locations. [CC Report 2018, 2018: http://www.ti.com/lit/ml/sszo049/sszo049.pdf] 
• Not met: Lost days or near miss disclosures: See above, figures refer to contractors.
• Not met: Fatalities disclosures: See above, figures refer to contractors.
• Not met: Occupational disease rates
Score 2
• Not met: How working with suppliers on H&amp;S: No evidence found in sources provided by the Company in relation to work carried out with suppliers to improve suppliers' performance on health and safety. [TI Awarded America's Safest Companies, 13/09/2017: https://www.ehstoday.com/safety-leadership/americas-safest-companies-2017-photo-gallery/gallery?slide=19 &amp; (ESH) Environment safety and health, 2019: http://www.ti.com/lit/ml/sszo025b/sszo025b.pdf] 
• Not met: Provide analysis of trends in progress made</t>
  </si>
  <si>
    <t>The individual elements of the assessment are met or not as follows: 
Score 1
• Not met: Process to stop harassment and violence: The Company indicates that ´to protect the integrity of our beliefs, TI will not tolerate harassment on the basis of any of these protected characteristics. Harassment includes, but is not limited to, any verbal, physical, or visual behavior and actions directed toward an individual based on a protected characteristic that interferes with work performance or creates a hostile or offensive environment. One type of harassment is sexual harassment, which may include any unwelcome sexual advance, request for sexual favors, or verbal or physical conduct of a sexual nature. Not only is sexual harassment prohibited, but a romantic relationship between a manager or supervisor and an employee in his or her organization also is not allowed because it can interfere with the proper conduct of business´. However, it is not clear its processes to prohibit harassment, intimidation and violence against women. [Equal Employment Policy, 25/10/2017: https://infolink.ti.com/ext/staffing/TI_policies_equal_employment_031016.pdf] 
• Not met: Working conditions take account of gender
• Not met: Equality of opportunity at all levels: The Company indicates that ´TI's commitment to equal employment opportunity extends to recruiting, hiring, training, promotion, transfers, compensation, discipline, benefits, termination and all other terms and conditions of employment. Employment decisions at TI will be administered in a non-discriminatory manner without regard to race, color, religion, sex, gender, gender identity and expression, sexual orientation, marital status, national origin, ancestry, age, disability, genetic information, protected medical condition, pregnancy, military and veteran status, or any other characteristic protected by applicable law´. However, it is not clear how the company provides equal opportunity for women in the workforce that are monitored and maintained throughout all levels of employment. [Equal Employment Policy, 25/10/2017: https://infolink.ti.com/ext/staffing/TI_policies_equal_employment_031016.pdf] 
Score 2
• Not met: Meets all of the requirements under score 1</t>
  </si>
  <si>
    <t>The individual elements of the assessment are met or not as follows: 
Score 1
• Not met: Women's rights in codes or contracts: The company expects, from suppliers, that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Also, to be “committed to a workforce free of harassment and unlawful discrimination. Companies shall not engage in discrimination based on (…), gender, sexual orientation, gender identity and expression". However, no further requirement found for pay equal pay for equal work, and to have measures to ensure equal opportunities throughout all levels of employment. [Supplier Code of Conduct, 01/2018: https://wpl.ext.ti.com/Content/File/17] 
• Not met: How working with suppliers on women's rights
Score 2
• Not met: Both requirement under score 1 met
• Not met: Provide analysis of trends in progress made</t>
  </si>
  <si>
    <t>The individual elements of the assessment are met or not as follows: 
Score 1
• Not met: Respects max hours, min breaks and rest periods in its own operations: The Company indicates that it has ´policies that address diversity and non-discrimination, workplace safety, child labor, forced labor and human trafficking, working hours´. It also mentions ´fair and reasonable hours´ in its Business Practices Statement. However, it is not clear if it respects applicable international standards and national laws and regulations concerning maximum hours and minimum breaks and rest periods in its own operations. [Human Rights, n/a: http://www.ti.com/lit/ml/sszo029/sszo029.pdf &amp; Business practices statement, n/a: http://www.ti.com/corp/docs/investor_relations/downloads/Business_practices_statement.pdf] 
Score 2
• Not met: How it implements and checks this: The Company indicates that ´corrective actions were taken for the remaining 10%, which identified potential  contributing risk factors such as those related to hiring activity, working hours and wages and benefits. The types of corrective actions taken included delivering additional training, updating policies, and improving work schedule management´. However, it is not clear how it checks how it implements and checks international standards and national laws and regulations concerning maximum hours and minimum breaks and rest periods in its own operations, as this evidence refers to suppliers. [Anti-Human Trafficking 2019, 05/2019: http://www.ti.com/lit/ml/sszo047b/sszo047b.pdf]</t>
  </si>
  <si>
    <t>The individual elements of the assessment are met or not as follows: 
Score 1
• Not met: Working hours in codes or contracts: The Company states that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standard weekly hours or the Company explicitly committing to respect ILO conventions on working hours. [Supplier Code of Conduct, 01/2018: https://wpl.ext.ti.com/Content/File/17 &amp; RBA Code of Conduct, 01/2018: http://www.responsiblebusiness.org/code-of-conduct/] 
• Not met: How working with suppliers on working hours: The Company indicates that 'corrective actions were taken for the remaining 10%, which identified potential contributing risk factors such as those related to hiring activity, working hours and wages and benefits. The types of corrective actions taken included delivering additional training, updating policies, and improving work schedule management´. However, it is not clear how it works with suppliers to improve their practices in relation to working hours. [Anti-Human Trafficking 2019, 05/2019: http://www.ti.com/lit/ml/sszo047b/sszo047b.pdf] 
Score 2
• Not met: Both requirements under score 1 met
• Not met: Provide analysis of trends in progress made</t>
  </si>
  <si>
    <t>• Headline: Workers at SYTIC facility in Cavite, Philippines demand reinstatement of illegally dismissed employees
• Area: FoA &amp; CB
• Story: 20 union members of the Seung Yeun Technology Industries Corp (one of the suppliers of Texas Instruments Inc) were fired by the management in an attempt to bust the union that was formed to address numerous workplace issues, such as violations of labour laws on issues of wages, overtime, and health and safety. After a subsequent week long strike, the workers were re-instated.
• Sources: [Partidongmanggagawa Blog Article, 16/04/2016: http://partidongmanggagawa2001.blogspot.com/2016/04/workers-reinstated-in-deal-to-end.html]</t>
  </si>
  <si>
    <t>The individual elements of the assessment are met or not as follows: 
Score 1
• Not met: Public response available: The CHRB could not find a public response from Texas Instruments addressing the specific event in question. [Business &amp; Human Rights Resource Centre, article on FoA issue at Seung Yeun Technology, April 2016: https://www.business-humanrights.org/en/philippines-seung-yeun-technology-industries-reinstates-union-members-following-strike/?dateorder=datedesc&amp;page=0&amp;componenttype=1] 
Score 2
• Not met: Response goes into detail: The CHRB could not find a public response from Texas Instruments addressing the specific event in question.</t>
  </si>
  <si>
    <t>The individual elements of the assessment are met or not as follows: 
Score 1
• Met: Company policies address the general issues raised: The Company states that "Employees at any global operation have the freedom to associate and/or the right to collective bargaining as provided by local statute. To convey workplace concerns and improvement opportunities, employees have multiple channels to contact internal authorities. We also periodically conduct global employee surveys and roundtable discussions during on-site visits to better understand site-specific work climates." [Human Rights, n/a: http://www.ti.com/lit/ml/sszo029/sszo029.pdf] 
• Met: Policies apply to the type of business relationships involved: Texas Instruments has also adopted the RBA Code of Conduct as its Supplier Code of Conduct, the RBA code states "Participants must regard the Code as a total supply chain initiative. At a minimum, Participants shall also require its next tier suppliers to acknowledge and implement the Code." In the code it states "In conformance with local law, participants shall respect the right of all workers to form and join trade unions of their own choosing, to bargain collectively and to engage in peaceful assembly as well as respect the right of workers to refrain from such activities. " [Human Rights, n/a: http://www.ti.com/lit/ml/sszo029/sszo029.pdf &amp; Supplier Code of Conduct, 01/2018: https://wpl.ext.ti.com/Content/File/17] 
Score 2
• Not met: Policies address the specific rights in question: CHRB could not find evidence of the Company’s measures to prohibit retaliation or intimidation against workers’ union activities.</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</si>
  <si>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CHRB could not find the evidence of the Company's encouraging its business partners to engage with the affected stakeholders.
• Met: Provides remedies to affected stakeholders: On 15 April, the workers were reinstated, putting an end to the 5-day strike. [Business &amp; Human Rights Resource Centre, article on FoA issue at Seung Yeun Technology, April 2016: https://www.business-humanrights.org/en/philippines-seung-yeun-technology-industries-reinstates-union-members-following-strike/?dateorder=datedesc&amp;page=0&amp;componenttype=1] 
• Not met: Has reviewed management systems to prevent recurrence: CHRB did not find evidence of the Company reviewing the system followed by the case.
Score 2
• Not met: Remedies are satisfactory to the victims: It is not clear if the remedies were satisfactory to the victims.
• Not met: Has improved systems and engaged affected stakeholders: CHRB did not find evidence of the Company’s improving the system or engaging with stakeholders followed by the case.</t>
  </si>
  <si>
    <t>Out of a total of 52 indicators assessed under sections A-D of the benchmark, Texas Instruments Inc. made data public that met one or more elements of the methodology in 26 cases, leading to a disclosure score of 2 out of 4 points.</t>
  </si>
  <si>
    <t>The individual elements of the assessment are met or not as follows: 
Score 2
• Met: Company reports on GRI: The company has a GRI Index. [GRI Index 2018, n/a] 
• Not met: Company reports on SASB
• Not met: Company reports on UNGPRF</t>
  </si>
  <si>
    <t>Texas Instruments Inc.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</si>
  <si>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Human rights policy states that 'respect for human rights is a fundamental value of The Coca-Cola Company'. [Human Rights Policy, 2014: https://www.coca-colacompany.com/content/dam/journey/us/en/private/fileassets/pdf/2014/11/human-rights-policy-pdf-english.pdf] 
• Met: UDHR: The Company states that the policy is guided by international human rights principles encompassed by the Universal Declaration of Human Rights. [Human Rights Policy, 2014: https://www.coca-colacompany.com/content/dam/journey/us/en/private/fileassets/pdf/2014/11/human-rights-policy-pdf-english.pdf] 
• Met: International Bill of Rights: The Company states that the policy is guided by international human rights principles encompassed by the Universal Declaration of Human Rights, including those contained within the International Bill of Rights and the ILO 1998 Declaration on Fundamental Principles and Rights at Work. [Human Rights Policy, 2014: https://www.coca-colacompany.com/content/dam/journey/us/en/private/fileassets/pdf/2014/11/human-rights-policy-pdf-english.pdf] 
Score 2
• Met: UNGPs: The Company states that it strives to respect and promote human rights in accordance with the UN Guiding Principles on Business and Human Rights in their relationships with employees, suppliers and independent bottlers. [Human Rights Policy, 2014: https://www.coca-colacompany.com/content/dam/journey/us/en/private/fileassets/pdf/2014/11/human-rights-policy-pdf-english.pdf]</t>
  </si>
  <si>
    <t>The individual elements of the assessment are met or not as follows: 
Score 1
• Met: UNGC principles 3-6: The Company is a signatory to the UNGC. [UNGC - Participant website, N/A: https://www.unglobalcompact.org/what-is-gc/participants/9195-The-Coca-Cola-Company] 
• Not met: Explicitly list All four ILO for AG suppliers: Expectation for suppliers is passed down through the Sustainable Agricultural Guiding Principles, which includes all ILO conventions. Supplier Guiding principles state that 'supplier will comply with all applicable local and national laws on freedom of association and collective bargaining'. In its Human Rights Policy the Company indicates that it 'expects independent bottlers and suppliers to uphold these principles and urges them to adopt similar policies within their own businesses.'  With respect freedom of association and collective bargaining, the Human Rights Policy says: 'We respect our employees’ right to join, form or not to join a labor union without fear of reprisal, intimidation or harassment. Where employees are represented by a legally recognized union, we are committed to establishing a constructive dialogue with their freely chosen representatives. The Company is committed to bargaining in good faith with such representatives'. However, it is not clear whether the Company is requiring to respecting those rights in all contexts, as it indicates 'where employees are represented by a legally recognized union'. In these cases, companies are expected to require alternative mechanisms or equivalent workers bodies where the right to freedom of association and collective bargaining is restricted under law. [Human Rights Policy, 2014: https://www.coca-colacompany.com/content/dam/journey/us/en/private/fileassets/pdf/2014/11/human-rights-policy-pdf-english.pdf &amp; The Supplier Guiding Principles, 2011: https://www.coca-colacompany.com/content/dam/journey/us/en/private/fileassets/pdf/unknown/unknown/SGP_Brochure_ENG.pdf] 
Score 2
• Not met: Explicit commitment to All four ILO Core: The Company's human rights policy covers prohibition of child and forced labour, non-discrimination, collective bargaining, freedom of association as well as health &amp; safety commitment. With respect freedom of association and collective bargaining, the policy says: 'We respect our employees’ right to join, form or not to join a labor union without fear of reprisal, intimidation or harassment. Where employees are represented by a legally recognized union, we are committed to establishing a constructive dialogue with their freely chosen representatives. The Company is committed to bargaining in good faith with such representatives.' However, CHRB could not find alternatives measures to support freedom of association and collective bargaining rights where they are restricted by law. [Human Rights Policy, 2014: https://www.coca-colacompany.com/content/dam/journey/us/en/private/fileassets/pdf/2014/11/human-rights-policy-pdf-english.pdf] 
• Met: Respect H&amp;S of workers: The Human Rights Policy covers the safety and health of employees. The Company states that they 'provide and maintain a safe, healthy and productive workplace, in consultation with our employees, by addressing and remediating identified risks of accidents, injury and health impacts'. [Human Rights Policy, 2014: https://www.coca-colacompany.com/content/dam/journey/us/en/private/fileassets/pdf/2014/11/human-rights-policy-pdf-english.pdf] 
• Met: H&amp;S applies to AG suppliers: The Sustainable Agricultural Principles covers health and safety provisions for suppliers.</t>
  </si>
  <si>
    <t>The individual elements of the assessment are met or not as follows: 
Score 1
• Not met: Respect land ownership and natural resources: The Company states that they 'recognize the significant implications regarding respect for human rights that land use and water use across our value chain may have, which we address through specific policy and action.', but doesn't make a general commitment to respecting ownership and use of land and natural resources. The Company states that they 'engage with communities on human rights matters that are important to them such as land rights, access to water and health.' [Human Rights Policy, 2014: https://www.coca-colacompany.com/content/dam/journey/us/en/private/fileassets/pdf/2014/11/human-rights-policy-pdf-english.pdf] 
• Met: Respecting the right to water: The Company states 'We respect the human need for sustainable water supplies, safe drinking water, and protection
of both ecosystems and communities through proper sanitation' in their human rights policy. The Company also states that they pursue a rights-based approach to water that mitigates risk by assessing local water risks. [Human Rights Policy, 2014: https://www.coca-colacompany.com/content/dam/journey/us/en/private/fileassets/pdf/2014/11/human-rights-policy-pdf-english.pdf] 
• Met: Expecting suppliers to respect these rights: The Human Rights policy applies to The Coca Cola Company, and suppliers are also expected to uphold these principles. [Human Rights Policy, 2014: https://www.coca-colacompany.com/content/dam/journey/us/en/private/fileassets/pdf/2014/11/human-rights-policy-pdf-english.pdf] 
Score 2
• Not met: Voluntary Guidelines on Tenure Rights: The Company Responsible Land Acquisition Guidance 2017 document references the VGGT, however, this is not sufficient to be awarded this indicator.
• Met: IFC Performance  Standards: The Company Responsible Land Acquisition Guidance 2017 document was developed in partnership with Landesa and draws on existing FPIC guidance documents including  IFC Performance Standard 5 on Land Acquisition. The guidance also links to broader IFC Performance Standards [Responsible Land Acquisition (and Free, Prior and Informed Consent) Guidance, 2017: https://www.coca-colacompany.com/content/dam/journey/us/en/private/fileassets/pdf/our-company/Responsible-Land-Aquisition-Guidance-2017.pdf] 
• Met: FPIC for all: In the Company Commitment to Land Rights and Sugar the Company states that they will adhere to the principle of Free, Prior and Informed Consent across operations (including bottling partners) and will require suppliers to adhere to this principle. The Company also has a Responsible Land Acquisition (and Free, Prior, and Informed Consent) Guidance document. [Company Commitment - Land Rights and Sugar, 2013: https://www.coca-colacompany.com/content/dam/journey/us/en/private/fileassets/pdf/2013/11/proposal-to-oxfam-on-land-tenure-and-sugar.pdf &amp; Responsible Land Acquisition (and Free, Prior and Informed Consent) Guidance, 2017: https://www.coca-colacompany.com/content/dam/journey/us/en/private/fileassets/pdf/our-company/Responsible-Land-Aquisition-Guidance-2017.pdf] 
• Met: Zero tolerance for land grabs: In the Company Commitment to Land Rights and Sugar the Company states they have a zero tolerance for land grabs. The company outlines that this is to be implemented through incorporating the language from the Sustainable Agriculture Guiding Principles which covers 'require respect and prohibit the violation of the land rights of communities and traditional peoples'. [Company Commitment - Land Rights and Sugar, 2013: https://www.coca-colacompany.com/content/dam/journey/us/en/private/fileassets/pdf/2013/11/proposal-to-oxfam-on-land-tenure-and-sugar.pdf] 
• Met: Respecting the right to water: The Company states 'We respect the human need for sustainable water supplies, safe drinking water, and protection
of both ecosystems and communities through proper sanitation' in their human rights</t>
  </si>
  <si>
    <t>The individual elements of the assessment are met or not as follows: 
Score 1
• Met: Women's rights: The Coca-Cola Company has signed the Women's Empowerment Principles. The Company also worked with the UN Global Compact, UN Women, Inter-American Development Bank and others in 2016 to create a Women's Empowerment Principles (WEPs) Gap Analysis Tool. The Company also has a 5by20 initiative, a program designed to enable the economic empowerment of 5 million women by 2020. [Women's Economic Empowerment Webpage, 17/08/2017: https://www.coca-colacompany.com/stories/2016-womens-economic-empowerment] 
• Not met: Children's rights: The Company is a member of the Child Labour Platform, a business-led forum for exchange of experience and coordinated action to tackle child labour in supply chains. The Company also performs studies in the sugar cane sector to assure the absence of child labor and protection of migrant rights. However, there is no explicit statement of commitment to children's rights. [Overview of Country Sugar Studies on Child Labor, Forced Labor and Land Rights: 
https://www.coca-colacompany.com/content/dam/journey/us/en/private/fileassets/pdf/2018/Country-Sugar-Study-Methodology-Overview.pdf#http://
https://www.coca-colacompany.com/content/dam/journey/us/en/private/fileassets/pdf/2018/Country-Sugar-Study-Methodology-Overview.pdf] 
• Not met: Expects suppliers to respect these rights: The Company 5by20 initiative aims to enable the economic empowerment of 5 million women entrepreneurs. The Coca Cola Company's Global Supplier Diversity,  also commits to prominent organisations around the globe that support the efficiency of diverse suppliers - this includes WE Connect International and Certified WBENC Women's Business Enterprise. The National Women's Business Owners Corporation (NWBOC). However, there are no explicit references to women's rights. The Company also 'helped convene a meeting of the International Organization of Employers and the Child Labour Platform with the support of the International Labour Organization to end child labor in the recycling sector in Mexico.' However, no explicit reference to child rights for suppliers could be found. [Business and Sustainability Report 2018, 4/24/2019: 
https://www.coca-colacompany.com/content/dam/journey/us/en/private/fileassets/pdf/2019/Coca-Cola-Business-and-Sustainability-Report.pdf#http://
https://www.coca-colacompany.com/content/dam/journey/us/en/private/fileassets/pdf/2019/Coca-Cola-Business-and-Sustainability-Report.pdf] 
Score 2
• Met: CEDAW/Women's Empowerment Principles: The Company is a signatory to the Women's Empowerment Principles.
• Not met: Expecting suppliers to respect these rights: The Supplier Guiding Principles prohibits child labour. However, explicit reference to children, women or migrants rights are not mentioned. [The Supplier Guiding Principles, 2011: https://www.coca-colacompany.com/content/dam/journey/us/en/private/fileassets/pdf/unknown/unknown/SGP_Brochure_ENG.pdf]</t>
  </si>
  <si>
    <t>The individual elements of the assessment are met or not as follows: 
Score 1
• Met: Commits to stakeholder engagement: The Company states in 2016 report that they are committed to ongoing stakeholder engagement as a core component of business and sustainability strategies, their annual reporting process and world-wide activities. This includes trade groups, communities and employees.  The Company also describes their Golden Triangle Partnership approach to stakeholder engagement, spanning the public, private and civil society sectors. [Sustainability Report 2016, 2016: https://www.coca-colacompany.com/content/dam/journey/us/en/private/fileassets/pdf/2017/2016-sustainability-update/2016-Sustainability-Report-The-Coca-Cola-Company.pdf &amp; Business and Sustainability Report 2018, 4/24/2019: 
https://www.coca-colacompany.com/content/dam/journey/us/en/private/fileassets/pdf/2019/Coca-Cola-Business-and-Sustainability-Report.pdf#http://
https://www.coca-colacompany.com/content/dam/journey/us/en/private/fileassets/pdf/2019/Coca-Cola-Business-and-Sustainability-Report.pdf] 
• Met: Regular stakeholder engagement: The Coca-Cola Civic Action Network is a non-partisan grassroots network of citizens and businesses. The Company states that 'its purpose is to educate stakeholders about national, state and local issues affecting our industry.' Membership is voluntary and there are no asks for financial contributions. The Company states that they engage with stakeholder groups in a variety of formal and informal settings. These engagements range from meetings with local, regional and national groups to ongoing dialogues with bottlers, suppliers and consumers. The Company also states that they are actively involved in multi-stakeholder initiatives such as the UNGC, and the World Economic Forum. The Company breaks down how they engage with key stakeholders and the way they engage with them. [Annual Review 2017, 2018: https://www.coca-colacompany.com/content/dam/journey/us/en/private/fileassets/pdf/2018/TCCCAR17.pdf] 
Score 2
• Met: Commits to engage stakeholders in design: The Company states that their development of goals and strategies will continue to benefit from collaborative conversations with stakeholders. The Company discloses 'dialogue with a wide range of external stakeholders is critical to respecting human and workplace rights within our system.' The Company also states that continuous dialogue enables the company 'to identify and address potential issues proactively and collaboratively' in the area of human and workplace rights. The Company states that they seek to include a wide-range of stakeholders, 'especially those who are traditionally marginalised (e.g. women, youth, indigenous groups and the poor)'. [Engaging Stakeholders Webpage, 03/05/2018: https://www.coca-colacompany.com/our-company/stakeholder-engagement]</t>
  </si>
  <si>
    <t>The individual elements of the assessment are met or not as follows: 
Score 1
• Met: Commits to remedy: The Company discloses 'where we have identified adverse human rights impacts resulting from or caused by our business activities, we are committed to provide for or cooperate in, their fair and equitable remediation'. The Company Human Rights report states that the company 'continuously strive to demonstrate our commitment through our sustainability and community initiatives, as well as our efforts to identify and remedy human rights impacts.' [Human Rights Policy, 2014: https://www.coca-colacompany.com/content/dam/journey/us/en/private/fileassets/pdf/2014/11/human-rights-policy-pdf-english.pdf &amp; Human Rights Report, 2016-2017: https://www.coca-colacompany.com/content/dam/journey/us/en/private/fileassets/pdf/human-and-workplace-rights/Human-Rights-Report-2016-2017-TCCC.pdf] 
Score 2
• Met: Not obstructing access to other remedies: The Company states that they 'seek to promote access to remediation where we are linked to or involved in those adverse impacts through our relationships with third parties.' The Company Human Rights report states ' our mechanisms do not obstruct access to other remedy procedures [Human Rights Policy, 2014: https://www.coca-colacompany.com/content/dam/journey/us/en/private/fileassets/pdf/2014/11/human-rights-policy-pdf-english.pdf] 
• Met: Collaborating with other remedy initiatives: For systemic issues, such as human rights risks linked to mega-sporting events, the Company collaborates with other 'like-minded organizations and companies to prevent, mitigate and remedy adverse human rights impacts'. The Company has also provided an example of their project to eliminate child labour in their supply chain and remediate in the long term - by supporting collectors training and capability building on child labour policies, along with other requirements. [Human Rights Report, 2016-2017: https://www.coca-colacompany.com/content/dam/journey/us/en/private/fileassets/pdf/human-and-workplace-rights/Human-Rights-Report-2016-2017-TCCC.pdf] 
• Met: Work with AG suppliers to remedy impacts: The Company states that they 'expect our suppliers and bottlers to provide workers with a mechanism to express grievances without fear of reprisal and ensure concerns are appropriately address in a timely manner.' The Company also states that bottling partners and suppliers are responsible for 'preventing and mitigating adverse human rights impacts directly linked to their operations, products or services by their business relationships.' The Company Global Workplace Rights team  conducts human rights training programs for bottlers and suppliers across the globe 0 which cover human rights and labour standards. The Company also details how the company found cases of child labour in their sugarcane supply chain, and how they worked towards remediation in these cases. [Human Rights Report, 2016-2017: https://www.coca-colacompany.com/content/dam/journey/us/en/private/fileassets/pdf/human-and-workplace-rights/Human-Rights-Report-2016-2017-TCCC.pdf]</t>
  </si>
  <si>
    <t>The individual elements of the assessment are met or not as follows: 
Score 1
• Not met: Zero tolerance attacks on HRs Defenders (HRDs): The Company Human Rights policy states that the Company 'will more strongly focus on which role The Coca-Cola Company can play and what kind of action we can take to defend and protect human rights defenders who are threatened.' But does not go as far as to state that it will neither tolerate nor contribute to threats or attacks of human rights defenders in relation to its operations. The Company also asks its employees to speak up about any harassment or discrimination, however, no specific mention of attacks of human rights defenders could be found. [Human Rights Report, 2016-2017: https://www.coca-colacompany.com/content/dam/journey/us/en/private/fileassets/pdf/human-and-workplace-rights/Human-Rights-Report-2016-2017-TCCC.pdf &amp; Code of Business Conduct, 12/2/2018: https://www.coca-colacompany.com/content/dam/journey/us/en/private/fileassets/pdf/2018/Coca-Cola-COC-External.pdf] 
Score 2
• Not met: Expects AG suppliers to reflect company HRD commitments</t>
  </si>
  <si>
    <t>The individual elements of the assessment are met or not as follows: 
Score 1
• Met: CEO or Board approves policy: The Human Rights Policy is overseen by The Coca-Cola Company’s Board of Directors, including the Chief Executive Officer. [Human Rights Report, 2016-2017: https://www.coca-colacompany.com/content/dam/journey/us/en/private/fileassets/pdf/human-and-workplace-rights/Human-Rights-Report-2016-2017-TCCC.pdf] 
• Met: Board level responsibility for HRs: The Human Rights Policy is overseen by The Coca-Cola Company’s Board of Directors, including the Chief Executive Officers. At the Board of Directors level,
the Public Issues and Diversity Review Committee, chaired by former U.S.
Secretary of Labour Alexis Herman, has oversight of the Company’s policies related
to human rights and their implementation. [Human Rights Policy, 2014: https://www.coca-colacompany.com/content/dam/journey/us/en/private/fileassets/pdf/2014/11/human-rights-policy-pdf-english.pdf &amp; Human Rights Report, 2016-2017: https://www.coca-colacompany.com/content/dam/journey/us/en/private/fileassets/pdf/human-and-workplace-rights/Human-Rights-Report-2016-2017-TCCC.pdf] 
Score 2
• Met: Speeches/letters by Board members or CEO: James Quincy, the president and Chief Executive officer of the Coca Cola Company presented a speech on human rights at the Coca Cola Company in December 2017. This speech is available online. [James Quincy Human Rights Speech, 07/12/2017: https://www.youtube.com/watch?v=4Z9sLSYIpO4]</t>
  </si>
  <si>
    <t>The individual elements of the assessment are met or not as follows: 
Score 1
• Met: Board/Committee review of salient HRs: The Company discloses the key topics discussed at the board with regards to business and human rights in 2016-2017. The Human Rights Report clarifies that the  Company board discussed 'salient human rights risks' in 2016-2017. [Human Rights Report, 2016-2017: https://www.coca-colacompany.com/content/dam/journey/us/en/private/fileassets/pdf/human-and-workplace-rights/Human-Rights-Report-2016-2017-TCCC.pdf] 
• Met: Examples or trends re HR discussion: The Company Human Rights Report discusses how the company has identified and responded to their salient human rights risks, but it's not clear which were discussed at Board level. The Public Issues and Diversity Review Committee, which was established by the board to aid the board in 'discharging its responsibilities relating to the Company's positions on sustainability, corporate social responsibility and public issues of significance'. The Public Issues and Diversity Review Committee Charter states that the Committee ' will review the Company’s human and workplace rights policies and how the Company demonstrates respect for human and workplace rights in our business system, in our supply chain and in the communities in which we operate.   The Committee will receive at least annually, presentations related to progress in this area.' The Coca-Cola Company's Human Rights Report which lists the specific topics discussed at the board meeting (2016-2017) including:
  • Compliance with human rights policy and supplier guiding principles •  Labor relations
•  Diversity and inclusion 
•  Mega-sporting events 
•  Salient human rights risks
•  Health and safety
•  Land, forced labor, and child labor
•  Human rights benchmarking 
•  Supply chain risks in 2016-17 and beyond 
•  Global workplace rights strategic priorities 
•  Developments in multilateral organization 
•  Human rights due diligence [Human Rights Report, 2016-2017: https://www.coca-colacompany.com/content/dam/journey/us/en/private/fileassets/pdf/human-and-workplace-rights/Human-Rights-Report-2016-2017-TCCC.pdf &amp; Public Issues and Diversity Review Committee Charter, 31/07/2018: https://www.coca-colacompany.com/investors/public-issues-and-diversity-review-committee-charter] 
Score 2
• Met: Both examples and process: As above</t>
  </si>
  <si>
    <t>The individual elements of the assessment are met or not as follows: 
Score 1
• Met: Commits to ILO core conventions
• Met: Senior responsibility for HR: Within the Company, 'the Global Workplace Rights Department is in charge of supporting human rights policy and governance, addressing global issues, identifying human rights risks throughout the value chain, and developing easy-to-use, due diligence tools to help identify and mitigate human rights risks. The Global Workplace Rights Director reports to the Chief People Officer and informs the Board of Directors semi-annually on open issues, risks and challenges as well as
progress against our commitments.' [Human Rights Report, 2016-2017: https://www.coca-colacompany.com/content/dam/journey/us/en/private/fileassets/pdf/human-and-workplace-rights/Human-Rights-Report-2016-2017-TCCC.pdf] 
Score 2
• Met: Day-to-day responsibility: The Global Workplace Rights Department works with a wide variety of departments across the Company. These include the procurement, health and safety, diversity and inclusion, public affairs, communications and sustainability, legal and enterprise risk management departments. 
Business and human rights topics are regularly discuses at senior management meetings. [Human Rights Policy, 2014: https://www.coca-colacompany.com/content/dam/journey/us/en/private/fileassets/pdf/2014/11/human-rights-policy-pdf-english.pdf] 
• Met: Day-to-day responsibility for AG in supply chain: The Global Workplace Rights department is in charge of identifying human rights risk throughout the value chain. [Human Rights Report, 2016-2017: https://www.coca-colacompany.com/content/dam/journey/us/en/private/fileassets/pdf/human-and-workplace-rights/Human-Rights-Report-2016-2017-TCCC.pdf]</t>
  </si>
  <si>
    <t>The individual elements of the assessment are met or not as follows: 
Score 1
• Met: HR risks is integrated as part of enterprise risk system: The Company has clearly described how attention to human rights risks are integrated as part of its broader enterprise risk management systems in their human rights report. The Company 10k report describes negative human rights impacts to be a risk factor in their risk disclosures . [Human Rights Policy, 2014: https://www.coca-colacompany.com/content/dam/journey/us/en/private/fileassets/pdf/2014/11/human-rights-policy-pdf-english.pdf &amp; 10k Report 2017, 2018: https://www.coca-colacompany.com/content/dam/journey/us/en/private/fileassets/pdf/2018/2017-10K.pdf] 
Score 2
• Not met: Audit Ctte or independent risk assessment: An independent consultant has conducted a review on business &amp; human rights for the Company in general but we have not found public evidence of that addressing the adequacy of enterprise risk management systems in managing human rights. [Human Rights Report, 2016-2017: https://www.coca-colacompany.com/content/dam/journey/us/en/private/fileassets/pdf/human-and-workplace-rights/Human-Rights-Report-2016-2017-TCCC.pdf]</t>
  </si>
  <si>
    <t>The individual elements of the assessment are met or not as follows: 
Score 1
• Met: Commits to ILO core conventions: See indicator A.1.2
• Met: Communicates its policy to all workers in own operations: The Company states that it ensures employees are aware of the Human Rights Policy through training and an annual certification in their human rights policy. [Human Rights Policy, 2014: https://www.coca-colacompany.com/content/dam/journey/us/en/private/fileassets/pdf/2014/11/human-rights-policy-pdf-english.pdf] 
Score 2
• Not met: Commits to all 4 ILO core conventions
• Met: Communication of policy commitments to stakeholder: The Company has a human rights day and a human rights conference and has convened numerous workshops in regions around the world to educate stakeholders across their agricultural supply chain (including suppliers, farmers and others) to drive implementation against the company's 2020 goal. [Human Rights Report, 2016-2017: https://www.coca-colacompany.com/content/dam/journey/us/en/private/fileassets/pdf/human-and-workplace-rights/Human-Rights-Report-2016-2017-TCCC.pdf] 
• Met: How policy commitments are made accessible to audience: The Human Rights Policy is translated into 17 different languages. The Company also has public videos and blogs on progress related to human rights. The Company has also developed a mobile phone app, which encompasses guidance, checklists and contacts, to provide associates with direct and easy access to these materials, independently wherever they are located. [Human Rights Report, 2016-2017: https://www.coca-colacompany.com/content/dam/journey/us/en/private/fileassets/pdf/human-and-workplace-rights/Human-Rights-Report-2016-2017-TCCC.pdf]</t>
  </si>
  <si>
    <t>The individual elements of the assessment are met or not as follows: 
Score 1
• Not met: Commits to all 4 ILO core conventions for suppliers
• Met: Requiring AG suppliers to communicate policy down the chain: The Company communicates their expectations to business relationships (including suppliers) through the Supplier Guiding Principles. These are available on the company website in 10 different languages. These are part of all contractual agreements. The Company states that the Supplier Guiding Principles are a part of all contractual agreements between The Coca-Cola Company and direct and authorised suppliers. The Company expects suppliers to develop and implement internal business process in compliance with the Supplier Guiding Principles. The Company also convened numerous workshops in regions around the world to educate stakeholders across their agricultural supply chain (including suppliers, farmers and others) to drive implementation against the company's 2020 goal. The Company provides a Pass It Back Toolkit, which is used to assure consistency about these principles between the Company and its suppliers. This toolkit includes Periodic Stewardship Reporting, 'to promote similar standards and values in their supply chain'. [The Supplier Guiding Principles, 2011: https://www.coca-colacompany.com/content/dam/journey/us/en/private/fileassets/pdf/unknown/unknown/SGP_Brochure_ENG.pdf &amp; Pass it Back Toolkit, 10/2016: https://www.coca-colacompany.com/content/dam/journey/us/en/private/fileassets/pdf/human-and-workplace-rights/Pass-It-Back-Toolkit-2016.pdf] 
Score 2
• Met: How HR commitments made binding/contractual: The Supplier Guiding Principles are aligned with the companies Human Rights Policy and are part of all contractual agreements. [Human Rights Report, 2016-2017: https://www.coca-colacompany.com/content/dam/journey/us/en/private/fileassets/pdf/human-and-workplace-rights/Human-Rights-Report-2016-2017-TCCC.pdf] 
• Not met: Including on AG suppliers: The Company states that the Supplier Guiding Principles are a part of all contractual agreements between The Coca-Cola Company and direct and authorised suppliers. The Company expects suppliers to develop and implement internal business process in compliance with the Supplier Guiding Principles. The Company provides a Pass It Back Toolkit, which is used to assure consistency about these principles between the Company and its suppliers. This toolkit includes Periodic Stewardship Reporting, 'to promote similar standards and values in their supply chain'. However, it is not clear whether the Company cascades this policy in contractual or other binding arrangements down the supply chain or requires its suppliers to do so. [Human Rights Report, 2016-2017: https://www.coca-colacompany.com/content/dam/journey/us/en/private/fileassets/pdf/human-and-workplace-rights/Human-Rights-Report-2016-2017-TCCC.pdf &amp; Pass it Back Toolkit, 10/2016: https://www.coca-colacompany.com/content/dam/journey/us/en/private/fileassets/pdf/human-and-workplace-rights/Pass-It-Back-Toolkit-2016.pdf]</t>
  </si>
  <si>
    <t>The individual elements of the assessment are met or not as follows: 
Score 1
• Not met: Scores at least 1 on A.1.2
• Met: Trains all workers on HR policy commitments: The Human Rights Policy states that the Company ensures all employees are aware of the Human Rights Policy through training and an annual certification process. The Company also has a Human Rights Brochure for employees. [Human Rights Policy, 2014: https://www.coca-colacompany.com/content/dam/journey/us/en/private/fileassets/pdf/2014/11/human-rights-policy-pdf-english.pdf] 
• Met: Trains relevant AG managers including procurement: The Company provides different human rights training brochures to employees worldwide. The Company also has Human Rights Due Diligence Checklists for a range of functions and operational settings. The Company has a Human Rights Policy Manager's Guide, which is designed to provide guidance to managers in understanding and implementing the human rights policy. The Company also has a pre-sourcing human rights check-list as part of the human rights due diligence checklists which is linked to in the Human Rights Policy Manager's Guide.  The Human Rights Assessment Checklist for managers also covers  the identification of human rights-related risk as the result of pre-sourcing activities and includes a 'procurement self-assessment'. 
Furthermore, the Company states that the Sustainable Agricultural Guiding principles (includes core ILO) establishes the framework for defining the Company's commitment to sustainable sourcing and will be integrated into internal
governance routines and procurement processes. [Human Rights Report, 2016-2017: https://www.coca-colacompany.com/content/dam/journey/us/en/private/fileassets/pdf/human-and-workplace-rights/Human-Rights-Report-2016-2017-TCCC.pdf &amp; Human Rights Policy Managers Guide, 2017: https://www.coca-colacompany.com/content/dam/journey/us/en/private/fileassets/pdf/2015/08/human-rights-policy-managers-guide-2015.pdf] 
Score 2
• Not met: Score of 2 on A.1.2
• Met: Both requirements under score 1 met: All employees are made aware of the Human Rights Policy through training. [Human Rights Policy, 2014: https://www.coca-colacompany.com/content/dam/journey/us/en/private/fileassets/pdf/2014/11/human-rights-policy-pdf-english.pdf &amp; Human Rights Policy Managers Guide, 2017: https://www.coca-colacompany.com/content/dam/journey/us/en/private/fileassets/pdf/2015/08/human-rights-policy-managers-guide-2015.pdf]</t>
  </si>
  <si>
    <t>The individual elements of the assessment are met or not as follows: 
Score 1
• Not met: Scores at least 1 on A.1.2
• Met: Monitoring implementation of HR policy commitments: The Company monitors the implementation of the Human Rights Policy through Company-owned facilities. The Company states 'at the end of 2016, 89 percent of Company-owned facilities were in full compliance with our Human
Rights Policy, and the remaining facilities are working on action plans for alignment in the near term.' [Human Rights Report, 2016-2017: https://www.coca-colacompany.com/content/dam/journey/us/en/private/fileassets/pdf/human-and-workplace-rights/Human-Rights-Report-2016-2017-TCCC.pdf] 
• Met: Monitoring AG suppliers: The Company monitors the implementation of the Supplier Guiding Principles by direct, authorised suppliers and apply the equivalent audits to independent bottlers. Independent third parties are used to assess supplier and bottler compliance. The audit assessments include confidential interviews with employees and on site contract workers. The monitoring extends to suppliers and independent bottlers [Human Rights Report, 2016-2017: https://www.coca-colacompany.com/content/dam/journey/us/en/private/fileassets/pdf/human-and-workplace-rights/Human-Rights-Report-2016-2017-TCCC.pdf] 
Score 2
• Not met: Score of 2 on A.1.2
• Not met: Describes corrective action process: The Company describes taking corrective action in a number of cases, and discloses elsewhere the number of suppliers or site who are in compliance, but isn't clear about the number of incidents to which the corrective action plans are being applied. [Human Rights Report, 2016-2017: https://www.coca-colacompany.com/content/dam/journey/us/en/private/fileassets/pdf/human-and-workplace-rights/Human-Rights-Report-2016-2017-TCCC.pdf] 
• Met: Example of corrective action: The Company uses the example of Usina Trapiche, a sugar mill on the coast of North-eastern Brazil. The Company has been embroiled in conflict with the local fishing communities over the control of nearby islands and contamination of the estuary. The Company worked together with Oxfam to form a coalition of buyers to strengthen leverage for engagement with Usina Trapiche regarding the conflict. [Human Rights Report, 2016-2017: https://www.coca-colacompany.com/content/dam/journey/us/en/private/fileassets/pdf/human-and-workplace-rights/Human-Rights-Report-2016-2017-TCCC.pdf] 
• Met: Discloses % of AG supply chain monitored: The Company discloses that in 2016, 90% of direct, authorized suppliers, bottlers and company-owner facilities were compliant with the Human Rights Policy and Supplier Guiding Principles. [Human Rights Report, 2016-2017: https://www.coca-colacompany.com/content/dam/journey/us/en/private/fileassets/pdf/human-and-workplace-rights/Human-Rights-Report-2016-2017-TCCC.pdf]</t>
  </si>
  <si>
    <t>The individual elements of the assessment are met or not as follows: 
Score 1
• Met: HR affects AG selection of suppliers: In the Human Rights Due Diligence Checklist document, the Company has criteria for taking into account human rights related risks for supplier selection. Managers throughout The Coca-Cola Company are expected to familiarize themselves with and use the Human Rights Due Diligence Checklist document. [Human Rights Report, 2016-2017: https://www.coca-colacompany.com/content/dam/journey/us/en/private/fileassets/pdf/human-and-workplace-rights/Human-Rights-Report-2016-2017-TCCC.pdf &amp; Human Rights Self Assessment Checklist, 03/05/2018: https://www.coca-cola.ie/content/dam/journey/ie/en/hidden/PDFs/human-and-workplace-rights/addressing-global-issues/human-rights-self-assessment-checklists.10.2014.pdf] 
• Met: HR affects on-going AG supplier relationships: The Company has a Workplace Rights Implementation Guide for Suppliers. The Company requests that business partners undergo a specialized Supplier Guiding Principles assessment, and once alignment with the SGP is confirmed undergo periodic re-assessments. These assessments are conducted by independent third party firms. The Company also undertakes regular audits of company-owned facilities, independent bottlers and direct, authorized suppliers. The audits include interviews with workers in these organisations which are confidential. The company discloses that when an audit identifies a non-compliance, a corrective action plan is established to have these issues addressed within an agreed-upon time frame. The corrective action is then tracked and may require a re-audit to determine if improvement has occurred. Through this process, 475 facilities were brought into compliant status in 2016. The Human Rights Self-Assessment Checklist also covers a procurement self-assessment, where the Company has to identify potential human rights-related risk as the result of pre-sourcing activities. If a 'yes' response has been received for any of the checklist questions, the company highlights further actions that should be completed prior to moving forward with production. [Human and Workplace Rights Issue Guidance, 2014: https://www.coca-colacompany.com/content/dam/journey/us/en/private/fileassets/pdf/2014/02/issuance-guidance.pdf &amp; Human Rights Self Assessment Checklist, 03/05/2018: https://www.coca-cola.ie/content/dam/journey/ie/en/hidden/PDFs/human-and-workplace-rights/addressing-global-issues/human-rights-self-assessment-checklists.10.2014.pdf] 
Score 2
• Met: Both requirement under score 1 met
• Met: Working with AG suppliers to improve performance: The Company states that they reserve the right to terminate an agreement with any supplier unable to demonstrate the SGP requirements. However, the Company states that termination should be a last resort as it does not ultimately resolve the problem or improved the situation of affected stakeholders. In the Human Rights Report the Company provides many examples as to how it is working with suppliers to improve performance, rather than immediately terminate relationships.  In 2016 the Global Workplace Rights team also provided 40 SGP-related training programs to bottlers, suppliers and auditors across the world. The Company is also a member of the AIM-Progress forum which aims to promote responsible sourcing practices with manufactures and suppliers. The AIM Progress has organised more than 20 training sessions reaching more than 2,500 people globally. [Human Rights Report, 2016-2017: https://www.coca-colacompany.com/content/dam/journey/us/en/private/fileassets/pdf/human-and-workplace-rights/Human-Rights-Report-2016-2017-TCCC.pdf]</t>
  </si>
  <si>
    <t>The individual elements of the assessment are met or not as follows: 
Score 1
• Not met: Stakeholder process or systems: The Company discloses how they conduct dialogue with a wide-range of external stakeholders. The Company provides a description of how it engages with stakeholders and experts, which includes a dual focus of sharing the Company's assessment of human rights issues and requesting reactions to the current Human Rights Policy. However, no evidence found of systems or processes to identify affected and potentially affected stakeholders and engagement in the last two years. [Human Rights Report, 2016-2017: https://www.coca-colacompany.com/content/dam/journey/us/en/private/fileassets/pdf/human-and-workplace-rights/Human-Rights-Report-2016-2017-TCCC.pdf] 
• Not met: Frequency and triggers for engagement
• Not met: Workers in AG SC engaged: The Company describes how a study conducted in relation to sugar supply chain engaged with workers in the supply chain.:  'A list of potential stakeholders is developed in consultation with our study researchers and other NGO partners. […] the researcher is asked to identify local community members (15 at least) to be consulted as part of the field visits. […] We ask that, to the extent possible, these engagements happen in person, but phone interviews are acceptable in certain instances. Interviews are conducted in the country’s local language and/or an interpreter is present.' On field work requires interviews with workers ‘whether employed directly by the farm or mill or employed by a contractor or broker are in scope to be interviewed’. This, however, seems as consequence of a one-time third-party study. No evidence found of frequency and triggers for Company engagement with workers in the Supply chain. [Collaboration with American Federation of Teachers to address child labor, 25/3/2015: 
https://www.coca-colacompany.com/content/dam/journey/us/en/private/fileassets/pdf/2015/03/human-workplace-rights-collaborative-agreement.pdf#http://
https://www.coca-colacompany.com/content/dam/journey/us/en/private/fileassets/pdf/2015/03/human-workplace-rights-collaborative-agreement.pdf &amp; Overview of Country Sugar Studies on Child Labor, Forced Labor and Land Rights: 
https://www.coca-colacompany.com/content/dam/journey/us/en/private/fileassets/pdf/2018/Country-Sugar-Study-Methodology-Overview.pdf#http://
https://www.coca-colacompany.com/content/dam/journey/us/en/private/fileassets/pdf/2018/Country-Sugar-Study-Methodology-Overview.pdf] 
• Not met: Communities in the AG SC engaged
Score 2
• Met: Analysis of stakeholder views and company's actions on them: The Company has provided examples of some of their engagements with stakeholders, and their resulted actions. For example, the Company discloses that they have worked with the Interfaith Center on Corporate Responsibility (ICCR) to improve their human rights approach for many years - including at their annual human rights conference. In 2016 the Company invited ICCR to shadow two audits in Taiwan to validate their updated process and to provide constructive feedback on the opportunities to progress the dialogue locally. [Human Rights Report, 2016-2017: https://www.coca-colacompany.com/content/dam/journey/us/en/private/fileassets/pdf/human-and-workplace-rights/Human-Rights-Report-2016-2017-TCCC.pdf]</t>
  </si>
  <si>
    <t>The individual elements of the assessment are met or not as follows: 
Score 1
• Met: Identifying risks in own operations: The Global Workplace Rights Group is tasked with identifying human rights risks. The Company has also published a Human Rights Due Diligence checklist for managers throughout the Company to familiarise themselves with and use the checklist to identify potential human rights impacts. [Human Rights Report, 2016-2017: https://www.coca-colacompany.com/content/dam/journey/us/en/private/fileassets/pdf/human-and-workplace-rights/Human-Rights-Report-2016-2017-TCCC.pdf] 
• Met: Identifying risks in AG suppliers: The Company's identified salient human rights risks extend  to the Company's activities and business relationships across the supply chain. The Company has also published a Human Rights Due Diligence checklist which is also meant for supplier partners to help raise awareness of human rights and identify potential impacts. [Human Rights Self Assessment Checklist, 03/05/2018: https://www.coca-cola.ie/content/dam/journey/ie/en/hidden/PDFs/human-and-workplace-rights/addressing-global-issues/human-rights-self-assessment-checklists.10.2014.pdf] 
Score 2
• Met: Ongoing global risk identification: The Company states that they identify and prevent human rights risks issues through due diligence. The Coca-Cola Company has also committed to conduct 28 country specific third-party due diligence studies by 2020, focused on child labour, forced labour and land rights related to our sugar supply chain. These country studies focus on sugar as it is one of the largest commodities the Company sources. The Company has already conducted country studies on 15 different countries and publicised the findings.. [Addressing Global Issues Webpage, 03/05/2018: https://www.coca-colacompany.com/our-company/addressing-global-issues] 
• Met: In consultation with stakeholders: The Companies salient risk assessment was conducted with input from stakeholders. [Human Rights Report, 2016-2017: https://www.coca-colacompany.com/content/dam/journey/us/en/private/fileassets/pdf/human-and-workplace-rights/Human-Rights-Report-2016-2017-TCCC.pdf] 
• Met: In consultation with HR experts: Between 2015 and 2017 the Company was focused on identifying the possible human rights risks in the Company and value chain. The Company mapped and prioritised human rights risks with Shift, and then these risks were discussed and evaluated in workshops with participants involving more than 180 experts. The consultation process was led by an independent consultant on business and human rights. [Human Rights Report, 2016-2017: https://www.coca-colacompany.com/content/dam/journey/us/en/private/fileassets/pdf/human-and-workplace-rights/Human-Rights-Report-2016-2017-TCCC.pdf] 
• Met: Triggered by new circumstances: The Mergers and Acquisitions team received an in-depth guidance to ensure potential human rights impacts are fully taken into account in decision making and during the merger and acquisition process in 2016. [Human Rights Report, 2016-2017: https://www.coca-colacompany.com/content/dam/journey/us/en/private/fileassets/pdf/human-and-workplace-rights/Human-Rights-Report-2016-2017-TCCC.pdf] 
• Met: Explains use of HRIAs or ESIA (inc HR): The Company has human rights due diligence checklists that are utilised to identify, prevent and mitigate any human rights impacts they may have. Suppliers are also encouraged to use self assessed HRIA. There are other self-assessment HRIA that cover child labour in agriculture, contract labour, migrant workers and more. [Human Rights Policy, 2014: https://www.coca-colacompany.com/content/dam/journey/us/en/private/fileassets/pdf/2014/11/human-rights-policy-pdf-english.pdf &amp; Human Rights Self Assessment Checklist, 03/05/2018: https://www.coca-cola.ie/content/dam/journey/ie/en/hidden/PDFs/human-and-workplace-rights/addressing-global-issues/human-rights-self-assessment-checklists.10.2014.pdf]</t>
  </si>
  <si>
    <t>The individual elements of the assessment are met or not as follows: 
Score 1
• Met: Salient risk assessment (and  context): The Company identifies 13 salient risks following an  internal and external consultation process described in the Human Rights Report which was conducted with the help of an independent consultant who describes the context of the consultation in the report. [Human Rights Report, 2016-2017: https://www.coca-colacompany.com/content/dam/journey/us/en/private/fileassets/pdf/human-and-workplace-rights/Human-Rights-Report-2016-2017-TCCC.pdf] 
• Met: Public disclosure of salient risks: The Company identifies the 13 salient risks following the internal and external consultation process. The Company breaks down these salient human rights issues in great detail in the Human Rights Report.  The 14 salient risks include:Safety and health of all workers/security/right to life; Equality/non-discrimination and related issues/risks; Child labour; Forced migrant labour/forced labour of seasonal workers; Freedom of association; Access to water; Working hours; Healthy lifestyles; Land rights; Product safety/quality; Rights linked to sponsorships; Right to privacy [Human Rights Report, 2016-2017: https://www.coca-colacompany.com/content/dam/journey/us/en/private/fileassets/pdf/human-and-workplace-rights/Human-Rights-Report-2016-2017-TCCC.pdf] 
Score 2
• Met: Both requirements under score 1 met: The Human Rights Report provides details of both the process of the salient risk assessment (including information regarding the stakeholder dialogue) and breaks down the results of the assessment. [Human Rights Report, 2016-2017: https://www.coca-colacompany.com/content/dam/journey/us/en/private/fileassets/pdf/human-and-workplace-rights/Human-Rights-Report-2016-2017-TCCC.pdf]</t>
  </si>
  <si>
    <t>The individual elements of the assessment are met or not as follows: 
Score 1
• Met: Action Plans to mitigate risks: The Company details how they are taking action to mitigate the potential impacts/realised impacts of their salient human rights risks in the Human Rights Report. 
Furthermore, all identified non-compliance to the human rights policy is addressed through a corrective action plan within an agreed-upon time frame. [Human Rights Report, 2016-2017: https://www.coca-colacompany.com/content/dam/journey/us/en/private/fileassets/pdf/human-and-workplace-rights/Human-Rights-Report-2016-2017-TCCC.pdf] 
• Met: Including in AG supply chain: This includes information on actions taken to address issues in the supply chain. For example, the company describes how they are taking action taking action and using our influence to help end child labour in sugarcane fields and along our supply chain. [Human Rights Report, 2016-2017: https://www.coca-colacompany.com/content/dam/journey/us/en/private/fileassets/pdf/human-and-workplace-rights/Human-Rights-Report-2016-2017-TCCC.pdf] 
• Met: Example of Actions decided: The Company details how they are taking action to mitigate the potential impacts/realised impacts of their 13  salient human rights risks in the Human Rights Report. [Human Rights Report, 2016-2017: https://www.coca-colacompany.com/content/dam/journey/us/en/private/fileassets/pdf/human-and-workplace-rights/Human-Rights-Report-2016-2017-TCCC.pdf] 
Score 2
• Met: Both requirements under score 1 met</t>
  </si>
  <si>
    <t>The individual elements of the assessment are met or not as follows: 
Score 1
• Met: System to check if Actions are effective: The Company Human Rights report section breaking down the 13 salient human rights issues describes how the company tracks performance. Throughout the human rights report, the Company also provides examples of how the company has tracked performance, for example on the case of the livelihoods of India's Mango Farmers the Company choose a random sampling of farmers in the sourcing geography to be examined to assess the adoption of sustainable practices to improve farmer resiliency. 
The Company also has a question on page 21 stating 'how do we track performance related to our salient human rights risks?' to which the Company responds 'It is important for us to have a clear understanding how we, as a company, as well as our bottlers and suppliers, perform related to the identified salient human rights risks.
Audits give us the compliance rate for workplace-related human rights, which is discussed at the board level on a biannual basis. Through our risk management system, each serious incident is escalated directly to the global level, where it is tracked and follow-up is monitored. These systems are complemented through an ethics hotline, which provides data on complaints within the Company, and data from our human rights and workplace rights managers in the field across the globe. These managers monitor compliance at the regional level and have great insight into the regional specificities, challenges and performance. ' [Human Rights Report, 2016-2017: https://www.coca-colacompany.com/content/dam/journey/us/en/private/fileassets/pdf/human-and-workplace-rights/Human-Rights-Report-2016-2017-TCCC.pdf] 
• Met: Lessons learnt from checking effectiveness: The Company discloses lessons learnt from checking effectiveness in the Human Rights Report. For example, the Company discloses how in 2010, in a number of countries, the company carefully tacked overtime to identify overtime causes and then developed a guidance document of practical strategies to reduce overtime work - along with real case studies to demonstrate success is possible. Another example is how the company has tried to improve occupational health and safety of all workers, through efforts such as improving the safety culture and the company provides an example of an African bottler Carlsberg Malawi - who recognised one of the greatest risks in their delivery routes was reckless bicycle riders and therefore the bottler funded a bicycle safety awareness program. [Human Rights Policy, 2014: https://www.coca-colacompany.com/content/dam/journey/us/en/private/fileassets/pdf/2014/11/human-rights-policy-pdf-english.pdf] 
Score 2
• Met: Both requirement under score 1 met</t>
  </si>
  <si>
    <t>The individual elements of the assessment are met or not as follows: 
Score 1
• Met: Comms plan re identifying risks: The Company utilises videos to communicate its human rights strategies internally and externally. For example, the John Quincy (Company President and CEO) video describes the approach the Company has regarding Coca Cola human rights impacts in their business system.  
The Company Human Rights Report, published in 2017, communicates the company's human rights impacts discloses their approach. 
The Company has also developed a mobile phone app which includes guidance, checklists and contracts , 'to provide associates with direct and easy access to these materials, independently wherever they are located.' The app includes self-assessment tools which assist with awareness and early issue identification. The app also includes an interactive world map, produced by The Department of Labour, that lists goods and their source countries which it has reason to believe are produced by child labour or forced labour. The Company states that in Spring 2017  they updated the mobile app to make it more comprehensive and user-friendly.
See indicators B.2.1 to b.2.4 for additional information on how the Company demonstrates or communicates its due diligence process. [James Quincy Human Rights Speech, 07/12/2017: https://www.youtube.com/watch?v=4Z9sLSYIpO4 &amp; Human Rights Policy, 2014: https://www.coca-colacompany.com/content/dam/journey/us/en/private/fileassets/pdf/2014/11/human-rights-policy-pdf-english.pdf] 
• Met: Comms plan re assessing risks: See above and indicator b.2.2
• Met: Comms plan re action plans for risks: See above and indicator b.2.3
• Met: Comms plan re reviewing action plans: See above and indicator b.2.4
• Met: Including AG suppliers: See above.
Score 2
• Not met: Responding to affected stakeholders concerns
• Not met: Ensuring affected stakeholders can access communications</t>
  </si>
  <si>
    <t>The individual elements of the assessment are met or not as follows: 
Score 1
• Met: Channel accessible to all workers: Company employees can report suspected policy violations through the EthicsLine secured internet website at www.KOethics.com or by calling the toll-free number for their location. However, the Company discloses that due to EU legislation the EthicsLine phone or web services only allow for reporting of financial, accounting and auditing measures in the EU, To report issues the Company states to contact local management, human resources, local ombudspersons or legal department.
Score 2
• Met: Number grievances filed, addressed or resolved: The Company discloses that  in 2018 they had 161 cases related to workplace rights reported. The main issues were related to Discrimination (59 cases), Work hours and wages (36 cases), safe and healthy workplace (31 cases), freedom of association (17 cases), workplace security (15 cases), workplace rights questions (2 cases). [Business and Sustainability Report 2018, 4/24/2019: 
https://www.coca-colacompany.com/content/dam/journey/us/en/private/fileassets/pdf/2019/Coca-Cola-Business-and-Sustainability-Report.pdf#http://
https://www.coca-colacompany.com/content/dam/journey/us/en/private/fileassets/pdf/2019/Coca-Cola-Business-and-Sustainability-Report.pdf] 
• Met: Channel is available in all appropriate languages: The KO EthicsLine channel is available in 23 languages. [KO EthicsLine, 03/05/2018: https://secure.ethicspoint.com/domain/media/en/gui/51294/index.html] 
• Met: Expect AG supplier to have equivalent grievance systems: The Supplier Guiding Principles states that the company expects the supplier to 'provide workers with a mechanism to express grievances without fear of reprisal and ensure concerns are appropriately addressed in a timely manner'. [The Supplier Guiding Principles, 2011: https://www.coca-colacompany.com/content/dam/journey/us/en/private/fileassets/pdf/unknown/unknown/SGP_Brochure_ENG.pdf]</t>
  </si>
  <si>
    <t>The individual elements of the assessment are met or not as follows: 
Score 1
• Not met: Grievance mechanism for community: The Company states that associates, bottling partners, suppliers, customers and consumers can ask questions about our Code and other ethics and compliance issues, or report potential violations, through EthicsLine, a global Web and telephone information and reporting service. While it is available in many languages, it is important to note that the KO Ethics Line is not clearly available to the community to lodge grievances. [Governance &amp; Ethics, 03/05/2018: https://www.coca-colacompany.com/our-company/governance-ethics/governance-ethics &amp; Ethics Line, 30/7/2019: https://secure.ethicspoint.com/domain/media/en/gui/51294/index.html] 
Score 2
• Met: Describes accessibility and local languages: The EthicsLine is available 24 hours a day, seven days a week. Translators are also available. The KO Ethics Line is available in 23 languages. [KO EthicsLine, 03/05/2018: https://secure.ethicspoint.com/domain/media/en/gui/51294/index.html &amp; Ethical Business Conduct, 03/05/2018: https://www.coca-colacompany.com/stories/ethical-business-conduct] 
• Not met: Expects AG supplier to have community grievance systems: The Company Supplier Guiding Principles covers a grievance mechanisms for workers, but not for the community. The Company does disclose in the Human Rights Report that the supplier guidance on land rights encourages suppliers to provide a grievance mechanism for the community. However, this is not clarified in the broader Supplier Guiding Principles. [The Supplier Guiding Principles, 2011: https://www.coca-colacompany.com/content/dam/journey/us/en/private/fileassets/pdf/unknown/unknown/SGP_Brochure_ENG.pdf &amp; Human Rights Report, 2016-2017: https://www.coca-colacompany.com/content/dam/journey/us/en/private/fileassets/pdf/human-and-workplace-rights/Human-Rights-Report-2016-2017-TCCC.pdf] 
• Not met: AG supplier communities use global system</t>
  </si>
  <si>
    <t>The individual elements of the assessment are met or not as follows: 
Score 1
• Not met: Engages users to create or assess system: The supplier guidance on land rights encourages suppliers to provide an accessible and functioning grievance mechanism for the community. The Responsible Land Acquisition (and Free, Prior, and Informed Consent) Guidance highlights strategies to monitor, evaluate and remediate land rights grievances, which include establishing a grievance mechanism that is functioning, neutral and easily accessible to women and men. The guidance also asks whether community members are aware of the grievance mechanism, and whether the results and outcomes are shared with the community. However, it fails to mention the involvement of users in the design and how the system is implemented. [Responsible Land Acquisition (and Free, Prior and Informed Consent) Guidance, 2017: https://www.coca-colacompany.com/content/dam/journey/us/en/private/fileassets/pdf/our-company/Responsible-Land-Aquisition-Guidance-2017.pdf]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</si>
  <si>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Ethics Point has been contracted to an independent third part NAVEX Global. Questions can also be raised with local management, Human Resources, the Legal Department or Strategic Security. [KO EthicsLine, 03/05/2018: https://secure.ethicspoint.com/domain/media/en/gui/51294/index.html] 
• Met: How complainants will be informed: The Complainant can follow up on the status of a previously submitted question through EthicsLine by entering in their report key and password.
Score 2
• Not met: Escalation to senior/independent level</t>
  </si>
  <si>
    <t>The individual elements of the assessment are met or not as follows: 
Score 1
• Met: Public statement prohibiting retaliation: The Company Human Rights Policy prohibits retaliation or reprisal for employees raising concerns. [Human Rights Policy, 2014: https://www.coca-colacompany.com/content/dam/journey/us/en/private/fileassets/pdf/2014/11/human-rights-policy-pdf-english.pdf] 
• Met: Practical measures to prevent retaliation: The company conducted anonymous polling in 2015 and found that only 83% of employees agreed that they could report without fear of retaliation or reprisal. Following the polling, the Company conducted training to inform employees in areas where the scores were lower that they can report suspected violations of the Code of Business Conduct through the appropriate company channels without fear of retaliation or reprisal. The Company also disclosed that there were 37 issues/allegations relating to retaliation that were reported through EthicsLine. [Human Rights Report, 2016-2017: https://www.coca-colacompany.com/content/dam/journey/us/en/private/fileassets/pdf/human-and-workplace-rights/Human-Rights-Report-2016-2017-TCCC.pdf] 
Score 2
• Not met: Has not retaliated in practice: The Company has not indicated that it has never brought a retaliatory suit against persons who have brought or tried to bring a case against it or against the lawyers representing them, or fired any workers who have brought or tried to bring a case against it involving an allegation of human rights abuse, or engaged in violent acts or threats or treats against livelihoods, careers or reputation against claimants or their lawyers.
• Met: Expects AG suppliers to prohibit retaliation: The Supplier Guiding Principles states that the company expects direct suppliers to provide workers with a mechanism to express grievances without fear or reprisal. [The Supplier Guiding Principles, 2011: https://www.coca-colacompany.com/content/dam/journey/us/en/private/fileassets/pdf/unknown/unknown/SGP_Brochure_ENG.pdf]</t>
  </si>
  <si>
    <t>The individual elements of the assessment are met or not as follows: 
Score 1
• Met: Won't impede state based mechanisms: The Company states that their grievance mechanisms 'do not obstruct access to other remedy procedures.' [Human Rights Report, 2016-2017: https://www.coca-colacompany.com/content/dam/journey/us/en/private/fileassets/pdf/human-and-workplace-rights/Human-Rights-Report-2016-2017-TCCC.pdf]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</si>
  <si>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states that when they identify that they have caused or contributed to adverse human rights impacts, the company is committed to providing for or cooperating in remediation. The Company describes some case studies to show how they provide, or plan to provide remediation in the Human Rights Report.
Score 2
• Not met: Changes introduced to stop repetition: The Company's EthicsLine is available in more languages than the ones spoken in its operating areas. However, this change is not clearly linked to preventing repetition of adverse impacts. [Ethics Line, 30/7/2019: https://secure.ethicspoint.com/domain/media/en/gui/51294/index.html] 
• Not met: Approach to learning from incident to prevent future impacts
• Not met: Evaluation of the channel/mechanism: The company has not disclosed an evaluation of the grievance channel. However, the Company states that in the future they will determine whether and how they can make access to remedy more accessible. [Human Rights Report, 2016-2017: https://www.coca-colacompany.com/content/dam/journey/us/en/private/fileassets/pdf/human-and-workplace-rights/Human-Rights-Report-2016-2017-TCCC.pdf]</t>
  </si>
  <si>
    <t>The individual elements of the assessment are met or not as follows: 
Score 1
• Not met: Living wage  in supplier code or contracts: In the California Transparency in Supply Chain Act disclosures the Company discloses a case study where the ICCR was invited to shadow an auditor at a Taiwan supplier. The Audit covered topics such as minimum and overtime wage rates, maximum overtime hours that can be expected, summary of the living conditions if applicable and any legalities regarding terminating employment or visas required for exiting the country. However, this is not considered enough to be awarded this indicator as living wage provisions are not included in supplier codes or contracts. The following is included in the Supplier Guiding Principles in relation to Work Hours and Wages: 'Compensate employees relative to the industry and local labor market. Operate in full compliance with applicable wage, work hours, overtime and benefits laws, and offer employees opportunities to develop their skills and capabilities, and provide advancement opportunities where possible.' However, no mention of living wage (sufficient to meet employee and his/her family basic needs plus providing some discretionary income) could be found. [California Transparency in Supply Chain Act, 11/07/2017: https://www.coca-colacompany.com/our-company/ca-transparency-in-supply-chain-act &amp; The Supplier Guiding Principles, 2011: https://www.coca-colacompany.com/content/dam/journey/us/en/private/fileassets/pdf/unknown/unknown/SGP_Brochure_ENG.pdf]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</si>
  <si>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The Company's Supplier Guiding Principles prohibit discrimination 'Eliminate Discrimination Maintain workplaces that are free from discrimination or physical or verbal harassment. The basis for recruitment, hiring, placement, training, compensation, and advancement should be qualifications, performance, skills and experience. ' However, as the Company does not include guidelines relating to Equal Pay for Equal Work or the elimination of health and safety concerns that are particularly prevalent among women workers. The company does not meet this indicator. [The Supplier Guiding Principles, 2011: https://www.coca-colacompany.com/content/dam/journey/us/en/private/fileassets/pdf/unknown/unknown/SGP_Brochure_ENG.pdf] 
• Met: How working with suppliers on women's rights: The company describes how it works with suppliers to improve their practices in relation to women’s rights through its 5by20 programme: "5by20 is The Coca-Cola Company’s global commitment to enable the economic empowerment of 5 million women entrepreneurs across the company’s value chain by 2020." [Women's Economic Empowerment Webpage, 17/08/2017: https://www.coca-colacompany.com/stories/2016-womens-economic-empowerment] 
Score 2
• Not met: Both requirements under score 1 met
• Not met: Provides analysis of trends demonstrating progress</t>
  </si>
  <si>
    <t>The individual elements of the assessment are met or not as follows: 
Score 1
• Not met: Avoids business model pressure on HRs (purchasing practices): Although the company requires suppliers to comply with its Supplier Guiding Principles, this is not sufficient for this indicator. [The Supplier Guiding Principles, 2011: https://www.coca-colacompany.com/content/dam/journey/us/en/private/fileassets/pdf/unknown/unknown/SGP_Brochure_ENG.pdf]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</si>
  <si>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publishes a sourcing map that reflects over 90 per cent of the company's supply volume for coffee, sweeteners, fruit and tea. [Sourcing Map, 03/05/2018: https://www.coca-cola.co.uk/SourcingMap] 
Score 2
• Met: Discloses significant parts of SP and why: The sourcing map is publicly available on the Company website. [Sourcing Map, 03/05/2018: https://www.coca-cola.co.uk/SourcingMap]</t>
  </si>
  <si>
    <t>The individual elements of the assessment are met or not as follows: 
Score 1
• Met: Child Labour rules in codes or contracts: The Supplier Guiding Principles state that the supplier 'will comply with all applicable local and national child labour laws.' The SGPs are including in contractual procedures. The Sustainable Agriculture Guiding Principles also covers the prohibition of child labour and sets expectations for agricultural ingredient suppliers. The Company is also a member of the Child Labour Platform. However, the Company does not cover age verification, which is one of the requirements of the indicator.
The Workforce Rights Implementation Guide,  describes the Company Supplier Guiding Principles, the assessment process, and the proactive steps a supplier can take to align with the Supplier Guiding Principles. In addition, the Guide explains a supplier’s role and responsibilities with regard to
SGP.  The Workforce Rights Implementation guide highlights the key requirements relating to child labour which covers the following  'Key Requirements:
- Procedures in place to verify age; Copies of legal proof of age documents available for all
employees, including photo ID.
- Hiring ages on employee contracts or applications represent legal age for employment.
- Documents are available for randomly selected employees on the work floor' [The Supplier Guiding Principles, 2011: https://www.coca-colacompany.com/content/dam/journey/us/en/private/fileassets/pdf/unknown/unknown/SGP_Brochure_ENG.pdf &amp; Sustainable Agricultural Guiding Principles, 2013: https://www.coca-colacompany.com/content/dam/journey/us/en/private/fileassets/pdf/sagp/SAGP-2013.pdf] 
• Met: How working with suppliers on child labour: The Human Rights Policy outlines how the company is working with supplies and through the supply chain to eliminate child labour. In 2016 the Company conducted third party due diligence studies focused on child and forced labour, and land rights related to the sugar supply chain.  The Company also has a Human Rights Due Diligence Checklist for Child Labour in Agriculture. [Human Rights Report, 2016-2017: https://www.coca-colacompany.com/content/dam/journey/us/en/private/fileassets/pdf/human-and-workplace-rights/Human-Rights-Report-2016-2017-TCCC.pdf] 
Score 2
• Met: Both requirements under score 1 met: As above. [Human and Workplace Rights Issue Guidance, 2014: https://www.coca-colacompany.com/content/dam/journey/us/en/private/fileassets/pdf/2014/02/issuance-guidance.pdf] 
• Not met: Analysis of trends in progress made: The Company publishes studies from Brazil, Cameroon, Congo, Côte d’Ivoire and Gabon regarding child labour. The Company states that a key result of these studies, relating to child labour in sugarcane production, is that no systemic child labour was observed in sampled farms of the supply chain in  Brazil, Cameroon, Colombia, Congo, Côte d’Ivoire, El Salvador, Gabon, Guatemala or Honduras. However the Company does not provide an account of trends over time across the supply chain [Human Rights Report, 2016-2017: https://www.coca-colacompany.com/content/dam/journey/us/en/private/fileassets/pdf/human-and-workplace-rights/Human-Rights-Report-2016-2017-TCCC.pdf]</t>
  </si>
  <si>
    <t>The individual elements of the assessment are met or not as follows: 
Score 1
• Met: Debt and fees rules in codes or contracts: The Sustainable agricultural principles states that all forms of forced labour ' including prison labour, indentured labour, bonded labour, military labour, slave labour or any form of human trafficking are prohibited.
On the website, ‘addressing global issues’ page, the Company indicates that: "We publicly committed to three principles related to the recruitment and employment of migrant workers: (1) Employment terms are represented in a truthful, clear manner and in the language understood by workers prior to employment (2) Worker does not pay recruitment, placement or transportation fees (including transportation to and from host country) (3) Worker has access to personal identity documents." [Sustainable Agricultural Guiding Principles, 2013: https://www.coca-colacompany.com/content/dam/journey/us/en/private/fileassets/pdf/sagp/SAGP-2013.pdf &amp; Addressing Global Issues Webpage, 03/05/2018: https://www.coca-colacompany.com/our-company/addressing-global-issues] 
• Met: How working with suppliers on debt &amp; fees: The Human Rights Issue Guidance states that workers do not pay recruitment fees and contracts are written in local languages. These are included in contractual agreements and its specific issue guidance elaborates how suppliers should implement this policy.  This is then applied to the selection of suppliers through its human rights due diligence checklist. [Human and Workplace Rights Issue Guidance, 2014: https://www.coca-colacompany.com/content/dam/journey/us/en/private/fileassets/pdf/2014/02/issuance-guidance.pdf] 
Score 2
• Met: Both requirements under score 1 met
• Not met: Analysis of trends in progress made: In the Human Rights Report, the company discusses how a study in Côte d’Ivoire found that a subcontractor utilised by a sugar mill was engaging in forced labour via indebting migrant workers and withholding travel documents until the debt was repaid. The mill investigated the claims and immediate remediation was taken. The Company also discusses findings in Bolivia related to debt bondage. However this indicator is looking for trends over time across the supply chain (or significant elements of it) [Human Rights Report, 2016-2017: https://www.coca-colacompany.com/content/dam/journey/us/en/private/fileassets/pdf/human-and-workplace-rights/Human-Rights-Report-2016-2017-TCCC.pdf]</t>
  </si>
  <si>
    <t>The individual elements of the assessment are met or not as follows: 
Score 1
• Met: Free movement rules in codes or contracts: The Human and Workplace Rights Issue Guidance includes information regarding freedom of movement. The guidance also states 'it is not acceptable for an employee to sign anything forfeiting his/her access to personal documentation.' This is part of the Supplier Guiding Principles' implementation guide and is therefore required of all suppliers. It provides an example of how it works with suppliers in Saudi Arabia to eliminate detention of workers' documents. [Human and Workplace Rights Issue Guidance, 2014: https://www.coca-colacompany.com/content/dam/journey/us/en/private/fileassets/pdf/2014/02/issuance-guidance.pdf] 
• Met: How working with suppliers on free movement: The Human and Workplace Rights Issue Guidance  provides an example of how it works with suppliers in Saudi Arabia to eliminate detention of workers' documents. The Human Rights Report also provides case study examples regarding how the Company is working with suppliers on free movement. [Human and Workplace Rights Issue Guidance, 2014: https://www.coca-colacompany.com/content/dam/journey/us/en/private/fileassets/pdf/2014/02/issuance-guidance.pdf &amp; Human Rights Report, 2016-2017: https://www.coca-colacompany.com/content/dam/journey/us/en/private/fileassets/pdf/human-and-workplace-rights/Human-Rights-Report-2016-2017-TCCC.pdf] 
Score 2
• Met: Both requirements under score 1 met
• Met: Provides analysis of trends demonstrating progress: In the Human Rights Report, the Company states "since the introduction of our ‘no fees’ position, we have had success in
combatting recruitment fees in many markets, while other markets remain a challenge. In Qatar, for example, where passport retention is routine and paying fees is frequent, we have operations, including a bottling plant, which we believe can be a positive example for responsible business conduct in the region. There, employees maintain their passports, workers do not pay recruitment fees, salaries are paid directly to workers’ bank accounts, which avoids deductions
from intermediaries, and exit visas are signed at the time of engagement. These processes were developed to align with our global policy." The Company then compares this case study with Taiwan. [Human Rights Report, 2016-2017: https://www.coca-colacompany.com/content/dam/journey/us/en/private/fileassets/pdf/human-and-workplace-rights/Human-Rights-Report-2016-2017-TCCC.pdf]</t>
  </si>
  <si>
    <t>The individual elements of the assessment are met or not as follows: 
Score 1
• Not met: FoA &amp; CB rules in codes or contracts: The company includes freedom of association and collective bargaining guidelines in its Supplier Guiding Principles as well as its contractual agreements with suppliers. The Company's Human Rights Policy and SGP policy states 'We respect our employees’ right to join, form or not to join a labor union without fear of reprisal, intimidation or harassment. ' However, it is not clear whether the Company is requiring to respecting those rights in all contexts, as it indicates 'where employees are represented by a legally recognized union'. In these cases, companies are expected to require alternative mechanisms or equivalent workers bodies where the right to freedom of association and collective bargaining is restricted under law. [The Supplier Guiding Principles, 2011: https://www.coca-colacompany.com/content/dam/journey/us/en/private/fileassets/pdf/unknown/unknown/SGP_Brochure_ENG.pdf] 
• Met: How working with suppliers on FoA and CB: The Company states that they audit their suppliers and bottlers to ensure respect against freedom of association and collective bargaining. The Company also states that they have developed extensive guidance on freedom of association and the right to bargain collectively to support Business Units in fully respecting these rights. [Human Rights Report, 2016-2017: https://www.coca-colacompany.com/content/dam/journey/us/en/private/fileassets/pdf/human-and-workplace-rights/Human-Rights-Report-2016-2017-TCCC.pdf] 
Score 2
• Met: Both requirements under score 1 met
• Not met: Provides analysis of trends demonstrating progress: In the Human Rights Report, the Company discloses that of the more than 700,000 associates in the Coca-Cola system, more than 30 percent are unionized. The Company has highlighted freedom of association as one of the companies salient human rights risks. In the report the company breaks down freedom of association and  discusses the twice annual meetings with the International Union of Food and Allied Workers. However this indicator is looking for trends over time across the supply chain (or significant elements of it) [Human Rights Report, 2016-2017: https://www.coca-colacompany.com/content/dam/journey/us/en/private/fileassets/pdf/human-and-workplace-rights/Human-Rights-Report-2016-2017-TCCC.pdf]</t>
  </si>
  <si>
    <t>The individual elements of the assessment are met or not as follows: 
Score 1
• Met: Sets out clear Health and Safety requirements: The Company has highlighted the safety and health of all workers to be a salient human rights risk in the human rights report. The Company Workplace Rights Policy focuses on the minimisation of the risk of accidents, injury and exposure to health hazards for all associates and contractors. The Coca-Cola Operating Requirements (KORE) define the policies, standards and requirements for managing safety. The Supplier Guiding Principles also states that suppliers must maintain a productive workplace by minimizing the risk of accidents, injury and exposure to health risks. [Human Rights Report, 2016-2017: https://www.coca-colacompany.com/content/dam/journey/us/en/private/fileassets/pdf/human-and-workplace-rights/Human-Rights-Report-2016-2017-TCCC.pdf] 
• Not met: Injury Rate disclosures: The Company discloses their Lost Time Incident Rates - Lost Time Injury Frequency Rate LTIFR (1.29) and Total Incident Rate - TIR (4.04) - however, this only covers people on the pay roll of TCCC owned or controlled operations, as well as contractors and temporary employees who are not on the payroll. But for whom facility management provides day-to-day supervision. The Company also discloses the Lost Time Injury Rate - LTIR for TCCC and Coca-Cola system bottlers - but broader suppliers are not covered. [Human Rights Report, 2016-2017: https://www.coca-colacompany.com/content/dam/journey/us/en/private/fileassets/pdf/human-and-workplace-rights/Human-Rights-Report-2016-2017-TCCC.pdf &amp; Safety &amp; Health, 03/05/2018: https://www.coca-colacompany.com/our-company/safety-health] 
• Not met: Lost days or near miss disclosures
• Not met: Fatalities disclosure
Score 2
• Not met: How working with suppliers on H&amp;S
• Not met: Provides analysis of trends demonstrating progress</t>
  </si>
  <si>
    <t>The individual elements of the assessment are met or not as follows: 
Score 1
• Met: Rules on land &amp; owners in codes or contracts: The Company has land guidelines in its Sustainable Agriculture Guiding Principles for its suppliers as well as in the Land Rights section of its Human and Workplace Rights Issue Guidance. [Sustainable Agricultural Guiding Principles, 2013: https://www.coca-colacompany.com/content/dam/journey/us/en/private/fileassets/pdf/sagp/SAGP-2013.pdf &amp; Human and Workplace Rights Issue Guidance, 2014: https://www.coca-colacompany.com/content/dam/journey/us/en/private/fileassets/pdf/2014/02/issuance-guidance.pdf] 
• Met: How working with suppliers on land issues: The Company describes how it works with its suppliers to implement these rights through its Commitment Land Rights and Sugar in their Human and Workplace Rights Issue Guidance. [Human and Workplace Rights Issue Guidance, 2014: https://www.coca-colacompany.com/content/dam/journey/us/en/private/fileassets/pdf/2014/02/issuance-guidance.pdf] 
Score 2
• Met: Both requirements under score 1 met
• Not met: Provides analysis of trends demonstrating progress: In the Human Rights Report the Company discloses information on studies addressing human rights risks related to land rights in their agricultural supply chain. These are studies for Brazil, Cameroon, Congo, Cote d'Ivoire and Gabon. Land rights has also been highlighted as one of the companies salient human rights risks. The Company provides information regarding the Brazil sugar case study and analyses and identifies gaps and potential risks on land rights for the Company's sugar suppliers, but doesn't offer an analysis of trends over time. [Human Rights Report, 2016-2017: https://www.coca-colacompany.com/content/dam/journey/us/en/private/fileassets/pdf/human-and-workplace-rights/Human-Rights-Report-2016-2017-TCCC.pdf]</t>
  </si>
  <si>
    <t>The individual elements of the assessment are met or not as follows: 
Score 1
• Met: Rules on water stewardship in codes or contracts: The Company's Sustainable Agriculture Guiding Principles includes a section on water management, which applies to suppliers. [Sustainable Agricultural Guiding Principles, 2013: https://www.coca-colacompany.com/content/dam/journey/us/en/private/fileassets/pdf/sagp/SAGP-2013.pdf] 
• Met: How working with suppliers on water stewardship issues: The company also describes how it works with suppliers to improve performance: "Our rights-based approach requires that our operations: (1) Ensure manufacturing operations respect and support the water rights of people, nature, business, and government; (2) Complete a basic assessment of the sustainability of the community’s source of water if the facility’s source of process water is different than the local community’s source; (3) Evaluate if the facility’s water use limits the availability of sufficient quantities of water and negatively impacts the quality of water for the people in the local community; and (4) Take actions to mitigate any adverse effects." [Respecting the Human Right to Water &amp; Sanitation, 03/05/2018: https://www.coca-colacompany.com/stories/our-position-the-human-right-to-water-and-sanitation] 
Score 2
• Met: Both requirements under score 1 met
• Met: Provides analysis of trends demonstrating progress: The Company highlights access to water as one of the Company's salient human rights risks. In the Human Rights Report the company describes their own  Source Water Vulnerability Assessments and Source Water Protection Plans. The Company also assesses the successes of the water replenish program. The Company also provides information regarding a best practice case study - the Replenish Africa Initiative. The company also provides an analysis of trends through its Water Replenishment infographic. [Human Rights Report, 2016-2017: https://www.coca-colacompany.com/content/dam/journey/us/en/private/fileassets/pdf/human-and-workplace-rights/Human-Rights-Report-2016-2017-TCCC.pdf]</t>
  </si>
  <si>
    <t>• Headline: Unresolved land issues at Usina Trapiche, Brazil
• Area: Right to land
• Story: Fishing communities in the Sirinhaem river delta in Pernambuco, Brazil allege they have suffered forced eviction at the hands of the Usina Trapiche company,  a supplier of sugar to the PepsiCo (as well as others including the Coca Cola Company). The allegations are longstanding but in October 2016, the Pastoral Lands Commission (PLC) published a report in which it called on companies purchasing sugar from the mill to engage with the company 'to stop posing obstacles to the creation of the extractive reserves'.
The allegations date back to 1998 with ongoing conflict since. According to the PLC report, the fishing community had lived in the area since 1914 and in 1998 Usina Trapiche petitioned the government for rights over the estuary and islands. It states that ‘according to the islanders and their supporters, without any provocation, (Usina) Trapiche began destroying their homes and small farms’. It is reported that 53 families were expelled from the mangrove and that villagers ‘received threats of further destruction and violence if they did not leave the islands’. The conflict is alleged to have been ongoing since as the report explains that ‘as recently as 2012, employees of the plant have been accused of burning the huts of fishermen, which were rebuilt and then burned again’. According to the Guardian, as of June 2014, ‘the displaced families remain in a court fight with Trapiche and government authorities to return to the islands, but have no land title, clear rights and few legal resources’.
• Sources: [Business and Human Rights: https://www.business-humanrights.org/en/brazil-comiss%C3%A3o-pastoral-da-terra-launches-report-with-denounces-of-violations-of-housing-and-right-to-land-rights-of-fishing-communities-affected-by-usina-trapiche#c146155][EJ Atlas, 2016: https://ejatlas.org/conflict/usina-trapiche-sirinhaem-pernambuco-brazil]</t>
  </si>
  <si>
    <t>The individual elements of the assessment are met or not as follows: 
Score 1
• Met: Public response available: The Company has responded publicly to the allegation(s). However, it has not provided many details on the allegations. 
The Company has issued a Proposal to Oxfam on Land tenure and sugar. The proposal includes a commitment to ‘zero tolerance’ for land grabs and to the principle of Free, Prior and Informed Consent (FPIC) for all communities across its operations—requiring suppliers and independent bottlers to do the same.  It added it would conduct audits to ensure that this practice is adhered to, implying that if a supplier fails to uphold the principle, the relationship would be terminated. 
As of end May 2016, the Company had not changed its human rights policy or its suppliers’ guides to reflect the contents of this proposal though the proposal remains public. In the same document, it also presented how it would implement this policy, including through risk assessment, monitoring and advocacy but this is also difficult to assert this has yet been implemented.
In its 2017 Human Rights Report, the Company refers to the allegations and reports that: ' In 2016, working with Oxfam, we have been engaged with a coalition of buyers to strengthen leverage for engagement. The Global Workplace Rights Director of The Coca-Cola Company reported on these efforts and discussed the case with a multi-stakeholder audience on an Oxfam-led panel at the UN Forum on Business and Human Rights in November 2016'.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</si>
  <si>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policy on land rights which states that 'we have zero tolerance for land grabs. 'We establish and maintain an ongoing relationship with impacted communities based on Informed Consultation and Participation (ICP) and to ensure Free, Prior, and Informed Consent (FPIC), and aligned with IFC Performance Standards on Environmental and Social Sustainability, Performance Standards 5 and 7.'</t>
  </si>
  <si>
    <t>The individual elements of the assessment are met or not as follows: 
Score 1
• Not met: Engages with affected stakeholders
• Not met: Provides remedies to affected stakeholders
• Not met: Has reviewed management systems to prevent recurrence: The Company has proposed changes but it has not indicated it, amongst others, carried out due diligence before acquiring the land (including identifying legitimate tenure rights holders).
Score 2
• Not met: Remedies are satisfactory to the victims
• Not met: Has improved systems and engaged affected stakeholders</t>
  </si>
  <si>
    <t>• Headline: Children allegedly working in poor conditions as garbage pickers at Coca-Cola's Mexican recycling plant
• Area: Child Labour
• Story: On March 12th, 2017, media outlet Univision Noticias accused Coca Cola of overlooking poor working conditions and exploitation of children at the Petstar plant in Mexico, which is part of a supply chain run by Coca-Cola and seven Mexican bottling companies. Univision reported that children were working alongside their parents sorting garbage in search of plastic bottles. The garbage dump is controlled by several organizations that buy recyclables from collectors and sell them to PetStar, a plant owned by Coca-Cola of Mexico and the Mexican
bottlers Arca Continental, Bepensa, Corporación del Fuerte, Corporación Rica, Embotelladora del Nayar and Embotelladora de Colima.
According to the report, the company is aware that children participate in the garbage collection. However, it does not appear that it has taken measures to prevent the use of child labour, even though the company in principle opposes the direct or indirect use of child labour in its supply chains. Jaime Camara, the president of PetStar, Coca-Cola of Mexico's largest recycling plant in the State of Mexico, did not deny the use of children during an interview with Univision. 
Testimonies obtained by Univision indicate that PetStar pays the collectors USD 0.05 per pound of plastic, allegedly the lowest price paid within its recycling network in the Mexico City metropolitan area, and below what it pays to garbage truck workers or at sorting plants in other areas of the city. At the garbage dump, about 500 families survive without electricity or drinking water. Neither the inhabitants nor the leaders of the collection teams said they know exactly how many children and adolescents work there, but on a visit Univision found dozens recycling garbage.
As reported by Univision, in Mexico City, the law prohibits the sale of solid waste collected in the streets and at garbage dumps. Not counting the truck drivers, about 10,000 people regarded by the Mexico City government as "volunteers" are involved in the garbage collection. In practice, they are informal workers who operate under the orders of the truck drivers. The "volunteers" do not have any special uniform to perform the job, and some work without gloves. The  "volunteers" have no medical insurance. If they suffer an accident, they must cover expenses themselves.
• Sources: [Coca-Cola Human Rights report -   +T63O63:V63O63:S63N65O63:R63O63:R63: https://www.coca-colacompany.com/content/dam/journey/us/en/private/fileassets/pdf/human-and-workplace-rights/Human-Rights-Report-2016-2017-TCCC.pdf][Business and Human Rights, 21/03/2017: https://business-humanrights.org/en/mexico-children-reportedly-working-in-poor-conditions-as-garbage-pickers-at-coca-cola-recycling-plan]</t>
  </si>
  <si>
    <t>The individual elements of the assessment are met or not as follows: 
Score 1
• Met: Public response available: In its 2016-2017 Human Rights report, the Company has acknowledged such risks stating 'there is also a risk of child labor further downstream; for example, at points of recovery of recyclable materials'. In its access to remedy section, it details that it focuses on 'child labor in PET recovery. In reaction to reports of children collecting PET bottles in Mexico, in spring 2017, we developed a three-phase action plan with our local supplier PetStar'. Though it details this action plan, it does not provide any further details on the allegations.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</si>
  <si>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human rights policy covers prohibition of child labour. The Supplier Guiding Principles outline the company's expectations to suppliers of this prohibition.  This expectation is passed down to suppliers of suppliers through the Sustainable Agricultural Guiding Principles (which includes all ILO Conventions and H&amp;S): "Human and Workplace Rights  apply to all employees involved in the production of agricultural  ingredients supplied to  The Coca - Cola Company and/or the Coca - Cola system .  These Rights  are to be respected by  all direct suppliers,  intermediary processors, producing  farms and the employer of  workers at the farm, even if the employer is not the farm."</t>
  </si>
  <si>
    <t>The individual elements of the assessment are met or not as follows: 
Score 1
• Not met: Engages with affected stakeholders
• Not met: Encourages linked business to engage affected stakeholders
• Not met: Provides remedies to affected stakeholders
• Not met: Has reviewed management systems to prevent recurrence: In its 2016-2017 Human Rights report, the Company has indicated that following these allegations, it developed a three-phase action plan with its local supplier PetStar'. It includes 1. 'temporarily stopped sourcing from high-risk areas, developed a child labor policy and started monitoring other supplying points. 2. Risk Assessment (medium-term): PetStar engaged Verité to complete a risk assessment in the overall supply chain. This includes a multi-stakeholder approach, in which the issue and possible solutions will be discussed with several parties. (...) 3. Remediation (long-term): Once the risk assessment report is received, we will implement actions, such as supporting collectors training and capability building on child labor policies, along with other requirements (e.g., securing a signed legal contract between PetStar and collectors related to child labor)'. It added: 'With this project in its early stages, results are not ready to be reported'.
Score 2
• Not met: Remedies are satisfactory to the victims
• Not met: Has improved systems and engaged affected stakeholders</t>
  </si>
  <si>
    <t>• Headline: Coca-Cola's Mehdiganj plant shut down by Indian authorities over groundwater depletion allegations
• Area: Right to livelihood/Access to water
• Story: In November 2015, 18 village councils (panchayats) in the immediate vicinity of the Coca-Cola bottling plant in Mehdiganj in Varanasi district in India came together to demand that Coca-Cola be stopped from using groundwater due to the growing water crisis in the area. This followed years of campaigning by activists that accused Coca-Cola of creating water shortages through excessive extraction of groundwater and of polluting the water supply. The Mehdiganj plant is a Hindustan Coca-Cola Beverages Private Limited bottling plant - the company is a unit of the Coca-Cola Company.
In May 2015, activists from India and Norway called on Norway's Government Pension Fund Global to consider excluding the Coca-Cola company from its investment portfolio because of the company's alleged irresponsible water management practices in India. FIVAS - the Foreningen for Internasjonale Vannstudier (Association for International Water Studies) - a Norway-based NGO, produced a report looking at three of Coca-Cola's operations including Mehdiganj (as well as Plachimada in Kerala and Kala Dera in Rajasthan). The report argues that Coca-Cola's operations in India deprive communities of water. FIVAS has also asked the Coca-Cola company to cease operations that withdraw groundwater in Mehdiganj, cooperate with the compensation tribunal, and adopt a global policy to avoid bottling commercial products using groundwater or surface water in any water-stressed areas.
In August 2014, the India Resource Center reported that the Central Ground Water Authority (CGWA) rejected Coca-Cola's application to operate its expanded bottling plant in Mehdiganj. The plant (which was an expansion to its existing plant) required permissions, or "No Objection Certificate (NOC)", from the CGWA and the Uttar Pradesh Pollution Control Board (UPPCB), the state-wide pollution regulatory agency. On August 22, 2014, Coca-Cola sent a letter to the CGWA, allegedly withdrawing its application. 
In June 2014, Northern Indian authorities (Uttar Pradesh Pollution Control Board) had ordered the closing of the Mehdiganj plant. The authorities state that the unit has "been asked to take suitable measures to recharge the depleting groundwater level by twice the amount they have extracted. Also, the effluents released by the plant contain pollutants beyond the permissible limit. The company has appealed the closure order to India's environment court (National Green Tribunal). This case appears to remain active.
In April 2013 village councils wrote letters objecting to Coca-Cola's plans to expand the Mehdiganj bottling plant. A campaign over the previous two years had alleged that the five-fold increase in groundwater allowance Coca-Cola sought for its new facility would further deteriorate the conditions in the area.</t>
  </si>
  <si>
    <t>The individual elements of the assessment are met or not as follows: 
Score 1
• Met: Public response available: According to the Guardian 2014 article, the Company has denied the allegations without providing any further details. According to Indian Resource Center in 2014, it "continues to deny that it has anything to do with the sharp fall in groundwater levels and pollution in Mehdiganj".
In 2017, the Company has indicated: 'We welcome today's ruling of the National Green Tribunal, which confirmed that our Varanasi plant has the necessary permits to operate and allows us to resume production. As responsible water stewards, Coca-Cola remains committed to working with communities and other stakeholders in the area of groundwater replenishment in the best interests of the communities we serve and our business.'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</si>
  <si>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he Company has indicated it 'respects the human need for safe drinking water and the need to protect both ecosystems and communities through proper sanitation'. It has committed to the CEO water mandate (a public - private initiative designed to assist companies in the development, implementation and disclosure of water sustainability policies and practices) and is signatory to the WASH Sustainability Charter which promotes best practices for sustainable water, sanitation and hygiene. The Company has indicated that 'at Coca-Cola, we respect the human and ecological needs for water. As a beverage company, we recognize the indispensable nature of water in advancing healthy ecosystems, communities, business, agriculture and commerce. We also are engaged in internal and external discussions about what it means in practice to respect the human right to water and sanitation. Through our water stewardship program, we have implemented a rights-based approach to water. We require our operations to assess vulnerabilities to community water sources, determine potential impacts from our water use and discharge of treated wastewater, and then address potential issues in a Source Water Protection Plan'.</t>
  </si>
  <si>
    <t>The individual elements of the assessment are met or not as follows: 
Score 1
• Not met: Denies allegations, but has engaged affected stakeholders
• Not met: Denies allegations, but reviewed systems to prevent such impacts
Score 2
• Not met: Denies allegations, but implements review recommendations</t>
  </si>
  <si>
    <t>• Headline: Coca-Cola faces claims for USD 47m from Indian state over water depletion and pollution from closed Plachimada plant
• Area: Right to livelihood/Access to water
• Story: In May 2015, activists from India and Norway called on Norway's Government Pension Fund Global to consider excluding the Coca-Cola company from its investment portfolio because of the company's alleged irresponsible water management practices in India.  FIVAS - the Foreningen for Internasjonale Vannstudier (Association for International Water Studies) - a Norway-based NGO, produced a report looking at three of Coca-Cola's operations including Plachimada in Kerala (as well as Mehdiganj in Uttar Pradesh and Kala Dera in Rajasthan). The report argues that Coca-Cola's operations in India deprive communities of water. The NGO calls on Coca-Cola to clean up the affected water and soil in Plachimada. 
In February 2011, the Kerala government introduced a Bill in the State Assembly to force Coca-Cola to pay compensation for the alleged negative ecological and health effects of its erstwhile factory at Plachimada in Palakkad district, and to distribute this money to the victims. The minister for water resources alleged the Plachimada factory caused serious damage to the agriculture sector and the area's water resources, leading to serious shortage of drinking water, among other problems. The government says metals like cadmium, chromium and lead were also discharged by the factory and had caused health problems to several people in that area (skin and respiratory problems). The Indian government is seeking USD 47m in compensation.
The Coca-Cola bottling plant located in Plachimada had been closed by the state  authorities in 2004 because of toxic pollution, after a community-led campaign in Plachimada alleging Coca-Cola's abuse of water resources. This case still appears to be ongoing.
[Amsterdam Law Forum - 21/03/2017: http://amsterdamlawforum.org/article/download/419/558]</t>
  </si>
  <si>
    <t>The individual elements of the assessment are met or not as follows: 
Score 1
• Met: Public response available: After denying the allegations until 2014, the Company itself  'relinquished its license, stating in the SC (Supreme Court) that it did not intend to resume production from Plachimada' in July 2017.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</si>
  <si>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indicated it 'respects the human need for safe drinking water and the need to protect both ecosystems and communities through proper sanitation'. It has committed to the CEO water mandate (a public - private initiative designed to assist companies in the development, implementation and disclosure of water sustainability policies and practices) and is signatory to the WASH Sustainability Charter which promotes best practices for sustainable water, sanitation and hygiene. The Company has indicated that 'at Coca-Cola, we respect the human and ecological needs for water. As a beverage company, we recognize the indispensable nature of water in advancing healthy ecosystems, communities, business, agriculture and commerce. We also are engaged in internal and external discussions about what it means in practice to respect the human right to water and sanitation. Through our water stewardship program, we have implemented a rights-based approach to water. We require our operations to assess vulnerabilities to community water sources, determine potential impacts from our water use and discharge of treated wastewater, and then address potential issues in a Source Water Protection Plan'.</t>
  </si>
  <si>
    <t>The individual elements of the assessment are met or not as follows: 
Score 1
• Not met: Denies allegations, but has engaged affected stakeholders: After denying the allegations until 2014, the Company itself  'relinquished its license, stating in the SC (Supreme Court) that it did not intend to resume production from Plachimada' in July 2017.
• Not met: Denies allegations, but reviewed systems to prevent such impacts
Score 2
• Not met: Denies allegations, but implements review recommendations</t>
  </si>
  <si>
    <t>• Headline: The Coca-Cola Company criticised by IUF over its 'milestone' human rights report described as a study in evasion
• Area: FoA &amp; CB - dismissals of union workers
• Story: On April 25, 2018, at the same time as the Coca-Cola Company (TCCC)’s shareholder meeting in Atlanta, the IUF released a critical report examining the companys milestone Human Rights Report. According to the IUF, the policy and system described in the report do not conform to international standards. Especially, the IUF claims that the core labour rights are threatened at Coca-Cola Amatil, a subsidiary of TCCC in Indonesia. Responding to the workers’ formation of a domestic labour union in March 2015, the company has been harassing their members, terminating their elected leaders and denying collective bargaining rights. The IUF has brought several times of these violations to the attention of TCCC and Coca-Cola Amatil, however, the abuses are said to be continuing.
• Sources: [IUF website, 25/04/18: http://www.iuf.org/w/?q=node/6148][IUF website, 25/04/18: http://www.iuf.org/ccww/files/IUFpressrelease.pdf][IUF website, 25/04/18: http://www.iuf.org/w/sites/default/files/Astudyinevasion.pdf][IUF website, 27/03/17: http://www.iuf.org/ccww/?q=node/726]</t>
  </si>
  <si>
    <t>The individual elements of the assessment are met or not as follows: 
Score 1
• Met: Public response available: The OECD published a summary of the specific instance indicating that the US National Contact point had reviewed information shared by both The Coca-Cola Company and the IUF. The OECD final report on the matter includes a summary of the response provided by The Coca-Cola Company. The Coca-Cola Company refuted the allegation on three points, including: The Coca-Cola Company has no standing in the complaint against Amatil due to The Coca-Cola Company’s shareholding amount of 29.4%; the complaint is not remediable by The Coca-Cola Company as is has no right to speak for Amatil; and the previous completed adjudication on two issues raised. [OECD MNE, 24/04/2017: http://mneguidelines.oecd.org/database/instances/us0046.htm &amp; Final Statement: Specific Instance Between the IUF and The Coca-Cola Company, 25/05/2018: https://www.state.gov/wp-content/uploads/2019/04/Indonesia-Specific-Instance.pdf] 
Score 2
• Met: Response goes into detail [Final Statement: Specific Instance Between the IUF and The Coca-Cola Company, 25/05/2018: https://www.state.gov/wp-content/uploads/2019/04/Indonesia-Specific-Instance.pdf]</t>
  </si>
  <si>
    <t>The individual elements of the assessment are met or not as follows: 
Score 1
• Met: Company policies address the general issues raised: The policy covers freedom of association and collective bargaining, the elimination of all forms of forced and compulsory labour, child labour and discrimination. [Human Rights Policy, 2014: https://www.coca-colacompany.com/content/dam/journey/us/en/private/fileassets/pdf/2014/11/human-rights-policy-pdf-english.pdf] 
• Met: Policies apply to the type of business relationships involved: The Company states "The Company also expects independent bottlers and suppliers to uphold these principles and urges them to adopt similar policies within their own businesses." In addition, the Company includes freedom of association and collective bargaining guidelines in its Supplier Guiding Principles as well as its contractual agreements with suppliers. [Human Rights Policy, 2014: https://www.coca-colacompany.com/content/dam/journey/us/en/private/fileassets/pdf/2014/11/human-rights-policy-pdf-english.pdf &amp; The Supplier Guiding Principles, 2011: https://www.coca-colacompany.com/content/dam/journey/us/en/private/fileassets/pdf/unknown/unknown/SGP_Brochure_ENG.pdf] 
Score 2
• Not met: Policies address the specific rights in question: The Company's Human Rights Policy and SGP policy states 'We respect our employees’ right to join, form or not to join a labor union without fear of reprisal, intimidation or harassment.' However, it is not clear whether the Company has implemented any measures to enforce this commitment. [The Supplier Guiding Principles, 2011: https://www.coca-colacompany.com/content/dam/journey/us/en/private/fileassets/pdf/unknown/unknown/SGP_Brochure_ENG.pdf &amp; Human Rights Policy, 2014: https://www.coca-colacompany.com/content/dam/journey/us/en/private/fileassets/pdf/2014/11/human-rights-policy-pdf-english.pdf]</t>
  </si>
  <si>
    <t>The individual elements of the assessment are met or not as follows: 
Score 1
• Not met: Engages with affected stakeholders: The company denies the allegations but has engaged with affected stakeholders through OECD MNE US National Contact Point mediation with IUF. The National Contact Point report states, “While the parties showed a desire to reach agreement, unfortunately they were ultimately unable to bridge their differences.” There is no evidence that the company has provided remedy or improved systems in light of the allegation [Final Statement: Specific Instance Between the IUF and The Coca-Cola Company, 25/05/2018: https://www.state.gov/wp-content/uploads/2019/04/Indonesia-Specific-Instance.pdf] 
• Not met: Encourages linked business to engage affected stakeholders: The company denies the allegations but has engaged with affected stakeholders. Amatil also participated in the affected stakeholder engagement, but there is no evidence that Amatil has provided remedy or improved systems in light of the allegation and engagement. [Final Statement: Specific Instance Between the IUF and The Coca-Cola Company, 25/05/2018: https://www.state.gov/wp-content/uploads/2019/04/Indonesia-Specific-Instance.pdf] 
• Not met: Provides remedies to affected stakeholders: CHRB did not find evidence of the Company providing remedies.
• Not met: Has reviewed management systems to prevent recurrence: CHRB did not find evidence of the Company reviewing systems followed by the case.
• Met: Denies allegations, but has engaged affected stakeholders: The company denies the allegations but has engaged with affected stakeholders through the OECD Multinational Enterprises US National Contact Point. [Final Statement: Specific Instance Between the IUF and The Coca-Cola Company, 25/05/2018: https://www.state.gov/wp-content/uploads/2019/04/Indonesia-Specific-Instance.pdf] 
• Not met: Denies allegations, but reviewed systems to prevent such impacts: There is no evidence that the company improved systems after engaging with affected stakeholder. [Final Statement: Specific Instance Between the IUF and The Coca-Cola Company, 25/05/2018: https://www.state.gov/wp-content/uploads/2019/04/Indonesia-Specific-Instance.pdf] 
Score 2
• Not met: Remedies are satisfactory to the victims
• Not met: Has improved systems and engaged affected stakeholders
• Not met: Denies allegations, but implements review recommendations
• Not met: Denies allegations, and ensures systems prevent such impacts</t>
  </si>
  <si>
    <t>• Headline: Lawsuit accuses Mitr Phol of not compensating Cambodian farmers who still suffer from past violent dispossessions
• Area: Land Rights
• Story: April 2018, Farmers from Cambodia filed a lawsuit on behalf of 3000 people, accusing Asia’s largest sugar producer Mitr Phol, of grabbing their land and destroying their livelihoods. Mitr Phol supplies sugar to a number major food brands, including The Coca Cola Company. The complaint accuses Mitr Phol of forcibly displacing the families in rural northwestern Cambodia between 2008 and 2009 to clear the way for an industrial sugarcane plantation – an agriculture project that ultimately failed, with Mitr Phol deciding to withdraw from its 3 plantations. In all, Mitr Phol’s subsidiaries, including Angkor Sugar Company, allegedly appropriated some 9,430 hectares of land and community-managed forests from 26 villages, leaving residents deeply impoverished to this day. The plaintiffs are two Cambodian citizens residing in Samrong District, in northwestern Cambodia. The plaintiffs represent a class of approximately 600 families who resided and cultivated arable land in the Samrong District villages of Bos, O'Bat Moan, Taman, Trapiang Veng and Ktum when Mitr Phol commenced activities to establish an industrial sugarcane plantation. Its alleged that throughout 2008-2009, the plaintiffs and group members were forced to give up their land for the Angkor Sugar Company concession. Affected households lost extensive rice fields, plantation/orchard land, and grazing land as well as the associated crops that sustained their livelihoods. Most affected households lost five hectares of rice fields on average. Annual market-related losses from rice crops averaged about $1,000 per family. Compensation provided for these losses was generally a plot of inferior land that was much smaller than what they lost and often already owned by others. The gravest human rights violations allegedly occurred in O’Bat Moan village, which was entirely destroyed to make way for the defendant’s plantation. In April 2008, 154 homes in the village were allegedly demolished by company staff under the guidance of local authorities. Further evictions allegedly occurred in October 2009, when around 100 homes were burned to the ground by approximately 150 police, military police and hired demolition workers.
• Sources: [Inclusive Development International - 05/09/2018: https://www.inclusivedevelopment.net/thai-court-accepts-cambodian-land-grabbing-case-orders-mediation/
][Reuters - 02/04/2018: https://www.reuters.com/article/us-cambodia-thailand-sugar/cambodian-farmers-sue-thai-sugar-group-mitr-phol-over-alleged-land-grab-idUSKCN1H90P6][BHRRC - 05/09/2018: https://www.business-humanrights.org/en/cambodian-farmers-file-lawsuit-in-thailand-against-sugar-producer-mitr-phol-over-alleged-land-grabbing-0][Bangkok Post - 11/03/2015: https://www.bangkokpost.com/business/news/557827/dogged-by-abuse-allegations-mitr-phol-pulls-out-cambodia]</t>
  </si>
  <si>
    <t>The individual elements of the assessment are met or not as follows: 
Score 1
• Not met: Public response available: The Coca-Cola Company doesn't provide any public response to the lawsuit or the allegations against Mitr Phol. The company doesn't refer to the public response provided to Reuters news agency by Mitr Phol, who claimed it had invested in Cambodia in “a good faith partnership” with the government and got temporary concessions in compliance with all local and national laws and with assurances from authorities that “all temporary concession areas had been processed legally and transparently”. It said it had withdrawn from the project in 2014 due to a combination of factors including political tensions along the Thai-Cambodia border, business risks, adverse agricultural conditions and negative publicity. Mitr Phol said after it withdrew from the project, it had recommended that the Cambodian government return land “to the affected communities”. [Reuters article, 02/04/2018: https://www.reuters.com/article/us-cambodia-thailand-sugar/cambodian-farmers-sue-thai-sugar-group-mitr-phol-over-alleged-land-grab-idUSKCN1H90P6 &amp; Inclusive Development International article, 05/09/2018: https://www.inclusivedevelopment.net/thai-court-accepts-cambodian-land-grabbing-case-orders-mediation/] 
Score 2
• Not met: Response goes into detail: The Coca-Cola Company doesn't provide any public response to the lawsuit or the allegations against Mitr Phol. The company doesn't refer to the public response provided to Reuters news agency by Mitr Phol. [Inclusive Development International article, 05/09/2018: https://www.inclusivedevelopment.net/thai-court-accepts-cambodian-land-grabbing-case-orders-mediation/]</t>
  </si>
  <si>
    <t>The individual elements of the assessment are met or not as follows: 
Score 1
• Met: Company policies address the general issues raised: The Coca-Cola Company states that they "recognize the significant implications regarding respect for human rights that land use and water use across our value chain may have, which we address through specific policy and action", but doesn't make a general commitment to respecting ownership and use of land and natural resources. In its 'Human and Workplace Rights Issue Guidance', it says, "We have zero tolerance for land grabs" and that a supplier must establish FPIC, "through good faith negotiation with the affected communities". [Human Rights Policy, 2014: https://www.coca-colacompany.com/content/dam/journey/us/en/private/fileassets/pdf/2014/11/human-rights-policy-pdf-english.pdf &amp; Human and Workplace Rights Issue Guidance, 2014: https://www.coca-colacompany.com/content/dam/journey/us/en/private/fileassets/pdf/2014/02/issuance-guidance.pdf] 
• Met: Policies apply to the type of business relationships involved: Mitr Phol is a supplier to The Coca-Cola Company, therefore the requirements in the 'Human and Workplace Rights Issue Guidance' regarding land rights will apply to the business relationship involved. [Human and Workplace Rights Issue Guidance, 2014: https://www.coca-colacompany.com/content/dam/journey/us/en/private/fileassets/pdf/2014/02/issuance-guidance.pdf] 
Score 2
• Met: Policies address the specific rights in question: In its 'Human and Workplace Rights Issue Guidance', the company says, "We have zero tolerance for land grabs". Additionally this policy document outlines the process of establishing FPIC, along with supplier guiding principles for good practice. [Human and Workplace Rights Issue Guidance, 2014: https://www.coca-colacompany.com/content/dam/journey/us/en/private/fileassets/pdf/2014/02/issuance-guidance.pdf]</t>
  </si>
  <si>
    <t>The individual elements of the assessment are met or not as follows: 
Score 1
• Not met: Engages with affected stakeholders: The Coca-Cola Company doesn't provide any public response to the lawsuit or the allegations against Mitr Phol. The company doesn't refer to the public response provided to Reuters news agency by Mitr Phol. The organization 'Inclusive Development International' claims that "despite its public commitment against land grabbing, Coca-Cola has ignored four letters from the organization urging it to apply its land rights policy to Mitr Phol". There is no public evidence that the Coca-Cola Company has engaged with the affected villagers [Inclusive Development International article, 05/09/2018: https://www.inclusivedevelopment.net/thai-court-accepts-cambodian-land-grabbing-case-orders-mediation/ &amp; Cambodian Centre for Human Rights report, December 2018: https://www.business-humanrights.org/sites/default/files/documents/20181219%20BHR%20Briefing%20Note%20ENG-Final.pdf] 
• Not met: Encourages linked business to engage affected stakeholders: The Coca-Cola Company doesn't provide any public evidence of seeking to encourage Mitr Phol to engage with the affected villagers in Cambodia. The organization 'Inclusive Development International' claims that "despite its public commitment against land grabbing, Coca-Cola has ignored four letters from the organization urging it to apply its land rights policy to Mitr Phol". [Cambodian Centre for Human Rights report, December 2018: https://www.business-humanrights.org/sites/default/files/documents/20181219%20BHR%20Briefing%20Note%20ENG-Final.pdf &amp; Inclusive Development International article, 05/09/2018: https://www.inclusivedevelopment.net/thai-court-accepts-cambodian-land-grabbing-case-orders-mediation/] 
• Not met: Provides remedies to affected stakeholders: The lawsuit involving Mitr Phol is currently ongoing and thus no remedy has been provided to the affected stakeholders. According to a report released by the Cambodian Centre for Human Rights in December 2018, at least 383 households were still awaiting a resolution for the Mitr Phol case. The Coca-Cola Company has not provided any remedy to the affected stakeholders. [Cambodian Centre for Human Rights report, December 2018: https://www.business-humanrights.org/sites/default/files/documents/20181219%20BHR%20Briefing%20Note%20ENG-Final.pdf] 
• Not met: Has reviewed management systems to prevent recurrence: There is no publicly available evidence that The Coca-Cola Company has reviewed its management systems or sourcing practices in light of the allegations and lawsuit lodged against Mitr Phol by the Cambodian Farmers. [Cambodian Centre for Human Rights report, December 2018: https://www.business-humanrights.org/sites/default/files/documents/20181219%20BHR%20Briefing%20Note%20ENG-Final.pdf] 
Score 2
• Not met: Remedies are satisfactory to the victims: According to the report by the Cambodian Centre for Human Rights (CCHR), In June 2018, the authorities told CCHR and the affected communities that they were going to offer two hectare SLCs to the victims.  A lucky draw took place in June 2018 and all families accepted what the authorities referred to as SLCs. Plots of land were received by 329 families from five of the affected villages. However, the CCHR said "a number of issues marred the process. First, not all those affected by the land dispute could register with the MLMUPC, largely because they had not been informed, and/or had immigrated to Thailand and were unable to travel back to Cambodia. Second, many told CCHR that they agreed to the settlement out of fear that no other remedy would be proposed. Third, some felt they were treated unfairly, with some alleging that they received land smaller than two hectares and others that they were given remote and barely accessible land, which requires significant time and effort to be cleared and readied for farming activities. Many villagers also complained that the size</t>
  </si>
  <si>
    <t>Out of a total of 42 indicators assessed under sections A-D of the benchmark, The Coca-Cola Company made data public that met one or more elements of the methodology in 36 cases, leading to a disclosure score of 3.43 out of 4 points.</t>
  </si>
  <si>
    <t>The individual elements of the assessment are met or not as follows: 
Score 2
• Met: Company reports on GRI: The Company discloses under the GRI Content Index. [GRI Index 2016, 2016: https://www.coca-colacompany.com/content/dam/journey/us/en/private/fileassets/pdf/2017/2016-sustainability-update/GRI-Index-2016-Sustainability-Report-The-Coca-Cola-Company.pdf] 
• Met: Company reports on UNGPRF: The Company's Human Rights Report aligns with the UNGP Reporting Framework. [Human Rights Report, 2016-2017: https://www.coca-colacompany.com/content/dam/journey/us/en/private/fileassets/pdf/human-and-workplace-rights/Human-Rights-Report-2016-2017-TCCC.pdf]</t>
  </si>
  <si>
    <t>The Coca-Cola Company met 3 of the 8 thresholds listed below and therefore gets 1.5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</si>
  <si>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that 'we are committed to respecting all internationally recognized human rights'. Also ‘our commitment to respect human rights also extends to all individuals throughout our value chain, and we use our relationships with our co-manufacturers, independent suppliers, and other business partners to encourage and promote the principles of this policy throughout their networks’. [Human Rights Policy 2019, 2/2019: https://www.thehersheycompany.com/content/dam/corporate-us/documents/pdf/HSY_HumanRights_Policy_2019.pdf] 
Score 2
• Not met: UNGPs: In the context of its commitments to human rights the Company indicates that ‘we strive to do this in accordance with the UN Guiding Principles on Business and Human Rights (UNGPs) and our commitment to the UN Global Compact and the Sustainable Development Goals’. However, ‘strive to do in accordance’ is not considered a formal commitment following the CHRB wording criteria. [Human Rights Policy 2019, 2/2019: https://www.thehersheycompany.com/content/dam/corporate-us/documents/pdf/HSY_HumanRights_Policy_2019.pdf]</t>
  </si>
  <si>
    <t>The individual elements of the assessment are met or not as follows: 
Score 1
• Met: UNGC principles 3-6: The Company 'supports the Ten Principles of the United Nations Global Compact with respect to human rights, labor, environment and anti-corruption'. [UNGC commitment letter, 08/01/2019: https://s3-us-west-2.amazonaws.com/ungc-production/commitment_letters/134827/original/Jan_2019_Secretary_General_The_Hershey_Company_CEO_letter_%281%29.pdf?1546976438] 
• Not met: Explicitly list All four ILO for AG suppliers: The Company's code of conduct  and supplier code of conduct and policies within, apply to employees, consumers and business partners. Business partners include consultants, distributors, co-manufacturers and suppliers. These documents include provisions related to all ILO Core, however, with respect freedom of association and collective bargaining, the Company Supplier Code of Conduct indicates that suppliers should 'respect employees’ right to freedom of association including the right to collectively bargain, consistent with local laws and ensure that all employee relationships are of a voluntary nature.' CHRB could not find alternative measures set out when freedom of association and collective bargaining are restricted by law. [IN GOOD COMPANY Code of Conduct, Sep 2018: https://www.thehersheycompany.com/content/dam/corporate-us/documents/investors/code-of-conduct.pdf &amp; Supplier Code of Conduct Responsible Sourcing, n/a: https://www.thehersheycompany.com/content/dam/corporate-us/documents/partners-and-suppliers/supplier-code-of-conduct.pdf#_x000D_] 
Score 2
• Not met: Explicit commitment to All four ILO Core: The Company's Code of Conduct prohibits conducting business with any individual or company that participates in the exploitation of children (including child labour), physical punishment, forced or prison labour or human trafficking. The Company's supplier code of conduct states that 'discrimination is not permitted on the basis of race, religion, gender, political opinion, national extraction or social origin.' The Company’s supplier code of conduct also states that suppliers should 'respect employees’ right to freedom of association including the right to collectively bargain, consistent with local laws and ensure that all employee relationships are of a voluntary nature.' However, CHRB could not find alternative measures to support freedom of association and collective bargaining rights where they are restricted by law and it is not clear whether the commitments set out in supplier code also apply to own operations. [IN GOOD COMPANY Code of Conduct, Sep 2018: https://www.thehersheycompany.com/content/dam/corporate-us/documents/investors/code-of-conduct.pdf &amp; Supplier Code of Conduct Responsible Sourcing, n/a: https://www.thehersheycompany.com/content/dam/corporate-us/documents/partners-and-suppliers/supplier-code-of-conduct.pdf#_x000D_] 
• Met: Respect H&amp;S of workers: The Company outlines a commitment in its sustainability report to provide a "safe and healthy workplace for all of our employees and business partners". [Shared Goodness Sustainability Report 2018, June 2019: https://www.thehersheycompany.com/content/dam/corporate-us/documents/pdf/Hershey-SR-2018.pdf] 
• Met: H&amp;S applies to AG suppliers: Suppliers must provide employees with a safe and healthy working environment for all employees that includes appropriate controls, safety  procedures, preventative maintenance, and protective equipment. Practices must comply with all relevant local and national laws, codes and regulations. [Supplier Code of Conduct Responsible Sourcing, n/a: https://www.thehersheycompany.com/content/dam/corporate-us/documents/partners-and-suppliers/supplier-code-of-conduct.pdf#_x000D_]</t>
  </si>
  <si>
    <t>The individual elements of the assessment are met or not as follows: 
Score 1
• Not met: Respect land ownership and natural resources: The Company has a public policy for pulp and paper which includes respecting land and natural resources. The Pulp and Paper Policy specifically relates to reducing deforestation and protecting natural resources needed for pulp and paper. The Pulp and Paper Sourcing Policy also states that the Company respects and uphold land tenure rights and indigenous rights. However, this policy is not company wide and therefore is not sufficient to be awarded this indicator. [Pulp and Paper Sourcing Policy, n/a: https://www.thehersheycompany.com/content/dam/corporate-us/documents/legal/pulp-and-paper-sourcing-policy.pdf#_x000D_ &amp; Shared Goodness Sustainability Report 2018, June 2019: https://www.thehersheycompany.com/content/dam/corporate-us/documents/pdf/Hershey-SR-2018.pdf] 
• Not met: Respecting the right to water
• Not met: Expecting suppliers to respect these rights
Score 2
• Not met: Voluntary Guidelines on Tenure Rights: The Palm sourcing policy states that the Hershey Company's commitments, which suppliers must adhere to include 'Respect and uphold land tenure rights.' The Company then specifies in a footnote that this includes the  FAO Voluntary Guidelines on Tenure and Food Security. However, it is not clear whether this commitment is just for the Palm Oil supply chain - or the broader Company operations and supply chain. [Palm Sourcing Policy, 31/07/2018: https://www.thehersheycompany.com/content/dam/corporate-us/documents/legal/palm-sourcing-policy.pdf] 
• Not met: IFC Performance  Standards
• Not met: FPIC for all: The Palm sourcing policy states that the Hershey Company's commitments, which suppliers must adhere to include 'Respect and uphold land tenure rights, the rights of Indigenous Peoples and
local communities to give or withhold their Free, Prior and Informed Consent to any development on their lands to which they hold legal, communal or customary rights.'  However, it is not clear whether this commitment is just for the Palm Oil supply chain - or the broader Company operations and suppliers. [Palm Sourcing Policy, 31/07/2018: https://www.thehersheycompany.com/content/dam/corporate-us/documents/legal/palm-sourcing-policy.pdf] 
• Not met: Zero tolerance for land grabs
• Not met: Respecting the right to water
• Not met: Expecting suppliers to respect these rights: The Palm sourcing policy states that the Hershey Company's commitments, which suppliers must adhere to include 'Respect and uphold land tenure rights, the rights of Indigenous Peoples and
local communities to give or withhold their Free, Prior and Informed Consent to any development on their lands to which they hold legal, communal or customary rights.'  However, it is not clear whether this commitment is just for the Palm Oil supply chain - or the broader Company operations and suppliers. [Palm Sourcing Policy, 31/07/2018: https://www.thehersheycompany.com/content/dam/corporate-us/documents/legal/palm-sourcing-policy.pdf]</t>
  </si>
  <si>
    <t>The individual elements of the assessment are met or not as follows: 
Score 1
• Not met: Women's rights: Hershey is a founding member of Cocoa Action, the industry-wide collaboration that trains and delivers improved planting material and fertilizer to cocoa farmers. It aims to strengthen communities through education, monitoring of illegal child labour and women’s empowerment. In addition, women's rights are identified as one of the salient human rights issues. However, the Company does not have a publicly available statement of policy respecting women's rights.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 
• Not met: Children's rights: The Company has a zero tolerance for the worst forms of child labour as defined by ILO  and expects suppliers to support and participate in industry efforts aimed at eliminating these kinds of practices wherever they exist. However, there is no reference to respecting child rights. [IN GOOD COMPANY Code of Conduct, Sep 2018: https://www.thehersheycompany.com/content/dam/corporate-us/documents/investors/code-of-conduct.pdf &amp; Shared Goodness Sustainability Report 2018, June 2019: https://www.thehersheycompany.com/content/dam/corporate-us/documents/pdf/Hershey-SR-2018.pdf] 
• Not met: Migrant worker's rights: The Palm Sourcing Policy states that the Hershey Company's commitments, which suppliers must  'Operate in compliance with national and local laws and regulations and international labor and human rights laws and norms . Respect, recognize and uphold the rights of all workers including contract, temporary and migrant workers through compliance with the International Labor Organization (ILO) core conventions and applicable international instruments..'  However, it is not clear whether this commitment is just for the Palm Oil supply chain - or the broader Company operations and suppliers. [Palm Sourcing Policy, 31/07/2018: https://www.thehersheycompany.com/content/dam/corporate-us/documents/legal/palm-sourcing-policy.pdf]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</si>
  <si>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uses its stakeholder engagement process to regularly monitor and communicate about the issues concerning consumers, customers, investors, the media and other external stakeholders, as well as employees, suppliers and business partners. Furthermore, the Company has introduced programs to improve agricultural practise, health &amp; safety, farming infrastructure and entrepreneurship education to the communities in which the Company sources cocoa. [Shared Goodness Sustainability Report 2018, June 2019: https://www.thehersheycompany.com/content/dam/corporate-us/documents/pdf/Hershey-SR-2018.pdf] 
Score 2
• Not met: Commits to engage stakeholders in design
• Not met: Regular stakeholder design engagement</t>
  </si>
  <si>
    <t>The individual elements of the assessment are met or not as follows: 
Score 1
• Met: Commits to remedy: The Company states that ‘when adverse human rights impacts are uncovered due to our business activities or from linkages to our operations, Hershey is committed to taking timely and transparent action to remediate in a fair and equitable manner in line with the UNGPs’. [Human Rights Policy 2019, 2/2019: https://www.thehersheycompany.com/content/dam/corporate-us/documents/pdf/HSY_HumanRights_Policy_2019.pdf]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</si>
  <si>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The Company has zero-tolerance policy when it comes to acts of threats of violence. Furthermore, the Company has a zero-tolerance for retaliation against anyone raising concerns over misconduct or legal violations. However, there is no explicit reference to human rights defenders which is needed to award this indicator. [IN GOOD COMPANY Code of Conduct, Sep 2018: https://www.thehersheycompany.com/content/dam/corporate-us/documents/investors/code-of-conduct.pdf] 
Score 2
• Not met: Expects AG suppliers to reflect company HRD commitments: The Code of Conduct and policies outlined within it apply to employees, consumers and business partners. Business partners include consultants, distributors, co-manufacturers and suppliers. Therefore, this indicator is met as the zero tolerance on threats of violence extends to suppliers. However, there is no explicit reference to human rights defenders which is needed to award this indicator. [IN GOOD COMPANY Code of Conduct, Sep 2018: https://www.thehersheycompany.com/content/dam/corporate-us/documents/investors/code-of-conduct.pdf]</t>
  </si>
  <si>
    <t>The individual elements of the assessment are met or not as follows: 
Score 1
• Met: CEO or Board approves policy: The Human Rights Policy is approved by the Company Board of Directors, and is signed by the president and CEO. [Human Rights Policy 2019, 2/2019: https://www.thehersheycompany.com/content/dam/corporate-us/documents/pdf/HSY_HumanRights_Policy_2019.pdf] 
• Met: Board level responsibility for HRs: The Company states the following: 'Ultimate oversight for human rights resides with our Board of Directors and our Executive Committee (inclusive of the CEO and the CEO’s direct reports) which are briefed on an annual and bi-annual basis, respectively.' [Human Rights Policy 2019, 2/2019: https://www.thehersheycompany.com/content/dam/corporate-us/documents/pdf/HSY_HumanRights_Policy_2019.pdf] 
Score 2
• Not met: Speeches/letters by Board members or CEO</t>
  </si>
  <si>
    <t>The individual elements of the assessment are met or not as follows: 
Score 1
• Met: Commits to ILO core conventions
• Met: Senior responsibility for HR: The Company states the following: 'Management of human rights is the responsibility of the Global Sustainability Team, which includes senior leaders from across the business and is led by the Senior Director of Global Sustainability. Our sustainability efforts, including human rights, are directly overseen by the Sustainability Steering Committee, which is comprised of Vice Presidents from across all major business functions.' [Human Rights Policy 2019, 2/2019: https://www.thehersheycompany.com/content/dam/corporate-us/documents/pdf/HSY_HumanRights_Policy_2019.pdf] 
Score 2
• Not met: Day-to-day responsibility
• Not met: Day-to-day responsibility for AG in supply chain</t>
  </si>
  <si>
    <t>The individual elements of the assessment are met or not as follows: 
Score 1
• Met: Commits to ILO core conventions
• Not met: Communicates its policy to all workers in own operations: The Company states the following: 'We will communicate our new human rights policy to all Hershey employees and begin integrating human rights training into employee orientation and onboarding programs.' However, it does not provide details of how it actually communicates its policy, including in local languages. [HERSHEY’S COMMITMENTTO HUMAN RIGHTS: https://www.thehersheycompany.com/content/corporate_SSF/en_us/shared-goodness/shared-business/human-rights.html#human-rights-assessment]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</si>
  <si>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Not met: Communicating policy down the whole AG supply chain: The Company states that "by its acceptance of any purchase order, the Supplier acknowledges its acceptance of the [Supplier] Code and intention to comply with its requirements. The Supplier Code covers child labour, forced/prison labour, working hours and wages, freedom of association and collective bargaining, non-discrimination and health and safety. However, no evidence could be found of the Company communicating this policy further down the supply chain. [Supplier Code of Conduct Responsible Sourcing, n/a: https://www.thehersheycompany.com/content/dam/corporate-us/documents/partners-and-suppliers/supplier-code-of-conduct.pdf#_x000D_] 
• Not met: Requiring AG suppliers to communicate policy down the chain
Score 2
• Met: How HR commitments made binding/contractual: As indicated above, the code is part of the purchase orders. [Supplier Code of Conduct Responsible Sourcing, n/a: https://www.thehersheycompany.com/content/dam/corporate-us/documents/partners-and-suppliers/supplier-code-of-conduct.pdf#_x000D_] 
• Not met: Including on AG suppliers</t>
  </si>
  <si>
    <t>The individual elements of the assessment are met or not as follows: 
Score 1
• Not met: Scores at least 1 on A.1.2
• Not met: Trains all workers on HR policy commitments: The Company's code of ethical business conduct states that employees receive Code Training. Although the code of ethical business conduct contains extracts about the companies human rights policies from the supplier code of conduct, there is no explicit reference that the Company trains all workers on this code. [Code of Ethical Business Conduct, n/a: https://phx.corporate-ir.net/External.File?item=UGFyZW50SUQ9NDUxMHxDaGlsZElEPS0xfFR5cGU9Mw==&amp;t=1#] 
• Not met: Trains relevant AG managers including procurement
Score 2
• Not met: Score of 2 on A.1.2
• Not met: Both requirements under score 1 met</t>
  </si>
  <si>
    <t>The individual elements of the assessment are met or not as follows: 
Score 1
• Not met: Scores at least 1 on A.1.2
• Met: Monitoring implementation of HR policy commitments: All suppliers are expected to comply with the company’s Supplier Code of Conduct, which sets forth compliance with human rights criteria. Beyond the Company's  Supplier Code of Conduct, management of the complex global supply chain is done with the help of partners and multi-stakeholder organizations. These include the Sweetener Users Association, the Foundation for Strategic Sourcing, the World Cocoa Foundation, the American Peanut Council and the Dairy Board of Excellence. [Shared Goodness Sustainability Report 2018, June 2019: https://www.thehersheycompany.com/content/dam/corporate-us/documents/pdf/Hershey-SR-2018.pdf] 
• Met: Monitoring AG suppliers: In order to monitor its suppliers the Company requires suppliers to undergo the Sedex Members Ethical Trade Audit (SMETA) of the Sustainable Ethical Data Exchange (Sedex). [Shared Goodness Sustainability Report 2018, June 2019: https://www.thehersheycompany.com/content/dam/corporate-us/documents/pdf/Hershey-SR-2018.pdf] 
Score 2
• Not met: Score of 2 on A.1.2
• Not met: Describes corrective action process
• Met: Example of corrective action: The Company states that "In February 2018, we learned of ongoing violations of workers’ rights on Indofood
Agri Resources’ plantations. We do not directly source palm oil from Indofood Agri Resources, but we instructed our direct sourcing partners to remove Indofood’s oil from our supply chain until such time as Indofood aligns with our policy." [Shared Goodness Sustainability Report 2018, June 2019: https://www.thehersheycompany.com/content/dam/corporate-us/documents/pdf/Hershey-SR-2018.pdf] 
• Not met: Discloses % of AG supply chain monitored</t>
  </si>
  <si>
    <t>The individual elements of the assessment are met or not as follows: 
Score 1
• Not met: HR affects AG selection of suppliers: The Company expects suppliers to respect basic human rights wherever in operation as outlined in its Supplier Code of Conduct. The Company chooses to work with suppliers that support Hershey’s commitment to sustainable cocoa growing and to economic, social and environmental development that helps cocoa farmers, their families and their communities. However, there is no additional information to suggest how human rights performance is factored into the supplier selection process. [Shared Goodness Sustainability Report 2018, June 2019: https://www.thehersheycompany.com/content/dam/corporate-us/documents/pdf/Hershey-SR-2018.pdf] 
• Not met: HR affects on-going AG supplier relationships
Score 2
• Not met: Both requirement under score 1 met
• Not met: Working with AG suppliers to improve performance</t>
  </si>
  <si>
    <t>The individual elements of the assessment are met or not as follows: 
Score 1
• Met: Identifying risks in own operations: In 2018, the Company conducted its first Human Rights Saliency Assessment. It was conducted 'in line with the UN Guiding Principles Reporting Framework and with the assistance of an independent third party. This process included: Desk-based research including a review of relevant internal policies and procedures, peer review   benchmarking, and a media scan; Internal and external stakeholder interviews including a diverse cross-section of Hershey leaders as well as representatives from labor and non-profit organizations, our suppliers, investors, and governmental bodies; A workshop with internal and external stakeholders to review research findings and prioritize our list of salient issues.' [HERSHEY’S COMMITMENTTO HUMAN RIGHTS: https://www.thehersheycompany.com/content/corporate_SSF/en_us/shared-goodness/shared-business/human-rights.html#human-rights-assessment] 
• Not met: Identifying risks in AG suppliers: As stated above, part of the process is interviewing suppliers. However, it is unclear whether the Company uses this same process to identify risks in supplier operations, or if the consultation is only to identify risks within the Company itself. [HERSHEY’S COMMITMENTTO HUMAN RIGHTS: https://www.thehersheycompany.com/content/corporate_SSF/en_us/shared-goodness/shared-business/human-rights.html#human-rights-assessment] 
Score 2
• Met: Ongoing global risk identification: In regards to future identification, the Company states the following: 'We will conduct further research and analysis of our salient issues in priority value chains and geographies to deepen our understanding of risks and opportunities for impact.' The Company conducted this first process in 2018. [HERSHEY’S COMMITMENTTO HUMAN RIGHTS: https://www.thehersheycompany.com/content/corporate_SSF/en_us/shared-goodness/shared-business/human-rights.html#human-rights-assessment] 
• Met: In consultation with stakeholders: As indicated above, the process includes internal and external stakeholder interviews, including representatives from labor and non-profit organisations, suppliers, etc. [HERSHEY’S COMMITMENTTO HUMAN RIGHTS: https://www.thehersheycompany.com/content/corporate_SSF/en_us/shared-goodness/shared-business/human-rights.html#human-rights-assessment] 
• Not met: In consultation with HR experts: As stated above, this process was conducted with the assistance of an independent third party. However, no further details could be found about this third party. [HERSHEY’S COMMITMENTTO HUMAN RIGHTS: https://www.thehersheycompany.com/content/corporate_SSF/en_us/shared-goodness/shared-business/human-rights.html#human-rights-assessment] 
• Not met: Triggered by new circumstances
• Not met: Explains use of HRIAs or ESIA (inc HR)</t>
  </si>
  <si>
    <t>The individual elements of the assessment are met or not as follows: 
Score 1
• Not met: Salient risk assessment (and  context): Although the Company describes a process that allowed to identify and assess human rights, however, the process does not describe how relevant factors where taken into account to determine the level of risks, including any of geographical, economic, social or other factors. [Shared Goodness Sustainability Report 2018, June 2019: https://www.thehersheycompany.com/content/dam/corporate-us/documents/pdf/Hershey-SR-2018.pdf] 
• Met: Public disclosure of salient risks: The Company has identified priority human rights issues. These include access to grievance mechanisms, forced labor and human trafficking, land rights/acquisition, living wage and income, among others. [HERSHEY’S COMMITMENTTO HUMAN RIGHTS: https://www.thehersheycompany.com/content/corporate_SSF/en_us/shared-goodness/shared-business/human-rights.html#human-rights-assessment] 
Score 2
• Not met: Both requirements under score 1 met</t>
  </si>
  <si>
    <t>The individual elements of the assessment are met or not as follows: 
Score 1
• Not met: Action Plans to mitigate risks
• Not met: Including in AG supply chain
• Not met: Example of Actions decided: The Company states that "In 2018, we further strengthened our efforts to combat child labor by introducing the Child Labor Monitoring and Remediation System (CLMRS) through our suppliers on Cocoa For Good farms and their local communities. CLMRS is a leading method of detection and remediation of child labor and was developed through the International Cocoa Initiative (ICI). The program leverages the supply chain structure and community-based groups to identify child labor and to monitor and remediate found cases." However, it is not clear if this is a remediation programme which was put in place as a result of risk assessment. [Shared Goodness Sustainability Report 2018, June 2019: https://www.thehersheycompany.com/content/dam/corporate-us/documents/pdf/Hershey-SR-2018.pdf] 
Score 2
• Not met: Both requirements under score 1 met</t>
  </si>
  <si>
    <t>The individual elements of the assessment are met or not as follows: 
Score 1
• Not met: System to check if Actions are effective: The Company require key suppliers to undergo the Sedex Members Ethical Trade Audit (SMETA) of the Sustainable Ethical Data Exchange (Sedex) to ensure suppliers are complainant with the supplier code of conduct. The SMETA audit process provides the Company with valuable data while minimizing the administrative burden on suppliers. However, there is no evidence to suggest that this system tracks actions or responses to human rights risks.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 
• Not met: Lessons learnt from checking effectiveness
Score 2
• Not met: Both requirement under score 1 met</t>
  </si>
  <si>
    <t>The individual elements of the assessment are met or not as follows: 
Score 1
• Met: Channel accessible to all workers: The Company's Code of Ethical Conduct outlines a number of channels in which workers can raise complaints or concerns related to the Company. These include contacting the Law Department, contacting the Concern Line, writing to the Ethical Business Practise Committee or emailing the Chair of the Audit Committee of the Board of Directors. The Supplier Code of Conduct also states that suppliers should "provide confidential channels for employees to raise grievances, and "records should be maintained". The Concern Line is accessible worldwide and is staffed by an independent third party 24 hours a day. Reports can be made anonymously by phone or on the web. [Code of Ethical Business Conduct, n/a: https://phx.corporate-ir.net/External.File?item=UGFyZW50SUQ9NDUxMHxDaGlsZElEPS0xfFR5cGU9Mw==&amp;t=1#] 
Score 2
• Not met: Number grievances filed, addressed or resolved
• Not met: Channel is available in all appropriate languages
• Met: Expect AG supplier to have equivalent grievance systems: The Company expects suppliers to provide confidential channels for employees to raise grievances and records should be maintained. [Supplier Code of Conduct Responsible Sourcing, n/a: https://www.thehersheycompany.com/content/dam/corporate-us/documents/partners-and-suppliers/supplier-code-of-conduct.pdf#_x000D_]</t>
  </si>
  <si>
    <t>The individual elements of the assessment are met or not as follows: 
Score 1
• Met: Public statement prohibiting retaliation: The Company does not tolerate acts of retaliation against anyone who makes a good faith report of known or suspected ethical or legal misconduct. [Code of Ethical Business Conduct, n/a: https://phx.corporate-ir.net/External.File?item=UGFyZW50SUQ9NDUxMHxDaGlsZElEPS0xfFR5cGU9Mw==&amp;t=1#] 
• Met: Practical measures to prevent retaliation: The Concern Line is accessible worldwide and is staffed by an independent third party 24 hours a day. The Concern Line can also be accessed anonymously.
Score 2
• Not met: Has not retaliated in practice
• Not met: Expects AG suppliers to prohibit retaliation</t>
  </si>
  <si>
    <t>The individual elements of the assessment are met or not as follows: 
Score 1
• Met: Won't impede state based mechanisms: The Company states it will comply and cooperate with government inspections, investigations or requests for information. [IN GOOD COMPANY Code of Conduct, Sep 2018: https://www.thehersheycompany.com/content/dam/corporate-us/documents/investors/code-of-conduct.pdf]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</si>
  <si>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 Not met: Says how it would remedy key sector risks: The Company has partnered with the International Cocoa Imitative to support the Child Labour Monitoring and Remediation Systems. The Company and developed program does not specifically outline how it will remedy child labour. [Shared Goodness Sustainability Report 2018, June 2019: https://www.thehersheycompany.com/content/dam/corporate-us/documents/pdf/Hershey-SR-2018.pdf] 
Score 2
• Not met: Changes introduced to stop repetition
• Not met: Approach to learning from incident to prevent future impacts
• Not met: Evaluation of the channel/mechanism</t>
  </si>
  <si>
    <t>The individual elements of the assessment are met or not as follows: 
Score 1
• Not met: Living wage  in supplier code or contracts: The Company's Supplier Code of Conduct states "Suppliers should provide wages at least equal to the applicable legal minimum wage and any associated statutory benefits. If there is no legal minimum wage, suppliers must ensure that wages are at least comparable to those at similar companies in the local area or to prevailing industry norms". The Company fails to describe or provide a definition of the living wage. [Supplier Code of Conduct Responsible Sourcing, n/a: https://www.thehersheycompany.com/content/dam/corporate-us/documents/partners-and-suppliers/supplier-code-of-conduct.pdf#_x000D_] 
• Not met: Improving living wage practices of suppliers
Score 2
• Not met: Both requirements under score 1 met
• Not met: Provides analysis of trends demonstrating progress</t>
  </si>
  <si>
    <t>The individual elements of the assessment are met or not as follows: 
Score 1
• Not met: Women's rights in codes or contracts
• Met: How working with suppliers on women's rights: The Company is an active member of the Global Shea Alliance which seeks to improve shea farming. It has helped fund the construction of a warehouse in Northern Ghana specifically for women to store shea nuts throughout the season. Women involved in the warehouse receive leadership and management training on accessing finance, warehouse receipts, stocking, weighing procedures, price searching, sales and profit sharing. Women from the program say they have been able to increase their income through increased access to buyers.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 
Score 2
• Not met: Both requirements under score 1 met
• Not met: Provides analysis of trends demonstrating progress</t>
  </si>
  <si>
    <t>The individual elements of the assessment are met or not as follows: 
Score 1
• Met: Identifies suppliers back to manufacturing sites (factories or fields): The Company uses a third party called SourceMap to map suppliers of two products (Hershey's Milk Chocolate with Almonds and Reese's Peanut Butter Cups). The map is online and interactive. The Company also explains how it is mapping more than 15,000 farms in Africa. It also indicates it is mapping palm oil supply chain.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 
Score 2
• Not met: Discloses significant parts of SP and why: The Company has provided an interactive map showing where it sources ingredients for the two products mentioned above. However, it is not clear whether these represent the most significant part of its supply chains, and whether the address of the different farms is publicly available.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t>
  </si>
  <si>
    <t>The individual elements of the assessment are met or not as follows: 
Score 1
• Not met: Child Labour rules in codes or contracts
• Met: How working with suppliers on child labour: The Company is taking a number of steps in preventing illegal and forced child labour. The Company use independent authorities to verify cocoa and monitor prohibited forced child labour. Company is also a founding member of CocoaAction which also helps monitor illegal child labour. Finally, the Company's Learn to Grow program provides education to address both direct and indirect causes of illegal and forced child labour. [Shared Goodness Corporate Social Responsibility Report, 2016: https://www.thehersheycompany.com/content/dam/corporate-us/documents/csr-reports/2016-hershey-csr-report-detail.pdf
 &amp; Shared Goodness Sustainability Report 2018, June 2019: https://www.thehersheycompany.com/content/dam/corporate-us/documents/pdf/Hershey-SR-2018.pdf] 
Score 2
• Not met: Both requirements under score 1 met
• Not met: Analysis of trends in progress made</t>
  </si>
  <si>
    <t>The individual elements of the assessment are met or not as follows: 
Score 1
• Not met: Debt and fees rules in codes or contracts: The supplier code of conduct states : 'Suppliers must not utilize or benefit in any way from forced or compulsory labor, nor utilize factories or subcontractors that force unpaid labor. The use of official prison rehabilitation programs is not a breach of the Code.
'Suppliers must not utilize or benefit in any way from forced or compulsory labor, including any forms of slavery.• The recruitment, transportation, transfer, harbouring or receipt of persons, by means of the threat or use of force, coercion or other means, for the purpose of exploiting them is prohibited.' However, the company does not specify it's opposition to indentured labour or including refraining from imposing any financial burdens on workers by withholding wages or expenses including recruitment fees and related recruitment costs, in its contractual arrangements with its suppliers or supplier code of conduct. [Supplier Code of Conduct Responsible Sourcing, n/a: https://www.thehersheycompany.com/content/dam/corporate-us/documents/partners-and-suppliers/supplier-code-of-conduct.pdf#_x000D_] 
• Not met: How working with suppliers on debt &amp; fees
Score 2
• Not met: Both requirements under score 1 met
• Not met: Analysis of trends in progress made</t>
  </si>
  <si>
    <t>The individual elements of the assessment are met or not as follows: 
Score 1
• Not met: Free movement rules in codes or contracts: The supplier code of conduct states : 'The recruitment, transportation, transfer, harbouring or receipt of persons, by means of the threat or use of force, coercion or other means, for the purpose of exploiting them is prohibited.' However, the Company policies or codes does not include guidelines on workers’ freedom of movement, including refraining from restricting workers’ movement through the retention of passports or other personal identification or travel documents or ATM cards or similar arrangements for accessing wages or other measures to physically restrict movement, in its contractual arrangements with its suppliers. [Supplier Code of Conduct Responsible Sourcing, n/a: https://www.thehersheycompany.com/content/dam/corporate-us/documents/partners-and-suppliers/supplier-code-of-conduct.pdf#_x000D_] 
• Not met: How working with suppliers on free movement
Score 2
• Not met: Both requirements under score 1 met
• Not met: Provides analysis of trends demonstrating progress</t>
  </si>
  <si>
    <t>The individual elements of the assessment are met or not as follows: 
Score 1
• Not met: FoA &amp; CB rules in codes or contracts: The Company's supplier code of conduct states that "suppliers should respect employees’ right to freedom of association including the right to collectively bargain, consistent with local laws". The Company states "by acceptance of any purchase orders, suppliers acknowledges its acceptance of the Code and intention to comply with its requirements". Collective bargaining guidelines, however, this does not include prohibition of intimidation and violence against union members. [Supplier Code of Conduct Responsible Sourcing, n/a: https://www.thehersheycompany.com/content/dam/corporate-us/documents/partners-and-suppliers/supplier-code-of-conduct.pdf#_x000D_] 
• Not met: How working with suppliers on FoA and CB: The Company provides two guidance measures in relation to freedom of association and collective bargaining. These being suppliers should "Respect employees’ right to freedom of association (including the right to collectively bargain) and that "suppliers should provide confidential channels for employees to raise grievances, and records should be maintained". However it is not clear if the Company works with suppliers to help implement these guidance's. [Supplier Code of Conduct Responsible Sourcing, n/a: https://www.thehersheycompany.com/content/dam/corporate-us/documents/partners-and-suppliers/supplier-code-of-conduct.pdf#_x000D_] 
Score 2
• Not met: Both requirements under score 1 met
• Not met: Provides analysis of trends demonstrating progress</t>
  </si>
  <si>
    <t>The individual elements of the assessment are met or not as follows: 
Score 1
• Met: Sets out clear Health and Safety requirements: The Company's supplier code of conduct sets out a number of specific health and safety guidance's that "should" and in some cases "must" be maintained.  The code states "the Supplier acknowledges its acceptance of the Code and intention to comply with its requirements" via its acceptance of any purchase order. The Company states ‘The Supplier must provide employees with a safe and healthy working environment for all employees that includes appropriate controls, safety procedures, preventative maintenance, and protective equipment. Practices must comply with all relevant local and national laws, codes and regulations.  Guidance: • Suppliers provide a safe and healthy workplace. Safety and Health procedures must comply with all relevant local and national laws, codes and regulations. • Records of health and safety trainings, accidents and injuries at the workplace, should be maintained.  • Suppliers must train employees on emergency evacuation procedures. • If applicable, suppliers must ensure dormitories are clean, well maintained, and in compliance with safety regulations.’ [Supplier Code of Conduct Responsible Sourcing, n/a: https://www.thehersheycompany.com/content/dam/corporate-us/documents/partners-and-suppliers/supplier-code-of-conduct.pdf#_x000D_] 
• Met: Injury Rate disclosures: The Company CSR report discloses metrics for the total recordable incident rate. The company reports a rate of 1.48 for the year 2018. [Shared Goodness Sustainability Report 2018, June 2019: https://www.thehersheycompany.com/content/dam/corporate-us/documents/pdf/Hershey-SR-2018.pdf] 
• Met: Lost days or near miss disclosures: The Company CSR report discloses metrics for the days away, restricted or transferred as well as metrics for the lost workday incident rate. [Shared Goodness Sustainability Report 2018, June 2019: https://www.thehersheycompany.com/content/dam/corporate-us/documents/pdf/Hershey-SR-2018.pdf] 
• Met: Fatalities disclosure: The Company states that there were no fatalities in the past three years. [Shared Goodness Sustainability Report 2018, June 2019: https://www.thehersheycompany.com/content/dam/corporate-us/documents/pdf/Hershey-SR-2018.pdf] 
Score 2
• Not met: How working with suppliers on H&amp;S
• Not met: Provides analysis of trends demonstrating progress</t>
  </si>
  <si>
    <t>The individual elements of the assessment are met or not as follows: 
Score 1
• Not met: Rules on land &amp; owners in codes or contracts: The Company has criteria for the responsible sourcing of pulp and paper. This criteria outlines respect for land tenure rights, the rights of Indigenous Peoples and local communities to give or withhold their free, prior and informed consent to any development on their lands to which they hold legal, communal or customary rights. There is however, the formal process to attached to this criteria. [Pulp and Paper Sourcing Policy, n/a: https://www.thehersheycompany.com/content/dam/corporate-us/documents/legal/pulp-and-paper-sourcing-policy.pdf#_x000D_] 
• Not met: How working with suppliers on land issues
Score 2
• Not met: Both requirements under score 1 met
• Not met: Provides analysis of trends demonstrating progress</t>
  </si>
  <si>
    <t>The individual elements of the assessment are met or not as follows: 
Score 1
• Not met: Rules on water stewardship in codes or contracts: The Supplier Code of Conduct states 'Wastewater and solid waste are to be monitored, controlled and treated as required prior to discharge or disposal and records of effluent monitoring shall be maintained.'  However, the Company does not detail information regarding access to water guidelines, including refraining from negatively affecting access to safe water. [Supplier Code of Conduct Responsible Sourcing, n/a: https://www.thehersheycompany.com/content/dam/corporate-us/documents/partners-and-suppliers/supplier-code-of-conduct.pdf#_x000D_] 
• Met: How working with suppliers on water stewardship issues: The Company places an emphasis on the availability of high quality water sources for the farmers who grow the cocoa and sugar used in the products the Company sells. Consequently the Company closely follows regional water scarcity trends, communicates this information with suppliers and works with commodity and agricultural trade organisations to develop response strategies across the value chain. [Shared Goodness Sustainability Report 2018, June 2019: https://www.thehersheycompany.com/content/dam/corporate-us/documents/pdf/Hershey-SR-2018.pdf] 
Score 2
• Not met: Both requirements under score 1 met
• Not met: Provides analysis of trends demonstrating progress</t>
  </si>
  <si>
    <t>No allegations meeting the CHRB severity threshold were found, and so the score of 17.48 out of 80 points scored in themes A-D &amp; F has been applied  to produce a score of 4.37 out of 20 points for theme E.</t>
  </si>
  <si>
    <t>Out of a total of 42 indicators assessed under sections A-D of the benchmark, The Hershey Company made data public that met one or more elements of the methodology in 18 cases, leading to a disclosure score of 1.71 out of 4 points.</t>
  </si>
  <si>
    <t>The individual elements of the assessment are met or not as follows: 
Score 2
• Met: Company reports on GRI: The Company has prepared its Corporate Social Responsibility report in accordance with the Global Reporting Imitative (GRI) Standards: Core Option. [Shared Goodness Sustainability Report 2018, June 2019: https://www.thehersheycompany.com/content/dam/corporate-us/documents/pdf/Hershey-SR-2018.pdf] 
• Not met: Company reports on SASB
• Not met: Company reports on UNGPRF</t>
  </si>
  <si>
    <t>The Hershey Company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</si>
  <si>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states in its code of conduct 'We are committed to acting as a good corporate citizen in the communities where we operate. At TJX, we respect human rights and believe it is important to seek out suppliers and other third parties who do so as well' [Global Code of Conduct: http://tjx.com/files/pdf/TJX-Code-of-Conduct.pdf] 
• Not met: UNGC principles 1 &amp; 2
• Not met: UDHR
• Not met: International Bill of Rights
Score 2
• Not met: UNGPs
• Not met: OECD</t>
  </si>
  <si>
    <t>The individual elements of the assessment are met or not as follows: 
Score 1
• Not met: ILO Core: The Company's own code of conduct does not cover all four ILOs, only No discrimination. [Global Code of Conduct: http://tjx.com/files/pdf/TJX-Code-of-Conduct.pdf] 
• Not met: UNGC principles 3-6
• Not met: Explicitly list ALL four ILO for AP suppliers: The vendor code of conduct includes commitments in relation to child labour, forced labour and discrimination. In relation to freedom of association and collective bargaining, it states that 'our vendors must respect the rights of their workers to choose (or choose not) to freely associate and bargain collectively where such rights are recognized by law'. However, it is not clear if it is committed to respect those rights in all contexts (even through alternative negotiation mechanisms). [Vendor Code of Conduct (website, updated), 13/8/2019: https://www.tjx.com/responsibility/responsible-business/social-compliance/vendor-code-of-conduct] 
Score 2
• Not met: Explicit commitment to All four ILO Core: See above [Global Code of Conduct: http://tjx.com/files/pdf/TJX-Code-of-Conduct.pdf] 
• Met: Respect H&amp;S of workers: With regards to health and safety the Company states in its code of conduct 'We work hard to provide clean, safe, and accessible facilities for our customers and our fellow Associates and to protect each other and our customers from avoidable injury in the workplace. Our Company implements global safety policies and procedures to protect and preserve our well-being.' [Global Code of Conduct: http://tjx.com/files/pdf/TJX-Code-of-Conduct.pdf] 
• Met: H&amp;S applies to AP suppliers: With regards to health and safety the Company states in its Vendor code of conduct 'Our vendors must provide their workers with safe and healthy conditions, including in any living facilities that may be provided.' [Vendor Code of Conduct (website, updated), 13/8/2019: https://www.tjx.com/responsibility/responsible-business/social-compliance/vendor-code-of-conduct] 
• Not met: working hours for workers: Its Global Code of Conduct states: 'We follow all applicable wage and hour laws and regulations. This includes a prohibition of working without compensation (sometimes referred to as working “off the clock”) or working during meal and rest breaks, as well as requirements related to overtime pay, termination pay, minimum wage, and hours and payment of minors.' However there is no mention to respect maximum working hours following ILO conventions on labour standards on working hours. [Global Code of Conduct: http://tjx.com/files/pdf/TJX-Code-of-Conduct.pdf] 
• Not met: Working hours for AP suppliers: The vendor code states that 'our vendors must not require their employees, on a regularly scheduled basis, to work in excess of 60 hours per week (or fewer hours if prescribed by applicable laws and regulations). All overtime must be voluntary and must be fully compensated in accordance with the requirements of local law, and except in extraordinary circumstances, employees must be entitled to at least one day of rest in every seven-day period. However, no reference found to regular working week hours. [Vendor Code of Conduct (website, updated), 13/8/2019: https://www.tjx.com/responsibility/responsible-business/social-compliance/vendor-code-of-conduct]</t>
  </si>
  <si>
    <t>The individual elements of the assessment are met or not as follows: 
Score 1
• Met: Women's Rights: The Company states it is 'committed to respecting the rights of all workers, in particular, the rights of women and children, who can be especially vulnerable in the retail manufacturing supply chain.' [Vendor Code of Conduct (website, updated), 13/8/2019: https://www.tjx.com/responsibility/responsible-business/social-compliance/vendor-code-of-conduct] 
• Met: Children's Rights: See above. [Vendor Code of Conduct (website, updated), 13/8/2019: https://www.tjx.com/responsibility/responsible-business/social-compliance/vendor-code-of-conduct] 
• Not met: Migrant worker's rights
• Not met: Expecting suppliers to respect these rights
Score 2
• Not met: CEDAW/Women's Empowerment Principles
• Not met: Child Rights Convention/Business principles
• Not met: Convention on migrant workers
• Not met: Respecting the right to water: Its Vendor Code of Conduct states: 'Our vendors are strongly encouraged to protect the environment by: operating in a sustainable manner, where possible; conserving and protecting resources, such as water and energy; and taking into consideration environmental issues that may impact local communities'. However, the Company has not disclosed any documents stating its own commitment to respect the right to water and sanitation. [Vendor Code of Conduct (website): http://tjx.com/responsibility/responsible-business/social-compliance/vendor-code-of-conduct.html] 
• Not met: Expecting suppliers to respect these rights</t>
  </si>
  <si>
    <t>The individual elements of the assessment are met or not as follows: 
Score 1
• Not met: Commits to stakeholder engagement: The Company states on its website 'We strongly believe that for our policies and practices to be effective, they must evolve and be informed by the perspectives of our many stakeholders. Therefore, we strive to maintain an open dialogue with these important groups to achieve our goals'. The listed stakeholders include Associates, Customers and Investors. The Company has not disclosed any public documents stating its commitment to engage with potentially and actually affected stakeholders (including in local communities). [Stakeholder engagement (updated), 13/8/2019: https://www.tjx.com/responsibility/responsible-business/stakeholder-engagement] 
• Not met: Regular stakeholder engagement
Score 2
• Not met: Commits to engage stakeholders in design
• Not met: Regular stakeholder design engagement</t>
  </si>
  <si>
    <t>The individual elements of the assessment are met or not as follows: 
Score 1
• Not met: Commits to remedy
Score 2
• Not met: Not obstructing access to other remedies
• Not met: Collaborating with other remedy initiatives
• Met: Work with AP suppliers to remedy impacts: The Company reports on its practices in its CR report 2017: 'At the conclusion of an audit, a copy of the CAP is left with management to assist them in resolving any violations or deficiencies detected during the audit. To encourage collaboration between our buying agents and vendors, a copy of the CAP is also forwarded to both parties’ attention shortly following a third-party audit. TJX receives a copy as well. […] where moderate to more serious violations of the Vendor Code of Conduct or the local laws are detected, we require that our third-party representatives re-audit the factory. Problems are tracked and factories are notified of the expectation of remedial action. […] Integral to the success of our compliance program is ongoing involvement and partnerships between TJX, UL, Intertek, Omega, our buying agents, and vendors to address shortcomings identified in audits and to work toward improvement.' [Global Social Compliance Program: http://tjx.com/responsibility/responsible-business/social-compliance/our-program.html &amp; Corporate Responsibility Report 2017, 2017: http://tjx.com/files/pdf/TJX2017_CSR_online.pdf]</t>
  </si>
  <si>
    <t>The individual elements of the assessment are met or not as follows: 
Score 1
• Met: CEO or Board approves policy: Its Global Code of Conduct is signed by the Company's CEO, which include a general statement to respect human rights but does not cover all ILO core. [Global Code of Conduct: http://tjx.com/files/pdf/TJX-Code-of-Conduct.pdf] 
• Not met: Board level responsibility for HRs
Score 2
• Not met: Speeches/letters by Board members or CEO</t>
  </si>
  <si>
    <t>The individual elements of the assessment are met or not as follows: 
Score 1
• Not met: Commits to ILO core conventions
• Met: Senior responsibility for HR: The Company states that 'Our Social Compliance Program is included as part of our ongoing enterprise risk assessment, and, as such, our Senior Vice President (SVP), Chief Risk and Compliance Officer, has responsibility for global social compliance. […] Program management is overseen by the Assistant Vice President (AVP), Global Social Compliance, who works closely with representatives of our merchandise and purchasing functions across all of TJX’s businesses and with the Global Social Compliance Committee. This Committee is comprised of senior leadership from the U.S., Canada, and Europe and from relevant disciplines within TJX, including Merchandising, Sourcing, Imports, Compliance, Enterprise Risk Management, Legal, and Global Communications. The Committee meets on a regular basis, oversees compliance of TJX’s ethical sourcing initiatives, and serves in an advisory capacity, helping to guide the strategy and execution of the program. Our international buying offices and merchants also play key roles in achieving our goals.' [Global Social Compliance Program (updated), 13/8/2019: https://www.tjx.com/responsibility/responsible-business/social-compliance/our-program] 
Score 2
• Not met: Day-to-day responsibility
• Not met: Day-to-day responsibility for AP in supply chain</t>
  </si>
  <si>
    <t>The individual elements of the assessment are met or not as follows: 
Score 1
• Met: HR risks is integrated as part of enterprise risk system: The Company states 'Our Social Compliance Program is included as part of our ongoing enterprise risk assessment'. Among the Risk Factors listed in the annual report CHRB found the following: 'We are subject to risks associated with sourcing merchandise from others, particularly where sourcing from other countries and moving merchandise internationally.' These risks include 'concerns about human rights, working conditions and other labor rights and conditions in countries where merchandise is produced'. [Annual report 2018, 2018: https://www.tjx.com/docs/default-source/annual-reports/tjx-2018-annual-report.pdf &amp; Global Social Compliance Program (updated), 13/8/2019: https://www.tjx.com/responsibility/responsible-business/social-compliance/our-program] 
Score 2
• Not met: Audit Ctte or independent risk assessment</t>
  </si>
  <si>
    <t>The individual elements of the assessment are met or not as follows: 
Score 1
• Not met: Commits to ILO core conventions
• Not met: Communicates its policy to all workers in own operations [Global Code of Conduct: http://tjx.com/files/pdf/TJX-Code-of-Conduct.pdf]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</si>
  <si>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down the whole AP supply chain: The Company states in its CR report 2018 'Together with our representatives, we work closely with our agents and vendors so that they understand our social compliance program and our Vendor Code of Conduct. Our merchants also play an important role in educating suppliers on our social compliance program requirements and encouraging them to make improvements at their facilities, when necessary. We created the TJX Global Social Compliance Manual, which contains, among other important guidance, an audit procedure outline and factory evaluation checklist to help prepare the factory for the audit process. This tool is available in seven languages and offers detailed information designed to help our agents, vendors and factory management better understand the expectations of our Vendor Code of Conduct, as well as the monitoring and corrective action processes. We require our buying agents to disseminate this manual to their entire TJX vendor base.' In addition, as indicated below, the vendor code is part of purchase order terms.  However, it is not clear if the Company communicates its policies down the supply chain (or requires its suppliers to do so). [Corporate Responsibility Report 2017, November 2018: https://www.tjx.com/docs/default-source/default-document-library/tjx2018_csr_online.pdf] 
• Not met: Requiring AP suppliers to communicate policy down the chain
Score 2
• Met: How HR commitments made binding/contractual: The Vendor code of conduct states that 'acceptance of our vendor code of conduct is part of our purchase order terms and conditions or all merchandise vendors'. [Vendor Code of Conduct (website, updated), 13/8/2019: https://www.tjx.com/responsibility/responsible-business/social-compliance/vendor-code-of-conduct] 
• Not met: Including on AP suppliers</t>
  </si>
  <si>
    <t>The individual elements of the assessment are met or not as follows: 
Score 1
• Not met: Scores at least 1 on A.1.2
• Not met: Trains all workers on HR policy commitments: The Company states in its CR report 2018: "We recognize that it is important to routinely train our buying agents, vendors, and factory management. On average, we hold 10-12 training sessions a year in various locations around the world, which in the past have included China, India, Indonesia, Korea, Mexico, the Philippines, Taiwan, Thailand, Turkey, the United States, and Vietnam. These training sessions were conducted by either UL or Intertek representatives, who were accompanied by our Assistant Vice President (AVP), Global Social Compliance. We believe the presence of our management at each of these sessions in each of these countries demonstrates to factory management, buying agent management, and vendors that TJX is committed to our Social Compliance Program." [Corporate Responsibility Report 2017, November 2018: https://www.tjx.com/docs/default-source/default-document-library/tjx2018_csr_online.pdf] 
• Met: Trains relevant AP managers including procurement: See above
Score 2
• Not met: Score of 2 on A.1.2
• Not met: Both requirements under score 1 met</t>
  </si>
  <si>
    <t>The individual elements of the assessment are met or not as follows: 
Score 1
• Not met: Scores at least 1 on A.1.2
• Not met: Monitoring implementation of HR policy commitments: Its Global Code of Conduct does not cover all ILO core. [Global Code of Conduct: http://tjx.com/files/pdf/TJX-Code-of-Conduct.pdf] 
• Met: Monitoring AP suppliers: The Company describes the following: 'We contract with both leading independent auditors (including UL, Intertek, and Omega) and other third parties (such as our buying agent) to conduct social compliance audits at factories that supply products that we have designed for sale in our stores and online. These social compliance audits evaluate and address risks of forced labor, including slavery and human trafficking. Over the last two decades, thousands of audits have been conducted. We created a Global Social Compliance Manual, which is available in seven languages and contains an audit procedure outline and factory evaluation checklist to help the affected factories better understand our Vendor Code of Conduct and prepare for the audit process. The audits are conducted on an unannounced basis during specified time windows, and they are intended to verify the factories' compliance with the standards contained in our Vendor Code of Conduct, including our prohibition of involuntary or forced labor. […] Factory audits include employee interviews in order to hear first-hand about worker treatment. The factory’s score on the initial audit determines how soon it will be re-assessed, according to a risk-based audit cycle we have developed.' [Responsible Sourcing, 13/8/2019: https://www.tjx.com/responsibility/responsible-business/responsible-sourcing] 
Score 2
• Not met: Score of 2 on A.1.2
• Not met: Describes corrective action process
• Not met: Example of corrective action: It also describe corrective action process: ' At the conclusion of an audit, a Corrective Action Plan (CAP) is created and concerns are discussed by the auditors with factory management. Factory management is requested to sign the CAP to verify their understanding of the findings. In certain cases, we may require our third-party monitors to re-audit the factory. Our goal is to have re-audits complete within six months of the prior audit, and we strive to work with factories to continuously improve their operations.' However, there is no information about the numbers of incidence. [Global Social Compliance Program: http://tjx.com/responsibility/responsible-business/social-compliance/our-program.html] 
• Not met: Discloses % of AP supply chain monitored</t>
  </si>
  <si>
    <t>The individual elements of the assessment are met or not as follows: 
Score 1
• Met: HR affects AP selection of suppliers: In its CSR Report 2018, the Company indicates: 'In choosing third parties to work with, our Associates must select those that act with integrity and in a manner consistent with the ethical principles stated in our Code.' [Corporate Responsibility Report 2017, November 2018: https://www.tjx.com/docs/default-source/default-document-library/tjx2018_csr_online.pdf] 
• Met: HR affects on-going AP supplier relationships: On its website, section 'Global Social Compliance Program', the Company indicates: 'There are several issues that we consider “zero tolerance” issues. That is, we would immediately terminate the relationship if a factory is found to be in violation of this aspect of our program, including for example, issues like bribery/corruption; child, prison, slave, or forced labor; human trafficking; maintaining a facility with all doors and/or exits locked; use of chemicals banned in that region; and failure to pay any wages. […] Though we strive to work with vendors to address and resolve shortcomings in their operations, under extreme circumstances, we must conclude that we can no longer do business with certain factories, or that they will be precluded from producing goods for us until they demonstrate that they have addressed the situation and have put management systems in place to prevent a recurrence.' [Global Social Compliance Program: http://tjx.com/responsibility/responsible-business/social-compliance/our-program.html] 
Score 2
• Met: Both requirement under score 1 met [Global Social Compliance Program: http://tjx.com/responsibility/responsible-business/social-compliance/our-program.html] 
• Not met: Working with AP suppliers to improve performance: It also indicates: 'Our preferred approach, however, is to work with vendors whenever possible to address and resolve issues identified during audits of their facilities because the reality is that improving working conditions in factories in underdeveloped countries is an ongoing effort. TJX, like other retailers, is facing this challenge. Our goal, when possible and reasonable, is continuous improvement of conditions at factories. This is preferable to ceasing business with these factories and gives us the ability to influence positive change. We believe that this “continuous improvement” model is in the best interest of the workers in the facilities from which we source goods. Integral to the success of our compliance program is ongoing involvement and partnerships between TJX, UL, Intertek, Omega, our buying agents, and vendors to address shortcomings identified in audits and to work toward improvement.' However, CHRB could not find information about an specific example of this process. [Global Social Compliance Program: http://tjx.com/responsibility/responsible-business/social-compliance/our-program.html]</t>
  </si>
  <si>
    <t>The individual elements of the assessment are met or not as follows: 
Score 1
• Not met: Stakeholder process or systems
• Not met: Frequency and triggers for engagement
• Not met: Workers in AP SC engaged: In its website section 'Stakeholder Engagement' the Company refers only to its Associates, Customers and Investors. [Stakeholder engagement (updated), 13/8/2019: https://www.tjx.com/responsibility/responsible-business/stakeholder-engagement] 
• Not met: Communities in the AP SC engaged: See above [Stakeholder engagement (updated), 13/8/2019: https://www.tjx.com/responsibility/responsible-business/stakeholder-engagement] 
Score 2
• Not met: Analysis of stakeholder views and company's actions on them</t>
  </si>
  <si>
    <t>The individual elements of the assessment are met or not as follows: 
Score 1
• Met: Channel accessible to all workers: The Company states in its Global Code of Conduct 'The TJX Helpline is an additional resource available to allow you to voice your concerns (subject to local law or regulation, which may limit certain kinds of reporting). It is staffed by an outside service provider around the clock, every day of the year. Providing details when you call the Helpline can assist TJX in answering your questions or resolving your concerns more promptly. Although you are encouraged to identify yourself, you may remain anonymous when calling the Helpline unless doing so is prohibited by local law or regulation. Regardless of whether you choose to identify yourself, anything you discuss with the Helpline will be handled with appropriate attention to confidentiality'. 
This Channel is accessible to all Associates, which are defined as 'Everyone employed by TJX, to report any concern about a violation of the Code which include some human rights issues such as discrimination, health and safety and working hours. [Global Code of Conduct: http://tjx.com/files/pdf/TJX-Code-of-Conduct.pdf] 
Score 2
• Not met: Number grievances filed, addressed or resolved
• Not met: Channel is available in all appropriate languages
• Not met: Expect AP supplier to have equivalent grievance systems
• Met: Opens own system to AP supplier workers: In its CR Report 2018, the Company indicates: ' External stakeholders may reach us via any of the phone numbers or addresses listed by locality on the "Contact Us" section of our corporate website.' [Corporate Responsibility Report 2017, November 2018: https://www.tjx.com/docs/default-source/default-document-library/tjx2018_csr_online.pdf]</t>
  </si>
  <si>
    <t>The individual elements of the assessment are met or not as follows: 
Score 1
• Met: Public statement prohibiting retaliation: In its Global Code of Conduct, the Company indicates: 'TJX will not tolerate any form of retaliation against, or victimization of, Associates or others [the channel is open to stakeholders] for making good-faith reports of possible violations of the Code, or for asking questions about the Code, Company policies, or applicable laws. Anyone who retaliates (or attempts to do so) will be subject to disciplinary action in accordance with Company policies and applicable law.' [Global Code of Conduct: http://tjx.com/files/pdf/TJX-Code-of-Conduct.pdf] 
• Not met: Practical measures to prevent retaliation
Score 2
• Not met: Has not retaliated in practice
• Not met: Expects AP suppliers to prohibit retaliation</t>
  </si>
  <si>
    <t>The individual elements of the assessment are met or not as follows: 
Score 1
• Not met: Child Labour rules in codes or contracts: The Company states in its Vendor code of conduct 'Our vendors must not use child labor. The term "child" is defined as anyone younger than 15 years of age (or younger than 14 years of age where the law of the country of manufacture allows 14-year-olds to work). However, in countries where the legal age for completing compulsory education is higher than 15, then we define “child” as anyone younger than the age for completing compulsory education.' However the Company makes no reference to verification of ages of jobs applicants and workers or to remediation programmes. The Company makes a reference to a 'Global Social Compliance Manual' in its website section 'Global Social Compliance Program', 'which contains, among other important guidance, an audit procedure outline and factory evaluation checklist to help prepare the factory for the audit process', but CHRB could not find this document. [Vendor Code of Conduct (website, updated), 13/8/2019: https://www.tjx.com/responsibility/responsible-business/social-compliance/vendor-code-of-conduct] 
• Not met: How working with suppliers on child labour
Score 2
• Not met: Both requirements under score 1 met
• Not met: Provide analysis of trends demonstrating progress</t>
  </si>
  <si>
    <t>The individual elements of the assessment are met or not as follows: 
Score 1
• Not met: Debt and fees rules in codes or contracts [Global Social Compliance Program: http://tjx.com/responsibility/responsible-business/social-compliance/our-program.html] 
• Not met: How working with suppliers on debt &amp; fees
Score 2
• Not met: Both requirements under score 1 met
• Not met: Provide analysis of trends in progress made</t>
  </si>
  <si>
    <t>The individual elements of the assessment are met or not as follows: 
Score 1
• Not met: FoA &amp; CB rules in codes or contracts: The Company states in its Vendor code of conduct 'Our vendors must respect the rights of their workers to choose (or choose not) to freely associate and to bargain collectively where such rights are recognized by law'. However, there is no specific mention of prohibition of intimidation, harassment, retaliation and violence against trade union members and trade union representatives, nor evidence found of requirement to support alternative measures or equivalent worker bodies in those places where the exercise of these rights is restricted under law. [Vendor Code of Conduct (website, updated), 13/8/2019: https://www.tjx.com/responsibility/responsible-business/social-compliance/vendor-code-of-conduct] 
• Not met: How working with suppliers on FoA and CB
Score 2
• Not met: Both requirements under score 1 met
• Not met: Provide analysis of trends in progress made</t>
  </si>
  <si>
    <t>The individual elements of the assessment are met or not as follows: 
Score 1
• Not met: Sets out clear Health and Safety requirements: The Vendor code of conduct states that 'our vendors must provide their workers with safe and healthy conditions, including any living facilities that may be provided'. No further details found on health and safety requirements. [Vendor Code of Conduct (website, updated), 13/8/2019: https://www.tjx.com/responsibility/responsible-business/social-compliance/vendor-code-of-conduct &amp; Global Social Compliance Program (updated), 13/8/2019: https://www.tjx.com/responsibility/responsible-business/social-compliance/our-program] 
• Not met: Injury rate disclosures
• Not met: Lost days or near miss disclosures
• Not met: Fatalities disclosures
Score 2
• Not met: How working with suppliers on H&amp;S: It states that it has elevated the importance of fire safety in external supplier and internal buyer training programmes. However, no further information found on how it works with suppliers to improve their performance. [Responsible Sourcing, 13/8/2019: https://www.tjx.com/responsibility/responsible-business/responsible-sourcing] 
• Not met: Provide analysis of trends in progress made</t>
  </si>
  <si>
    <t>The individual elements of the assessment are met or not as follows: 
Score 1
• Not met: Process to stop harassment and violence: In its Global Code of Conduct, the Company indicates: 'We do not tolerate harassment at TJX. As TJX Associates, we are all expected to act in a professional manner and to avoid any action or behaviour that, if unwelcome, may be considered harassment or sexual harassment.
“Harassment” includes any conduct that unreasonably interferes with an individual’s work performance or creates an intimidating, hostile, or otherwise offensive environment. Harassment can take many forms, including using slurs, epithets, inappropriate gestures, or making demeaning jokes. Regardless of the form it takes, behaviour like this is not tolerated.' However there is no further information about its processes to prohibit harassment, intimidation and violence against women. [Global Code of Conduct: http://tjx.com/files/pdf/TJX-Code-of-Conduct.pdf] 
• Not met: Working conditions take account of gender
• Met: Equality of opportunity at all levels: The Company indicates in its 'UK Gender Pay Gap Statement': 'The principle of equal pay has been part of UK law for many years, and generally means that men and women in comparable positions receive the same pay for doing the same work. At TJX, we value and uphold this principle and are committed to the belief that individuals should be compensated competitively and equitably based on their role and skills. […] We are working to better understand the factors that drive our gender pay gap to help us make informed decisions in the future. This will include learnings from our Inclusion and Diversity Group and the support of an external consultancy. Even if our mean and median gender pay gap is in line with many other retailers and below the national average, we are committed to continuing to foster a diverse and inclusive environment that provides equally attractive and accessible opportunities throughout our organisation for all associates to fulfil their potential.' It also indicates: 'Globally at TJX, women make up approximately 77% of our workforce and fill about 65% of our managerial positions. As with our global business, we have a strong representation of female leaders throughout management levels in our UK business, including our  President. […] We believe it is important to continue to create opportunities for professional growth to further the development of women throughout our organisation. At the same time, we are continuing to cultivate a landscape where roles across all quartiles and throughout our business are equally attractive and accessible to both women and men.' [UK Gender Pay Gap Statement: http://tjx.com/files/pdf/Gender-Pay-Gap-Statement.pdf] 
Score 2
• Not met: Meets all of the requirements under score 1</t>
  </si>
  <si>
    <t>The individual elements of the assessment are met or not as follows: 
Score 1
• Not met: Working hours in codes or contracts: The Company states in its Vendor code of conduct 'Our vendors must not require their employees, on a regularly scheduled basis, to work in excess of 60 hours per week (or fewer hours if prescribed by applicable laws and regulations). All overtime must be voluntary and must be fully compensated in accordance with the requirements of local law, and except in extraordinary circumstances, employees must be entitled to at least one day of rest in every seven-day period'.  No further details found, including regular working week hours. [Vendor Code of Conduct (website, updated), 13/8/2019: https://www.tjx.com/responsibility/responsible-business/social-compliance/vendor-code-of-conduct &amp; Global Social Compliance Program: http://tjx.com/responsibility/responsible-business/social-compliance/our-program.html] 
• Not met: How working with suppliers on working hours
Score 2
• Not met: Both requirements under score 1 met
• Not met: Provide analysis of trends in progress made</t>
  </si>
  <si>
    <t>• Headline: Crushing Debt Bondage Poses Forced Labor Risk for U.S. Port Truckers and Retailers using them
• Area: Forced labour
• Story: A 2017 investigation by USA Today alleged that truck drivers in the US supply chain for a number of retailers including TJX Companies were often trapped in debt bondage and worked in conditions equivalent to forced labour. Specifically the drivers were said to be pressed into leasing trucks they could not afford, forced as a result to drive for up to 20 hours a day for pay that "sometimes drops to pennies on the hour", before being fired and having their vehicles taken, without compensation for the money the drivers had paid towards buying them.
In 2018, the city of Los Angeles filed three lawsuits against some of the trucking companies named in the report.
• Sources: [Huffington Post, 21/11/2017 -: https://www.huffingtonpost.com/entry/crushing-debt-bondage-poses-forced-labor-risk-for-us_us_5a149e8de4b009b331ad7582][USA Today, 16/06/2017 -: https://www.usatoday.com/pages/interactives/news/rigged-forced-into-debt-worked-past-exhaustion-left-with-nothing][Naples Daily News, 09/01/2018: https://eu.naplesnews.com/story/news/2018/01/08/la-sues-three-major-port-trucking-companies-disgraceful-exploitation-workers/1013585001/][USA Today, 09/01/18 -: https://eu.usatoday.com/story/money/nation-now/2018/01/08/la-sues-three-major-port-trucking-companies-disgraceful-exploitation-workers/1015167001/]</t>
  </si>
  <si>
    <t>The individual elements of the assessment are met or not as follows: 
Score 1
• Met: Public response available: In the USA Today article the spokesperson for the company says that 'We take these concerns very seriously at TJX'
Score 2
• Not met: Response goes into detail</t>
  </si>
  <si>
    <t>The individual elements of the assessment are met or not as follows: 
Score 1
• Met: Company policies address the general issues raised
• Met: Policies apply to the type of business relationships involved
Score 2
• Not met: Policies address the specific rights in question</t>
  </si>
  <si>
    <t>Out of a total of 48 indicators assessed under sections A-D of the benchmark, TJX Companies made data public that met one or more elements of the methodology in 14 cases, leading to a disclosure score of 1.17 out of 4 points.</t>
  </si>
  <si>
    <t>The individual elements of the assessment are met or not as follows: 
Score 2
• Met: Company reports on GRI: In its website the Company indicates: 'TJX provides an index of our corporate responsibility reporting mapped against the Global Reporting Initiative’s (GRI) Sustainability Reporting Framework guidelines.' [Global Reporting Initiative: http://tjx.com/responsibility/responsible-business/global-reporting-initiative.html &amp; GRI Content Index, Nov 2018: https://www.tjx.com/docs/default-source/default-document-library/tjx-gri-index.pdf]</t>
  </si>
  <si>
    <t>TJX Companies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</si>
  <si>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states that "We respect human rights of all directly hired individuals including contract workers, part-timers and agency workers (“employees”) of Tokyo Electron Limited and its consolidated subsidiaries (“Tokyo Electron Group”); as well as employees of business partners of Tokyo Electron Group, especially those within our supply chain. Furthermore, we respect human rights of the customers who may be affected by safety of products and services manufactured and/or provided by Tokyo Electron Group". [Human Rights Policy, 29/09/2017: https://www.tel.com/csr/cms-file/HumanRightsPolicy.pdf] 
Score 2
• Not met: UNGPs: The Company indicates that “We have committed to respect human rights in line with the United Nations Guiding Principles on Business and Human Rights” However a commitment to respect the HR- in line- with UN Guiding Principles is not considered a formal commitment following CHRB wording criteria. [Human Rights Policy, 29/09/2017: https://www.tel.com/csr/cms-file/HumanRightsPolicy.pdf] 
• Not met: OECD</t>
  </si>
  <si>
    <t>The individual elements of the assessment are met or not as follows: 
Score 1
• Met: UNGC principles 3-6: The Company indicates that “we became a signatory to the UN Global Compact in 2013”. [Human Rights Policy, 29/09/2017: https://www.tel.com/csr/cms-file/HumanRightsPolicy.pdf &amp; Supply Chain Management, 09/05/2019: https://www.tel.com/csr/procurement/supply-chain-management/] 
• Not met: Explicitly list ALL four ILO for ICT suppliers: The Company requires to suppliers compliance with applicable laws, social norms and the RBA Code of Conduct (the Company provides the RBA code of conduct document as the requirement for suppliers). The RBA code of conduct contains commitments non-discrimination, child labour, forced labour. In relation to freedom of association and collective bargaining the RBA Code states that "In conformance with local law, participants shall respect the right of all workers to form and join trade unions of their own choosing, to bargain collectively and to engage in peaceful assembly as well as respect the right of workers to refrain from such activities". However, it is not clear whether the Company is requiring to respecting those rights in all contexts, as it indicates 'in conformance with local law. [Procurement, 05/09/2019: https://www.tel.com/csr/procurement/ &amp; Supply Chain Management, 09/05/2019: https://www.tel.com/csr/procurement/supply-chain-management/] 
Score 2
• Not met: Explicit commitment to All four ILO Core: The Company is committed to each of "Freedom, equality &amp; Non-Discrimination", "freely chosen employment: We have zero tolerance for child labor, forced labor, bonded labor and human trafficking"; "Freedom of Association: We create opportunities for open-minded dialogue with employees. We respect the right of employees to freely associate (form and join groups) and to voluntarily discuss and negotiate their relations with their employers as well as respect the right of the employees to refrain from such activities. “ However, it is not clear the formal commitment to the Company to respect the right to collective bargaining. [Human Rights Policy, 29/09/2017: https://www.tel.com/csr/cms-file/HumanRightsPolicy.pdf] 
• Met: Respect H&amp;S of workers: The Company indicates that “Product Safety &amp; Workplace Health and Safety: We address health and safety through taking steps to ensure that our products and services do not threaten the life and health of the people who manufacture, provide or use them.” [Human Rights Policy, 29/09/2017: https://www.tel.com/csr/cms-file/HumanRightsPolicy.pdf] 
• Met: H&amp;S applies to ICT suppliers: The Company indicates that “We request that suppliers respect fundamental human rights, also prepare independent standards, and provide safe and healthy work environments.” [Procurement Management, 09/05/2019: https://www.tel.com/csr/procurement/procurement-management/] 
• Met: working hours for workers: The Company's human rights policy states that "We respect the right of employees to live a healthy life. We conduct our business in compliance with all applicable laws and regulations relating to working hours, breaks, holidays and vacation days". [Human Rights Policy, 29/09/2017: https://www.tel.com/csr/cms-file/HumanRightsPolicy.pdf] 
• Met: Working hours for ICT suppliers: The Company requires to suppliers compliance with applicable laws, social norms and the RBA Code of Conduct (the Company provides the RBA code of conduct document as the requirement for suppliers). In relation to working hours, it states requires the following: "Working hours are not to exceed the maximum set by local law. Further, a workweek should not be more than 60 hours per week, including overtime, except in emergency or unusual situations. Workers shall be allowed at least one day off every seven days". [Supply Chain Management, 09/05/2019: https://www.tel.com/csr/procurement/supply-chain-management/]</t>
  </si>
  <si>
    <t>The individual elements of the assessment are met or not as follows: 
Score 1
• Not met: Responsible mineral sourcing in conflict areas: The Company indicates that 'TEL regards taking action against conflict minerals (3TG) obtained through illegal exploitation, including sources with human rights violations or poor working conditions, an important part of corporate social responsibility. Our resolute goal is to eliminate the use of raw materials made from these conflict minerals as well as any parts or components containing them'. However, it is not clear if the commitment is extensive to minerals sourced from conflict affected and high risk areas. [Tokyo Electron Sustainability report, 07/2018: https://www.tel.com/csr/report/cms-file/sr2018_all_e.pdf] 
• Met: Based on OECD Guidance: The Company indicates that 'We are conducting due diligence surveys of our supply chain, using the Conflict Minerals Reporting Template (CMRT) and referring to the OECD Due Diligence Guidance for Responsible Supply Chains of Minerals from Conflict-Affected and High-Risk Areas'. [Procurement Management, 09/05/2019: https://www.tel.com/csr/procurement/procurement-management/] 
• Not met: Requires responsible mineral sourcing from suppliers: The Company indicates that 'We request that all suppliers work with us in dealing with conflict minerals'. Additionally, suppliers are surveyed on the RBA Code of Conduct. However, no evidence has been found of a requirement to suppliers to sourcing minerals responsibly from conflict affected and high risk areas based on OECD Guidance. [Procurement Management, 09/05/2019: https://www.tel.com/csr/procurement/procurement-management/ &amp; Supply Chain Management, 09/05/2019: https://www.tel.com/csr/procurement/supply-chain-management/] 
Score 2
• Not met: Responsible conflict mineral sourcing covers all minerals
• Not met: Suppliers expected to make similar requirements of their suppliers</t>
  </si>
  <si>
    <t>The individual elements of the assessment are met or not as follows: 
Score 1
• Not met: Women's Rights: The Company has measures and initiatives to promote the role of women in different levels of the Company. Held a conference for Women Engineers and discloses the ratio of women in leadership roles among other things. In its Human Rights Policy and its Code of Ethics the Company states that it ‘will not engage in or allow discrimination based on […]gender […] in hiring and employment practices such as posting, access to training, wages, rewards and promotions.’ However, no evidence found of a specific commitment to respect women’s rights as established by international standards. [Tokyo Electron Sustainability report, 07/2018: https://www.tel.com/csr/report/cms-file/sr2018_all_e.pdf &amp; Human Rights Policy, 29/09/2017: https://www.tel.com/csr/cms-file/HumanRightsPolicy.pdf] 
• Not met: Children's Rights: The Company prohibits child labor. In its Human Rights Policy and its Code of Ethics it states ‘We have zero tolerance for child labor.’ However, no evidence has been found of a specific commitment to respect children’s rights as established by international standards. [Human Rights Policy, 29/09/2017: https://www.tel.com/csr/cms-file/HumanRightsPolicy.pdf &amp; The Code of Ethics of Tokyo Electron Group, 01/08/2016: https://www.tel.com/about/cms-file/ethical.pdf] 
• Not met: Migrant worker's rights [The Code of Ethics of Tokyo Electron Group, 01/08/2016: https://www.tel.com/about/cms-file/ethical.pdf &amp; Human Rights Policy, 29/09/2017: https://www.tel.com/csr/cms-file/HumanRightsPolicy.pdf] 
• Met: Expecting suppliers to respect these rights: The Company indicates that it requires its suppliers to comply with the RBA Code of Conduct Code.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[Procurement Management, 09/05/2019: https://www.tel.com/csr/procurement/procurement-management/ &amp; RBA Code of Conduct 6.0, 01/2018: http://www.responsiblebusiness.org/media/docs/RBACodeofConduct6.0_English.pdf]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</si>
  <si>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Regular stakeholder engagement: On its website and its 2018 CSR report, the Company the Company discloses stakeholders including employees, suppliers and communities. It discloses key opinions and requests of each group. Also discloses specific engagement including conference for women engineers within the Company, and global engagement survey with employees. The Company reports outcomes of both examples. [Tokyo Electron Sustainability report, 07/2018: https://www.tel.com/csr/report/cms-file/sr2018_all_e.pdf &amp; Human Rights and Diversity, 09/05/2019: https://www.tel.com/csr/employee/diversity/] 
Score 2
• Not met: Commits to engage stakeholders in design: The Company indicates that they will 'reflect the opinions and wishes of our stakeholders in business activities as we endeavor to improve our corporate value'. However, no evidence has been found of a commitment to engage with affected or potentially affected stakeholders in the development or monitoring of the human rights approach. [Tokyo Electron Sustainability report, 07/2018: https://www.tel.com/csr/report/cms-file/sr2018_all_e.pdf &amp; Human Rights and Diversity, 09/05/2019: https://www.tel.com/csr/employee/diversity/] 
• Not met: Regular stakeholder design engagement</t>
  </si>
  <si>
    <t>The individual elements of the assessment are met or not as follows: 
Score 1
• Not met: Commits to remedy: The Company indicates that 'We will strive for the prevention, mitigation and remediation of, and avoidance of contributing to, adverse human rights impacts if they exist either directly or indirectly through our own activities and those activities associated with our business relationships'. In addition, on its website Management Foundation, section Grievance Mechanism, the Company states that it has ‘constructed a framework for impact assessment and remediation, and is striving to establish an effective business-level grievance mechanism. To date, the company has established hotlines in Japan and overseas for employees and suppliers, and it continues to develop initiatives for grievance mechanism in-house and in the supply chain.’ However, 'strive for' remediation and ‘striving to establish’ are not considered a formal commitment to remedy according CHRB wording criteria. This indicator looks for a statement of commitment to remedy adverse impacts that the Company has caused or contributed to. [Human Rights Policy, 29/09/2017: https://www.tel.com/csr/cms-file/HumanRightsPolicy.pdf &amp; Management Foundation, 09/05/2019: https://www.tel.com/csr/business-base/#sec0] 
Score 2
• Not met: Not obstructing access to other remedies
• Not met: Collaborating with other remedy initiatives
• Not met: Work with ICT suppliers to remedy impacts</t>
  </si>
  <si>
    <t>The individual elements of the assessment are met or not as follows: 
Score 1
• Met: CEO or Board approves policy: The Company’s human rights policy commitments are approved by Representative Director, President &amp; CEO Dashiki Kawai. [Human Rights Policy, 29/09/2017: https://www.tel.com/csr/cms-file/HumanRightsPolicy.pdf] 
• Met: Board level responsibility for HRs: In its Corporate Governance Guidelines the Company states ‘TEL has established the Code of Ethics of the Tokyo Electron Group and makes efforts to ensure all employees are familiar with this. Moreover, TEL appoints a Chief Business Ethics Director from among Corporate Directors who is responsible for ethics and has established an ethics committee as a steering organization for promoting corporate ethics throughout TEL.’ The CSR Promotion Network also states that the CSR Management Council is made up of Chairman, Representative Director, President and CEO, Directors and Managers. The Code of ethics contains the Company's commitments to respect human rights. [Tokyo Electron Sustainability report, 07/2018: https://www.tel.com/csr/report/cms-file/sr2018_all_e.pdf &amp; The Code of Ethics of Tokyo Electron Group, 01/08/2016: https://www.tel.com/about/cms-file/ethical.pdf] 
Score 2
• Not met: Speeches/letters by Board members or CEO: The Senior Vice President and General Manager, Global Strategy President and Managing Director of Tokyo Electron Europe Ltd has a public statement indicating the approach to HR of the Company: “. Our European operation in line with our global standards is committed to pursuing socially responsible practices and advocating respect for human rights in our operation and in our supply chains with a continuous improvement approach.” However, no evidence found of board member making a speech or presentation setting out the Company's approach to human rights. [Management Foundation, 09/05/2019: https://www.tel.com/csr/business-base/#sec0]</t>
  </si>
  <si>
    <t>The individual elements of the assessment are met or not as follows: 
Score 1
• Met: Board/Committee review of salient HRs: In its Corporate Governance Guidelines the Company states ‘TEL has established the Code of Ethics of the Tokyo Electron Group and makes efforts to ensure all employees are familiar with this. Moreover, TEL appoints a Chief Business Ethics Director from among Corporate Directors who is responsible for ethics and has established an ethics committee as a steering organization for promoting corporate ethics throughout TEL.’ The CSR Promotion Network also states that the CSR Management Council is made up of Chairman, Representative Director, President and CEO, Directors and Managers and that they meet twice a year to ‘Decide company-wide CSR policy’ and ‘Discuss important matters’. [Tokyo Electron Corporate Governance Guidelines, 27/06/2019: https://www.tel.com/about/cms-file/cg_01_guideline_en.pdf &amp; TEL's CSR, 09/05/2019: https://www.tel.com/csr/telcsr/#sec0] 
• Not met: Examples or trends re HR discussion
Score 2
• Not met: Both examples and process</t>
  </si>
  <si>
    <t>The individual elements of the assessment are met or not as follows: 
Score 1
• Not met: Incentives for at least one board member: No evidence found. [Human Rights Policy, 29/09/2017: https://www.tel.com/csr/cms-file/HumanRightsPolicy.pdf] 
• Not met: At least one key ICT HR risk, beyond employee H&amp;S: In its Human Rights Policy the Company states ‘Furthermore, we respect human rights of the customers who may be affected by safety of products and services manufactured and/or provided by Tokyo Electron Group.’ However, there is no evidence where the Company indicates that at least one Board member has an incentive or performance management scheme linked to an aspect of the Company’s human rights policy commitment(s). [Human Rights Policy, 29/09/2017: https://www.tel.com/csr/cms-file/HumanRightsPolicy.pdf] 
Score 2
• Not met: Performance criteria made public: Although the Company has made its performance in Human Rights issues in 2018 and 2019 public in the Sustainability Report (CSR goals and results) there is no evidence of the criteria linking Board remuneration to human rights performance is made public. [Tokyo Electron Sustainability report, 07/2018: https://www.tel.com/csr/report/cms-file/sr2018_all_e.pdf &amp; CSR goals and results -page 11-12 of Sustainability Report, 07/2018: https://www.tel.com/csr/report/cms-file/sr2018_07_e.pdf]</t>
  </si>
  <si>
    <t>The individual elements of the assessment are met or not as follows: 
Score 1
• Met: Commits to ILO core conventions: See indicator A.1.2
• Not met: Senior responsibility for HR: The Company shows a chart with all Directors, Audit &amp; Supervisory Board Members and Executive Officers, and a description of their positions. However, this indicator looks for the senior position (not Supervisory Board member, but senior management) in charge of overseeing human rights issues. [ANNUAL REPORT 2018, 2018: https://search.tel.com/click?url=https%3A%2F%2Fwww.tel.com%2Fir%2Flibrary%2Far%2Fcms-file%2Far2018_all.pdf&amp;query=TOKYO+ELECTRON+ANNUAL+REPORT+2018&amp;charset=UTF-8&amp;site=INS3EJQZ&amp;group=19] 
Score 2
• Not met: Day-to-day responsibility: The Company states that the Ethical Committee meets twice a year. In its feedback the Company also states that ‘We discuss day-to-day Human Rights issues and activities at our Ethical Committee held twice a year.’ However,  this would not be any evidence for this data point. This indicator looks for an indication of how day-to-day responsibility is allocated across the range of relevant functions of the Company. [Tokyo Electron Corporate Governance Guidelines, 27/06/2019: https://www.tel.com/about/cms-file/cg_01_guideline_en.pdf] 
• Not met: Day-to-day responsibility for ICT in supply chain: The Company states that it conducts annual surveys of its suppliers related to Human Rights, ‘namely child labor, forced labor, bonded labor, inhumane treatment, false reports, falsification of records, or bribery.’ However, no evidence found of a description by the Company of how day-to-day responsibility for managing human rights issues with its suppliers is allocated. [Supply Chain Management, 09/05/2019: https://www.tel.com/csr/procurement/supply-chain-management/]</t>
  </si>
  <si>
    <t>The individual elements of the assessment are met or not as follows: 
Score 1
• Not met: HR risks is integrated as part of enterprise risk system: The Company indicates “We will establish assessment and remediation processes for dealing practically with human rights issues, such as identifying and assessing human rights risks and impacts, responding to those risks and impacts, and reviewing the effectiveness of those responses” However, no further evidence has been found about this statement and no proof has been find of the assessment being integrated in a broader enterprise risk management system. The Company also states in its Corporate Governance Guidelines that it has a risk management system which involves ‘Reporting on the status of risk management activities to Audit &amp; Supervisory Board Members and the Board of Directors on a regular basis’. However, there is no evidence in regards to human rights. [Tokyo Electron Sustainability report, 07/2018: https://www.tel.com/csr/report/cms-file/sr2018_all_e.pdf &amp; Tokyo Electron Corporate Governance Guidelines, 27/06/2019: https://www.tel.com/about/cms-file/cg_01_guideline_en.pdf] 
Score 2
• Not met: Audit Ctte or independent risk assessment</t>
  </si>
  <si>
    <t>The individual elements of the assessment are met or not as follows: 
Score 1
• Not met: Commits to ILO core conventions: See indicator A.1.2
• Met: Communicates its policy to all workers in own operations: The Company indicates that 'In March 2018, we also implemented a human rights e-learning program targeting all TEL executives and employees in an effort to facilitate communication on the basic principles and initiatives related to respect for human rights'. However, no evidence has been found that this communication process is available in local languages when necessary. On its website the Company states ‘In fiscal year 2019, TEL also implemented a human rights e-learning program targeting all TEL executives and employees'. The Company provided additional comment in feedback, although it was not found in public sources. Training covering all employees, assumed to include local languages. [Tokyo Electron Sustainability report, 07/2018: https://www.tel.com/csr/report/cms-file/sr2018_all_e.pdf &amp; Related Policy, 09/05/2019: https://www.tel.com/csr/related-policy/]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</si>
  <si>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Requiring ICT suppliers to communicate policy down the chain: On its website section 'Supply Chain Management', the Company indicates: 'Our endeavours also included strengthening partnerships by providing training programs on the RBA code of conduct and confirming supplier agreement.' The RBA Code of Conduct requires: 'At a minimum, Participants shall also require its next tier suppliers to acknowledge and implement the Code.' [RBA Code of Conduct 6.0, 01/2018: http://www.responsiblebusiness.org/media/docs/RBACodeofConduct6.0_English.pdf &amp; Supply Chain Management, 09/05/2019: https://www.tel.com/csr/procurement/supply-chain-management/] 
Score 2
• Not met: How HR commitments made binding/contractual: In its website section 'Procurement Management', the Company indicates: 'In addition to complying with the following matters, we ask our suppliers to observe the applicable laws and social norms in the countries and regions where they engage in business, as well as the RBA Code of Conduct.' However, it is not clear whether the request is included in its Procurement Agreement. [Procurement Management, 09/05/2019: https://www.tel.com/csr/procurement/procurement-management/] 
• Not met: Including on ICT suppliers</t>
  </si>
  <si>
    <t>The individual elements of the assessment are met or not as follows: 
Score 1
• Not met: Scores at least 1 on A.1.2: See A.1.2
• Met: Trains all workers on HR policy commitments: The Company indicates that 'In March 2018, we also implemented a human rights e-learning program targeting all TEL executives and employees in an effort to facilitate communication on the basic principles and initiatives related to respect for human rights” The Company also states on the website Management Foundation: 'In fiscal year 2019, TEL also implemented a human rights e-learning program targeting all TEL executives and employees.' [Tokyo Electron Sustainability report, 07/2018: https://www.tel.com/csr/report/cms-file/sr2018_all_e.pdf &amp; Management Foundation, 09/05/2019: https://www.tel.com/csr/business-base/#sec0] 
• Not met: Trains relevant ICT managers including procurement: The Company indicates that 'In March 2018, we also implemented a human rights e-learning program targeting all TEL executives and employees in an effort to facilitate communication on the basic principles and initiatives related to respect for human rights'. On its website ‘Related Policy’ ‘Human Rights Policy’ under ‘Communication &amp; Training’ the Company states ‘We will communicate this policy to all employees, business partners and other relevant stakeholders including our customers and will provide training for all the executives and employees of TEL group. In addition, we believe it is essential for our business partners to conduct their business activities with respect for human rights.’ However, no evidence found in relation to relevant managers and workers receiving specific human rights training relevant to their role (including at least procurement). [Tokyo Electron Sustainability report, 07/2018: https://www.tel.com/csr/report/cms-file/sr2018_all_e.pdf &amp; Related Policy, 09/05/2019: https://www.tel.com/csr/related-policy/] 
Score 2
• Not met: Score of 2 on A.1.2
• Not met: Both requirements under score 1 met</t>
  </si>
  <si>
    <t>The individual elements of the assessment are met or not as follows: 
Score 1
• Not met: Scores at least 1 on A.1.2: See A.1.2.
• Met: Monitoring implementation of HR policy commitments: In its Human Rights Transparency Statement, the Company states the following: 'We use the RBA assessment tool to measure our effectiveness. We have zero tolerance for child labour, forced labour, bonded labour and human trafficking, and the tool is in line with this. According to the result of the assessment in 2018, we have not found any evidence of any of these within our major operations. [Human Rights Transparency Statement, 30/06/2018: https://www.tel.com/csr/cms-file/MSA_Statement.pdf] 
• Met: Monitoring ICT suppliers: The Company indicates in its website the following: 'With an aim of keeping track of its suppliers’ engagement in CSR activities, TEL has conducted a CSR Survey since fiscal year 2014. The survey we conduct is in accordance with the RBA code of conduct. We analyze the responses and provide feedback to suppliers in an effort to build on improvements.' [Supply Chain Management, 09/05/2019: https://www.tel.com/csr/procurement/supply-chain-management/] 
Score 2
• Not met: Score of 2 on A.1.2
• Not met: Describes corrective action process: The Company indicates on its website Supply Chain Management: 'We analyze the responses and provide feedback to suppliers in an effort to build on improvements. […] No suppliers were engaged in any of the practices given particular emphasis in the RBA code of conduct, namely child labor, forced labor, bonded labor, inhumane treatment, false reports, falsification of records, or bribery. ' In addition, on the website Management Foundation, section Impact Assessment and Remediation (Human Rights Due Diligence) the Company states ‘TEL is currently identifying and evaluating risks and impacts relating to human rights and, based on the results, is promoting corrective action aimed at eliminating those risks. Within the company, it utilizes self-assessment questionnaire (SAQ) based on the RBA Code of Conduct and, for suppliers conducts a CSR survey in order to evaluate human rights risks throughout the value chain. It analyzes and evaluates the results of these surveys conducted once per year, and implements corrective action as required. By continuing the impact assessment and remediation process in the future, the company will eliminate medium- to long-term human rights risks, leading to the creation of opportunities. However, no further evidence found, including the corrective action process nor the number of incidents. [Supply Chain Management, 09/05/2019: https://www.tel.com/csr/procurement/supply-chain-management/ &amp; Management Foundation, 09/05/2019: https://www.tel.com/csr/business-base/#sec0] 
• Not met: Example of corrective action
• Not met: Discloses % of ICT supply chain monitored: The Company indicates that 'During fiscal year 2018, we surveyed key suppliers accounting for more than 80% of our procurement spend.' However, it is not clear the proportion of its supply chain monitored. [Supply Chain Management, 09/05/2019: https://www.tel.com/csr/procurement/supply-chain-management/]</t>
  </si>
  <si>
    <t>The individual elements of the assessment are met or not as follows: 
Score 1
• Met: HR affects ICT selection of suppliers: The Company indicates in its website that: 'Before starting business with new suppliers, an STQA is conducted via self-assessment to evaluate their product quality, costs, and information security. The assessment also includes CSR issues, including human rights, ethics, safety, and the environment.' [Supply Chain Communication, 09/05/2019: https://www.tel.com/csr/procurement/supply-chain-communication/] 
• Not met: HR affects on-going ICT supplier relationships: In addition to the above the Company states: ‘If any risks to quality are found, we visit the supplier on-site to explain the problems, our expectations for improvement, and the level of quality we require. After the supplier understands the issues, we ask that they plan and implement improvement measures. We also offer continual support to suppliers until all necessary improvements have been made. We conduct on-site audits once every three years at suppliers who manufacture important components and at suppliers where quality issues have been found.’ Further, in the section ‘CSR Procurement’ the Company states: ‘TEL is committed to building and maintaining a robust and sustainable supply chain. In addition to sharing our Procurement Policy, Procurement Policy–Supplement, RBA Code of Conduct, and Guideline for Green Procurement, we also promote CSR activities with suppliers. Our promotion includes respect for fundamental human rights, strict compliance with labor laws and regulations, and reduction of environmental impact. With an aim of keeping track of its suppliers’ engagement in CSR activities, TEL has conducted a CSR Survey since fiscal year 2014. The survey we conduct is in accordance with the RBA code of conduct. We analyze the responses and provide feedback to suppliers in an effort to build on improvements.‘. However, there is no description of decisions to renew, expand or terminate business relationships in case of violations of human rights. [Supply Chain Communication, 09/05/2019: https://www.tel.com/csr/procurement/supply-chain-communication/] 
Score 2
• Not met: Both requirement under score 1 met
• Not met: Working with ICT suppliers to improve performance</t>
  </si>
  <si>
    <t>The individual elements of the assessment are met or not as follows: 
Score 1
• Not met: Stakeholder process or systems: The Company discloses a chart with all the relevant stakeholders the company maintains communications, including workers, local communities, governments or suppliers. Consecutively explains the different steps it takes to identify the social issues and then sets targets or implement different projects. However, no evidence found in relation to how it identifies affected stakeholders relevant for engagement, and evidence of engagement in human rights issues in last two years. [Tokyo Electron Sustainability report, 07/2018: https://www.tel.com/csr/report/cms-file/sr2018_all_e.pdf] 
• Not met: Frequency and triggers for engagement: On the website and CSR report, the Company states ‘TEL is currently identifying and evaluating risks and impacts relating to human rights and, based on the results, is promoting corrective action aimed at eliminating those risks. Within the company, it utilizes self-assessment questionnaire (SAQ) based on the RBA Code of Conduct and, for suppliers conducts a CSR survey in order to evaluate human rights risks throughout the value chain. It analyzes and evaluates the results of these surveys conducted once per year, and implements corrective action as required'. However, this evidence seems to refer to risk and compliance monitoring, not engaging in dialogue. In addition, the CSR report has a table with a list of stakeholders, communication opportunities with them and key opinions and requests from them. However, none of this seems to include human rights issues. There is a 'globally engagement survey' with employees which 'aims to enhance employee work satisfaction and motivation, achieving growth for both the company and its employees. Questions on issues such as pride in the Company and work, and awareness and evaluation of the work environment help us to grasp the current situation'. It is not clear, however, the frequency. [Management Foundation, 09/05/2019: https://www.tel.com/csr/business-base/#sec0 &amp; Identifying Material Issues, 09/05/2019: https://www.tel.com/csr/materiality/] 
• Not met: Workers in ICT SC engaged: On the website Management Foundation, section ’Impact Assessment and Remediation (Human Rights Due Diligence) the Company states ‘TEL is currently identifying and evaluating risks and impacts relating to human rights and, based on the results, is promoting corrective action aimed at eliminating those risks. […] for suppliers conducts a CSR survey in order to evaluate human rights risks throughout the value chain. It analyzes and evaluates the results of these surveys conducted once per year, and implements corrective action as required.’ However, it is not clear in how far the workers/employees amongst the Company’s extractive business partners are involved. [Management Foundation, 09/05/2019: https://www.tel.com/csr/business-base/#sec0] 
• Not met: Communities in the ICT SC engaged: No evidence found.
Score 2
• Not met: Analysis of stakeholder views and company's actions on them</t>
  </si>
  <si>
    <t>The individual elements of the assessment are met or not as follows: 
Score 1
• Met: Identifying risks in own operations: On its website Management Foundation, section Impact Assessment and Remediation (Human Rights Due Diligence) the Company states ‘TEL is currently identifying and evaluating risks and impacts relating to human rights and, based on the results, is promoting corrective action aimed at eliminating those risks. Within the company, it utilizes self-assessment questionnaire (SAQ) based on the RBA Code of Conduct and, for suppliers conducts a CSR survey in order to evaluate human rights risks throughout the value chain. It analyzes and evaluates the results of these surveys conducted once per year, and implements corrective action as required'. [Tokyo Electron Sustainability report, 07/2018: https://www.tel.com/csr/report/cms-file/sr2018_all_e.pdf &amp; Management Foundation, 09/05/2019: https://www.tel.com/csr/business-base/#sec0] 
• Met: Identifying risks in ICT suppliers: On its website Management Foundation, section Impact Assessment and Remediation (Human Rights Due Diligence) the Company states ‘TEL is currently identifying and evaluating risks and impacts relating to human rights and, based on the results, is promoting corrective action aimed at eliminating those risks. Within the company, it utilizes self-assessment questionnaire (SAQ) based on the RBA Code of Conduct and, for suppliers conducts a CSR survey in order to evaluate human rights risks throughout the value chain. It analyzes and evaluates the results of these surveys conducted once per year, and implements corrective action as required'. [Management Foundation, 09/05/2019: https://www.tel.com/csr/business-base/#sec0] 
Score 2
• Met: Ongoing global risk identification: As indicated, the process is carried out every year. [Management Foundation, 09/05/2019: https://www.tel.com/csr/business-base/#sec0] 
• Met: In consultation with stakeholders: As indicated above, the process is carried out by consulting with suppliers and employees through surveys and questionnaires. [Management Foundation, 09/05/2019: https://www.tel.com/csr/business-base/#sec0] 
• Not met: In consultation with HR experts
• Not met: Triggered by new circumstances</t>
  </si>
  <si>
    <t>The individual elements of the assessment are met or not as follows: 
Score 1
• Not met: Salient risk assessment (and  context): On its website Management Foundation, Impact Assessment and Remediation (Human Rights Due Diligence) the Company states that it is currently identifying and evaluating risks and impacts relating to human rights and, based on the results, is promoting corrective action aimed at eliminating those risks. However, this seems to be a work in progress, no further details found. Within the company, it utilizes self-assessment questionnaire (SAQ) based on the RBA Code of Conduct and, for suppliers conducts a CSR survey in order to evaluate human rights risks throughout the value chain. However, this annual process seems to refer to monitor compliance with company’s requirements, rather than a process to determine which are the salient issues. In addition, to award the indicator, evidence is needed of factors taken into account, including at least one of social, geographical, economical, etc. [Management Foundation, 09/05/2019: https://www.tel.com/csr/business-base/#sec0] 
• Not met: Public disclosure of salient risks: The Company discloses a list with what consider to be it salient risk in Corporate Social Responsibility, this includes: responsiveness to customers or its people and workplaces among others. However, no specific disclosure of a list with what considers to be its salient HR risks has been found. [Tokyo Electron Sustainability report, 07/2018: https://www.tel.com/csr/report/cms-file/sr2018_all_e.pdf] 
Score 2
• Not met: Both requirements under score 1 met</t>
  </si>
  <si>
    <t>The individual elements of the assessment are met or not as follows: 
Score 1
• Not met: Action Plans to mitigate risks: The Company indicates that 'We will build and operate a human rights impact assessment and remediation process framework. Through this framework, we will strive for the prevention, mitigation and remediation of, and avoidance of contributing to, adverse human rights impacts if they exist either directly or indirectly through our own activities and those activities associated with our business relationships'. However, this refers to future intentions. No evidence found of a implemented system to implement action plans to mitigate the human rights risk the Company faces. In addition, on its website Management Foundation, Impact Assessment and Remediation (Human Rights Due Diligence) the Company states that TEL is currently identifying and evaluating risks and impacts relating to human rights and, based on the results, is promoting corrective action aimed at eliminating those risks. However, no further details found. Within the company, it utilizes self-assessment questionnaire (SAQ) based on the RBA Code of Conduct and, for suppliers conducts a CSR survey in order to evaluate human rights risks throughout the value chain. It analyzes and evaluates the results of these surveys conducted once per year, and implements corrective action as required.’ However, this seems to refer to monitoring compliance, rather than wider actions to prevent or mitigate the different human rights risks and impacts that it faces. [Human Rights Policy, 29/09/2017: https://www.tel.com/csr/cms-file/HumanRightsPolicy.pdf &amp; Management Foundation, 09/05/2019: https://www.tel.com/csr/business-base/#sec0] 
• Not met: Including in ICT supply chain
• Not met: Example of Actions decided
Score 2
• Not met: Both requirements under score 1 met</t>
  </si>
  <si>
    <t>The individual elements of the assessment are met or not as follows: 
Score 1
• Not met: System to check if Actions are effective: No evidence found in any of the two sources above (provided in the Company's feedback) for the system(s) for tracking the actions taken in response to human rights risks and impacts assessed and for evaluating whether the actions have been effective or have missed key issues or not produced the desired results. [GRI Guidelines Table, 09/05/2019: https://www.tel.com/csr/report/2018/gri/ &amp; Identifying Material Issues, 09/05/2019: https://www.tel.com/csr/materiality/] 
• Not met: Lessons learnt from checking effectiveness
Score 2
• Not met: Both requirement under score 1 met</t>
  </si>
  <si>
    <t>The individual elements of the assessment are met or not as follows: 
Score 1
• Met: Channel accessible to all workers: The Company indicates that “The Tokyo Electron Group has an internal reporting system that employees can use to report any activity suspected of being in breach of laws, regulations or business ethics. An ethics hotline and a compliance hotline have been established to receive reports from all Group companies, and each overseas location also has its own reporting system.” In addition, on its website Management Foundation, section Compliance, Internal Reporting System, the Company makes a similar statement saying: ‘As a means for employees to provide information outside the chain of command about behavior that may be in violation of laws or corporate ethics, we have established a hotline (organized around the tenets of confidentiality, anonymity, and prohibition of retribution) to receive internal reports. In addition, we established an external contact point for employees and another contact point specifically for suppliers and third parties. Each overseas location has its own internal reporting hotline, and we are building a unified internal reporting system for all overseas bases.’ [Compliance/Code of Ethics, 09/05/2019: https://www.tel.com/about/compliance/ &amp; Management Foundation, 09/05/2019: https://www.tel.com/csr/business-base/#sec0] 
Score 2
• Not met: Number grievances filed, addressed or resolved: The Company indicates that “There were no reports or cases of non-compliance with laws, regulations, or principles of ethics in fiscal 2017 that could have had a material impact on the Group’s business or local communities.” However, no evidence has been found of a disclosure of the total number of complaints filed, addressed or resolved. [Compliance/Code of Ethics, 09/05/2019: https://www.tel.com/about/compliance/] 
• Not met: Channel is available in all appropriate languages: The Company indicates that “an ethics hotline and a compliance hotline have been established to receive reports from all Group companies, and each overseas location also has its own reporting system.” No details found however, on channels being available in all appropriate languages. [Compliance/Code of Ethics, 09/05/2019: https://www.tel.com/about/compliance/ &amp; Management Foundation, 09/05/2019: https://www.tel.com/csr/business-base/#sec0] 
• Met: Expect ICT supplier to have equivalent grievance systems: The RBA Code of Conduct requires an 'effective grievance mechanism, to assess employees’ understanding of and obtain feedback on or violations against practices and conditions covered by this Code and to foster continuous improvement.' And it also requires that 'At a minimum, Participants shall also require its next tier suppliers to acknowledge and implement the Code.' [RBA Code of Conduct 6.0, 01/2018: http://www.responsiblebusiness.org/media/docs/RBACodeofConduct6.0_English.pdf] 
• Met: Opens own system to ICT supplier workers: In addition to hotline for employees, the Company indicates that 'we have established an external contact point for employees and another contact point specifically for suppliers and third parties. Each overseas location has its own internal reporting hotline'. [Tokyo Electron Corporate Governance Guidelines, 21/12/2018: https://search.tel.com/click?url=https%3A%2F%2Fwww.tel.com%2Fabout%2Fcms-file%2Fcg_01_guideline_en.pdf&amp;query=Tokyo+Electron+Corporate+Governance+Guidelines&amp;charset=UTF-8&amp;site=INS3EJQZ&amp;group=19]</t>
  </si>
  <si>
    <t>The individual elements of the assessment are met or not as follows: 
Score 1
• Met: Grievance mechanism for community: The Company states on its website Management Foundation under 'Compliance', 'Internal Reporting System':  'As a means for employees to provide information outside the chain of command about behavior that may be in violation of laws or corporate ethics, we have established a hotline (organized around the tenets of confidentiality, anonymity, and prohibition of retribution) to receive internal reports. In addition, we established an external contact point for employees and another contact point specifically for suppliers and third parties'. [Management Foundation, 09/05/2019: https://www.tel.com/csr/business-base/#sec0 &amp; Supplier Hotline, 09/05/2019: https://secure.tel.com/eng/contactus/hotline/input] 
Score 2
• Not met: Describes accessibility and local languages: Although the Channel is available online, it is not clear if its available in all appropriate languages. [Supplier Hotline, 09/05/2019: https://secure.tel.com/eng/contactus/hotline/input] 
• Not met: Expects ICT supplier to have community grievance systems
• Not met: ICT supplier communities use global system: The Company allows external third parties to file complaints, however, it seems that is restricted to report in relation to the Company alone, and not about its business relationships: 'If you find a compliance violating actions (including suspected doubt) of our employee in connection with the transactions with Tokyo Electron Group, please inform us by using this form'. [Supplier Hotline, 09/05/2019: https://secure.tel.com/eng/contactus/hotline/input]</t>
  </si>
  <si>
    <t>The individual elements of the assessment are met or not as follows: 
Score 1
• Not met: Response timescales: The Company states ‘If you find a compliance violating action (including suspected doubt) of our employee in connection with the transactions with Tokyo Electron Group, please inform us by using this form.’ followed by an explanation how the data will be used. No evidence found in relation to response timescales in the internal reporting system either. [Supplier Hotline, 09/05/2019: https://secure.tel.com/eng/contactus/hotline/input &amp; Management Foundation, 09/05/2019: https://www.tel.com/csr/business-base/#sec0] 
• Not met: How complainants will be informed
• Not met: Who is handling the complaint
Score 2
• Not met: Escalation to senior/independent level</t>
  </si>
  <si>
    <t>The individual elements of the assessment are met or not as follows: 
Score 1
• Not met: Public statement prohibiting retaliation: The company indicates on its website, Management Foundation, ‘Compliance’, ‘Internal Reporting System’ the Company states: ‘As a means for employees to provide information outside the chain of command about behavior that may be in violation of laws or corporate ethics, we have established a hotline (organized around the tenets of confidentiality, anonymity, and prohibition of retribution) to receive internal reports. In addition, we established an external contact point for employees and another contact point specifically for suppliers and third parties.’ No evidence found of prohibition of retaliation against other stakeholders (including those that represent them) for raising human rights related complaints or concerns. [Supplier Hotline, 09/05/2019: https://secure.tel.com/eng/contactus/hotline/input &amp; Management Foundation, 09/05/2019: https://www.tel.com/csr/business-base/#sec0] 
• Met: Practical measures to prevent retaliation: The Company indicates that 'In all instances, the system ensures that whistle-blowers remain anonymous and are protected from any disadvantage or repercussions'. [Compliance/Code of Ethics, 09/05/2019: https://www.tel.com/about/compliance/] 
Score 2
• Not met: Has not retaliated in practice
• Not met: Expects ICT suppliers to prohibit retaliation: The RBA Code of Conducts indicates: 'Participants should have a communicated process for their personnel to be able to raise any concerns without fear of retaliation.' However, the grievance channel required does not include external stakeholders. It also states in its Human Rights Policy ‘we believe it is essential for our business partners to conduct their business activities with respect for human rights. For that reason, we require our business partners to comply with not only laws and regulations in the countries and regions they operate but also with the RBA Code of Conduct to which we refer.’ However, no evidence that the Company expects its business partners to prohibit retaliation against workers and other stakeholders for raising human rights related complaints or concerns. [RBA Code of Conduct 6.0, 01/2018: http://www.responsiblebusiness.org/media/docs/RBACodeofConduct6.0_English.pdf &amp; Human Rights Policy, 29/09/2017: https://www.tel.com/csr/cms-file/HumanRightsPolicy.pdf]</t>
  </si>
  <si>
    <t>The individual elements of the assessment are met or not as follows: 
Score 1
• Not met: Describes how remedy has been provided: The Company indicates that they 'will strive for the prevention, mitigation and remediation of, and avoidance of contributing to, adverse human rights impacts if they exist either directly or indirectly through our own activities and those activities associated with our business relationships'. In addition, on its website Management Foundation, section ‘Grievance Mechanism’ the Company states ‘TEL has constructed a framework for impact assessment and remediation, and is striving to establish an effective business-level grievance mechanism. To date, the company has established hotlines in Japan and overseas for employees and suppliers, and it continues to develop initiatives for grievance mechanism in-house and in the supply chain.’ However, no evidence has been found of a description of the approach the Company has taken or would take when providing remedy for adverse human rights that it has caused or contributed to. [Human Rights Policy, 29/09/2017: https://www.tel.com/csr/cms-file/HumanRightsPolicy.pdf &amp; Management Foundation, 09/05/2019: https://www.tel.com/csr/business-base/#sec0]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</si>
  <si>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The Company indicates “Remuneration system: In addition to a level of remuneration that is competitive in the market, the system provides the employee with career opportunities as well as a productivity-linked bonus proportionate to their degree of achievement (contribution)” However, no evidence has been found of  a description of how the Company determines what living wages should be (including the use of trade unions). [Work-life Balance, 09/05/2019: https://www.tel.com/csr/employee/work-life-balance/] 
Score 2
• Not met: Achieved payment of living wage
• Not met: Regularly review definition of living wage with unions</t>
  </si>
  <si>
    <t>The individual elements of the assessment are met or not as follows: 
Score 1
• Not met: Living wage  in supplier code or contracts: On its website Procurement Management the Company states: ‘Compliance with Applicable Laws, Social Norms, and the RBA Code of Conduct: We engage in procurement activities based on business ethics and with integrity, in compliance with the laws, regulations, and social norms of each country as well as the RBA Code of Conduct.’ The RBA Code of Conduct states ‘Wages and Benefits: Compensation paid to workers shall comply with all applicable wage laws, including those relating to minimum wages, overtime hours and legally mandated benefits.’  However, there is no evidence for living wage requirements in the Company’s contractual arrangements with its suppliers or its supplier code of conduct. Living wage does not equal minimum wage. Living wage is a wage that is high enough to maintain a normal standard of living.  In addition, in its feedback the Company also states ‘Every year we confirm Wages situation in our CSR survey.’ and ‘There is also Minimum Wages Law that suppliers need to obey in Japan.’ No source was provided to prove these statements. No evidence for this data point. [Procurement Management, 09/05/2019: https://www.tel.com/csr/procurement/procurement-management/ &amp; RBA Code of Conduct 6.0, 01/2018: http://www.responsiblebusiness.org/media/docs/RBACodeofConduct6.0_English.pdf] 
• Not met: Improving living wage practices of suppliers
Score 2
• Not met: Both requirements under score 1 met
• Not met: Provide analysis of trends demonstrating progress</t>
  </si>
  <si>
    <t>The individual elements of the assessment are met or not as follows: 
Score 1
• Not met: Responsible mineral sourcing due diligence in suppler contracts: The Company's procurement policy disclosed on the website states that 'we request that all suppliers work with us in dealing with conflict minerals'. The Company asks suppliers to comply with the RBA code and is part of the procurement policy. The RBA Code establishes that 'Participants shall have a policy to reasonably assure that the tantalum, tin, tungsten and gold in the products they manufacture does not directly or indirectly finance or benefit armed groups that are perpetrators of serious human rights abuses in the Democratic Republic of the Congo or an adjoining country. Participants shall exercise due diligence on the source and chain of custody of these minerals and make their due diligence measures available to customers upon customer request'. However, no evidence found of the Company requiring suppliers in contracts or agreements to carry out due diligence in accordance with the OECD Guidance, covering all conflict affected and high risk areas, beyond DRC and adjoining countries, and these being part of contractual agreements. [Procurement Management, 09/05/2019: https://www.tel.com/csr/procurement/procurement-management/ &amp; RBA Code of Conduct 6.0, 01/2018: http://www.responsiblebusiness.org/media/docs/RBACodeofConduct6.0_English.pdf] 
• Not met: Builds capacity with smelters/refiners: The Company conducts annual surveys using the CMRT. However, no description of how the Company works with suppliers and smelters to build capacity could be found, [Management Foundation, 09/05/2019: https://www.tel.com/csr/business-base/#sec0] 
Score 2
• Not met: Disclosure of smelter information in supplier requirements: See above. RBA code requires to make due diligence measures available to customers upon customer request. However, as indicated above, no evidence found of this being part of contracts or commercial agreements. [Procurement Management, 09/05/2019: https://www.tel.com/csr/procurement/procurement-management/ &amp; RBA Code of Conduct 6.0, 01/2018: http://www.responsiblebusiness.org/media/docs/RBACodeofConduct6.0_English.pdf]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</si>
  <si>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The Company indicates that 'we conducted our fourth annual survey on countries of origin and smelters of potential conflict minerals, using the reporting template (CMRT) developed by the RMI. As a result, we identified 249 RMAP conformant smelters, providing us confidence that 3TG sourced from these smelters were conflict-free. None of the materials procured were found to contain conflict-affected 3TG'. No evidence found, however, of a description of the process followed to assess whether smelters/refiners have carried out due diligence processes covered by OECD Guidance. [Procurement Management, 09/05/2019: https://www.tel.com/csr/procurement/procurement-management/ &amp; Tokyo Electron Sustainability report, 07/2018: https://www.tel.com/csr/report/cms-file/sr2018_all_e.pdf] 
Score 2
• Not met: Discloses smelters/refiners judged in line with OECD due diligence: 'In fiscal year 2019, TEL conducted its fifth annual survey on countries of origin and smelters of potential conflict minerals, using the reporting template (CMRT*2) developed by the RMI*3. As a result, TEL identified 253 RMAP*4 conformant smelters, providing the company confidence that 3TG sourced from these smelters were conflict-free. None of the materials procured were found to contain conflict-affected 3TG.' However, no list of smelters could be found. [Management Foundation, 09/05/2019: https://www.tel.com/csr/business-base/#sec0] 
• Not met: Responsible conflict mineral sourcing covers all minerals</t>
  </si>
  <si>
    <t>The individual elements of the assessment are met or not as follows: 
Score 1
• Not met: Describes mineral risk management plan for supply chain: 'TEL regards taking action against conflict minerals (3TG*1) obtained through illegal exploitation, including sources with human rights violations or poor working conditions, an important part of corporate social responsibility. The company’s resolute goal is to eliminate the use of raw materials made from these conflict minerals as well as any parts or components containing them.' However, no details of actions to mitigate risks could be found. [Management Foundation, 09/05/2019: https://www.tel.com/csr/business-base/#sec0] 
• Not met: Monitoring, tracking and whether better risk prevention/mitigation over time
Score 2
• Not met: Supplier and stakeholders engaged in risk management strategy
• Not met: Responsible conflict mineral sourcing covers all minerals</t>
  </si>
  <si>
    <t>The individual elements of the assessment are met or not as follows: 
Score 1
• Met: Avoids business model pressure on HRs: The Company indicates that ‘TEL must not use this dominant position to unfairly harm the interests of suppliers. Conduct such as cutting prices unfairly, delaying payment, unreasonably refusing to accept or return goods ordered, and forcing suppliers to purchase products specified by TEL is strictly prohibited’. [The Code of Ethics of Tokyo Electron Group, 01/08/2016: https://www.tel.com/about/cms-file/ethical.pdf &amp; Management Foundation, 09/05/2019: https://www.tel.com/csr/business-base/#sec0] 
• Not met: Positive incentives to respect human rights: The Company states that ‘With an aim of keeping track of its suppliers’ engagement in CSR activities, TEL has conducted a CSR Survey since fiscal year 2014. The survey is in accordance with the RBA code of conduct'. However, no evidence found of specific positive incentives it puts into place via its purchasing practices to encourage its suppliers to respect human rights (e.g. price premiums, repeat business, increased orders or longer contracts with good performers). [Management Foundation, 09/05/2019: https://www.tel.com/csr/business-base/#sec0] 
Score 2
• Not met: Both requirements under score 1 met</t>
  </si>
  <si>
    <t>The individual elements of the assessment are met or not as follows: 
Score 1
• Not met: Identifies suppliers back to product source: The Company indicates on its website Supply Chain Management that as consequence of making the annual survey on countries of origin and smelters of potential conflict minerals they have identified 249 smelters they work with conformant with the responsible mineral initiatives. However, no evidence has been found of a commitment to identify all the Company suppliers including all direct and indirect suppliers, not only responsible smelters. In addition, on its website Management Foundation in the section "Procurement Initiatives - "Procurement BCP" the Company states: ‘As part of its Business continuity plans(BCP), TEL collaborates with suppliers for disaster preparation. The company maintains a database of suppliers’ production sites so that if a crisis arises, it can promptly identify impacted suppliers and quickly collaborate in recovery efforts. During fiscal year 2019, about 18,000 supplier sites were registered, and post-disaster impact surveys were conducted seven times. In addition, for key suppliers accounting for more than 80% of the TEL’s procurement spend, it conducts a BCP survey, analyzes their responses, and gives the results to suppliers as feedback to promote further improvement. In the fiscal year 2019 survey, improvements in overall rating level were observed at 19% of suppliers and improvements in the overall raw score were seen at 42%.’ However, it is not clear if this also includes indirect suppliers (including components). [Supply Chain Management, 09/05/2019: https://www.tel.com/csr/procurement/supply-chain-management/ &amp; Management Foundation, 09/05/2019: https://www.tel.com/csr/business-base/#sec0] 
Score 2
• Not met: Discloses significant parts of supply chain and why</t>
  </si>
  <si>
    <t>The individual elements of the assessment are met or not as follows: 
Score 1
• Met: Does not use child labour: The Company indicates that 'Tokyo Electron Group does not use forced labor or child labor'. [The Code of Ethics of Tokyo Electron Group, 01/08/2016: https://www.tel.com/about/cms-file/ethical.pdf] 
• Not met: Age verification of job applicants and workers: On its website Management Foundation, section Grievance Mechanism the Company states that is ‘has constructed a framework for impact assessment and remediation, and is striving to establish an effective business-level grievance mechanism. To date, the company has established hotlines in Japan and overseas for employees and suppliers, and it continues to develop initiatives for grievance mechanism in-house and in the supply chain.’ However, there is no evidence that the Company  verifies the age of job applicants and workers in its own operations to ensure that they are not engaged in child labour. In addition, the Company states in its feedback ‘We conduct SAQ (Self Assessment Questionnaire)every year to confirm that there is no child labor in our operations worldwide. Upon hiring new employees, we verify the age of them with an official recruitment documents.’ No evidence found that support this. [Management Foundation, 09/05/2019: https://www.tel.com/csr/business-base/#sec0] 
Score 2
• Not met: Remediation if children identified: See above</t>
  </si>
  <si>
    <t>The individual elements of the assessment are met or not as follows: 
Score 1
• Not met: Child Labour rules in codes or contracts: The Company requires its suppliers to comply with the RBA Code of Conduct. The RBA Code of Conduct includes under section ‘2) Young Workers’ a whole paragraph on the prohibition of child labor and indicates: 'Child labor is not to be used in any stage of manufacturing.' In addition, on the website Procurement Management the Company states: ‘In addition to complying with the following matters, we ask our suppliers to observe the applicable laws and social norms in the countries and regions where they engage in business, as well as the RBA Code of Conduct: •Compliance with prohibition of child labor, and forced labor, and with other labor-related laws and regulations.’ On the website Management Foundation, section CSR Procurement the Company states that ‘according the survey results, no suppliers were engaged in any of the practices given particular emphasis in the RBA code of conduct, namely child labor, forced labor, bonded labor…’. However, in none of the sources there is a requirement to verify the age of job applicants and workers and to implement remediation programmes. [RBA Code of Conduct 6.0, 01/2018: http://www.responsiblebusiness.org/media/docs/RBACodeofConduct6.0_English.pdf &amp; Procurement Management, 09/05/2019: https://www.tel.com/csr/procurement/procurement-management/] 
• Not met: How working with suppliers on child labour
Score 2
• Not met: Both requirements under score 1 met
• Not met: Provide analysis of trends demonstrating progress</t>
  </si>
  <si>
    <t>The individual elements of the assessment are met or not as follows: 
Score 1
• Not met: Pays workers in full and on time: The Company indicates that they have zero tolerance for forced labor, bonded labor and human trafficking. However, no evidence has been found of a commitment to not require workers to pay work related fees or costs and to pay them in full and on time. [Human Rights Policy, 29/09/2017: https://www.tel.com/csr/cms-file/HumanRightsPolicy.pdf]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</si>
  <si>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Company requires its suppliers to comply with the RBA Code of Conduct. The RBA Code of Conduct indicates: 'Forced, bonded (including debt bondage) or indentured labor, involuntary or exploitative prison labor, slavery or trafficking of persons shall not be used. […] Workers shall not be required to pay employers’ or agents’ recruitment fees or other related fees for their employment. If any such fees are found to have been paid by workers, such fees shall be repaid to the worker.' [RBA Code of Conduct 6.0, 01/2018: http://www.responsiblebusiness.org/media/docs/RBACodeofConduct6.0_English.pdf &amp; Procurement Management, 09/05/2019: https://www.tel.com/csr/procurement/procurement-management/]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</si>
  <si>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requires its suppliers to comply with the RBA Code of Conduct. The RBA Code of Conduct indicates: 'There shall be no unreasonable restrictions on workers’ freedom of movement in the facility in addition to unreasonable restrictions on entering or exiting company-provided facilities.[…]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[RBA Code of Conduct 6.0, 01/2018: http://www.responsiblebusiness.org/media/docs/RBACodeofConduct6.0_English.pdf &amp; Procurement Management, 09/05/2019: https://www.tel.com/csr/procurement/procurement-management/]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</si>
  <si>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Not met: Commits not to interfere with union rights and collective bargaining and prohibits intimidation and retaliation: The Company indicates that 'We respect the right of employees to freely associate (form and join groups) and to voluntarily discuss and negotiate their relations with their employers as well as respect the right of the employees to refrain from such activities'. However, no commitment found to not interfering with the right of workers to form or join trade unions (or equivalent worker bodies where the right to freedom of association and collective bargaining is restricted under law), to bargain collectively, and putting in place measures to prohibit harassment or retaliation against workers seeking to exercise these rights. [Human Rights Policy, 29/09/2017: https://www.tel.com/csr/cms-file/HumanRightsPolicy.pdf] 
• Not met: Discloses % covered by collective bargaining
Score 2
• Not met: Both requirement under score 1 met</t>
  </si>
  <si>
    <t>The individual elements of the assessment are met or not as follows: 
Score 1
• Not met: FoA &amp; CB rules in codes or contracts: The Company requires its suppliers to comply with the RBA Code of Conduct. The RBA Code of Conduct indicates: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[RBA Code of Conduct 6.0, 01/2018: http://www.responsiblebusiness.org/media/docs/RBACodeofConduct6.0_English.pdf]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</si>
  <si>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discloses in a table the TCIR (number of workplace injuries per 200,000 hours worked) for the reporting year and the previous 5 years (0.38) and the lost time incident rate LTIR (0.77) [Tokyo Electron Sustainability report, 07/2018: https://www.tel.com/csr/report/cms-file/sr2018_all_e.pdf] 
• Met: Lost days or near miss disclosure: See above.
• Not met: Fatalities disclosures
• Not met: Occupational disease rates
Score 2
• Met: Set targets for H&amp;S performance: The company indicates that their goal for this year was to Ensure that the number of workplace injuries per 200,000 work hours (the total case incident rate) is less than 0.5. [Tokyo Electron Sustainability report, 07/2018: https://www.tel.com/csr/report/cms-file/sr2018_all_e.pdf] 
• Met: Met targets or explains why not: As indicated above the Company indicates that has met the target for the last year. (0.38) [Tokyo Electron Sustainability report, 07/2018: https://www.tel.com/csr/report/cms-file/sr2018_all_e.pdf]</t>
  </si>
  <si>
    <t>The individual elements of the assessment are met or not as follows: 
Score 1
• Met: Sets out clear Health and Safety requirements: The Company requires its suppliers to comply with the RBA Code of Conduct. The RBA Code of Conduct includes health and safety requirements, including the following topics: Occupational Safety; Emergency Preparedness; Occupational Injury and Illness; Industrial Hygiene; Physically Demanding Work; Machine Safeguarding; Sanitation, Food, and Housing; and Health and Safety Communication. [RBA Code of Conduct 6.0, 01/2018: http://www.responsiblebusiness.org/media/docs/RBACodeofConduct6.0_English.pdf] 
• Not met: Injury rate disclosures
• Not met: Lost days or near miss disclosures
• Not met: Fatalities disclosures
• Not met: Occupational disease rates
Score 2
• Not met: How working with suppliers on H&amp;S
• Not met: Provide analysis of trends in progress made</t>
  </si>
  <si>
    <t>The individual elements of the assessment are met or not as follows: 
Score 1
• Not met: Process to stop harassment and violence: The Company indicates that they are implementing e-learning mechanisms concerning matters including power, sexual and maternity harassment. The Company also has set a target to double the number of women in management roles in 3 years and is making efforts towards the empowerment of women. In its Human Rights Policy the Company states that it has ‘zero tolerance for any type of harassment in any work-related circumstance.’ In its Code of Ethics the Company states: ‘Sexual harassment generally entails harassment of a woman by a man, but also includes harassment of a man by a woman.’ and ‘TEL respects all human rights […] and does not discriminate on the basis of gender….’ However, no detials found on process to prohibit harassment. [Tokyo Electron Sustainability report, 07/2018: https://www.tel.com/csr/report/cms-file/sr2018_all_e.pdf &amp; Human Rights Policy, 29/09/2017: https://www.tel.com/csr/cms-file/HumanRightsPolicy.pdf] 
• Not met: Working conditions take account of gender
• Not met: Equality of opportunity at all levels
Score 2
• Not met: Meets all of the requirements under score 1</t>
  </si>
  <si>
    <t>The individual elements of the assessment are met or not as follows: 
Score 1
• Not met: Women's rights in codes or contracts: The Company requires its suppliers to comply with the RBA Code of Conduct. The RBA Code of Conduct indicates: 'Reasonable steps must also be taken to remove pregnant women/nursing mothers from working condition with high hazards, remove or reduce any workplace health and safety risks to pregnant women and nursing mothers including those associated with their work assignments, as well as include reasonable accommodations for nursing mothers.' However, there is no reference to pay equal pay for equal work or measures to ensure equal opportunities throughout all levels of employment . [RBA Code of Conduct 6.0, 01/2018: http://www.responsiblebusiness.org/media/docs/RBACodeofConduct6.0_English.pdf] 
• Not met: How working with suppliers on women's rights
Score 2
• Not met: Both requirement under score 1 met
• Not met: Provide analysis of trends in progress made</t>
  </si>
  <si>
    <t>The individual elements of the assessment are met or not as follows: 
Score 1
• Met: Respects max hours, min breaks and rest periods in its own operations: The Human rights policy states that 'we respect the right of employees to live a healthy life. We conduct our business in compliance with all applicable laws and regulations relating to working hours, breaks, holidays and vacation days'. However, no reference found to International standards, ILO conventions, or standard weekly hours. [Human Rights Policy, 29/09/2017: https://www.tel.com/csr/cms-file/HumanRightsPolicy.pdf] 
Score 2
• Not met: How it implements and checks this</t>
  </si>
  <si>
    <t>The individual elements of the assessment are met or not as follows: 
Score 1
• Not met: Working hours in codes or contracts: The Company requires its suppliers to comply with the RBA Code of Conduct. The RBA Code of Conduct indicates: 'Working hours are not to exceed the maximum set by local law. Further, a workweek should not be more than 60 hours per week, including overtime, except in emergency or unusual situations. Workers shall be allowed at least one day off every seven days.' However, no evidence found of references to international standards, ILO conventions or standard weekly hours. [RBA Code of Conduct 6.0, 01/2018: http://www.responsiblebusiness.org/media/docs/RBACodeofConduct6.0_English.pdf] 
• Not met: How working with suppliers on working hours
Score 2
• Not met: Both requirements under score 1 met
• Not met: Provide analysis of trends in progress made</t>
  </si>
  <si>
    <t>No allegations meeting the CHRB severity threshold were found, and so the score of 15.79 out of 80 points scored in themes A-D &amp; F has been applied  to produce a score of 3.95 out of 20 points for theme E.</t>
  </si>
  <si>
    <t>Out of a total of 52 indicators assessed under sections A-D of the benchmark, Tokyo Electron made data public that met one or more elements of the methodology in 23 cases, leading to a disclosure score of 1.77 out of 4 points.</t>
  </si>
  <si>
    <t>The individual elements of the assessment are met or not as follows: 
Score 2
• Met: Company reports on GRI: The company reports against the GRI index. [GRI Guidelines Table, 09/05/2019: https://www.tel.com/csr/report/2018/gri/]</t>
  </si>
  <si>
    <t>Tokyo Electron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</si>
  <si>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General HRs commitment: The company is a member of the United Nations Global Compact and has made a commitment to 'respecting internationally recognised Human Rights standards within its operations'. In addition, in its Registration Document 2018, the Company states: 'TOTAL is committed to respecting internationally recognized human rights wherever the Group operates, in particular the Universal Declaration of Human Rights, the Fundamental Conventions of the International Labor Organization, the UN Guiding Principles on Business and Human Rights and the Voluntary Principles on Security and Human Rights (VPSHR)'.  The Registration Document is the company's official report approved by the Board. [Human Rights Internal Guide, 2015: https://www.total.com/sites/default/files/atoms/files/human_rights_internal_guide_va.pdf &amp; Registration Document 2018, Mar 2019: https://www.total.com/sites/default/files/atoms/files/ddr2018-en.pdf] 
• Met: UNGC principles 1 &amp; 2: The company is a member of the United Nations Global. [Code of Conduct, Dec 2018: https://www.total.com/sites/default/files/atoms/files/total_code_of_conduct_va_0.pdf?xtmc=ajax&amp;xtnp=0&amp;xtcr=1?xtmc=ajax&amp;xtnp=0&amp;xtcr=1?xtmc=ajax&amp;xtnp=0&amp;xtcr=1] 
• Met: UDHR: See above. [Registration Document 2018, Mar 2019: https://www.total.com/sites/default/files/atoms/files/ddr2018-en.pdf] 
Score 2
• Met: UNGPs: As indicated above, the Registration document states that 'TOTAL is committed to respecting internationally recognized human rights wherever the Group operates, in particular […] the UN Guiding Principles on Business and Human Rights'. [Code of Conduct, Dec 2018: https://www.total.com/sites/default/files/atoms/files/total_code_of_conduct_va_0.pdf?xtmc=ajax&amp;xtnp=0&amp;xtcr=1?xtmc=ajax&amp;xtnp=0&amp;xtcr=1?xtmc=ajax&amp;xtnp=0&amp;xtcr=1 &amp; Registration Document 2018, Mar 2019: https://www.total.com/sites/default/files/atoms/files/ddr2018-en.pdf] 
• Met: OECD: The Company states in its Code of Conduct the following: 'We abide by the OECD Guidelines for Multinational Enterprises as well as the principles of the United Nations Global Compact.' [Code of Conduct, Dec 2018: https://www.total.com/sites/default/files/atoms/files/total_code_of_conduct_va_0.pdf?xtmc=ajax&amp;xtnp=0&amp;xtcr=1?xtmc=ajax&amp;xtnp=0&amp;xtcr=1?xtmc=ajax&amp;xtnp=0&amp;xtcr=1]</t>
  </si>
  <si>
    <t>The individual elements of the assessment are met or not as follows: 
Score 1
• Met: UNGC principles 3-6: The company is a member of the UNGC since 2002. [Code of Conduct, Dec 2018: https://www.total.com/sites/default/files/atoms/files/total_code_of_conduct_va_0.pdf?xtmc=ajax&amp;xtnp=0&amp;xtcr=1?xtmc=ajax&amp;xtnp=0&amp;xtcr=1?xtmc=ajax&amp;xtnp=0&amp;xtcr=1] 
• Met: Explicitly list All four ILO apply to EX BPs: See above. In addition, the Company states in its Code of Conduct: 'Our Code of Conduct also applies to our suppliers of goods and services, setting out our expectations with regard to their behavior and ethical standards. They must apply standards equivalent to ours, particularly with regard to their employees, and remedy any shortcomings. […] We apply the Code of Conduct in all joint ventures we control. Otherwise, we do our utmost to ensure that the partner who controls the joint venture adheres to principles that are equivalent to those set out in our Code of Conduct.' Moreover, Total's Principles of Purchasing Policy outlines the standards for respecting fundamental principles of the International Labour Organisation stating, "In particular with rules relating to the prohibition of forced labour and child labour…treatment of discrimination…freedom of association and collective bargaining." The Human rights briefing update also states that our policies and strategies help to underscore our commitment to our stakeholders including contractors, suppliers and joint venture partners, and what we expect in return. They also provide guidance to our employees and everyone who works on our behalf. [Code of Conduct, Dec 2018: https://www.total.com/sites/default/files/atoms/files/total_code_of_conduct_va_0.pdf?xtmc=ajax&amp;xtnp=0&amp;xtcr=1?xtmc=ajax&amp;xtnp=0&amp;xtcr=1?xtmc=ajax&amp;xtnp=0&amp;xtcr=1 &amp; Fundamental Principles of Purchasing, n/a: https://www.total.com/sites/default/files/atoms/files/purchasing-fundamental-business-principles.pdf] 
Score 2
• Met: Explicit commitment to All four ILO Core: The Code of Conduct indicates that it takes necessary steps to ensure decent working conditions, including: 'prohibition on forced labor and child labor, a commitment to non-discrimination and freedom of association, and a guarantee that any problems that arise can be reported to human resources staff. […] We are careful to create working conditions that show respect for people and that allow for freedom of association and collective bargaining. Harassment in any form is not tolerated'. [Code of Conduct, Dec 2018: https://www.total.com/sites/default/files/atoms/files/total_code_of_conduct_va_0.pdf?xtmc=ajax&amp;xtnp=0&amp;xtcr=1?xtmc=ajax&amp;xtnp=0&amp;xtcr=1?xtmc=ajax&amp;xtnp=0&amp;xtcr=1] 
• Met: Respect H&amp;S of workers: The Company Code of Conduct states that its 'Code of Conduct also applies to our suppliers of goods and services, setting out our expectations with regard to their behavior and ethical standards. They must apply standards equivalent to ours, particularly with regard to their employees, and remedy any shortcomings. […] We apply the Code of Conduct in all joint ventures we control. Otherwise, we do our utmost to ensure that the partner who controls the joint venture adheres to principles that are equivalent to those set out in our Code of Conduct.' [Code of Conduct, Dec 2018: https://www.total.com/sites/default/files/atoms/files/total_code_of_conduct_va_0.pdf?xtmc=ajax&amp;xtnp=0&amp;xtcr=1?xtmc=ajax&amp;xtnp=0&amp;xtcr=1?xtmc=ajax&amp;xtnp=0&amp;xtcr=1] 
• Met: H&amp;S applies to EX BPs: The Company's Code of Conduct states that 'suppliers, contractors and business partners are expected to apply these standards that are equivalent to ours [the Company's]'. Therefore, respect for health and safety extends to business partners. [Code of Conduct, Dec 2018: https://www.total.com/sites/default/files/atoms/files/total_code_of_conduct_va_0.pdf?xtmc=ajax&amp;xtnp=0&amp;xtcr=1?xtmc=ajax&amp;xtnp=0&amp;xtcr=1?xtmc=ajax&amp;xtnp=0&amp;xtcr=1]</t>
  </si>
  <si>
    <t>The individual elements of the assessment are met or not as follows: 
Score 1
• Met: Voluntary Principles (VPs) partcipant: In its Code of Conduct, the Company states that it 'complies with the Voluntary Principles on Security and Human Rights'. Furthermore, it indicates that it adheres to the Voluntary Principles on Security and Human Rights and that it 'take all necessary steps to ensure compliance with the Voluntary Principles on Security and Human Rights' [Code of Conduct, Dec 2018: https://www.total.com/sites/default/files/atoms/files/total_code_of_conduct_va_0.pdf?xtmc=ajax&amp;xtnp=0&amp;xtcr=1?xtmc=ajax&amp;xtnp=0&amp;xtcr=1?xtmc=ajax&amp;xtnp=0&amp;xtcr=1 &amp; Registration Document 2018, Mar 2019: https://www.total.com/sites/default/files/atoms/files/ddr2018-en.pdf] 
• Not met: Respecting indigenous rights: The Company's Human Rights Internal Guide states that "the group  recognizes indigenous peoples traditional attachment and close proximity to land and natural resources such as rivers, trees and forests." However, this  does not meet the criteria for this indicator because Total does not commit to respecting  indigenous land rights. [Human Rights Internal Guide, 2015: https://www.total.com/sites/default/files/atoms/files/human_rights_internal_guide_va.pdf] 
• Not met: ILO 169: The Company acknowledge that Indigenous people's specific rights are recognised in particular by the ILO Convention No. 169. Following this Total states that "in accordance with these documents [ILO Convention No. 169]  indigenous people have the right to Free Prior and Informed Consent for developments affecting them. However, from this it is not clear If the Company has made a commitment to respect these rights or is merely just stated what is outlined in the document itself. [Human Rights Internal Guide, 2015: https://www.total.com/sites/default/files/atoms/files/human_rights_internal_guide_va.pdf] 
• Not met: UN Declaration on the Rights of Indigenous People (UNDRIP)
• Met: Expects BPs to respect these rights: The Company states in its Code of Conduct: 'Our Code of Conduct also applies to our suppliers of goods and services, setting out our expectations with regard to their behavior and ethical standards. They must apply standards equivalent to ours, particularly with regard to their employees, and remedy any shortcomings. […] We apply the Code of Conduct in all joint ventures we control. Otherwise, we do our utmost to ensure that the partner who controls the joint venture adheres to principles that are equivalent to those set out in our Code of Conduct.' In addition, in its Registration Document 2018, the Company indicates: ' [Code of Conduct, Dec 2018: https://www.total.com/sites/default/files/atoms/files/total_code_of_conduct_va_0.pdf?xtmc=ajax&amp;xtnp=0&amp;xtcr=1?xtmc=ajax&amp;xtnp=0&amp;xtcr=1?xtmc=ajax&amp;xtnp=0&amp;xtcr=1] 
Score 2
• Not met: FPIC commitment
• Not met: Voluntary Guidelines on Tenure Rights
• Not met: IFC performance  standards
• Not met: Zero tolerance for land grabs: No evidence found in the sources provided in relation to this indicator. [Registration Document 2018, Mar 2019: https://www.total.com/sites/default/files/atoms/files/ddr2018-en.pdf] 
• Not met: Respecting the right to water
• Not met: Expects BPs to commit to all these rights</t>
  </si>
  <si>
    <t>The individual elements of the assessment are met or not as follows: 
Score 1
• Met: Commits to stakeholder engagement: Total's Human Rights Internal Guide states that "The Group has developed internal guidance and a set of principles to support staff participating in stakeholder engagement." In addition, the company also has a Human Rights Impact Assessment Document with details the step of engagement with stakeholders. This document, also makes the distinction between actually and potentially affected stakeholders. [Human Rights Internal Guide, 2015: https://www.total.com/sites/default/files/atoms/files/human_rights_internal_guide_va.pdf &amp; Human Rights Impact Assessment  (HRIA), 2015: https://www.business-humanrights.org/sites/default/files/webform/Total%20-%20General%20Specification%20on%20Human%20Rights%20Impact%20Assessment.pdf] 
Score 2
• Not met: Commits to engage stakeholders in design
• Met: Regular stakeholder design engagement: The Company’s updated Human Rights Briefing Paper 2018, states that Total works with the Danish Institute for Human Rights (DIHR). In 2017, the Company conducted a dedicated human rights impact assessment in Papua New Guinea focusing on gender, security and conflict. Furthermore, the Company requires its business units to engage with their stakeholders on a regular basis and to avoid, minimize, mitigate and remedy negative impacts on local communities related to their activities. The Company has also issued a stakeholder engagement guide and manual for exploration and production business segments. In addition, in its Registration Document 2018, the Company reports: 'Since 2002, the Group has engaged GoodCorporation, a company specialized in ethical assessments, to verify the proper application of the principles set out in the Code of Conduct at the Subsidiary level. These assessments include criteria relating to human rights and fundamental freedoms, and corruption. As part of the process, a selection of employees and external stakeholders of the Subsidiary are questioned to understand how their Activities are perceived locally. Following the assessment, the Subsidiary in question defines and implements an action plan and a monitoring procedure'. [Human Rights Briefing Update Paper 2018, April 2018: https://www.sustainable-performance.total.com/sites/shared/sustainable/files/atoms/files/total_-_human_rights_briefing_paper_update_april_2018.pdf &amp; Registration Document 2018, Mar 2019: https://www.total.com/sites/default/files/atoms/files/ddr2018-en.pdf]</t>
  </si>
  <si>
    <t>The individual elements of the assessment are met or not as follows: 
Score 1
• Met: Commits to remedy: The Company's Human rights Internal Guide states that [Total] business units should "avoid, minimize, mitigate and remedy negative impacts on local communities related to their [business unit] operations." [Human Rights Internal Guide, 2015: https://www.total.com/sites/default/files/atoms/files/human_rights_internal_guide_va.pdf] 
Score 2
• Met: Not obstructing access to other remedies: The Company's Human Rights Internal Guide states that "the Group respects the rights of communities by identifying and addressing impacts…and where appropriate by providing remedy for adverse impacts that could not be avoided." Further this guide also states that "access to these mechanisms [remediation] for vulnerable individuals and groups should be ensured." [Human Rights Internal Guide, 2015: https://www.total.com/sites/default/files/atoms/files/human_rights_internal_guide_va.pdf] 
• Not met: Collaborating with other remedy initiatives
• Not met: Work with EX BPs to remedy impacts</t>
  </si>
  <si>
    <t>The individual elements of the assessment are met or not as follows: 
Score 1
• Not met: Zero tolerance attacks on HRs Defenders (HRDs): The Company provided sources to CHRB in relation to this indicator. However, these were not material.
Score 2
• Not met: Expects EX BPs to reflect company HRD commitments</t>
  </si>
  <si>
    <t>The individual elements of the assessment are met or not as follows: 
Score 1
• Met: CEO or Board approves policy: The Company's Human Rights Internal Guide, which contains Total's human rights commitments, contains a message from the CEO (Patrick Pouyanne) which states that "the Group is committed to respect internationally recognized Human Rights standards in the countries where we work." Furthermore, the Company's Safety Health Environment Quality Charter, which outlines a commitment to comply with Voluntary Principles on Security and Human Rights is signed off by the CEO (Patrick Pouyanne). [Human Rights Internal Guide, 2015: https://www.total.com/sites/default/files/atoms/files/human_rights_internal_guide_va.pdf &amp; Safety Health Environment Quality Charter, 2014: https://www.total.com/sites/default/files/atoms/files/charte-securite-environnement-qualite_va.pdf] 
• Met: Board level responsibility for HRs: The Human Rights Coordination Committee coordinates the initiatives and action taken by the various Total business units relating to Human Rights. It is led by the Ethics Committee chair. The Ethics Committee's mission is to ensure the Code of Conduct (which contains Human Rights policy commitments) is shared, understood and implemented across the Company. The chair of the Ethics committee reports regularly to the Executive Committee and to the Governance &amp; Ethics Committee of the Board of Directors on the implementation of the Code of Conduct which includes Human Rights policy commitments.
 Its Chairman reports directly to Total's CEO and presents an annual report to Total's executive commitment and Board of Directors. [Human Rights Briefing Paper, 2016: https://www.total.com/sites/default/files/atoms/files/total_human_rigths_briefing_paper_july_2016_0.pdf] 
Score 2
• Met: Speeches/letters by Board members or CEO: The Company's CEO has participated in the UN Forum on Business and Human Rights discussing the Company's approach to human rights and discussing its business importance. The CEO also participated in UNGC CEO Roundtable — Closing the Inequality Gap: Human Rights as a Driver for Successful Business'. In addition, the CEO signed the WBCSD CEO Guide to Human Rights. [UN - Forum on Business and Human Rights - Conversation with Business Leaders (1:30:00), Nov 2018: http://webtv.un.org/meetings-events/watch/opening-plenary-forum-on-business-and-human-rights-2018/5971612297001/?term &amp; CEO Roundtable - Closing the Inequality Gap- Human Rights as a drive for successful business, Sep 2018: https://www.unglobalcompact.org/take-action/events/1641-ceo-roundtable-closing-the-inequality-gap-human-rights-as-a-driver-for-successful-business#featured-leaders]</t>
  </si>
  <si>
    <t>The individual elements of the assessment are met or not as follows: 
Score 1
• Met: Board/Committee review of salient HRs: The Company’s Human Rights Briefing Paper states that consultation with internal and external stakeholders, the Code of Conduct and Human rights Guide identified "three broad and important focal (salient) Human Rights areas." These include Human Rights in the Workplace, Human rights and Local Communities and Human Rights and Security.
The Human Rights Coordination Committee coordinates the initiatives and action taken by the various Total business units relating to Human Rights. It is led by the Ethics Committee chair. The Ethics Committee's mission is to ensure the Code of Conduct (which contains Human Rights policy commitments) is shared, understood and implemented across the Company. Its Chairman reports directly to Total's CEO and presents an annual report to Total's executive commitment and Board of Directors. [Video on the Human Rights Briefing Paper, 2018: https://www.total.com/en/media/media?type=All&amp;fulltext=human%20rights&amp;thematic=All &amp; Human Rights Internal Guide, 2015: https://www.total.com/sites/default/files/atoms/files/human_rights_internal_guide_va.pdf] 
• Met: Examples or trends re HR discussion: The Company's Human Rights Briefing Paper Update 2018 states, that in July 2017 the Board Committee on Ethics and Governance examined some of the Company's salient human rights issues. These included labour conditions, discrimination and harassment as well as relations with local communities. [Human Rights Briefing Update Paper 2018, April 2018: https://www.sustainable-performance.total.com/sites/shared/sustainable/files/atoms/files/total_-_human_rights_briefing_paper_update_april_2018.pdf] 
Score 2
• Met: Both examples and process</t>
  </si>
  <si>
    <t>The individual elements of the assessment are met or not as follows: 
Score 1
• Met: Incentives for at least one board member: In its 2018 Registration Document, the Company discloses information about its Chairman/CEO compensation. Its Annual variable compensation includes quantifiable targets where Safety is included (20%)  and qualitative criteria which includes Corporate Social Responsibility (CSR) performance (15%): 'The safety criterion was assessed for a maximum of 20% of the base salary through (i) the achievement of the annual TRIR (Total Recordable Injury Rate) target, (ii) the number of accidental deaths per million hours worked, FIR (Fatality Incident Rate) compared to those of the four large competitor oil companies (ExxonMobil, Royal Dutch Shell, BP and Chevron), as well as (iii) through change in the Tier 1 + Tier 2 indicator (2). […] CSR performance, notably taking into account the climate into the Group’s Strategy, the Group’s reputation in the domain of Corporate Social Responsibility as well as the policy concerning all aspects of diversity, for a maximum of 15%: The Board of Directors has set the result of this criterion at its maximum i.e. 15%'. [Registration Document 2018, Mar 2019: https://www.total.com/sites/default/files/atoms/files/ddr2018-en.pdf] 
• Not met: At least one key EX RH risk, beyond employee H&amp;S: See above, it includes safety (although not clear if covers communities and partners) and diversity, although not clear the specific objetives related this one. [Registration Document 2018, Mar 2019: https://www.total.com/sites/default/files/atoms/files/ddr2018-en.pdf] 
Score 2
• Met: Performance criteria made public: See above(S1.i). In addition, the Company indicates: 'Concerning the 2018 fiscal year, the following elements were noted: the TRIR was 0.91, which is above the target of 0.9. The result of this criterion was thus set at 11.80%; the FIR rate is 0.88, the last of the majors’ panel. The result of this criterion was thus fixed at 0%; the number of Tier 1 + Tier 2 incidents was 103, which is above the target of 100. The result of this criterion was set at 3.88%. The result of the criterion related to the safety performance was thus set at 15.68%.' [Registration Document 2018, Mar 2019: https://www.total.com/sites/default/files/atoms/files/ddr2018-en.pdf]</t>
  </si>
  <si>
    <t>The individual elements of the assessment are met or not as follows: 
Score 1
• Met: Commits to ILO core conventions: See indicator A.1.2
• Met: Senior responsibility for HR: In its 2018 Registration Document, the Company indicates: 'The Group’s Human Rights Department provides advice and support to employees and operational divisions and supervises efforts made to promote respect for human rights in close collaboration with the Ethics Committee. In particular, it runs a Human Rights Committee which coordinates the actions taken internally and externally by the various Group entities. […] The Human Rights Department and the Ethics Committee rely on a network of “ethics officers” in charge of promoting the values set out in the Code of Conduct among employees working in the Group’s subsidiaries and ensuring that the Group’s commitments are correctly implemented at the local level.' In addition, the Company stated in its Human Rights Briefing Paper 2016 and its Human Rights Internal Guide that the Human Rights Coordination Committee coordinates the initiatives and action taken by the various Total business units relating to Human Rights. It is led by the Ethics Committee chair. The Ethics Committee's  is a 7 member body of senior managers who's mission is to ensure the Code of Conduct (which contains Human Rights policy commitments and details the scope of work of the committee including day-to-day responsibility) is shared, understood and implemented across the Company. Its Chairman reports directly to Total's CEO and the Board Level Ethics and Governance Committee. No new relevant information in the Briefing Paper Update 2018. [Registration Document 2018, Mar 2019: https://www.total.com/sites/default/files/atoms/files/ddr2018-en.pdf &amp; Human Rights Briefing Paper, 2016: https://www.total.com/sites/default/files/atoms/files/total_human_rigths_briefing_paper_july_2016_0.pdf] 
Score 2
• Met: Day-to-day responsibility: Its Code of Conduct sets the responsibilities of the Ethics Committee, which 'ensures compliance with the Code of Conduct and verifies that it is properly applied.' For example, some of its responsibilities are: 'Ensuring that the Code of Conduct is widely communicated and proposing any changes it deems necessary; Receiving reports from whistleblowers in connection with the Code of Conduct and ensuring they are addressed; Submitting recommendations to the executive team on all ethics-related issues and drawing its attention to potential challenges to our activities on ethical grounds; Advising Total’s training departments on incorporating a presentation on the Code of Conduct into training programs, in particular those intended for new hires and managers.' In addition it indicates: 'The Ethics Committee is backed by an international network of Ethics Officers, who report to the Country Chairs and serve as a liaison in their respective countries for matters relating to ethics and the Code of Conduct. ' [Code of Conduct, Dec 2018: https://www.total.com/sites/default/files/atoms/files/total_code_of_conduct_va_0.pdf?xtmc=ajax&amp;xtnp=0&amp;xtcr=1?xtmc=ajax&amp;xtnp=0&amp;xtcr=1?xtmc=ajax&amp;xtnp=0&amp;xtcr=1] 
• Not met: Day-to-day responsibility for EX BRs</t>
  </si>
  <si>
    <t>The individual elements of the assessment are met or not as follows: 
Score 1
• Met: HR risks is integrated as part of enterprise risk system: In Registration Document 2018, the Company explains its enterprise risk factors. One of these risk factors is Ethical misconduct and non-compliance risks. Specifically, the Company states, 'Ethical misconduct or non- compliance of the Group or its employees with applicable laws could expose TOTAL to criminal and civil penalties and be damaging to TOTAL’s reputation and shareholder value. The Group’s Code of Conduct, which applies to all of its employees, defines TOTAL’s commitment to ethical standards, business integrity, human rights and compliance with applicable legal requirements.' [Registration Document 2018, Mar 2019: https://www.total.com/sites/default/files/atoms/files/ddr2018-en.pdf] 
Score 2
• Met: Audit Ctte or independent risk assessment: The Company uses independent ethics organisations including GoodCorporation and the Danish Institute of Human Rights to conduct ethical assessments of its business units. Findings from these assessments are shared with the management of the business units, the Ethics Committee, the Executive Committee and the Ethics and Governance Committee. The Company states that these assessments provide an opportunity to identify good ethical and human rights practises and share them with other business segments. For example, one of the findings of the assessment relates to the sometimes inadequate level of awareness of Total's human rights policies locally. In response to this the Company has scaled up awareness of human rights policies through business units globally. [Human Rights Briefing Update Paper 2018, April 2018: https://www.sustainable-performance.total.com/sites/shared/sustainable/files/atoms/files/total_-_human_rights_briefing_paper_update_april_2018.pdf]</t>
  </si>
  <si>
    <t>The individual elements of the assessment are met or not as follows: 
Score 1
• Met: Commits to ILO core conventions: See indicator A.1.2
• Met: Communicates its policy to all workers in own operations: The Company's Human rights Briefing Paper states that Total's commitment to Human Rights are articulated in its core document - Code of Conduct.  In addition to this,  it is stated that the "Code of Conduct serves as a Group-wide primary document for all employees as well as for its stakeholders…to further enshrine Human Rights into [the Company's] principles." Total's Code of Conduct is available in 19 languages and distributed to employees and available on the Company's website. In addition, in its Registration Document 2018, the Company indicates: 'To ensure that employees understand the Group’s commitments, TOTAL raises their awareness via internal communication channels, such as its Ethics and Human Rights intranet websites or by means of events such as the annual Business Ethics Day. […] Since 2011, the Group has issued and made available to its employees and other stakeholders a Human Rights Guide which comes as complement to the Group’s Code of Conduct. It aims to raise the Group’s employee’s awareness on issues relating to human rights in their industry […].' [Human Rights Briefing Paper, 2016: https://www.total.com/sites/default/files/atoms/files/total_human_rigths_briefing_paper_july_2016_0.pdf &amp; Registration Document 2018, Mar 2019: https://www.total.com/sites/default/files/atoms/files/ddr2018-en.pdf] 
Score 2
• Met: Commits to all 4 ILO core conventions: See indicator A1.2
• Not met: Communication of policy commitments to stakeholder: In its Code of Conduct the Company states: 'this document is publicly communicated to all of our external stakeholders: host countries, local communities, customers, suppliers and contractors, business partners, and shareholders. It engages Total with regard to all of those stakeholders.' However, there is no further information describing how it communicates its policy commitments to stakeholders, including local communities and potentially affected stakeholders. [Code of Conduct, Dec 2018: https://www.total.com/sites/default/files/atoms/files/total_code_of_conduct_va_0.pdf?xtmc=ajax&amp;xtnp=0&amp;xtcr=1?xtmc=ajax&amp;xtnp=0&amp;xtcr=1?xtmc=ajax&amp;xtnp=0&amp;xtcr=1] 
• Not met: How policy commitments are made accessible to audience</t>
  </si>
  <si>
    <t>The individual elements of the assessment are met or not as follows: 
Score 1
• Met: Commits to all 4 ILO core conventions for suppliers: See indicator A.1.2
• Met: Communicating policy to EX contractors and joint ventures: The Company indicates that it 'expects its suppliers to: adhere to the Fundamental Principles of Purchasing and ensure that they are adhered to in their activities, […] ensure that their own suppliers and subcontractors adhere to these Fundamental Principles of Purchasing, […]'. It also reports in its Human Rights Briefing Paper Update 2018 that 'In October 2017, we held our Suppliers Day 2017. The event brought together 110 strategic suppliers from all of Total’s business segments. It provided an opportunity to highlight our values and our suppliers’ responsibility to respect human rights. We also disseminated our Fundamental Principles of Purchasing (FPP) guidance leaflet to our suppliers during the event.' The Company’s Code of conduct, which is embedded with the Groups Human Rights Commitment and polices, applies 'to our suppliers of goods and services, setting out our expectations with regard to their behavior and ethical standards. They must apply standards equivalent to ours, particularly with regard to their employees, and remedy any shortcomings. […] We apply the Code of Conduct in all joint ventures we control. Otherwise, we do our utmost to ensure that the partner who controls the joint venture adheres to principles that are equivalent to those set out in our Code of Conduct.' The Human rights briefing update also states that our policies and strategies help to underscore our commitment to our stakeholderes including contractors, suppliers and joint venture partners, and what we expect in return. They also provide guidance to our employees and everyone who works on our behalf. [Registration Document 2018, Mar 2019: https://www.total.com/sites/default/files/atoms/files/ddr2018-en.pdf &amp; Human Rights Briefing Update Paper 2018, April 2018: https://www.sustainable-performance.total.com/sites/shared/sustainable/files/atoms/files/total_-_human_rights_briefing_paper_update_april_2018.pdf] 
• Met: Including to EX BPs (removed)
Score 2
• Met: How HR commitments made binding/contractual: In its Registration Document 2018, the Company indicates: 'The rules set out in these [Fundamental] Principles [of Purchasing] must be included or transposed into the agreements concluded with suppliers. To this end, these Principles are available for consultation by all suppliers in both French and English on TOTAL’s website (under “Suppliers”).' [Fundamental Principles of Purchasing, n/a: https://www.total.com/sites/default/files/atoms/files/purchasing-fundamental-business-principles.pdf &amp; Registration Document 2018, Mar 2019: https://www.total.com/sites/default/files/atoms/files/ddr2018-en.pdf] 
• Not met: Including on EX BPs: Not clear if the above also includes extractive business partners.</t>
  </si>
  <si>
    <t>The individual elements of the assessment are met or not as follows: 
Score 1
• Met: Scores at least 1 on A.1.2
• Not met: Trains all workers on HR policy commitments: In its Registration Document 2018, the Company indicates: 'Dedicated human rights and fundamental freedoms training programs have been set up for senior executives, site directors and the employees most exposed to these issues. Awareness- raising sessions on these subjects are organised regularly for employees, as is the case at the time of ethical assessments of Subsidiaries. In the field of procurement, training modules explaining the Group’s ethical commitments and the Fundamental Principles of Purchasing have also been developed for the Group’s purchasers.'
The Company’s Human Rights Internal Guide has a section called "training programmes". According to the Company "Dedicated communication channel, e-learning and training session on Ethics and Human rights are available for the Group's employees and mangers. Awareness-raising session for external stakeholders are also available in some contexts for specific issues, such as responsible security." However, as the policy merely states that Human rights training resources are available we cannot assume that All workers receive training. [Human Rights Internal Guide, 2015: https://www.total.com/sites/default/files/atoms/files/human_rights_internal_guide_va.pdf] 
• Met: Trains relevant EX managers including security personnel: The Company also reports that it 'organizes special trainings tailored to the challenges faced on the field by employees who are particularly exposed to such issues such as human rights training sessions for HSE experts and Community Liaison Officers (CLO) organized with the Danish Institute for Human Rights (DIHR) or sessions designed to raise awareness of the Group’s Ethics Officers. Actions intended to raise awareness of the Group’s external stakeholders, such as specific VPSHR trainings for the private security providers, are also organized.' In addition, in its Human Rights Briefing Paper Update 2018 states that 'Over the past two years, we organized dedicated VPSHR awareness/training sessions with a focus on the risk of misuse of force for our managers, employees, contractor personnel, public security forces and private security providers in various countries where Total is present including Nigeria, the Democratic Republic of the Congo, France, Papua New Guinea, Bolivia, China, Venezuela, Myanmar, Uganda, Jamaica.' [Registration Document 2018, Mar 2019: https://www.total.com/sites/default/files/atoms/files/ddr2018-en.pdf &amp; Human Rights Briefing Update Paper 2018, April 2018: https://www.sustainable-performance.total.com/sites/shared/sustainable/files/atoms/files/total_-_human_rights_briefing_paper_update_april_2018.pdf] 
Score 2
• Met: Score of 2 on A.1.2
• Not met: Both requirements under score 1 met</t>
  </si>
  <si>
    <t>The individual elements of the assessment are met or not as follows: 
Score 1
• Met: Scores at least 1 on A.1.2: See Indicator A.1.2
• Met: Monitoring implementation of HR policy commitments: The Company has set up two committees and a dedicated service to advise employees and other stakeholders and monitor efforts to promote respect of Human Rights within operations. These include the Ethics Committee, The Human Rights Coordination Committee and the Human rights Legal Department. The Ethics Committees job is to ensure the code of conduct (which outlines Human Rights policies for the Group) is shared implemented and understood. The Human Rights Coordination Committee coordinates the initiatives and actions taken by various Total business units relating to human rights. Finally the Human Rights Legal Department specialises in Ethics and Human Rights to provide expertise to business units and anticipate emerging trends on Human Rights. Furthermore, Total states in its Code of Conduct that 'to ensure that our Code of Conduct is applied correctly, we ask independent third parties to perform ethical assessments of our activities.' In addition, according to its Registration Document 2018: 'The practices of the Group’s entities and the risks to which they may be exposed are regularly evaluated when it comes to human rights issues. The Group works with independent third parties and qualified experts to conduct these assessments. Since 2002, the British company GoodCorporation has assessed the policies and practices of more than 120 entities with regard to the principles and values enshrined in the Group’s Code of Conduct. During these evaluations, the working conditions in the Group’s activities and service stations are assessed, among other things. In 2018, seven entities were assessed'. [Human Rights Briefing Paper, 2016: https://www.total.com/sites/default/files/atoms/files/total_human_rigths_briefing_paper_july_2016_0.pdf &amp; Registration Document 2018, Mar 2019: https://www.total.com/sites/default/files/atoms/files/ddr2018-en.pdf] 
• Not met: Monitoring EX BP's: In its Registration Documentation 2018, the Company indicates: 'the Group has set up a supplier assessment process to identify and prevent risks of severe impacts on human rights and fundamental freedoms, human health and safety. Thus, since 2016, the Group started conducting campaigns to audit working conditions amongst its suppliers. These audits are conducted by a specialized service provider, with which TOTAL signed a framework contract in 2016'. However, it is not clear if this also covers extractive business partners. [Registration Document 2018, Mar 2019: https://www.total.com/sites/default/files/atoms/files/ddr2018-en.pdf] 
Score 2
• Met: Score of 2 on A.1.2: See indicator A.1.2
• Not met: Describes corrective action process
• Met: Example of corrective action: The Company provides information about some findings from its GoodCorporation partnership: 'finding concerns the relatively weak position of subcontractor employees vis-à-vis their employers e.g. wages that do not adequately factor in the cost of living in the country. In this regard, through continuous improvement of our procurement methods and best practices identified within the Group, our E&amp;P business segment is strengthening its processes for labor contractors and is making efforts to ensure that they benefit from decent and fair wage conditions down the subcontracting chain - with the support of the headquarters procurement entity.' [Human Rights Briefing Update Paper 2018, April 2018: https://www.sustainable-performance.total.com/sites/shared/sustainable/files/atoms/files/total_-_human_rights_briefing_paper_update_april_2018.pdf] 
• Not met: Discloses % of EX supply chain monitored</t>
  </si>
  <si>
    <t>The individual elements of the assessment are met or not as follows: 
Score 1
• Not met: HR affects selection EXs business partners: In its Registration Document 2018, the Company indicates: 'The supplier qualification process was harmonized at Group level in 2017 by Total Global Procurement. A new internal framework was published in 2018. A new computerized qualification tool will gradually be rolled out starting in 2019, with a planned scope of 107 countries thus far. It will be used to automate and document the supplier qualification process, which unfolds in four stages: 1. confirmation of interest; 2. a risk pre- analysis to decide whether an in- depth analysis of each criterion is necessary (HSE, anti- corruption, societal, financial, technical); 3. determination of the qualification status; 4. monitoring and renewal of qualification. Qualifications are valid for three years'. However, it is not clear if it is being implemented already (evidence indicates it is not being rolled out yet at the time of the report) and covering suppliers and contractors (extractive business partners). [Registration Document 2018, Mar 2019: https://www.total.com/sites/default/files/atoms/files/ddr2018-en.pdf] 
• Not met: HR affects on-going EX business partner relationships: The Company states that 'Our Code of Conduct also applies to our suppliers of goods and services, setting out our expectations with regard to their behavior and ethical standards. They must apply standards equivalent to ours, particularly with regard to their employees, and remedy any shortcomings.' In addition, according to its Registration Document 2018: 'the Group has set up a supplier assessment process to identify and prevent risks of severe impacts on human rights and fundamental freedoms, human health and safety. Thus, since 2016, the Group started conducting campaigns to audit working conditions amongst its suppliers. These audits are conducted by a specialized service provider, with which TOTAL signed a framework contract in 2016.' However, Total does not provide information on how Human Rights performance affects on-going business partner relationships and clarifies whether it includes business partners. [Code of Conduct, Dec 2018: https://www.total.com/sites/default/files/atoms/files/total_code_of_conduct_va_0.pdf?xtmc=ajax&amp;xtnp=0&amp;xtcr=1?xtmc=ajax&amp;xtnp=0&amp;xtcr=1?xtmc=ajax&amp;xtnp=0&amp;xtcr=1 &amp; Registration Document 2018, Mar 2019: https://www.total.com/sites/default/files/atoms/files/ddr2018-en.pdf] 
Score 2
• Not met: Both requirement under score 1 met
• Not met: Working with EX business partners to improve performance: The Company also discloses the following information: 'in September 2018, TOTAL, BP, Equinor and Shell announced their intention to develop a common collaborative approach to assess the respect of human rights by their suppliers. The partner companies are convinced of the importance of working with suppliers that respect human rights, on the one hand, and take good care of their employees, on the other. The goal of this common approach is to encourage the improvement of working conditions in the supply chain of the companies involved.' However, it is not clear whether it has been implemented, and includes extractive business partners. [Registration Document 2018, Mar 2019: https://www.total.com/sites/default/files/atoms/files/ddr2018-en.pdf]</t>
  </si>
  <si>
    <t>The individual elements of the assessment are met or not as follows: 
Score 1
• Met: Stakeholder process or systems: Total indicates  in its Registration Document 2018 that it 'sets up dialogue procedures with its stakeholders at every level of its organization. In accordance with the Group’s framework on societal matters, stakeholders are identified, mapped and prioritized according to their levels of expectations and involvement. This mapping is kept up to date. A structured dialogue with the stakeholders is established and maintained, initially at local level but also at the central level. At the local level, TOTAL has deployed since 2006 its internal Stakeholder Relationship Management (SRM+) methodology. […] This approach aims to list the main stakeholders of each Subsidiary and site (depots, refineries, etc.), to categorize them, to schedule consultation meetings to better understand their expectations, concerns and opinions. This approach then permits to define action plans to manage the impacts of activities and to take into account local development needs in order to build a long- term trusting relationship. This mechanism is used to explain the Group’s Activities to communities and other stakeholders, and to pay particular attention to potentially vulnerable local populations. It has been integrated in almost all the Subsidiaries. The system is supplemented by a network of mediators with local communities, deployed within the Exploration &amp; Production segment to maintain a constructive dialogue with neighboring communities. At the central level, the relevant departments of the Holding also ensure that dialogue is maintained with the Group’s stakeholders'. [Registration Document 2018, Mar 2019: https://www.total.com/sites/default/files/atoms/files/ddr2018-en.pdf] 
• Not met: Frequency and triggers for engagement
• Met: Engagement includes EX business partners communities: It also indicates: 'In accordance with internationally recognized human rights standards, TOTAL requires the Group entities to maintain a regular dialogue with their stakeholders and make sure that their activities have no negative consequences on local communities or, if these cannot be avoided, that they limit, mitigate and remedy them. The solutions proposed in response to the expectations of local communities are coordinated by the societal teams that work in close collaboration with the legal, safety and environmental teams.[…]TOTAL takes initiatives to establish dialogue by listening to and involving stakeholders in order to develop constructive and transparent relations with them. For industrial projects developed by the Group, this information, consultation and dialogue process starts well before any decisions on investments.' [Registration Document 2018, Mar 2019: https://www.total.com/sites/default/files/atoms/files/ddr2018-en.pdf] 
Score 2
• Not met: Analysis of stakeholder views and company's actions on them</t>
  </si>
  <si>
    <t>The individual elements of the assessment are met or not as follows: 
Score 1
• Met: Identifying risks in own operations: The Company uses the Human Rights Compliance Assessment (HRCA) tool developed by the Danish Institute for Human Rights to assist Total's business units in identifying and addressing Human Rights Risks in business unit operation. [Human Rights Internal Guide, 2015: https://www.total.com/sites/default/files/atoms/files/human_rights_internal_guide_va.pdf] 
• Met: identifying risks in EX business partners: Total's Human Rights Impact Assessment Document section 12.6.` Identifying and Assessing Impacts states " Assessment includes impacts that are caused or contributed to by the Project, and also those that are directly linked to the Company through products, services or other activities by any of its business partners." [Human Rights Impact Assessment  (HRIA), 2015: https://www.business-humanrights.org/sites/default/files/webform/Total%20-%20General%20Specification%20on%20Human%20Rights%20Impact%20Assessment.pdf] 
Score 2
• Met: Ongoing global risk identification: Total has is a signatory of a Global Framework Agreement with a worldwide trade union federation, IndustriALL Global Union. This agreement focuses on the protection of the rights and working conditions of Total's employees; as well as that of contractors and suppliers employees including areas such as prohibition of forced labour and child labour, non-discrimination and favourable working conditions. Hence forming part of Total's ongoing risk identification on a global scale. [Human Rights Briefing Paper, 2016: https://www.total.com/sites/default/files/atoms/files/total_human_rigths_briefing_paper_july_2016_0.pdf] 
• Met: In consultation with stakeholders: The Company's Human Rights Briefing Paper Update 2018 states:  'Our Due Diligence Actions: Our Stakeholder Relationship Management Tool+ (SRM+) is an effective tool for defining and regularly re-adjusting the societal/CSR strategy of our business units. Based on identifying and mapping our main stakeholders and a clear understanding of local expectations and issues, the aim is to assess the quality of the relationship and then jointly define an action plan to build a long-term trusting relationship grounded in respect for human rights.' [Human Rights Briefing Update Paper 2018, April 2018: https://www.sustainable-performance.total.com/sites/shared/sustainable/files/atoms/files/total_-_human_rights_briefing_paper_update_april_2018.pdf &amp; Human Rights Impact Assessment  (HRIA), 2015: https://www.business-humanrights.org/sites/default/files/webform/Total%20-%20General%20Specification%20on%20Human%20Rights%20Impact%20Assessment.pdf] 
• Met: In consultation with HR experts: In its Human Rights Impact Assessment Document, the Company indicates: 'Contractor personnel employed for the assessment include a project manager and consultants able to organize and carry out the HRIA including the stakeholder engagement process (Human Rights expert, sociologist, anthropologist, etc.). It is also necessary to have local consultants as part of the team, to bring local knowledge and understanding of the context and to facilitate engagement with stakeholders. The Human Rights expert shall be a person with the experience and capacity to understand and evaluate Human Rights risks and potential impacts and at least one person in the team shall have experience in, and the ability to, engage effectively with stakeholders.' [Human Rights Impact Assessment  (HRIA), 2015: https://www.business-humanrights.org/sites/default/files/webform/Total%20-%20General%20Specification%20on%20Human%20Rights%20Impact%20Assessment.pdf] 
• Met: Triggered by new circumstances: Total's General Specification Sustainable Development Human Rights Impact Assessment Document outlines the need for and scope of a dedicated HRIA given a series of contexts. These contexts detail a number of triggers including new country operation and new business</t>
  </si>
  <si>
    <t>The individual elements of the assessment are met or not as follows: 
Score 1
• Met: Salient risk assessment (and  context): Total states in its Human Rights Internal Guide "we integrate respect for Human Rights into our risk and impact management processes, including but not limited to new country entry evaluations, acquisitions and divestitures procedures, environmental and social baselines and impact assessments, purchasing systems, etc." In addition to this, the Company "Conduct assessments to identify, prevent or mitigate potential Human Rights impacts that may be
caused directly by the Business unit’s projects or operations, or by project partners and suppliers."  To do Total uses "The Human Rights Compliance Assessment (HRCA), a tool developed by the Danish Institute to assist Business units in identifying and addressing Human Rights risks in Business units operations, was adapted to the Group’s specific context and needs." [Human Rights Internal Guide, 2015: https://www.total.com/sites/default/files/atoms/files/human_rights_internal_guide_va.pdf] 
• Met: Public disclosure of salient risks: Total's Human Rights Briefing Paper  states that "Salient Human Rights issues as defined in the UN Guiding Principles Reporting Framework are those Human Rights that stand out because they are at risk of the most severe negative impact through the company's activates or business relationships." Total goes on to list Human Rights in the workplace, human rights and local communities and human rights and security as "broad and important focal human rights areas." These address specific human rights issues such as forced labour, child labour, freedom of association, non-discrimination, fair remuneration etc." No new relevant evidence in last Briefing Paper. [Human Rights Briefing Paper, 2016: https://www.total.com/sites/default/files/atoms/files/total_human_rigths_briefing_paper_july_2016_0.pdf] 
Score 2
• Met: Both requirements under score 1 met</t>
  </si>
  <si>
    <t>The individual elements of the assessment are met or not as follows: 
Score 1
• Met: Action Plans to mitigate risks: In its Human Rights Briefing Paper Update 2018, the Company explains its salient issues and then devotes a section to explain the actions that is carrying out in relation to each one of human rights in the workplace (forced labour, discrimination safety), local communities (access to land, right to health and adequate standard of living) and security (misuse of Force). [Human Rights Briefing Update Paper 2018, April 2018: https://www.sustainable-performance.total.com/sites/shared/sustainable/files/atoms/files/total_-_human_rights_briefing_paper_update_april_2018.pdf &amp; Registration Document 2018, Mar 2019: https://www.total.com/sites/default/files/atoms/files/ddr2018-en.pdf] 
• Met: Including amongst EX BPs: As above. In addition, contractors, and in some cases joint ventures are part of the different processes and interventions described in the document. [Human Rights Briefing Update Paper 2018, April 2018: https://www.sustainable-performance.total.com/sites/shared/sustainable/files/atoms/files/total_-_human_rights_briefing_paper_update_april_2018.pdf] 
• Met: Example of Actions decided: For instance, its actions to address human rights issues in the Workplace - Labour Rights includes: 'Strengthening our governance: […] In January 2015, Total signed a global CSR agreement with international union federation IndustriALL Global Union, which represents more than 50 million workers in 140 countries in the energy, mining and manufacturing sectors.[…] Reinforcing awareness and training: 'In October 2017, we held a Contracts and Human Rights Session facilitated by Shift, a leading center of expertise on business and human rights, with the Contracts Legal Practice Group – on embedding human rights in contracts for lawyers. This session also provided the opportunity for our lawyers to share relevant examples of contract provisions that have been useful in helping the company ensure that our partners respect human rights. […] Our due diligence actions: […] As part of the new TGP qualification and monitoring methodology which will be gradually launched across our business units starting 2018, a human rights risk analysis will be carried out for potential suppliers, or suppliers renewing a contract with Total up to certain monetary threshold. […] Collaboration: We continue to actively participate in international working groups that address human rights issues in the supply chain.[…]'. [Human Rights Briefing Update Paper 2018, April 2018: https://www.sustainable-performance.total.com/sites/shared/sustainable/files/atoms/files/total_-_human_rights_briefing_paper_update_april_2018.pdf &amp; Registration Document 2018, Mar 2019: https://www.total.com/sites/default/files/atoms/files/ddr2018-en.pdf] 
Score 2
• Met: Both requirements under score 1 met</t>
  </si>
  <si>
    <t>The individual elements of the assessment are met or not as follows: 
Score 1
• Met: System to check if Actions are effective: Total has partnered with GoodCorporation conducting ethical assessments of the company’s business units. The partnership has resulted in a risk based process involving employees, suppliers and subcontractors, customers and other business partners, host countries, local community and management to evaluate the practical implementation of Total ethical and human rights principles set out in the code of Conduct. This process entails conducting on-site visits and multiple conservation with rights holders. [Human Rights Briefing Update Paper 2018, April 2018: https://www.sustainable-performance.total.com/sites/shared/sustainable/files/atoms/files/total_-_human_rights_briefing_paper_update_april_2018.pdf] 
• Not met: Lessons learnt from checking effectiveness
Score 2
• Not met: Both requirement under score 1 met</t>
  </si>
  <si>
    <t>The individual elements of the assessment are met or not as follows: 
Score 1
• Met: Comms plan re identifying risks: Under the heading "Communicate" in Total's Human Rights Internal Guide it states "explain to stakeholders how these issues [Human rights risks]  are being addressed, including through public reporting on due diligence steps taken." [Human Rights Internal Guide, 2015: https://www.total.com/sites/default/files/atoms/files/human_rights_internal_guide_va.pdf] 
• Met: Comms plan re assessing risks: The Company has demonstrated it assesses and discloses human rights salient issues (see b.2.2)
• Met: Comms plan re action plans for risks: See indicator B.2.3 [Human Rights Briefing Update Paper 2018, April 2018: https://www.sustainable-performance.total.com/sites/shared/sustainable/files/atoms/files/total_-_human_rights_briefing_paper_update_april_2018.pdf] 
• Not met: Comms plan re reviewing action plans
• Not met: Including EX business partners
Score 2
• Not met: Responding to affected stakeholders concerns: The Company provided comments to CHRB regarding this indicator. However these were not material to this indicator. [Registration Document 2018, Mar 2019: https://www.total.com/sites/default/files/atoms/files/ddr2018-en.pdf] 
• Not met: Ensuring affected stakeholders can access communications</t>
  </si>
  <si>
    <t>The individual elements of the assessment are met or not as follows: 
Score 1
• Not met: Channel accessible to all workers: The Company indicates: 'To support employees on a day- to- day basis, the Group encourages a climate of dialogue and trust that enables individuals to express their opinions and concerns. Employees can thus go to their line manager, an HR or other manager, their Compliance Officer or their Ethics Officer. The Group’s employees and Suppliers, as well as any other external stakeholder, can contact the Ethics Committee to ask questions or report any incident where there is a risk of non- compliance with the Code of Conduct using the generic email address (ethics@total.com). […] The Human Rights Department and the Ethics Committee rely on a network of "ethic officers" in charge of promoting the values set out in the Code of Conduct among employees working in the Group's subsidiaries and ensuring that the Group's commitments are correctly implemented at the local level'. [Registration Document 2018, Mar 2019: https://www.total.com/sites/default/files/atoms/files/ddr2018-en.pdf &amp; Human Rights Briefing Update Paper 2018, April 2018: https://www.sustainable-performance.total.com/sites/shared/sustainable/files/atoms/files/total_-_human_rights_briefing_paper_update_april_2018.pdf] 
Score 2
• Not met: Number grievances filed, addressed or resolved: It states in the Human Rights Briefing paper that "2015, there were 475 reported cases Group wide, relating to the Code of Conduct. 51 of these inquiries were handled directly by the Group Ethics Committee while the remaining inquiries were handled at the business units’ level." However, it is not clear whether or not these cases were relating to Human Rights concerns or general Code of Conduct issues. Furthermore, the number of addressed/resolved cases is not specified. No new relevant evidence found in latest Briefing. [Human Rights Briefing Paper, 2016: https://www.total.com/sites/default/files/atoms/files/total_human_rigths_briefing_paper_july_2016_0.pdf] 
• Not met: Channel is available in all appropriate languages
• Met: Opens own system to EX BPs workers: As indicated above, the Company's Ethics Committee address is open to employees, suppliers as well as any other external stakeholder. [Human Rights Briefing Update Paper 2018, April 2018: https://www.sustainable-performance.total.com/sites/shared/sustainable/files/atoms/files/total_-_human_rights_briefing_paper_update_april_2018.pdf]</t>
  </si>
  <si>
    <t>The individual elements of the assessment are met or not as follows: 
Score 1
• Met: Grievance mechanism for community: In its Registration Document 2018, the Company indicates: 'The Group framework provides for the implementation of operational procedures to handle grievances by providing local communities with a preferential, rapid and simple channel to voice their problems and grievances. The Group’s local entities handle these grievances in order to offer an appropriate response to anyone who feels that they have suffered damage as a result of the activity and to improve internal processes in order to reduce nuisances or impacts that may be caused by the activities. At Exploration &amp; Production, a set of tools is made available to the subsidiaries, including, in particular, a standard procedure designed to make it easier for local communities to access the grievances mechanisms. This standard procedure complies with the United Nations guiding principles on Business and Human Rights.' [Registration Document 2018, Mar 2019: https://www.total.com/sites/default/files/atoms/files/ddr2018-en.pdf] 
Score 2
• Not met: Describes accessibility and local languages: 'The Community Liaison Officer (CLOs) maintains a dialogue between the business unit and the local communities. CLOs, who are employees of Total and come from the local community and therefore speak the local language and understand local customs. As such they often play a key role in integrating the company into the local context.' However, it is not clear that all communities throughout Total's  operation have a mechanism for grievances (if they are not part of the community where the CLO is). [Human Rights Briefing Update Paper 2018, April 2018: https://www.sustainable-performance.total.com/sites/shared/sustainable/files/atoms/files/total_-_human_rights_briefing_paper_update_april_2018.pdf] 
• Met: EX BPs communities use global system: As indicated above, the local mechanisms for communities are open to anyone. In addition, as indicated in indicator C.1 the Company's channel to the Ethics Committee for complaints is open to employees, suppliers as well as any other external stakeholder.</t>
  </si>
  <si>
    <t>The individual elements of the assessment are met or not as follows: 
Score 1
• Met: Engages users to create or assess system: Total states that 'the grievance procedure should be designed in collaboration with representatives from the local community to reflect their needs and interests and to create ownership and trust in this mechanism.' [Human Rights Internal Guide, 2015: https://www.total.com/sites/default/files/atoms/files/human_rights_internal_guide_va.pdf] 
• Met: Description of how they do this: The Company states that Community Liaison Officers (CLO) are involved in the development of the grievance procedures. The CLOs are  typically members of the local community, whose language they speak and whose customs they understand, are employed by our business units so that they can maintain a dialogue with the local communities. The grievance mechanism introduced in Uruguay is an example of the company engaging with potential or actual users in the design process of the grievance mechanism. Uruguay has 'a dedicated mechanism for the handling of grievances was introduced in Uruguay as part of stakeholder communications as early as the seismic campaign (exploration phase). This plan, which was drawn up by the business unit’s societal team is supported by the presence in the field of a Community Liaison Officer (CLO) who is a member of the local community.' No new evidence found in the latest Briefing. [Human Rights Briefing Paper, 2016: https://www.total.com/sites/default/files/atoms/files/total_human_rigths_briefing_paper_july_2016_0.pdf] 
Score 2
• Not met: Engages with users on system performance
• Not met: Provides user engagement example on performance
• Not met: EX BPs consult users in creation or assessment</t>
  </si>
  <si>
    <t>The individual elements of the assessment are met or not as follows: 
Score 1
• Met: Public statement prohibiting retaliation: Total's Code of Conduct states that it does 'not tolerate reprisals of any kind against employees who voice concerns in good faith regarding compliance with the Code of Conduct.' The Group's system to report grievances to the Ethics committee (ethics@total.com) is open to employees and third parties. 'The group will tolerate no retaliation measure toward anyone who submits a report in good faith and undertakes to respect confidentiality'. [Code of Conduct, Dec 2018: https://www.total.com/sites/default/files/atoms/files/total_code_of_conduct_va_0.pdf?xtmc=ajax&amp;xtnp=0&amp;xtcr=1?xtmc=ajax&amp;xtnp=0&amp;xtcr=1?xtmc=ajax&amp;xtnp=0&amp;xtcr=1 &amp; Registration Document 2018, Mar 2019: https://www.total.com/sites/default/files/atoms/files/ddr2018-en.pdf] 
• Not met: Practical measures to prevent retaliation: The Company indicates in its Registration Document 2018 that 'The Ethics Committee is a central and independent structure where sit representatives of all TOTAL’s business segments. Its key role is one of listener and support. Both employees and external stakeholders can refer matters to the Ethics Committee by email at ethics@total.com. The Committee ensures the confidentiality of the complaints, which can only be lifted with the agreement of the complainant.' However, no evidence found of the system allowing anonymous complaints, or other practical measures to prevent retaliation. [Registration Document 2018, Mar 2019: https://www.total.com/sites/default/files/atoms/files/ddr2018-en.pdf] 
Score 2
• Not met: Has not retaliated in practice
• Not met: Expects EX BPs to prohibit retaliation</t>
  </si>
  <si>
    <t>The individual elements of the assessment are met or not as follows: 
Score 1
• Met: Describes how remedy has been provided: Total describes a situation in PNG where a family’s canoe was capsized by one of the Company’s transportation boats. The local family claimed that their personal belongings including gardening tools, a flashlight and various food items were lost as a result. Upon receiving the grievance, the Company Onsite Grievance Committee met to discuss the matter and subsequently offered food rations, gardening tools and solar lamps which was accepted by the local family. The settlement process was completed within 14 days with community members witnessing the transaction for transparency reasons. [Human Rights Briefing Update Paper 2018, April 2018: https://www.sustainable-performance.total.com/sites/shared/sustainable/files/atoms/files/total_-_human_rights_briefing_paper_update_april_2018.pdf]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</si>
  <si>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or achieved: The Company's 2017 Annual Report states that 'A large majority of employees benefit from laws that guarantee a minimum wage, and, whenever this is not the case, the Group’s policy ensures that compensation is above the minimum wage observed locally. Regular benchmarking is used to assess compensation based on the external market and the entity’s competitive environment. Each entity’s positioning relative to its reference market is assessed by the Human Resources Department of each business segment, which monitors evolutions in payroll, turnover and consistency with the market.' However, it does not provide any information regarding living wages. [Human Rights Briefing Update Paper 2018, April 2018: https://www.sustainable-performance.total.com/sites/shared/sustainable/files/atoms/files/total_-_human_rights_briefing_paper_update_april_2018.pdf] 
• Not met: Describes how living wage determined
Score 2
• Not met: Pays living wages
• Not met: Reviews livings wages definition with unions</t>
  </si>
  <si>
    <t>The individual elements of the assessment are met or not as follows: 
Score 1
• Met: Member of EITI: The Company is a member of the Extractive Industry Transparency Initiative (EITI). [EITI MEMBERS REGISTRY_2016-2019 as at 29 Feb 2016, 2016: https://eiti.org/sites/default/files/documents/eiti_members_registry_2016-2019_as_at_29_feb_2016.pdf] 
Score 2
• Met: Reports taxes and revenue by country: In its Code of Conduct, the Company indicates that it takes 'part in international initiatives, including the Extractive Industries Transparency Initiative.' It further states that 'as part of our commitment to the implementation and success of the EITI in the countries where we operate, we leveraged our relationship with the Myanmar government to explain the benefits of EITI membership for countries and companies. Myanmar committed to joining the EITI in late 2012 and was admitted as a candidate country by the International EITI Board in July 2014.' Total has also published payments made to governments by project and by type of payment, in all the countries where the Company operates. No new relevant evidence in latest Briefing. [Code of Conduct, Dec 2018: https://www.total.com/sites/default/files/atoms/files/total_code_of_conduct_va_0.pdf?xtmc=ajax&amp;xtnp=0&amp;xtcr=1?xtmc=ajax&amp;xtnp=0&amp;xtcr=1?xtmc=ajax&amp;xtnp=0&amp;xtcr=1 &amp; Human Rights Briefing Paper, 2016: https://www.total.com/sites/default/files/atoms/files/total_human_rigths_briefing_paper_july_2016_0.pdf]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</si>
  <si>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The Company is committed to respecting the right of freedom of association and collective bargaining. However,no evidence found in relation to commitment to not intefere with workers exercising these rights. As indicated below, the Company has 71.5% coverage, which is a proxy for 'measures in place to prohibit' intimidation. [Human Rights Briefing Paper, 2016: https://www.total.com/sites/default/files/atoms/files/total_human_rigths_briefing_paper_july_2016_0.pdf &amp; 2017 Registration Document including the Annual Financial Report, 2017: https://www.total.com/sites/default/files/atoms/files/ddr2017-va-web.pdf] 
• Met: Discloses % covered by collective bargaining: 71.5% of employees were covered by collective bargaining agreements in 2018. In addition, the Company indicates that it has an agreement with IndustriALL since 2015: ' […] the worldwide trade union federation, IndustriALL Global Union […] represents 50 million employees in 140 countries. Under this agreement, the Group made a commitment to maintain minimum Corporate Social Responsibility (CSR) standards and guarantees worldwide for subsidiaries in which it has more than a 50% stake (occupational health and safety, human rights in the workplace, enhancement of the dialogue with employees, life insurance, professional equality, societal responsibility and assistance with organizational changes).' [Registration Document 2018, Mar 2019: https://www.total.com/sites/default/files/atoms/files/ddr2018-en.pdf] 
Score 2
• Not met: Both requirement under score 1 met</t>
  </si>
  <si>
    <t>The individual elements of the assessment are met or not as follows: 
Score 1
• Met: Injury Rate disclosures: The Company discloses its Total Recordable Injury Rate. For 2018 this was 0.91 recorded injuries per million hours worked. [Registration Document 2018, Mar 2019: https://www.total.com/sites/default/files/atoms/files/ddr2018-en.pdf] 
• Met: Lost days or near miss disclosures: The Company discloses its number of lost time injuries per million hours worked. For 2018 is was 0.59 lost time injuries per million hours worked. The Company also report on the number of days lost per lost time injury. For 2018, this was 26 days. [Registration Document 2018, Mar 2019: https://www.total.com/sites/default/files/atoms/files/ddr2018-en.pdf] 
• Met: Fatalities disclosures: The Company reports the number of  occupational fatalities for 2018 as 4. [Registration Document 2018, Mar 2019: https://www.total.com/sites/default/files/atoms/files/ddr2018-en.pdf] 
Score 2
• Met: Set targets for H&amp;S performance: The Company states: 'In addition to its aim of zero fatalities in the exercise of its activities, the Group has set the target of continuously reducing the TRIR(1) and, for 2018, of keeping it below 0.9 for all personnel (Group and External Contractors).' [Registration Document 2018, Mar 2019: https://www.total.com/sites/default/files/atoms/files/ddr2018-en.pdf] 
• Not met: Met targets or explains why not</t>
  </si>
  <si>
    <t>The individual elements of the assessment are met or not as follows: 
Score 1
• Met: Process to identify indigenous rights holders: The Company also appoints Community Liaison Officers (CLOs) in its Exploration &amp; Production business segment. The CLOs, typically members of the local community, whose language they speak and whose customs they understand, are employed by its business units so that they can maintain a dialogue with the local communities including indigenous communities. Total also states in its Human Rights Briefing Paper 2016 that 'since 2006, Total has been implementing its SRM+ (Stakeholder Relationship Management) tool which helps to identify and map our main stakeholders, schedule meetings and engagement sessions, understand their perceptions and concerns, and then define an action plan for building a long-term, sustainable relationship.'  This tool is used for engaging with local stakeholders including women, minorities, indigenous peoples'. [Registration Document 2018, Mar 2019: https://www.total.com/sites/default/files/atoms/files/ddr2018-en.pdf &amp; The Community Liaison Officer (CLO): the front line of local dialogue: https://www.total.com/en/commitment/shared-development/social-engineering] 
• Met: How engages with communities in assessment: The Company indicates that it 'requires the Group entities to maintain a regular dialogue with their stakeholders and make sure that their activities have no negative consequences on local communities or, if these cannot be avoided, that they limit, mitigate and remedy them. The solutions proposed in response to the expectations of local communities are coordinated by the societal teams that work in close collaboration with the legal, safety and environmental teams.'  The Group's principles 'requires our business units to engage meaningfully with indigenous peoples […] where necessary, we conduct Human Rights Impacts Assessments with an engagement focus on vulnerable groups, including indigenous and tribal peoples'. [Registration Document 2018, Mar 2019: https://www.total.com/sites/default/files/atoms/files/ddr2018-en.pdf &amp; Human Rights Briefing Update Paper 2018, April 2018: https://www.sustainable-performance.total.com/sites/shared/sustainable/files/atoms/files/total_-_human_rights_briefing_paper_update_april_2018.pdf] 
Score 2
• Not met: Commits to FPIC (or ICMM): The Company's Human Rights Internal Guide states that accordance with the ILO Convention No. 169 (specifically referring to Indigenous Rights), "indigenous peoples have the right to, Free, Prior and Informed Consent (FPIC) for developments affecting them." However, Total does not make a commitment to respect FPIC. [Human Rights Internal Guide, 2015: https://www.total.com/sites/default/files/atoms/files/human_rights_internal_guide_va.pdf] 
• Not met: Gives recent example FPIC or dropping deal</t>
  </si>
  <si>
    <t>The individual elements of the assessment are met or not as follows: 
Score 1
• Not met: Approach to identification of land tenure rights holders: Total states that its practices include 'avoiding any physical displacement whenever possible, establishing clear and transparent procedures in consultation with affected people, proposing replacement land of equal quality whenever possible, providing support for livelihood restoration, ensuring people are compensated appropriately and by paying specific attention to vulnerable people'.  In its 2018 report, Total discloses information about a case in Tanzania and another one in Papua New Guinea: 'In Tanzania, where 4,000 hectares of land and 200 villages will be impacted to varying degrees by the 1,143 km pipeline project, a major program to involve the stakeholders is being deployed by a dedicated local team in order to facilitate access to information for the greatest number and to come up with differentiating solutions that take the concerns and problems of the various populations concerned into consideration (nomads, shepherds, traditional miners). In Papua New Guinea, where land law is customary, i.e., based on ancestral oral traditions, social mapping and identification of landowners has been carried out in the LNG PRL-15 project area in accordance with the petroleum developments law.' However, no specific details found in relation to how it identifies leginitmate tenure right holders. [Human Rights Internal Guide, 2015: https://www.total.com/sites/default/files/atoms/files/human_rights_internal_guide_va.pdf &amp; Registration Document 2018, Mar 2019: https://www.total.com/sites/default/files/atoms/files/ddr2018-en.pdf] 
• Not met: Describes approach to doing so if no recent deals
Score 2
• Not met: How valuation and compensation works
• Not met: Steps to meet IFC PS 5 in state deals
• Not met: Describes approach if no recent deals</t>
  </si>
  <si>
    <t>The individual elements of the assessment are met or not as follows: 
Score 1
• Met: How implements security (inc VPs or ICOC): Total is a member of the Voluntary Principles and it states that its 'security policy incorporates the Voluntary Principles and identifies five priorities: Establishing formal relations between affiliates and governments to arrange for the deployment of security forces in accordance with our principles; The transfer of equipment, which should occur only in exceptional circumstances and requires strict oversight; Audits of security providers’ recruitment procedures;  Special training for security personnel; Reporting of incidents.' In addition, in its Registration Document 2018, the Company indicates: 'When government security forces are deployed to ensure the protection of the Group’s staff and assets, the Group entities maintain an ongoing dialogue with the representatives of national or regional authorities in order to raise their awareness on the need to respect the VPSHR and encourage them to sign memorandums of understanding that comply with these principles. TOTAL regularly organizes training sessions and awareness- raising activities on the risk of misuse of force, and more generally on the VPSHR, for its staff, private security providers and government security forces.' [Code of Conduct, Dec 2018: https://www.total.com/sites/default/files/atoms/files/total_code_of_conduct_va_0.pdf?xtmc=ajax&amp;xtnp=0&amp;xtcr=1?xtmc=ajax&amp;xtnp=0&amp;xtcr=1?xtmc=ajax&amp;xtnp=0&amp;xtcr=1 &amp; Registration Document 2018, Mar 2019: https://www.total.com/sites/default/files/atoms/files/ddr2018-en.pdf] 
• Met: Example of respecting HRs in security: Example given in its Registration Document 2018: 'In 2018, TOTAL partnered with other Extractive Companies and the Myanmar Center for Responsible Business to organize two VPSHR awareness workshops for government officials, private security providers and NGOs in Myanmar.' And also in its Human Rights Briefing Paper Update 2018 the Company discloses information about its work in Bolivia in the Incahuasi gas development project: 'Since 2014, we have organized VSPSHR awareness induction and training sessions for 500 participants in the country including private security contractors and public security forces with a focus on our responsibility to respect human rights and proportionate use of force in line with applicable international standards, while working with us on the Incahuasi project and other activities. […] “At one point in 2017, community members demonstrated against a contractor who was working in our gas plant. We ensured that the police providing protection to the site maintained an appropriate distance. We also engaged with the protestors (working together with our CSR colleagues) to ensure that the situation did not escalate and that the misuse of force or any other violation of the human rights of the protesters was prevented. The demonstrators’ grievances were resolved amicably." [Security Manager, Total E&amp;P Bolivia] ' [Registration Document 2018, Mar 2019: https://www.total.com/sites/default/files/atoms/files/ddr2018-en.pdf &amp; Human Rights Briefing Update Paper 2018, April 2018: https://www.sustainable-performance.total.com/sites/shared/sustainable/files/atoms/files/total_-_human_rights_briefing_paper_update_april_2018.pdf] 
• Met: Ensures Business Partners follow security approach: In the Human Rights Internal Guide, the Company states that they 'expect our suppliers and contractors to adhere to standards that are equivalent to ours..'. The Company states that 'as far as non-operated joint ventures are concerned we make ongoing efforts so that the operator applies equivalent Ethics and Human Rights principles to ours.' Total states in its Human Rights Internal Guide that "Respect for the rights of local communities and other stakeholders by security forces is essential. The Group seeks to prevent incidents when conducting security activities. The Group’s approach, reiterated</t>
  </si>
  <si>
    <t>The individual elements of the assessment are met or not as follows: 
Score 1
• Met: Action to prevent water and sanitation risks: The Company states: 'TOTAL implements the following water risk management actions: 1. monitor water withdrawals to identify priority sensitive sites and then carry out a risk assessment; 2. improve the water resources management depending on identified needs, by adapting the priority sites’ environmental management system. In order to identify the priority facilities, TOTAL records the withdrawal and discharge of water on all of its sites and assesses these volumes on the basis of the current and future water stress indicators of the WRI (1) Aqueduct tool (currently 9.7% (2) of fresh water withdrawals take place in a global water stress area). In addition, TOTAL assesses water resources risk levels of priority facilities which are those that withdraw more than 500,000 m³ per year and are located in areas potentially exposed to water resource risks, using the Local Water Tool (LWT) for Oil &amp; Gas from the Global Environmental Management Initiative (GEMI). This tool also helps to guide the actions taken to mitigate any risks in order to make optimal use of water resources on these sites.' It indicates that works with a number of professional organizations including locally in Uganda with local communities. [Registration Document 2018, Mar 2019: https://www.total.com/sites/default/files/atoms/files/ddr2018-en.pdf] 
Score 2
• Not met: Water targets considering local factors: In its website section 'Water: Preserving a vital resource', the Company states: 'Our goal is very clear: we want to limit as much as possible the impact of our activities on water resources everywhere we operate, across the life cycle of our facilities and products.' However, this target does not consider water use by local communities and other users. [Water: Preserving a vital resource, Jul 2019: https://www.total.com/en/commitment/environmental-issues-challenges/environment-protection/water] 
• Not met: Reports  progress in meeting targets and shows trends in progress made: The Company reports that 'By the end of 2018, out of the 24 priority sites identified, the level of water risk was assessed on 16 priority Group sites […]. Following this assessment, two sites were identified as being at risk and were reported to the CDP. This analysis process is expected to be extended to other current priority sites, including eight additional sites that have been identified . The main indicator used in this reporting is aggregated withdrawal.' The Company has inserted a table of figures relating to fresh water withdrawals excluding cooling water (million metres cubed) from 2016 to 2018. However, no evidence found of reporting against specific targets set considering water use by local communities and other users, showing trends. [Registration Document 2018, Mar 2019: https://www.total.com/sites/default/files/atoms/files/ddr2018-en.pdf &amp; 2017 Registration Document including the Annual Financial Report, 2017: https://www.total.com/sites/default/files/atoms/files/ddr2017-va-web.pdf]</t>
  </si>
  <si>
    <t>• Headline: Niger Delta oil spills
• Area: Environmental damage
• Story: Total is a partner in the Joint Venture Shell Petroleum Development Company of Nigeria Limited (SPDC), holding a 10% stake in the company. SPDC has been criticised for frequent oil spills in the Niger Delta, which have caused serious damage to the environment, human health and livelihoods. In November 2013, Amnesty International (AI) and the Centre for Environment, Human Rights and Development (CEHRD) published a report entitled 'Nigeria: Bad information: Oil spill investigations in the Niger Delta' that alleged specific cases in which the SPDC joint venture had falsely reported the cause of oil spills, the volume of oil spilt, or the extent and adequacy of clean up measures or compensation. 
In June 2014, a ruling by the London Technological and Construction Court ruled that where there are inadequate systems in place, the Company would be responsible for the resulting pollution caused by criminals. In January 2015, it was reported in the press that the Company had agreed to pay approximately USD 80m (GBP 55m) to compensate a Nigerian community for E15 two spills in 2008 and 2009. GBP 35m was to be split between individual villagers and GBP 20m would go to the Bodo community to build health clinics and refurbish schools. In 2017, Shell tried to strike out the lawsuit alleging that some members of the community had obstructed the clean up. The Court dismissed the claim. Later that year the company sought to prevent the community from going back to court by requesting to include a clause in the settlement, according to which any disruptive act by any resident of the Bodo community would lead to termination of the lawsuit. However, on 24 May 2018, a UK judge ruled that the Bodo community should retain the right to revive the claim for another year with no conditions attached, in the event of the clean-up not be completed to an adequate.
During 2018, allegations related to these operations remain ongoing: On March 16, 2018, Amnesty International has exposed evidence that Shell and Eni are taking weeks to respond to reports of spills and publishing misleading information about the cause and severity of spills, which may result in communities not receiving compensation. Similarly, on August 4, 2018, the Nigerian Times reported that members of Bakiri community, in the area of Bayelsa State, conducted a demonstration against the alleged neglect by Shell Petroleum Development Company (SPDC),accusing the company of neither sending relief materials nor a medical team to care for the health challenges posed by an incident that took place in May 2018. It is reported that the oil spill occurred along the 24 inch Trans-Ramos pipeline of SPDC and had affected communities in Bayelsa and Delta states and that over 50 fishing settlements had been destroyed by the spill.
• Sources: [Amnesty International, 07/11/2013 -: https://www.amnesty.org/en/documents/AFR44/028/2013/en/][The Guardian,  07/01/2015 -: https://www.theguardian.com/global-development/2013/nov/07/shell-oil-niger-delta-pollution-amnesty][The Idependent, 16/03/2018: https://www.independent.co.uk/news/business/news/amnesty-international-shell-eni-nigeria-oil-spill-negligence-accusation-a8258671.html][Amnesty International,: https://www.amnesty.org/en/latest/news/2018/03/nigeria-amnesty-activists-uncover-serious-negligence-by-oil-giants-shell-and-eni/]</t>
  </si>
  <si>
    <t>The individual elements of the assessment are met or not as follows: 
Score 1
• Not met: Public response available: Shell/SPDC responded publicly in a hearing in the Hague.  However, CHRB could not find evidence that Total has made any public comments to the allegations related to SPDC.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</si>
  <si>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Total has a public environmental policy covering oil spill clean ups and prevention measures.</t>
  </si>
  <si>
    <t>The individual elements of the assessment are met or not as follows: 
Score 1
• Not met: Engages with affected stakeholders
• Not met: Encourages linked business to engage affected stakeholders
• Met: Provides remedies to affected stakeholders: SPDC agreed to pay for the clean up following a court case. However, at a later stage, they attempted to prevent the community from pursuing legal action if the clean-up was not performed to an adequate standard. Therefore it cannot be considered to provide remedy satisfactory to the victims.
In addition, SPDC has indicated: 'SPDC is pleased that after significant engagement in 2016 and 2017 with the communities and other stakeholders managed by the BMI, the clean-up and remediation activities commenced in September 2017. (...) Should activities continue uninterrupted it is expected to take approximately three years. Phase 1 of the clean-up is expected to be completed in early 2018 as per plan. However, for clean-up and remediation to be successful, the repeated re-contamination of cleaned-up sites due to crude oil theft and illegal refining must end. A coordinated approach among all stakeholders, particularly federal and state government agencies is essential to address the ongoing problem of re-pollution'.
• Not met: Has reviewed management systems to prevent recurrence
Score 2
• Not met: Remedies are satisfactory to the victims
• Not met: Has improved systems and engaged affected stakeholders</t>
  </si>
  <si>
    <t>• Headline: Haiti tanker truck explosion claims seven
• Area: Health and safety
• Story: At least seven people were killed and about 30 others seriously hurt when a tanker truck belonging to the Total oil company caught fire and exploded in the town of Hinche in Haiti in March 2016. Witnesses told AFP that the tanker truck hit a wall and spilled gasoline as it was getting in place to unload fuel at a Total service station. The flammable liquid spread and caught fire when it reached vendors cooking food on outdoor grills. The flames quickly returned to the tanker, which set off the explosion. Seven people died on the spot, and the burns victims were rushed to area hospitals and to Port-au-Prince for treatment, Haiti's Civil Defence office said. Four homes neighbouring the Total service station also went up in flames, and 22 vehicles were damaged, local authorities said in a preliminary assessment.
• Sources: [AFP 18/03/2016 -: https://www.iol.co.za/news/world/haiti-tanker-truck-explosion-claims-7-1999494][Yahoo news: https://www.yahoo.com/news/least-7-killed-haiti-tanker-truck-explosion-055349671.html]</t>
  </si>
  <si>
    <t>The individual elements of the assessment are met or not as follows: 
Score 1
• Met: Public response available: The truck was an independent carrier that loaded up with Total oil and delivered it to service stations, but "did not belong to Total," a spokesman for the French oil company told AFP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</si>
  <si>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discloses its injury rates and lost days. [Human Rights Briefing Update Paper 2018, April 2018: https://www.sustainable-performance.total.com/sites/shared/sustainable/files/atoms/files/total_-_human_rights_briefing_paper_update_april_2018.pdf]</t>
  </si>
  <si>
    <t>• Headline: Total amongst other companies sued over environmental contamination by a group of indigenous people in Argentina
• Area: Environmental damage
• Story: December 17, 2018, An investigative report by Greenpeace reported that its Andino team investigated the impacts of the oil and gas developments in northern Patagonia, an area where the indigenous group the Mapuche live. The report claimed that Royal Dutch Shell, Total and other companies were involved in illegal dumping of highly toxic oily sludge waste at various sites in the region. One of the alleged illegal waste ponds was estimated to cover an area of 6.3 to 13.6 Hectares of land and is located 6km north of the town Anelo. According to the report, the wastes are hazardous and can cause damage, directly or indirectly to living beings or contaminate the soil. The report says that a local whistleblower provided Greenpeace with video evidence of the dump site, with a subsequent investigation by the organisation claiming to have tracked the trucks dumping the waste to two sites, one operated by Royal Dutch Shell and the other by Total.
• Sources: [Le Figaro Premium - 17/12/2018: http://www.lefigaro.fr/sciences/2018/12/17/01008-20181217ARTFIG00151-plusieurs-societes-dont-total-accusees-de-pollution-massive-en-argentine.php][Greenpeace - 17/12/2018: https://www.greenpeace.fr/espace-presse/total-accuse-de-pollution-massive-patagonie/][Agence France Presse - 17/12/2018: https://www.france24.com/en/20181217-indigenous-argentine-group-sues-energy-multinationals][Latin America Bureau - 11/03/2019: https://lab.org.uk/argentina-toxic-waste-from-fracking-in-patagonia/]</t>
  </si>
  <si>
    <t>The individual elements of the assessment are met or not as follows: 
Score 1
• Met: Public response available: The company provides a public response to the allegations on its website. [Response to Treater S.A. allegations, 19/06/2019: https://www.sustainable-performance.total.com/sites/g/files/wompnd1016/f/atoms/files/20190619_position_groupe_total_argentine_ven_protected_2.pdf] 
Score 2
• Met: Response goes into detail: The company's response provides sufficient detail about the allegation and explains the company's own position on the issue. [Response to Treater S.A. allegations, 19/06/2019: https://www.sustainable-performance.total.com/sites/g/files/wompnd1016/f/atoms/files/20190619_position_groupe_total_argentine_ven_protected_2.pdf]</t>
  </si>
  <si>
    <t>The individual elements of the assessment are met or not as follows: 
Score 1
• Met: Company policies address the general issues raised: The Company has a commitment to protect the rights of local communities, including the health &amp; safety of the people in the community, and respect the environment. [Code of Conduct, Dec 2018: https://www.total.com/sites/default/files/atoms/files/total_code_of_conduct_va_0.pdf?xtmc=ajax&amp;xtnp=0&amp;xtcr=1?xtmc=ajax&amp;xtnp=0&amp;xtcr=1?xtmc=ajax&amp;xtnp=0&amp;xtcr=1] 
• Met: Policies apply to the type of business relationships involved: The commitment goes down to the Company's business partners. [Code of Conduct, Dec 2018: https://www.total.com/sites/default/files/atoms/files/total_code_of_conduct_va_0.pdf?xtmc=ajax&amp;xtnp=0&amp;xtcr=1?xtmc=ajax&amp;xtnp=0&amp;xtcr=1?xtmc=ajax&amp;xtnp=0&amp;xtcr=1 &amp; Human Rights Briefing Update Paper 2018, April 2018: https://www.sustainable-performance.total.com/sites/shared/sustainable/files/atoms/files/total_-_human_rights_briefing_paper_update_april_2018.pdf] 
Score 2
• Not met: Policies address the specific rights in question: The Company systematically monitors the discharged water quality and the level of soil pollution, however it is not a member of the CEO Water Mandate. [2017 Registration Document including the Annual Financial Report, 2017: https://www.total.com/sites/default/files/atoms/files/ddr2017-va-web.pdf]</t>
  </si>
  <si>
    <t>The individual elements of the assessment are met or not as follows: 
Score 1
• Not met: Engages with affected stakeholders: The company says that it provided a response to Greenpeace Andino in 2018 following the release of their report, in the form of a letter signed by the Chairman and CEO, however the contents of that letter is not publicly available. Although the company has responded to the Greenpeace letter, it has failed to provide evidence of meaningful engagement with the Mapuche Confederation of Neuquén, and thus doesn't satisfy this requirement. [Response to Treater S.A. allegations, 19/06/2019: https://www.sustainable-performance.total.com/sites/g/files/wompnd1016/f/atoms/files/20190619_position_groupe_total_argentine_ven_protected_2.pdf] 
• Not met: Encourages linked business to engage affected stakeholders: Total says that it conducted a number of onsite inspections at Treater S.A's facilities. Additionally there have been samples taken as part of an investigation by the Neuquén Province Public Prosecutor's office, which Total says shows no signs of anomalies in soil quality. The company also notes that it ceased sending waste to the Treater S.A. site after a follow-up inspection of the facilities which found the site to be saturated, however there is no evidence of Total encouraging Treater S.A. to engage with the Mapuche Confederation of Neuquén. [Response to Treater S.A. allegations, 19/06/2019: https://www.sustainable-performance.total.com/sites/g/files/wompnd1016/f/atoms/files/20190619_position_groupe_total_argentine_ven_protected_2.pdf] 
• Not met: Provides remedies to affected stakeholders: CHRB did not find evidence of Total or Treater S.A providing remedies to the affected communities in the area . [Response to Treater S.A. allegations, 19/06/2019: https://www.sustainable-performance.total.com/sites/g/files/wompnd1016/f/atoms/files/20190619_position_groupe_total_argentine_ven_protected_2.pdf] 
• Met: Has reviewed management systems to prevent recurrence: Total provides evidence of having reviewed its management systems through conducting onsite inspections at Treater S.A's facilities and also in its decision to stop sending waste to the Treater S.A. operated site. [Response to Treater S.A. allegations, 19/06/2019: https://www.sustainable-performance.total.com/sites/g/files/wompnd1016/f/atoms/files/20190619_position_groupe_total_argentine_ven_protected_2.pdf] 
Score 2
• Not met: Remedies are satisfactory to the victims: CHRB did not find evidence of the Company providing remedy to the affected communities. [Response to Treater S.A. allegations, 19/06/2019: https://www.sustainable-performance.total.com/sites/g/files/wompnd1016/f/atoms/files/20190619_position_groupe_total_argentine_ven_protected_2.pdf] 
• Not met: Has improved systems and engaged affected stakeholders: Total provides evidence that it has improved its systems, saying "When Total Austral inspected Treater S.A.’s facilities again, it nonetheless noticed that the site was saturated, the industry having underestimated the increase in volumes from Vaca Muerta. In consultation with Treater S.A., Total Austral stopped sending waste to their site. It now uses another waste management service provider, while waiting for the construction of a new waste treatment facility that Total Austral has taken the initiative to build, potentially with other oil and gas operators." However there is insufficient evidence to demonstrate engagement with the affected communities. [Response to Treater S.A. allegations, 19/06/2019: https://www.sustainable-performance.total.com/sites/g/files/wompnd1016/f/atoms/files/20190619_position_groupe_total_argentine_ven_protected_2.pdf]</t>
  </si>
  <si>
    <t>• Headline: Bright Shipping-owned Sanchi collision leaves 32 crew members missing in China
• Area: H&amp;S
• Story: Thirty-two people went missing after an oil tanker collided with a cargo ship off China’s eastern coast on the 6th of January 2018, resulting in the deaths of all the  thirty-two individuals on board. The victims were from the Iranian tanker Sanchi, which was carrying 136,000 tonnes of oil condensate. South Korean petrochemical company Hanwha Total Co., a 50-50 partnership between the Seoul-based Hanwha Group and French oil giant Total, contracted the Sanchi to import Iranian condensate to South Korea. The other ship involved in the collision, CF Crystal, was a bulk carrier with had a flag of Hong Kong.  Hanwha Total Co., and its parent company Total S.A. did not communicate on this case in public.
• Sources: [The Guardian, 07/01/18: https://www.theguardian.com/world/2018/jan/07/collision-leaves-32-missing-and-oil-tanker-on-fire-off-chinas-coast
][Reuters, 07/01/18: https://www.reuters.com/article/us-china-shipping-accident-oil/iranian-oil-tanker-burns-32-missing-after-collision-off-chinas-coast-idUSKBN1EW059]</t>
  </si>
  <si>
    <t>The individual elements of the assessment are met or not as follows: 
Score 1
• Met: Company policies address the general issues raised: The Company has a Health and Safety policy. [Code of Conduct, Dec 2018: https://www.total.com/sites/default/files/atoms/files/total_code_of_conduct_va_0.pdf?xtmc=ajax&amp;xtnp=0&amp;xtcr=1?xtmc=ajax&amp;xtnp=0&amp;xtcr=1?xtmc=ajax&amp;xtnp=0&amp;xtcr=1] 
• Met: Policies apply to the type of business relationships involved: The company has a Health and Safety policy which apply also to its suppliers. [Code of Conduct, Dec 2018: https://www.total.com/sites/default/files/atoms/files/total_code_of_conduct_va_0.pdf?xtmc=ajax&amp;xtnp=0&amp;xtcr=1?xtmc=ajax&amp;xtnp=0&amp;xtcr=1?xtmc=ajax&amp;xtnp=0&amp;xtcr=1] 
Score 2
• Met: Policies address the specific rights in question: The Company discloses its injury rates and lost days. [Human Rights Briefing Update Paper 2018, April 2018: https://www.sustainable-performance.total.com/sites/shared/sustainable/files/atoms/files/total_-_human_rights_briefing_paper_update_april_2018.pdf]</t>
  </si>
  <si>
    <t>The individual elements of the assessment are met or not as follows: 
Score 1
• Not met: Engages with affected stakeholders: The Company's response to the accident is not available in public.
• Not met: Encourages linked business to engage affected stakeholders
• Not met: Provides remedies to affected stakeholders: CHRB has found no evidence for remedies
• Not met: Has reviewed management systems to prevent recurrence
Score 2
• Not met: Remedies are satisfactory to the victims
• Not met: Has improved systems and engaged affected stakeholders</t>
  </si>
  <si>
    <t>Out of a total of 38 indicators assessed under sections A-D of the benchmark, Total made data public that met one or more elements of the methodology in 31 cases, leading to a disclosure score of 3.26 out of 4 points.</t>
  </si>
  <si>
    <t>The individual elements of the assessment are met or not as follows: 
Score 2
• Met: Company reports on GRI: Total has published its latest GRI Standards content index report 2018-2019. [GRI Standards Content Index 2018-2019, 2019: https://www.sustainable-performance.total.com/sites/g/files/wompnd1016/f/atoms/files/gri-disclosures-report-2018.pdf]</t>
  </si>
  <si>
    <t>Total met 1 of the 10 thresholds listed below and therefore gets 0.4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</si>
  <si>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According to the Sustainability Report, Tyson Foods states that "Our policies and practices follow the human rights principles set forth in the United Nation’s Universal Declaration of Human Rights and the International Labor Organization’s Fundamental Principles and Labor Standards. Team member rights are further strengthened through the Ethics Help Line, annual Compliance Training and the Social Compliance auditing program." [2018 Sustainability Report, 2018: https://www.tysonsustainability.com/sites/default/files/2019-06/TSN-002_06_20_2019_LOW.pdf] 
• Met: UNGC principles 1 &amp; 2: Tyson Foods is a member of UN Global Compact [UN Global Compact, 08/08/2019: https://www.unglobalcompact.org/what-is-gc/participants/134102-Tyson-Foods-Inc-] 
• Met: UDHR: See above
• Met: International Bill of Rights: According to the Sustainability Report, Tyson Foods states that "Our policies and practices follow the human rights principles set forth in the United Nation’s Universal Declaration of Human Rights and the International Labor Organization’s Fundamental Principles and Labor Standards." [2018 Sustainability Report, 2018: https://www.tysonsustainability.com/sites/default/files/2019-06/TSN-002_06_20_2019_LOW.pdf] 
Score 2
• Not met: UNGPs
• Not met: OECD</t>
  </si>
  <si>
    <t>The individual elements of the assessment are met or not as follows: 
Score 1
• Met: ILO Core: According to its Sustainability Report, the Company states that 'Our policies and practices follow the human rights principles set forth in the United Nation’s Universal Declaration of Human Rights and the International Labor Organization’s Fundamental Principles and Labor Standards. Team member rights are further strengthened through the Ethics Help Line, annual Compliance Training and the Social Compliance auditing program'. [2018 Sustainability Report, 2018: https://www.tysonsustainability.com/sites/default/files/2019-06/TSN-002_06_20_2019_LOW.pdf] 
• Met: UNGC principles 3-6: Tyson Foods has recently joined UNGC. [UN Global Compact, 08/08/2019: https://www.unglobalcompact.org/what-is-gc/participants/134102-Tyson-Foods-Inc-] 
• Not met: Explicitly list All four ILO for AG suppliers: The Company states that they encourage their supply partners to commit to ethical standards, including human rights. In the Supply Conduct Code, the Company mentions non discrimination, forced and child labor standards, and the freedom of association. However, collective bargaining is not explicitly listed. [Supplier Code, April 2018: https://www.tysonfoods.com/sites/default/files/2018-04/Supplier%20Code%20of%20Conduct.pdf] 
Score 2
• Not met: Explicit commitment to All four ILO Core: In the Code of Conduct, the following commitments are explicated: Child Labor, Forced labor, Freedom of Association. In the Team Member, statements as "Team members can choose whether or not they want to unite for collective bargaining purposes." highlights the commitment to collective bargain. Besides, "Non discrimination" is also mentioned. In addition, in the Company's website section 'Human Rights' it states: 'We do not tolerate child or forced labor in any of our operations or facilities. […] Freedom of association - We respect your right to join or not to join a trade union, or to have recognized employee representation in accordance with local law.' However, CHRB could not find alternative measures to support freedom of association and collective bargaining rights where they are restricted by law. [Team Member Promise, 2017: https://www.tysonfoods.com/sites/default/files/2018-06/Team%20Member%20Promise.pdf &amp; Human Rights, 09/2019: https://www.tysoncodeofconduct.com/team-members/human-rights] 
• Met: Respect H&amp;S of workers: According to the Team Member Promise, the Company states that "Tyson strives to provide a safe workplace for
all team members. Our company is committed to reducing workplace injuries and illnesses year-over-year. All team members are expected to support a safe working environment by working safely and according to the safety training provided." [Team Member Promise, 2017: https://www.tysonfoods.com/sites/default/files/2018-06/Team%20Member%20Promise.pdf] 
• Met: H&amp;S applies to AG suppliers: According to the Supplier Code, the Company states that "We are committed to conducting business in a safe, environmentally responsible manner. We expect our supply partners to operate in a manner that: makes continuous efforts to achieve a workplace that is free from work-related injuries and illness." [Supplier Code, April 2018: https://www.tysonfoods.com/sites/default/files/2018-04/Supplier%20Code%20of%20Conduct.pdf]</t>
  </si>
  <si>
    <t>The individual elements of the assessment are met or not as follows: 
Score 1
• Not met: Respect land ownership and natural resources: In the Sustainability Report the Company claims that 'We are dedicated to delivering sustainable food at scale to feed our growing world. Delivering on our mission requires protecting and respecting natural resources as we grow our business. To produce our food we depend on land, water and energy to grow the ingredients, raise the animals and run our facilities'. However, no specific evidence found in relation to respecting land ownership rights. [2018 Sustainability Report, 2018: https://www.tysonsustainability.com/sites/default/files/2019-06/TSN-002_06_20_2019_LOW.pdf] 
• Not met: Respecting the right to water
• Not met: Expecting suppliers to respect these rights: The Code of Conduct does not explicitly indicate if the respect to use of land and natural resources extends to its suppliers. [Code of Conduct, Version 10/01/2018: https://www.tysoncodeofconduct.com/]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</si>
  <si>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Met: Regular stakeholder engagement: The Company states that 'To better serve our communities, we want to understand the diverse needs and makeup of our team members and communities. Since 2017, we’ve conducted independent community social baseline assessments of our operations in over 20 Tyson Foods plant communities. The assessments examined the impacts and risks in the communities where we do business, and how we might be a better neighbor and employer of choice'.  In addition, the Company states that 'We’re committed to keep local grain local within our supply chain. We actively build resources for and relationships with grain farmers who provide locally grown corn for our birds, through our Local Grain Services (LGS) program. LGS increases the number of farmers who sell direct, while decreasing supply chain inefficiencies and waste – a win-win for our grain suppliers and our business'. [2018 Sustainability Report, 2018: https://www.tysonsustainability.com/sites/default/files/2019-06/TSN-002_06_20_2019_LOW.pdf] 
Score 2
• Not met: Commits to engage stakeholders in design
• Not met: Regular stakeholder design engagement: According to the Sustainability Report, the Company possesses a Social Baseline Study (SBS). " The study’s goal is to examine the impacts and risks in the communities where we do business, and how we might be a better neighbour and employer of choice." In this sense,  there is evidence that the Company monitors its stakeholders. However, it is not clear whether affected stakeholders are involved in the actual design or monitoring of the Company's human rights' approach. [2018 Sustainability Report, 2018: https://www.tysonsustainability.com/sites/default/files/2019-06/TSN-002_06_20_2019_LOW.pdf]</t>
  </si>
  <si>
    <t>The individual elements of the assessment are met or not as follows: 
Score 1
• Met: CEO or Board approves policy: The Sustainability report which explains the commitment to HR states that "Our approach to sustainability is multidimensional, and we maintain an integrated strategy that allows us to drive improvements in all areas of sustainability. This strategy is supported by our President and CEO, with oversight from our Board of Directors". [2018 Sustainability Report, 2018: https://www.tysonsustainability.com/sites/default/files/2019-06/TSN-002_06_20_2019_LOW.pdf] 
• Not met: Board level responsibility for HRs: According to the Sustainability Report, the Company states that "Our sustainability governance structure is bolstered by internal senior leaders who serve as sustainability champions for each of our business operating segments. With support from procurement, engineering, sustainability, environmental services, human resources and other key corporate functions, these leaders are responsible for developing and launching activities that support the company in achieving its sustainability goals and commitments. " No evidence found, however, in relation to Board level responsibility for human rights oversight. [2018 Sustainability Report, 2018: https://www.tysonsustainability.com/sites/default/files/2019-06/TSN-002_06_20_2019_LOW.pdf] 
Score 2
• Not met: Speeches/letters by Board members or CEO</t>
  </si>
  <si>
    <t>The individual elements of the assessment are met or not as follows: 
Score 1
• Met: Commits to ILO core conventions: Tyson Foods commits to ILO Conventions, according it is stated in the Sustainability Report. [2018 Sustainability Report, 2018: https://www.tysonsustainability.com/sites/default/files/2019-06/TSN-002_06_20_2019_LOW.pdf] 
• Met: Senior responsibility for HR: According to the Sustainability Report  'Justin Whitmore, our Executive Vice President of Alternative
Proteins and Chief Sustainability Officer, who reports to our President and CEO and regularly interacts with the company’s Board of Directors, is responsible for leading and implementing our sustainability strategy. Justin is supported by a team of sustainability professionals who facilitate our goal-setting efforts, including actions to manage or mitigate risks as well as the pursuit of continual improvement opportunities related to animals, communities, the environment, food and the workplace'. [2018 Sustainability Report, 2018: https://www.tysonsustainability.com/sites/default/files/2019-06/TSN-002_06_20_2019_LOW.pdf] 
Score 2
• Not met: Day-to-day responsibility
• Not met: Day-to-day responsibility for AG in supply chain</t>
  </si>
  <si>
    <t>The individual elements of the assessment are met or not as follows: 
Score 1
• Not met: HR risks is integrated as part of enterprise risk system
Score 2
• Not met: Audit Ctte or independent risk assessment: The Vice President of Corporate Strategy and Chief Sustainability Officer is supported by a team of sustainability professionals who facilitate the goal-setting efforts, including actions to manage or mitigate risks as well as the pursuit of continual improvement opportunities related to animals, communities. However; the Company does not describe how it assesses the adequacy of the enterprise risk management in managing human rights. [2018 Sustainability Report, 2018: https://www.tysonsustainability.com/sites/default/files/2019-06/TSN-002_06_20_2019_LOW.pdf]</t>
  </si>
  <si>
    <t>The individual elements of the assessment are met or not as follows: 
Score 1
• Met: Commits to ILO core conventions: The Company commits itself to the ILO core Conventions, according to the Sustainability Report [2018 Sustainability Report, 2018: https://www.tysonsustainability.com/sites/default/files/2019-06/TSN-002_06_20_2019_LOW.pdf] 
• Not met: Communicates its policy to all workers in own operations: The Company aspires to offer English as a second language and financial literacy training to all employees as well as  its Ethics Help Line is managed by a team of corporate ethics and compliance professionals and is available 24 hours a day, seven days a week, and services are available in multiple languages by phone or the Internet. However, the Company does not describe how it communicates its policy commitment to all workers. [2018 Sustainability Report, 2018: https://www.tysonsustainability.com/sites/default/files/2019-06/TSN-002_06_20_2019_LOW.pdf] 
Score 2
• Met: Commits to all 4 ILO core conventions [2018 Sustainability Report, 2018: https://www.tysonsustainability.com/sites/default/files/2019-06/TSN-002_06_20_2019_LOW.pdf]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</si>
  <si>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[2018 Sustainability Report, 2018: https://www.tysonsustainability.com/sites/default/files/2019-06/TSN-002_06_20_2019_LOW.pdf] 
• Not met: Communicating policy down the whole AG supply chain: In its Supplier Code, the Company states that it "sets forth the principles and high ethical standards that we strive to achieve and expect our supply partners to try to work toward throughout the course of our business relationship. These principles and ethical standards include: assuring compliance with legal standards; sharing a desire to provide safe,(…) respect for the rights and safety of others." However, no evidence found on the specific steps taken to communicate policies to suppliers and whether these are cascaded down the supply chain. [Supplier Code, April 2018: https://www.tysonfoods.com/sites/default/files/2018-04/Supplier%20Code%20of%20Conduct.pdf] 
• Not met: Requiring AG suppliers to communicate policy down the chain
Score 2
• Not met: How HR commitments made binding/contractual
• Not met: Including on AG suppliers</t>
  </si>
  <si>
    <t>The individual elements of the assessment are met or not as follows: 
Score 1
• Not met: Scores at least 1 on A.1.2
• Met: Trains all workers on HR policy commitments: According to the Sustainability Report, the Company states that requires 'all of our team members and directors to participate in annual compliance training to ensure they understand that our policies prohibit any kind of illegal or unethical behavior and that they are obligated to report suspected violations promptly'. [2018 Sustainability Report, 2018: https://www.tysonsustainability.com/sites/default/files/2019-06/TSN-002_06_20_2019_LOW.pdf] 
• Met: Trains relevant AG managers including procurement: The Company states in the California Transparency Code that "Tyson provides training on the Code of Conduct and related Tyson policies and procedures to ensure our team members who have a direct responsibility for supply chain management are better able to identify and mitigate any risks associated with slavery and human trafficking." [California Transparency Code, 22 August 2017: https://s22.q4cdn.com/104708849/files/doc_downloads/esg/California-Transparency-in-Supply-Chains-Act-Disclosure-Statement.pdf] 
Score 2
• Not met: Score of 2 on A.1.2
• Met: Both requirements under score 1 met</t>
  </si>
  <si>
    <t>The individual elements of the assessment are met or not as follows: 
Score 1
• Not met: Scores at least 1 on A.1.2
• Not met: Monitoring implementation of HR policy commitments
• Met: Monitoring AG suppliers: The Company indicates that it "hires a third-party firm to provide an audit once every four years for each production facility. The auditors use Workplace Conditions Assessment (WCA) criteria to verify Tyson's adherence to social compliance standards". This is contained in the California Transparency Supply chains Act disclosure statement, in relation to the Company's supply chain. [California Transparency Code, 22 August 2017: https://s22.q4cdn.com/104708849/files/doc_downloads/esg/California-Transparency-in-Supply-Chains-Act-Disclosure-Statement.pdf] 
Score 2
• Not met: Score of 2 on A.1.2
• Not met: Describes corrective action process
• Not met: Example of corrective action
• Not met: Discloses % of AG supply chain monitored</t>
  </si>
  <si>
    <t>The individual elements of the assessment are met or not as follows: 
Score 1
• Not met: HR affects AG selection of suppliers
• Met: HR affects on-going AG supplier relationships: According to the Sustainability Report, the Company states that "Tyson Foods reserves the right to decline future business opportunities or to end existing business relationships with suppliers who do not comply with the law." [Supplier Code, April 2018: https://www.tysonfoods.com/sites/default/files/2018-04/Supplier%20Code%20of%20Conduct.pdf] 
Score 2
• Not met: Both requirement under score 1 met
• Not met: Working with AG suppliers to improve performance</t>
  </si>
  <si>
    <t>The individual elements of the assessment are met or not as follows: 
Score 1
• Not met: Stakeholder process or systems: Although in the Sustainability Report the Company describes the issues raised along with the stakeholders, it does not mention how it has been identified, and also it does not describe the frequency and triggers for engagement. [2018 Sustainability Report, 2018: https://www.tysonsustainability.com/sites/default/files/2019-06/TSN-002_06_20_2019_LOW.pdf] 
• Not met: Frequency and triggers for engagement
• Not met: Workers in AG SC engaged
• Not met: Communities in the AG SC engaged: The Summary of Stakeholder Dialogue and Outcomes includes local communities, including topics raised, although, as indicated above, no description of the process and system followed including frequency for engagement. [2018 Sustainability Report, 2018: https://www.tysonsustainability.com/sites/default/files/2019-06/TSN-002_06_20_2019_LOW.pdf] 
Score 2
• Met: Analysis of stakeholder views and company's actions on them: In its Sustainability Report, the Company provides a summary analysis in which it indicates the issue raised and how they engaged and responded to it. [Supplier Code, April 2018: https://www.tysonfoods.com/sites/default/files/2018-04/Supplier%20Code%20of%20Conduct.pdf]</t>
  </si>
  <si>
    <t>The individual elements of the assessment are met or not as follows: 
Score 1
• Not met: Salient risk assessment (and  context): In the California Transparency Code, the Company states that "Tyson may engage in verification measures where it deems appropriate to evaluate and address risks of human trafficking and slavery in connection with our supply chain, including possible site visits and independent third party audits (announced or unannounced) to ensure compliance with contractual obligations and the Supplier Code of Conduct. " However, no evidence found of a proactive assessment carried out to assess company wide which are its human rights salient issues. Current evidence seems to refer to compliance monitoring. [California Transparency Code, 22 August 2017: https://s22.q4cdn.com/104708849/files/doc_downloads/esg/California-Transparency-in-Supply-Chains-Act-Disclosure-Statement.pdf] 
• Not met: Public disclosure of salient risks
Score 2
• Not met: Both requirements under score 1 met</t>
  </si>
  <si>
    <t>The individual elements of the assessment are met or not as follows: 
Score 1
• Met: Channel accessible to all workers: The Company provides a toll-free number and web-based reporting mechanism (Ethics Help Line) for team members who are obligated to report suspected violations of  Code of Conduct or the law. [2018 Sustainability Report, 2018: https://www.tysonsustainability.com/sites/default/files/2019-06/TSN-002_06_20_2019_LOW.pdf] 
Score 2
• Not met: Number grievances filed, addressed or resolved: The company reports the complaint areas. However; it does not disclose data regarding the number of grievances filed, addressed or resolved. [2018 Sustainability Report, 2018: https://www.tysonsustainability.com/sites/default/files/2019-06/TSN-002_06_20_2019_LOW.pdf] 
• Met: Channel is available in all appropriate languages: According to the Sustainability Report, the Ethics Help Line is managed by a team of corporate ethics and compliance professionals and is available 24 hours a day, seven days a week, and services are available in multiple languages by phone or the Internet. [Supplier Code, April 2018: https://www.tysonfoods.com/sites/default/files/2018-04/Supplier%20Code%20of%20Conduct.pdf] 
• Met: Opens own system to AG supplier workers: The supplier code contains channels to contact Tyson to report ethical concerns, including a help line, a web line, and Tyson Foods' ethics and compliance department. [Supplier Code, April 2018: https://www.tysonfoods.com/sites/default/files/2018-04/Supplier%20Code%20of%20Conduct.pdf]</t>
  </si>
  <si>
    <t>The individual elements of the assessment are met or not as follows: 
Score 1
• Not met: Public statement prohibiting retaliation: According to the Code of Conduct , the Company states that they are devoted to maintaining a workplace where " we can all ask questions and raise concerns in good faith without fear of retaliation. We prohibit any form of retaliation for asking questions, raising concerns or cooperating with internal investigations. In some cases, team members who report misconduct may perceive well intentioned actions as retaliation even when it’s not the case. It’s important for supervisors to continue to treat a team member who asked a question or raised a concern with dignity and respect." However, it is not clear whether external stakeholders, besides business partners, are allowed to use the channel and covered by the non-retaliation commitment. [Code of Conduct, Version 10/01/2018: https://www.tysoncodeofconduct.com/] 
• Not met: Practical measures to prevent retaliation: The Company affirms that" the Ethics Help Line is operated by an independent third party and allows team members to raise issues anonymously and without fear of retaliation if they don’t feel comfortable reporting it to their local supervisor or human resources, or don’t feel that the issue is being properly addressed." However, this seems  to refer exclusively to Company's employees. [2018 Sustainability Report, 2018: https://www.tysonsustainability.com/sites/default/files/2019-06/TSN-002_06_20_2019_LOW.pdf] 
Score 2
• Not met: Has not retaliated in practice
• Not met: Expects AG suppliers to prohibit retaliation: In the Supplier Code, the Company states that People who report concerns to Tyson Foods may request  that they remain anonymous. They add that they will attempt to honour such requests. However, in situations when honouring a request for anonymity or a request to keep certain information confidential would, in Tyson Foods’ judgment, put the health or safety of others at risk, or compromise protection of the environment, or jeopardize product quality, they will disclose all information it feels is necessary. [Supplier Code, April 2018: https://www.tysonfoods.com/sites/default/files/2018-04/Supplier%20Code%20of%20Conduct.pdf]</t>
  </si>
  <si>
    <t>The individual elements of the assessment are met or not as follows: 
Score 1
• Not met: Pays living wage or sets target date: The Company states that " We comply with all applicable wage and hour laws, including minimum wage, overtime and maximum hour rules". However; there is no reference to living wage. [Code of Conduct, Version 10/01/2018: https://www.tysoncodeofconduct.com/] 
• Not met: Describes how living wage determined
Score 2
• Not met: Paying living wage
• Not met: Definition of living wage reviewed with unions</t>
  </si>
  <si>
    <t>The individual elements of the assessment are met or not as follows: 
Score 1
• Met: Does not use child labour: In its Code of Conduct, the Company states that " We do not tolerate child or forced labor in any of our operations or facilities." [Code of Conduct, Version 10/01/2018: https://www.tysoncodeofconduct.com/] 
• Not met: Age verification of job applicants and workers
Score 2
• Not met: Remediation if children identified</t>
  </si>
  <si>
    <t>The individual elements of the assessment are met or not as follows: 
Score 1
• Not met: Child Labour rules in codes or contracts: Although the Company prohibits child labor in its Supplier Code, it does not indicate in the document if they verify the age of job applicants and workers and remediation programmed. [Supplier Code, April 2018: https://www.tysonfoods.com/sites/default/files/2018-04/Supplier%20Code%20of%20Conduct.pdf] 
• Not met: How working with suppliers on child labour
Score 2
• Not met: Both requirements under score 1 met
• Not met: Analysis of trends in progress made</t>
  </si>
  <si>
    <t>The individual elements of the assessment are met or not as follows: 
Score 1
• Not met: Commits not to interfere with union rights / Steps to avoid intimidation or retaliation: The Company states that "To our knowledge, Tyson Foods did not have operations in FY2017 in which the right to exercise freedom of association and collective bargaining were at risk. We maintain a Code of Conduct and Team Member Promise that specifically recognizes and respects the rights of our team members to join or not to join a trade union, or to have recognized employee representation in accordance with local law. At this time, we do not screen our suppliers and contractors for human rights, including the right to exercise freedom of association or collective bargaining" However; no mentions to measure to prohibit any form of intimidation or retaliation against workers seeking to exercise these rights were found. [2018 Sustainability Report, 2018: https://www.tysonsustainability.com/sites/default/files/2019-06/TSN-002_06_20_2019_LOW.pdf] 
• Not met: Discloses % covered by collective bargaining agreements
Score 2
• Not met: Both requirements under score 1 met</t>
  </si>
  <si>
    <t>The individual elements of the assessment are met or not as follows: 
Score 1
• Not met: FoA &amp; CB rules in codes or contracts: In the Supplier Code, the Company states that they respect the right of employees to fully associate. However; there is no mention concerning to  collective bargaining [Supplier Code, April 2018: https://www.tysonfoods.com/sites/default/files/2018-04/Supplier%20Code%20of%20Conduct.pdf] 
• Not met: How working with suppliers on FoA and CB
Score 2
• Not met: Both requirements under score 1 met
• Not met: Provides analysis of trends demonstrating progress</t>
  </si>
  <si>
    <t>The individual elements of the assessment are met or not as follows: 
Score 1
• Not met: Sets out clear Health and Safety requirements: In the Supplier Code, the Company states that they are committed o conducting business in a safe, environmentally responsible manner. They also explicitly indicate that they expect supply partners to operate in a manner that complies with all applicable environmental, health and safety laws and regulations. However, no further evidence found in relation to health and safety-related requirements. [Supplier Code, April 2018: https://www.tysonfoods.com/sites/default/files/2018-04/Supplier%20Code%20of%20Conduct.pdf]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</si>
  <si>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Action to prevent water and sanitation risks: The Company states that "By putting more emphasis on wastewater treatment, we’re taking the necessary actions to be leaders in water sustainability. Our procedures are regulated by EPA programs, like the Clean Water Act National Pollutant Discharge Elimination System (NPDES) permits that prohibits the release of water that may contain chemicals. The water that’s released meets the EPA’s EFFLUENT GUIDELINES PROGRAM and is safe for the environment". However, no evidence found of specific actions plans implemented for specific risks related to the right to water and sanitation. [2018 Sustainability Report, 2018: https://www.tysonsustainability.com/sites/default/files/2019-06/TSN-002_06_20_2019_LOW.pdf] 
Score 2
• Not met: Water targets considering local factors
• Not met: Reports  progress and shows trends in progress made</t>
  </si>
  <si>
    <t>No allegations meeting the CHRB severity threshold were found, and so the score of 8.14 out of 80 points scored in themes A-D &amp; F has been applied  to produce a score of 2.04 out of 20 points for theme E.</t>
  </si>
  <si>
    <t>Out of a total of 51 indicators assessed under sections A-D of the benchmark, Tyson Foods made data public that met one or more elements of the methodology in 11 cases, leading to a disclosure score of 0.86 out of 4 points.</t>
  </si>
  <si>
    <t>The individual elements of the assessment are met or not as follows: 
Score 2
• Met: Company reports on GRI: According to the Company website, Tyson Foods reports on GRI. [GRI, 2018: https://www.tysonsustainability.com/gri.php]</t>
  </si>
  <si>
    <t>Tyson Foods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</si>
  <si>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Not met: General HRs commitment
• Not met: UNGC principles 1 &amp; 2: The company states that "We adhere in intent and action to the Group policy on Human Rights, in line with principles ascribed in the UN Global Compact". However, it does not state a clear commitment with the UNGC. [Sustainability Report 2017 -18, 01/02/2019: https://www.ultratechcement.com/wp-upload/overview_pdf_upload/UltraTech%20SDR%202017-18%20-%20Final%20web%20version%20-%20Feb19.pdf] 
• Not met: UDHR
• Not met: International Bill of Rights
Score 2
• Not met: UNGPs
• Not met: OECD</t>
  </si>
  <si>
    <t>The individual elements of the assessment are met or not as follows: 
Score 1
• Not met: ILO Core
• Not met: UNGC principles 3-6: Although the company has explicitly mentioned each of the UNGC which are relevant to human rights, it does not say it commits to it, it only  states that "We adhere in intent  and action to the Group policy on Human Rights, in line with principles ascribed in the UN Global Compact". [Sustainability Report 2017 -18, 01/02/2019: https://www.ultratechcement.com/wp-upload/overview_pdf_upload/UltraTech%20SDR%202017-18%20-%20Final%20web%20version%20-%20Feb19.pdf] 
• Not met: Explicitly list All four ILO apply to EX BPs: Although the company has explicitly mentioned each of the UNGC which are relevant to human rights (ILO core), it does not say it commits to it, it only  states that "We adhere in intent  and action to the Group policy on Human Rights, in line with principles ascribed in the UN Global Compact". [Sustainability Report 2017 -18, 01/02/2019: https://www.ultratechcement.com/wp-upload/overview_pdf_upload/UltraTech%20SDR%202017-18%20-%20Final%20web%20version%20-%20Feb19.pdf] 
Score 2
• Not met: Explicit commitment to All four ILO Core: Although the company has explicitly mentioned each of the UNGC which are relevant to human rights (ILO core), it does not say it commits to it, it only  states that "We adhere in intent  and action to the Group policy on Human Rights, in line with principles ascribed in the UN Global Compact".
• Met: Respect H&amp;S of workers: The company claims to "be committed to provide a safe work place". [Our SHE Policy, 01/04/2010: https://www.ultratechcement.com/wp-upload/sustainability_safety_pdf_upload/Our_SHE_Policy.pdf] 
• Met: H&amp;S applies to EX BPs: The company states that "a non-negotiable feature at UltraTech, is safety. For us, this strongly embedded core value is seen as the 'only way to operate' and we engage with all our stakeholders, be it our employees, suppliers, contractors or community, while keeping this philosophy in mind". [Sustainability Report 2017 -18, 01/02/2019: https://www.ultratechcement.com/wp-upload/overview_pdf_upload/UltraTech%20SDR%202017-18%20-%20Final%20web%20version%20-%20Feb19.pdf]</t>
  </si>
  <si>
    <t>The individual elements of the assessment are met or not as follows: 
Score 1
• Not met: Based on UN Instruments
• Not met: Voluntary Principles (VPs) partcipant
• Not met: Uses only ICoCA members
• Not met: Respecting indigenous rights
• Not met: ILO 169
• Not met: UN Declaration on the Rights of Indigenous People (UNDRIP)
• Not met: Expects BPs to respect these rights
Score 2
• Not met: FPIC commitment
• Not met: Voluntary Guidelines on Tenure Rights
• Not met: IFC performance  standards: The company expresses that "Our ongoing pursuit is to build a framework of policies, and technical and management standards which are aligned to international standards as  defined by the UN SDGs, IFC (…)". However it does present an actual commitment with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</si>
  <si>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that "the Aditya Birla Group has institutionalised a sustainability framework that defines three strategic pillars which should be embraced by the Group businesses to achieve a common sustainability vision. The three strategic pillars are: Responsible Stewardship, Stakeholder Engagement and Future Proofing". Ultratech is part of the Aditya Birla Group. [Sustainability Report 2017 -18, 01/02/2019: https://www.ultratechcement.com/wp-upload/overview_pdf_upload/UltraTech%20SDR%202017-18%20-%20Final%20web%20version%20-%20Feb19.pdf] 
Score 2
• Not met: Commits to engage stakeholders in design: The company discloses its stakeholder engagement process according to the different types of stakeholders. In the case of local communities it shows its stakeholders engagement platforms (Community need assessments
Disaster management workshops; Community visits; Satisfaction surveys; Meetings with community heads) and engagement topics (Emergencies; Building relationships; Living standards; Direction and application). The same applies to NGOs:  stakeholders engagement platforms  (Published articles; One-on-one interactions; Direct contact during activities; Social surveys) and engagement topics (Transparency; Timely information on future plans; Support on social issues; Identification of effort areas; Disclosure on compliance).
However, no explicitly commitment to engage stakeholders in the design of its human rights approach was found. [Sustainability Report 2017 -18, 01/02/2019: https://www.ultratechcement.com/wp-upload/overview_pdf_upload/UltraTech%20SDR%202017-18%20-%20Final%20web%20version%20-%20Feb19.pdf] 
• Not met: Regular stakeholder design engagement</t>
  </si>
  <si>
    <t>The individual elements of the assessment are met or not as follows: 
Score 1
• Not met: Board/Committee review of salient HRs
• Not met: Examples or trends re HR discussion: The company has a  Corporate Health and Safety Board which is "Chaired by the Business Head, this Board meets every two months to review OHS performance of the  organisation as a whole and decide actions for further improvement". However, this is not a board of directors-level committee. [Sustainability Report 2017 -18, 01/02/2019: https://www.ultratechcement.com/wp-upload/overview_pdf_upload/UltraTech%20SDR%202017-18%20-%20Final%20web%20version%20-%20Feb19.pdf] 
Score 2
• Not met: Both examples and process</t>
  </si>
  <si>
    <t>The individual elements of the assessment are met or not as follows: 
Score 1
• Not met: Commits to ILO core conventions: See indicator A.1.2
• Not met: Senior responsibility for HR
Score 2
• Not met: Day-to-day responsibility
• Not met: Day-to-day responsibility for EX BRs</t>
  </si>
  <si>
    <t>The individual elements of the assessment are met or not as follows: 
Score 1
• Not met: Commits to ILO core conventions: See indicator A.1.2
• Not met: Communicates its policy to all workers in own operations: The company claims that "the policies have been communicated to key internal stakeholders of the Company. The communication is an on-going process to cover all stakeholders". However, it does not describe the steps it takes to communicate its human rights policies to all worker, including in local languages.
Score 2
• Not met: Commits to all 4 ILO core conventions
• Not met: Communication of policy commitments to stakeholder: The company claims that "The policies have been communicated to key internal stakeholders of the Company. The communication is an on-going process to cover all stakeholders". However, it does not describe the steps it takes to communicate its human rights policies to all worker, including in local languages.
• Not met: How policy commitments are made accessible to audience</t>
  </si>
  <si>
    <t>The individual elements of the assessment are met or not as follows: 
Score 1
• Not met: Commits to all 4 ILO core conventions for suppliers
• Not met: Communicating policy to EX contractors and joint ventures: The company claims that "the policies have been communicated to key internal stakeholders of the Company. The communication is an on-going process to cover all stakeholders". However, it does not describe the steps it takes to communicate its human rights policies to its business partners.
• Not met: Including to EX BPs (removed)
Score 2
• Not met: How HR commitments made binding/contractual
• Not met: Including on EX BPs</t>
  </si>
  <si>
    <t>The individual elements of the assessment are met or not as follows: 
Score 1
• Not met: Scores at least 1 on A.1.2 [Sustainability Report 2017 -18, 01/02/2019: https://www.ultratechcement.com/wp-upload/overview_pdf_upload/UltraTech%20SDR%202017-18%20-%20Final%20web%20version%20-%20Feb19.pdf] 
• Not met: Trains all workers on HR policy commitments: The Company reports training hours, although it is not mentioned whether it includes human rights. No further evidence found. [Sustainability Report 2017 -18, 01/02/2019: https://www.ultratechcement.com/wp-upload/overview_pdf_upload/UltraTech%20SDR%202017-18%20-%20Final%20web%20version%20-%20Feb19.pdf] 
• Not met: Trains relevant EX managers including security personnel: See above. [Sustainability Report 2017 -18, 01/02/2019: https://www.ultratechcement.com/wp-upload/overview_pdf_upload/UltraTech%20SDR%202017-18%20-%20Final%20web%20version%20-%20Feb19.pdf] 
Score 2
• Not met: Score of 2 on A.1.2
• Not met: Both requirements under score 1 met</t>
  </si>
  <si>
    <t>The individual elements of the assessment are met or not as follows: 
Score 1
• Not met: Scores at least 1 on A.1.2
• Not met: Monitoring implementation of HR policy commitments: The company states that "the Incident Investigation sub-committee ensures the reporting of all incidents including near misses. This is done by developing and implementing incident investigation procedures, consistently across all sites. Line managers are trained in quality incident investigation and active communication of significant incidents along with recommendations for corrective measures, or its prevention, are relayed across the organisation. The committee is also responsible for identifying and analysing incident trends, briefing the site apex committee and monitoring to ensure timely closure of recommended actions".
However, it is not clear whether this includes monitoring human rights in general or is an approach for remediation of health and safety issues. If that is the case, it does not show how it monitors the implementation of HS policy". [Sustainability Report 2017 -18, 01/02/2019: https://www.ultratechcement.com/wp-upload/overview_pdf_upload/UltraTech%20SDR%202017-18%20-%20Final%20web%20version%20-%20Feb19.pdf] 
• Not met: Monitoring EX BP's
Score 2
• Not met: Score of 2 on A.1.2
• Not met: Describes corrective action process
• Not met: Example of corrective action
• Not met: Discloses % of EX supply chain monitored</t>
  </si>
  <si>
    <t>The individual elements of the assessment are met or not as follows: 
Score 1
• Met: HR affects selection EXs business partners: It is claimed that "the Company has a Human Rights Policy which is also applicable to its subsidiaries". Moreover, it does disclose each human rights pre- requirement for potential business partners (Child Labour, Forced and Compulsory Labour, Working Hours, Health and Society, Statutory Compliances). [Annual Report 2018-19, 2018-19: https://www.ultratechcement.com/wp-upload/investors_pdf/Annual%20Report%202019.pdf] 
• Not met: HR affects on-going EX business partner relationships: Once the process above described is cleared, "we have a long-term relationship with the vendors with annual rate contracts, periodical feedback and fair approach". However, no description of how human rights performance is taken into account in decisions to renew, expand or terminate business relationships was found. [Sustainability Report 2017 -18, 01/02/2019: https://www.ultratechcement.com/wp-upload/overview_pdf_upload/UltraTech%20SDR%202017-18%20-%20Final%20web%20version%20-%20Feb19.pdf] 
Score 2
• Not met: Both requirement under score 1 met
• Not met: Working with EX business partners to improve performance</t>
  </si>
  <si>
    <t>The individual elements of the assessment are met or not as follows: 
Score 1
• Met: Stakeholder process or systems: The Company claims to have "mapped its internal as well as external stakeholders"  including "the disadvantaged, vulnerable and marginalised stakeholder’s viz. communities around its manufacturing units and its workers / contractual workers". "The Company’s endeavour to bring in inclusive growth are channelized through the Aditya Birla Centre for Community Initiatives and Rural Development. Several initiatives such as health care, education, infrastructure, watershed management, safe drinking water and sanitation, sustainable livelihood, self-help groups and income generation etc. Are extended to the Company’s contract workers and people living near to the Company’s manufacturing units. The Company has adopted safety as a culture. It has engaged employees at all the levels - whether employees, contractors, suppliers or the community and has taken a structured approach, through leadership involvement, in order to bring about a culture change that views safety as non-negotiable". [Annual Report 2018-19, 2018-19: https://www.ultratechcement.com/wp-upload/investors_pdf/Annual%20Report%202019.pdf &amp; Sustainability Report 2017 -18, 01/02/2019: https://www.ultratechcement.com/wp-upload/overview_pdf_upload/UltraTech%20SDR%202017-18%20-%20Final%20web%20version%20-%20Feb19.pdf] 
• Not met: Frequency and triggers for engagement: The company discloses its stakeholder engagement process according to the different types of stakeholders. In the case of local communities it shows its stakeholders engagement platforms (Community need assessments
Disaster management workshops; Community visits; Satisfaction surveys; Meetings with community heads) and engagement topics (Emergencies; Building relationships; Living standards; Direction and application). The same applies to NGOs:  stakeholders engagement platforms  (Published articles; One-on-one interactions; Direct contact during activities; Social surveys) and engagement topics (Transparency; Timely information on future plans; Support on social issues; Identification of effort areas; Disclosure on compliance).
However, no information found in relation to frequency. [Sustainability Report 2017 -18, 01/02/2019: https://www.ultratechcement.com/wp-upload/overview_pdf_upload/UltraTech%20SDR%202017-18%20-%20Final%20web%20version%20-%20Feb19.pdf] 
• Not met: Engagement includes EX business partners workers: Engagement includes business partners, but the issues covered are not related to human rights (Product quality and pricing, Supply quality; Organisation's performance and timely payments; Cost overrun for compliance with company laws; Unbiased treatment and redressal, if required; Adherence to SLA (Service Level Agreement); Business security and growth). No further information was found. [Sustainability Report 2017 -18, 01/02/2019: https://www.ultratechcement.com/wp-upload/overview_pdf_upload/UltraTech%20SDR%202017-18%20-%20Final%20web%20version%20-%20Feb19.pdf] 
• Not met: Engagement includes EX business partners communities
Score 2
• Not met: Analysis of stakeholder views and company's actions on them</t>
  </si>
  <si>
    <t>The individual elements of the assessment are met or not as follows: 
Score 1
• Met: Identifying risks in own operations: The company claims that "material issues were identified on the basis of information garnered from our varied stakeholder groups through ongoing engagements. Through interactions with specialists, who may have a significant point of view on our business, we were able to capture a broader, forward looking perspective. This ensured a full and fair view of best practices and trends of sustainability in defining our materiality". [Sustainability Report 2017 -18, 01/02/2019: https://www.ultratechcement.com/wp-upload/overview_pdf_upload/UltraTech%20SDR%202017-18%20-%20Final%20web%20version%20-%20Feb19.pdf] 
• Not met: identifying risks in EX business partners: It does not mention business partners.
Score 2
• Not met: Ongoing global risk identification
• Not met: In consultation with stakeholders: No description was found of the global systems in place to identify its human rights risks and of how impacts takes place on a regular basis across its activities, in consultation with affected or potentially affected stakeholders.
• Not met: In consultation with HR experts: The company claims to consult with specialists, but there is no evidence of human rights experts precisely: "these material issues were identified on the basis of information garnered from our varied stakeholder groups through ongoing engagements. Through interactions with specialists, who may have a significant point of view on our business, we were able to capture a broader, forward looking perspective. This ensured a full and fair view of best practices and trends of sustainability in defining our materiality". [Sustainability Report 2017 -18, 01/02/2019: https://www.ultratechcement.com/wp-upload/overview_pdf_upload/UltraTech%20SDR%202017-18%20-%20Final%20web%20version%20-%20Feb19.pdf] 
• Not met: Triggered by new circumstances: No description  was found of how the systems are triggered by new country operations, new business relationships or changes in the human rights context in particular locations.
• Not met: Explains use of HRIAs or ESIA (inc HR)</t>
  </si>
  <si>
    <t>The individual elements of the assessment are met or not as follows: 
Score 1
• Not met: Salient risk assessment (and  context): The company states that "in the year 2015-16 we conducted our materiality assessment process in accordance with our sustainability framework. Accordingly, we carried out a detailed and structured materiality assessment to identify, prioritise and validate aspects considering our Group sustainability framework". However, no evidence found of the process the assess the potential human rights salient issues, including how geographical, economic, social or other factors were taken into account. [Sustainability Report 2017 -18, 01/02/2019: https://www.ultratechcement.com/wp-upload/overview_pdf_upload/UltraTech%20SDR%202017-18%20-%20Final%20web%20version%20-%20Feb19.pdf] 
• Not met: Public disclosure of salient risks
Score 2
• Not met: Both requirements under score 1 met</t>
  </si>
  <si>
    <t>The individual elements of the assessment are met or not as follows: 
Score 1
• Not met: Action Plans to mitigate risks
• Not met: Including amongst EX BPs
• Not met: Example of Actions decided: The company describes various examples of actions points to tackle risks, but no human rights key industrial risks were found. [Sustainability Report 2017 -18, 01/02/2019: https://www.ultratechcement.com/wp-upload/overview_pdf_upload/UltraTech%20SDR%202017-18%20-%20Final%20web%20version%20-%20Feb19.pdf] 
Score 2
• Not met: Both requirements under score 1 met</t>
  </si>
  <si>
    <t>The individual elements of the assessment are met or not as follows: 
Score 1
• Not met: Channel accessible to all workers: The Company states that "our comprehensive grievance management system encourages employees to proactively report on human rights violations, sexual harassment and discrimination".  However, details of this system were not found. [Sustainability Report 2017 -18, 01/02/2019: https://www.ultratechcement.com/wp-upload/overview_pdf_upload/UltraTech%20SDR%202017-18%20-%20Final%20web%20version%20-%20Feb19.pdf] 
Score 2
• Met: Number grievances filed, addressed or resolved: The Company claims that no grievance related to human rights issues was filed in the past financial year. [Annual Report 2018-19, 2018-19: https://www.ultratechcement.com/wp-upload/investors_pdf/Annual%20Report%202019.pdf] 
• Not met: Channel is available in all appropriate languages
• Not met: Expect EX BPs to have equivalent grievance system
• Not met: Opens own system to EX BPs workers</t>
  </si>
  <si>
    <t>The individual elements of the assessment are met or not as follows: 
Score 1
• Not met: Commits not to interfere with union rights and collective bargaining and prohibits intimidation and retaliation: The company states that it upholds "the freedom of association and the effective recognition of the right to collective bargaining". However, no information on how the company commits and puts in place measures to prohibit any form of intimidation or retaliation against workers seeking to exercise these rights was found. [Sustainability Report 2017 -18, 01/02/2019: https://www.ultratechcement.com/wp-upload/overview_pdf_upload/UltraTech%20SDR%202017-18%20-%20Final%20web%20version%20-%20Feb19.pdf] 
• Not met: Discloses % covered by collective bargaining: The company indicates that 'around 21.13% of our permanent employees are members of the above mentioned trade unions'. However, it is not clear the total percentage of the workforce that is covered. [Annual Report 2018-19, 2018-19: https://www.ultratechcement.com/wp-upload/investors_pdf/Annual%20Report%202019.pdf] 
Score 2
• Not met: Both requirement under score 1 met</t>
  </si>
  <si>
    <t>The individual elements of the assessment are met or not as follows: 
Score 1
• Not met: Injury Rate disclosures: The Lost Time Injuries rates was disclosed: 0.36 in 2017-2018. However, it is not clear whether figures include joint ventures. [Sustainability Report 2017 -18, 01/02/2019: https://www.ultratechcement.com/wp-upload/overview_pdf_upload/UltraTech%20SDR%202017-18%20-%20Final%20web%20version%20-%20Feb19.pdf] 
• Not met: Lost days or near miss disclosures
• Met: Fatalities disclosures: The company discloses the number to fatalities to directly employed per 10,000 (0), indirectly employed (2) and involving 3rd parties (3). [Sustainability Report 2017 -18, 01/02/2019: https://www.ultratechcement.com/wp-upload/overview_pdf_upload/UltraTech%20SDR%202017-18%20-%20Final%20web%20version%20-%20Feb19.pdf] 
Score 2
• Met: Set targets for H&amp;S performance: The company the targets the LTIFR to be less than 0.5 and indicates that it has "achieved LTIFR of 0.34 during the reporting period" for direct employees. [Sustainability Report 2017 -18, 01/02/2019: https://www.ultratechcement.com/wp-upload/overview_pdf_upload/UltraTech%20SDR%202017-18%20-%20Final%20web%20version%20-%20Feb19.pdf] 
• Met: Met targets or explains why not: The company has met the target. [Sustainability Report 2017 -18, 01/02/2019: https://www.ultratechcement.com/wp-upload/overview_pdf_upload/UltraTech%20SDR%202017-18%20-%20Final%20web%20version%20-%20Feb19.pdf]</t>
  </si>
  <si>
    <t>The individual elements of the assessment are met or not as follows: 
Score 1
• Not met: Approach to identification of land tenure rights holders
• Not met: Describes approach to doing so if no recent deals
Score 2
• Not met: How valuation and compensation works
• Not met: Steps to meet IFC PS 5 in state deals: The company indicates that "our ongoing pursuit is to build a framework of policies, and technical and management standards which are aligned to international standards as defined by the (…) IFC". However, not evidence was found that the company the follows IFC Performance Standard 5 on Land Acquisition and Involuntary Resettlement. [Sustainability Report 2017 -18, 01/02/2019: https://www.ultratechcement.com/wp-upload/overview_pdf_upload/UltraTech%20SDR%202017-18%20-%20Final%20web%20version%20-%20Feb19.pdf] 
• Not met: Describes approach if no recent deals</t>
  </si>
  <si>
    <t>The individual elements of the assessment are met or not as follows: 
Score 1
• Met: Action to prevent water and sanitation risks: The company describes procedures taken to "secure water and sanitation". "As part of CSR we have implemented various projects for the community to ensure availability of safe drinking water, sanitation and hygiene facilities, e.g., installation of RO plants, construction of toilets, etc". [Sustainability Report 2017 -18, 01/02/2019: https://www.ultratechcement.com/wp-upload/overview_pdf_upload/UltraTech%20SDR%202017-18%20-%20Final%20web%20version%20-%20Feb19.pdf] 
Score 2
• Not met: Water targets considering local factors
• Not met: Reports  progress in meeting targets and shows trends in progress made</t>
  </si>
  <si>
    <t>No allegations meeting the CHRB severity threshold were found, and so the score of 7.59 out of 80 points scored in themes A-D &amp; F has been applied  to produce a score of 1.90 out of 20 points for theme E.</t>
  </si>
  <si>
    <t>Out of a total of 38 indicators assessed under sections A-D of the benchmark, UltraTech Cement made data public that met one or more elements of the methodology in 8 cases, leading to a disclosure score of 0.84 out of 4 points.</t>
  </si>
  <si>
    <t>The individual elements of the assessment are met or not as follows: 
Score 2
• Met: Company reports on GRI: The company indicates that "this report is in accordance with Global Reporting  Initiatives (GRI) Standards Core option" and it discloses a GRI Content Index. [Sustainability Report 2017 -18, 01/02/2019: https://www.ultratechcement.com/wp-upload/overview_pdf_upload/UltraTech%20SDR%202017-18%20-%20Final%20web%20version%20-%20Feb19.pdf]</t>
  </si>
  <si>
    <t>UltraTech Cement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</si>
  <si>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Not met: General HRs commitment: No evidence found of formal commitment to respect human rights. Although the Company refers to different human rights issues and due diligence, this indicator looks for a general commitment to respect human rights. [Labour, Health &amp; safety, 04/09/2019: https://about.underarmour.com/community/sustainability/labor-health-safety] 
• Not met: UNGC principles 1 &amp; 2
• Not met: UDHR
• Not met: International Bill of Rights
Score 2
• Not met: UNGPs: The Modern slavery statement is prefaced by a letter from Under Armour UK director and states that 'we also see this disclosure as an opportunity to engage with our stakeholders by sharing where we are today in our efforts related to potential modern slavery issues and our efforts to fulfil our responsibility to respect human rights, as outlined in the United Nations Guiding Principles on Business and Human Rights'. However, no formal statement of commitment approved at the highest levels of the business found in relation to the UNGP. [Modern Slavery Act Statement 2019, 30/04/2019: https://www.underarmour.co.uk/on/demandware.static/-/Sites-EU-Library/default/dw49187c6c/pdf/Signed%202019%20UK%20MSA%20Final.pdf] 
• Not met: OECD</t>
  </si>
  <si>
    <t>The individual elements of the assessment are met or not as follows: 
Score 1
• Not met: ILO Core: In relation to the Company's own activities, the Code of Conduct only refers to equal opportunities and harassment. On the other hand, all the detailed reference in the website to the ILO core elements refer to supply chain or partners but not to its own operations. [Approach to labor practices on webste: http://investor.underarmour.com/static-files/a576a63a-c53b-4454-af71-0369d692da72 &amp; Labour, Health &amp; safety, 04/09/2019: https://about.underarmour.com/community/sustainability/labor-health-safety] 
• Not met: UNGC principles 3-6
• Met: Explicitly list ALL four ILO for AP suppliers: The Supplier code of conduct -that is aligned with the FLA Code-  contains an explicit commitment to all ILO core standards. Specifically on freedom of association and collective bargaining, the code states that suppliers and subcontractors 'shall recognize and respect the right of employees to freedom of association and collective bargaining'. In relation to these last two it states the following: 'Under Armour suppliers and their subcontractors shall recognize and respect the right of employees to freedom of association and collective bargaining. Employers must develop and implement effective industrial relations systems and mechanisms to resolve internal disputes, including employee grievances and ensure effective communication with employees'. [Supplier code of conduct: http://investor.underarmour.com/static-files/60a7d342-c61c-479f-b952-130d62066bc5] 
Score 2
• Not met: Explicit commitment to All four ILO Core: The Fair labour association 'board of directors accredited the social compliance program of Under Armour, Inc. In February 2019. The accreditation confirms the company has strong policies and practices in place to set goals, monitor, and remediate problems to improve conditions for the workers within its global supply chain'. However, this indicator looks for evidence of specific policy commitment that also covers Company's own employees. [Press Release UA accredited FLA, 14/03/2019: https://about.underarmour.com/news/2019/03/under-armour-accredited-fair-labor-association &amp; Fair Labour Association Report- UA Assessment for accreditation, 02/2019: http://www.fairlabor.org/sites/default/files/documents/reports/under_armour_accreditation_report_final_public.pdf] 
• Not met: Respect H&amp;S of workers: The Company refers to workplace safety in the context of workplace violence. [Supplier Code of conduct: http://www.uabiz.com/encrypt/files?file=nasdaq_kms/assets/2017/04/04/6-48-21/Under_Armour_Code_of_Conduct_English.pdf&amp;file_alias=4481] 
• Met: H&amp;S applies to AP suppliers: The supplier code of conduct contains a statement on health and safety in the workplace [Supplier code of conduct: http://investor.underarmour.com/static-files/60a7d342-c61c-479f-b952-130d62066bc5] 
• Not met: working hours for workers
• Met: Working hours for AP suppliers: The supplier code of conduct contains a statement on hours of work including regular working hours, overtime, and time for rest: 'The regular work week shall not exceed 48 hours. Under Armour suppliers and their sub contractors shall allow workers at least 24 consecutive hours of rest in every seven-day period. All overtime work shall be consensual. Under Armour suppliers and their subcontractors shall not request overtime on a regular basis and shall compensate all overtime work at a premium rate. Other than in exceptional circumstances, the sum of regular and overtime hours in a week shall not exceed 60 hours.' [Supplier code of conduct: http://investor.underarmour.com/static-files/60a7d342-c61c-479f-b952-130d62066bc5]</t>
  </si>
  <si>
    <t>The individual elements of the assessment are met or not as follows: 
Score 1
• Not met: Women's Rights: The Company's Code of Conduct has an equal employment opportunity statement that includes sex and gender discrimination. However, there is no reference to women's rights. There is no reference to this issue in the Modern Slavery Act Statement of the Company and the Codes referred in that statement are related to suppliers. [Modern Slavery Act Statement 2019, 30/04/2019: https://www.underarmour.co.uk/on/demandware.static/-/Sites-EU-Library/default/dw49187c6c/pdf/Signed%202019%20UK%20MSA%20Final.pdf &amp; Code of Conduct: http://investor.underarmour.com/static-files/fdd4d03e-a31e-49a4-9500-88c4a0abcb80] 
• Not met: Children's Rights: No reference found to this issue in the  Company's Code of Conduct. In the Modern Slavery Act Statement of the Company all the references are related to suppliers.
• Not met: Migrant worker's rights: No reference found to this issue in the  Company's Code of Conduct. In the Modern Slavery Act Statement of the Company all the references are related to suppliers.
• Not met: Expecting suppliers to respect these rights: The Company reports in the modern slavery statement work carried out with Verite to identify and prioritize sourcing locations where it should focus on migrant workers, and it indicates that 'this builds upon our prior requirement that suppliers comply with the Institute for Human Rights and Business' Dhaka Principles for Migration with Dignity (Dhaka Principles) and relevant provisions of the UA Supplier Code of Conduct and the FLA Workplace Code of Conduct and Compliance Benchmarks'. However, 'comply with' is not seem as a commitment by CHRB. [Fair Labour Association Workplace Code of Conduct and Compliance Benchmarks, 05/10/2011: http://www.fairlabor.org/sites/default/files/fla_complete_code_and_benchmarks.pdf &amp; Modern Slavery Act Statement 2019, 30/04/2019: https://www.underarmour.co.uk/on/demandware.static/-/Sites-EU-Library/default/dw49187c6c/pdf/Signed%202019%20UK%20MSA%20Final.pdf] 
Score 2
• Not met: CEDAW/Women's Empowerment Principles
• Not met: Child Rights Convention/Business principles
• Not met: Convention on migrant workers: The Company has a commitment in its website with the  Dhaka Principles for Migration with Dignity, however, there is no formal internal policy referred to this issue. [Labour, Health &amp; safety, 04/09/2019: https://about.underarmour.com/community/sustainability/labor-health-safety] 
• Not met: Respecting the right to water
• Not met: Expecting suppliers to respect these rights</t>
  </si>
  <si>
    <t>The individual elements of the assessment are met or not as follows: 
Score 1
• Met: Regular stakeholder engagement: The Fair Labour Accreditation Report  details the Company's Civil Society Engagement Strategy including the civil society organizations and unions and worker representative structures engaged in the last period in China, Bangladesh, Malaysia, and Central America. [Fair Labour Association Report- UA Assessment for accreditation, 02/2019: http://www.fairlabor.org/sites/default/files/documents/reports/under_armour_accreditation_report_final_public.pdf] 
Score 2
• Met: Regular stakeholder design engagement: The FLA accreditation report describes how the Company's strategy includes stakeholder engagement as part of social compliance practices, including meeting with local civil society organisations and/or unions prior to each audit. In the Modern Slavery statement the Company reports how assessors are required to consult with worker representatives, unions and federations, if available, in an effort to gain understanding/knowledge of factory conditions before the assessment starts on a site. [Fair Labour Association Report- UA Assessment for accreditation, 02/2019: http://www.fairlabor.org/sites/default/files/documents/reports/under_armour_accreditation_report_final_public.pdf &amp; Modern Slavery Act Statement 2019, 30/04/2019: https://www.underarmour.co.uk/on/demandware.static/-/Sites-EU-Library/default/dw49187c6c/pdf/Signed%202019%20UK%20MSA%20Final.pdf]</t>
  </si>
  <si>
    <t>The individual elements of the assessment are met or not as follows: 
Score 1
• Not met: Commits to remedy: The Company states that it formalised a Responsible Sourcing Policy. 'This policy supports our commitment, as a Fair Labor Association (FLA) Accredited Company, to the FLA Principles of Fair Labor And Responsible Sourcing (which states that Company Affiliate works with supplier to remediate in a timely way and preventative manner). However, this indicator looks for a Company's direct commitment to remedy adverse impacts that it has caused or contributed to. [Modern Slavery Act Statement 2019, 30/04/2019: https://www.underarmour.co.uk/on/demandware.static/-/Sites-EU-Library/default/dw49187c6c/pdf/Signed%202019%20UK%20MSA%20Final.pdf &amp; Principles of Fair Labor and Responsible Sourcing and Production, 13/08/2019: http://www.fairlabor.org/our-work/principles] 
Score 2
• Not met: Not obstructing access to other remedies
• Not met: Collaborating with other remedy initiatives
• Met: Work with AP suppliers to remedy impacts: The Company states that when problems are identified it works with" suppliers to support their corrective actions, ensure the supplier is committed to continuous improvement over time and to direct them to engage in related capacity building, as applicable." On the same statement the Company describes its Collaboration on Remediation Related to Migrant Labor in Malaysia. It also indicates that, when it receives worker grievances, 'we investigate them and take action, including asking suppliers to remedy issues. We will work directly with the manufacturer to find a solution, or we may engage third-parties, including the FLA, to conduct investigations or to support the factory in resolving them'. 'We also work with other brands that share our suppliers to identify issues and seek to implement jointly near-term corrective actions in addition to building more sustainable systems for the future'. [Modern Slavery Act Statement 2019, 30/04/2019: https://www.underarmour.co.uk/on/demandware.static/-/Sites-EU-Library/default/dw49187c6c/pdf/Signed%202019%20UK%20MSA%20Final.pdf]</t>
  </si>
  <si>
    <t>The individual elements of the assessment are met or not as follows: 
Score 1
• Not met: Zero tolerance attacks on HRs Defenders (HRDs): CHRB has not identified any documents in the public domain which provide all the information required to meet this indicator.
Score 2
• Not met: Expects AP suppliers to reflect company HRD commitments: CHRB has not identified any documents in the public domain which provide all the information required to meet this indicator.</t>
  </si>
  <si>
    <t>The individual elements of the assessment are met or not as follows: 
Score 1
• Not met: CEO or Board approves policy: Modern Slavery Statement signed by Director of Under Armour UK. This indicator looks for Global Board level or CEO approval of policies and/or commitments. [Modern Slavery Act Statement 2019, 30/04/2019: https://www.underarmour.co.uk/on/demandware.static/-/Sites-EU-Library/default/dw49187c6c/pdf/Signed%202019%20UK%20MSA%20Final.pdf] 
• Not met: Board level responsibility for HRs
Score 2
• Not met: Speeches/letters by Board members or CEO: The Company states that by a letter from its CEO, Kevin Plank, to the FLA's CEO/President and the FLA's Board of Directors, has committed formally to uphold the FLA’s Workplace Code of Conduct and compliance benchmarks that expects the Company's suppliers to follow employment practices under this section. Also, the President and Chief Operating Officer made comments in the press release of the FLA Accreditation to the Company. However, this indicator looks for actual text from the CEO or a board member setting out the Company's approach to human rights, or discussing its business importance. [Approach to labor practices on webste: http://investor.underarmour.com/static-files/a576a63a-c53b-4454-af71-0369d692da72 &amp; Press Release UA accredited FLA, 14/03/2019: https://about.underarmour.com/news/2019/03/under-armour-accredited-fair-labor-association]</t>
  </si>
  <si>
    <t>The individual elements of the assessment are met or not as follows: 
Score 1
• Not met: Board/Committee review of salient HRs: CHRB has not identified any documents in the public domain which provide all the information required to meet this indicator.
• Not met: Examples or trends re HR discussion: CHRB has not identified any documents in the public domain which provide all the information required to meet this indicator.
Score 2
• Not met: Both examples and process</t>
  </si>
  <si>
    <t>The individual elements of the assessment are met or not as follows: 
Score 1
• Not met: Incentives for at least one board member: CHRB has not identified any documents in the public domain which provide all the information required to meet this indicator.
• Not met: At least one key AP HR risk, beyond employee H&amp;S
Score 2
• Not met: Performance criteria made public</t>
  </si>
  <si>
    <t>The individual elements of the assessment are met or not as follows: 
Score 1
• Not met: Commits to ILO core conventions [Modern Slavery Act Statement 2019, 30/04/2019: https://www.underarmour.co.uk/on/demandware.static/-/Sites-EU-Library/default/dw49187c6c/pdf/Signed%202019%20UK%20MSA%20Final.pdf] 
• Met: Senior responsibility for HR: The Company's Sustainability team 'is primarily responsible  for creating, implementing, and operationalizing policies, standards, procedures, and structures related to labor, health and safety, environment, and transparency. The team is led by the Vice President of Sustainability and Corporate Social Responsibility, who reports directly to Under Armour's General Counsel and the Executive Vice President of Legal Affairs'. [Sustainability, 13/08/2019: https://about.underarmour.com/community/sustainability] 
Score 2
• Met: Day-to-day responsibility: In addition to the role of the VP of Sustainability, the Company indicates that "it has a Sustainability Council that meets regularly. This cross-functional committee comprises senior and operationally responsible leaders, including our Chief Supply Chain Officer and leaders from Sourcing, Supply Chain, Materials Innovation, Digital, Licensing, and Legal. The Council’s responsibilities include striving to incorporate the results of Under Armour’s Sustainability program and related due diligence efforts into business processes, and helping to drive operational improvements. The Council is also charged with periodic reviews of issues, risks, findings, and trends related to assessments of manufacturers for compliance with laws and labor-related codes and benchmarks." "The Sustainability team serves the regions in which our supply chain operates, with teammates in Central America and Southeast Asia, as well as the United States. Our headquarters team in Baltimore is strategically located on the same floor as Sourcing, Supply Chain, Planning, and Manufacturing Excellence." Moreover, in the Fair Labour Association accreditation report it is explained that 'The VP, Sustainability &amp; CSR, manages the UA Sustainability Team and reports to the Executive Vice President (EVP), General Counsel &amp; Corporate Secretary, who reports to the CEO. The VP, Sustainability &amp; CSR, provides periodic Sustainability Program updates to the UA Board of Directors. Since 2014, the Sustainability Team has grown to seven full-time members: the VP, Sustainability &amp; CSR, two managers and two analysts at its headquarters, and its Western Hemisphere Sustainability Manager, an independent contractor based in El Salvador. The Sustainability Team is backfilling an Asia-based Eastern Hemisphere Sustainability Manager role and is approved to add two analyst-level positions in 2019'. [Sustainability, 13/08/2019: https://about.underarmour.com/community/sustainability &amp; Fair Labour Association Report- UA Assessment for accreditation, 02/2019: http://www.fairlabor.org/sites/default/files/documents/reports/under_armour_accreditation_report_final_public.pdf] 
• Met: Day-to-day responsibility for AP in supply chain: As explained above, the Sustainability council and Sustainability team’s duties include supply chain. [Sustainability, 13/08/2019: https://about.underarmour.com/community/sustainability &amp; Fair Labour Association Report- UA Assessment for accreditation, 02/2019: http://www.fairlabor.org/sites/default/files/documents/reports/under_armour_accreditation_report_final_public.pdf]</t>
  </si>
  <si>
    <t>The individual elements of the assessment are met or not as follows: 
Score 1
• Not met: Senior manager incentives for human rights: CHRB has not identified any documents in the public domain which provide all the information required to meet this indicator.
• Not met: At least one key AP HR risk, beyond employee H&amp;S: CHRB has not identified any documents in the public domain which provide all the information required to meet this indicator.
Score 2
• Not met: Performance criteria made  public</t>
  </si>
  <si>
    <t>The individual elements of the assessment are met or not as follows: 
Score 1
• Met: Commits to all 4 ILO core conventions for suppliers: See indicator A.1.2 [Supplier code of conduct: http://investor.underarmour.com/static-files/60a7d342-c61c-479f-b952-130d62066bc5 &amp; Modern Slavery Act Statement 2019, 30/04/2019: https://www.underarmour.co.uk/on/demandware.static/-/Sites-EU-Library/default/dw49187c6c/pdf/Signed%202019%20UK%20MSA%20Final.pdf] 
• Met: Communicating policy down the whole AP supply chain: The Company requires 'assessors to assess whether, and to confirm to Under Armour's Sustainability team that, the FLA and Under Armour codes are posted. The Company also has an assessment program to measure and track business partners’ employment practices, working conditions, and performance over time against the Under Armour Supplier Code and the Fair Labor Association’s Workplace Code and Compliance Benchmarks.  No evidence found, however, of the Company communicating its policies and requirements down its supply chain, or requiring its suppliers to do so. [Fair Labour Association Report- UA Assessment for accreditation, 02/2019: http://www.fairlabor.org/sites/default/files/documents/reports/under_armour_accreditation_report_final_public.pdf &amp; Labour, Health &amp; safety, 04/09/2019: https://about.underarmour.com/community/sustainability/labor-health-safety] 
• Not met: Requiring AP suppliers to communicate policy down the chain: See above. In addition, the Company states that it expects its suppliers to have due diligence processes in place and our current manufacturing agreement requires its signatories to certify that materials incorporated into our products comply with laws regarding slavery and human trafficking of the country or countries in which they are doing business, and other laws and standards regarding slavery and human trafficking'. However, there is no information about the communication down the supply chain. [Modern Slavery Act Statement 2019, 30/04/2019: https://www.underarmour.co.uk/on/demandware.static/-/Sites-EU-Library/default/dw49187c6c/pdf/Signed%202019%20UK%20MSA%20Final.pdf] 
Score 2
• Met: How HR commitments made binding/contractual: The Company states in the ‘know the chain’ questionnaire that: ‘Under Armour contractually requires suppliers to abide by the FLA and Under Armour Codes of Conduct and the FLA's benchmarks’. In the FLA assessment we can read that the Company "requires all facilities to sign a manufacturing agreement annually that includes a written commitment to uphold standards, remediate noncompliance, and facilitate periodic assessments, including those by the FLA. The FLA reviewed the manufacturing agreement, which includes the UA Supplier Code of Conduct and the FLA Workplace Code of Conduct, for the supplier to acknowledge." [Know the Chain 2016, 2016: https://www.business-humanrights.org/sites/default/files/documents/UnderArmour_KnowTheChain_Engagement%20questions.pdf &amp; Fair Labour Association Report- UA Assessment for accreditation, 02/2019: http://www.fairlabor.org/sites/default/files/documents/reports/under_armour_accreditation_report_final_public.pdf] 
• Not met: Including on AP suppliers</t>
  </si>
  <si>
    <t>The individual elements of the assessment are met or not as follows: 
Score 1
• Not met: Scores at least 1 on A.1.2
• Not met: Trains all workers on HR policy commitments: The FLA report indicates that the Sustainability Team regularly participates in industry- and non-government organization (NGO)- led trainings on a range of topics related to social compliance, and tracks training details and quality in a staff training tracker. Moreover, the Company works mostly with FLA-accredited third-party service providers and provides all auditors periodic training on the Company's audit tool and Company's standards and methodology, to ensure auditor consistency. Finally, the VP, Sustainability &amp; CSR, has trained 304 Company's employees on the UA Supplier Code of Conduct by outlining its formation, importance, and any pertinent updates through case studies for each element'. However, it is not clear if the Company trains all employees in its human rights policies. [Fair Labour Association Report- UA Assessment for accreditation, 02/2019: http://www.fairlabor.org/sites/default/files/documents/reports/under_armour_accreditation_report_final_public.pdf] 
• Met: Trains relevant AP managers including procurement: The Company states in the MSA Statement that 'the Sustainability team participated in third-party trainings related to forced labor at least once a quarter. The team also led in person Supplier Code of Conduct and Responsible Sourcing Policy trainings with approximately 475 Supply Chain colleagues in strategic sourcing units and locations including Baltimore, Amsterdam, Panama, China (including Guangzhou, Hong Kong, Taiwan (Taichung and Taipei), Vietnam and Indonesia. [Fair Labour Association Report- UA Assessment for accreditation, 02/2019: http://www.fairlabor.org/sites/default/files/documents/reports/under_armour_accreditation_report_final_public.pdf &amp; Modern Slavery Act Statement 2019, 30/04/2019: https://www.underarmour.co.uk/on/demandware.static/-/Sites-EU-Library/default/dw49187c6c/pdf/Signed%202019%20UK%20MSA%20Final.pdf] 
Score 2
• Not met: Score of 2 on A.1.2
• Not met: Both requirements under score 1 met [Know the Chain 2016, 2016: https://www.business-humanrights.org/sites/default/files/documents/UnderArmour_KnowTheChain_Engagement%20questions.pdf]</t>
  </si>
  <si>
    <t>The individual elements of the assessment are met or not as follows: 
Score 1
• Not met: Scores at least 1 on A.1.2
• Not met: Monitoring implementation of HR policy commitments: The Company follows  Human Rights Due Diligence model and the SCI methodology to evaluate the “worker life cycle."  However, all these procedures as those explained in the next section applies to suppliers and there is no evidence in relation to monitoring own operations, and the code for own operations covering all ILO core areas. [Labour, Health &amp; safety, 04/09/2019: https://about.underarmour.com/community/sustainability/labor-health-safety &amp; Modern Slavery Act Statement 2019, 30/04/2019: https://www.underarmour.co.uk/on/demandware.static/-/Sites-EU-Library/default/dw49187c6c/pdf/Signed%202019%20UK%20MSA%20Final.pdf] 
• Met: Monitoring AP suppliers: The Company indicates that 'As part of our social compliance process, UA strives to audit all Tier One suppliers on an annual basis and uses third-party auditors that are accredited by the Fair Labor Association when they are available in region. After UA receives a copy of the annual report from our third-party auditors, we engage with the factory and send them a plan that includes both immediate corrective actions and longer-term improvements based on best practices. With all of our suppliers we aim for a sustained improvement effort over time. The third-party assessors who conduct assessments of our suppliers are required to determine whether the suppliers’ employment practices comply with our Supplier Code, the FLA Benchmarks and the Dhaka Principles'. The Company states that it aims to audit 100% of our Tier One suppliers on an annual basis and are looking to develop a sustainable approach to auditing our other tiers. Moreover, the FLA Report for Accreditation devotes a section to explain how the company monitors its suppliers: Pre-Sourcing Factory Assessments; Assessing Factory Conditions and Under Armour Audit Observations- providing some examples followed by FLA observers. [Modern Slavery Act Statement 2019, 30/04/2019: https://www.underarmour.co.uk/on/demandware.static/-/Sites-EU-Library/default/dw49187c6c/pdf/Signed%202019%20UK%20MSA%20Final.pdf &amp; Fair Labour Association Report- UA Assessment for accreditation, 02/2019: http://www.fairlabor.org/sites/default/files/documents/reports/under_armour_accreditation_report_final_public.pdf] 
Score 2
• Not met: Score of 2 on A.1.2
• Not met: Describes corrective action process: The Company indicates that 'after assessors complete their assessments, they give Initial Management Action Plans (IMAP) to factory management'. 'After we receive the assessment reports, our Sustainability team subsequently prepares Management Action Plans (IMP) to fine-tune and, in some cases, to broaden, the steps and/or measures that we expect suppliers to take to address issues raised by the assessments or to improve their sustainability performance. The MAP also may include country-specific requirements based upon human rights due diligence work as well as requests for actions aimed at building UA Supplier and FLA Code awareness'. Although the Company reports number of grievances received, no details found in relation the number of incidences detected as part of the monitoring process. [Labour, Health &amp; safety, 04/09/2019: https://about.underarmour.com/community/sustainability/labor-health-safety &amp; Modern Slavery Act Statement 2019, 30/04/2019: https://www.underarmour.co.uk/on/demandware.static/-/Sites-EU-Library/default/dw49187c6c/pdf/Signed%202019%20UK%20MSA%20Final.pdf] 
• Met: Example of corrective action: The Company describes examples of corrective actions. In relation to one Malaysian facility, audits identified that not all workers had access to personal documents at all times, and later, also had cases of potential harassment and legal abuse'. In response to the first case, the Company required to provide individual lockers to each migrant worker, and worked</t>
  </si>
  <si>
    <t>The individual elements of the assessment are met or not as follows: 
Score 1
• Met: HR affects AP selection of suppliers: The Company carries out Pre-Sourcing Factory Assessments_x000D_ where UA due diligence procedures require the facility to complete the UA Global Ethics and Compliance Questionnaire and receive a social compliance audit. UA selects the auditor and requires the auditor give the factory action plans; any findings must be remediated by the facility within two weeks of the audit. If the facility has substantially remediated, and has plans to remediate, all findings then the Sustainability Team may conditionally approve the facility for production, and the UA on-boarding process begins, and the Sustainability Team informs relevant business units. Egregious audit findings can disqualify a prospective vendor from becoming a UA supplier, and according to Fair Labour Association Report- UA Assessment in one instance UA did not approve a factory that failed the social compliance assessment. [Fair Labour Association Report- UA Assessment for accreditation, 02/2019: http://www.fairlabor.org/sites/default/files/documents/reports/under_armour_accreditation_report_final_public.pdf &amp; Modern Slavery Act Statement 2019, 30/04/2019: https://www.underarmour.co.uk/on/demandware.static/-/Sites-EU-Library/default/dw49187c6c/pdf/Signed%202019%20UK%20MSA%20Final.pdf] 
• Met: HR affects on-going AP supplier relationships: The Code for suppliers states that 'Any violation of these laws or the Code may be viewed as a breach of the Manufacturing Agreement and could lead to the termination of the business relationship between Under Armour and the supplier'. [Supplier code of conduct: http://investor.underarmour.com/static-files/60a7d342-c61c-479f-b952-130d62066bc5] 
Score 2
• Met: Both requirement under score 1 met
• Met: Working with AP suppliers to improve performance: The Company indicates that it uses the ‘FLA’s Sustainable Compliance Initiative (SCI) methodology in its Sustainability program as part of our efforts to advance worker’ right through a continuous improvement model that applies to employment practices and working conditions’. It also indicates that after it receives assessment report it prepares a management action plans to address issues raised ‘or to improve their sustainability performance’. The FLA Accreditation report indicates that in relation to health and safety, the Company’s sustainability team ‘collaborated with TAOS Network, a service provider in China, to facilitate training for 39 UA suppliers in China on the importance of social insurance and the Housing Provident Fund’. In Indonesia, the Company partnered with a local organization ‘to train supplier on the importance of Freedom of Association'. [Fair Labour Association Report- UA Assessment for accreditation, 02/2019: http://www.fairlabor.org/sites/default/files/documents/reports/under_armour_accreditation_report_final_public.pdf &amp; Modern Slavery Act Statement 2019, 30/04/2019: https://www.underarmour.co.uk/on/demandware.static/-/Sites-EU-Library/default/dw49187c6c/pdf/Signed%202019%20UK%20MSA%20Final.pdf]</t>
  </si>
  <si>
    <t>The individual elements of the assessment are met or not as follows: 
Score 1
• Met: Stakeholder process or systems: According to the Fair Labour Association Report Assessment, the Company developed a comprehensive civil society outreach and engagement strategy focused on engagement in their key sourcing areas, including the Americas, East and South East Asia—China and Vietnam—and the Middle East. The CSO [Civil Society Organisation] engagement strategy notes the importance of engaging with civil society to better understand the labor conditions in areas where they operate.  Moreover, UA has mapped CSOs and labor unions in key sourcing countries. This mapping includes contact information, a description of the CSO, the nature and the frequency of any interaction, and with which factories the CSO/union might interact. The Operations, Reporting and Engagement Manager is responsible for periodic review of the document to reflect new CSO consultation opportunities and engagements. Finally, UA auditors must meet with local CSOs and/or unions prior to each audit. These reports outline the general country issues, the topics covered during the meeting, the role that local NGOs play in the labor market, any recent labor law changes, any specific grievances against the factory, and any specific labor or health &amp; safety issues related to the factory. These reports addressed key local issues, including social insurance and the housing provident fund in China, female worker rights, and the payment of at least the minimum wage in Pakistan. [Fair Labour Association Report- UA Assessment for accreditation, 02/2019: http://www.fairlabor.org/sites/default/files/documents/reports/under_armour_accreditation_report_final_public.pdf] 
• Met: Frequency and triggers for engagement: See above. In addition, the CSO engagement strategy also identifies the ways in which UA will systematically engage CSOs as part of their routine social compliance practices: preassessment consultation, violation/complaint resolution, and strategic partnerships and projects. Examples for each of these instances are listed in the report. Frequency is ongoing, as its part of the Company's routine social compliance practices. Groups include local civil society organizations, unions and worker representatives, among others. [Fair Labour Association Report- UA Assessment for accreditation, 02/2019: http://www.fairlabor.org/sites/default/files/documents/reports/under_armour_accreditation_report_final_public.pdf] 
• Met: Workers in AP SC engaged: See above
Score 2
• Not met: Analysis of stakeholder views and company's actions on them: The Fair Labour Association Report Assessment provides thorough information about the Company's  Civil Society Engagement in China, Bangladesh, Malaysia, Central America, Mexico and also its International Civil Society Engagement and its relation with Unions &amp; Worker Representative Structures. The report also includes a summary of key strengths and suggestions for strengthening. However, in order to award this indicator, evidence is needed in relation to how the Company takes these (stakeholders) views into account. [Fair Labour Association Report- UA Assessment for accreditation, 02/2019: http://www.fairlabor.org/sites/default/files/documents/reports/under_armour_accreditation_report_final_public.pdf]</t>
  </si>
  <si>
    <t>The individual elements of the assessment are met or not as follows: 
Score 1
• Not met: Identifying risks in own operations: The Company indicates that it has a 'Human Rights Due Diligence model to identify conditions within countries that may expose Under Armour to greater risk of violating human rights. It is part of the impact assessment portion of the Human Rights Due Diligence process, as outlined in the United Nations Guiding Principles on Business and Human Rights (UNGPs). […] Based on this assessment we engage with suppliers, civil society organizations, and other third party stakeholders to focus on specific issues and risks to ensure FLA and Under Armour Codes are met and embody core labor standards, and related conventions, of the ILO. Only after these requirements are met do we approve our suppliers to start production for Under Armour in that specific country.' It is not clear, however, whether this identification and assessment process applies to the Company's own operations and employees (potential human rights issues for the Company itself). [Labour, Health &amp; safety, 04/09/2019: https://about.underarmour.com/community/sustainability/labor-health-safety &amp; Modern Slavery Act Statement 2019, 30/04/2019: https://www.underarmour.co.uk/on/demandware.static/-/Sites-EU-Library/default/dw49187c6c/pdf/Signed%202019%20UK%20MSA%20Final.pdf] 
• Met: Identifying risks in AP suppliers: The Company indicates that its  'supplier assessment approach has also created a significant data set, which the Sustainability team periodically analyses to identify and address trends for particular issues, regions, countries, and types of suppliers. This analysis can help us to enhance and adapt our approach to the issues we have seen over time. Through this analysis, we are also proactively able to identify new and emerging areas risks across our supply chain, with particular emphasis on assessed facilities. As prior internal analysis suggested that, in some cases, risk may relate as much, if not more, to a factory’s location than to the type of manufacturing process it performs, the Sustainability team has also developed a Human Rights Due Diligence (HRDD) tool to assess country-level risks and issues, including those related to ILO Core Conventions. Having an understanding of the geographies that may represent an increased risk, provides the team with valuable information about where additional attention or resources may be required. UA has also conducted risk assessments related to forced labor, and in particular related to foreign migrant workers. We require these assessments to be conducted by independent third-party assessment firms that conduct direct supplier inspections, which include worker interviews'. [Modern Slavery Act Statement 2019, 30/04/2019: https://www.underarmour.co.uk/on/demandware.static/-/Sites-EU-Library/default/dw49187c6c/pdf/Signed%202019%20UK%20MSA%20Final.pdf &amp; Fair Labour Association Report- UA Assessment for accreditation, 02/2019: http://www.fairlabor.org/sites/default/files/documents/reports/under_armour_accreditation_report_final_public.pdf] 
Score 2
• Met: Ongoing global risk identification: See above
• Met: In consultation with stakeholders: See above
• Not met: In consultation with HR experts
• Met: Triggered by new circumstances: As indicated above, the Company's  Sustainability team uses this analysis when Under Armour considers sourcing from new countries.</t>
  </si>
  <si>
    <t>The individual elements of the assessment are met or not as follows: 
Score 1
• Met: Salient risk assessment (and  context): Following the identification work mentioned,  the Company indicates that ‘we worked to understand better how different audit findings for these five issues may suggest, or contribute to, risk –along the country or region where the factory is located. At a high-level, there were some indications [...] that in some cases, risk may relate as much, if not more, to a factory’s location than to the type of manufacturing process it performs. Our team also considered whether historical or other information could clarify whether certain locations have heightened risk profiles for non-compliance with other FLA benchmarks. We have also analysed history risk by country, with the goal of devoting additional attention in ongoing Sustainability team work and engagement to potentially higher risk areas’. [Modern Slavery Act Statement 2019, 30/04/2019: https://www.underarmour.co.uk/on/demandware.static/-/Sites-EU-Library/default/dw49187c6c/pdf/Signed%202019%20UK%20MSA%20Final.pdf &amp; Remediation and capacity building on website: http://investor.underarmour.com/static-files/719ced83-0b40-4e03-bf09-b1393db30d4f] 
• Met: Public disclosure of salient risks: The Company discloses in its latest UK MSA its Areas of Risks:  Forced or Compulsory Labor, Child Labor, Freedom of Association and Collective Bargaining, Occupational Health and Safety, Fair Compensation, Non-Discrimination, Diversity and Equal Opportunity'. [Modern Slavery Act Statement 2019, 30/04/2019: https://www.underarmour.co.uk/on/demandware.static/-/Sites-EU-Library/default/dw49187c6c/pdf/Signed%202019%20UK%20MSA%20Final.pdf] 
Score 2
• Met: Both requirements under score 1 met</t>
  </si>
  <si>
    <t>The individual elements of the assessment are met or not as follows: 
Score 1
• Not met: Action Plans to mitigate risks: In its MSA 2019 the Company presents its Annual Highlights where it summarizes key steps it has taken in 2018 to try and further protect workers in our supply chains from human rights impacts related to its business activities. However, no evidence found of a description of the Company's global system to take action systematically against all the human rights risks identified and assessed, or how the company addresses specifically each salient issue. [Modern Slavery Act Statement 2019, 30/04/2019: https://www.underarmour.co.uk/on/demandware.static/-/Sites-EU-Library/default/dw49187c6c/pdf/Signed%202019%20UK%20MSA%20Final.pdf] 
• Not met: Including in AP supply chain: Most of the actions reported in the Company's MSA 2019 are focused on the supply chain, however CHRB could not find a description of the Company's global system and how it applies in its supply chain. [Modern Slavery Act Statement 2019, 30/04/2019: https://www.underarmour.co.uk/on/demandware.static/-/Sites-EU-Library/default/dw49187c6c/pdf/Signed%202019%20UK%20MSA%20Final.pdf] 
• Met: Example of Actions decided: In relation to migrant labour, the Company states that 'we engaged with Verité to advise us on opportunities to clarify and/or strengthen our expectations of suppliers and capacity building efforts related to modern slavery, with a special focus on foreign migrant workers. We also worked with Verité to identify and prioritize sourcing locations where we should consider focused assessments on risks posed by suppliers' recruitment, hiring and employment of foreign migrant workers'. Additionally, 'UA successfully encouraged our Malaysian suppliers to engage directly with Verité on capacity building opportunities to address risks of modern slavery and to enhance sustainably related systems and processes'. [Modern Slavery Act Statement 2019, 30/04/2019: https://www.underarmour.co.uk/on/demandware.static/-/Sites-EU-Library/default/dw49187c6c/pdf/Signed%202019%20UK%20MSA%20Final.pdf] 
Score 2
• Not met: Both requirements under score 1 met</t>
  </si>
  <si>
    <t>The individual elements of the assessment are met or not as follows: 
Score 1
• Not met: Comms plan re identifying risks: See B.2.1
• Met: Comms plan re assessing risks: See B.2.2
• Not met: Comms plan re action plans for risks: See B.2.3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</si>
  <si>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code of conduct describes how to report concerns for all workers in the code of conduct [Code of Conduct: http://investor.underarmour.com/static-files/fdd4d03e-a31e-49a4-9500-88c4a0abcb80] 
Score 2
• Met: Number grievances filed, addressed or resolved: The Company reports in its MSA 2019: 'In 2018, we received eight complaints through our grievance channels. Of these complaints, one turned out to be associated with a factory that was not an active supplier of UA products. Of the remaining complaints, three related to foreign migrant worker issues and four to potential freedom of association violations. Follow-up investigations have been carried out for all of these cases and remediation plan developed. Two of the seven cases have now been formally closed based on progress against the remediation plan and five remediation cases are ongoing'. [Modern Slavery Act Statement 2019, 30/04/2019: https://www.underarmour.co.uk/on/demandware.static/-/Sites-EU-Library/default/dw49187c6c/pdf/Signed%202019%20UK%20MSA%20Final.pdf] 
• Not met: Channel is available in all appropriate languages
• Met: Expect AP supplier to have equivalent grievance systems: In the Supplier Code of Conduct, the Company indicates: 'Under Armour suppliers and subcontractors must effectively implement a non-retaliation policy, procedures and reporting channels that enable workers to express anonymously and safely their concerns about workplace conditions directly to factory management and to other parties without fear of retribution, retaliation or any other adverse action.' In addition, the Company's Fair Labor Association Report 2019 - Assessment for Accreditation says: 'UA assesses grievance mechanisms in its factory assessment process through the UA audit tool. The assessment tool verifies the presence of a confidential reporting channel or grievance system, a nonretaliation policy, regular investigation of submitted grievances, responses provided by management, and communication on the grievance procedures. […]  assessors must review grievance logs and verify through worker interviews that workers know how to use the channel'. [Fair Labour Association Report- UA Assessment for accreditation, 02/2019: http://www.fairlabor.org/sites/default/files/documents/reports/under_armour_accreditation_report_final_public.pdf &amp; Supplier code of conduct: http://investor.underarmour.com/static-files/60a7d342-c61c-479f-b952-130d62066bc5] 
• Met: Opens own system to AP supplier workers: The Code of conduct for suppliers indicates that ‘suppliers and subcontractors and their employees may report violations of this code to Under Armour’s Hotline electronically  and/or suppliercode@underarmour.com. The hotline is monitored 24 hours a day, seven days a week’. [Supplier code of conduct: http://investor.underarmour.com/static-files/60a7d342-c61c-479f-b952-130d62066bc5]</t>
  </si>
  <si>
    <t>The individual elements of the assessment are met or not as follows: 
Score 1
• Not met: Grievance mechanism for community: Regarding operation of its manufacturing suppliers, the Company indicates in the 'know the chain' questionnaire  'we periodically receive grievances directly from workers and/or groups that work with and/or represent them including labour rights organizations and trade unions and/or through the Fair Labour Association and/or other brands with which we collaborate to address issues raised'. However, it has not disclosed any public documents with further details on mechanisms to receive complaints from external individuals and communities. [Know the Chain 2016, 2016: https://www.business-humanrights.org/sites/default/files/documents/UnderArmour_KnowTheChain_Engagement%20questions.pdf] 
Score 2
• Not met: Describes accessibility and local languages
• Not met: Expects AP supplier to have community grievance systems: Supplier Code of Conduct indicates: 'Under Armour suppliers and subcontractors must effectively implement a non-retaliation policy, procedures and reporting channels that enable workers to express anonymously and safely their concerns about workplace conditions directly to factory management and to other parties without fear of retribution, retaliation or any other adverse action'. However, the provision is focused on grievance mechanism for suppliers' workers, there is no reference to external stakeholders, including local communities. Moreover, the Fair Labor Association Report also indicates that: 'UA assesses grievance mechanisms in its factory assessment process through the UA audit tool. The assessment tool verifies the presence of a confidential reporting channel or grievance system, a nonretaliation policy, regular investigation of submitted grievances, responses provided by management, and communication on the grievance procedures. For every audit, UA includes a MAP on grievance systems, regardless of violations found. The MAP requires the factory to identify the person responsible for handling grievances and encourages the factory to have multiple channels for grievance mechanisms for the workers.' CHRB could not find a reference to a grievance mechanism available for external stakeholders, including local communities. [Supplier code of conduct: http://investor.underarmour.com/static-files/60a7d342-c61c-479f-b952-130d62066bc5 &amp; Fair Labour Association Report- UA Assessment for accreditation, 02/2019: http://www.fairlabor.org/sites/default/files/documents/reports/under_armour_accreditation_report_final_public.pdf] 
• Not met: AP supplier communities use global system</t>
  </si>
  <si>
    <t>The individual elements of the assessment are met or not as follows: 
Score 1
• Not met: Response timescales: The Company indicates that ‘Under Armour’s Sustainability team receives workers’ grievances directly from workers, through assessment firms and, sometimes, through the FLA or other factory customer with which we collaborate. In certain cases, we have required factories to engage a third-party hotline/survey provider to receive grievances and obtain anonymous survey data about workplace conditions'. 'When Under Armour receives worker grievances, we investigate them and take action, including asking suppliers to remedy issues. We work directly with the manufacturer to find a solution, or we may engage 3rd parties, including the FLA, to conduct investigations or to support the factory in resolving them. We have sometimes serves as intermediary between workers and management when they are in conflict’. On the other hand, in the Fair Labor Association Report it is been said that the Company 'provided the FLA with procedures to address external grievances submitted through the confidential channel, which include defining the type of grievance submitted, the timeline for reviewing the grievance, assigning responsibility, developing a remediation plan, discussing with relevant sourcing agents and members of other UA departments, and reviewing and receiving updates until resolution', however, CHRB could not find those procedures in a public domain document. [Monitoring assessment on website: https://files.shareholder.com/downloads/UARM/6227567094x0x938767/10B75BD3-3EA5-46E6-A6CB-41AB73032F5A/5_Monitoring_Assessment.pdf &amp; Fair Labour Association Report- UA Assessment for accreditation, 02/2019: http://www.fairlabor.org/sites/default/files/documents/reports/under_armour_accreditation_report_final_public.pdf] 
• Not met: How complainants will be informed
Score 2
• Not met: Escalation to senior/independent level: When the Company receives worker grievances, 'We work directly with the manufacturer to find a solution, or we may engage 3rd parties, including the FLA, to conduct investigations or to support the factory in resolving them. We have sometimes serves as intermediary between workers and management when they are in conflict’. However, this indicator looks for evidence of how complaints from workers and all external stakeholders may be escalated to more senior levels or independent for resolution. [Monitoring assessment on website: https://files.shareholder.com/downloads/UARM/6227567094x0x938767/10B75BD3-3EA5-46E6-A6CB-41AB73032F5A/5_Monitoring_Assessment.pdf]</t>
  </si>
  <si>
    <t>The individual elements of the assessment are met or not as follows: 
Score 1
• Not met: Public statement prohibiting retaliation: Both in the code of conduct for employees and the code of conduct for suppliers the Company includes non-retaliation commitments. However, although the Company indicates in the know the Chain response that it also receives grievances from other third-parties, it is not clear through which channels they come, and whether there's a commitment to non-retaliation. [Supplier code of conduct: http://investor.underarmour.com/static-files/60a7d342-c61c-479f-b952-130d62066bc5 &amp; Know the Chain 2016, 2016: https://www.business-humanrights.org/sites/default/files/documents/UnderArmour_KnowTheChain_Engagement%20questions.pdf] 
• Met: Practical measures to prevent retaliation: The Company's code [company's mechanisms are open to suppliers] that 'the hotline and website allow you the option to report anonymously'. [Code of Conduct: http://investor.underarmour.com/static-files/fdd4d03e-a31e-49a4-9500-88c4a0abcb80] 
Score 2
• Not met: Has not retaliated in practice
• Not met: Expects AP suppliers to prohibit retaliation: The Supplier Code of Conduct indicates: 'Under Armour suppliers and subcontractors must effectively implement a non-retaliation policy, procedures and reporting channels that enable workers to express anonymously and safely their concerns about workplace conditions directly to factory management and to other parties without fear of retribution, retaliation or any other adverse action.' In addition, the Fair Labor Association Report, also indicates that the Company assesses its suppliers' grievance mechanism verifying 'the presence of a confidential reporting channel or grievance system, a nonretaliation policy, regular investigation of submitted grievances, responses provided by management, and communication on the grievance procedures.' However, the grievance mechanism requirements are focused in workers' grievances, there is no evidence of a grievance channel opened to external stakeholders including local communities. [Supplier code of conduct: http://investor.underarmour.com/static-files/60a7d342-c61c-479f-b952-130d62066bc5 &amp; Fair Labour Association Report- UA Assessment for accreditation, 02/2019: http://www.fairlabor.org/sites/default/files/documents/reports/under_armour_accreditation_report_final_public.pdf]</t>
  </si>
  <si>
    <t>The individual elements of the assessment are met or not as follows: 
Score 1
• Not met: Won't impede state based mechanisms: CHRB has not identified any documents in the public domain which provide all the information required to meet this indicator.
• Not met: Complainants not asked to waive rights: CHRB has not identified any documents in the public domain which provide all the information required to meet this indicator.
Score 2
• Not met: Will work with state based or non judicial mechanisms
• Not met: Example of issue resolved (if applicable)</t>
  </si>
  <si>
    <t>The individual elements of the assessment are met or not as follows: 
Score 1
• Met: Describes how remedy has been provided: The Fair Labor Association Report indicates: 'In 2018, UA and Nike, an accredited Participating Company, notified the FLA about engagement with an investigative non-profit organization that had provided a report related to working conditions at an apparel manufacturer in Malaysia, a supplier for both companies. This report included recruitment fee and other workplace violations at the facility. Prior to receiving the report, UA and Nike had already been working, since 2017, to remediate the violations surfaced during their respective audits around the payment of recruitment fees and working conditions. Upon receiving the report, UA and Nike had verified the supplier had already started a pay-out process to reimburse foreign migrant workers for the recruitment fees. The supplier provided one pay-out in 2018 and is scheduled to make another payment in February 2019 to reimburse the workers for the fees they had paid. […] UA, Nike, and the suppliers’ other customers then worked with the supplier to enhance its systems for recruitment, hiring, and employment of workers and enhance the system to provide pay-outs to the workers in 2018 and in 2019. Both pay-outs averaged $350-$400 per worker, with about 950 workers receiving both pay-outs in 2018 and 2019.' [Fair Labour Association Report- UA Assessment for accreditation, 02/2019: http://www.fairlabor.org/sites/default/files/documents/reports/under_armour_accreditation_report_final_public.pdf] 
Score 2
• Not met: Changes introduced to stop repetition
• Not met: Approach to learning from incident to prevent future impacts: CHRB has not identified any documents in the public domain which provide all the information required to meet this indicator.
• Not met: Evaluation of the channel/mechanism: CHRB has not identified any documents in the public domain which provide all the information required to meet this indicator.</t>
  </si>
  <si>
    <t>The individual elements of the assessment are met or not as follows: 
Score 1
• Not met: Living wage  in supplier code or contracts: The Supplier Code of Conduct states: ‘Every worker has a right to compensation for a regular work week that is sufficient to meet the worker’s basic needs and provide some discretionary income. Employers shall pay at least the minimum wage or the appropriate prevailing wage, whichever is higher, comply with all legal requirements on wages, and provide any fringe benefits required by law or contract. Where compensation does not meet workers’ basic needs and provide some discretionary income, each employer shall work with the FLA to take appropriate actions that seek to progressively realize a level of compensation that does'. However, in order to be awarded, evidence is needed that wage is also sufficient to cover for family/dependents. [Supplier code of conduct: http://investor.underarmour.com/static-files/60a7d342-c61c-479f-b952-130d62066bc5] 
• Not met: Improving living wage practices of suppliers: However, the FLA report states that the Company has piloted the FLA's Compensation Data Tool at two factories and is planning to use it in other countries. [Fair Labour Association Report- UA Assessment for accreditation, 02/2019: http://www.fairlabor.org/sites/default/files/documents/reports/under_armour_accreditation_report_final_public.pdf] 
Score 2
• Not met: Both requirements under score 1 met
• Not met: Provide analysis of trends demonstrating progress</t>
  </si>
  <si>
    <t>The individual elements of the assessment are met or not as follows: 
Score 1
• Met: Avoids business model pressure on HRs: The Company indicates in the ‘know the chain’ response that ‘Under Armour’s Sustainability department’s headquarter team members are deliberately located on, and within, the same floor and same area, as key supply chain sourcing team leaders and members. The Sustainability team provides up-to-date information about suppliers’ social and environmental compliance to corresponding sourcing personnel and seeks to work with them and new facility on boarding personnel as part of an integrated and cross-functional effort to avoid purchasing practices that increase the risk of human trafficking and forced labour in the supply chain (e.g. short-term contracts, excessive downward pressure on pricing, sudden changes of workload). Among other instances, these issues are addressed in the Sustainability Council meetings and meetings with other internal and external Under Armour Employees, manufacturers and licensees, among others. This enables the Sustainability and Sourcing teams to collaborate and to seek to work with manufacturing business partners that over time strive to perform better on key labour and other rights performance indicators’. [Know the Chain 2016, 2016: https://www.business-humanrights.org/sites/default/files/documents/UnderArmour_KnowTheChain_Engagement%20questions.pdf] 
• Met: Positive incentives to respect human rights: The FLA Accreditation Report states ‘Incentivizing Suppliers to Improve Conditions for Workers: UA has a comprehensive vendor scorecard that measures performance of on-time and complete delivery and execution, accuracy of confirming and production POs, target margin completion, development, and sustainability. This scorecard was developed throughout 2017 and was implemented in 2018. The scorecard can impact sourcing decisions based on vendor ratings. Currently, UA’s main incentive for vendors who perform well against the vendor scorecard is continued or increased business.’ Themes such as human trafficking and forced labor are part of sustainability. [Fair Labour Association Workplace Code of Conduct and Compliance Benchmarks, 05/10/2011: http://www.fairlabor.org/sites/default/files/fla_complete_code_and_benchmarks.pdf] 
Score 2
• Met: Both requirements under score 1 met</t>
  </si>
  <si>
    <t>The individual elements of the assessment are met or not as follows: 
Score 1
• Met: Identifies suppliers back to product source: The company indicates that 'we have committed to disclose, over time, and on our website, suppliers who form the essential links in our supply chain, starting in March 2017 with Strategic Supplier Tier 1 (assembly locations) and specialty vendors that are estimated to account for 70% of our business). [Approach to labor practices on webste: http://investor.underarmour.com/static-files/a576a63a-c53b-4454-af71-0369d692da72] 
Score 2
• Met: Discloses significant parts of supply chain and why: 'This list includes suppliers that are estimated to account for over 90% of our business. We are committed to evaluating, and are considering expanding, this disclosure over time.' [Supply Chain List 2018, 07/2018: https://about.underarmour.com/sites/default/files/2018-11/July_2018_Supplier_List_Disclosure_0.pdf]</t>
  </si>
  <si>
    <t>The individual elements of the assessment are met or not as follows: 
Score 1
• Met: Debt and fees rules in codes or contracts: The Company indicates in the Know the chain response that ‘every Under Armour social and environmental assessment requires assessment firms to review whether, and how, suppliers work with recruitment agencies. If the use of recruitment agencies is found, Under Armour’s assessment firms are directed to report on the nature and type of recruitment fees. All violations of the Under Armour and the FLA code and benchmarks are expected to be documented in order that Under Armour can address them directly with the supplier and to work with it, so that it may improve and remediate conditions, as needed, and over time’.  It also indicates in this questionnaire that ‘the assessment tools and reports address risks related to the employment of migrant workers including passport retention, wage payment, recruitment fees, deductions from pay, expenses, etc.’. [Know the Chain 2016, 2016: https://www.business-humanrights.org/sites/default/files/documents/UnderArmour_KnowTheChain_Engagement%20questions.pdf] 
• Not met: How working with suppliers on debt &amp; fees: While in both, the Modern Slavery Act Statement 2019 and the FLA Accreditation Report, there is an example of a case study about collaborating on remediation related to migrant labor in Malaysia at a suppliers, no evidence could be found of a general description how the Company works with suppliers to eliminate imposing any financial burdens on workers. [Modern Slavery Act Statement 2019, 30/04/2019: https://www.underarmour.co.uk/on/demandware.static/-/Sites-EU-Library/default/dw49187c6c/pdf/Signed%202019%20UK%20MSA%20Final.pdf &amp; Fair Labour Association Report- UA Assessment for accreditation, 02/2019: http://www.fairlabor.org/sites/default/files/documents/reports/under_armour_accreditation_report_final_public.pdf] 
Score 2
• Not met: Both requirements under score 1 met
• Not met: Provide analysis of trends in progress made</t>
  </si>
  <si>
    <t>The individual elements of the assessment are met or not as follows: 
Score 1
• Met: Free movement rules in codes or contracts: Although the Supplier code contains a general provision on forced labour, the Company states in the Modern Slavery Statement the following: ‘Since the UA questionnaire-based assessment tool is based on the FLA Code and Benchmarks and the FLA’s own Foundational SCI Assessment tool it is inherently designed to help us identify and manage risks that are salient to the apparel industry. Within the area of Forced and Compulsory Labor, the tool has questions related to the Dhaka Principles including those regarding the recruitment and employment of migrant workers, possession and control of workers’ personal documents such as their passports, wage payment, recruitment fees, deductions from pay and other expenses […] If the use of recruitment agencies, employment brokers and intermediaries is found, UA assessment firms are directed to report on the nature and type of recruitment fees. All violations, including of the UA and the FLA Code and Benchmarks and applicable laws are expected to be documented in order that UA can directly address them’. [Know the Chain 2016, 2016: https://www.business-humanrights.org/sites/default/files/documents/UnderArmour_KnowTheChain_Engagement%20questions.pdf &amp; Modern Slavery Act Statement 2019, 30/04/2019: https://www.underarmour.co.uk/on/demandware.static/-/Sites-EU-Library/default/dw49187c6c/pdf/Signed%202019%20UK%20MSA%20Final.pdf]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</si>
  <si>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FoA &amp; CB rules in codes or contracts: The Company's code of conduct for suppliers states that ‘Under Armour suppliers and their subcontractors shall recognize and respect the right of employees to freedom of association and collective bargaining’. The Supplier Code of Conduct states ‘Armour suppliers and their subcontractors shall recognize and respect the right of employees to freedom of association and collective bargaining.’ The  Company also expects its suppliers to adhere to the FLA Workplace Code of Conduct and Compliance Benchmarks and assesses its suppliers against it. The FLA Benchmark states under  'Freedom of Association and Collective bargaining, Anti-Union Violence/Harassment or Abuse: ‘Employers shall not use any form of physical or psychological violence, threats, intimidation, retaliation, harassment or abuse against union representatives and workers seeking to form or join an organization of their own choosing. Such practices shall not be used against workers' organizations or workers participating or intending to participate in union activities, including strikes’. [Supplier code of conduct: http://investor.underarmour.com/static-files/60a7d342-c61c-479f-b952-130d62066bc5 &amp; Fair Labour Association Workplace Code of Conduct and Compliance Benchmarks, 05/10/2011: http://www.fairlabor.org/sites/default/files/fla_complete_code_and_benchmarks.pdf] 
• Met: How working with suppliers on FoA and CB: The Company indicates in the Know the Chain response that ‘in Management Action Plans, we require manufacture to develop and improve, as needed, and over time, Industrial Relations policies and procedures and systems that are aimed at ensuring compliance with applicable laws, code provisions and benchmarks. Within and/or in connection with our Management Action Plans for assessments, we encourage manufacturers to ensure workplace free of interference and retaliation. We also contractually require manufactures to abide by the Under Armour Code and the FLA Code and related benchmarks that require the recognition and respect of workers’ legal rights to Freedom of Association and Collective Bargaining. We require manufacturers to post versions of the FLA and Under Armour Codes of conduct in the languages understood by their employees and managers. We encourage manufacturers to ensure a workplace free of interference and retaliation of any form. In certain cases, manufacturers may benefit from additional expertise, resources, or structure, so we may require a factory’s management to hire a third-party firm to conduct focused, short-term training and capacity building. Finally, we have engaged in a pilot project involving specific and focused procedures, mechanisms and structures aimed at supporting worker feedback to, and participation with, factory management to address possible/reported structure or local issues or challenges’. [Know the Chain 2016, 2016: https://www.business-humanrights.org/sites/default/files/documents/UnderArmour_KnowTheChain_Engagement%20questions.pdf] 
Score 2
• Met: Both requirements under score 1 met
• Not met: Provide analysis of trends in progress made</t>
  </si>
  <si>
    <t>The individual elements of the assessment are met or not as follows: 
Score 1
• Met: Sets out clear Health and Safety requirements: The code for suppliers includes explicit guidelines on health and safety. These include complying with rules and laws, to have policies and procedures, train employees, residential housing, etc. [Supplier code of conduct: http://investor.underarmour.com/static-files/60a7d342-c61c-479f-b952-130d62066bc5] 
• Not met: Injury rate disclosures
• Not met: Lost days or near miss disclosures
• Not met: Fatalities disclosures
Score 2
• Met: How working with suppliers on H&amp;S
• Not met: Provide analysis of trends in progress made</t>
  </si>
  <si>
    <t>The individual elements of the assessment are met or not as follows: 
Score 1
• Not met: Women's rights in codes or contracts: CHRB has not identified any documents in the public domain which provide all the information required to meet this indicator.
• Not met: How working with suppliers on women's rights: CHRB has not identified any documents in the public domain which provide all the information required to meet this indicator.
Score 2
• Not met: Both requirement under score 1 met
• Not met: Provide analysis of trends in progress made</t>
  </si>
  <si>
    <t>The individual elements of the assessment are met or not as follows: 
Score 1
• Met: Working hours in codes or contracts: The Company states in the code of conduct for suppliers that ‘suppliers and their subcontractors shall not require workers to work more than the regular and overtime hours allowed by the law of the country where the workers are employed. The regular work week shall not exceed 48 hours. Under armour suppliers and their subcontractors shall allow workers at least 24 consecutive hours of rest in every seven-day period’. [Code of Conduct: http://investor.underarmour.com/static-files/fdd4d03e-a31e-49a4-9500-88c4a0abcb80] 
• Not met: How working with suppliers on working hours
Score 2
• Not met: Both requirements under score 1 met
• Not met: Provide analysis of trends in progress made</t>
  </si>
  <si>
    <t>No allegations meeting the CHRB severity threshold were found, and so the score of 27.05 out of 80 points scored in themes A-D &amp; F has been applied  to produce a score of 6.76 out of 20 points for theme E.</t>
  </si>
  <si>
    <t>Out of a total of 40 indicators assessed under sections A-D of the benchmark, Under Armour made data public that met one or more elements of the methodology in 23 cases, leading to a disclosure score of 2.3 out of 4 points.</t>
  </si>
  <si>
    <t>Under Armour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</si>
  <si>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The Company indicates that 'we are committed to respecting all internationally recognised human rights as relevant to our operations' [Human rights policy statement: https://www.unilever.com/Images/unilever-human-rights-policy-statement_tcm244-422954_en.pdf] 
Score 2
• Met: OECD: The Human rights policy statement states that 'we follow the OECD Guidelines for Multinational Enterprises' [Human rights policy statement: https://www.unilever.com/Images/unilever-human-rights-policy-statement_tcm244-422954_en.pdf]</t>
  </si>
  <si>
    <t>The individual elements of the assessment are met or not as follows: 
Score 1
• Met: ILO Core: The human rights policy states that 'we prohibit discrimination, forced, trafficked, and child labour and are committed to safe and healthy working conditions and the dignity of the individual. Also the right to freedom of association and collective bargaining and effective information and consultation procedures'. [Human rights policy statement: https://www.unilever.com/Images/unilever-human-rights-policy-statement_tcm244-422954_en.pdf] 
• Met: Explicitly list All four ILO for AG suppliers: The responsible sourcing policy includes explicit commitments and guidelines in relation to each ILO core. With respect freedom of association and collective bargaining, the document says: 'The rights of workers to freedom of association and collective bargaining are recognised and respected. Workers are not intimidated or harassed in the exercise of their right to join or refrain from joining any organisation.' [Responsible sourcing policy, 2017: https://www.unilever.com/Images/responsible-sourcing-policy-interactive-eng_tcm244-508791_en.pdf] 
Score 2
• Met: Explicit commitment to All four ILO Core: As explained above, the human rights policy states that 'we prohibit discrimination, forced, trafficked, and child labour and are committed to safe and healthy working conditions and the dignity of the individual. Also the right to freedom of association and collective bargaining and effective information and consultation procedures'. [Human rights policy statement: https://www.unilever.com/Images/unilever-human-rights-policy-statement_tcm244-422954_en.pdf] 
• Met: Respect H&amp;S of workers: In addition to the statement on the human rights policy, the Company describes its commitment to health and safety in the code of conduct [Code of Business Principles and Code Policies, 04/2019: https://www.unilever.com/Images/code-of-business-principles-and-code-policies_tcm244-409220_en.pdf &amp; Human rights policy statement: https://www.unilever.com/Images/unilever-human-rights-policy-statement_tcm244-422954_en.pdf] 
• Met: H&amp;S applies to AG suppliers: The responsible sourcing policy includes commitments and guidelines in health and safety [Responsible sourcing policy, 2017: https://www.unilever.com/Images/responsible-sourcing-policy-interactive-eng_tcm244-508791_en.pdf]</t>
  </si>
  <si>
    <t>The individual elements of the assessment are met or not as follows: 
Score 1
• Met: Respect land ownership and natural resources: The human rights policy statement states that 'we recognise the importance of land rights. We are committed to the principle of free, prior and informed consent, and support its implementation by national authorities' [Human rights policy statement: https://www.unilever.com/Images/unilever-human-rights-policy-statement_tcm244-422954_en.pdf] 
• Met: Respecting the right to water: Although the Company devotes a section on its water activities to provide safe drinking water, recognising that water is a basic human right, and has objectives on water use, no evidence found of a formal commitment to respect the right to water. The Company, however, is a signatory to the CEO water mandate and reports periodically to the initiative, which is a proxy for this indicator. [CEO Water Mandate: https://ceowatermandate.org/about/endorsing-companies/] 
• Met: Expecting suppliers to respect these rights: The responsible sourcing policy includes a commitment on land rights of communities, including indigenous peoples. [Responsible sourcing policy, 2017: https://www.unilever.com/Images/responsible-sourcing-policy-interactive-eng_tcm244-508791_en.pdf] 
Score 2
• Met: FPIC for all: In addition to the Human Rights Policy statement, the Human Rights report states 'We are committed to the principle of free, prior and informed consent (FPIC): the principle that a community has the right to give or withhold its consent to proposed project that may affect the lands it customarily owns, occupies or otherwise uses'. [Human rights progress report, 2017: https://www.unilever.com/Images/human-rights-progress-report_tcm244-513973_en.pdf &amp; Human rights policy statement: https://www.unilever.com/Images/unilever-human-rights-policy-statement_tcm244-422954_en.pdf] 
• Met: Respecting the right to water: As indicated above, the Company is a signatory to the CEO water mandate and regularly reports to the initiative. Also, ´in July 2010, through Resolution 64/292, the UN General Assembly explicitly recognised the human right to water and sanitation. It acknowledged that safe and clean drinking water and sanitation are essential to full enjoyment of life and all human rights. Unilever respects these rights by ensuring that we operate our business in a way that fulfils the human right to water, as defined by the UN Human Right to Water Policy. We’ve also signed the World Business Council for Sustainable Development WASH Pledge to ensure access to Water, Sanitation and Hygiene (WASH) in all our factories, plantations and workplaces´. [CEO Water Mandate: https://ceowatermandate.org/about/endorsing-companies/ &amp; Health &amp; hygiene- web, 14/08/19: https://www.unilever.com/sustainable-living/improving-health-and-well-being/health-and-hygiene/] 
• Met: Expecting suppliers to respect these rights: The responsible sourcing policy includes a commitment to land rights including mandatory requirements such as 'a zero land grabbing policy is implemented'. The Sustainable agricultural code includes ‘mandatory’, ‘expected’, and ‘leading’ practices for suppliers. In relation to water, is ‘expected’ that ‘if no licence or permit is required, there must be evidence that current rates of abstraction are acceptable to relevant authorities’, and is a ‘leading practice’ that ‘water harvesting and withdrawal are monitored, and systems are in place to try, as far as practicable, to meet the needs of local communities, other water users, as well as wildlife and ecosystems in the catchment’. [Responsible sourcing policy, 2017: https://www.unilever.com/Images/responsible-sourcing-policy-interactive-eng_tcm244-508791_en.pdf &amp; Sustainable agriculture code: https://www.unilever.com/Images/sustainable-agriculture-code--sac---2017_tcm244-515371_1_en.pdf]</t>
  </si>
  <si>
    <t>The individual elements of the assessment are met or not as follows: 
Score 1
• Met: Women's rights: The Human rights policy statement indicates that 'women are integral to our business model and growth ambitions. We seek to manage and grow socially responsible businesses where women participate on an equal basis. We believe that women's rights and economic inclusion are priorities to win long-term. [Human rights policy statement: https://www.unilever.com/Images/unilever-human-rights-policy-statement_tcm244-422954_en.pdf &amp; Opportunities for women on website: https://www.unilever.com/sustainable-living/enhancing-livelihoods/opportunities-for-women/] 
• Not met: Expects suppliers to respect these rights: The Company is signatory to the Women Empowerment Principles. In the context of land rights, the responsible sourcing policy states that advancing to good practice includes that 'the right of women to land ownership and access to land is recognised'. Also, according to its Responsible Sourcing Policy, ´there is no discrimination in employment, including hiring, compensation, advancement, discipline, termination or retirement. Discrimination based  (…) gender, gender identity, (…), sexual orientation, marital status, pregnancy, dependants, disability (…) is prevented. In particular, attention is paid to the rights of workers most vulnerable to discrimination. The Company provides evidence in relation to audit requirements. However, CHRB is looking for a policy that requires its suppliers to commit to respect women’s, children's or migrants rights. [Advancing HR suppliers &amp; business partners, 14/08/2019: https://www.unilever.com/sustainable-living/enhancing-livelihoods/fairness-in-the-workplace/advancing-human-rights-with-suppliers-and-business-partners/] 
Score 2
• Met: CEDAW/Women's Empowerment Principles: The Company indicates on its website that 'we are a proud member of the UN Global Compact and a signatory to the Women's Empowerment Principles, which we aim to implement throughout our operations'
• Not met: Expecting suppliers to respect these rights: Although In the context of land rights, the responsible sourcing policy states that advancing to good practice includes that 'the right of women to land ownership and access to land is recognised'.</t>
  </si>
  <si>
    <t>The individual elements of the assessment are met or not as follows: 
Score 1
• Met: Commits to stakeholder engagement: The Company states in its Human Rights Policy statement that 'we recognise the importance of dialogue with our employees, workers and external stakeholders who are or could potentially be affected by our actions. We pay particular attention to individuals or groups who may be at greater risk of negative human rights impacts due to their vulnerability or marginalisation and recognise that women and men may face different risks’. It also states that ‘we believe that working through external initiatives and partnerships, for example with other industry, NGO, trade union, supplier and other business partners, is often the best way to address shared challenges’. [Human rights policy statement: https://www.unilever.com/Images/unilever-human-rights-policy-statement_tcm244-422954_en.pdf] 
Score 2
• Met: Regular stakeholder design engagement: In the human rights report, the Company indicates that in addition to day-to-day interactions between its leadership teams and union representatives in the factories, it has formal consultations with unions. ‘We conduct a biannual consultation forum with the IUF (International Union of Food, Agricultural Hotel, Restaurant, Catering, Tobacco and Allied Workers’ Associations) and IndustriALL, a face-to-face engagement between our senior industrial relations leaders and IUF leadership’. ‘Worker representatives discuss local and global rights issues which then can be addressed by our senior team; these discussions also give us a platform to communicate our own business context, and ne policies and programmes that impact workers. We discuss rights issues in our own operations, in joint ventures, and involving our suppliers. We also focus on our key commodities such as palm oil and tea, and particularly on working conditions for women in those sectors’. [Human rights progress report, 2017: https://www.unilever.com/Images/human-rights-progress-report_tcm244-513973_en.pdf]</t>
  </si>
  <si>
    <t>The individual elements of the assessment are met or not as follows: 
Score 1
• Met: Commits to remedy: The Human rights statement indicates that 'we place importance on the provision of effective remedy wherever human rights impacts occur through company-based grievance mechanisms.'. [Human rights policy statement: https://www.unilever.com/Images/unilever-human-rights-policy-statement_tcm244-422954_en.pdf] 
Score 2
• Not met: Not obstructing access to other remedies
• Met: Collaborating with other remedy initiatives: The company indicates how it collaborates with initiatives that provide access to remedy such as OECD. In this specific case, there was a complaint by the by the International Union of Food, Agricultural, Hotel, Restaurant, Catering, Tobacco and Allied Workers’ Associations (IUF) regarding the company´s own operations in India and in Pakistan. A further complaint was submitted by the Turkish transport union TUMTIS in 2008. ´The unions referred their complaints to the OECD’s National Contact Points in the UK and Turkey for investigation. We agreed to cooperate fully with the OECD process to seek resolution of the cases´. The company then explains their course of action. Moreover, it states that ´We know that human rights abuses exist in the sectors and markets in which we operate – and at times, in our own value chain. These abuses are unacceptable. We’re committed to respecting human rights, which means we need to understand the issues and where they occur. In line with the UN Guiding Principles, if through our business operations we have caused or contributed to a negative human rights impact, then we will address this, including by working with our suppliers and other business partners or through wider initiatives´. [Understanding our human rights impacts: https://www.unilever.com/sustainable-living/enhancing-livelihoods/fairness-in-the-workplace/understanding-our-human-rights-impacts/] 
• Met: Work with AG suppliers to remedy impacts: The responsible sourcing policy states that, following a reported breach by a supplier, 'if remediation is required, the supplier will devise and inform Unilever of their corrective action and implementation plans and timeline to effectively and promptly resolve the breach'. The Company reports an example of a supplier breach communicated through the grievance mechanism (on health and safety), and how the Company engaged with the supplier to implement a corrective action (the fail had led to a death). [Responsible sourcing policy, 2017: https://www.unilever.com/Images/responsible-sourcing-policy-interactive-eng_tcm244-508791_en.pdf &amp; Human rights progress report, 2017: https://www.unilever.com/Images/human-rights-progress-report_tcm244-513973_en.pdf]</t>
  </si>
  <si>
    <t>The individual elements of the assessment are met or not as follows: 
Score 1
• Met: Zero tolerance attacks on HRs Defenders (HRDs): On its website, working with others section, the Company states that 'we recognise increasing pressure and insecurity for human rights defenders, including trade unionists. We do not tolerate threats, intimidation, physical or legal attacks against human rights defenders in relation to our operations'. [Working with others on human rights: https://www.unilever.com/sustainable-living/enhancing-livelihoods/fairness-in-the-workplace/advancing-human-rights-in-our-own-operations/working-with-others-on-human-rights/] 
Score 2
• Not met: Expects AG suppliers to reflect company HRD commitments: The Human Rights Defenders (HRD) Policy of the Roundtable on Sustainable Oil (RSPO), which Unilever is a member of, states that ´RSPO adopts a zero-tolerance policy against any threats, intimidation and reprisal against HRDs in the course of his/her work especially where the same involves direct actions by RSPO members which includes causing harm through its own acts, omissions or negligence´. However, although Unilever has some of its suppliers which are members of the RSPO, it is not clear that it applies to all its suppliers. CHRB is looking for a company’s policy commitment(s)which also expects its suppliers to committing to neither tolerate nor contribute to threats, intimidation and attacks (both physical and legal) against human rights defenders in relation to its operations. [Human Rights Defenders (HRD) Policy, 24/09/2018: https://rspo.org/news-and-events/announcements/rspo-policy-on-human-rights-defenders-whistleblowers-complainants-and-community-spokespersons &amp; RSPO - Roundtable on Sustainable Palm Oil - Univeler, 16/08/19: https://rspo.org/human-rights-and-social-standards]</t>
  </si>
  <si>
    <t>The individual elements of the assessment are met or not as follows: 
Score 1
• Met: CEO or Board approves policy: The Company's code of business principles includes the Group's policies on human rights and is prefaced and signed by the CEO. [Code of Business Principles and Code Policies, 04/2019: https://www.unilever.com/Images/code-of-business-principles-and-code-policies_tcm244-409220_en.pdf] 
• Met: Board level responsibility for HRs: The Company indicates in the Human rights policy statement that 'our work in this area is overseen by the Unilever Chief Executive Officer' and that 'Board-level oversight is provided by the Corporate Responsibility Committee of Unilever PLC'. [Human rights policy statement: https://www.unilever.com/Images/unilever-human-rights-policy-statement_tcm244-422954_en.pdf] 
Score 2
• Met: Speeches/letters by Board members or CEO: The Company indicates that the CEO signed up to the Evening Standards Stop Slavery Pledge and the CEO participated in an expert panel. 'Paul Polman, the CEO of Unilever, emphasised the importance of governments, companies and individuals working together to tackle modern slavery'. In addition, the Company co-signed the WBCSD CEO Guide to Human rights. [Evening Standard modern slavery panel: https://www.standard.co.uk/comment/comment/evening-standard-comment-a-thinktank-to-tackle-the-scourge-of-slavery-a3634811.html &amp; WBCSD - CEO Guide to Human Rights, N/A: https://www.wbcsd.org/Programs/People/Social-Impact/Human-Rights/Resources/CEO-Guide-to-Human-Rights]</t>
  </si>
  <si>
    <t>The individual elements of the assessment are met or not as follows: 
Score 1
• Met: Board/Committee review of salient HRs: The Corporate Responsibility Committee holds quarterly meetings and 'the Committee's agenda covers Unilever's Code of business principles, alongside litigation, occupational and product safety, the USLP [Unilever Sustainable Living Plan, which includes women, water, sustainable sourcing, fairness in the workplace, etc.]'. [Annual report and accounts, 2017: https://www.unilever.com/Images/unilever-annual-report-and-accounts-2017_tcm244-516456_en.pdf &amp; Sustainable Living Plan on website: https://www.unilever.com/sustainable-living/] 
• Met: Examples or trends re HR discussion: The Company indicates that 'In 2017 the Committee placed special emphasis on third-party compliance and was briefed on how Unilever's programmes seek to ensure business integrity'. It also indicates that  'At each meeting the Committee reviews an analysis of investigations into non-compliance with the Code'. Finally, safety is also reviewed at each meeting. Particularly on 2017 performance, the Committee reports that 'Improved standards, enhanced qualifications for employees and a Safety to Win programme for partners all contributed to safer manufacturing sites in 2017. Unilever's approach which is based on the identification of risk, resulted in a 46% reduction in process safety incidents versus 2016'. [Annual report and accounts, 2017: https://www.unilever.com/Images/unilever-annual-report-and-accounts-2017_tcm244-516456_en.pdf] 
Score 2
• Met: Both examples and process</t>
  </si>
  <si>
    <t>The individual elements of the assessment are met or not as follows: 
Score 1
• Met: Incentives for at least one board member: The long-term remuneration of the Management Co-Investment Plan (MCIP) for the CEO includes as performance measure against 'Unilever sustainability progress index' which will be based in an assessment of progress against the targets of the USLP scorecard.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 Met: At least one key AG HR risk, beyond employee H&amp;S: See above
Score 2
• Met: Performance criteria made public: The Annual report indicates that 'It is the Committee's intention that management should be assessed against the progress they make on the USLP as a whole, rather than selected components of it. Accordingly, each year the Committee will determine a numerical rating for the previous year's MCIP Sustainability Progress Index in the range of zero to 200%, with 100% representing on-target performance'. It also states that 'Performance at thresholds results in no matching shares being awarded, target performance results in an award of 1.5 matching shares, up to a maximum award of 3x matching shares'. [Human rights progress report, 2017: https://www.unilever.com/Images/human-rights-progress-report_tcm244-513973_en.pdf]</t>
  </si>
  <si>
    <t>The individual elements of the assessment are met or not as follows: 
Score 1
• Met: Commits to ILO core conventions
• Met: Senior responsibility for HR: The latest human rights report refers to the 2015 report, where it is stated that the CEO's work is 'supported by the Unilever Leadership Executive - including the Chief Supply Chain Officer, Chief Human Resources Officer, Chief Marketing and Communications Officer, Chief Legal Officer- as well as the Chief Sustainability Officer and the Global Vice President for Social Impact'. In the 2017 report it is indicated that the Company 'expanded the role of the Global Vice President for Social Impact and moved it into our Supply Chain function'. [Human rights progress report, 2017: https://www.unilever.com/Images/human-rights-progress-report_tcm244-513973_en.pdf &amp; Human rights report 2015: https://www.unilever.com/Images/unilever-human-rights-report-2015_tcm244-437226_en.pdf] 
Score 2
• Met: Day-to-day responsibility: As indicated in the Human rights report, 'The Integrated Social Sustainability team dries Unilever's Human Rights strategy and advocacy. The team focuses on our eight salient human right issues […] and operates in the following way: Within integrated Social Sustainability, Social Accountability focuses on working with our suppliers with the aim of creating truly social […] sustainable supply chains'. 'Human Rights Stewardship focuses on strategic human rights issues: helping the business address issues which we know are endemic in global supply chains. Social Impact operationalises human rights works on the ground'. [Human rights progress report, 2017: https://www.unilever.com/Images/human-rights-progress-report_tcm244-513973_en.pdf] 
• Met: Day-to-day responsibility for AG in supply chain: See above [Human rights progress report, 2017: https://www.unilever.com/Images/human-rights-progress-report_tcm244-513973_en.pdf]</t>
  </si>
  <si>
    <t>The individual elements of the assessment are met or not as follows: 
Score 1
• Met: Senior manager incentives for human rights: The Annual report states that 'For 2,872 senior management employees, incentives have been simplified to include fixed pay, a bonus percentage of fixed pay and long-term management co-investment plan (MCIP) linked to financial and USLP performance'. The USLP is the sustainability programme.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 Met: At least one key AG HR risk, beyond employee H&amp;S: As indicated above, USLP scorecard includes sourcing 100% of procurement from suppliers meeting the mandatory requirements of the sourcing policy, reducing workplace injuries and accidents and indicators showing improvement in opportunities for women. [Annual report and accounts, 2017: https://www.unilever.com/Images/unilever-annual-report-and-accounts-2017_tcm244-516456_en.pdf] 
Score 2
• Met: Performance criteria made  public: As indicated above, a fixed pay, a bonus percentage of fixed pay and long-term management co-investment plan (MCIP) linked to financial and USLP Performance are the incentives for 2,872 senior management employees. [Annual report and accounts, 2017: https://www.unilever.com/Images/unilever-annual-report-and-accounts-2017_tcm244-516456_en.pdf]</t>
  </si>
  <si>
    <t>The individual elements of the assessment are met or not as follows: 
Score 1
• Met: HR risks is integrated as part of enterprise risk system: Sustainability is included within the general company risk management: 'There can be no assurance that sustainable business solutions will be developed and failure to do so could limit Unilever's growth and profit potential and damage our corporate reputation'. In this context, the Company explains the main issues that are being handled (through the sustainable living plan) including health, sustainable sourcing, fairness in the workplace, water, and opportunities for women. [Annual report and accounts, 2017: https://www.unilever.com/Images/unilever-annual-report-and-accounts-2017_tcm244-516456_en.pdf] 
Score 2
• Met: Audit Ctte or independent risk assessment: The Company discloses a document that includes the objectives and processes of the Sustainability plans including human rights (fairness in the workplace, opportunities for women, etc.) that were assured by an external auditor. The measures included for external review include review of policies and codes, training, risk assessments, remediation and mitigation. [Basis of USLP measures selected for independent assurance: https://www.unilever.com/Images/basis-of-prep-2017-for-ara-reporting-consolidated_tcm244-521916_en.pdf]</t>
  </si>
  <si>
    <t>The individual elements of the assessment are met or not as follows: 
Score 1
• Met: Commits to ILO core conventions: See indicator A.1.2
• Met: Communicates its policy to all workers in own operations: The Company indicates that 'training and support are essential if we are to embed respect for human rights across Unilever. We run a wide range of training on compliance and integrity, and all our employees are trained on respect for human rights every three years'. [Human rights progress report, 2017: https://www.unilever.com/Images/human-rights-progress-report_tcm244-513973_en.pdf] 
Score 2
• Met: Commits to all 4 ILO core conventions: See indicator A.1.2
• Not met: Communication of policy commitments to stakeholder: The Company indicates that 'As well as addressing the salient issues we've identified, we know we need to keep working to make sure they are still relevant. We recognise that rights-holder engagement is an on going process, and we want to increase our direct engagement with stakeholders in addition to engaging with credible representatives. In 2018, we started a review of our salient human rights issues, carrying out internal and external consultations with rights-holders and their representatives. In 2018, we held an initial consultation in London which we are following up with regional consultations. Our first regional consultation was held in Kenya with a wider Africa focus. In 2019 we are continuing with consultations in Asia, the Americas and Europe´. Although the Company has made its website accessible in different languages and has translated its policies, it not clear how it reaches local communities and other potentially affected stakeholders. It provides different cases of stakeholder engagement, however, no evidence found of specific examples to make stakeholders aware of the Company's policies on human rights (communicating the code to affected stakeholders so they are aware of the Company's policies). [Understanding our human rights impacts: https://www.unilever.com/sustainable-living/enhancing-livelihoods/fairness-in-the-workplace/understanding-our-human-rights-impacts/] 
• Not met: How policy commitments are made accessible to audience: The company indicates that ´In 2018 we formed a working group with the International Union of Food Workers and International Transport Worker’s Federation to explore how we could work together to address potential human rights abuses and potentially raise the floor industry-wide. A particular challenge is that many abuses happen several tiers up the supply chain through multiple levels of sub-contracting, which is common practice in the transport industry. Together, we created a guidance document, specific to transportation issues, to accompany the Responsible Sourcing Policy (RSP). Within Unilever, we launched a pre-tender questionnaire relating to policies, procedures and workforce composition sent to all transporters in our recent European transport tender´. However, this looks for evidence of communication to other affected stakeholders than suppliers, which are assessed in B.1.4.b [Advanced manufacturing centre construction site newsletter, 05/2017: https://www.business-humanrights.org/sites/default/files/webform/Final%20Newsletter%208%20May%202017.pdf &amp; Modern Slavery Statment 2019, 03/2019: https://www.unilever.com/Images/modern-slavery-statement--2019_tcm244-535476_1_en.pdf]</t>
  </si>
  <si>
    <t>The individual elements of the assessment are met or not as follows: 
Score 1
• Met: Commits to all 4 ILO core conventions for suppliers: See indicator A.1.2
• Met: Requiring AG suppliers to communicate policy down the chain: The Company indicates the following: 'We are committed to applying our RSP [Responsible Sourcing Policy]  to our entire supply chain […] By the end of 2016 approximately 6,000 suppliers had joined our RSP programme, representing 67% of our procurement spend'. The Company consulted with some suppliers, including giving them the opportunity to raise questions, and as a result it developed the RSP 2017. In addition, the Company has a 'Responsible Business Partner Policy' which 'consists of the same RSP fundamental principles' and it is 'focused on our downstream distribution partners. Now deployed in over 104 countries'. The responsible sourcing policy expects the following: 'The supplier has in place a code of conduct or responsible sourcing policy for its direct suppliers, consistent with the requirements of this RSP. In addition, there is a process to communicate this to all of its direct suppliers and to monitor compliance by these direct suppliers'. [Human rights progress report, 2017: https://www.unilever.com/Images/human-rights-progress-report_tcm244-513973_en.pdf &amp; Responsible sourcing policy, 2017: https://www.unilever.com/Images/responsible-sourcing-policy-interactive-eng_tcm244-508791_en.pdf] 
Score 2
• Met: How HR commitments made binding/contractual: The Company indicates in the Human Rights report that 'Procurement contract include obligations with respect to Responsible Sourcing. Commitment to the RSP [Responsible Sourcing Policy] is attained through the Pledge for the lowest-risk suppliers or through the completion of a self-assessment questionnaire. Those suppliers representing higher risk will be required to undergo a third party audit'. [Human rights progress report, 2017: https://www.unilever.com/Images/human-rights-progress-report_tcm244-513973_en.pdf] 
• Not met: Including on AG suppliers: As indicated above, the Responsible sourcing policy, suppliers have to have in place a code of conduct or responsible sourcing policy for its direct suppliers. However, it is not clear whether it requires suppliers to cascade the contractual or other binding requirements down the supply chain'. No new information regarding the issue was found in the update. [RSP Update 2018, 03/04/19: https://www.unilever.com/sustainable-living/enhancing-livelihoods/fairness-in-the-workplace/advancing-human-rights-with-suppliers-and-business-partners/]</t>
  </si>
  <si>
    <t>The individual elements of the assessment are met or not as follows: 
Score 1
• Met: Scores at least 1 on A.1.2
• Met: Trains all workers on HR policy commitments: The Human rights report states that 'Training and support are essential if we are to embed respect for human rights across Unilever. We run a wide range of training on compliance and integrity, and all our employees are trained on respect for human rights every three years. This training is supported by our new internal 'Integrated Social Sustainability' online hub which contains our key policy publications and reports, and best practice guidance documents'. The Company also provides more information on specific training for senior managers. [Human rights progress report, 2017: https://www.unilever.com/Images/human-rights-progress-report_tcm244-513973_en.pdf] 
• Met: Trains relevant AG managers including procurement: The Company indicates that in September and October 2017 it held a series of internal webinars on forced labour focused on our Human Resources, Supply Chain, Procurement, Business Integrity and Customer development employees. The first series helped employees recognise forced labour, understand how and where workers are vulnerable to it and what to do if it is identified. The second series focused on temporary and migrant labour including the use of ethical recruitment agencies and the abolition of worker fees'. The Company also reports specific training on human rights for senior managers. [Human rights progress report, 2017: https://www.unilever.com/Images/human-rights-progress-report_tcm244-513973_en.pdf] 
Score 2
• Met: Score of 2 on A.1.2
• Met: Both requirements under score 1 met: See above [Human rights progress report, 2017: https://www.unilever.com/Images/human-rights-progress-report_tcm244-513973_en.pdf]</t>
  </si>
  <si>
    <t>The individual elements of the assessment are met or not as follows: 
Score 1
• Met: Scores at least 1 on A.1.2
• Met: Monitoring implementation of HR policy commitments: Regarding the Company’s own operations, it states the following: We are continuing to align our own factories with our Responsible Sourcing policy, using independent external on-site audits determined from a risk-based perspective. In 2016 we assessed 11 Unilever manufacturing sites, with other assessments continuing. All our factories will be integrated into the same monitoring system as our suppliers’. The Company also describes how it monitors its supply chain, as described below.
• Met: Monitoring AG suppliers: In relation to the supply chain, the Human rights report indicates that ‘Alongside our URSA (Understanding Responsible Sourcing Audit) standard, we now recognise SMETA (Sedex Members Ethical Trade Audit) audits’. It also indicates that ‘suppliers who represent the lowest risk, volume and value with Unilever, will be managed through a ‘de minimis’ approach based on suppliers’ self-declarations. All other companies not included in these approaches will continue to go through the risk based full self-assessment and auditing requirements of our programme’. [Human rights progress report, 2017: https://www.unilever.com/Images/human-rights-progress-report_tcm244-513973_en.pdf] 
Score 2
• Met: Score of 2 on A.1.2
• Met: Describes corrective action process: The Company indicates that ‘within our own operations we track reported issues through code breaches, grievances reporting and engagement with worker representatives, supported by regular training and monitoring’. ‘Our Procurement function monitors compliance levels and prioritises where intervention is needed, working with suppliers to ensure effective remediation. We track and verify that corrective action plans have been implemented within the agreed timelines: this requires confirmation from the auditor that the action has effectively addressed the relevant non-conformance. For the most serious key incidents, we have a more active, direct participation in agreeing the corrective actions with the supplier and following up on these’. It also discloses a chart with the audit process and  explains timescales for remediation. The Company discloses the total number of incidents in 2015 and 2016 by key salient human rights issue and by country. The most severe level of non-compliance is classified as ‘key incidents’ and there were 888 in 2015 &amp; 2016. They are broken down by topic. [Human rights progress report, 2017: https://www.unilever.com/Images/human-rights-progress-report_tcm244-513973_en.pdf] 
• Met: Example of corrective action: The Human rights report describes different examples. One case refers to a Saudi Arabian supplier withholding passports: ‘Our Social Accountability team spoke to the supplier and they agreed to provide the workers with a letter, in the workers’ own language, to ensure the management and workers understand and agree that providing their documents was on a voluntary basis and only for safe keeping. A process was then put in place to ensure that any worker could have their documents returned to them (for any reason) within 24 hours, and without requiring the request to be routed through their line manager’.
• Not met: Discloses % of AG supply chain monitored: The company indicates that 'in 2018 over 20,000 suppliers completed the next step in the process - to become fully registered in our system. This now includes all suppliers evaluated as representing higher risks'. However, no evidence on percentage of supply chain monitored. [RSP Update 2018, 03/04/19: https://www.unilever.com/sustainable-living/enhancing-livelihoods/fairness-in-the-workplace/advancing-human-rights-with-suppliers-and-business-partners/]</t>
  </si>
  <si>
    <t>The individual elements of the assessment are met or not as follows: 
Score 1
• Met: HR affects AG selection of suppliers: The Company indicates that 'both raw material and finished goods suppliers and service suppliers are subject to our Positive Assurance and Supplier Qualification process. Suppliers are thereafter sub-divided according to risk (based on externally sourced matrices) which determines the need to undergo an audit by a third party or only to complete the self-assessment questionnaire. [Human rights progress report, 2017: https://www.unilever.com/Images/human-rights-progress-report_tcm244-513973_en.pdf] 
• Met: HR affects on-going AG supplier relationships: The Human rights report states that 'suppliers who are able to complete the qualification process, or those that are unable to close out no-conformances, follow through our escalation, review and sign-off procedure. For such cases, we look at the mitigating circumstances for that supplier, their plans to close any shortcomings, and the time-frame needed in order to consider ongoing supply. The supplier's circumstances are reviewed formally by the Procurement Business Integrity Committee, who either approve on-going sourcing or enforce the de-listing of the supplier. Where a serious human rights issue is identified in an existing supplier, efforts are focused on effective remediation of non-conformances with e supplier within a reasonable time-frame, before considering de-listing'. [Human rights progress report, 2017: https://www.unilever.com/Images/human-rights-progress-report_tcm244-513973_en.pdf] 
Score 2
• Met: Both requirement under score 1 met
• Met: Working with AG suppliers to improve performance: The Company indicates that uses its policy to engage suppliers in working towards achieving leading practices. We expect suppliers to work with us and to make progress over time from the 'mandatory requirements' onward to 'good' and 'best practices'. We review and update this guidance regularly, working wit suppliers and external experts to share examples of best practice'. 
The Human rights report contains examples of working to improve performance, for instance, in relation to wages: 'we have worked with suppliers to help them better understand the legal requirements, including the requirement that minimum wage cannot be paid in kind. Since some suppliers were incorrectly including items such as subsidise food and shoes in minimum wage calculations, we worked to ensure suppliers corrected calculations' [Human rights progress report, 2017: https://www.unilever.com/Images/human-rights-progress-report_tcm244-513973_en.pdf &amp; Human rights progress report, 2017: https://www.unilever.com/Images/human-rights-progress-report_tcm244-513973_en.pdf]</t>
  </si>
  <si>
    <t>The individual elements of the assessment are met or not as follows: 
Score 1
• Met: Stakeholder process or systems: In the 2017 Human rights report the Company refers to the 2015 report in relation to how it engages with stakeholders on human rights. In that report it describes the 'right-holder and stakeholder engagement' which include dialogue with suppliers: ‘where our suppliers feel able actively to raise issues so we can work together to share best practices and respond to challenges as they emerge. To keep the lines of communication open, our procurement mangers work directly with suppliers to help identify risks and remediate gaps in policies and practices’.  One of the key issues is sexual harassment in the supply chain, where company reports engagement carried out with workers. [Human rights report 2015: https://www.unilever.com/Images/unilever-human-rights-report-2015_tcm244-437226_en.pdf] 
• Met: Frequency and triggers for engagement: In the 2017 Human rights report the Company refers to the 2015 report in relation to how it engages with stakeholders on human rights. That report states that as part of identification process of its salient human rights, it has a process to identify potentially affected stakeholders. The 'process began with an internal, cross functional workshop facilitated by SHIFT (non-profit centre for business and human rights practices). Following the UN Guiding Principles approach, we looked at a range of potential human rights impacts resulting from the types of activities we are involved in, and prioritised those likely to be the most severe were they to occur, based on how grave the impacts to the rights-holder could be, how widespread they are and how difficult it would be to remedy any resulting harm’.
• Met: Workers in AG SC engaged: The Company reports engagement carried out with workers in the supply chain including consultation, surveys and initiatives developed in collaboration with affected stakeholders.
Score 2
• Not met: Analysis of stakeholder views and company's actions on them: The Company reports on the analysis of views of workers in the supply chain affected by cases of harassment. It also indicates that  'we discuss some of the issues that stakeholders have raised with us on our website in What matters to you'. However, no disclosure of a summary of input given by stakeholders (and how it was taken into account) on human rights issues was found. [Human rights progress report, 2017: https://www.unilever.com/Images/human-rights-progress-report_tcm244-513973_en.pdf &amp; Update of our Progress to address our salient human rights issues, 03/04/19: https://www.unilever.com/sustainable-living/enhancing-livelihoods/fairness-in-the-workplace/understanding-our-human-rights-impacts/]</t>
  </si>
  <si>
    <t>The individual elements of the assessment are met or not as follows: 
Score 1
• Met: Identifying risks in own operations: As described below, the Company has a clear global system.
• Met: Identifying risks in AG suppliers
Score 2
• Met: Ongoing global risk identification: In the 2017 human rights report, the Company refers to the 2015 report in relation to the process it follows: 'this process began with an internal, cross functional workshop facilitated by Shift. Following the UN Guiding principles approach, we looked at a range of potential human rights impacts resulting from the types of activities we are involved in, and prioritised those likely to be the most severe were they to occur, based on how grave the impacts to the rights-holder could be, how widespread they are and how difficult it would be to remedy any resulting harm'. [Human rights report 2015: https://www.unilever.com/Images/unilever-human-rights-report-2015_tcm244-437226_en.pdf &amp; Human rights progress report, 2017: https://www.unilever.com/Images/human-rights-progress-report_tcm244-513973_en.pdf] 
• Met: In consultation with stakeholders: The Company indicates that 'we drew on previous conversations with external bodies such as the World Economic Forum Human Rights Global Agenda Council, the Global Social Compliance Programme, AIM-PROGRESS, the UN Global Compact and others at the core of policy implementation'. The process also demanded 'integration of an understanding of the perspectives of affected stakeholders and verification with expert stakeholders of the salient issues identified'. [Human rights report 2015: https://www.unilever.com/Images/unilever-human-rights-report-2015_tcm244-437226_en.pdf &amp; Human rights progress report, 2017: https://www.unilever.com/Images/human-rights-progress-report_tcm244-513973_en.pdf] 
• Met: In consultation with HR experts: See above
• Met: Triggered by new circumstances: The Company indicates that it has created new guidance on mergers and acquisitions to help engaging in potential mergers during due diligence. The reasons for this guidance include  that 'companies we partner with or acquire may have different human rights policies and processes in place that our own' and 'we may inherit human rights issues through acquisitions, including the responsibility to provide remedy to people harmed'. [Human rights progress report, 2017: https://www.unilever.com/Images/human-rights-progress-report_tcm244-513973_en.pdf] 
• Met: Explains use of HRIAs or ESIA (inc HR): The Company indicates that it monitors its due diligence through HRIA 'which include on-site visits by third-party experts who engage and consult rights-holders and other stakeholders. The results of the HRIAs enable us to adapt our due diligence processes and sourcing decisions. In 2016 it commissioned a HRIA for own operations and value chain in Myanmar in order to identify impacts on 'local right-holders, including workers, their families and other community members'. [Human rights progress report, 2017: https://www.unilever.com/Images/human-rights-progress-report_tcm244-513973_en.pdf]</t>
  </si>
  <si>
    <t>The individual elements of the assessment are met or not as follows: 
Score 1
• Met: Salient risk assessment (and  context): The Company indicates in the 2015 Human rights report that human rights impacts assessments are 'core to our efforts'. 'In assessing human rights impacts, we include data from other external sources such as governments, international agencies and risk organisations, which help us monitor changes to hum rights situations in the countries where we operate. We can then adapt our due diligence processes and sourcing decisions accordingly'. Finally, it indicates that the priorities for the next years [in 2015] it will continue to focus o key geographical areas carrying out further HRIAs including Myanmar. The Company reports the assessment in Myanmar in the 2017 human rights export. The Company discloses which are its salient risks and the human rights report focus on how it deals with them. [Human rights report 2015: https://www.unilever.com/Images/unilever-human-rights-report-2015_tcm244-437226_en.pdf] 
• Met: Public disclosure of salient risks: In addition to disclosing its salient issues (discrimination, fair wages, forced labour, freedom of association, harassment, health and safety, land rights and working hours) and how it acts in relation to them, in different operations, the Company also reports on assessments carried out in specific locations. In Myanmar, the HRIA 'uncovered regular patters of discriminatory practices within some suppliers in our extended supply chain'.  In addition, during the assessment of the harvesting of palm sugar activity, 'children were found to be working alongside their parents as they prepared palm juice, whilst palm sugar tree climbers were using unsafe homemade ladders to pick the fruit'. [Human rights progress report, 2017: https://www.unilever.com/Images/human-rights-progress-report_tcm244-513973_en.pdf] 
Score 2
• Met: Both requirements under score 1 met</t>
  </si>
  <si>
    <t>The individual elements of the assessment are met or not as follows: 
Score 1
• Met: Action Plans to mitigate risks: The Company has published Human Rights Report where it explains its general approach and devotes a section for each of the 8 salient issues they identified. For each salient human rights issue, the Company has disclosed actions taken, initiatives/project implemented, progress where relevant and some actual examples including both owned operations and supply chain. [Human rights progress report, 2017: https://www.unilever.com/Images/human-rights-progress-report_tcm244-513973_en.pdf] 
• Met: Including in AG supply chain: As above, the system in the Human Rights report covers suppliers.
• Met: Example of Actions decided: As above, the company has provided different examples for each issue on its Human Rights report
Score 2
• Met: Both requirements under score 1 met</t>
  </si>
  <si>
    <t>The individual elements of the assessment are met or not as follows: 
Score 1
• Met: System to check if Actions are effective: The Human rights report indicates that ‘the ability to track and monitor issues is a vital part of measuring progress in remediation and addressing grievances’. ‘Within our own operation we track reported issues through code breaches, grievances reporting and engagement with worker representatives, supported by regular training and monitoring’. ‘To assist tracking in our extended supply chain, in 2017 we created an Integrated Social Sustainability Dashboard giving the number of non-conformances for each fundamental principle of the RSP’. It then uses information on salient issues hotspots ‘allowing use to prioritise, build guidance produce webinars, and support regions where the need is greatest’. [Human rights progress report, 2017: https://www.unilever.com/Images/human-rights-progress-report_tcm244-513973_en.pdf] 
• Met: Lessons learnt from checking effectiveness: The Company describes several examples of lessons learned in its Human Rights Report and Oxfam's study of Unilever in Vietnam. [Labour rights in Vietnam (Unilever's progress and systemic challenges): https://www.oxfam.org/sites/www.oxfam.org/files/file_attachments/rr-unilever-vietnam-progress-challenges-040716-en.pdf] 
Score 2
• Met: Both requirement under score 1 met</t>
  </si>
  <si>
    <t>The individual elements of the assessment are met or not as follows: 
Score 1
• Met: Comms plan re identifying risks: The Company demonstrates through their human rights reports how it has a process to identify human rights risks and impacts, as shown in B.1.1. [Human rights report 2015: https://www.unilever.com/Images/unilever-human-rights-report-2015_tcm244-437226_en.pdf &amp; Human rights progress report, 2017: https://www.unilever.com/Images/human-rights-progress-report_tcm244-513973_en.pdf] 
• Met: Comms plan re assessing risks: The Company demonstrates through its human rights reports how it has assessed risks including through HRIAS and discloses the human rights salient issues it faces. It devotes a section to explain each issue. [Human rights progress report, 2017: https://www.unilever.com/Images/human-rights-progress-report_tcm244-513973_en.pdf &amp; Human rights report 2015: https://www.unilever.com/Images/unilever-human-rights-report-2015_tcm244-437226_en.pdf] 
• Met: Comms plan re action plans for risks: The Company describes in its human rights report its general approach and devotes a section for each salient issue, including actions taken, initiatives/projects implemented and examples including both owned operations and supply chain. [Human rights progress report, 2017: https://www.unilever.com/Images/human-rights-progress-report_tcm244-513973_en.pdf] 
• Met: Comms plan re reviewing action plans: The Company indicates in the human rights report that ‘within our own operations we track reported issues through code breaches, grievance reporting and engagement with worker representatives, supported by regular training and monitoring’. To assist tracking supply chain it created a Sustainability Dashboard which allows using information on salient issues hotspots, ‘allowing prioritising, build guidance, produce webinars, and support regions where the need is the greatest’. It also provides examples of lesson learned in the human rights report and the Oxfam’s study of Unilever in Vietnam. [Human rights progress report, 2017: https://www.unilever.com/Images/human-rights-progress-report_tcm244-513973_en.pdf &amp; Labour rights in Vietnam (Unilever's progress and systemic challenges): https://www.oxfam.org/sites/www.oxfam.org/files/file_attachments/rr-unilever-vietnam-progress-challenges-040716-en.pdf] 
• Met: Including AG suppliers: All the information mentioned in the different processes described above cover both company's owned operations and supply chain. [Human rights progress report, 2017: https://www.unilever.com/Images/human-rights-progress-report_tcm244-513973_en.pdf &amp; Human rights report 2015: https://www.unilever.com/Images/unilever-human-rights-report-2015_tcm244-437226_en.pdf] 
Score 2
• Met: Responding to affected stakeholders concerns: The Company has a palm oil grievance procedure. It discloses a chart containing all the steps followed and how the grievance raiser is invited to participate and notified of outcomes. Although no evidence found on responses to specific human rights concerns in this context, the Company provided evidence of how it has responded to concerns in Kodaikanal, India, in relation to safety issues regarding an old thermometer factory, and how it has responded to a case of allegations of sexual harassment of female workers in Kericho. [Engaging our palm oil suppliers: https://www.unilever.com/sustainable-living/reducing-environmental-impact/sustainable-sourcing/transforming-the-palm-oil-industry/engaging-our-palm-oil-suppliers/ &amp; Kericho Tea States: https://www.unilever.com/sustainable-living/what-matters-to-you/kericho-tea-estates.html] 
• Met: Ensuring affected stakeholders can access communications: Although the Company provides evidences of how it has responded to specific human rights concerns, no details found on how affected stakeholders and their representatives were able to access to any communications or updates in relation to the cases. The company discloses a Palm Oil Grieva</t>
  </si>
  <si>
    <t>The individual elements of the assessment are met or not as follows: 
Score 1
• Met: Channel accessible to all workers: The Company states that ‘we offer both internal and external channels for raising concerns confidentially via our 24/7 hotline or our online reporting tool’ The Company also discloses ‘In 2017 we switched to a new third-party service provider for our hotline and online reporting solution’. The Company also states that it provided training and organised global awareness programmes on how concerns can be raised. [Human rights progress report, 2017: https://www.unilever.com/Images/human-rights-progress-report_tcm244-513973_en.pdf &amp; Grievance website (independent): https://app.convercent.com/en-us/LandingPage/99b958aa-55a1-e611-80d3-000d3ab1117e] 
Score 2
• Met: Number grievances filed, addressed or resolved: In the Human rights report the Company indicates that it investigated and closed 606 reports received.  Of these 218 were confirmed breaches. All these were related to the 'Respect, Dignity and Fair Treatment Code Policy' which is the part of the Company's code covering human rights. [Human rights progress report, 2017: https://www.unilever.com/Images/human-rights-progress-report_tcm244-513973_en.pdf &amp; Code of Business Principles and Code Policies, 04/2019: https://www.unilever.com/Images/code-of-business-principles-and-code-policies_tcm244-409220_en.pdf] 
• Met: Channel is available in all appropriate languages: The website is available in 49 different languages. [Grievance website (independent): https://app.convercent.com/en-us/LandingPage/99b958aa-55a1-e611-80d3-000d3ab1117e] 
• Met: Opens own system to AG supplier workers: The Human rights report states that 'external parties, including each one of our suppliers and their workers in our extended supply chain, can also use or global Code Breach process. We encourage suppliers to contact us if they are concerned about any aspect of our Responsible Sourcing Policy.' [Human rights progress report, 2017: https://www.unilever.com/Images/human-rights-progress-report_tcm244-513973_en.pdf]</t>
  </si>
  <si>
    <t>The individual elements of the assessment are met or not as follows: 
Score 1
• Met: Grievance mechanism for community: As indicated in the Human rights report, 'external parties including each one of our suppliers and their workers in our extended supply chain' can also use the global Code Breach process. It also indicates in the 2015 Human Rights report that grievance mechanisms in certification programmes provide 'a channel for workers to address and seek remedy to non-conformance issues'. The Company, for instance, discloses its grievance procedure for 'sustainable palm oil'. [Human rights progress report, 2017: https://www.unilever.com/Images/human-rights-progress-report_tcm244-513973_en.pdf &amp; Improving visibility of our supply chain: https://www.unilever.com/sustainable-living/reducing-environmental-impact/sustainable-sourcing/transforming-the-palm-oil-industry/improving-the-visibility-of-our-supply-chain/] 
Score 2
• Met: Describes accessibility and local languages: The public website containing grievance channels is available in 49 languages. [Grievance website (independent): https://app.convercent.com/en-us/LandingPage/99b958aa-55a1-e611-80d3-000d3ab1117e] 
• Not met: Expects AG supplier to have community grievance systems: Evidence found in the RSP refers only for suppliers' workers to complain.
• Met: AG supplier communities use global system: The channel to make complaints is publicly available and the Company indicates in the Human rights report that external parties can use the global Code Breach process. [Human rights progress report, 2017: https://www.unilever.com/Images/human-rights-progress-report_tcm244-513973_en.pdf &amp; Grievance website (independent): https://app.convercent.com/en-us/LandingPage/99b958aa-55a1-e611-80d3-000d3ab1117e]</t>
  </si>
  <si>
    <t>The individual elements of the assessment are met or not as follows: 
Score 1
• Met: Engages users to create or assess system: The Company indicates that ‘We analyse results of investigations, market assessments and audit findings to identify trends and opportunities for improvement. We act on feedback from users of our Code breach channels in order to improve the system. We engage with thought leaders and peer companies to understand and aspire to best practices’. [Business integrity, 13/05/2018: https://www.unilever.com/about/who-we-are/purpose-and-principles/business-integrity/]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</si>
  <si>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Met: Response timescales: Although the Company indicates that it aims 'to complete investigations within 60 days' no further details found, such as time to acknowledge receipt, updates to the complainant, etc. [Business integrity, 09/08/2018: https://www.unilever.com/about/who-we-are/our-values-and-principles/business-integrity/index.html] 
• Not met: How complainants will be informed: The Company indicates that ‘Business Integrity Committees for relevant geographies oversee investigations into alleged breaches of the Code of Business Principles, and local aspects  of the implementation of Unilever’s third party compliance programme. Members typically include the Country Chairman, and Heads of Finance, Human Resources, Supply Chain, Customer Development and Legal’. ‘Our local Business Integrity Officers assist our markets and local Business Integrity Committees in carrying out these responsibilities’. No further evidence found of the procedures for informing the complainant. [Business integrity, 09/08/2018: https://www.unilever.com/about/who-we-are/our-values-and-principles/business-integrity/index.html &amp; Investigating Code Breaches, n/a: https://www.unilever.com/Images/unilever-code-of-business-principles-investigating-code-breaches_tcm244-537900_en.pdf] 
Score 2
• Met: Escalation to senior/independent level: The Company states that every country Chairman is accountable for business integrity in their market. Business Integrity Committees (which typically include the Country Chairman).  ‘Our local Business Integrity officers assist our markets and local Business Integrity Committees in carrying out these responsibilities Complaints and concerns from both employees and third parties at both the individual and community level can be escalated to senior levels of the business as necessary’. [Business integrity, 13/05/2018: https://www.unilever.com/about/who-we-are/purpose-and-principles/business-integrity/]</t>
  </si>
  <si>
    <t>The individual elements of the assessment are met or not as follows: 
Score 1
• Met: Public statement prohibiting retaliation: The Company's code includes a commitment to 'ensure that anyone who raises concern, or highlights potential or actual breaches, receives support and respect and there is no retaliation against them'. [Code of Business Principles and Code Policies, 04/2019: https://www.unilever.com/Images/code-of-business-principles-and-code-policies_tcm244-409220_en.pdf] 
• Met: Practical measures to prevent retaliation: The channel is operated by a third party and the Company also confirms on its website that 'we offer a variety of internal and external reporting solutions for raising concerns in confidence, anonymously if required'. [Business integrity, 13/05/2018: https://www.unilever.com/about/who-we-are/purpose-and-principles/business-integrity/] 
Score 2
• Not met: Has not retaliated in practice
• Met: Expects AG suppliers to prohibit retaliation: The Responsible Sourcing Policy requires from suppliers that 'Grievance mechanism channels are widely communicated and guarantee the confidentiality of any complainant (if so desired) and prohibit retaliation [Responsible sourcing policy, 2017: https://www.unilever.com/Images/responsible-sourcing-policy-interactive-eng_tcm244-508791_en.pdf]</t>
  </si>
  <si>
    <t>The individual elements of the assessment are met or not as follows: 
Score 1
• Met: Won't impede state based mechanisms: The Company states that ‘we encourage individuals and communities to raise any concerns with us directly. On occasions where they feel they aren’t able to do this, we would never seek to impede access to state-based judicial or non-judicial mechanisms for those who feel human rights have been impacted, and would aim to co-operate as required with competent authorities in investigating or adjudicating alleged human rights impacts’ [Advancing human rights in our own operations: https://www.unilever.com/sustainable-living/enhancing-livelihoods/fairness-in-the-workplace/advancing-human-rights-in-our-own-operations/] 
• Not met: Complainants not asked to waive rights
Score 2
• Met: Will work with state based or non judicial mechanisms: The Company indicates that it support the OECD Guidelines for MNEs ‘which provide voluntary principles and standards for responsible business conduct in a variety of areas, including employment and industrial relations’. Then it describes the OECD’s conciliation process and reports a couple of cases of complaints that were referred to the OECD contact points. [Understanding our human rights impacts: https://www.unilever.com/sustainable-living/enhancing-livelihoods/fairness-in-the-workplace/understanding-our-human-rights-impacts/] 
• Met: Example of issue resolved (if applicable): The Company reports four cases that were brought to its attention by the IUF (international Union of Food, Agricultural…), included the topics discussed. 'The unions referred to their complaints to the OECD's National Contact Points in the UK and Turkey for investigation. Each of these cases was resolved. Since these cases we have implemented a range of action across our business, including the development of guidelines and training a review of our use of contract labour, and more dialogue with stakeholders' [Understanding our human rights impacts: https://www.unilever.com/sustainable-living/enhancing-livelihoods/fairness-in-the-workplace/understanding-our-human-rights-impacts/]</t>
  </si>
  <si>
    <t>The individual elements of the assessment are met or not as follows: 
Score 1
• Met: Describes how remedy has been provided: The Company reports the cases of Kericho, Kenya, where there were allegations of ‘sexual harassment of female workers’. ‘Allegations were investigated and an extensive independent review made six recommendations to improve the gender balance within the Team Leader community and the grievance handling system. Unilever fully accepted these recommendations which were implemented immediately’. The Company reports that it has focused on the prevention of incidents and in improving the grievance and reporting procedures. It also discloses the work that has been doing since then in relation to this case. It also provides another example case. [Kericho Tea States: https://www.unilever.com/sustainable-living/what-matters-to-you/kericho-tea-estates.html] 
Score 2
• Met: Changes introduced to stop repetition: Following this particular case, improvement measures were implemented. Among other improvements, it reports that it revised the grievance process to improve the confidential ethics channel and all Kenyan, Tanzanian and Ugandan-based employees can choose to speak with a Kiswahili speaker. Since 2013 we have worked with the hotline service provider to improve the quality of reporting and the time taken to connect a caller to the appropriate language. It also indicates that carried out an independent survey to identify factors and conditions than enhance safety and that it has implemented the recommendations made following the survey ‘resulting in a substantial improvement in the way sexual harassment issues are addressed’. Other improvements are also explained. [Kericho Tea States: https://www.unilever.com/sustainable-living/what-matters-to-you/kericho-tea-estates.html] 
• Not met: Approach to learning from incident to prevent future impacts [Update of our Progress to address our salient human rights issues, 03/04/19: https://www.unilever.com/sustainable-living/enhancing-livelihoods/fairness-in-the-workplace/understanding-our-human-rights-impacts/] 
• Not met: Evaluation of the channel/mechanism: The Company reports activities carried out to improve and prevent this type of situations. In the different Human rights reports it reports actions carried out and that reviewed the measures that it has implemented in Kenya since the 2013 to improve safety. However, no evidence found in relation to an evaluation of the effectiveness of the grievance processes/mechanisms. No new evidence found during latest revision. [Kericho Tea States: https://www.unilever.com/sustainable-living/what-matters-to-you/kericho-tea-estates.html &amp; Human rights progress report, 2017: https://www.unilever.com/Images/human-rights-progress-report_tcm244-513973_en.pdf]</t>
  </si>
  <si>
    <t>The individual elements of the assessment are met or not as follows: 
Score 1
• Met: Pays living wage or sets target date: The Company indicates that 'in 2016 we announced that we had set an ambition that none of our 169,000 direct employees would be below a living wage by 2020. In 2017 we had further reduced the number of our employees being paid below a living wage to 6,458 in 25 countries. We also brought forward or living wage ambition to 2018'. [Human rights progress report, 2017: https://www.unilever.com/Images/human-rights-progress-report_tcm244-513973_en.pdf] 
• Met: Describes how living wage determined: The Human rights report indicates that 'We have continued our work with the independent Fair Wage Network and use their global living wage database to monitor our own operations'. The process is described in the 2015 Human rights report where the Company indicates that it created a 'Framework for Fair Compensation'. To define fair wages it engaged with the 'Fair Wage Network' to conduct a review of entry-level wages in our factories against a variety of fair wages indicators […] the next step is to set up independent benchmarks, identify gaps, address these gaps and establish a framework for fair compensation'. It also indicates that 'we recognise the critical role that collective bargaining agreements play in setting and promoting fair wages'. Finally, 'to guide our learning and engagement on this topic, we are collaborating with several experts, including Oxfam. We are also engaging with trade unions locally though the collective bargaining process'. [Human rights progress report, 2017: https://www.unilever.com/Images/human-rights-progress-report_tcm244-513973_en.pdf &amp; Human rights report 2015: https://www.unilever.com/Images/unilever-human-rights-report-2015_tcm244-437226_en.pdf] 
Score 2
• Not met: Paying living wage: Although the Company shows improvements each year, including paying above living wage in employees in tea sector, and has brought forward its target to 2018, it has not achieved paying the living wage throughout the Company yet. The ´Update of our Progress to address our salient human rights issues´  source shows that the company carries on the trend of improvement, but it still has not achieved paying living wages to all its employees. [Human rights progress report, 2017: https://www.unilever.com/Images/human-rights-progress-report_tcm244-513973_en.pdf &amp; Fairness in the workplace fair compensation, 09/08/2017: https://www.unilever.com/sustainable-living/enhancing-livelihoods/fairness-in-the-workplace/fair-compensation/] 
• Met: Definition of living wage reviewed with unions: The Company indicates that 'We compile annual status progress reports against the standards of our framework in each country, and where employees are identified as below the living wage benchmark, put remediation plans in place'. As indicated above, benchmarks are set in place with the Fair Wage Network and use their database to monitor how they are going. 'One of our focus areas is the need for more data relating to rural/agricultural living wage levels and we are discussing with the Fair Wage Network and certification organisations'. As indicated above, in engagement in this topic the company collaborates with several organisations, including trade unions through collective bargaining [Human rights progress report, 2017: https://www.unilever.com/Images/human-rights-progress-report_tcm244-513973_en.pdf &amp; Human rights report 2015: https://www.unilever.com/Images/unilever-human-rights-report-2015_tcm244-437226_en.pdf]</t>
  </si>
  <si>
    <t>The individual elements of the assessment are met or not as follows: 
Score 1
• Met: Living wage  in supplier code or contracts: The Responsible sourcing policy (RSP) includes mandatory requirements and guidance to advance towards good
and best practice. Guidelines include a ‘living wage approach to fair compensation’ which includes basics and discretionary income and ‘A best practice fair compensation system is in place for all workers. This system ‘regularly assesses and adjusts their pay according to the cost of living, basic needs, discretionary income, relevant market benchmarks and enterprise performance, and engages in regular social dialogue on compensation questions’. [Responsible sourcing policy, 2017: https://www.unilever.com/Images/responsible-sourcing-policy-interactive-eng_tcm244-508791_en.pdf] 
• Not met: Improving living wage practices of suppliers: The Company provides an example of working with suppliers in the tea industry that helped to narrow the gap between current wages by 20%. However, no evidence found in relation to a broader approach of work carried out with suppliers to improve their living wage practices. It states that will work with suppliers using and awareness-raising and capacity-building approach, although no evidence found on the actual work carried out. No new evidence found. [Human rights progress report, 2017: https://www.unilever.com/Images/human-rights-progress-report_tcm244-513973_en.pdf &amp; 2018 Supplier Audit Information, 2018: https://www.unilever.com/Images/unilever-human-rights-2018-supplier-audit-update_tcm244-529370_en.pdf] 
Score 2
• Not met: Both requirements under score 1 met
• Not met: Provides analysis of trends demonstrating progress: The Company provides charts comparing non-conformances per salient issue and per country. One of the issues compared for the period 2015-2016 is 'fair wages'. However, given that it measures non-compliance cases, it is not clear whether it measures improvement towards living wage or cases of non-compliance with wage audit requirements. No new evidence found. [Human rights progress report, 2017: https://www.unilever.com/Images/human-rights-progress-report_tcm244-513973_en.pdf &amp; 2018 Supplier Audit Information, 2018: https://www.unilever.com/Images/unilever-human-rights-2018-supplier-audit-update_tcm244-529370_en.pdf]</t>
  </si>
  <si>
    <t>The individual elements of the assessment are met or not as follows: 
Score 1
• Met: Process to stop harassment and violence against women: The Company indicates that ‘we prohibit sexual harassment in the workplace and any concerns reported and substantiated will result in disciplinary and corrective action’. It states that focus in two areas: ‘raising awareness by promoting gender sensitivity, and ensuring that we have an effective and trusted grievance mechanism’. In this sense, it indicates that rolled out new internal guidelines and clarified to whom employees can turn to for support through new learning materials. The Company also reports an example of training carried out in tea plantations. [Human rights progress report, 2017: https://www.unilever.com/Images/human-rights-progress-report_tcm244-513973_en.pdf] 
• Not met: Working conditions take account of gender: The company indicates that, in 2018, it ´held consultation and feedback meetings with women tea workers and growers in Assam, India´. This specific activity could help the company to take into account how gender affects working condition. However, no evidence of a broad approach to the issue, including reproductive health, was found. Also, ´In 2017 we introduced our Global Maternal Well-being Standard, which had been rolled out to every country in which we operate by the end of 2018. The Standard gives returning mothers access to facilities that allow them to nurse their baby and to have all the flexibility they need to return to the workplace. Among other measures, it entitles all employees to 16 weeks of paid maternity leave as a minimum. Although our previous entitlements already met local regulatory requirements, our Standard is a major advance. In 54% of the countries in which we operate, it exceeded the local regulatory requirement when we introduced it´. However, it is not clear how it takes into account other differential impacts on women and men of working conditions, including to reproductive health. [Update of our Progress to address our salient human rights issues, 03/04/19: https://www.unilever.com/sustainable-living/enhancing-livelihoods/fairness-in-the-workplace/understanding-our-human-rights-impacts/ &amp; Advancing diversity and inclusion: https://www.unilever.com/sustainable-living/enhancing-livelihoods/opportunities-for-women/advancing-diversity-and-inclusion/] 
• Met: Equality of opportunity at all levels of employment: The Company states that ‘reducing the average pay gap between men and women is a crucial part of fair compensation. We annually monitor our pay structures in each country to ensure we remain compliant with equal pay for equal work. However, even with equal pay compliance, there may still be an average pay gap between women and men in a country if there is unequal representation of gender in certain job types or in progression to senior roles. We are beginning to use average pay gap analysis in countries to identify areas of gender representation inequality, to then target appropriate interventions’. In addition, the Company discloses a specific report called 'opportunities for women' describing the work carried out within its business and supply chain. [Human rights progress report, 2017: https://www.unilever.com/Images/human-rights-progress-report_tcm244-513973_en.pdf &amp; Opportunities for women report, 03/2017: https://www.unilever.com/Images/unilever-opportunities-for-women_tcm244-500987_en.pdf] 
Score 2
• Not met: Meet all requirements under score 1</t>
  </si>
  <si>
    <t>The individual elements of the assessment are met or not as follows: 
Score 1
• Not met: Women's rights in codes or contracts: The RSP contains a recommendation to ensure workers have the same rights and entitlements irrespective of the contract status: 'special attention is paid to short-term, casual and agency workers and to vulnerable groups such as women, migrants, the disabled, legal young workers and interns/trainees to ensure such workers have exactly the same entitlements as full-time local workers'. It also has a commitment to non-discrimination in empoyment, including hiring, compensation […] based on […], gender, gender identity, colour, religion, country of origin, sexual orientation, marital status, pregnancy, dependants, disability, social class, union membership or political views is prevented. In particular, attention is paid to the rights of workers most vulnerable to discrimination´. Women are considered part of vulnerable group. However, this statement does not specifically refer to health and safety concerns particularly relevant to women, and no evidence found of statements covering these topics. No new evidence found. [Responsible sourcing policy, 2017: https://www.unilever.com/Images/responsible-sourcing-policy-interactive-eng_tcm244-508791_en.pdf &amp; 2018 Supplier Audit Information, 2018: https://www.unilever.com/Images/unilever-human-rights-2018-supplier-audit-update_tcm244-529370_en.pdf] 
• Met: How working with suppliers on women's rights: The 'opportunities for women report' describes work carried out in the supply chain in relation to women's rights, including, among others, 'enabling women farmers, particularly smallholders, to improve their skills and capabilities', or 'enhancing women's land rights to enable greater access to finance and ability to invest to improve productivity and incomes'. It also reports on how promotes respect for rights and safety in the supply chain providing examples of gherkin farmers in India or safety of women in the tea sector in Kenya and other places. [Opportunities for women report, 03/2017: https://www.unilever.com/Images/unilever-opportunities-for-women_tcm244-500987_en.pdf] 
Score 2
• Not met: Both requirements under score 1 met
• Not met: Provides analysis of trends demonstrating progress: The Company provides two figures covering non-conformances by type and by country for the period 2015-2016. One topic is ‘discrimination &amp; harassment’. Although harassment in the context of the report focus mainly on women, discrimination, although includes women refers to different vulnerable groups, therefore trend disclosed, despite including women’s issues, also cover other vulnerable groups, and it is not clear which has been the specific performance in relation to women. No new evidence found. [Human rights progress report, 2017: https://www.unilever.com/Images/human-rights-progress-report_tcm244-513973_en.pdf &amp; 2018 Supplier Audit Information, 2018: https://www.unilever.com/Images/unilever-human-rights-2018-supplier-audit-update_tcm244-529370_en.pdf]</t>
  </si>
  <si>
    <t>The individual elements of the assessment are met or not as follows: 
Score 1
• Not met: Avoids business model pressure on HRs (purchasing practices)
• Not met: Positive incentives to respect human rights (purchasing practices): The Company indicates that sustainable certification allows farmers to sell their produce at premium price while ensuring they adopt sustainable agricultural and business practices and helps Unilever to secure more sustainable products (includes example of palm oil, tea, etc.). However, it is not clear whether the Company actively seeks purchasing practices to actively encourage its business relationships to act with respect for human rights. It provides an example an initiative carried out to improve the access of women to training &amp; skills through ‘premium prices for suppliers who invest in farmer training and provide quality planting material, such as high-yield seeds’. But no evidence found on a wide approach to general purchasing practices in this sense.
Score 2
• Not met: Both requirements under score 1 met</t>
  </si>
  <si>
    <t>The individual elements of the assessment are met or not as follows: 
Score 1
• Met: Identifies suppliers back to manufacturing sites (factories or fields): The Company indicates that 'we are focused on making our supply chain transparent and traceable' and is committed to apply the RSP to the entire supply chain. In addition, the sustainable agriculture code includes as an expected requirement that 'suppliers must have a system in place to enable traceability back to the farm or field of origin'. [Sustainable agriculture code: https://www.unilever.com/Images/sustainable-agriculture-code--sac---2017_tcm244-515371_1_en.pdf &amp; Human rights progress report, 2017: https://www.unilever.com/Images/human-rights-progress-report_tcm244-513973_en.pdf] 
Score 2
• Not met: Discloses significant parts of SP and why: The Company has a map of around 1,400 mills, and discloses details of all the mills locations and a list of its palm oil suppliers (without addresses). In relation to the importance of mapping this part of the supply chain, the Company indicates that ‘the palm oil supply chain is long and complex, with the palm oil changing hands many times before it reaches our factories. The fruit is grown on plantations where farmers sell their produce to middle men and agents. […] Transparency and traceability are important as we can only effectively address the systemic issues associated with how palm oil is cultivated and produced – such as deforestation and human rights abuses – if we know exactly where the problems are’.  In addition, Unilever  defines itself as the ‘biggest buyer of tea across the world’. On its website, it has an interactive map that discloses tea producers across the word, the producer and selling marks. No evidence found, however, in relation to addresses in the case of tea suppliers. Also, no evidence found on whether the Company considers it discloses the map of the most significant parts of its supply chain, including how it defines that are the most significant parts. In order to award this indicator the Company needs to disclose both names and addresses of the supplier location, and idicate the reasons to consider these the most significant parts of its supply chain. In the case of tea, no evidence found of names and addresses being disclosed. [Improving visibility of our supply chain: https://www.unilever.com/sustainable-living/reducing-environmental-impact/sustainable-sourcing/transforming-the-palm-oil-industry/improving-the-visibility-of-our-supply-chain/ &amp; UK Tea Transparency, 03/04/19: https://www.unilever.co.uk/sustainable-living/the-unilever-sustainable-living-plan/sustainable-sourcing/transparency-in-our-uk-tea-supply-chain/index.html]</t>
  </si>
  <si>
    <t>The individual elements of the assessment are met or not as follows: 
Score 1
• Met: Does not use child labour: The Company's code states that 'we will not use any form of forced, compulsory, trafficked or child labour'. Specifically on child, it says that Unilever companies must not 'use child labour, i.e. individuals under the age of 15 or under the local legal minimum working age or mandatory schooling age, whichever is higher'. [Responsible sourcing policy, 2017: https://www.unilever.com/Images/responsible-sourcing-policy-interactive-eng_tcm244-508791_en.pdf] 
• Met: Age verification of job applicants and workers: The Company indicates that requires all Unilever to conduct work on the basis of 'no employment of individuals under the age of 15 or under the local legal minimum working age or mandatory schooling age, whichever is the higher. Processes are in place to verify these requirements, for example the checking of the ages of job applicants and workers'. [Advancing human rights in our own operations: https://www.unilever.com/sustainable-living/enhancing-livelihoods/fairness-in-the-workplace/advancing-human-rights-in-our-own-operations/] 
Score 2
• Not met: Remediation if children identified [Advancing human rights in our own operations: https://www.unilever.com/sustainable-living/enhancing-livelihoods/fairness-in-the-workplace/advancing-human-rights-in-our-own-operations/]</t>
  </si>
  <si>
    <t>The individual elements of the assessment are met or not as follows: 
Score 1
• Met: Child Labour rules in codes or contracts: The RSP establishes requirements for suppliers in relation to fight child labour: 'An employment policy is in place specifying the minimum age for employment, together with effective procedures and means of age verification to implement this policy’. In addition ‘responsible remedial measures are immediately implemented whenever any breach of that policy is identified’. [Responsible sourcing policy, 2017: https://www.unilever.com/Images/responsible-sourcing-policy-interactive-eng_tcm244-508791_en.pdf] 
• Met: How working with suppliers on child labour: The Company provides different examples of collaboration, including working with Rainforest alliance to promote and evaluate Sustainable Agricultural Standards that prohibit child labour, establishing alliance with a supplier and save the children to improve opportunities for children in vanilla farming communities, and supporting young workers with training and help to improve their practices and encourage them to work in the cocoa sector. However, in order to achieve this subindicator, evidence is needed of specific work carried out by the Company or on its behalf with suppliers to eliminate child labour and improve working conditions for young workers employed by suppliers. [Support vanilla farming communities (children): https://www.unilever.com/news/news-and-features/Feature-article/2016/multi-partnership-to-support-vanilla-farming-communities.html &amp; Financial and social literacy for young Cocoa Farmers: https://www.unilever.com/sustainable-living/reducing-environmental-impact/sustainable-sourcing/our-approach-to-sustainable-sourcing/sustainable-cocoa-and-sugar/index.html] 
Score 2
• Met: Both requirements under score 1 met: as above
• Not met: Analysis of trends in progress made</t>
  </si>
  <si>
    <t>The individual elements of the assessment are met or not as follows: 
Score 1
• Met: Pays workers in full and on time: The Company's framework for fair compensation covers 'our own direct employees'. It states that 'employees receive their compensation regularly, in full and on time'. In the ´Update of our Progress to address our salient human rights issues´, it is stated that ´a key element of our work is our commitment to the “Employer Pays Principle” that no worker should pay for a job´. The company indicates that in 2018 it 'worked to develop the right level of oversight of our third-party labour agencies and brokers, checking that they are compliant with our Responsible Sourcing Policy which requires that workers should not be required to pay a fee in connection with obtaining employment (including The Company's framework for fair compensation covers 'our own direct employees'. [Framework for fair compensation, 12/2015: https://www.unilever.com/Images/unilever-framework-for-fair-compensation-2015-final_tcm244-502647_en.pdf &amp; Understanding our human rights impacts: https://www.unilever.com/sustainable-living/enhancing-livelihoods/fairness-in-the-workplace/understanding-our-human-rights-impacts/] 
• Met: Payslips show any legitimate deductions: The Company's 'Framework for fair compensation', in relation the compensation being open and explainable states that 'employees have sufficient information to understand how their compensation package is calculated, what amounts to expect and how they will receive these amounts'. The document indicates that one of the fundamental reward principles is that 'all elements of reward will be Open, Fair, Consistent and Explainable'. [Framework for fair compensation, 12/2015: https://www.unilever.com/Images/unilever-framework-for-fair-compensation-2015-final_tcm244-502647_en.pdf] 
Score 2
• Met: How these practices are implemented and monitored for agencies, labour brokers or recruiters: The Company held a series of webinars. The second series included ‘focused on temporary and migrant labour including the use of ethical recruitment agencies and the abolition of worker fees’. In addition, it indicates that in the context of the Consumer Goods Forum, it helped to create the ‘Leadership Group for Responsible Recruitment, which focuses on promoting ethical recruitment’, which has lead to ‘progress towards removing the payment of recruitment fees across our business and extended supply chain’. Moreover, in its 'Understanding our Human Rights Impacts' text, it states that it 'worked to develop the right level of oversight of our third-party labour agencies and brokers, checking that they are compliant with our Responsible Sourcing Policy  which requires that workers should not be required to pay a fee in connection with obtaining employment (including migrant workers or recruited workers supplied through an agency); that suppliers should be responsible for payment of all fees and expenses and; that workers are not required to pay deposits in relation to their employment. We continued work on improving the vetting process´. [Human rights progress report, 2017: https://www.unilever.com/Images/human-rights-progress-report_tcm244-513973_en.pdf &amp; Update of our Progress to address our salient human rights issues, 03/04/19: https://www.unilever.com/sustainable-living/enhancing-livelihoods/fairness-in-the-workplace/understanding-our-human-rights-impacts/]</t>
  </si>
  <si>
    <t>The individual elements of the assessment are met or not as follows: 
Score 1
• Met: Debt and fees rules in codes or contracts: The RSP includes the following requirement: 'Workers should not be required to pay a fee in connection with obtaining employment (including migrant workers or recruited workers supplied through an agency). Suppliers should be responsible for payment of all fees and expenses. Workers are not required to pay deposits in relation to their employment’. [Responsible sourcing policy, 2017: https://www.unilever.com/Images/responsible-sourcing-policy-interactive-eng_tcm244-508791_en.pdf] 
• Met: How working with suppliers on debt &amp; fees: The Company indicates that in the context of the Consumer Goods Forum, it helped to create the Leadership Group for Responsible Recruitment, which ‘focuses on promoting ethical recruitment’. The outcomes include ‘promotion of ethical recruitment practices’ and ‘progress towards removing the payment of recruitment fees across our business and extended supply chain’. The Company has carried out training with approximately 1,000 suppliers on ‘eradicating forced labour and responsible management of migrant labour, including those in our extended supply chain’. One of the next steps will be to ‘implement responsible recruitment best practices including the elimination of worker employment fees’.
Score 2
• Met: Both requirements under score 1 met
• Not met: Analysis of trends in progress made: Although the Company indicates that there has been 'progress toward removing the payment of recruitment fees across our business and extended supply chain', no further details found on trends showing performance. No new evidence found. [Human rights progress report, 2017: https://www.unilever.com/Images/human-rights-progress-report_tcm244-513973_en.pdf &amp; 2018 Supplier Audit Information, 2018: https://www.unilever.com/Images/unilever-human-rights-2018-supplier-audit-update_tcm244-529370_en.pdf]</t>
  </si>
  <si>
    <t>The individual elements of the assessment are met or not as follows: 
Score 1
• Met: Does not retain documents or restrict movement: The Code states that Unilever companies must not 'use, or permit to be used, forced or compulsory or trafficked labour. We have a zero tolerance of forced labour'. The Company indicates that brokers and agencies are, as suppliers, covered by the Responsible sourcing policy, which states the following: 'workers have freedom of movement and are not confined to the supplier's premises, including dormitories or provided housing'; 'Workers are not required to surrender their identification papers. Where the retention of identification papers is legally required, arrangements are made to ensure that workers can access their identification papers, are not prevented from leaving the workplace and that their papers are returned immediately upon cessation of employment'. [Code of Business Principles and Code Policies, 04/2019: https://www.unilever.com/Images/code-of-business-principles-and-code-policies_tcm244-409220_en.pdf] 
Score 2
• Met: How these practices are monitored for agencies, labour brokers or recruiters: The Company indicates that agents and brokers must align with the responsible sourcing policy. The Company provides the checklist for the responsible sourcing audit, which includes a specific checkpoint indicating that 'there is no retention by employer or employment agency of original identification papers and /or passports unless required by law. Where the retention of identification papers is legally required, there is a process to ensure that workers can access their identification papers, are not prevented from leaving the workplace and that their papers are returned immediately upon cessation of employment'. The company indicates that, in 2018, it ´worked to develop the right level of oversight of our third-party labour agencies and brokers, checking that they are compliant with our Responsible Sourcing Policy (PDF | 8MB) (…) We continued work on improving the vetting process´. [Responsible sourcing audit checklist, 10/08/2018: https://www.unilever.com/Images/ursa-2.0---final-checklist-v2.2_tcm244-523681_1_en.xlsx &amp; Understanding our human rights impacts: https://www.unilever.com/sustainable-living/enhancing-livelihoods/fairness-in-the-workplace/understanding-our-human-rights-impacts/]</t>
  </si>
  <si>
    <t>The individual elements of the assessment are met or not as follows: 
Score 1
• Met: Free movement rules in codes or contracts: The RSP includes the following requirements: 'Workers have freedom of movement and are not confined to the supplier’s premises, including dormitories or provided housing’. ‘Workers are not required to surrender their identification papers. Where the retention of identification papers is legally required, arrangements are made to ensure that workers can access their identification papers, are not prevented from leaving the workplace and that their papers are returned immediately upon cessation of employment’. [Responsible sourcing policy, 2017: https://www.unilever.com/Images/responsible-sourcing-policy-interactive-eng_tcm244-508791_en.pdf] 
• Met: How working with suppliers on free movement: The Company reports examples of non-compliance cases and how they were resolved. Then it indicates that ‘To respond to cases such as these we have provided suppliers with specific guidance regarding the retention of passports or other items of value’. ‘The context varies between cases and there will not necessarily be a single best solution. We work directly with suppliers to find solutions that address the root cause and safeguard the fundamental principle of freedom of movement’. Finally, the Company had an interactive supplier event with 155 Turkish suppliers. Topics were selected from the key-non compliances found in the region and ‘migrant labour was a focus of the training, reflecting conditions in Turkey. Tailored business integrity training was also delivered’. [Human rights progress report, 2017: https://www.unilever.com/Images/human-rights-progress-report_tcm244-513973_en.pdf] 
Score 2
• Met: Both requirements under score 1 met
• Not met: Provides analysis of trends demonstrating progress: The Company provides detail of performance including number of non-compliances, specific issues and countries. In its Modern Slavery Act Transparency Statement, it indicates that 'one of the challenges we are finding in implementing the Employer Pays Principle is mapping the entire recruitment process of a worker from their home to destination country. Even if fees appear not to have been paid in the destination country, they could have been paid in the home country to both local and national recruiters. There are complex relationships between many suppliers, brokers and agents. Working collaboratively with a peer company, we have reached out to Impactt to help us map the recruitment journey of workers in our extended supply chain in Malaysia´. However, although the Company describes activities carried and the current situation of the issue, it is not clear which the trend/perofrmance is. [Human rights progress report, 2017: https://www.unilever.com/Images/human-rights-progress-report_tcm244-513973_en.pdf &amp; 2018 Supplier Audit Information, 2018: https://www.unilever.com/Images/unilever-human-rights-2018-supplier-audit-update_tcm244-529370_en.pdf]</t>
  </si>
  <si>
    <t>The individual elements of the assessment are met or not as follows: 
Score 1
• Met: Commits not to interfere with union rights / Steps to avoid intimidation or retaliation: The company indicates that the MOU (memorandum of understanding between Unilever, the IUF and IndustriALL Global Union, recognising the IUF and IndustriALL Global Union as the internationally representative bodies of unionised workers within our worldwide operations) underlines our commitment to ensure that throughout our worldwide operations workers can freely exercise their internationally recognised rights and in particular their rights to union membership and collective bargaining without fear of retaliation, repression or any other form of discrimination. We also recognise our obligation to act to ensure that these rights are similarly respected in our extended supply chain´. Also, ´in 2018, around 80% of our total workforce (blue- and white-collar) were covered by independent trade unions or collective bargaining agreements. Around 89% of our blue-collar workers were covered by an independent trade union or collective bargaining agreement´. [Understanding our human rights impacts: https://www.unilever.com/sustainable-living/enhancing-livelihoods/fairness-in-the-workplace/understanding-our-human-rights-impacts/ &amp; Working with others on human rights: https://www.unilever.com/sustainable-living/enhancing-livelihoods/fairness-in-the-workplace/advancing-human-rights-in-our-own-operations/working-with-others-on-human-rights/] 
• Met: Discloses % covered by collective bargaining agreements: See above. [Working with others on human rights: https://www.unilever.com/sustainable-living/enhancing-livelihoods/fairness-in-the-workplace/advancing-human-rights-in-our-own-operations/working-with-others-on-human-rights/ &amp; Understanding our human rights impacts: https://www.unilever.com/sustainable-living/enhancing-livelihoods/fairness-in-the-workplace/understanding-our-human-rights-impacts/] 
Score 2
• Met: Both requirements under score 1 met [Working with others on human rights: https://www.unilever.com/sustainable-living/enhancing-livelihoods/fairness-in-the-workplace/advancing-human-rights-in-our-own-operations/working-with-others-on-human-rights/ &amp; Understanding our human rights impacts: https://www.unilever.com/sustainable-living/enhancing-livelihoods/fairness-in-the-workplace/understanding-our-human-rights-impacts/]</t>
  </si>
  <si>
    <t>The individual elements of the assessment are met or not as follows: 
Score 1
• Met: FoA &amp; CB rules in codes or contracts: The RSP includes a commitment to respect freedom of association and the right to collective bargaining and that ‘workers are not intimidated or harassed in the exercise of their right to join or refrain from joining any organisation’. It also indicates that ‘workers know and understand their rights and feel confident to exercise them, at that no other worker or manager will impede them in the enjoyment of that right’. ‘Managers, supervisors and guards are trained to respect each worker’s right to associate freely’. [Responsible sourcing policy, 2017: https://www.unilever.com/Images/responsible-sourcing-policy-interactive-eng_tcm244-508791_en.pdf] 
• Not met: How working with suppliers on FoA and CB: The company, in its document Signed Unilever Letter, states that ´Unilever is committed to ensuring that throughout Unilever's worldwide operations workers can freely exercise their internationally recognized rights and in particular their rights to union membership and collective bargaining without fear of retaliation, repression or any other form of discrimination. Unilever recognizes its obligation to act to ensure that these rights are similarly respected by enterprises and their subcontractors providing products, operations and/or services to Unilever, as set out in the OECD Guidelines for Multinational Enterprises and the UN Guiding Principles on Business and Human Rights´. Moreover, in the webpage Understanding our human rights impacts, the company indicates that it ´created a new Guidance Document to accompany our Responsible Sourcing Policy specifically designed to address working conditions in the trucking industry´. It is not clear how of this document can improve their practices in relation to freedom of association and collective bargaining. Although the Company reports on actions made in cases of non-compliance and provides an example, evidence for this indicator requires working proactively with suppliers to improve performance, rather than actions to correct wrongdoings. No new evidence found. [Human rights progress report, 2017: https://www.unilever.com/Images/human-rights-progress-report_tcm244-513973_en.pdf &amp; 2018 Supplier Audit Information, 2018: https://www.unilever.com/Images/unilever-human-rights-2018-supplier-audit-update_tcm244-529370_en.pdf] 
Score 2
• Not met: Both requirements under score 1 met
• Met: Provides analysis of trends demonstrating progress: The Company provides comprehensive detail of performance including number of non-compliances, specific issues and countries for the period 2015-2016. [Human rights progress report, 2017: https://www.unilever.com/Images/human-rights-progress-report_tcm244-513973_en.pdf]</t>
  </si>
  <si>
    <t>The individual elements of the assessment are met or not as follows: 
Score 1
• Met: Injury Rate disclosures: The Company reports Total Recordable Frequency Rate (0.89 accidents per 1 million hours worked). Trends reported for the period 1998-2017
• Met: Fatalities disclosures: The fatal accidents chart report trends from 1998 and reports 1 fatal accident of an employee off site in 2017.
Score 2
• Met: Set targets for H&amp;S performance: The Company states that it has a Vision Zero Strategy, i.e. zero: fatalities; injuries; motor vehicle incidents; process incidents; tolerance to unsafe behavior and practices. More specifically, it has the target of reducing by 2020 ‘the Total Recordable Frequency Rate (TRFR) for accidents in our factories and offices by 50% versus 2008.
• Met: Met targets or explains why not: The Company reports that this has achieved ‘over 50% reduction in TRFR achieved by 2017, down to 0.89 from 2.10 accidents per million hours worked in 2008.</t>
  </si>
  <si>
    <t>The individual elements of the assessment are met or not as follows: 
Score 1
• Met: Sets out clear Health and Safety requirements: The Company includes health and safety policies, procedures, training, informing of dangers, training on what to do in case of incidents, etc. in the code for suppliers (Responsible Sourcing Policy). [Responsible sourcing policy, 2017: https://www.unilever.com/Images/responsible-sourcing-policy-interactive-eng_tcm244-508791_en.pdf] 
• Not met: Injury Rate disclosures: The company states that it has, since 2017, two ways to make advancing human rights in our supply chain more impactful and efficient: ´through the concept of mutual recognition and the use of trusted monitoring systems´. However, no further information found on Injury Rate disclosures. [2018 Supplier Audit Information, 2018: https://www.unilever.com/Images/unilever-human-rights-2018-supplier-audit-update_tcm244-529370_en.pdf &amp; Advancing HR suppliers &amp; business partners, 14/08/2019: https://www.unilever.com/sustainable-living/enhancing-livelihoods/fairness-in-the-workplace/advancing-human-rights-with-suppliers-and-business-partners/] 
• Not met: Lost days or near miss disclosures: The company states that it has, since 2017, two ways to make advancing human rights in our supply chain more impactful and efficient: ´through the concept of mutual recognition and the use of trusted monitoring systems´. However, no further information found on Lost days or near miss disclosures. [2018 Supplier Audit Information, 2018: https://www.unilever.com/Images/unilever-human-rights-2018-supplier-audit-update_tcm244-529370_en.pdf &amp; Advancing HR suppliers &amp; business partners, 14/08/2019: https://www.unilever.com/sustainable-living/enhancing-livelihoods/fairness-in-the-workplace/advancing-human-rights-with-suppliers-and-business-partners/] 
• Not met: Fatalities disclosure: The company states that it has, since 2017, two ways to make advancing human rights in our supply chain more impactful and efficient: ´through the concept of mutual recognition and the use of trusted monitoring systems´. However, no further information found on Fatalities disclosure. [2018 Supplier Audit Information, 2018: https://www.unilever.com/Images/unilever-human-rights-2018-supplier-audit-update_tcm244-529370_en.pdf &amp; Advancing HR suppliers &amp; business partners, 14/08/2019: https://www.unilever.com/sustainable-living/enhancing-livelihoods/fairness-in-the-workplace/advancing-human-rights-with-suppliers-and-business-partners/] 
Score 2
• Met: How working with suppliers on H&amp;S: The Company carries out capacity building with suppliers: ‘As part of our capacity building with our suppliers we will also send our own Health &amp; Safety experts to advise, as we did in 2017 in Brazil following a serious health and safety incident. The impact of these interventions is the reduction of absence of tragic accidents and therefore the importance of ensuring remediation cannot be underplayed. Further safety committees at suppliers’ facilities will be a focus in 2018’. [Human rights progress report, 2017: https://www.unilever.com/Images/human-rights-progress-report_tcm244-513973_en.pdf] 
• Not met: Provides analysis of trends demonstrating progress: The Company provides comprehensive detail of performance including number of non-compliances, specific issues and countries. However, no evidence found in relation to an analysis of trends in progress made. [Human rights progress report, 2017: https://www.unilever.com/Images/human-rights-progress-report_tcm244-513973_en.pdf]</t>
  </si>
  <si>
    <t>The individual elements of the assessment are met or not as follows: 
Score 1
• Not met: Approach to identification of land tenure rights holders: The Company indicates that it has established a 'Land Rights Principles and Implementation Guidance', although no details found about it and whether it describes the process to follow in resettlements. The Company provides an example case (Rwanda) where the land was expropriated by the Government. The Company required that land acquisition and resettlement would be implemented following IFC performance standards 1 and 5. Unilever worked with the government and used external experts to verify that the resettlement action plan properly ensured that potentially affected persons and communities were identified and engaged, including through a risk-mapping plan and a socio economic survey focusing on vulnerable groups ‘to ensure that no one in local communities is left worse off by the project’. However, a description of the process beyond an example is needed to meet indicator requirements. [Understanding our human rights impacts: https://www.unilever.com/sustainable-living/enhancing-livelihoods/fairness-in-the-workplace/understanding-our-human-rights-impacts/] 
• Not met: Approach to doing so if no recent land deals
Score 2
• Not met: How valuation and compensation works: Following the case above, the Company indicates that ‘new model villages with infrastructure were constructed by the Government, together with livelihood support programmes. Unilever gives priority for employment to people affected by the project. Due diligence around this work is ongoing and we’ve put in place a local Unilever Welfare Manager to work with communities and local authorities’. However, a description of the process beyond an example is needed to meet indicator requirements. [Understanding our human rights impacts: https://www.unilever.com/sustainable-living/enhancing-livelihoods/fairness-in-the-workplace/understanding-our-human-rights-impacts/] 
• Not met: Follows IFC5 in any state land deals
• Not met: Describes approach if no recent land deals</t>
  </si>
  <si>
    <t>The individual elements of the assessment are met or not as follows: 
Score 1
• Met: Rules on land &amp; owners in codes or contracts: The RSP states that ‘a zero land grabbing policy is implemented’. ‘Where applicable, due diligence is undertaken to uphold individual or indigenous peoples’ established rights to property and land’. In addition, there are guidelines indicating that ‘a system for due diligence is in place to uncover and disclose risks and impacts to communities related to land issues’. Finally, as good practice ‘impact assessments are conducted with full participation of affected communities and published in a format and language accessible to those affected communities. The assessment data is disaggregated by gender, national origin, tribe or caste’. [Responsible sourcing policy, 2017: https://www.unilever.com/Images/responsible-sourcing-policy-interactive-eng_tcm244-508791_en.pdf] 
• Not met: How working with suppliers on land issues: In the context of audit findings the Company describes typical corrective actions. However, it is not clear how the Company works to improve general performance on this topic rather than correcting wrongdoings (it is only indicated that help put policies in place, but no further details found). The company also indicates that "we continue to work with these suppliers to explain the importance of land rights and to develop solutions to issues identified". However, no evidence of how it works with suppliers was found. [Human rights progress report, 2017: https://www.unilever.com/Images/human-rights-progress-report_tcm244-513973_en.pdf &amp; 2018 Supplier Audit Information, 2018: https://www.unilever.com/Images/unilever-human-rights-2018-supplier-audit-update_tcm244-529370_en.pdf] 
Score 2
• Not met: Both requirements under score 1 met
• Met: Provides analysis of trends demonstrating progress: The Company provides comprehensive detail of performance including number of non-compliances, specific issues and countries for the period 2015-2016. [Human rights progress report, 2017: https://www.unilever.com/Images/human-rights-progress-report_tcm244-513973_en.pdf]</t>
  </si>
  <si>
    <t>The individual elements of the assessment are met or not as follows: 
Score 1
• Met: Action to prevent water and sanitation risks: The Company has signed the WBCSD Pledge for Access to Safe Water, Sanitation and Hygiene (WASH) in the workplace. ‘This means we have committed to implementing access to safe water, sanitation and hygiene for all employees in our manufacturing and non-manufacturing sites that are under our operational control. The Pledge aligns with our hygiene and occupational health standards’. It indicates that it has integrated Pledge requirements into its standards for safety, health and environment reporting. It also reports that ‘even in water-stressed locations, the cost of buying water is often low and does not reflect its availability or its true value to our business or to local communities’. ‘To address this, we place additional value on water where it is stressed to drive greater internal investment’. [Sustainable water use in our manufacturing operations: https://www.unilever.com/sustainable-living/reducing-environmental-impact/water-use/sustainable-water-use-in-our-manufacturing-operations/] 
Score 2
• Not met: Water targets considering local factors: The Company acknowledges that water scarcity and declining water quality are threats to water security for local communities in areas in which it has factories. ‘So we are taking action to protect water quality and help ensure the long-term security of water supplies. Many of these projects are developed in partnership with community groups and local government, and support the SDGs, specifically SDG 6, ensure access to water and sanitation for all’. In this context, in India, it’s implementing the ‘Phrabat factory volunteering programme’ which key areas include water conservation and health &amp; hygiene, and is being implemented in seven manufacturing locations. However, no evidence found in relation to specific targets. The Company also indicates that it identifies sites in areas of water stress and adopts contextual approach to internal water targets, establishing more stringent targets in water stressed areas. However, no details found of targets for these areas being established considering water use of local communities and other users in the vicinity. [Sustainable water use in our manufacturing operations: https://www.unilever.com/sustainable-living/reducing-environmental-impact/water-use/sustainable-water-use-in-our-manufacturing-operations/] 
• Not met: Reports  progress and shows trends in progress made: No evidence found of specific targets for sites considering water use by local communities and other users in the vicinity, and reporting against these. [Sustainable water use in our manufacturing operations: https://www.unilever.com/sustainable-living/reducing-environmental-impact/water-use/sustainable-water-use-in-our-manufacturing-operations/]</t>
  </si>
  <si>
    <t>The individual elements of the assessment are met or not as follows: 
Score 1
• Met: Rules on water stewardship in codes or contracts: The Sustainable agricultural code includes ‘mandatory’, ‘expected’, and ‘leading’ practices for suppliers. In relation to water, it is ‘expected’ that ‘if no licence or permit is required, there must be evidence that current rates of abstraction are acceptable to relevant authorities’, and is a ‘leading practice’ that ‘water harvesting and withdrawal are monitored, and systems are in place to try, as far as practicable, to meet the needs of local communities, other water users, as well as wildlife and ecosystems in the catchment’. [Sustainable agriculture code: https://www.unilever.com/Images/sustainable-agriculture-code--sac---2017_tcm244-515371_1_en.pdf] 
• Not met: How working with suppliers on water stewardship issues: The company indicates that ´Water scarcity and climate change are major risks to our business, because of the potential impact on the supply and cost of the ingredients we use in our products. So we’re taking action to help farmers in our supply chain adapt to the effects of climate change and use water more efficiently to improve crop yields, while also using less water. We focus on water-scarce countries and our most water-intensive crops, such as tomatoes. Also, ´as part of its commitment to invest €1 million a year in sustainable agriculture partnerships, Knorr has been working with tomato supplier Agraz to introduce more efficient irrigation in tomato fields. Cutting-edge sensors and soil probes now let farmers know exactly how much water is necessary for the  healthiest, tastiest tomatoes to flourish. And not a drop goes to waste. It’s a move that has reduced the amount of water required by 30%, increased yields by 20% and improved the quality and flavour of the tomatoes. The Agraz partnership is just one example of how Unilever brands are working with the agricultural sector to raise awareness of the importance of conserving water, and investing in technology to facilitate lasting positive change´. However, it is not clear how it works with suppliers to improve their practices in relation to access to water and sanitation in the context of taking of affecting access to safe water for communities and other users in the vicinity. [Working with suppliers &amp; farmers, 16/08/2019: https://www.unilever.com/sustainable-living/reducing-environmental-impact/water-use/working-with-our-suppliers-and-farmers-to-manage-water-use/ &amp; How we’re tackling water issues, 22/03/2017: https://www.unilever.com/news/news-and-features/Feature-article/2017/how-were-tackling-water-issues-across-our-value-chain.html] 
Score 2
• Not met: Both requirements under score 1 met
• Not met: Provides analysis of trends demonstrating progress</t>
  </si>
  <si>
    <t>• Headline: Unilever accused of failing to protect workers from deadly 2007 attack at its Kenya tea plantation
• Area: Health and Safety
• Story: In 2018 a group of NGOs brought a case against Unilever in the UK. The claim arises out of allegations that Unilever failed to protect their tea workers from the ethnic violence in 2007 at Unilever Tea Kenya Ltd., one of its subsidiaries. In 2007, following the general election, ethnic violence erupted throughout Kenya. Large groups of attackers invaded the Unilever Tea plantation and attacked hundreds of workers and their families with clubs and machetes. The claim was brought by 218 claimants, including the families of 11 victims who were brutally killed, and a large number of people who suffered serious violent attacks, including gang rape. The claim alleges that Unilever had placed their workers in a position of serious risk because many of the workers were from tribes which were not local to the area, so were specific targets of violence from the majority tribe (which surrounded the plantation) at times of social unrest. In July 2018 a Court of Appeal in the UK upheld a previous decision to strike out the claims against the parent company Unilever PLC on the basis that the evidence relied upon by the Claimants failed to disclose a level of control by Unilever PLC over Unilever Tea Kenya Limited's operations that was sufficient to warrant the imposition of a duty of care. The relationship did not have sufficient proximity to hold the parent company accountable. On 18 January 2019, REDRESS along with four other NGOs submitted a letter to the Supreme Court in support of that application for permission to appeal.
• Sources: [Redress - 20/04/2018: https://redress.org/news/unilever-plc-should-redress-harm-to-survivors-of-post-election-attack-in-kenya/][Freshfields Bruckhaus Deringer - 09/07/2018: https://riskandcompliance.freshfields.com/post/102eylx/court-of-appeal-upholds-aaa-v-unilever-judgment-declining-to-allow-parent-compan][Redress - 30/01/2019: https://redress.org/news/uk-supreme-court-hears-case-brought-by-employees-of-a-unilever-tea-plantation-in-kenya/][BHRRC - 23/07/2018: https://www.business-humanrights.org/en/response-by-unilever-group-0]</t>
  </si>
  <si>
    <t>The individual elements of the assessment are met or not as follows: 
Score 1
• Met: Public response available: The company has a publicly available response to the event and subsequent legal decisions. [Unilever Kenya Tea response (BHRRC), 23/07/2018: https://www.business-humanrights.org/en/response-by-unilever-group-0] 
Score 2
• Met: Response goes into detail: The response from the company goes into detail, outlining the steps taken following the violent events in 2007, and responding to the legal decisions that resulted. [Unilever Kenya Tea response (BHRRC), 23/07/2018: https://www.business-humanrights.org/en/response-by-unilever-group-0]</t>
  </si>
  <si>
    <t>The individual elements of the assessment are met or not as follows: 
Score 1
• Met: Company policies address the general issues raised: The company in its 'Code of Business Principles and Code Policies' says "Unilever is committed to providing healthy and safe working conditions. Unilever complies with all applicable legislation and regulations and aims to continuously improve health and safety performance". The company also commits to comply with International Bill of Rights and the ILO Declaration on Fundamental Rights at Work. [Code of business principles and code policies: https://www.unilever.com/Images/code-of-business-principles-and-code-policies_tcm244-409220_en.pdf] 
• Met: Policies apply to the type of business relationships involved: A note in the company's 'Code of Business Principles and Code Policies' says that "In this Code the expressions ‘Unilever’ and ‘Unilever companies’ are used for convenience and mean the Unilever Group of companies comprising Unilever N.V., Unilever PLC and their respective subsidiary companies". Unilever Kenya Tea Limited is a subsidiary of Unilever and thus the Health and Safety policies apply in this business relationship. [Code of business principles and code policies: https://www.unilever.com/Images/code-of-business-principles-and-code-policies_tcm244-409220_en.pdf] 
Score 2
• Met: Policies address the specific rights in question: The company in its 'Human Rights Progress Report 2017' discloses both quantitative and  qualitative data for health and safety. Additionally in the report the company states "We align with the Voluntary Principles on Security and Human Rights. Where we employ security guards directly, we have an active training programme to ensure the highest standards of security and guarding. This includes being able to identify issues together with local law enforcement and respond to them in an appropriate way that focuses on rights-holders. These standards and expectations are also replicated in our third party guarding contracts". A specific reference is also made to the Kericho Tea Plantation. [Human rights progress report, 2017: https://www.unilever.com/Images/human-rights-progress-report_tcm244-513973_en.pdf]</t>
  </si>
  <si>
    <t>The individual elements of the assessment are met or not as follows: 
Score 1
• Met: Engages with affected stakeholders: The company in a statement referring to Kenya Tea workers said "Following the unfortunate events of 2007, Unilever provided significant support to those employees impacted. On return to Unilever, employees whose possessions had been looted were provided with replacement items, including furniture, bedding and clothing, TVs, mobile phones and cows (or cash to purchase these items). Anyone unable to undertake their previous role was retrained to take up a different job and medical support and counselling were freely available. Overall, 93% of those affected returned to work at Unilever"…."Every Unilever Tea Kenya employee was also provided with
compensation in kind to offset the impact of loss of earnings during the instability". This is sufficient evidence of engagement with the affected stakeholders. [Unilever Kenya Tea response (BHRRC), 23/07/2018: https://www.business-humanrights.org/en/response-by-unilever-group-0] 
• Met: Encourages linked business to engage affected stakeholders: The statement is attributed to the Unilever Group, as Unilever Tea Kenya Limited is a subsidiary of the organization this response can be considered sufficient evidence of the linked business engaging the affected stakeholders. [Unilever Kenya Tea response (BHRRC), 23/07/2018: https://www.business-humanrights.org/en/response-by-unilever-group-0] 
• Not met: Provides remedies to affected stakeholders: The company says "Following the unfortunate events of 2007, Unilever provided significant support to those employees impacted. On return to Unilever, employees whose possessions had been looted were provided with replacement items, including furniture, bedding and clothing, TVs, mobile phones and cows (or cash to purchase these items). Anyone unable to undertake their previous role was retrained to take up a different job and medical support and counselling were freely available". However due to the filing of the lawsuit in 2016 by 218 claimants, and the letter requesting permission to appeal the decision to the UK Supreme Court which is currently awaiting outcome, remedy is not considered to be provided. [Unilever Kenya Tea response (BHRRC), 23/07/2018: https://www.business-humanrights.org/en/response-by-unilever-group-0 &amp; Redress article, 30/01/2019: https://redress.org/news/uk-supreme-court-hears-case-brought-by-employees-of-a-unilever-tea-plantation-in-kenya/] 
• Not met: Has reviewed management systems to prevent recurrence: The company says "Unilever stands by the commitments made in our Human Rights Policy Statement, including to the UN Guiding Principles, and we strongly reject any allegation that we did not respect these in the case of the tea workers affected by the nationwide breakdown of law and order that occurred in Kenya in 2007. An international commission of enquiry set up by the Kenyan Government concluded the scale and ferocity of the attacks was not foreseeable". However the is no publicly available evidence that the company has reviewed its management system following the 2007 event. [Unilever Kenya Tea response (BHRRC), 23/07/2018: https://www.business-humanrights.org/en/response-by-unilever-group-0] 
Score 2
• Not met: Remedies are satisfactory to the victims: In reference to the support provided to workers involved in the 2007 violence, the company says that "Anyone unable to undertake their previous role was retrained to take up a different job and medical support and counselling were freely available. Overall, 93% of those affected returned to work at Unilever". However the fact that 93% of workers returned to work is not evidence that the victims were satisfied with the remedy provided. [Unilever Kenya Tea response (BHRRC), 23/07/2018: https://www.business-humanrights.org/en/response-by-unilever-group-0 &amp; Redress article, 30/01/2019: https://redress.org/news/uk-supreme-court-hears-case-brought-by-</t>
  </si>
  <si>
    <t>• Headline: Unilever faces social allegations over its palm oil sourcing in Indonesia
• Area: Child labour / forced labour
• Story: On November 30th 2016, Amnesty International published a report in which it accused the palm-oil supplier Wilmar and Wilmar's major clients including Unilever, Kellogg's, Reckitt Benckiser, Colgate-Palmolive and Nestlé of human rights violations in its supply chain processes in Indonesia. These companies are alleged to have been complicit in the use of child labour and forced labour, with workers subjected to poor working conditions. They are also accused of contributing to deforestation and the extinction of rare species in Indonesia, endangering workers' health through exposure to dangerous chemical herbicides and failing to provide safety equipment. In addition, labourers allegedly work for around 10 to 11 hours a day without adequate pay, while children allegedly work from the age of eight. Amnesty vowed to conduct a campaign to ask if the companies' products are issued from Wilmar activities in Indonesia.
In March 2017, Amnesty repeated its accusations claiming the situation had not been resolved and alleging that Wilmar was continuing to intimidate workers to prevent them from speaking out.
• Sources: [Forbes: https://www.forbes.com/sites/jwebb/2016/11/30/amnesty-international-slams-colgate-nestle-and-unilever-for-palm-oil-supply-chain-abuses/#643eedf54ea3][Amnesty International,: https://www.amnesty.org/en/latest/news/2016/11/palm-oil-global-brands-profiting-from-child-and-forced-labour/][Amnesty International report,: https://www.amnesty.org.uk/files/the_great_palm_oil_scandal_lr.pdf][Amensty International: https://www.amnesty.org/download/Documents/ASA2152302016ENGLISH.PDF]</t>
  </si>
  <si>
    <t>The individual elements of the assessment are met or not as follows: 
Score 1
• Met: Public response available: Unilever responded to Amnesty's report in a letter to the organisation which was published by AI. In that letter the company details its policy but does not specifically responds to the allegations. Wilmar responded to the Amnesty International report and it is publicly visible as annex to the report. It has acknowledged the issue stating "we recognize that these issues, including the ones raised in your letters, are systemic challenges shared by the industry". Regarding child labour, it refers to the issue in general in Indonesia. In its second letter to Amnesty, Wilmar reports on having started an investigation into the allegations in question. It has not responded on the issue of overtime in its response to Amnesty International. [Response to Amnesty International report, 30/11/2016: https://www.unilever.com/Images/unilever-response-to-amnesty-international-report-30112016_tcm244-496177_en.pdf]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</si>
  <si>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Responsible Sourcing Policy do indicate that employees should be of an appropriate age and that work has to be conducted on a voluntary basis.</t>
  </si>
  <si>
    <t>The individual elements of the assessment are met or not as follows: 
Score 1
• Met: Engages with affected stakeholders: In its 'Palm Oil Grievance Tracker' document, Unilever provides a detailed timeline of the steps that have been undertaken since the allegations made by Amnesty in its 2016 report 'The Great Palm Oil Scandal'. One of the documents is an update provided by Wilmar in February 2018, which stated that "Oxfam, Serbundo and Kapal Perempuan conducted on-site research in PT DLI from 2 to 4 January 2018, focusing on the working conditions for female workers and their reproductive rights in oil palm plantations. The research studied work sites and workers’ housing compounds. Several key stakeholders were interviewed, including the company management, medical officers and most importantly, our female workers". This is sufficient evidence of engagement with affected stakeholders. [Palm Oil Grievance Tracker, 17/06/2019: https://www.unilever.com/Images/unilever-palm-oil-grievance-tracker_tcm244-530071_en.pdf &amp; Letter to Amnesty International, 26/03/2018: https://www.unilever.com/Images/unilever-response-to-amnesty-international---mar-2018_tcm244-522764_1_en.pdf] 
• Met: Encourages linked business to engage affected stakeholders: Unilever provided a letter in response to Amnesty International in March 2018, which states that "We have welcomed and supported the efforts by producing companies - including Wilmar - to work together as an industry and partner with external expert organisations to better identify, address and remediate human and labour rights issues in the palm oil plantations and mills - including those highlighted in your report the Great Palm Oil Scandal...Our palm oil suppliers, including Wilmar, continue to be bound by the requirements of our Responsible Sourcing Policy covering refineries and are required by us to comply with our Sustainable Palm Oil Sourcing Policy. We require them (as for our other palm oil suppliers) to comply with our Sustainable
Palm Oil Sourcing Policy in order to continue to do business with Unilever. " [Letter to Amnesty International, 26/03/2018: https://www.unilever.com/Images/unilever-response-to-amnesty-international---mar-2018_tcm244-522764_1_en.pdf] 
• Not met: Provides remedies to affected stakeholders: While Unilever's March 2018 letter to Amnesty International that "We continued to have both face to face debriefings and calls with Wilmar for their progress to address and remediate the specific issues raised in your previous report and their overarching action plan to address matters at the Wilmar group level. This process started with the recognition of these issues and Wilmar’s implementation of relevant policies at the group level." However this is not sufficient evidence that remedy has been provided to the affected workers mentioned in the original Amnesty report. [Letter to Amnesty International, 26/03/2018: https://www.unilever.com/Images/unilever-response-to-amnesty-international---mar-2018_tcm244-522764_1_en.pdf &amp; Palm Oil Grievance Tracker, 17/06/2019: https://www.unilever.com/Images/unilever-palm-oil-grievance-tracker_tcm244-530071_en.pdf] 
• Met: Has reviewed management systems to prevent recurrence: In its response to Amnesty International, Wilmar has indicated that 'in addition to the supplier compliance work and ART programme with our collaborative partner The Forest Trust (TFT), as well as the supply chain surveillance work by an international NGO partner on more than 40 palm oil companies at plantation, mill or group level, our grievance procedure is the other platform used to identify, address and monitor potential supply chain non-compliance'.  Unilever itself has explained its actions in a letter to Amnesty. In that letter, Unilever explains  how they are increasing traceability of palm oil and 'started developing a roadmap for achieving supplier compliance to our Sustainable Palm Oil Sourcing Policy' [Letter to Amnesty International, 26/03/2018:</t>
  </si>
  <si>
    <t>Out of a total of 51 indicators assessed under sections A-D of the benchmark, Unilever made data public that met one or more elements of the methodology in 49 cases, leading to a disclosure score of 3.84 out of 4 points.</t>
  </si>
  <si>
    <t>The individual elements of the assessment are met or not as follows: 
Score 2
• Met: Company reports on UNGPRF: The Human rights report includes the UN Guiding Principles reporting framework index [Human rights progress report, 2017: https://www.unilever.com/Images/human-rights-progress-report_tcm244-513973_en.pdf]</t>
  </si>
  <si>
    <t>Unilever met 7 of the 10 thresholds listed below and therefore gets 2.8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Met: Score 2 for B.2.4 : Tracking: Monitoring and evaluating the effectiveness of actions to respond to human rights risks and impacts
• Not met: Score 2 for C.7 : Remedying adverse impacts and incorporating lessons learned
Demonstrating a forward focus
• Met: Score 2 for A.2.3 : Incentives and performance management
• Met: Score 2 for B.1.2 : Incentives and performance management
• Met: Score 1 for D.1.1.a: Living wage (in own agricultural operations)
• Met: Score 2 for D.1.7.a : Health and safety: Fatalities, lost days, injury rates (in own agricultural operations)</t>
  </si>
  <si>
    <t>The individual elements of the assessment are met or not as follows: 
Score 1
• Not met: General HRs commitment: In its website section 'Worker Well-being' the Company states: 'The International Labour Organization (ILO) defines universal human rights as those inherent to all human beings regardless of race, sex, nationality, ethnicity, language, religion, or any other status. These human rights include the right to life and liberty, freedom from slavery and torture, freedom of opinion and expression, and the right to work and education, among others. We believe that every worker in our global supply chain is entitled to these rights without exception.' However this commitment refers only to Supply Chain and the source is not an official policy or document. [Worker wellbeing, 03/2019: https://sustainability.vfc.com/our-impacts-efforts/responsible-sourcing/worker-wellbeing] 
• Not met: UNGC principles 1 &amp; 2
• Not met: UDHR
• Not met: International Bill of Rights
Score 2
• Not met: UNGPs
• Not met: OECD</t>
  </si>
  <si>
    <t>The individual elements of the assessment are met or not as follows: 
Score 1
• Met: ILO Core: In its S&amp;R Report the Company indicates: 'VF clearly communicates our expectations for respecting human rights through our Code of Conduct for our own operations and through our Global Compliance Principles with suppliers'. The Code of Business Conduct does not cover all ILO core (only no-discrimination), however the Code adds: 'At VF, we have adopted Global Compliance Principles to govern all facilities that produce goods for our Company. These principles reflect our commitment to individual rights throughout our operations, including the right to work freely, bargain collectively and be compensated fairly. VF follows applicable labor laws in place wherever we operate, and does not permit the use of forced or involuntary labor in any of our operations or the operations of facilities that produce goods for VF. We do not permit discrimination against or harassment of our colleagues who choose to be represented by a trade union. For additional information, see our Global Compliance Principles.' Its Global Compliance Principles cover own operations and suppliers and includes provisions for all ILO core. [Code of Business Conduct, 20/06/2019: https://d1io3yog0oux5.cloudfront.net/_7da6cdfa37a8f009d586137cac5661e4/vfc/db/184/749/file/VF+Code+of+Conduct_Book_6.20.19.pdf &amp; Global Compliance Principles (website), 04/2019: https://sustainability.vfc.com/resources/policies-standards/global-compliance-principles] 
• Met: Explicitly list ALL four ILO for AP suppliers: The Company's Global Compliance Principles apply to 'all facilities that produce goods for VF Corporation or any of its subsidiaries, divisions, or affiliates, including facilities owned and operated by VF and its contractors, agents and suppliers, referred to in this document as VF Authorized Facilities.' The principles  cover all ILO core areas: 'No person shall be employed at an age younger than 15 or under the age for completing compulsory education in the country of manufacture, whichever is higher.[…] not use involuntary or forced labor, including indentured labor, bonded labor or any other form of forced labor, including human trafficking. […] recognize and respect the right of employees to freedom of association and collective bargaining. […] not discriminate on the basis of race, […] or any other legally protected factor.' Furthermore, the Principles cover also subcontracting: 'VF Authorized Facilities will not use subcontractors in the manufacturing of VF products or components without VF’s written approval and only after the subcontractor has agreed to comply with these Global Compliance Principles.' [Global Compliance Principles (website), 04/2019: https://sustainability.vfc.com/resources/policies-standards/global-compliance-principles] 
Score 2
• Met: Explicit commitment to All four ILO Core: As indicated above, the Global Compliance Principles cover own operations and suppliers and include provisions for all ILO Core. With respect freedom of association and collective bargaining, the Company indicates: 'Authorized Facilities shall recognize and respect the right of employees to freedom of association and collective bargaining. No employee shall be subject to harassment, intimidation or retaliation in their efforts to freely associate or bargain collectively.' [Code of Business Conduct, 20/06/2019: https://d1io3yog0oux5.cloudfront.net/_7da6cdfa37a8f009d586137cac5661e4/vfc/db/184/749/file/VF+Code+of+Conduct_Book_6.20.19.pdf &amp; Global Compliance Principles (website), 04/2019: https://sustainability.vfc.com/resources/policies-standards/global-compliance-principles] 
• Met: Respect H&amp;S of workers: See above. In addition its Global Compliance Principles, regarding Health and Safety, states that ‘VF authorized Facilities must provide their employees with a clean, safe and healthy work environment, designed to prevent accidents and injury to health arising out of or occur</t>
  </si>
  <si>
    <t>The individual elements of the assessment are met or not as follows: 
Score 1
• Met: Women's Rights: Its Global Compliance Principles, which cover own operations and suppliers, states: 'Principle 10 – Women’s Rights VF Authorized Facilities must ensure that women workers receive equal remuneration, including benefits, equal treatment, equal evaluation of the quality of their work and equal opportunity to fill all positions open to male workers. Pregnancy tests will not be a condition of employment, nor will they be demanded of employees. Workers who take maternity leave (of a duration determined by local and national laws) will not face dismissal nor threat of dismissal, loss of seniority or deduction of wages, and will be able to return to their former or comparable employment at the same rate of pay and benefits. Workers will not be forced or pressured to use contraception. Workers will not be exposed to hazards, including glues and solvents, which may endanger their safety, including their reproductive health. Facilities shall provide appropriate services and accommodation to women workers in connection with pregnancy. [Global Compliance Principles (website), 04/2019: https://sustainability.vfc.com/resources/policies-standards/global-compliance-principles] 
• Not met: Children's Rights
• Not met: Migrant worker's rights
• Met: Expecting suppliers to respect these rights: As indicated above, the Global Compliance Principles cover own operations and suppliers, and it include a Principle related to women's rights. [Global Compliance Principles (website), 04/2019: https://sustainability.vfc.com/resources/policies-standards/global-compliance-principles] 
Score 2
• Not met: CEDAW/Women's Empowerment Principles
• Not met: Child Rights Convention/Business principles
• Not met: Convention on migrant workers
• Met: Respecting the right to water: In its website section 'Water' the Company indicates: 'we have a duty to ensure that we not only use water responsibly across our supply chain, but also return clean water back into the communities that depend on it. […] We hold our manufacturing partners to stringent Global Wastewater Discharge Standards, developed in line with Business for Social Responsibility’s (BSR) Wastewater Discharge Standards, to make sure the water used in production is properly treated before returning it to the surrounding ecosystem and community. […] For many of the communities where our supplier factories operate, access to clean water and sanitation is challenged outside the factory walls. Our Worker Community Program focuses on water and hygiene issues faced by many of our supplier communities.' In addition in its Global Compliance Principle it states: 'Facilities should have policies and procedures in place to ensure environmental impacts are minimized with respect to energy, air emissions, water, […] and other significant environmental risks.]…] Wastewater audits were recently added to the compliance list.' Finally in its Facility Guideline the Company indicates: 'Fresh potable water must be available for associates without restriction or cost. Where multiple sources of water exist, potable water must be clearly identified.' [Water: https://sustainability.vfc.com/our-impacts-efforts/environment/water &amp; Facility Guidelines: https://s3.amazonaws.com/content.stockpr.com/vfcsustainability/files/pages/resources/policies-standards/VF+Facility+Guidelines+Feb+1+2018+-+Final.pdf] 
• Not met: Expecting suppliers to respect these rights: Although commitment covers right to water. [Global Compliance Principles: https://sustainability.vfc.com/resources/policies-standards/global-compliance-principles &amp; Facility Guidelines: https://s3.amazonaws.com/content.stockpr.com/vfcsustainability/files/pages/resources/policies-standards/VF+Facility+Guidelines+Feb+1+2018+-+Final.pdf]</t>
  </si>
  <si>
    <t>The individual elements of the assessment are met or not as follows: 
Score 1
• Met: Regular stakeholder engagement: The Company states that it 'values its stakeholder partnerships and works together with its partners to continuously improve human rights in its supply chain. VF has partnered with a variety of stakeholders to design and implement projects to conduct due diligence and create change. For example, VF partners with the International Organization for Migration and the Mekong Club to better identify and mitigate forced labor in the supply chain. VF also partners with a number of implementing agencies to design and implement programs to improve worker well-being in its communities, including to improve access to water, transportation safety, children's rights, and women's economic empowerment. Additionally this year, VF is creating a formalized stakeholder engagement strategy, in partnership with Business for Social Responsibility, which will guide our long term stakeholder partnership choices.' [2019 CHRB Supplemental Response, 21/06/2019: https://www.business-humanrights.org/sites/default/files/webform/CHRB%20Submission%20Response%20Letter%202019%20FINAL.pdf] 
Score 2
• Not met: Commits to engage stakeholders in design
• Not met: Regular stakeholder design engagement: In its Sustainability and Responsibility Report 2016, the Company indicates: 'The scope of our sustainability strategy and its impact is far reaching. It extends beyond the operations where we have direct ownership and control, and requires dedicated engagement of our supply chain professionals, business partners and expert stakeholders. Over the years, we have used a strategic engagement approach to identify and manage the issues most material to our business and where we have the greatest economic, social and environmental impact. This enables us to identify the greatest risks and opportunities in relation to sustainability and responsibility.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We then calculated the significance of these issues through responses from each stakeholder group, where the importance of a given issue on the business and its social, environmental and economic impact was ranked and assigned a weighting. Interviews were then conducted to better understand stakeholder perspectives, determine the relative priority of each issue, and assist in the identification of solutions.' Although the Company indicates that it engages with several stakeholder groups there are some crucial stakeholders missing: trade unions, local communities. [Sustainability and Responsibility Report 2016, 2016: https://s3.amazonaws.com/content.stockpr.com/vfcsustainability/files/pages/resources/reports/VF_Corp_PDF_18_digital%5B1%5D.pdf]</t>
  </si>
  <si>
    <t>The individual elements of the assessment are met or not as follows: 
Score 1
• Not met: Commits to remedy: In its Global Compliance Principles the Company states: 'Violations of these Global Compliance Principles will be appropriately remedied at the cost of the facility. VF reserves the right to take necessary measures to ensure future compliance with these Global Compliance Principles.' No evidence found, however, of a formal statement of commitment to remedy any adverse impacts that it has caused or contributed to. [Global Compliance Principles (website), 04/2019: https://sustainability.vfc.com/resources/policies-standards/global-compliance-principles] 
Score 2
• Not met: Not obstructing access to other remedies
• Not met: Collaborating with other remedy initiatives
• Met: Work with AP suppliers to remedy impacts: In its S&amp;R Report the Company indicates: 'If suppliers accept the offer, we work with them to further assess working conditions and remediate problems. In circumstances where supplier improvement efforts are sub-standard or non-existent, we end our partnership.' [Sustainability and Responsibility Report 2016, 2016: https://s3.amazonaws.com/content.stockpr.com/vfcsustainability/files/pages/resources/reports/VF_Corp_PDF_18_digital%5B1%5D.pdf]</t>
  </si>
  <si>
    <t>The individual elements of the assessment are met or not as follows: 
Score 1
• Not met: Zero tolerance attacks on HRs Defenders (HRDs): Although the Company indicates in its S&amp;R Report that: 'Under the Open Door and Non-Retaliation policy, no associate will be penalized for voicing a question or concern,' this does not count as a statement regarding zero tolerance of threats, intimidation and attacks against human rights defenders. [Sustainability and Responsibility Report 2016, 2016: https://s3.amazonaws.com/content.stockpr.com/vfcsustainability/files/pages/resources/reports/VF_Corp_PDF_18_digital%5B1%5D.pdf] 
Score 2
• Not met: Expects AP suppliers to reflect company HRD commitments</t>
  </si>
  <si>
    <t>The individual elements of the assessment are met or not as follows: 
Score 1
• Met: CEO or Board approves policy: On its website section 'Governance', the Company indicates: 'VF's Chairman and CEO, along with the full Senior Leadership Team (SLT), is responsible for approving the strategies and goals related to social and environmental issues.' In addition, its Code of Business Conduct is signed by the CEO, and it contains commitments in relation to non-discrimination, and to all other ILO core through the responsible sourcing program section of the code (where it mentions own operations and facilities that produce goods for VF). [Governance: https://sustainability.vfc.com/managing-sustainability/governance] 
• Not met: Board level responsibility for HRs: See above. In its S&amp;R Report 2016, it indicates: 'The Vice President of Global Corporate Sustainability reports activities and progress to the Nominating and Governance Committee on VF’s Board of Directors annually, and is scheduled to report to the full Board of Directors annually. […] Concerns and issues of materiality are brought to the Chairman of the Board and the SLT as needed.' However, the Vice President of Global Corporate Sustainability is not a board member. [Sustainability and Responsibility Report 2016, 2016: https://s3.amazonaws.com/content.stockpr.com/vfcsustainability/files/pages/resources/reports/VF_Corp_PDF_18_digital%5B1%5D.pdf] 
Score 2
• Not met: Speeches/letters by Board members or CEO: Although the CEO has disclosed some articles referred to human rights issues, this articles were published in its personal LinkedIn account, and not in Company's name. [Improving Lives of Apparel and Footwear Workers…Together: https://www.linkedin.com/pulse/improving-lives-apparel-footwear-workerstogether-steve-rendle/]</t>
  </si>
  <si>
    <t>The individual elements of the assessment are met or not as follows: 
Score 1
• Met: Board/Committee review of salient HRs: In its S&amp;R Report 2016, the Company indicates: 'VF’s Board of Directors is our highest governance body. The Chairman of the Board along with the CEO and members of VF’s Senior Leadership Team (SLT) are responsible for approving goals and strategies related to social and environmental issues. This team meets at least quarterly with VF’s Vice President
of Global Corporate Sustainability to discuss S&amp;R issues and important topics on strategy, materiality, policies, goals, etc. […] Concerns and issues of materiality are brought to the Chairman of the Board and the SLT as needed.' [Sustainability and Responsibility Report 2016, 2016: https://s3.amazonaws.com/content.stockpr.com/vfcsustainability/files/pages/resources/reports/VF_Corp_PDF_18_digital%5B1%5D.pdf] 
• Met: Examples or trends re HR discussion: The Company indicates in a disclosure to CHRB Platform: 'Our VP of Global Corporate Sustainability presents annually to the Board of Directors. During the most recent presentation, human rights was a topic of conversation. Our VP shared with the BOD that we have assembled a Human Rights Working Group and identified our five salient human rights issues. The future roadmap forward for human rights was discussed as well as details on additional work currently being conducted in partnership with an outside consulting firm and SHIFT, a leading human rights NGO.' [CHRB Submission 2018, 22/08/2018: https://www.business-humanrights.org/en/vf%E2%80%99s-submission-to-the-corporate-human-rights-benchmark-disclosure-platform] 
Score 2
• Met: Both examples and process</t>
  </si>
  <si>
    <t>The individual elements of the assessment are met or not as follows: 
Score 1
• Met: Commits to ILO core conventions: See indicator A.1.2
• Met: Senior responsibility for HR: On its website, section 'Governance', the Company indicates: 'VF's Chairman and CEO, along with the full Senior Leadership Team (SLT), is responsible for approving the strategies and goals related to social and environmental issues. This global team receives progress updates at least once per quarter by VF's Vice President of Global Corporate Sustainability. The Vice President of Global Corporate Sustainability reports to the Nominating and Governance Committee on VF's Board of Directors, to the full Board of Directors once each year. We monitor progress against S&amp;R targets and goals both at the corporate and individual brand level. All brand presidents report annually to VF's SLT on their sustainability goals and progress.' In addition it states: ' The Sustainability &amp; Responsibility Leadership Team (SRLT) supports the integration of our responsible business practices and programs across our business. The SRLT is tasked with approving the scope, strategic plans, goals and policies for VF's program as well as approving strategies for addressing environmental and social issues that present risks and opportunities for VF.' [Governance: https://sustainability.vfc.com/managing-sustainability/governance] 
Score 2
• Met: Day-to-day responsibility: Finally, it describe its Sustainability &amp; Responsibility Community Practice: 'The VF Sustainability &amp; Responsibility Community of Practice (CoP) is the catalyst for scaling sustainable innovation and practices throughout the company. The CoP comprises dedicated practitioners embedded within our business units and brands who activate our strategy, partner with internal and external stakeholders and drive performance.' The CoP includes: The Corporate Team, Brand Sustainability Teams, Responsible Sourcing Team, Responsible Sourcing Advisory Council, Social Compliance and Auditing Team [Governance: https://sustainability.vfc.com/managing-sustainability/governance] 
• Met: Day-to-day responsibility for AP in supply chain: See above. The CoP includes, among other teams, the Responsible Sourcing Team which 'manages the social and environmental performance of VF's contract supplier network throughout our supply chain', and the Social Compliance and Auditing Team, which 'coordinates the regular auditing of all Tier 1 and strategic Tier 2 factories used by VF.' [Governance: https://sustainability.vfc.com/managing-sustainability/governance]</t>
  </si>
  <si>
    <t>The individual elements of the assessment are met or not as follows: 
Score 1
• Met: Senior manager incentives for human rights: The Company indicates in the CHRB submission that ‘senior managers undergo annual performance evaluations against performance objectives.’ It also indicates that ‘all supply chain leaders have annual performance objectives linked to supply chain compliance performance’. In addition in the Know the Chain survey, the Company indicates: 'Responsibility for human rights is inherent in the objectives of senior supply chain leaders at VF, including Tom Glaser, Vice President, VF Corporation &amp; President, Supply Chain. His responsibilities include the oversight of all of VF's global manufacturing, sourcing and operations and he has regular meetings with the VP of HR, General Counsel, VP of Product Sourcing and VP of Public Affairs to discuss human rights issues' [CHRB submission 2016, 2016 &amp; Know the Chain: https://s3.amazonaws.com/content.stockpr.com/vfcsustainability/files/pages/resources/survey-responses/VF+Corporation_Know+the+Chain_Engagement+questions.pdf] 
• Met: At least one key AP HR risk, beyond employee H&amp;S: See above. In addition, the Company indicates in a disclosure to CHRB Platform: 'we have several people involved in protecting human rights at the Senior Manager level or above. VF has two Directors of Responsible Sourcing and their sustainable operations team work to build capacity around health and safety within the factory walls. Through our critical life safety programs which build a fire safety culture that the factories can implement in those types of emergencies. The team also focuses heavily on adequate standard of living issues like environment and waste water concerns which effects the factories and the local communities. Our Worker and Community Development program sits under one of our Directors of Responsible Sourcing.  Our worker and community development program which seeks to improve the lives of the workers outside of the factory walls through programs around 1) Access to Clean Water and Sanitation 2) Health and Nutrition and 3) Childcare and Education. Similarly there is a Senior Manager of Government Relations and External Engagement who focuses on stakeholder and rights holder engagements and facilitates the work around VF's future approach to human rights. All three roll up to the VP of Responsible Sourcing who has (along with the team) an inclusion of human rights in their performance plan and include such things as: leading human rights review of how VF's supply chain activities may impact human rights, and delivering a focused approach that elevates (beyond VF's typical compliance approach) VF's comprehensive support of human / worker rights across the supply chain.' [CHRB Submission 2018, 22/08/2018: https://www.business-humanrights.org/en/vf%E2%80%99s-submission-to-the-corporate-human-rights-benchmark-disclosure-platform &amp; Know the Chain: https://s3.amazonaws.com/content.stockpr.com/vfcsustainability/files/pages/resources/survey-responses/VF+Corporation_Know+the+Chain_Engagement+questions.pdf] 
Score 2
• Not met: Performance criteria made  public</t>
  </si>
  <si>
    <t>The individual elements of the assessment are met or not as follows: 
Score 1
• Met: HR risks is integrated as part of enterprise risk system: The Company indicates in the CHRB submission that ‘human rights risks are part of VF’s internal audit system. VF’s vendor scorecard, factory compliance protocols, and Responsible Sourcing program provide an integrated approach to ensure human rights risks are identified, evaluated, and remedied alongside other business risks in enterprise risks management systems’. [CHRB submission 2016, 2016] 
Score 2
• Not met: Audit Ctte or independent risk assessment: It does not indicate, however, whether the Board Audit Committee or an independent assessment was carried out of the adequacy of the risk management systems in managing human rights. [Audit Committee Charter, 2017: https://d1io3yog0oux5.cloudfront.net/_b9191ae53cbd297a905c797f4c91e901/vfc/db/193/2665/pdf/VF_Audit_Committe_Charter.pdf]</t>
  </si>
  <si>
    <t>The individual elements of the assessment are met or not as follows: 
Score 1
• Met: Commits to ILO core conventions: See indicator A.1.2
• Met: Communicates its policy to all workers in own operations: In its public response to CHRB assessment the company states that ‘for our owned manufacturing, we communicate our policies in multiple languages including English, Spanish, Turkish and Chinese, which cover all languages spoken by our employee base’. [CHRB submission 2016, 2016] 
Score 2
• Met: Commits to all 4 ILO core conventions: See indicator A.1.2
• Not met: Communication of policy commitments to stakeholder: The Company indicates in the CHRB submission that 'VF communicates its human rights policy commitments to employees and other stakeholders (including workers, suppliers, factory owners, governments, activist groups and/or competitors) through a variety of channels, including internal and external communications (via the VF intranet, VFC.com, newsletters and emails, town hall meetings, etc.). All VF vendors must access and comply with all VF documents – including the Terms of Engagement and Code of business conduct – posted on the Preferred Vendor Website. Each VF factory must undergo compliance training and display compliance posters outlining VF’s human rights expectation in the local language for all workers to read’. In addition, it indicates that 'Our global compliance principles and commitments are disseminated widely across different audiences through our code of conduct, website, press releases and internally through our intranet website &amp; weekly program video content.' However, there is no further information describing proactive communication actions focus on local communities and potentially affected stakeholders. [CHRB submission 2016, 2016 &amp; 2019 CHRB Supplemental Response, 21/06/2019: https://www.business-humanrights.org/sites/default/files/webform/CHRB%20Submission%20Response%20Letter%202019%20FINAL.pdf] 
• Not met: How policy commitments are made accessible to audience</t>
  </si>
  <si>
    <t>The individual elements of the assessment are met or not as follows: 
Score 1
• Met: Commits to all 4 ILO core conventions for suppliers: See indicator A.1.2
• Met: Requiring AP suppliers to communicate policy down the chain: The Company indicates in the CHRB submission that ‘VF communicates its human rights policy commitments through manufacturing agreements with all suppliers'. In its Terms of Engagement, the Company indicates: 'Each of the Company s contractors, suppliers and agents, agrees that, by accepting orders from the Company or any of its subsidiaries, it will abide by and implement these Terms of Engagement [which include ILO core areas within the document] and require the same from each of its VF approved and authorized subcontractors.' [CHRB submission 2016, 2016 &amp; Terms of Engagement, 05/2019: https://s3.amazonaws.com/content.stockpr.com/vfcsustainability/files/pages/resources/policies-standards/VFFC+TOE+20190511.pdf] 
Score 2
• Met: How HR commitments made binding/contractual: In addition, the Company indicates: 'VF’s Master Manufacturing Terms and Conditions assert that all VF vendors/suppliers are subject to the terms of agreement, including VF’s Terms of Engagement and Global Compliance principles. VF further communicates these commitments through the Preferred Vendor Website. All vendors/suppliers are required to comply with all documents and notices posted on the Preferred Vendor Website (Master Manufacturing Terms and Conditions section 12.5). These agreements contain contractual language regarding compliance, and must be signed by all manufacturers prior to beginning work on VF products’. [CHRB submission 2016, 2016 &amp; Terms of Engagement, 05/2019: https://s3.amazonaws.com/content.stockpr.com/vfcsustainability/files/pages/resources/policies-standards/VFFC+TOE+20190511.pdf] 
• Met: Including on AP suppliers: As indicated above, 'Each of the Company s contractors, suppliers and agents, agrees that, by accepting orders from the Company or any of its subsidiaries, it will abide by and implement these Terms of Engagement and require the same from each of its VF approved and authorized subcontractors.' [CHRB submission 2016, 2016 &amp; Terms of Engagement, 05/2019: https://s3.amazonaws.com/content.stockpr.com/vfcsustainability/files/pages/resources/policies-standards/VFFC+TOE+20190511.pdf]</t>
  </si>
  <si>
    <t>The individual elements of the assessment are met or not as follows: 
Score 1
• Met: Scores at least 1 on A.1.2: See indicator A.1.2
• Not met: Trains all workers on HR policy commitments: VF associates complete online and facilitator-led training on our Code of Business Conduct and sign an agreement to abide by its principles, including those related to human trafficking and forced labor. However, it is not clear that all ILO core are covered in the training, as the Code of Business Conduct does not included them all, and only makes a reference to the Company's Global Compliance Principles. Training including global compliance principles seems to cover employees related to monitoring its compliance. [Code of Business Conduct, 20/06/2019: https://d1io3yog0oux5.cloudfront.net/_7da6cdfa37a8f009d586137cac5661e4/vfc/db/184/749/file/VF+Code+of+Conduct_Book_6.20.19.pdf &amp; Modern slavery act disclosure statement  (website), 06/2018: https://www.vfc.com/modern-slavery-act-disclosure-statement] 
• Met: Trains relevant AP managers including procurement: The Company indicates in its CHRB submission that 'the VF Compliance team conducts internal and external training on human rights policy'.  In the ‘Know the Chain’ response the Company also states that ‘This training covers our Sourcing Teams, Licensees, 3rd party audit companies and our Internal Audit Team. The training is conducted in person. The scope varies depending upon the group, needs, or changes that may have taken place within the audit program’. Basic training covers, among other topics: ‘The Global Compliance Principles’, ‘The Audit Procedure: Audit Scope, Designations and Cadence’, ‘Examples of Compliance Issues’ and ‘Corrective Action Plans’. [CHRB submission 2016, 2016 &amp; Know the Chain: https://s3.amazonaws.com/content.stockpr.com/vfcsustainability/files/pages/resources/survey-responses/VF+Corporation_Know+the+Chain_Engagement+questions.pdf] 
Score 2
• Met: Score of 2 on A.1.2: See indicator A1.2
• Not met: Both requirements under score 1 met</t>
  </si>
  <si>
    <t>The individual elements of the assessment are met or not as follows: 
Score 1
• Met: Scores at least 1 on A.1.2
• Met: Monitoring implementation of HR policy commitments: The Company indicates in the CHRB submission that ‘VF’s Sustainable Operations team monitors for potential violations and follows up with all factories (owned and contracted) where a potential violation was identified. If a violation is confirmed, VF works with the factory to develop a corrective action plan and follows up to ensure expectations are met.' In its S&amp;R Report 2016, the Company indicates: 'Factory audits are conducted by VF authorized compliance auditors or by an accredited third-party audit company. The inspections can be unannounced and last between six hours and two days. Each audit includes a thorough facility inspection for health and safety, environmental issues, social compliance and presence of forced labor or human trafficking. Factory records involving payroll, operating licenses, employee personnel records and other vital information are also reviewed for compliance with local laws. Auditors conduct employee interviews that provide added insight into the facility’s working conditions, including hiring practices, wages and hours, worker management communications, worker treatment and environmental issues.' [CHRB submission 2016, 2016 &amp; Sustainability and Responsibility Report 2016, 2016: https://s3.amazonaws.com/content.stockpr.com/vfcsustainability/files/pages/resources/reports/VF_Corp_PDF_18_digital%5B1%5D.pdf] 
• Met: Monitoring AP suppliers: See above. In its S&amp;R Report 2016, the Company indicates: 'We ensure adherence to our Terms of Engagement by conducting ongoing Factory Compliance Audits at every contract supplier facility. If a supplier or agent fails to comply with the Terms, VF will re-evaluate and possibly terminate its relationship with the organization. Our first choice, however, is to work with the organization to improve with the goal of achieving full compliance. Our Compliance team tracks trending issues and develops a quarterly report for our Sourcing teams to guide sourcing and remediation efforts as needed'. [CHRB submission 2016, 2016 &amp; Sustainability and Responsibility Report 2016, 2016: https://s3.amazonaws.com/content.stockpr.com/vfcsustainability/files/pages/resources/reports/VF_Corp_PDF_18_digital%5B1%5D.pdf] 
Score 2
• Met: Score of 2 on A.1.2
• Not met: Describes corrective action process: In its S&amp;R Report 2016, the Company states: 'The factory compliance audit team follows up within 10 working days of an audit with a detailed Factory Compliance report. This report includes a Corrective Action Plan (CAP), which addresses problems noted during the audit and offers additional guidance from our team on how to improve the factory. Depending on the severity of the problems, a follow-up audit is scheduled to ensure compliance. We do not tolerate falsified records, mistreatment of employees or a lack of effort to correct a known issue. We will cancel any outstanding contracts or license agreements if a rejected factory is used for VF or related licensed production. We also terminate outstanding engagements if a factory fails to follow through on agreed facility upgrades as outlined in their CAP'. However, there is no information about the total number of incidences and the number of times the corrective actions plans were needed. [Sustainability and Responsibility Report 2016, 2016: https://s3.amazonaws.com/content.stockpr.com/vfcsustainability/files/pages/resources/reports/VF_Corp_PDF_18_digital%5B1%5D.pdf] 
• Met: Example of corrective action: The Company discloses 2 examples of Corrective Action Plan (CAP) in CHRB Platform. In the first case the factory was rejected due to critical issues, such as: improper management of labor contracts, low level on social insurance contribution, inadequate annual leaves for workers in heavy and hazardous job, […]. As a result the factory was not approved for VF brand</t>
  </si>
  <si>
    <t>The individual elements of the assessment are met or not as follows: 
Score 1
• Met: HR affects AP selection of suppliers: In its 'Factory Compliance Audit Procedure' document, the Company states: 'No production can commence until a factory audit has taken place with a positive result and VF’s Terms of Engagement has been signed'. [Factory Compliance Audit Procedure for Vendors, Factories, Buyers, Agents, and Licensees, 08/2019: https://s3.amazonaws.com/content.stockpr.com/vfcsustainability/files/pages/resources/policies-standards/VF+Audit+Procedure+Aug+2019.pdf] 
• Met: HR affects on-going AP supplier relationships: It also states: ' Violation of this policy may result in the termination of any existing contracts or  licensing agreements.' In addition, in its S&amp;R Report 2016, the Company indicates: 'Depending on the severity of the problems, a follow-up audit is scheduled to ensure compliance. We do not tolerate falsified records, mistreatment of employees or a lack of effort to correct a known issue. We will cancel any outstanding contracts or license agreements if a rejected factory is used for VF or related licensed production. We also terminate outstanding engagements if a factory fails to follow through on agreed facility upgrades as outlined in their CAP'. [Factory Compliance Audit Procedure for Vendors, Factories, Buyers, Agents, and Licensees, 08/2019: https://s3.amazonaws.com/content.stockpr.com/vfcsustainability/files/pages/resources/policies-standards/VF+Audit+Procedure+Aug+2019.pdf &amp; Sustainability and Responsibility Report 2016, 2016: https://s3.amazonaws.com/content.stockpr.com/vfcsustainability/files/pages/resources/reports/VF_Corp_PDF_18_digital%5B1%5D.pdf] 
Score 2
• Met: Both requirement under score 1 met
• Met: Working with AP suppliers to improve performance: On its website section 'Worker well-being', the Company indicates: 'Stemming from our work as a founding member of the Alliance for Bangladesh Worker Safety, we developed a Critical Life Safety model that addresses structural, electrical and fire safety risks at our contract supplier factories. Our Sustainable Operations Team advises factory management as they improve the integrity of their facility and embed a safety-first mindset throughout their workforce', 'We partner with industry associations and NGOs to tip the scale of best practice across our industry. With the support of the Sustainable Trade Initiative (IDH), a Dutch foundation, and other industry partners, we collectively founded and funded the Life and Building Safety (LABS) initiative to systematically improve structural, electrical and fire safety in garment factories. Since inception in 2017, several brands and organizations have joined LABS. The initiative focuses on garment factories in Vietnam and India through 2018 and will then expand to other countries in 2019 and beyond'. [Worker wellbeing, 03/2019: https://sustainability.vfc.com/our-impacts-efforts/responsible-sourcing/worker-wellbeing]</t>
  </si>
  <si>
    <t>The individual elements of the assessment are met or not as follows: 
Score 1
• Not met: Stakeholder process or systems: In its S&amp;R Report 2016, the Company describes its stakeholder engagement approach: 'VF interacts with a wide range of stakeholder groups - from NGOs and shareholders, to local and national government and community groups. We define stakeholders as those who affect and/or are affected by our business operations […]. Our stakeholders hold us accountable, help us understand and overcome persistent barriers to progress, stay ahead of opportunities, and create and share best practices'. It states that 'the apparel industry is often one of the first industries to enter in developing countries. In many cases, these countries lack the laws, policies, standards or infrastructure needed to support safe and healthy working environments. As one of the world's largest apparel and footwear companies, we understand our opportunity to set up stable and safe working environments and our contract supplier factories'. However, it is not clear what are the process and system the company uses to identify these stakeholders [Worker wellbeing, 03/2019: https://sustainability.vfc.com/our-impacts-efforts/responsible-sourcing/worker-wellbeing &amp; Sustainability and Responsibility Report 2016, 2016: https://s3.amazonaws.com/content.stockpr.com/vfcsustainability/files/pages/resources/reports/VF_Corp_PDF_18_digital%5B1%5D.pdf] 
• Met: Frequency and triggers for engagement: It also indicates: 'We engage with key stakeholders at least once per year to continually understand the scope of our business risks and their expectations for our reporting of performance.  At the beginning of 2017, we conducted a thorough stakeholder engagement review and materiality assessment to help inform this report. We engage on an as-needed basis as projects and programs are assessed and developed'. [Sustainability and Responsibility Report 2016, 2016: https://s3.amazonaws.com/content.stockpr.com/vfcsustainability/files/pages/resources/reports/VF_Corp_PDF_18_digital%5B1%5D.pdf] 
• Met: Workers in AP SC engaged: On its website section 'Workers wellbeing', the Company gives evidence of how it engage with suppliers' workers through its 'Worker &amp; Community Development program': 'Core to the program is a needs-based approach that includes interviews with factory managers, workers, relevant local parties and international experts. Currently, our interventions are creating value in Bangladesh, Cambodia, the Dominican Republic and Vietnam. Our community-based solutions are expanding while the results of these programs inform a continuous improvement approach to our strategies.' [Worker wellbeing, 03/2019: https://sustainability.vfc.com/our-impacts-efforts/responsible-sourcing/worker-wellbeing] 
Score 2
• Not met: Analysis of stakeholder views and company's actions on them: The Company provided feedback to CHRB disclosure platform. However, it was not material to award this indicator, which looks for evidence of stakeholders views on human rights, and how the Company takes them into account. [2019 CHRB Supplemental Response, 21/06/2019: https://www.business-humanrights.org/sites/default/files/webform/CHRB%20Submission%20Response%20Letter%202019%20FINAL.pdf]</t>
  </si>
  <si>
    <t>The individual elements of the assessment are met or not as follows: 
Score 1
• Met: Identifying risks in own operations: In its S&amp;R Report 2016, the Company describes its process to identify material aspects &amp; boundaries: 'The scope of our sustainability strategy and its impact is far reaching. It extends beyond the operations where we have direct ownership and control, and requires dedicated engagement of our supply chain professionals, business partners and expert stakeholders. […]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[Sustainability and Responsibility Report 2016, 2016: https://s3.amazonaws.com/content.stockpr.com/vfcsustainability/files/pages/resources/reports/VF_Corp_PDF_18_digital%5B1%5D.pdf] 
• Met: Identifying risks in AP suppliers: See above [Sustainability and Responsibility Report 2016, 2016: https://s3.amazonaws.com/content.stockpr.com/vfcsustainability/files/pages/resources/reports/VF_Corp_PDF_18_digital%5B1%5D.pdf] 
Score 2
• Met: Ongoing global risk identification: In its Sustainability and Responsibility Report 2016, the Company describes its process to review its human rights risks identification and assessment: 'In 2017, we reviewed our 2014 materiality assessment to begin reassessment of our priority issues. We amended this list as a result of new developments in the apparel and footwear sector, a review of
peer materiality assessments, ongoing dialogue with stakeholders, NGO questionnaires, and lifecycle assessment results.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[Sustainability and Responsibility Report 2016, 2016: https://s3.amazonaws.com/content.stockpr.com/vfcsustainability/files/pages/resources/reports/VF_Corp_PDF_18_digital%5B1%5D.pdf] 
• Met: In consultation with stakeholders: See above [Sustainability and Responsibility Report 2016, 2016: https://s3.amazonaws.com/content.stockpr.com/vfcsustainability/files/pages/resources/reports/VF_Corp_PDF_18_digital%5B1%5D.pdf] 
• Met: In consultation with HR experts: See above [Sustainability and Responsibility Report 2016, 2016: https://s3.amazonaws.com/content.stockpr.com/vfcsustainability/files/pages/resources/reports/VF_Corp_PDF_18_digital%5B1%5D.pdf] 
• Met: Triggered by new circumstances: See above [Sustainability and Responsibility Report 2016, 2016: https://s3.amazonaws.com/content.stockpr.com/vfcsustainability/files/pages/resources/reports/VF_Corp_PDF_18_digital%5B1%5D.pdf]</t>
  </si>
  <si>
    <t>The individual elements of the assessment are met or not as follows: 
Score 1
• Met: Salient risk assessment (and  context): Following the identification of material human rights issues, the Company states 'We then prioritized the list through engagement with key external stakeholder groups including: environmental and human-rights focused NGOs, ESG investment rating agencies, trade organizations and academics, as well as internal groups, including representatives from VF’s major brands and regions, and our Supply Chain, Responsible Sourcing, Public Affairs and Marketing teams. We then calculated the significance of these issues through responses from each stakeholder group, where the importance of a given issue on the business and its social, environmental and economic impact was ranked and assigned a weighting. Interviews were then conducted to better understand stakeholder perspectives, determine the relative priority of each issue, and assist in the identification of solutions'. [Sustainability and Responsibility Report 2016, 2016: https://s3.amazonaws.com/content.stockpr.com/vfcsustainability/files/pages/resources/reports/VF_Corp_PDF_18_digital%5B1%5D.pdf] 
• Met: Public disclosure of salient risks: The Company indicated in the CHRB submission 2016 that: ‘As reflected in our materiality assessment and Global Compliance principles, the following human rights-related issues are deemed most salient: Global Compliance Principles: Legal and ethical business practices, child/juvenile labor, forced labor, wages and benefits, hours of work, freedom of association and collective bargaining, health and safety, non-discrimination, harassment, women’s rights, subcontracting, monitoring and compliance, informed workplace, worker residence, facility security and environmental protection’. The Company also discloses in its S&amp;R Report 2016 a prioritisation matrix which cover its significant S&amp;R impacts, risks, and opportunities throughout the value chain, however it is not clear if this matrix is the result of the salient risk assessment or a process of identification. [Sustainability and Responsibility Report 2016, 2016: https://s3.amazonaws.com/content.stockpr.com/vfcsustainability/files/pages/resources/reports/VF_Corp_PDF_18_digital%5B1%5D.pdf] 
Score 2
• Met: Both requirements under score 1 met</t>
  </si>
  <si>
    <t>The individual elements of the assessment are met or not as follows: 
Score 1
• Met: Action Plans to mitigate risks: In its CHRB submission 2016 the Company stated that: ‘All structural/electrical safety concerns, day of rest violations, emergency evacuations, working hours, or other potential human rights issues are monitored on an on-going basis. Every month, VF produces an internal report tracking all factory audit statuses and flagging any new potential issues for investigation. Factories are rated as accepted, meaning they meet all applicable VF standards, developmental, meaning they meet compliance requirements but are not yet fully activating all VF expectations, pending compliance, and pending rejection. Factories labelled "pending rejection" have 180 days to address any concerns before they are removed from VF's supply chain. VF tracks supplier status by department, brand, and location. The report also flags any upgrades or downgrades in factory performance from the previous month, and lists the category of issue (health and safety, environmental, labor and wages, or other). This allows VF to surface any relevant trends that could improve compliance efforts in the future. These issues are also monitored on the Company’s own manufacturing operations. [CHRB submission 2016, 2016] 
• Met: Including in AP supply chain: See above [CHRB submission 2016, 2016] 
• Met: Example of Actions decided: Also in this document, the Company provided the following example on conclusions reached and actions taken as a result of assessment processes: ‘Our due diligence process consistently yields lessons that are used to improve processes and systems on an ongoing basis. For example, at one factory, worker interviews conducted during a routine compliance audit found that while the factory maintained strong Human Resources policies ensuring freedom of association, training of in-line supervisors was not as effective as it could be. Therefore, supervisors occasionally acted in a manner not consistent with factory policies. The Sustainable Operations team then worked with the factory to improve training of in-line supervisors. The team also shared the lesson with many other factories to scale impact’. [CHRB submission 2016, 2016] 
Score 2
• Met: Both requirements under score 1 met</t>
  </si>
  <si>
    <t>The individual elements of the assessment are met or not as follows: 
Score 1
• Met: System to check if Actions are effective: The Company indicated in the CHRB submission 2016 that ‘VF tracks the effectiveness of actions taken to address human rights risks and impacts through follow-up compliance audits. The Compliance and Sustainable Operations teams work together to enhance interventions going forward, using monthly factory reports (described above) as a baseline for progress’. In addition, the Company discloses information in CHRB Platform about its Worker and Community Development program: 'VF’s Worker and Community Development program’s goal is to objectively improve the lives of 1 million workers by 2025. In the past year, the initiative at VF positively affected over 106,000 workers in 5 countries. The program is guided by a robust Theory of Change, accompanied by a quantitative Monitoring, Evaluation and Learning (MEL) framework, that provides VF management with a tool to assess each intervention’s effectiveness. As a result of implementing robust MEL framework, VF is able to assure our Worker and Community Development interventions continuously create positive change for each beneficiary.' [CHRB submission 2016, 2016 &amp; 2019 CHRB Supplemental Response, 21/06/2019: https://www.business-humanrights.org/sites/default/files/webform/CHRB%20Submission%20Response%20Letter%202019%20FINAL.pdf] 
• Not met: Lessons learnt from checking effectiveness
Score 2
• Not met: Both requirement under score 1 met</t>
  </si>
  <si>
    <t>The individual elements of the assessment are met or not as follows: 
Score 1
• Met: Comms plan re identifying risks: The Company describes in its Sustainability report the process it followed to identify human rights risks and impacts. [Sustainability and Responsibility Report 2016, 2016: https://s3.amazonaws.com/content.stockpr.com/vfcsustainability/files/pages/resources/reports/VF_Corp_PDF_18_digital%5B1%5D.pdf] 
• Met: Comms plan re assessing risks: The Company describes its process to review its assessment and discloses human rights salient risks (see b.2.2). [Sustainability and Responsibility Report 2016, 2016: https://s3.amazonaws.com/content.stockpr.com/vfcsustainability/files/pages/resources/reports/VF_Corp_PDF_18_digital%5B1%5D.pdf] 
• Met: Comms plan re action plans for risks: The Company indicated in the CHRB submission 2016 that: ‘VF ensures that stakeholders are able to access information on how the company addresses its human rights impacts by providing multiple mechanisms for reporting issues and receiving updates. In addition to its website and third-party provider website, stakeholders may also obtain information anonymously via phone, email and other written communication. VF has invested in ensuring the capability to effectively manage reported concerns by providing culture-based investigations training, developing materials in multiple languages and ensuring that reporting and follow-up are available in each reporting stakeholder’s native language. On occasion, VF employees or third-party partners communicate directly with supplier workers to obtain or provide information on potential human rights issues or other concerns’. [Sustainability and Responsibility Report 2016, 2016: https://s3.amazonaws.com/content.stockpr.com/vfcsustainability/files/pages/resources/reports/VF_Corp_PDF_18_digital%5B1%5D.pdf] 
• Not met: Comms plan re reviewing action plans: Although the Company monitors how effective is being in taking action, no evidence found on how it communicates externally about how well it has addressed these risks. [Sustainability and Responsibility Report 2016, 2016: https://s3.amazonaws.com/content.stockpr.com/vfcsustainability/files/pages/resources/reports/VF_Corp_PDF_18_digital%5B1%5D.pdf &amp; CHRB submission 2016, 2016] 
• Not met: Including AP suppliers: No evidence found on how the company communicates externally with suppliers the four steps. [Sustainability and Responsibility Report 2016, 2016: https://s3.amazonaws.com/content.stockpr.com/vfcsustainability/files/pages/resources/reports/VF_Corp_PDF_18_digital%5B1%5D.pdf] 
Score 2
• Met: Responding to affected stakeholders concerns: The Company indicates: 'During the past year, an interested stakeholder brought an issue to VF’s attention about an underlying cultural practice in a supply chain factory that undermined the rights of certain workers. VF immediately assigned an internal team to respond to this situation. In addition, VF pulled together a multi-brand and multi-stakeholder group to provide additional scale to responding to the situation. VF provided funding to the group, while also acting in a leadership capacity to build a framework of policies and activities to prevent the situation from occurring.' [2019 CHRB Supplemental Response, 21/06/2019: https://www.business-humanrights.org/sites/default/files/webform/CHRB%20Submission%20Response%20Letter%202019%20FINAL.pdf] 
• Not met: Ensuring affected stakeholders can access communications</t>
  </si>
  <si>
    <t>The individual elements of the assessment are met or not as follows: 
Score 1
• Met: Channel accessible to all workers: In its Code of Business Conduct, the Company indicates: 'The Ethics Helpline is free, confidential and available 24 hours a day, 7 days a week around the world. If you don’t want to identify yourself, you can make a report anonymously where allowed by law'. If you call from outside US, the Company indicates to visit a website platform named 'Ethics Point' which is 'a comprehensive and confidential reporting tool to assist management and employees to work together to address fraud, abuse, and other misconduct in the workplace, all while cultivating a positive work environment.' This channel is available to all employees working directly for VF Corporation and covers human rights issues included in its Code of Business Conduct such or the law. [Code of Business Conduct, 20/06/2019: https://d1io3yog0oux5.cloudfront.net/_7da6cdfa37a8f009d586137cac5661e4/vfc/db/184/749/file/VF+Code+of+Conduct_Book_6.20.19.pdf &amp; Ethics Point: https://secure.ethicspoint.com/domain/media/en/gui/34722/index.html] 
Score 2
• Met: Number grievances filed, addressed or resolved: On its website page section about 'Ethics Compliance', the Company indicates: 'VF investigated a total of 694 reports globally in 2017, received through the Ethics Helpline and direct reporting to the Company via our Open Door Policy. Fifty two percent of the reports received were made anonymously. Out of the 694 total reports, 67 were requests for guidance. Approximately 44% of the reports containing allegations were found to be substantiated. All substantiated reports resulted in either training, coaching, policy review or disciplinary action.' However, it is not clear how many of these refer to human rights. [Ethics Compliance: https://www.vfc.com/one-vf/ethics-compliance] 
• Met: Channel is available in all appropriate languages: Its Ethics Point platform is available in 14 languages, including Chinese, Arabic, Polish, Romanian and Bengali. In addition, its Ethics Helpline is available in 'over 100 languages'. [Ethics Point: https://secure.ethicspoint.com/domain/media/en/gui/34722/index.html &amp; Ethics Compliance: https://www.vfc.com/one-vf/ethics-compliance] 
• Met: Expect AP supplier to have equivalent grievance systems: In its 'Facility Guidelines' document, which every supplier has to accept in order to contract with VF, the Company states: 'The facility must have processes in place to address associate grievances (suggestion box, open door policy, communications committee, etc.). This grievance mechanism must be accessible, predictable, reasonable, transparent, confidential, and based on engagement and dialogue. A resolution history of associate complaints and strikes must be maintained and be available for review.' [Facility Guidelines: https://s3.amazonaws.com/content.stockpr.com/vfcsustainability/files/pages/resources/policies-standards/VF+Facility+Guidelines+Feb+1+2018+-+Final.pdf] 
• Met: Opens own system to AP supplier workers: In its website section 'Ethic Compliance' the Company indicates: 'Our Ethics Helpline is not only available to VF associates. Anyone who wishes to raise a concern about a potential violation of our Code of Business Conduct or the law can contact the Helpline 24 hours a day/seven days a week.' [Ethics Compliance: https://www.vfc.com/one-vf/ethics-compliance]</t>
  </si>
  <si>
    <t>The individual elements of the assessment are met or not as follows: 
Score 1
• Met: Grievance mechanism for community: In its website section 'Ethics Compliance', the Company indicates: 'VF is committed to fostering dialogue and communication through multiple channels, including our Open Door Policy and our Ethics Helpline. The Helpline is a free, confidential way for anyone to seek guidance, ask a question or raise a concern. It is available 24 hours a day/seven days a week in every country where VF has employees. Reporters can contact the Helpline in over 100 languages, and anonymous reporting is available where allowed by law. […] Our Ethics Helpline is not only available to VF associates. Anyone who wishes to raise a concern about a potential violation of our Code of Business Conduct or the law can contact the Helpline 24 hours a day/seven days a week.' [Ethics Compliance: https://www.vfc.com/one-vf/ethics-compliance &amp; Sustainability and Responsibility Report 2016, 2016: https://s3.amazonaws.com/content.stockpr.com/vfcsustainability/files/pages/resources/reports/VF_Corp_PDF_18_digital%5B1%5D.pdf] 
Score 2
• Met: Describes accessibility and local languages: See above [Ethics Compliance: https://www.vfc.com/one-vf/ethics-compliance] 
• Met: Expects AP supplier to have community grievance systems: In its Facility Guidelines the Company indicates: 'The facility must have processes in place to address associate grievances (suggestion box, open door policy, communications committee, etc.). This grievance mechanism must be accessible, predictable, reasonable, transparent, confidential, and based on engagement and dialogue'. However, it is not indicated whether they convey the same expectation to their suppliers, or whether communities and individuals affected by suppliers’ operations have access to this grievance channel. [CHRB submission 2016, 2016] 
• Met: AP supplier communities use global system: As indicated above, the Company's Ethics Helpline 'is not only available to VF associates. Anyone who wishes to raise a concern about a potential violation of our Code of Business Conduct or the law can contact the Helpline 24 hours a day/seven days a week.', including external communities complaining about joint venture partners or contractors. [Ethics Compliance: https://www.vfc.com/one-vf/ethics-compliance]</t>
  </si>
  <si>
    <t>The individual elements of the assessment are met or not as follows: 
Score 1
• Not met: Engages users to create or assess system
• Met: Description of how they do this: The Company indicates in the CHRB submission that ‘VF regularly engages potential and actual users in the design and implementation of its grievance channels. VF uses periodic surveys and provides an open channel to receive feedback on its ethics reporting mechanisms. In addition, the Company indicates: 'In 2015 and 2016, based on input received from VF associates, VF simplified its online reporting and case management tool and added a quality control review process for every issue tracked via the case management system. In our supply chain, we work closely with the Alliance for Worker Safety and our suppliers and created The Bangladesh worker hotline: +880 9666771166.' [CHRB submission 2016, 2016] 
Score 2
• Not met: Engages with users on system performance: The Company indicates on its website section 'Ethics Compliance', that it does an annual internal investigation summary where it review quantitative an qualitative data related to received reports through the Ethics Helpline and direct reporting to the Company via its Open Door Policy: 'We use this data, both qualitative and quantitative, to help guide our actions and ensure they are aligned with our vision and values. This includes working to identify areas of opportunity, improving upon our policies, processes, and best practices and creating occasions to provide additional training and resources within our organization. With these actions, we commit to furthering our Open Door culture and ensuring we act with integrity for our shareholders, our customers and our associates.' However, there is no further information about how this action represent an engagement with users on system performance. [Ethics Compliance: https://www.vfc.com/one-vf/ethics-compliance] 
• Not met: Provides user engagement example on performance
• Not met: AP suppliers consult users in creation or assessment: The Company does not disclose documents indicating whether it expects its suppliers to consult potential and/or actual users on the design, implementation, or performance of their channels/mechanisms.</t>
  </si>
  <si>
    <t>The individual elements of the assessment are met or not as follows: 
Score 1
• Met: Response timescales: The Company states in the CHRB submission that: ‘When contact information is provided, reporters receive acknowledgement within 48 hours.' It also indicates: 'VF averages 23 days to close each report, compared with a recommended benchmark of 30 days. Each case receives a quality control review to ensure compliance with VF’s investigation protocol’. [CHRB submission 2016, 2016] 
• Met: How complainants will be informed: It also indicates: 'Stakeholders receive communications in their stated preferred language, including a close-out message at the end of each investigation.' [CHRB submission 2016, 2016] 
Score 2
• Met: Escalation to senior/independent level: The Company indicates that: 'Issues are trigged and categorized and an escalation matrix is provided to each investigator to ensure issues are raised with senior management as appropriate'. In addition, in its Audit Committee Charter, the Company states: 'When any member of the Committee receives a report of evidence of a material violation or any report under VF’s Professional Conduct Policy of a possible violation of law (a “report”), such member shall bring such matter to the Chairman. The Chairman shall document the receipt and substance of the report in a log and maintain a copy of any written report received. The Chairman shall then promptly bring the report to the attention of the full Committee. Upon receipt of a report, the Committee shall (a) inform VF’s chief legal officer (“CLO”) and chief executive officer (“CEO”) (or the equivalents thereof) of such report unless such notification would be futile; and (b) determine whether an investigation is necessary regarding any report of evidence of a material violation by VF, its subsidiaries or any of their officers, directors, employees or agents. If the Committee determines an investigation is necessary or appropriate, the Committee shall (a) notify the full board of directors; (b) initiate an investigation, which may be conducted either by the CLO or by outside attorneys; and (c) retain such expert personnel as the Committee deems' [Sustainability and Responsibility Report 2016, 2016: https://s3.amazonaws.com/content.stockpr.com/vfcsustainability/files/pages/resources/reports/VF_Corp_PDF_18_digital%5B1%5D.pdf &amp; Audit Committee Charter, 2017: https://d1io3yog0oux5.cloudfront.net/_b9191ae53cbd297a905c797f4c91e901/vfc/db/193/2665/pdf/VF_Audit_Committe_Charter.pdf]</t>
  </si>
  <si>
    <t>The individual elements of the assessment are met or not as follows: 
Score 1
• Met: Public statement prohibiting retaliation: The Company indicates in the CHRB submission that ‘VF has a strict non-retaliation policy and does not tolerate retaliation toward anyone for raising a concern, coming forth with a good-faith report, or participating in an investigation. VF has not brought a retaliatory suit or fired an employee for raising a human rights violation concern. [CHRB submission 2016, 2016] 
• Met: Practical measures to prevent retaliation: It also indicates: 'All reports of human rights issues and other concerns are handled confidentially and reporters may raise concerns anonymously. Each reporter that raises a concern via the Ethics Helpline receives a report number and passcode allowing further confidential communication with the assigned investigator.' In addition, the Company indicates in its S&amp;R Report 2016: 'We also provide external, third-party managed mechanisms for suspected violations to be reported via our Ethics Helpline. This helpline is a free, confidential service where reports can be submitted anonymously where allowed by law.' [CHRB submission 2016, 2016 &amp; Sustainability and Responsibility Report 2016, 2016: https://s3.amazonaws.com/content.stockpr.com/vfcsustainability/files/pages/resources/reports/VF_Corp_PDF_18_digital%5B1%5D.pdf] 
Score 2
• Met: Has not retaliated in practice: In its response to CHRB assessment the Company also states that ‘VF has not brought a retaliatory suit against any lawyer for representing persons that raised concerns of human rights violations, nor engaged in violent acts or threats’. [CHRB submission 2016, 2016] 
• Not met: Expects AP suppliers to prohibit retaliation: VF’s Global Compliance Principles also contain provisions prohibiting suppliers from taking retaliatory action against workers’, however it does not prohibit retaliation against other stakeholders. [Global Compliance Principles (website), 04/2019: https://sustainability.vfc.com/resources/policies-standards/global-compliance-principles]</t>
  </si>
  <si>
    <t>The individual elements of the assessment are met or not as follows: 
Score 1
• Met: Describes how remedy has been provided: In its CHRB submission the Company indicates: 'There is a system in place to ensure that subject-matter experts across the organization are communicated with quickly to address matters of interest or concern. Third-parties are consulted. Advisor views are enlisted. Due diligence is completed. Recent situations have included responses to concerns in Bangladesh, including an instance of supplier misconduct associated with violence and freedom of association, concerns associated with freedom of association and collective bargaining in Honduras, and a plant safety incident in Swaziland. […] There is more work to be done to streamline the approach, but a framework is in place and is improved upon based on learnings from each situation and the expertise and guidance of credible 3rd parties’. On its website section 'Bangladesh FAQs', the Company describes its actions to remedy safety issues in Bangladesh factories: 'As a founding member of the Alliance for Bangladesh Worker Safety and through our own independent efforts such as our Responsible Sourcing program, VF is taking action every day to improve the working conditions in factories where we make or source our products, demonstrating our long-term global commitment to worker safety.' Each year, the Alliance for Bangladesh publish a remediation progress report [CHRB submission 2016, 2016 &amp; Alliance	for	Bangladesh	Worker	Safty - Annual	Report, 11/2017: http://www.bangladeshworkersafety.org/files/Alliance%20Fourth%20Annual%20Report%20-%202017.pdf] 
Score 2
• Met: Changes introduced to stop repetition: The Company states in its Disclosure to CHRB Platform: 'Safety is non-negotiable at VF. We have integrated our learnings from the safety-related incidents at factories in Bangladesh into our supply chain activities, significantly reducing the risk of future safety-related occurrences. VF was a founding member of the Alliance for Bangladesh Worker Safety in Bangladesh, driving remediation through all our suppliers in Bangladesh. VF was instrumental in the creation of Nirapon, a successor organization to the Alliance. VF leadership in both initiatives in Bangladesh is reinforced through our election to the Board of Directors and consistent leadership activities. Leveraging our learnings from Bangladesh, VF collaborated with other apparel brands to create the Life and Building Safety initiative (LABS, www.labsinitiative.com), which has extended the safety inspections from Bangladesh to Vietnam and India. Continuing with our leadership role in these initiatives, VF has been elected to the LABS Executive Steering Committee. Each of these initiatives aims to protect workers from preventable structure, fire, and electrical safety risks in apparel and footwear producing factories.' In addition the Company quotes the Alliance for Bangladesh Progress - Statistics website, to indicate the changes introduced to stop repetition in safety matters: 'All Alliance factories are required to undergo inspections (structural, fire, and electrical) by a qualified assessment firm before producing for our members. These assessments provide factory owners with a technical understanding of the fire safety and structural concerns related to their facilities and lead to the development of a Corrective Action Plan (CAP). After the inspection, factory representatives attend a CAP meeting in the Alliance office to go over the inspection results and align on an approved CAP, which will guide factory management on the actions needed to remediate each non-compliance (NC) and improve safety conditions for their garment workers.  Alliance factories are expected to continue remediation in order to achieve CAP completion by July 2018. Remediation verification visits (RVVs) are conducted to verify progress on remediation as per the factory's original CAP. Each factory will receive at least three v</t>
  </si>
  <si>
    <t>The individual elements of the assessment are met or not as follows: 
Score 1
• Not met: Living wage target timeframe: In its Global Compliance Principles, the Company indicates: 'must compensate their employees fairly by providing compensation packages comprised of wages and benefits that, at the very least, comply with legally mandated minimum standards or the prevailing industry wage, whichever is higher, and shall provide any benefits required by law. Employees must be fully compensated at a premium rate for overtime according to local law and each employee must be provided with a clear, written accounting for each pay period. Where compensation does not meet workers’ basic needs and provide some discretionary income VF Authorized Facilities should work with VF to make improvements and take other appropriate actions that seek to progressively realize a level of compensation that does.' However there is no reference to family/dependents. 
In the CHRB submission, the Company also indicates that ‘VF also has a number of programs in place that support community-based services to bridge any gaps in a worker's ability to meet their basic needs, including access to food, water, clothing and shelter. We are working closely with NGO partners, factory owners and workers to advance living wages and safer, more efficient production practices for long-term success. Through our Third Way initiative, we partner with our suppliers and NGOs to share best practices not only in manufacturing but also in improving worker safety and ensuring fair treatment of employees. We have Third Way partners across the globe including Cambodia, Bangladesh, Dominican Republic and Kenya. Our work in Cambodia is an especially excellent example of our commitment, where it has evolved into a full-scale community project. Working with an Italian NGO, Mission Possible, to identify areas of need. Through the partnership, VF provides Kipling backpacks for children, has set up a mobile clinic to increase access to healthcare and supports school nutrition programs. VF plans to work with the school to offer English, sports and arts classes’. However, the Company does not disclose if it has targets for paying all workers a ‘living wage’ nor describes how it determines a living wage for the regions where they operate (including involvement of relevant trade unions). [Global Compliance Principles (website), 04/2019: https://sustainability.vfc.com/resources/policies-standards/global-compliance-principles &amp; CHRB submission 2016, 2016] 
• Not met: Describes how living wage determined: The Company worked with SAI (Social Accountability International) to determine how VF wages compare to living wage benchmarks domestically and internationally. It scoped owned factories, suppliers, distribution centers and retail stores. It then created a working group to review lessons, outcomes and best practices. However, no further details found, including how it actually determines a living wage for regions where it operates, including the involvement of trade unions or equivalent worker bodies. [CHRB submission 2016, 2016 &amp; 2019 CHRB Supplemental Response, 21/06/2019: https://www.business-humanrights.org/sites/default/files/webform/CHRB%20Submission%20Response%20Letter%202019%20FINAL.pdf] 
Score 2
• Not met: Achieved payment of living wage [CHRB submission 2016, 2016] 
• Not met: Regularly review definition of living wage with unions [CHRB submission 2016, 2016]</t>
  </si>
  <si>
    <t>The individual elements of the assessment are met or not as follows: 
Score 1
• Not met: Living wage  in supplier code or contracts: In its Global Compliance Principles, the Company indicates: 'All VF Authorized Facilities must compensate their employees fairly by providing compensation packages comprised of wages and benefits that, at the very least, comply with legally mandated minimum standards or the prevailing industry wage, whichever is higher, and shall provide legally mandated benefits. Employees must be fully compensated for overtime according to local law and each employee must be provided with a clear, written accounting for each pay period. Where compensation does not meet workers’ basic needs and provide some discretionary income VF Authorized Facilities should work with VF to make improvements and take other appropriate actions that seek to progressively realize a level of compensation that does.' However there is no reference to living wage or a wage which is sufficient to cover the worker and its family basic needs and discretionary income. [Global Compliance Principles (website), 04/2019: https://sustainability.vfc.com/resources/policies-standards/global-compliance-principles &amp; Facility Guidelines: https://s3.amazonaws.com/content.stockpr.com/vfcsustainability/files/pages/resources/policies-standards/VF+Facility+Guidelines+Feb+1+2018+-+Final.pdf] 
• Met: Improving living wage practices of suppliers: The Company indicates in its Global Compliance Principles that 'Where compensation does not meet workers’ basic needs and provide some discretionary income VF Authorized Facilities should work with VF to make improvements and take other appropriate actions that seek to progressively realize a level of compensation that does.' In addition, in its disclosure to CHRB Platform, the Company states: 'VF has previously worked with Social Accountability International (SAI), a global leader in implementing human rights at work, to determine how VF wages compare to living wage benchmarks domestically and internationally. The SAI project scoped 26 locations; 3 owned manufacturing locations, 2 strategic suppliers, 3 distribution centers, and 18 retail stores. VF has formed an internal living wage working group that will review lessons, outcomes and best practices from the SAI project.' [Global Compliance Principles (website), 04/2019: https://sustainability.vfc.com/resources/policies-standards/global-compliance-principles &amp; 2019 CHRB Supplemental Response, 21/06/2019: https://www.business-humanrights.org/sites/default/files/webform/CHRB%20Submission%20Response%20Letter%202019%20FINAL.pdf] 
Score 2
• Not met: Both requirements under score 1 met
• Not met: Provide analysis of trends demonstrating progress</t>
  </si>
  <si>
    <t>The individual elements of the assessment are met or not as follows: 
Score 1
• Met: Avoids business model pressure on HRs: In its Know the Chain disclosure, the Company indicates: 'VF’s global supply chain includes a department called “supply planning.” This department is responsible for knowing the capacity of all factories in our supply chain, and estimating the percent of production available to VF. The sourcing personnel
throughout VF’s supply chain must consult VF’s supply planning team prior to placing an order, ensuring our order does not overload the capacity of that factory. Should a factory produce more than 50% of their capacity for VF, this supplier is required to operate in an enhanced partnership manner with VF. Moreover, VF takes great strides to minimize fluctuations in our orders to suppliers. We recognize our industry operates in high and low seasons, however given VF’s size and scale, we are able to work closely with our key suppliers to “level-load” our orders in their factories. [Know the Chain: https://s3.amazonaws.com/content.stockpr.com/vfcsustainability/files/pages/resources/survey-responses/VF+Corporation_Know+the+Chain_Engagement+questions.pdf] 
• Not met: Positive incentives to respect human rights
Score 2
• Not met: Both requirements under score 1 met</t>
  </si>
  <si>
    <t>The individual elements of the assessment are met or not as follows: 
Score 1
• Met: Identifies suppliers back to product source: The Company indicates in the CHRB submission 2016 that 'VF maps all tier-1 suppliers, all subcontractors, and all nominated tier-2 suppliers. All of these suppliers are also evaluated against the VF Vendor Scorecard. The company also maps the supply chain for key materials including down, leather and metal parts’. [CHRB submission 2016, 2016] 
Score 2
• Met: Discloses significant parts of supply chain and why: The Company discloses on its website information about 'all VF-owned and operated and direct-sourced Tier-1 and sub-contractor factories used by VF for the period of 2018's Quarter 4 (October - December)' including name, location, product type and employees. And it indicates: 'VF's current supplier factory list does not include licensee or Tier-2 (raw material) factories but will continue to be expanded on a regular basis.' [Factory Disclosure list- 4Q 2018, 2018 &amp; Factory List, 03/2019: https://sustainability.vfc.com/resources/factory-list-map]</t>
  </si>
  <si>
    <t>The individual elements of the assessment are met or not as follows: 
Score 1
• Met: Does not use child labour: In the CHRB submission, the Company states that: ‘All VF operations and suppliers are subject to our Global Compliance Principles.' As stated in Principle 2: 'No person shall be employed at an age younger than 15 or under the age for completing compulsory education in the country of manufacture, whichever is higher. VF Authorized Facilities must observe all legal requirements for work of employees under 18 years of age, particularly those pertaining to hours of work and working conditions.' It also indicates that 'Because these expectations are part of our the Terms of engagement, they are subject to verification as part of our standard auditing procedures.' [CHRB submission 2016, 2016 &amp; Global Compliance Principles (website), 04/2019: https://sustainability.vfc.com/resources/policies-standards/global-compliance-principles] 
• Met: Age verification of job applicants and workers: In its Facility Guidelines, applied for owned and contracted Facilities, the Company indicates: 'A child labor policy must be established, and human resources personnel must be made aware of the policy requirements and be well trained in its application. Vigorous age verification must be part of this process, including stringent checks on the legitimacy of documentation. In countries where a national identity card is not available, two forms of age verification documents are required such as medical records, dental records, driver’s license, right to vote card, etc. At least one of these documents must contain a photo ID.' [Facility Guidelines: https://s3.amazonaws.com/content.stockpr.com/vfcsustainability/files/pages/resources/policies-standards/VF+Facility+Guidelines+Feb+1+2018+-+Final.pdf] 
Score 2
• Met: Remediation if children identified: In its S&amp;R Report 2016 the Company states: 'VF focuses on child labor prevention and remediation efforts across our Tier 1 and nominated Tier 2 facilities and within our cotton supply chain. […] During 2016, 16 contract supplier factories were rejected for incidents of non-compliance with our  Child/Juvenile Labor policy. Audit findings related to this policy represented approximately 0.5% of  all findings.' In addition, in its CHRB Submission, the Company indicates: 'If child labor is discovered in a factory audit, VF connects with the organization, Center for Children's Rights. The solution often used in this type of situation is to put the child in school, provide them a stipend, and then offer them a job when they come of age.' [Sustainability and Responsibility Report 2016, 2016: https://s3.amazonaws.com/content.stockpr.com/vfcsustainability/files/pages/resources/reports/VF_Corp_PDF_18_digital%5B1%5D.pdf &amp; CHRB submission 2016, 2016]</t>
  </si>
  <si>
    <t>The individual elements of the assessment are met or not as follows: 
Score 1
• Met: Child Labour rules in codes or contracts: In its Global Compliance Principles, the Company states: 'No person shall be employed at an age younger than 15 or under the age for completing compulsory education in the country of manufacture, whichever is higher. VF Authorized Facilities must observe all legal requirements for work of employees under 18 years of age, particularly those pertaining to hours of work and working conditions.' In addition in its S&amp;R Report 2016, the Company indicates: 'To become a VF Authorized Facility, a supplier must sign and abide by our Terms of Engagement document, indicating their acceptance of our Global Compliance Principles as well as pass our detailed Factory Compliance Guidelines.' [Global Compliance Principles (website), 04/2019: https://sustainability.vfc.com/resources/policies-standards/global-compliance-principles &amp; Sustainability and Responsibility Report 2016, 2016: https://s3.amazonaws.com/content.stockpr.com/vfcsustainability/files/pages/resources/reports/VF_Corp_PDF_18_digital%5B1%5D.pdf] 
• Met: How working with suppliers on child labour: In its S&amp;R Report 2016 the Company states: 'VF focuses on child labor prevention and remediation efforts across our Tier 1 and nominated Tier 2 facilities and within our cotton supply chain. […] We ensure adherence to our Terms of Engagement by conducting ongoing Factory Compliance Audits at every contract supplier facility. If a supplier or agent fails to comply with the Terms, VF will re-evaluate and possibly terminate its relationship with the organization. Our first choice, however, is to work with the organization to improve with the goal of achieving full compliance. […] During 2016, 16 contract supplier factories were rejected for incidents of non-compliance with our  Child/Juvenile Labor policy. Audit findings related to this policy represented approximately 0.5% of  all findings.' In addition, in its Submission to CHRB, the Company shows how it is working with suppliers on child labour issues: 'Re -examining its hiring procedures to ensure that workers under 16 years old are not hired. Setting up a young worker protection policy to ensure all young workers are registered in a local labor bureau and provided with a regular health check once they are hired. […] If child labor is discovered in a factory audit, VF connects with the organization, Centre for Children's Rights. The solution often used in this type of situation is to put the child in school, provide them a stipend, and then offer them a job when they come of age.' [Sustainability and Responsibility Report 2016, 2016: https://s3.amazonaws.com/content.stockpr.com/vfcsustainability/files/pages/resources/reports/VF_Corp_PDF_18_digital%5B1%5D.pdf &amp; CHRB submission 2016, 2016] 
Score 2
• Met: Both requirements under score 1 met
• Not met: Provide analysis of trends demonstrating progress: In its S&amp;R Report 2016 the Company indicates: 'Our Compliance team tracks trending issues and develops a quarterly report to guide sourcing and remediation efforts as needed.' However, these reports are not public. [Sustainability and Responsibility Report 2016, 2016: https://s3.amazonaws.com/content.stockpr.com/vfcsustainability/files/pages/resources/reports/VF_Corp_PDF_18_digital%5B1%5D.pdf]</t>
  </si>
  <si>
    <t>The individual elements of the assessment are met or not as follows: 
Score 1
• Met: Pays workers in full and on time: In its Facility Guidelines, the Company indicates: 'The facility  and recruitment agencies may not deduct from wages (by way of garnishments, levies, deposits, guaranteed monies or otherwise) costs or fees associated with employment, including required visas, health checks, employment registration, work permit, management fee, or recruitment agency/placement firm fees greater than one month of the base salary. […] Payroll payments, including payments for associates who have resigned, must be made within the legal time limit.' [Facility Guidelines: https://s3.amazonaws.com/content.stockpr.com/vfcsustainability/files/pages/resources/policies-standards/VF+Facility+Guidelines+Feb+1+2018+-+Final.pdf] 
• Met: Payslips show any legitimate deductions: It also states: 'Associates must regularly receive a written pay slip, in an understandable format, in the local language when the payroll is distributed.  A translation key must be provided for those associates not able to read the local language.' [Facility Guidelines: https://s3.amazonaws.com/content.stockpr.com/vfcsustainability/files/pages/resources/policies-standards/VF+Facility+Guidelines+Feb+1+2018+-+Final.pdf] 
Score 2
• Met: How these practices are implemented and monitored for agencies, labour brokers or recruiters: The references describe how the Company monitors its facilities in order to ensure the compliance of its Global Compliance Principles and Guidelines. In addition, the Company indicates in its disclosure to CHRB Platform that 'VF does not employee any associates in our owned operations through brokers or agencies.' [Facility Guidelines: https://s3.amazonaws.com/content.stockpr.com/vfcsustainability/files/pages/resources/policies-standards/VF+Facility+Guidelines+Feb+1+2018+-+Final.pdf &amp; 2019 CHRB Supplemental Response, 21/06/2019: https://www.business-humanrights.org/sites/default/files/webform/CHRB%20Submission%20Response%20Letter%202019%20FINAL.pdf]</t>
  </si>
  <si>
    <t>The individual elements of the assessment are met or not as follows: 
Score 1
• Met: Debt and fees rules in codes or contracts: Its Global Compliance Principles states: 'VF Authorized Facilities shall not use involuntary or forced labor, including indentured labor, bonded labor or any other form of forced labor, including human trafficking. […] Employees must be fully compensated at a premium rate for overtime according to local law and each employee must be provided with a clear, written accounting for each pay period.' In its Facility Guidelines there are clear requirements regarding these issues: 'The facility must not use or participate in recruitment or employment practice that indentures or bonds an associate to the workplace or which obtains labor or services using force, fraud, or coercion.[…]The facility  and recruitment agencies may not deduct from wages (by way of garnishments, levies, deposits, guaranteed monies or otherwise) costs or fees associated with employment, including required visas, health checks, employment registration, work permit, management fee, or recruitment agency/placement firm fees greater than one month of the base salary.[…] The facility must not deduct wages for work equipment, including uniforms, and basic needs such as water and first aid. Deductions for accommodations and food must only be made with the express consent of the associate and at a fair rate as allowed by law or stated in the associate’s contract, whichever is lower.' [Global Compliance Principles (website), 04/2019: https://sustainability.vfc.com/resources/policies-standards/global-compliance-principles &amp; Facility Guidelines: https://s3.amazonaws.com/content.stockpr.com/vfcsustainability/files/pages/resources/policies-standards/VF+Facility+Guidelines+Feb+1+2018+-+Final.pdf] 
• Met: How working with suppliers on debt &amp; fees: The Company indicates in its Disclosure to CHRB Platform that 'As part of VF’s continuous improvement efforts regarding advancing labor rights across our supply chain, VF recently reviewed recruitment processes for migrant workers. Our review was conducted through on-site investigations, worker interviews, and engagement with migrant worker hiring agency officials. The result from our review illustrated the need for eliminating recruitment costs and fees to workers as a key way of promoting ethical recruitment. VF is a signatory to the American Apparel and Footwear Association (AAFA) and Fair Labor Association (FLA)’s Commitment to Responsible Sourcing. As an industry and as an individual company, we are committed to the fair treatment of workers in the apparel, footwear, and travel goods supply chains. One important part of this ongoing effort is working together to eliminate conditions that can lead to forced labor in the countries from which we source products. We commit to working with our global supply chain partners to create conditions so that: Workers do not pay for their job; Workers retain control of their travel documents and have full freedom of movement; All workers are informed of the basic terms of their employment before leaving home VF is incorporating the Commitment to Responsible Recruitment into our social compliance standards, which will be publicly refreshed prior to December 31, 2019. As part of this effort, VF recently partnered with the International Organization for Migration (IOM) under its Corporate Responsibility in Eliminating Slavery and Trafficking (CREST) initiative. Our focus in this partnership is to reduce exploitative and unethical recruitment and labor practices in garment and footwear supply chains by promoting the employer pays principle. In collaboration with another large footwear brand, IOM creates tools and training materials, as well as implements a training-of-trainers (ToT) approach to creating lasting change. Vietnam and the Philippines were identified as important countries of origin for migrant workers in our Asian supply chains and are the locations of</t>
  </si>
  <si>
    <t>The individual elements of the assessment are met or not as follows: 
Score 1
• Met: Does not retain documents or restrict movement: In its Facility Guidelines, the Company states: 'Associates must not be required to deposit their original identity papers such as travel or residency permits with their employer unless expressly stated by country law. […] The facility must allow associates to move freely within their designated work areas during work hours, including being allowed access to drinking water and toilet facilities. Associates must be allowed to leave the facility during meal periods and after work hours.' [Facility Guidelines: https://s3.amazonaws.com/content.stockpr.com/vfcsustainability/files/pages/resources/policies-standards/VF+Facility+Guidelines+Feb+1+2018+-+Final.pdf] 
Score 2
• Met: How sure about agencies or brokers: The Company indicates in its Facility Guidelines that: 'Third party recruiters, employment agents, and labor brokers are expressly prohibited from holding associates’ identity documents. Neither these recruitment agencies nor the employer may hold other associate documents such as land titles.'. In addition the Company states that it 'does not employee any associates in our owned operations through brokers or agencies.' [Facility Guidelines: https://s3.amazonaws.com/content.stockpr.com/vfcsustainability/files/pages/resources/policies-standards/VF+Facility+Guidelines+Feb+1+2018+-+Final.pdf &amp; 2019 CHRB Supplemental Response, 21/06/2019: https://www.business-humanrights.org/sites/default/files/webform/CHRB%20Submission%20Response%20Letter%202019%20FINAL.pdf]</t>
  </si>
  <si>
    <t>The individual elements of the assessment are met or not as follows: 
Score 1
• Met: Free movement rules in codes or contracts: The Global Compliance Principles and its Facility Guidelines apply not only for suppliers but for also for own manufacture operations. In its Facility Guidelines, the Company states: 'Associates must not be required to deposit their original identity papers such as travel or residency permits with their employer unless expressly stated by country law. […] The facility must allow associates to move freely within their designated work areas during work hours, including being allowed access to drinking water and toilet facilities. Associates must be allowed to leave the facility during meal periods and after work hours.' [Facility Guidelines: https://s3.amazonaws.com/content.stockpr.com/vfcsustainability/files/pages/resources/policies-standards/VF+Facility+Guidelines+Feb+1+2018+-+Final.pdf] 
• Met: How these practices are implemented and monitored for agencies, labour brokers or recruiters: The Company indicates in its Disclosure to CHRB Platform: 'As part of VF’s continuous improvement efforts regarding advancing labor rights across our supply chain, VF recently reviewed recruitment processes for migrant workers. Our review was conducted through on-site investigations, worker interviews, and engagement with migrant worker hiring agency officials. The result from our review illustrated the need for eliminating recruitment costs and fees to workers as a key way of promoting ethical recruitment. […] One important part of this ongoing effort is working together to eliminate conditions that can lead to forced labor in the countries from which we source products. We commit to working with our global supply chain partners to create conditions so that: Workers do not pay for their job; Workers retain control of their travel documents and have full freedom of movement; All workers are informed of the basic terms of their employment before leaving home […] As part of this effort, VF recently partnered with the International Organization for Migration (IOM) under its Corporate Responsibility in Eliminating Slavery and Trafficking (CREST) initiative. Our focus in this partnership is to reduce exploitative and unethical recruitment and labor practices in garment and footwear supply chains by promoting the employer pays principle. In collaboration with another large footwear brand, IOM creates tools and training materials, as well as implements a training-of-trainers (ToT) approach to creating lasting change. Vietnam and the Philippines were identified as important countries of origin for migrant workers in our Asian supply chains and are the locations of our initial roll out. The long-term goal of this program will be ensuring agencies meet the International Recruitment Integrity System (IRIS) standard, a social compliance scheme designed to promote ethical international recruitment.' [2019 CHRB Supplemental Response, 21/06/2019: https://www.business-humanrights.org/sites/default/files/webform/CHRB%20Submission%20Response%20Letter%202019%20FINAL.pdf] 
Score 2
• Met: Both requirements under score 1 met
• Met: Provide analysis of trends in progress made: According to the Disclosure in CHRB Platform, the Company indicates: 'Analysis of trends amongst suppliers 2016 to 2017 saw a 14% decrease in the identification of Forced Labor findings.' [CHRB Submission 2018, 22/08/2018: https://www.business-humanrights.org/en/vf%E2%80%99s-submission-to-the-corporate-human-rights-benchmark-disclosure-platform]</t>
  </si>
  <si>
    <t>The individual elements of the assessment are met or not as follows: 
Score 1
• Met: Commits not to interfere with union rights and collective bargaining and prohibits intimidation and retaliation: In its Global Compliance Principles, the Company states: 'VF Authorized Facilities shall obtain and comply with current information on local and national laws and regulations regarding Freedom of Association and Collective Bargaining. No employee shall be subject to harassment, intimidation or retaliation in their efforts to freely associate or bargain collectively.' [Global Compliance Principles (website), 04/2019: https://sustainability.vfc.com/resources/policies-standards/global-compliance-principles] 
• Not met: Discloses % covered by collective bargaining: In its S&amp;R Report 2016, the Company indicates: 'Approximately 750 associates (or .012%) in the U.S. were covered by collective bargaining agreements at the end of 2016.  With the divestiture of the Licensed Sports Group (LSG) brands in 2017, this is no longer the case. In international markets, a significant percentage of associates are covered by trade-sponsored or governmental bargaining arrangements. Associate Trade Union relations are considered to be good.' In addition, in its Disclosure to CHRB Platform, the Company discloses information from its other facilities: 'Our owned manufacturing takes place in Mexico, Honduras and the Dominican Republic. Of those associates, 100% in Mexico are covered under collective bargaining while 0% in Honduras and the Dominican republic are not [cover under collective bargaining].' It is not clear yet, however, the total percentage of the Company's  workforce covered by collective bargaining agreements. [Sustainability and Responsibility Report 2016, 2016: https://s3.amazonaws.com/content.stockpr.com/vfcsustainability/files/pages/resources/reports/VF_Corp_PDF_18_digital%5B1%5D.pdf &amp; 2019 CHRB Supplemental Response, 21/06/2019: https://www.business-humanrights.org/sites/default/files/webform/CHRB%20Submission%20Response%20Letter%202019%20FINAL.pdf] 
Score 2
• Not met: Both requirement under score 1 met</t>
  </si>
  <si>
    <t>The individual elements of the assessment are met or not as follows: 
Score 1
• Met: FoA &amp; CB rules in codes or contracts: In its Global Compliance Principles, which are part of the Terms of Engagement between the Company and any facility which produces its products (owned or contracted), the Company states: 'VF Authorized Facilities shall recognize and respect the right of employees to freedom of association and collective bargaining. No employee shall be subject to harassment, intimidation or retaliation in their efforts to freely associate or bargain collectively.' In addition, in its CHRB Scoresheet 2017, the Company indicates: 'All factories that produce VF branded apparel and footwear must ensure that the people who make our products are guaranteed certain essential rights: the right to fair compensation; the right to associate freely and bargain collectively; the right to work free from discrimination and harassment; and the right to a safe, clean workplace. We regard these rights as non-negotiable imperatives in the workplace regardless of location’. [Global Compliance Principles (website), 04/2019: https://sustainability.vfc.com/resources/policies-standards/global-compliance-principles &amp; CHRB Company Scoresheet 2017, 2017: https://s3.amazonaws.com/content.stockpr.com/vfcsustainability/files/pages/vfcsustainability/db/334/description/CHRB17+VF+%281%29.pdf] 
• Not met: How working with suppliers on FoA and CB
Score 2
• Not met: Both requirements under score 1 met
• Met: Provide analysis of trends in progress made: The Company indicates in its Disclosure to CHRB Platform that 'In China and Vietnam, 26% of our suppliers have active unions, of which 82% of the workers in those suppliers are members. Outside of China and Vietnam, unions are less prevalent with only 17% of our suppliers having unions, of which 73% of the workers are union members. VF performs audits and activities to assure suppliers provide employees information regarding local and national laws and regulations regarding Freedom of Association and Collective Bargaining. Audits also determine if employees have been subject to harassment, intimidation or retaliation in their efforts to freely associate or bargain collectively. The VF factory compliance team also confirms whether a facility has mechanisms in place to receive and respond timely to worker grievances. From 2018 to 2019, VF identified an increase in harassment of union workers through our onsite assessments. We believe this increase is in response to VF’s increased education on workers’ freedom of association and collective bargaining rights. Any failed findings against these code provisions generate a Corrective Action Plan and require the supplier to remediate all identified deficiencies.' [2019 CHRB Supplemental Response, 21/06/2019: https://www.business-humanrights.org/sites/default/files/webform/CHRB%20Submission%20Response%20Letter%202019%20FINAL.pdf]</t>
  </si>
  <si>
    <t>The individual elements of the assessment are met or not as follows: 
Score 1
• Met: Injury Rate disclosures: In its S&amp;R Report 2016, the Company discloses some figures about accidents in its own operations such as: global accident rate: 791 in 2016, and DART rate in US region 3,11 (days away, restricted or transferred). [Sustainability and Responsibility Report 2016, 2016: https://s3.amazonaws.com/content.stockpr.com/vfcsustainability/files/pages/resources/reports/VF_Corp_PDF_18_digital%5B1%5D.pdf] 
• Not met: Lost days or near miss disclosure: See above. The figure disclosed is only for U.S. region, it does not cover all its own operations. [Sustainability and Responsibility Report 2016, 2016: https://s3.amazonaws.com/content.stockpr.com/vfcsustainability/files/pages/resources/reports/VF_Corp_PDF_18_digital%5B1%5D.pdf] 
• Met: Fatalities disclosures: In addition it reports that there were no fatalities in its owned and operated manufacturing and distribution centers. [Sustainability and Responsibility Report 2016, 2016: https://s3.amazonaws.com/content.stockpr.com/vfcsustainability/files/pages/resources/reports/VF_Corp_PDF_18_digital%5B1%5D.pdf] 
Score 2
• Not met: Set targets for H&amp;S performance: The Company states that: 'As a responsible company focused on the health and well-being of its employees, VF tracks safety KPI’s and sets strategies that aid in injury reduction and safety culture enhancement. All of our safety targets are focused on improving safety and encouraging proactive actions that prevent injuries from ever occurring. These are targets such as safety action item closure, training, preventative measures taken and reporting timeliness. We do not place targets on injury reduction as such targets may foster a culture of underreporting (and setting injury rate targets is becoming illegal in some countries). Instead, our hard targets relate to behaviors that impact injury reduction, and only use injury data and trends to guide our efforts. VF is constantly enhancing our health and safety metrics to include addition leading indicators, such as near miss reports to injury ratios. Again, we are diligent in setting health and safety strategies and targets that encourage action before an injury, continuously evolving our safety program.' However, indicator looks for specific targets related to rates of injury, lost days and fatalities for the reporting period. [2019 CHRB Supplemental Response, 21/06/2019: https://www.business-humanrights.org/sites/default/files/webform/CHRB%20Submission%20Response%20Letter%202019%20FINAL.pdf] 
• Not met: Met targets or explains why not</t>
  </si>
  <si>
    <t>The individual elements of the assessment are met or not as follows: 
Score 1
• Met: Sets out clear Health and Safety requirements: In its Global Compliance Principles, which are part of the Terms of Engagement between the Company and any facility which produces its products (owned or contracted), the Company states: 'VF Authorized Facilities must provide their employees with a clean, safe and healthy work environment, designed to prevent accidents and injury to health arising out of or occurring during the course of work. VF Authorized Facilities are required to comply with all applicable, legally mandated standards for workplace health and safety in the countries and communities in which they operate.' In addition, in its Facility Guidelines document, which also apply to all facilities (owned or contracted), the Company sets out clear health and safety requirements such as: 'The facility’s health and safety program must include policies and procedures, associate awareness training, safety meetings, accident reviews, injury and illness prevention, risk assessments, and a comprehensive review of occupational health standards by job type (noise, air, light, and ergonomics). […] The facility must have adequate health and safety training programs for their building configuration and production processes. Facility personnel must be trained on health and safety issues. […] There must be at least one easily accessible, fully stocked First Aid kit per 100 associates on each production floor. If kits are locked to prevent theft, the keys must be readily available.', among others. [Global Compliance Principles (website), 04/2019: https://sustainability.vfc.com/resources/policies-standards/global-compliance-principles &amp; Facility Guidelines: https://s3.amazonaws.com/content.stockpr.com/vfcsustainability/files/pages/resources/policies-standards/VF+Facility+Guidelines+Feb+1+2018+-+Final.pdf] 
• Not met: Injury rate disclosures
• Not met: Lost days or near miss disclosures
• Not met: Fatalities disclosures
Score 2
• Met: How working with suppliers on H&amp;S: On its website section 'Workers Wellbeing', the Company indicates: 'Stemming from our work as a founding member of the Alliance for Bangladesh Worker Safety, we developed a Critical Life Safety model that addresses structural, electrical and fire safety risks at our contract supplier factories. Our Sustainable Operations Team advises factory management as they improve the integrity of their facility and embed a safety-first mindset throughout their workforce'. [Worker wellbeing, 03/2019: https://sustainability.vfc.com/our-impacts-efforts/responsible-sourcing/worker-wellbeing] 
• Met: Provide analysis of trends in progress made: According to its Disclosure to CHRB Platform, the Company indicates: '
2016 to 2017 saw a 9% increase in the identification of Health &amp; Safety findings.' [CHRB Submission 2018, 22/08/2018: https://www.business-humanrights.org/en/vf%E2%80%99s-submission-to-the-corporate-human-rights-benchmark-disclosure-platform]</t>
  </si>
  <si>
    <t>The individual elements of the assessment are met or not as follows: 
Score 1
• Met: Process to stop harassment and violence: The Company includes a principle against Harassment in its Global Compliance Principles. In addition, it states in its Disclosure to CHRB Platform that 'is dedicated to creating a harassment-free environment through policy, guidance documents and trainings for associates. This includes a Respectful Workplace Policy (available in 11 languages) and manager resources to provide guidance to managers on many aspects of creating and maintaining a harassment-free workplace. Topics covered in our policy and resources include, but are not limited to, bystander interventions and speaking up and more often. VF requires all associates with managerial accountability to attend an annual, mandatory 2-hour harassment prevention training. Additionally, where an associate may feel uncomfortable speaking to their manager, VF’s Ethics Helpline provides the aggrieved individual with access to anonymous reporting, 24 hours per day, 7 days per week, managed by a third-party provider. Every report to VF’s Ethics Helpline is investigated.' Harassment free policy includes sexual harassment and discrimination based on sex '(including pregnancy, childbirth, breastfeeding or related medical conditions)'. [2019 CHRB Supplemental Response, 21/06/2019: https://www.business-humanrights.org/sites/default/files/webform/CHRB%20Submission%20Response%20Letter%202019%20FINAL.pdf &amp; Harassment Free, 01/01/2018: https://www.business-humanrights.org/sites/default/files/webform/Appendix%20A-%20Harrassment-Free%20Work%20Environment%20Policy.pdf] 
• Met: Working conditions take account of gender: In its Facility Guidelines, the Company indicates that the Facilities should have 'Separate facilities for men and women (clearly marked)'; ' Associates will not be exposed to hazards, including glues and solvents, that may endanger their safety, including their reproductive health. Facilities shall provide appropriate services and accommodation to women associates in connection with pregnancy.' [Facility Guidelines: https://s3.amazonaws.com/content.stockpr.com/vfcsustainability/files/pages/resources/policies-standards/VF+Facility+Guidelines+Feb+1+2018+-+Final.pdf] 
• Met: Equality of opportunity at all levels: In its Global Compliance Principles, the Company states: 'VF Authorized Facilities must ensure that women workers will receive equal remuneration, including benefits, equal treatment, equal evaluation of the quality of their work and equal opportunity to fill all positions open to male workers.' In addition in its Facility Guidelines document, the Company indicates: 'The facility must have a women rights policy which ensures that female associates receive equal remuneration including benefits, equal treatment, equal evaluation of the quality of their work, and an equal opportunity to fill all positions. All associates must be trained on this policy. […] Women will not be exposed to hazards, including glues and solvents, which may endanger their health, including their reproductive health.', among others. [Global Compliance Principles (website), 04/2019: https://sustainability.vfc.com/resources/policies-standards/global-compliance-principles &amp; Facility Guidelines: https://s3.amazonaws.com/content.stockpr.com/vfcsustainability/files/pages/resources/policies-standards/VF+Facility+Guidelines+Feb+1+2018+-+Final.pdf] 
Score 2
• Met: Meets all of the requirements under score 1</t>
  </si>
  <si>
    <t>The individual elements of the assessment are met or not as follows: 
Score 1
• Met: Women's rights in codes or contracts: In its Global Compliance Principles, which are part of the Terms of Engagement between the Company and any facility which produces its products (owned or contracted), the Company states: 'VF Authorized Facilities must ensure that  women workers receive equal remuneration, including benefits, equal treatment, equal evaluation of the quality of their work and equal opportunity to fill all positions open to male workers.' In addition in its Facility Guidelines document, which also apply to all facilities (owned or contracted), the Company indicates: 'The facility must have a women rights policy which ensures that female associates receive equal remuneration including benefits, equal treatment, equal evaluation of the quality of their work, and an equal opportunity to fill all positions. All associates must be trained on this policy. […] Women will not be exposed to hazards, including glues and solvents, which may endanger their health, including their reproductive health.', among others. [Global Compliance Principles (website), 04/2019: https://sustainability.vfc.com/resources/policies-standards/global-compliance-principles &amp; Facility Guidelines: https://s3.amazonaws.com/content.stockpr.com/vfcsustainability/files/pages/resources/policies-standards/VF+Facility+Guidelines+Feb+1+2018+-+Final.pdf] 
• Not met: How working with suppliers on women's rights: 'Women’s Health in Bangladesh' 
In Bangladesh, approximately 80 percent of garment workers are female and they often have limited access to quality women’s health care. VF joined the BSR HERhealth program in 2017 to pilot the organization’s recommended approach toward this issue at two supplier facilities in Bangladesh. HERhealth has demonstrated positive impacts on worker knowledge, behaviour, and ability to access needed health products and services, with a particular focus on personal and feminine hygiene, family planning, maternity health and preventive care. However, it is not clear how companies are working with supplier to improve women's rights. [Her Project - Her Health: https://herproject.org/programs/herhealth] 
Score 2
• Not met: Both requirement under score 1 met
• Met: Provide analysis of trends in progress made: According to its Disclosure in CHRB Platform, the Company indicates: '2016 to 2017 saw a 14% increase in the identification of Women's Rights findings' [CHRB Submission 2018, 22/08/2018: https://www.business-humanrights.org/en/vf%E2%80%99s-submission-to-the-corporate-human-rights-benchmark-disclosure-platform]</t>
  </si>
  <si>
    <t>The individual elements of the assessment are met or not as follows: 
Score 1
• Met: Respects max hours, min breaks and rest periods in its own operations: In its Global Compliance Principles, the Company states: 'Employees must not be required, except in extraordinary circumstances, to work more than sixty hours per week including overtime or the local legal requirement, whichever is less. A regular work week shall not exceed 48 hours. All overtime must be consensual and not requested on a regular basis. All employees will be entitled to at least 24 hours of consecutive rest in every seven-day period.' In addition, in its Facility Guidelines, the Company indicates: 'The facility must ensure that associate hours worked do not exceed 60 hours
per week including overtime, or greater than the legal limit. All overtime must be voluntary. The facility must have an internal policy that states associates are free to decline over time. Associates must also be given 
adequate notice of future planned overtime work'; 'The facility must provide rest and meal breaks as required by law. For countries with no legally required breaks, a 30 minute unpaid break must be provided during an 8-hour workday' [Facility Guidelines: https://s3.amazonaws.com/content.stockpr.com/vfcsustainability/files/pages/resources/policies-standards/VF+Facility+Guidelines+Feb+1+2018+-+Final.pdf &amp; Global Compliance Principles (website), 04/2019: https://sustainability.vfc.com/resources/policies-standards/global-compliance-principles] 
Score 2
• Met: How it implements and checks this: During audits, the Facility Guidelines are used to verify and examine for violations, this document includes the following: 'All hourly and production associates must use a time clock, swipe card, 
biometric scanner, or another reliable mechanical device, to record their 
start and stop times. If manual time records are used, the associates must 
approve/initial the time cards. The associates themselves must do the  process of punching in and out. The facility must also provide access to associates’ attendance records upon request' [Facility Guidelines: https://s3.amazonaws.com/content.stockpr.com/vfcsustainability/files/pages/resources/policies-standards/VF+Facility+Guidelines+Feb+1+2018+-+Final.pdf]</t>
  </si>
  <si>
    <t>The individual elements of the assessment are met or not as follows: 
Score 1
• Met: Working hours in codes or contracts: In its Global Compliance Principles, the Company states: 'Employees must not be required, except in extraordinary circumstances, to work more than sixty hours per week including overtime or the local legal requirement, whichever is less. A regular work week shall not exceed 48 hours. All overtime must be consensual and not requested on a regular basis. All employees will be entitled to at least 24 hours of consecutive rest in every seven-day period.' In addition, in its Facility Guidelines, the Company indicates: 'The facility must ensure that associate hours worked do not exceed 60 hours
per week including overtime, or greater than the legal limit. All overtime must be voluntary. The facility must have an internal policy that states associates are free to decline over time. Associates must also be given 
adequate notice of future planned overtime work'; 'The facility must provide rest and meal breaks as required by law. For countries with no legally required breaks, a 30 minute unpaid break must be provided during an 8-hour workday' [Global Compliance Principles (website), 04/2019: https://sustainability.vfc.com/resources/policies-standards/global-compliance-principles &amp; Facility Guidelines: https://s3.amazonaws.com/content.stockpr.com/vfcsustainability/files/pages/resources/policies-standards/VF+Facility+Guidelines+Feb+1+2018+-+Final.pdf] 
• Not met: How working with suppliers on working hours: Although the Company states that it 'will only do business with contractors, suppliers and agents that comply with the applicable laws and regulations of the jurisdictions in which they operate. VF Authorized Facilities must comply with the legal limitations on regular and overtime hours in the jurisdiction in which they manufacture.', CHRB could not find further information describing how it works with suppliers to improve their practices in relation to working hours. [2019 CHRB Supplemental Response, 21/06/2019: https://www.business-humanrights.org/sites/default/files/webform/CHRB%20Submission%20Response%20Letter%202019%20FINAL.pdf] 
Score 2
• Not met: Both requirements under score 1 met
• Met: Provide analysis of trends in progress made: According to its Disclosure to CHRB Platform, the Company indicates: '2016 to 2017 saw a 5% increase in the identification of Hours of Work findings.' [CHRB Submission 2018, 22/08/2018: https://www.business-humanrights.org/en/vf%E2%80%99s-submission-to-the-corporate-human-rights-benchmark-disclosure-platform]</t>
  </si>
  <si>
    <t>• Headline: SOMO report accuses large clothing brands such as H&amp;M, Gap, VF of having their clothes made in Bangladesh by suppliers where working hours exceed 60 hours a week.
• Area: Working hours
• Story: A 2017 report by the Centre for Research on Multinational Corporations (SOMO) has accused clothing brands such as VF, Gap and H&amp;M of having their clothes made in Bangladesh by suppliers where working hours exceed 60 hours a week. Working weeks exceeding 60 hours were reported at eight factories of companies supplying brands including: C&amp;A, H&amp;M, VF Corporation, Gap and Kmart. Some workers were reportedly being forced to do additional overtime, having to regularly work until midnight and being paid for additional hours separately in cash. Even when overtime payments were included in the wages, not one of the interviewed workers earned a living wage. The average total take-home salary was only a third of what would constitute a living wage.
• Sources: [SOMO Report  January 2017: http://www.stopkinderarbeid.nl/assets/Branded-childhood.pdf]</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</si>
  <si>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Global Compliance principles cover all ILO core areas and they 'apply to all facilities that produce goods for VF Corporation, or any of its subsidiaries, divisions, or affiliates, including facilities owned and operated by VF and its contractors, agents and suppliers herein referred to as VF Authorized Facilities'. In addition, the Company also has a principle covering hours of work that indicates ‘VF authorized Facilities must ensure employees hours worked shall not, on a regularly scheduled basis, exceed the lesser of (a) the legal limitations on regular and overtime hours in the jurisdiction in which they manufacture of (b) 60 hours per week including overtime (except in extraordinary business circumstances). Global compliance principles also covers subcontracting: ‘VF Authorized Facilities will not utilize subcontractors in the manufacturing of VF products or components without VF’s written approval and only after the subcontractors has agreed to comply with the Terms of engagement, including these Global Compliance Principles.</t>
  </si>
  <si>
    <t>• Headline: Cambodian factory workers suffer mass faintings
• Area: H&amp;S and Working hours
• Story: In June 2017, The Observer and Danish investigative media site Danwatch reported that more than 500 workers in four factories have been hospitalised over the previous year. Women who collapsed worked 10 hour days, six days a week and the temperature in the factories hit 37 degrees celsius. Puma, Nike, VF Corporation and Asics were contacted by the Observer and said they had investigated the episodes.
• Sources: [Danwatch - 25/06/2017: https://old.danwatch.dk/undersoegelser2/mass-faintings-afflict-the-women-who-sew-our-clothes/][The Guardian - 25/06/2017: https://www.theguardian.com/business/2017/jun/25/female-cambodian-garment-workers-mass-fainting#https://www.theguardian.com/business/2017/jun/25/female-cambodian-garment-workers-mass-fainting]</t>
  </si>
  <si>
    <t>The individual elements of the assessment are met or not as follows: 
Score 1
• Met: Public response available: A company spokesperson stated “It is of absolute importance to VF that all workers in our supplier factories are operating in safe, healthy environments where human rights are respected. Our teams work hard to make certain that working conditions in our contract supplier factories, including temperature or working breaks, are followed per local laws and regulations”. [Mass faintings afflict the women who sew our clothes, 24/06/2017: https://old.danwatch.dk/undersoegelser2/mass-faintings-afflict-the-women-who-sew-our-clothes/# &amp; Cambodian female workers in Nike, Asics and Puma factories suffer mass faintings, 25/06/2017: https://www.theguardian.com/business/2017/jun/25/female-cambodian-garment-workers-mass-fainting] 
Score 2
• Not met: Response goes into detail: The company has not provided a detailed response to the allegation.</t>
  </si>
  <si>
    <t>The individual elements of the assessment are met or not as follows: 
Score 1
• Met: Company policies address the general issues raised: In regards to health and safety, the company states “VF Authorized Facilities must fully comply with all applicable laws of the countries in which they are located including all laws, regulations and rules relating to wages, hours, employment, labor, health and safety, the environment, immigration, and the apparel industry.” The company has a policy on working hours for VF Authorized Facilities. [Terms of Engagement: https://s3.amazonaws.com/content.stockpr.com/vfcsustainability/files/pages/resources/policies-standards/VF+Terms+of+Engagement.pdf] 
• Met: Policies apply to the type of business relationships involved: The company’s Terms of Engagement policy indicates that by accepting orders from VF or its subsidiaries, all contractors, suppliers and agents “will abide by and implement these Terms of Engagement and require the same from each of its VF approved and authorized subcontractors." [Terms of Engagement: https://s3.amazonaws.com/content.stockpr.com/vfcsustainability/files/pages/resources/policies-standards/VF+Terms+of+Engagement.pdf] 
Score 2
• Not met: Policies address the specific rights in question: The company’s Global Compliance Principles states “VF Authorized Facilities must fully comply with all applicable local, state, federal, national, and international laws, rules and regulations including those relating to wages, hours, employment, labor, health and safety, the environment, immigration and the apparel and footwear industry.” In regards to health and safety data, the company provides injury data for company-owned and operated manufacturing and distribution centers, but does not provide the same data on its suppliers. [Terms of Engagement: https://s3.amazonaws.com/content.stockpr.com/vfcsustainability/files/pages/resources/policies-standards/VF+Terms+of+Engagement.pdf &amp; Global Compliance Principles: https://www.business-humanrights.org/sites/default/files/webform/VF%20Global%20Compliance%20Principles.pdf]</t>
  </si>
  <si>
    <t>The individual elements of the assessment are met or not as follows: 
Score 1
• Not met: Engages with affected stakeholders: There is no evidence to suggest that VF has engaged with affected stakeholders.
• Not met: Encourages linked business to engage affected stakeholders: There is no evidence to suggest that VF has encouraged linked businesses to engage with affected stakeholders.
• Not met: Provides remedies to affected stakeholders: There is no evidence to suggest that VF has provided remedies to affected stakeholders.
• Not met: Has reviewed management systems to prevent recurrence: The company states that it uses a third-party to conduct life safety assessments on its suppliers. However, there is no evidence that the company reviewed management systems following the related allegations.
Score 2
• Not met: Remedies are satisfactory to the victims: There is no evidence that the company has provided remedies to the victims.
• Not met: Has improved systems and engaged affected stakeholders: There is no evidence to suggest that VF has improved systems or engaged affected stakeholders.</t>
  </si>
  <si>
    <t>Out of a total of 48 indicators assessed under sections A-D of the benchmark, VF made data public that met one or more elements of the methodology in 43 cases, leading to a disclosure score of 3.58 out of 4 points.</t>
  </si>
  <si>
    <t>The individual elements of the assessment are met or not as follows: 
Score 2
• Met: Company reports on GRI: Company's S&amp;R Report 2016 uses GRI Guidelines and includes a GRI Index. [Sustainability and Responsibility Report 2016, 2016: https://s3.amazonaws.com/content.stockpr.com/vfcsustainability/files/pages/resources/reports/VF_Corp_PDF_18_digital%5B1%5D.pdf]</t>
  </si>
  <si>
    <t>VF met 2 of the 10 thresholds listed below and therefore gets 0.8 out of 4 points for the high quality disclosure indicator.
Specificity and use of concrete examples
• Met: Score 2 for A.2.2 : Board discussions
• Not met: Score 2 for B.1.6 : Monitoring and corrective actions
•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</si>
  <si>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company indicates that "We use our management systems at Vulcan to guide our business conduct as well as our social, environmental and economic activities. These systems provide sustainable value by: Understanding, promoting and upholding fundamental human rights within our sphere of influence, respecting the traditional rights of indigenous peoples and valuing cultural heritage" [COMMITTED TO SUSTAINABILITY, 05/04/19: https://www.vulcanmaterials.com/social-responsibility/programs/committed-to-sustainability] 
Score 2
• Not met: UNGPs
• Not met: OECD</t>
  </si>
  <si>
    <t>The individual elements of the assessment are met or not as follows: 
Score 1
• Not met: ILO Core
• Not met: UNGC principles 3-6
• Not met: Explicitly list All four ILO apply to EX BPs
Score 2
• Not met: Explicit commitment to All four ILO Core
• Met: Respect H&amp;S of workers: The company indicates that "as an employer Vulcan provides: A firm commitment to employee health and safety.". Furthermore, the company indicates in the Mission and Values webpage that "We will maintain a firm commitment to employee health and safety." [COMMITTED TO OUR PEOPLE, 05/04/2019: https://www.vulcanmaterials.com/social-responsibility/people &amp; Mission and Values, 04/04/2019: https://www.vulcanmaterials.com/about-vulcan/mission-and-values] 
• Not met: H&amp;S applies to EX BPs</t>
  </si>
  <si>
    <t>The individual elements of the assessment are met or not as follows: 
Score 1
• Not met: Based on UN Instruments
• Not met: Voluntary Principles (VPs) partcipant
• Not met: Uses only ICoCA members
• Not met: Respecting indigenous rights: The company indicates that it has management systems that provide sustainable value by "Understanding, promoting and upholding fundamental human rights within our sphere of influence, respecting the traditional rights of indigenous peoples and valuing cultural heritage". However no evidence has been found of a clear commitment to respect indigenous peoples rights [COMMITTED TO SUSTAINABILITY, 05/04/19: https://www.vulcanmaterials.com/social-responsibility/programs/committed-to-sustainability]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Despite the multiple references to water in the annual report and other documents and the efforts made by the company to re-use and recycle water to reduce the impacts on communities no evidence has been found of a clear commitment to respecting the right to water [ANNUAL REPORT 2018, 2019: https://s1.q4cdn.com/972909340/files/doc_financials/2018/q4/Annual-Report-with-10-K.pdf] 
• Not met: Expects BPs to commit to all these rights</t>
  </si>
  <si>
    <t>The individual elements of the assessment are met or not as follows: 
Score 1
• Met: Commits to stakeholder engagement: The company indicates that it has management systems that provides sustainable value by "Encouraging and supporting open, honest and regular engagement with the communities we serve, and considering their views in our decision making". The company also indicates that part of their shared cultural values is "Engage constructively with our neighbours and help them build stronger communities." [COMMITTED TO SUSTAINABILITY, 05/04/19: https://www.vulcanmaterials.com/social-responsibility/programs/committed-to-sustainability &amp; ANNUAL REPORT 2018, 2019: https://s1.q4cdn.com/972909340/files/doc_financials/2018/q4/Annual-Report-with-10-K.pdf] 
• Not met: Regular stakeholder engagement
Score 2
• Not met: Commits to engage stakeholders in design
• Not met: Regular stakeholder design engagement</t>
  </si>
  <si>
    <t>The individual elements of the assessment are met or not as follows: 
Score 1
• Not met: Commits to remedy: The company indicates that "We will maintain a steadfast commitment to minimize any adverse impacts our activities have on the environments in which we operate." However, a commitment to minimize the impacts does not count as formal commitment to remedy adverse impact the company may cause or contribute to. [Mission and Values, 04/04/2019: https://www.vulcanmaterials.com/about-vulcan/mission-and-values] 
Score 2
• Not met: Not obstructing access to other remedies
• Not met: Collaborating with other remedy initiatives
• Not met: Work with EX BPs to remedy impacts</t>
  </si>
  <si>
    <t>The individual elements of the assessment are met or not as follows: 
Score 1
• Not met: Commits to ILO core conventions: See indicator A.1.2
• Not met: Communicates its policy to all workers in own operations: The Company indicates that "Our Safety, Health and Environment Excellence Team evaluates existing successful practices across the Company and makes recommendations to standardize them. [...] Our training includes behaviour-based safety programs that incorporate senior management participation and commitment" However no evidence has been found of a description of how the company communicates its policy commitment to all workers. [Safety, Health &amp; Environment, 05/04/2019]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</si>
  <si>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Not met: Communicating policy to EX contractors and joint ventures
• Not met: Including to EX BPs (removed)
Score 2
• Not met: How HR commitments made binding/contractual
• Not met: Including on EX BPs</t>
  </si>
  <si>
    <t>The individual elements of the assessment are met or not as follows: 
Score 1
• Not met: Scores at least 1 on A.1.2
• Not met: Trains all workers on HR policy commitments: Evidence has been found that the company trains its employees in safety and health issues or in leadership and supervisory matters. "At Vulcan, we invest in our people, giving the essential training, guidance and supportive environment they need to develop, advance and excel." However no evidence has been found of training to all workers on human rights. [ANNUAL REPORT 2018, 2019: https://s1.q4cdn.com/972909340/files/doc_financials/2018/q4/Annual-Report-with-10-K.pdf &amp; CAREERS, 05/04/2019: https://www.vulcanmaterials.com/careers%201/] 
• Not met: Trains relevant EX managers including security personnel
Score 2
• Not met: Score of 2 on A.1.2
• Not met: Both requirements under score 1 met</t>
  </si>
  <si>
    <t>The individual elements of the assessment are met or not as follows: 
Score 1
• Met: Channel accessible to all workers: The Company has an ethics point available online where there are different possibilities to make a report. [EthicsPoint, 05/04/2019: https://secure.ethicspoint.com/domain/media/en/gui/16082/index.html] 
Score 2
• Not met: Number grievances filed, addressed or resolved
• Not met: Channel is available in all appropriate languages: The Company only operates in the USA, Mexico and The Bahamas, however no evidence found of a Channel available in Spanish or any other language than English. [MAP, 05/04/2019 &amp; EthicsPoint, 05/04/2019: https://secure.ethicspoint.com/domain/media/en/gui/16082/index.html] 
• Not met: Expect EX BPs to have equivalent grievance system
• Not met: Opens own system to EX BPs workers</t>
  </si>
  <si>
    <t>The individual elements of the assessment are met or not as follows: 
Score 1
• Not met: Public statement prohibiting retaliation: The non-retaliation policy in Ethics Point webpage indicates that "No employee using the Helpline will be punished for making a legitimate report. If you request it, you may remain anonymous and your report will be kept confidential to the extent permitted by law and consistent with  enforcement objectives." However, no evidence found on whether external stakeholders are allowed to use the ethics point. [EthicsPoint, 05/04/2019: https://secure.ethicspoint.com/domain/media/en/gui/16082/index.html] 
• Met: Practical measures to prevent retaliation: As mentioned above, the company indicates that "If you request it, you may remain anonymous and your report will be kept confidential to the extent permitted by law and consistent with enforcement objectives." [EthicsPoint, 05/04/2019: https://secure.ethicspoint.com/domain/media/en/gui/16082/index.html] 
Score 2
• Not met: Has not retaliated in practice
• Not met: Expects EX BPs to prohibit retaliation</t>
  </si>
  <si>
    <t>The individual elements of the assessment are met or not as follows: 
Score 1
• Not met: Living wage target timeframe or achieved: The Company indicates that "Our compensation continues to be highly competitive and responsive, with an hourly wage well above the average. We continually seek new ways to reward and incentivize our employees." However this do not imply that the company has determined or calculated a living wage for the regions where it operates or that it's paying its employees a living wage. [ANNUAL REPORT 2017, 2018: https://s1.q4cdn.com/972909340/files/doc_financials/2017/annual/Vulcan-Materials-Company-2017-Annual-Report.pdf] 
• Not met: Describes how living wage determined
Score 2
• Not met: Pays living wages
• Not met: Reviews livings wages definition with unions</t>
  </si>
  <si>
    <t>The individual elements of the assessment are met or not as follows: 
Score 1
• Not met: Member of EITI
• Not met: Reports of taxes and revenues beyond legal minimums
Score 2
• Not met: Reports taxes and revenue by country
• Not met: Steps taken re non EITI countries</t>
  </si>
  <si>
    <t>The individual elements of the assessment are met or not as follows: 
Score 1
• Not met: Commits not to interfere with union rights and collective bargaining and prohibits intimidation and retaliation
• Met: Discloses % covered by collective bargaining: The company indicates that "As of December 31, 2018, a total of 8.5% of our domestic hourly labor force was covered by collective-bargaining agreements. Of such employees covered by collective-bargaining agreements, 7.5% were covered by agreements that expire in 2019. We also employed 332 union employees in Mexico who are covered by a collective-bargaining agreement that will expire in 2019. None of our union employees in Mexico participate in multiemployer pension plans." [ANNUAL REPORT 2018, 2019: https://s1.q4cdn.com/972909340/files/doc_financials/2018/q4/Annual-Report-with-10-K.pdf] 
Score 2
• Not met: Both requirement under score 1 met</t>
  </si>
  <si>
    <t>The individual elements of the assessment are met or not as follows: 
Score 1
• Met: Injury Rate disclosures: The Company discloses information about the injury rate "Our 2018 safety record was even better than our world-class 2017 performance, remaining at less than one injury per 200,000 employee-hours worked. Our goal is zero injuries in the workplace. We believe that is achievable. In fact, in the past 12 months, 94 percent of our facilities have not had an employee lose a single hour of work due to an injury. It’s a well-earned achievement, the outcome of a relentless focus on the safety and well-being of our people." Furthermore the company shows some charts with information in comparison with the aggregate injury rate of the industry. [ANNUAL REPORT 2018, 2019: https://s1.q4cdn.com/972909340/files/doc_financials/2018/q4/Annual-Report-with-10-K.pdf] 
• Not met: Lost days or near miss disclosures
• Met: Fatalities disclosures: "During the twelve months ended December 31, 2018, none of our operations: [...]had any mining-related
fatalities." [ANNUAL REPORT 2018, 2019: https://s1.q4cdn.com/972909340/files/doc_financials/2018/q4/Annual-Report-with-10-K.pdf] 
Score 2
• Met: Set targets for H&amp;S performance: See above; "Our goal is zero injuries in the workplace. We believe that is achievable. […]" [ANNUAL REPORT 2018, 2019: https://s1.q4cdn.com/972909340/files/doc_financials/2018/q4/Annual-Report-with-10-K.pdf] 
• Not met: Met targets or explains why not</t>
  </si>
  <si>
    <t>The individual elements of the assessment are met or not as follows: 
Score 1
• Not met: Action to prevent water and sanitation risks
Score 2
• Not met: Water targets considering local factors: The company indicates that "Every site Vulcan operates has unique environmental characteristics that call for a tailored, site-by-site stewardship strategy that includes a strong focus on water re-use and recycling". Although the company is committed through different statements to water stewardship it is not clear whether these statements include a commitment to improve communities’ right to access to water.
• Not met: Reports  progress in meeting targets and shows trends in progress made</t>
  </si>
  <si>
    <t>No allegations meeting the CHRB severity threshold were found, and so the score of 6.21 out of 80 points scored in themes A-D &amp; F has been applied  to produce a score of 1.55 out of 20 points for theme E.</t>
  </si>
  <si>
    <t>Out of a total of 38 indicators assessed under sections A-D of the benchmark, Vulcan Materials made data public that met one or more elements of the methodology in 7 cases, leading to a disclosure score of 0.74 out of 4 points.</t>
  </si>
  <si>
    <t>Vulcan Materials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Not met: Score 2 for D.3.4 : Health and safety: Fatalities, lost days, injury rates (in own extractive operations, which includes JVs)</t>
  </si>
  <si>
    <t>The individual elements of the assessment are met or not as follows: 
Score 1
• Met: General HRs commitment: In November 2018, the Company published a Statement on its website, where it states: 'Walmart respects human rights; our work is guided by our values: Service to the customer; Respect for the individual; Strive for excellence; Act with integrity'. It also adds 'Governments have the responsibility to protect and uphold human rights of their citizens. Walmart respects those human rights and complies with the laws of the countries in which we operate'. [Policies - Human Rights Statements, Nov 2018: https://corporate.walmart.com/policies#humanrights] 
Score 2
• Not met: UNGPs: The Company states that 'our response to human rights issues is informed by international instruments, including, but not limited to, the United Nations Universal Declaration of Human Rights, the International Labor Organization's 1998 Declaration on Fundamental Principles and Rights at Work and the United Nations Guiding Principles on Business and Human Rights'. However, the commitment is 'informed by', which is not considered a formal statement of commitment following CHRB wording criteria. [Policies - Human Rights Statements, Nov 2018: https://corporate.walmart.com/policies#humanrights] 
• Not met: OECD</t>
  </si>
  <si>
    <t>The individual elements of the assessment are met or not as follows: 
Score 1
• Not met: ILO Core: The Company states in its Human Rights Statement: 'Our response to human rights issues is informed by international instruments including, but not limited to, the United Nations Universal Declaration of Human Rights, the International Labor Organization’s 1998 Declaration on Fundamental Principles and Rights at Work and the United Nations Guiding Principles on Business and Human Rights. […] We respect the basic rights of workers as those rights are defined under applicable law in the countries in which we operate and from which we source the products we sell. Those basic rights include freedom of association and the effective recognition of the right to collective bargaining, the elimination of all forms of forced or compulsory labor, the effective abolition of underage labor and the elimination of discrimination in respect to employment and occupation.' It is not clear, however, if the Company is committed to respect the right to freedom of association and collective bargaining in every context. It indicates that 'we recognize there are different views about freedom of association. Our view is, consistent with applicable law, that Walmart respects the rights of associates to join, for or not to join an employee association or trade union of their choice without interference'. In addition, in relation to the Commitment to the ILO Declaration, the Company indicates that it is 'informed by' it, which is not considered a formal commitment wording following CHRB criteria. [Global Statement of Ethics: https://www.walmartethics.com/uploadedFiles/Content/U.S.%20-%20English.pdf &amp; Policies - Human Rights Statements, Nov 2018: https://corporate.walmart.com/policies#humanrights] 
• Not met: UNGC principles 3-6
• Not met: Explicitly list All four ILO for AG suppliers: In its Standard for suppliers the Company sets out the expectations that suppliers need to respect the rights related to child labour, freedom of association, forced labour, fair employment process, health and safety and working hours. However, the commitment to respect collective bargaining is not clear. The Human rights statement described above also contains commitments in relation to suppliers. [Standard for Suppliers: https://cdn.corporate.walmart.com/bc/8c/97ac8c9b43229f17480057fd684e/standards-for-suppliers-english-updated-6-30.pdf &amp; Policies - Human Rights Statements, Nov 2018: https://corporate.walmart.com/policies#humanrights] 
• Not met: Explicitly list ALL four ILO for AP suppliers: See above [Standard for Suppliers: https://cdn.corporate.walmart.com/bc/8c/97ac8c9b43229f17480057fd684e/standards-for-suppliers-english-updated-6-30.pdf &amp; Policies - Human Rights Statements, Nov 2018: https://corporate.walmart.com/policies#humanrights] 
Score 2
• Not met: Explicit commitment to All four ILO Core: See above [Global Statement of Ethics: https://www.walmartethics.com/uploadedFiles/Content/U.S.%20-%20English.pdf &amp; Policies - Human Rights Statements, Nov 2018: https://corporate.walmart.com/policies#humanrights] 
• Met: Respect H&amp;S of workers: The Company’s statement of ethics explicitly prohibits discrimination, limits working hours and commits to the health and safety of workers. In addition to Company operations, it expects ‘all suppliers, consultants, law firms, public relations firms, contractors and other service providers to act ethically and in a manner consistent with this Statement of Ethics’. [Global Statement of Ethics: https://www.walmartethics.com/uploadedFiles/Content/U.S.%20-%20English.pdf] 
• Met: H&amp;S applies to AG suppliers: In its Standard for Suppliers the Company expects that its suppliers 'Provide a safe work environment. Cultivate a safe, clean and healthy work environment […]. Implement procedures and safeguards to prevent accident and injuries to workers […]' More detailed requirements are set in the Standards suppliers manual. [Standard for S</t>
  </si>
  <si>
    <t>The individual elements of the assessment are met or not as follows: 
Score 1
• Not met: Respect land ownership and natural resources
• Not met: Respecting the right to water
• Not met: Expecting suppliers to respect these rights [Standard for Suppliers: https://cdn.corporate.walmart.com/bc/8c/97ac8c9b43229f17480057fd684e/standards-for-suppliers-english-updated-6-30.pdf] 
Score 2
• Not met: Voluntary Guidelines on Tenure Rights [Standard for Suppliers: https://cdn.corporate.walmart.com/bc/8c/97ac8c9b43229f17480057fd684e/standards-for-suppliers-english-updated-6-30.pdf] 
• Not met: IFC Performance  Standards [Standard for Suppliers: https://cdn.corporate.walmart.com/bc/8c/97ac8c9b43229f17480057fd684e/standards-for-suppliers-english-updated-6-30.pdf] 
• Not met: FPIC for all [Standard for Suppliers: https://cdn.corporate.walmart.com/bc/8c/97ac8c9b43229f17480057fd684e/standards-for-suppliers-english-updated-6-30.pdf] 
• Not met: Zero tolerance for land grabs [Standard for Suppliers: https://cdn.corporate.walmart.com/bc/8c/97ac8c9b43229f17480057fd684e/standards-for-suppliers-english-updated-6-30.pdf] 
• Not met: Respecting the right to water
• Not met: Expecting suppliers to respect these rights</t>
  </si>
  <si>
    <t>The individual elements of the assessment are met or not as follows: 
Score 1
• Not met: Women's rights: The Company has put in place initiatives related to empowering women such as 'Women's Economic Empowerment', 'Catalyst CEO Champions for Change Pledge' or 'Passion for Parity'. However, no evidence found of a formal commitment to respect women's rights. [Women's Economic Empowerment (Website): https://corporate.walmart.com/global-responsibility/opportunity/womens-economic-empowerment &amp; Global Responsibility Report 2018, 2018: https://corporate.walmart.com/media-library/document/2018-grr-summary/_proxyDocument?id=00000162-e4a5-db25-a97f-f7fd785a0001]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</si>
  <si>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Not met: Women's Rights: The Company has put in place initiatives related to empowering women such as 'Women's Economic Empowerment', 'Catalyst CEO Champions for Change Pledge' or 'Passion for Parity'.  However, no evidence found of a formal commitment to respect women's rights. [Women's Economic Empowerment (Website): https://corporate.walmart.com/global-responsibility/opportunity/womens-economic-empowerment &amp; Global Responsibility Report 2018, 2018: https://corporate.walmart.com/media-library/document/2018-grr-summary/_proxyDocument?id=00000162-e4a5-db25-a97f-f7fd785a0001] 
• Not met: Children's Rights
• Not met: Migrant worker's rights
• Not met: Expecting suppliers to respect these rights
Score 2
• Not met: CEDAW/Women's Empowerment Principles
• Not met: Child Rights Convention/Business principles
• Not met: Convention on migrant workers
• Not met: Respecting the right to water
• Not met: Expecting suppliers to respect these rights</t>
  </si>
  <si>
    <t>The individual elements of the assessment are met or not as follows: 
Score 1
• Met: Regular stakeholder engagement: Its Global Responsibility Report 2018 includes a 'Stakeholder Engagement' chapter, where it states: '[…] we engage stakeholders formally in periodic materiality reviews, and on going basis through numerous mechanisms […].' In this section the Company describes some initiatives with different stakeholders, which include Communities, Associates (employees), suppliers. [Global Responsibility Report 2018, 2018: https://corporate.walmart.com/media-library/document/2018-grr-summary/_proxyDocument?id=00000162-e4a5-db25-a97f-f7fd785a0001] 
Score 2
• Not met: Commits to engage stakeholders in design
• Not met: Regular stakeholder design engagement: The Company indicates that 'our response to human rights issues is informed by […] we have also taken into consideration input from relevant internal and external stakeholder experts. However, no further details found. [Policies - Human Rights Statements, Nov 2018: https://corporate.walmart.com/policies#humanrights]</t>
  </si>
  <si>
    <t>The individual elements of the assessment are met or not as follows: 
Score 1
• Not met: Zero tolerance attacks on HRs Defenders (HRDs): Evidence found only in relation to protecting the integrity of reporters in the context of ethics violations. [Global Statement of Ethics: https://www.walmartethics.com/uploadedFiles/Content/U.S.%20-%20English.pdf] 
Score 2
• Not met: Expects AG suppliers to reflect company HRD commitments
• Not met: Expects AP suppliers to reflect company HRD commitments</t>
  </si>
  <si>
    <t>The individual elements of the assessment are met or not as follows: 
Score 1
• Met: CEO or Board approves policy: Its Human Rights Statement was approved by the Board of Directors on November 2, 2018 and its Global Statement of Ethics is signed by the CEO. [Policies - Human Rights Statements, Nov 2018: https://corporate.walmart.com/policies#humanrights &amp; Global Statement of Ethics: https://www.walmartethics.com/uploadedFiles/Content/U.S.%20-%20English.pdf] 
• Not met: Board level responsibility for HRs: The Nominating and Governance Committee is responsible for the review of 'Social, community, sustainability and charitable giving initiatives'. In addition, in its Human Rights Statement, the Company indicates that the 'Board reviews our progress on human rights, at minimum, annually'. However, this information comes from different documentation and therefore it is not clear which board member or board committee is tasked with governance oversight of human rights. [Proxy Statement, 2018: http://s2.q4cdn.com/056532643/files/doc_financials/2018/annual/58888_Walmart_2018_Proxy_Bookmarked.pdf &amp; Policies - Human Rights Statements, Nov 2018: https://corporate.walmart.com/policies#humanrights] 
Score 2
• Met: Speeches/letters by Board members or CEO: The CEO made a speech in which it mentions how forced labour can take place and indicates that the Company joined the Leadership Group for Responsible Recruitment. The company also state that 'diversity and inclusion are very important in Walmart. We want everyone to be able to do well. We believe women should be paid the same as men for doing the same job, obviously'. [CEO Speech at Net Impact: https://corporate.walmart.com/article/net-impact-conference-doug-mcmillon-keynote]</t>
  </si>
  <si>
    <t>The individual elements of the assessment are met or not as follows: 
Score 1
• Not met: Incentives for at least one board member: The Company indicates that ‘associates subject to its culture, diversity and inclusion’ goals program have 10% of their annual performance evaluation tied to diversity and inclusion and can have their annual cash incentive reduced by up to 30% if they violate our discrimination and harassment policies’. However, it is not clear whether board members are included, the incentive refers only to non-discrimination which is not considered a key industry risk, and part of the incentive seems reactive (reduction of bonus for violate policy) [Global Responsibility Report 2018, 2018: https://corporate.walmart.com/media-library/document/2018-grr-summary/_proxyDocument?id=00000162-e4a5-db25-a97f-f7fd785a0001] 
• Not met: At least one key AG HR risk, beyond employee H&amp;S
• Not met: At least one key AP HR risk, beyond employee H&amp;S
Score 2
• Not met: Performance criteria made public</t>
  </si>
  <si>
    <t>The individual elements of the assessment are met or not as follows: 
Score 1
• Not met: Commits to ILO core conventions: See indicator A.1.2
• Met: Senior responsibility for HR: The Company states the following: 'Our ethics, compliance and risk committees have proven to be an effective tool to keep our leaders throughout the company involved in that work. Walmart’s most senior executives are members of the company’s Global Ethics, Compliance, and Risk Committee. We meet regularly— more than quarterly, and over 40 times since 2012. We discuss current issues related to ethics, compliance, and other enterprise-level risks. We structure the meetings to ensure follow-up and accountability for our action items. Each of Walmart’s retail markets has its own similar committee. These committees correspondingly consist of the market’s senior management and its ethics and compliance leaders, including both the market CEO and the market Chief Ethics and Compliance Officer. The open and continuous dialog created by these committee discussions has kept our management teams active in managing our risks and developing our culture.' In addition, in its Human Rights Statement, the Company indicates: 'The work is overseen by company executives and led by a cross-functional team, relying upon and developing standards, programs and practices, training and reporting.' [Reflecting on What We’ve Built:Walmart’s Global Ethics &amp; Compliance Program, 2017: https://cdn.corporate.walmart.com/b0/91/87adea36485aa5e2054c46b84873/2017-global-ethics-compliance-program-report-layout-final-soraya.pdf &amp; Policies - Human Rights Statements, Nov 2018: https://corporate.walmart.com/policies#humanrights] 
Score 2
• Not met: Day-to-day responsibility
• Not met: Day-to-day responsibility for AG in supply chain
• Not met: Day-to-day responsibility for AP in supply chain</t>
  </si>
  <si>
    <t>The individual elements of the assessment are met or not as follows: 
Score 1
• Not met: Commits to ILO core conventions: See indicator A.1.2 [Policies - Human Rights Statements, Nov 2018: https://corporate.walmart.com/policies#humanrights] 
• Not met: Communicates its policy to all workers in own operations: The Company states in its Human Rights Statement that it seeks ' to be transparent about our human rights efforts and will periodically provide additional details, inclusive of our priorities, through our Global Responsibility Report or similar means. The work is overseen by company executives and led by a cross-functional team, relying upon and developing standards, programs and practices, training and reporting.' However, there is no further information about how it communicate its human rights policy to all workers. [Global Statement of Ethics: https://www.walmartethics.com/uploadedFiles/Content/U.S.%20-%20English.pdf &amp; Policies - Human Rights Statements, Nov 2018: https://corporate.walmart.com/policies#humanrights] 
Score 2
• Not met: Commits to all 4 ILO core conventions: See indicator A.1.2
• Not met: Communication of policy commitments to stakeholder: See above
• Not met: How policy commitments are made accessible to audience: See above</t>
  </si>
  <si>
    <t>The individual elements of the assessment are met or not as follows: 
Score 1
• Not met: Commits to all 4 ILO core conventions for suppliers
• Met: Requiring AG suppliers to communicate policy down the chain: The Standards for suppliers, which include specific sections related to: forced labour, underage labour, fair employment process, working hours, freedom of association and health and safety, is part of the contractual agreements with suppliers. In addition, the Company indicates: 'We expect you and all facilities in your supply chain to embrace both the words of and principles behind these Standards for Suppliers.' and also: ' Suppliers are responsible for compliance with these Standards throughout their operations and throughout the entire product supply chain.' [Standard for Suppliers: https://cdn.corporate.walmart.com/bc/8c/97ac8c9b43229f17480057fd684e/standards-for-suppliers-english-updated-6-30.pdf] 
• Met: Requiring AP suppliers to communicate policy down the chain: The Standards for suppliers, which include specific sections related to: forced labour, underage labour, fair employment process, working hours, freedom of association and health and safety, is part of the contractual agreements with suppliers. In addition, the Company indicates: 'We expect you and all facilities in your supply chain to embrace both the words of and principles behind these Standards for Suppliers.' and also: ' Suppliers are responsible for compliance with these Standards throughout their operations and throughout the entire product supply chain.' [Standard for Suppliers: https://cdn.corporate.walmart.com/bc/8c/97ac8c9b43229f17480057fd684e/standards-for-suppliers-english-updated-6-30.pdf] 
Score 2
• Not met: How HR commitments made binding/contractual: See above [Standard for Suppliers: https://cdn.corporate.walmart.com/bc/8c/97ac8c9b43229f17480057fd684e/standards-for-suppliers-english-updated-6-30.pdf] 
• Not met: Including on AG suppliers: See above. It is not clear whether the contractual/binding arrangements cascade to its suppliers' supply chain. [Standard for Suppliers: https://cdn.corporate.walmart.com/bc/8c/97ac8c9b43229f17480057fd684e/standards-for-suppliers-english-updated-6-30.pdf] 
• Not met: Including on AP suppliers: See above [Standard for Suppliers: https://cdn.corporate.walmart.com/bc/8c/97ac8c9b43229f17480057fd684e/standards-for-suppliers-english-updated-6-30.pdf]</t>
  </si>
  <si>
    <t>The individual elements of the assessment are met or not as follows: 
Score 1
• Not met: Scores at least 1 on A.1.2
• Not met: Trains all workers on HR policy commitments: In its Website section 'Responsible Sourcing', the Company describes how it provides 'training and tools for our associates and suppliers, and collaborate with others to make progress on key industry-wide issues.' However, there is no further information about training on HR policy for all workers or relevant managers. [Policies - Human Rights Statements, Nov 2018: https://corporate.walmart.com/policies#humanrights &amp; Responsible Sourcing: https://corporate.walmart.com/sourcing-standards-resources] 
• Not met: Trains relevant AG managers including procurement: See above
• Not met: Trains relevant AP managers including procurement: See above
Score 2
• Not met: Score of 2 on A.1.2: See indicator A.1.2
• Not met: Both requirements under score 1 met: See above</t>
  </si>
  <si>
    <t>The individual elements of the assessment are met or not as follows: 
Score 1
• Not met: Scores at least 1 on A.1.2: See indicator A.1.2
• Not met: Monitoring implementation of HR policy commitments: CHRB could not find information about how it monitors its HR policy implementation covering the Company globally. [Policies - Human Rights Statements, Nov 2018: https://corporate.walmart.com/policies#humanrights] 
• Met: Monitoring AG suppliers: The Company indicates in its Website section 'Audit and Monitoring' that: 'we use social, safety and environmental compliance audits to help us evaluate our suppliers’ overall compliance.' [Audits and Monitoring (website): https://corporate.walmart.com/sourcing-standards-resources] 
• Met: Monitoring AP suppliers: See above [Audits and Monitoring (website): https://corporate.walmart.com/sourcing-standards-resources] 
Score 2
• Not met: Score of 2 on A.1.2: See indicator A.1.2
• Met: Describes corrective action process: On its Website the Company describes the investigation and corrective action process when a non-compliance appears: ' To reinforce the supplier’s responsibility for managing its supply chain in a manner consistent with our Standards for Suppliers, we administer the Supplier Strike program. A supplier may receive a ‘Strike’ for certain findings of noncompliance in their supply chains. […] The Strike program creates an escalating set of pressures and consequences for suppliers that can lead to termination of their business with Walmart. Strikes remain on a supplier’s record for two years, and three strikes within a two-year period will typically result in a significant reduction or termination of a supplier’s business relationship with Walmart. The Strike program is one of the tools we use to promote a compliant supply chain.' The company also makes reference to a  colour rating based on the third-party program’s evaluation: 'Walmart uses colour ratings as a tool to make decisions about suppliers and facilities and to promote remediation’. ‘All suppliers using the facility are expected to work with the facility to remediate all non-compliances identified in the report in the manner dictated by the audit program chosen. In addition to this audit program-driven remediation, Walmart expects suppliers to prioritize the remediation of higher-risk findings that would lead to the facility receiving an Orange rating’. Orange rating identifies facilities with serious violations. Three consecutive orange makes a red rating which would lead to temporarily or permanently terminate facility’s ability to produce product. [Audits and Monitoring (website): https://corporate.walmart.com/sourcing-standards-resources] 
• Not met: Example of corrective action
• Not met: Discloses % of AG supply chain monitored: In its Global Responsibility Report 2018 the Company indicates that it has ' reviewed and assessed compliance with our Standards for more than 13,000 audits'. However there is no information about the percentage that this number represents. [Global Responsibility Report 2018, 2018: https://corporate.walmart.com/media-library/document/2018-grr-summary/_proxyDocument?id=00000162-e4a5-db25-a97f-f7fd785a0001] 
• Not met: Discloses % of AP supply chain monitored: See above [Global Responsibility Report 2018, 2018: https://corporate.walmart.com/media-library/document/2018-grr-summary/_proxyDocument?id=00000162-e4a5-db25-a97f-f7fd785a0001]</t>
  </si>
  <si>
    <t>The individual elements of the assessment are met or not as follows: 
Score 1
• Met: HR affects AG selection of suppliers: In its 'Audits and Monitoring' website section the Company states: 'new facilities in Category 3 countries will be required to receive an audit with a Green or Yellow rating prior to producing product for sale at Walmart.' [Audits and Monitoring (website): https://corporate.walmart.com/sourcing-standards-resources] 
• Met: HR affects on-going AG supplier relationships: In its 'Audits and Monitoring' website section the Company indicates: 'Non-compliances and failure to remediate constitute grounds for consequences for suppliers and facilities, up to and including termination of the supplier’s business relationship with Walmart and/or a facility’s ability to produce goods for sale at Walmart.' [Audits and Monitoring (website): https://corporate.walmart.com/sourcing-standards-resources] 
• Met: HR affects AP selection of suppliers: See above [Audits and Monitoring (website): https://corporate.walmart.com/sourcing-standards-resources] 
• Met: HR affects on-going AP supplier relationships: See above [Audits and Monitoring (website): https://corporate.walmart.com/sourcing-standards-resources] 
Score 2
• Met: Both requirement under score 1 met: See above
• Met: Working with AG suppliers to improve performance: In its 'Promoting Responsibility' website section the Company describes some initiatives where it assist its suppliers so they 'improve transparency, empower workers and drive compliance in several key areas' such as safety, working conditions, human trafficking, etc. On example is its work to address human trafficking in the Thai seafood industry: 'Since 2015 we have engaged with the Government of Thailand, both in Washington, D.C. and in Bangkok, Thailand to clarify our expectations which include strengthening legal frameworks, industry oversight and law enforcement, and encouraging the prosecution of those involved in human trafficking.
In addition, Walmart has joined the Issara Institute as a strategic partner to strengthen worker voice in Thai shrimp supply chains. Provided orientation and training to suppliers of Thai shrimp to help them monitor and improve labour conditions in their supply chains.' [Promoting Responsibility: https://corporate.walmart.com/sourcing-standards-resources] 
• Met: Working with AP suppliers to improve performance: See above [Promoting Responsibility: https://corporate.walmart.com/sourcing-standards-resources]</t>
  </si>
  <si>
    <t>The individual elements of the assessment are met or not as follows: 
Score 1
• Not met: Stakeholder process or systems: In its Global Responsibility Report 2018 the Company resume its approach to stakeholders engagement. However it does not include a description of it identification process. [Global Responsibility Report 2018, 2018: https://corporate.walmart.com/media-library/document/2018-grr-summary/_proxyDocument?id=00000162-e4a5-db25-a97f-f7fd785a0001] 
• Not met: Frequency and triggers for engagement: In its Global Responsibility Report 2018 the Company describes the actions taken in order to work and engage with its stakeholders. However there is no information related to triggers or frequency. [Global Responsibility Report 2018, 2018: https://corporate.walmart.com/media-library/document/2018-grr-summary/_proxyDocument?id=00000162-e4a5-db25-a97f-f7fd785a0001] 
• Not met: Workers in AG SC engaged: In its Global Responsibility Report 2018 the Company discloses a list of its identified Stakeholders. Suppliers workers are not included nor trade unions. [Global Responsibility Report 2018, 2018: https://corporate.walmart.com/media-library/document/2018-grr-summary/_proxyDocument?id=00000162-e4a5-db25-a97f-f7fd785a0001] 
• Not met: Communities in the AG SC engaged: In its Global Responsibility Report 2018 the Company discloses a list of its identified Stakeholders. Communities are included. However, there is no evidence of an identification process or system. [Global Responsibility Report 2018, 2018: https://corporate.walmart.com/media-library/document/2018-grr-summary/_proxyDocument?id=00000162-e4a5-db25-a97f-f7fd785a0001] 
• Not met: Workers in AP SC engaged: See above [Global Responsibility Report 2018, 2018: https://corporate.walmart.com/media-library/document/2018-grr-summary/_proxyDocument?id=00000162-e4a5-db25-a97f-f7fd785a0001] 
• Not met: Communities in the AP SC engaged: See above [Global Responsibility Report 2018, 2018: https://corporate.walmart.com/media-library/document/2018-grr-summary/_proxyDocument?id=00000162-e4a5-db25-a97f-f7fd785a0001] 
Score 2
• Not met: Analysis of stakeholder views and company's actions on them</t>
  </si>
  <si>
    <t>The individual elements of the assessment are met or not as follows: 
Score 1
• Not met: Identifying risks in own operations: The Company indicates in its Human Rights Statement the following: 'We identify our salient human rights priorities based on relevance to our company purpose, key categories and markets; the scale and severity of the potential human rights risk; and Walmart’s ability to make a difference.  However, no further information found describing the process to identify its human rights risks and impacts. [Policies - Human Rights Statements, Nov 2018: https://corporate.walmart.com/policies#humanrights] 
• Not met: Identifying risks in AG suppliers: On its website section 'Responsible Sourcing', the Company indicates: 'Through our Responsible Sourcing program, we set expectations of suppliers and the facilities they use, assess supply chain risk, monitor supply chain conditions through audits and investigations' […] 'We are always looking for ways to refine our risk-based audit program. In addition to a facility’s country, we may look at other variables, including industry-specific risks, supplier compliance management systems and other factors as we evaluate the risk of facilities over time.' However, this system does not include the identification of human right risks, but the identification of facilities with higher-risk non-compliances. [Responsible Sourcing: https://corporate.walmart.com/sourcing-standards-resources] 
• Not met: Identifying risks in AP suppliers: See above [Responsible Sourcing: https://corporate.walmart.com/sourcing-standards-resources] 
Score 2
• Not met: Ongoing global risk identification: See above [Policies - Human Rights Statements, Nov 2018: https://corporate.walmart.com/policies#humanrights] 
• Not met: In consultation with stakeholders: See above [Policies - Human Rights Statements, Nov 2018: https://corporate.walmart.com/policies#humanrights] 
• Not met: In consultation with HR experts: See above [Policies - Human Rights Statements, Nov 2018: https://corporate.walmart.com/policies#humanrights] 
• Not met: Triggered by new circumstances
• Not met: Explains use of HRIAs or ESIA (inc HR)</t>
  </si>
  <si>
    <t>The individual elements of the assessment are met or not as follows: 
Score 1
• Not met: Salient risk assessment (and  context): The Company indicates in its Human Rights Statement the following: 'We identify our salient human rights priorities based on relevance to our company purpose, key categories and markets; the scale and severity of the potential human rights risk; and Walmart’s ability to make a difference. […] We have also taken into consideration input from relevant internal and external stakeholders and experts.' However, no further information found describing the assessment process. [Policies - Human Rights Statements, Nov 2018: https://corporate.walmart.com/policies#humanrights] 
• Not met: Public disclosure of salient risks
Score 2
• Not met: Both requirements under score 1 met: See above</t>
  </si>
  <si>
    <t>The individual elements of the assessment are met or not as follows: 
Score 1
• Not met: Action Plans to mitigate risks
• Not met: Including in AG supply chain
• Not met: Including in AP supply chain
• Met: Example of Actions decided: On its website section ', the Company describes its conclusions and actions taken on the safety of workers in Bangladesh ready-made garment factories, as a result of an assessment: 'We are particularly encouraged by the role of training in promoting factory safety in Bangladesh.  An independent assessment performed by the University of Texas Health Science Center at Houston School of Public Health found that Alliance training led to an improvement in factory workers’ knowledge and awareness of fire safety, that workers have a much better understanding of fire hazards and their role in emergencies and evacuations, and that an overwhelming majority of workers liked the content and delivery of the trainings they received.', 'Factories in Bangladesh are undergoing remediation in several areas, including upgrading of electrical systems, installation or upgrading of fire suppression systems, installation of fire doors, construction of additional staircases and installation of alarm systems', 'We believe sustainable, long-lasting improvements in the global supply chain can be achieved in part through proactive programs that empower workers and build factory and supplier capacity. Capacity building programs we have helped implement in Bangladesh include: The Women in Factories Training Program […], Environmental, Health and Safety (EHS) Academy in Bangladesh'. [Our Commitment to the Workers of Bangladesh: https://corporate.walmart.com/our-commitment-to-the-workers-of-bangladesh] 
Score 2
• Not met: Both requirements under score 1 met</t>
  </si>
  <si>
    <t>The individual elements of the assessment are met or not as follows: 
Score 1
• Not met: Comms plan re identifying risks: See indicator B.2.1
• Not met: Comms plan re assessing risks: See indicator B.2.2
• Not met: Comms plan re action plans for risks
• Not met: Comms plan re reviewing action plans
• Not met: Including AG suppliers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</si>
  <si>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Company's statement of ethics indicates all workers can access an anonymous and confidential global helpline (and provides a list of phone numbers per country and a website available in 14 languages). [Global Statement of Ethics: https://www.walmartethics.com/uploadedFiles/Content/U.S.%20-%20English.pdf] 
Score 2
• Not met: Number grievances filed, addressed or resolved: As a member of the Alliance for Bangladesh Worker Safety, Walmart's supplier facilities in Bangladesh also have access to the Alliance Helpline, Amader Kotha. On its website, it publishes monthly statistics. However, these statistics do not correspond to the Company's global grievance system, only the ones in Bangladesh. [Alliance Worker Helpline: http://www.bangladeshworkersafety.org/what-we-do/worker-empowerment/worker-helpline] 
• Met: Channel is available in all appropriate languages: See above [Global Statement of Ethics: https://www.walmartethics.com/uploadedFiles/Content/U.S.%20-%20English.pdf] 
• Met: Expect AG supplier to have equivalent grievance systems: See above [Standard for Suppliers: https://cdn.corporate.walmart.com/bc/8c/97ac8c9b43229f17480057fd684e/standards-for-suppliers-english-updated-6-30.pdf] 
• Met: Opens own system to AG supplier workers: See above [Walmart Global ethics website: https://www.walmartethics.com/Landing.aspx &amp; Facility Posters: https://corporate.walmart.com/media-library/document/walmart-facility-poster-united-states-eng/_proxyDocument?id=00000163-2163-d98f-ab6b-bffbf7ef0000] 
• Met: Expect AP supplier to have equivalent grievance systems: In its Standards for supplier the Company indicates that the suppliers have to 'provide a mechanism for workers to report concerns to management, to you, to the government, to appropriate third parties and to Walmart without fear of reprisal.' [Standard for Suppliers: https://cdn.corporate.walmart.com/bc/8c/97ac8c9b43229f17480057fd684e/standards-for-suppliers-english-updated-6-30.pdf] 
• Met: Opens own system to AP supplier workers: The Company has an open grievance system: 'Global Ethics website' available for use worldwide by both associates and non-associates, in multiple languages. It also include in its Standards for supplier a requirement 'to post Walmart-approved posters in production facilities letting workers know what we expect of our suppliers and their facilities on topics like wages and hours, safety, fair treatment, and forced labour. The posters also provide workers with information on a number of options for raising concerns, including by contacting Walmart directly in their preferred language.' [Walmart Global ethics website: https://www.walmartethics.com/Landing.aspx &amp; Facility Posters: https://corporate.walmart.com/media-library/document/walmart-facility-poster-united-states-eng/_proxyDocument?id=00000163-2163-d98f-ab6b-bffbf7ef0000]</t>
  </si>
  <si>
    <t>The individual elements of the assessment are met or not as follows: 
Score 1
• Met: Grievance mechanism for community: The Company indicates in its Human Rights Statement: 'While there exist a variety of mechanisms—including those offered by governments—to raise and seek redress of actual or perceived human rights concerns, Walmart also has developed its own grievance mechanisms to enable workers, customers, workers in the supply chain, communities where we operate and other stakeholders to be heard and be given proper consideration. These mechanisms include, but are not limited to, our anonymous ethics hotlines and longstanding Open Door Communications Policy for associates, and the internal structures that support resolution of each issue raised. We encourage stakeholders to raise concerns and to report activities they suspect may contravene the values and positions we express in this statement or any Walmart policy. We will not retaliate against any party for raising concerns in good faith.' [Walmart Global ethics website: https://www.walmartethics.com/Landing.aspx &amp; Policies - Human Rights Statements, Nov 2018: https://corporate.walmart.com/policies#humanrights] 
Score 2
• Not met: Describes accessibility and local languages: The Company has an open grievance system: 'Global Ethics website' available for use worldwide by both associates and non-associates, in multiple languages, including local languages for relevant locations (Chinese, Japanese, Bengali, Arabic, Hindi, Punjabi, Korean, etc.). However, the country has translated for some countries but not for all countries. [Walmart Global ethics website: https://www.walmartethics.com/Landing.aspx] 
• Not met: Expects AG supplier to have community grievance systems [2018 Annual Report, 2018: http://s2.q4cdn.com/056532643/files/doc_financials/2018/annual/WMT-2018_Annual-Report.pdf] 
• Not met: AG supplier communities use global system [Walmart Global ethics website: https://www.walmartethics.com/Landing.aspx] 
• Not met: Expects AP supplier to have community grievance systems
• Not met: AP supplier communities use global system</t>
  </si>
  <si>
    <t>The individual elements of the assessment are met or not as follows: 
Score 1
• Met: Public statement prohibiting retaliation: In its Global Statement of Ethics the Company states: 'Walmart  prohibits  retaliation  against  any  associate  who  raises  a  concern .' It also states as an additional responsibility for Management: 'Never  retaliate  against  anyone  for  raising  an  ethics  issue,  assisting  in  an  investigation  or  participating  in  any  proceeding  relating  to  an  alleged  violation  of  any  government  regulation,  law  or  rule  or  alleged  fraud    against  shareholders.' [Global Statement of Ethics: https://www.walmartethics.com/uploadedFiles/Content/U.S.%20-%20English.pdf] 
• Met: Practical measures to prevent retaliation: About its Global Ethics Helpline the Company indicates: ' The  helpline  is  staffed  by  an  organization  not  affiliated  with  Walmart,  and  to  the  extent  possible  (and  in  conformity  with  local  regulations),  callers  may  remain  anonymous .' In addition 'Walmart  has  an  established  process  to  deal  with  retaliation  issues.  Associates  who  believe  they  have  experienced  retaliation  after  raising  an  ethics  concern  should  report  the  issue  to  their  manager  or  Global  Ethics' [Global Statement of Ethics: https://www.walmartethics.com/uploadedFiles/Content/U.S.%20-%20English.pdf] 
Score 2
• Not met: Has not retaliated in practice
• Not met: Expects AG suppliers to prohibit retaliation: Although the Standard for suppliers manual includes a non retaliation policy, it only applies to workers but not other stakeholders, and it is only mentioned in regard to Voluntary labour and free association and collective bargaining. [Standard for Suppliers Manual (no longer valid), 2014: https://cdn.corporate.walmart.com/7c/c3/3d339cb74ec9a2fad98fd43d3589/standards-for-suppliers-manual-english.pdf &amp; Standard for Suppliers: https://cdn.corporate.walmart.com/bc/8c/97ac8c9b43229f17480057fd684e/standards-for-suppliers-english-updated-6-30.pdf] 
• Not met: Expects AP suppliers to prohibit retaliation: See above [Standard for Suppliers Manual (no longer valid), 2014: https://cdn.corporate.walmart.com/7c/c3/3d339cb74ec9a2fad98fd43d3589/standards-for-suppliers-manual-english.pdf &amp; Standard for Suppliers: https://cdn.corporate.walmart.com/bc/8c/97ac8c9b43229f17480057fd684e/standards-for-suppliers-english-updated-6-30.pdf]</t>
  </si>
  <si>
    <t>The individual elements of the assessment are met or not as follows: 
Score 1
• Met: Describes how remedy has been provided: Although the Company did not have production at Rana Plaza at the time of the tragedy, as a member of the Alliance for Bangladesh Worker Safety, the Company has fully supported both the remediation of factory buildings to make them more safe as well as contributing to the BRAC, a global based NGO in Bangladesh, to support those affected by Rana Plaza and other disasters: ' [Our Commitment to the Workers of Bangladesh: https://corporate.walmart.com/our-commitment-to-the-workers-of-bangladesh] 
Score 2
• Met: Changes introduced to stop repetition: 'We recognize a need for heightened attention to fire-related risks in certain parts of the world, including Bangladesh. Our plans include re-emphasizing our standards, training suppliers and facilities and collaborating with other brands and retailers to drive industry-wide results. […] We also conducted a separate evaluation of Bangladesh facilities focused on fire safety; factories that fell within several high-risk categories were asked to shift production to other facilities.' [Our Commitment to the Workers of Bangladesh: https://corporate.walmart.com/our-commitment-to-the-workers-of-bangladesh] 
• Not met: Approach to learning from incident to prevent future impacts
• Not met: Evaluation of the channel/mechanism</t>
  </si>
  <si>
    <t>The individual elements of the assessment are met or not as follows: 
Score 1
• Not met: Women's rights in codes or contracts: In its Standards for Suppliers, the Company indicates: 'Be aware of indicators of involuntary labor and actively address them, particularly where your workforce includes vulnerable populations, such as migrants, women and young people'. However, there are no guidelines related to the provision of equal pay for equal work, and measures to ensure equal opportunities throughout all levels of employment and eliminate health and safety concern that are particularly prevalent among women workers. [Standard for Suppliers: https://cdn.corporate.walmart.com/bc/8c/97ac8c9b43229f17480057fd684e/standards-for-suppliers-english-updated-6-30.pdf] 
• Met: How working with suppliers on women's rights: The Company is implementing an initiative to buy from women-owned suppliers: Women's Economic Empowerment (WEE) Initiative. This initiative included training and supported diversity inclusion in the supply chain. In addition, the Company is quoted as the most accomplished in Women issues in Oxfam Report 'Ripe for Change': 'Walmart scored 29% for commitments it has made to sourcing from women owned companies, and to provide direct support to women in their supply chains.' [Global Responsibility Report 2018, 2018: https://corporate.walmart.com/media-library/document/2018-grr-summary/_proxyDocument?id=00000162-e4a5-db25-a97f-f7fd785a0001 &amp; Ripe for change, 2018: https://d1tn3vj7xz9fdh.cloudfront.net/s3fs-public/file_attachments/cr-ripe-for-change-supermarket-supply-chains-210618-en.pdf] 
Score 2
• Not met: Both requirements under score 1 met
• Not met: Provides analysis of trends demonstrating progress</t>
  </si>
  <si>
    <t>The individual elements of the assessment are met or not as follows: 
Score 1
• Not met: Avoids business model pressure on HRs (purchasing practices)
• Not met: Positive incentives to respect human rights (purchasing practices): The approach used by the Company is to penalize non-compliances. Positive incentives were not found. [Responsible Sourcing: https://corporate.walmart.com/sourcing-standards-resources] 
Score 2
• Not met: Both requirements under score 1 met</t>
  </si>
  <si>
    <t>The individual elements of the assessment are met or not as follows: 
Score 1
• Not met: Identifies suppliers back to manufacturing sites (factories or fields): As a Board Member of the Seafood Task Force, the Company has participated in leading the Seafood Task Force to 'create supply chain maps' and 'establish a system to track products across the supply chain'. However, this mapping is focused only on Seafood. The Company also has a disclosure policy and guidance showing how suppliers must disclose a facility to 'Responsible sourcing' department. However, these do not seem to include farms. [Global Responsibility Report 2018, 2018: https://corporate.walmart.com/media-library/document/2018-grr-summary/_proxyDocument?id=00000162-e4a5-db25-a97f-f7fd785a0001] 
Score 2
• Not met: Discloses significant parts of SP and why: The Company has a Disclosure policy that requires suppliers to disclose its facilities to the Company’s Responsible sourcing. However, no evidence found of the Company publicly disclosing a map of its agricultural supply chain including locations. [Disclosure Policy and Guidance, April 2018: https://cdn.corporate.walmart.com/44/91/d464d72848698ae7b21592d2a8fc/disclosure-policy-guidance.pdf]</t>
  </si>
  <si>
    <t>The individual elements of the assessment are met or not as follows: 
Score 1
• Not met: Child Labour rules in codes or contracts: In its 'Standards for suppliers' the Company states: 'Exclude involuntary labor—including underage, forced, coerced, bonded, involuntary prison, exploited, trafficked or  indentured labor—from your operations and supply chain.[…] Comply with all applicable laws, regulations, agreements and industry requirements relating to the employment of young workers.[…] Verify worker eligibility prior to employment._x000D_' However, no evidence found in relation to guidelines for remediation programmes. [Standard for Suppliers: https://cdn.corporate.walmart.com/bc/8c/97ac8c9b43229f17480057fd684e/standards-for-suppliers-english-updated-6-30.pdf] 
• Not met: How working with suppliers on child labour: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such as training or remediation programs. [Facility Posters: https://corporate.walmart.com/media-library/document/walmart-facility-poster-united-states-eng/_proxyDocument?id=00000163-2163-d98f-ab6b-bffbf7ef0000] 
Score 2
• Not met: Both requirements under score 1 met
• Not met: Analysis of trends in progress made</t>
  </si>
  <si>
    <t>The individual elements of the assessment are met or not as follows: 
Score 1
• Met: Debt and fees rules in codes or contracts: In its 'Standards for suppliers' document the Company' states: 'Exclude involuntary labor—including underage,
forced, coerced, bonded, involuntary prison, exploited, trafficked or indentured labor—from your operations and supply chain.[…] Take steps to recruit responsibly, including by not charging vulnerable workers recruitment or similar fees (or repaying any such fees charged), by providing migrant workers an understandable and accurate employment contract in their native language prior to departure from their home country, and by holding your agents and any labor brokers and recruiters you use to the same standards._x000D_' In addition, the Company released a Statement of Principles on Responsible Recruitment in Global Supply Chains where it addressed the risks of involuntary labor in its global supply chain promoting the use of responsible recruitment practices through its Employer Pays Principle. [Standard for Suppliers: https://cdn.corporate.walmart.com/bc/8c/97ac8c9b43229f17480057fd684e/standards-for-suppliers-english-updated-6-30.pdf &amp; Statement of Principles on Responsible Recruitment in Glocal Supply Chains, Jan 2019: ttps://corporate.walmart.com/media-library/document/responsible-recruitment-statement-of-principles/_proxyDocument?id=00000168-cf0d-d9f9-a7f8-df6d1b500001#Old companies list of Disclosure - Easy format.docx#_Hlk2930269	1,26882,27037,0,,https://corporate.walmart.com/m] 
• Met: How working with suppliers on debt &amp; fees: Walmart is a member of the Core Group of the Leadership Group for Responsible Recruitment: 'A major cause of forced labour in today’s global supply chains is the charging of recruitment fees to migrant workers. Reflecting the Dhaka Principles for Migration with Dignity, the Employer Pays Principle is a commitment to ensure that no worker should pay for a job. It is endorsed by the Leadership Group for Responsible Recruitment, a collaboration between leading companies and expert organisations driving positive change in the way that migrant workers are recruited. This Responsible Recruitment Gateway provides access to a range of tools and information to help companies move towards ethical recruitment.' This year the Company participated in the Global Forum on Responsible Recruitment and Employment which brought 'together global brands, suppliers, recruitment agencies, governments, and NGOs to discuss and examine the challenges of recruiting migrant workers, and how implementing ethical recruitment is vital in protecting workers from modern slavery as well as ensuring sustainable and efficient business operations.' [Responsible Recruitment: https://www.ihrb.org/employerpays &amp; Global Forum on Responsible Recruitment and Employment, 2018: https://www.ihrb.org/gfrr-2018/about] 
Score 2
• Met: Both requirements under score 1 met
• Not met: Analysis of trends in progress made</t>
  </si>
  <si>
    <t>The individual elements of the assessment are met or not as follows: 
Score 1
• Met: Free movement rules in codes or contracts: In its 'Standards for suppliers' document, the Company indicates: 'Allow workers freedom of movement—do not keep workers’ personal identity documents or other valuable possessions, do not control workers’ freedom of movement by virtue of debts owed to you, brokers, or other third parties that cannot be reasonably repaid, and allow workers to terminate employment on reasonable notice.' [Standard for Suppliers: https://cdn.corporate.walmart.com/bc/8c/97ac8c9b43229f17480057fd684e/standards-for-suppliers-english-updated-6-30.pdf] 
• Not met: How working with suppliers on free movement: The Company has co-lead the development of the Consumer Goods Forum Forced Labour Priority Principles, one of this principles is: 'Every worker should have freedom of movement. The ability of workers to move freely should not be inhibited by their employer.' […] 'The CGF and its members will now work to uphold these practices in their own operations, and will use their collective voice to promote the adoption of these priority principles industry-wide. As part of a 2017 action plan, members will take individual actions to mainstream the Principles with an initial focus in two supply chains of particular relevance to the industry - seafood and palm oil in Southeast Asia.' However, in order to award this score, evidence of the actual work carried out by the Company is needed. On the other hand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to improve performance on this particular topic. [Consumer goods industry sets bar in fight against forced labour: http://media.theconsumergoodsforum.com/consumer-goods-industry-sets-bar-in-fight-against-forced-labour/ &amp; Facility Posters: https://corporate.walmart.com/media-library/document/walmart-facility-poster-united-states-eng/_proxyDocument?id=00000163-2163-d98f-ab6b-bffbf7ef0000] 
Score 2
• Not met: Both requirements under score 1 met
• Not met: Provides analysis of trends demonstrating progress</t>
  </si>
  <si>
    <t>The individual elements of the assessment are met or not as follows: 
Score 1
• Not met: FoA &amp; CB rules in codes or contracts: In its 'Standards for suppliers' document, the Company indicates: 'Respect the rights of workers to join, form or assist a trade union, or refrain from doing so, in accordance with applicable law and practice.' Although the heading for this section reads:' Recognize freedom of association and collective bargaining', the actual commitment does not include collective bargaining. [Standard for Suppliers: https://cdn.corporate.walmart.com/bc/8c/97ac8c9b43229f17480057fd684e/standards-for-suppliers-english-updated-6-30.pdf] 
• Not met: How working with suppliers on FoA and CB: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Provides analysis of trends demonstrating progress</t>
  </si>
  <si>
    <t>The individual elements of the assessment are met or not as follows: 
Score 1
• Met: Sets out clear Health and Safety requirements: In its Standards for Suppliers, the Company indicates: 'Cultivate a safe, clean and healthy work environment as appropriate for your industry, geography and workforce. Provide access to clean and sanitary facilities, water, and—as appropriate—dormitories and food. Implement procedures and safeguards to prevent accidents and injuries to workers, including proper maintenance, established monitoring and inspection routines, worker training and protection, fire safety measures and restrictions on hazardous work for young workers.' [Standard for Suppliers Manual (no longer valid), 2014: https://cdn.corporate.walmart.com/7c/c3/3d339cb74ec9a2fad98fd43d3589/standards-for-suppliers-manual-english.pdf] 
• Not met: Injury Rate disclosures
• Not met: Lost days or near miss disclosures
• Not met: Fatalities disclosure
Score 2
• Met: How working with suppliers on H&amp;S: In its Global Responsibility Report 2018 the Company describes how it engages with suppliers to improve their practices in relation with health and safety, specifically in subjects related with fire safety, as the Company it is a salient issue faced in the apparel sector. The Company was a founding member of the Alliance for Bangladesh Worker Safety, a program focus on fire safety training among other actions. [Global Responsibility Report 2018, 2018: https://corporate.walmart.com/media-library/document/2018-grr-summary/_proxyDocument?id=00000162-e4a5-db25-a97f-f7fd785a0001] 
• Not met: Provides analysis of trends demonstrating progress</t>
  </si>
  <si>
    <t>The individual elements of the assessment are met or not as follows: 
Score 1
• Not met: Rules on land &amp; owners in codes or contracts: In its Standards for Suppliers, the Company indicates: 'Maintain and comply with licenses and permits as required and appropriate for your industry, geography and facility.' However, there is no mention to requirements to have a process to identify legitimate tenure rights holders when acquiring, leasing of making other arrangements to use, with particular attention to vulnerable tenure rights holders. [Standard for Suppliers: https://cdn.corporate.walmart.com/bc/8c/97ac8c9b43229f17480057fd684e/standards-for-suppliers-english-updated-6-30.pdf] 
• Not met: How working with suppliers on land issues
Score 2
• Not met: Both requirements under score 1 met
• Not met: Provides analysis of trends demonstrating progress</t>
  </si>
  <si>
    <t>The individual elements of the assessment are met or not as follows: 
Score 1
• Not met: Avoids business model pressure on HRs
• Not met: Positive incentives to respect human rights: The approach used by the Company is to penalize non-compliances. Positive incentives were not found. [Responsible Sourcing: https://corporate.walmart.com/sourcing-standards-resources] 
Score 2
• Not met: Both requirements under score 1 met</t>
  </si>
  <si>
    <t>The individual elements of the assessment are met or not as follows: 
Score 1
• Not met: Identifies suppliers back to product source: As a Board Member of the Seafood Task Force, the Company has participated in leading the Seafood Task Force to 'create supply chain maps' and 'establish a system to track products across the supply chain'. However, this mapping is focused only on Seafood. [Global Responsibility Report 2018, 2018: https://corporate.walmart.com/media-library/document/2018-grr-summary/_proxyDocument?id=00000162-e4a5-db25-a97f-f7fd785a0001] 
Score 2
• Not met: Discloses significant parts of supply chain and why: The Company has a Disclosure policy that requires suppliers to disclose its facilities to the Company’s Responsible sourcing. However, no evidence found of the Company publicly disclosing a map of its apparel supply chain including locations. [Disclosure Policy and Guidance, April 2018: https://cdn.corporate.walmart.com/44/91/d464d72848698ae7b21592d2a8fc/disclosure-policy-guidance.pdf]</t>
  </si>
  <si>
    <t>The individual elements of the assessment are met or not as follows: 
Score 1
• Not met: Child Labour rules in codes or contracts: In its 'Standards for suppliers' the Company states: 'Exclude involuntary labor—including underage, forced, coerced, bonded, involuntary prison, exploited, trafficked or  indentured labor—from your operations and supply chain.[…] Comply with all applicable laws, regulations, agreements and industry requirements relating to the employment of young workers.[…] Verify worker eligibility prior to employment._x000D_' However, there is no guidelines related to remediation programmes. [Standard for Suppliers: https://cdn.corporate.walmart.com/bc/8c/97ac8c9b43229f17480057fd684e/standards-for-suppliers-english-updated-6-30.pdf] 
• Not met: How working with suppliers on child labour: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such as training or remediation programs. [Facility Posters: https://corporate.walmart.com/media-library/document/walmart-facility-poster-united-states-eng/_proxyDocument?id=00000163-2163-d98f-ab6b-bffbf7ef0000] 
Score 2
• Not met: Both requirements under score 1 met
• Not met: Provide analysis of trends demonstrating progress</t>
  </si>
  <si>
    <t>The individual elements of the assessment are met or not as follows: 
Score 1
• Met: Debt and fees rules in codes or contracts: In its 'Standards for suppliers' document the Company' states: 'Exclude involuntary labor—including underage,
forced, coerced, bonded, involuntary prison, exploited, trafficked or indentured labor—from your operations and supply chain.[…] Take steps to recruit responsibly, including by not charging vulnerable workers recruitment or similar fees (or repaying any such fees charged), by providing migrant workers an understandable and accurate employment contract in their native language prior to departure from their home country, and by holding your agents and any labor brokers and recruiters you use to the same standards._x000D_' [Standard for Suppliers: https://cdn.corporate.walmart.com/bc/8c/97ac8c9b43229f17480057fd684e/standards-for-suppliers-english-updated-6-30.pdf] 
• Met: How working with suppliers on debt &amp; fees: Walmart is a member of the Core Group of the Leadership Group for Responsible Recruitment: 'A major cause of forced labour in today’s global supply chains is the charging of recruitment fees to migrant workers. Reflecting the Dhaka Principles for Migration with Dignity, the Employer Pays Principle is a commitment to ensure that no worker should pay for a job. It is endorsed by the Leadership Group for Responsible Recruitment, a collaboration between leading companies and expert organisations driving positive change in the way that migrant workers are recruited. This Responsible Recruitment Gateway provides access to a range of tools and information to help companies move towards ethical recruitment.' This year the Company participated in the Global Forum on Responsible Recruitment and Employment which brought 'together global brands, suppliers, recruitment agencies, governments, and NGOs to discuss and examine the challenges of recruiting migrant workers, and how implementing ethical recruitment is vital in protecting workers from modern slavery as well as ensuring sustainable and efficient business operations.' [Responsible Recruitment: https://www.ihrb.org/employerpays &amp; Global Forum on Responsible Recruitment and Employment, 2018: https://www.ihrb.org/gfrr-2018/about] 
Score 2
• Met: Both requirements under score 1 met
• Not met: Provide analysis of trends in progress made</t>
  </si>
  <si>
    <t>The individual elements of the assessment are met or not as follows: 
Score 1
• Met: Free movement rules in codes or contracts: In its 'Standards for suppliers' document, the Company indicates: 'Allow workers freedom of movement—do not keep workers’ personal identity documents or other valuable possessions, do not control workers’ freedom of movement by virtue of debts owed to you, brokers, or other third parties that cannot be reasonably repaid, and allow workers to terminate employment on reasonable notice.' [Standard for Suppliers: https://cdn.corporate.walmart.com/bc/8c/97ac8c9b43229f17480057fd684e/standards-for-suppliers-english-updated-6-30.pdf] 
• Not met: How these practices are implemented and monitored for agencies, labour brokers or recruiters: The Company has co-lead the development of the Consumer Goods Forum Forced Labour Priority Principles, one of this principles is: 'Every worker should have freedom of movement. The ability of workers to move freely should not be inhibited by their employer.' […] 'The CGF and its members will now work to uphold these practices in their own operations, and will use their collective voice to promote the adoption of these priority principles industry-wide. As part of a 2017 action plan, members will take individual actions to mainstream the Principles with an initial focus in two supply chains of particular relevance to the industry - seafood and palm oil in Southeast Asia.' However, in order to award this score, evidence of the actual work carried out by the Company is needed.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to improve performance on this particular topic. [Consumer goods industry sets bar in fight against forced labour: http://media.theconsumergoodsforum.com/consumer-goods-industry-sets-bar-in-fight-against-forced-labour/ &amp; Facility Posters: https://corporate.walmart.com/media-library/document/walmart-facility-poster-united-states-eng/_proxyDocument?id=00000163-2163-d98f-ab6b-bffbf7ef0000] 
Score 2
• Not met: Both requirements under score 1 met
• Not met: Provide analysis of trends in progress made</t>
  </si>
  <si>
    <t>The individual elements of the assessment are met or not as follows: 
Score 1
• Not met: FoA &amp; CB rules in codes or contracts: In its 'Standards for suppliers' document, the Company indicates: 'Respect the rights of workers to join, form or assist a trade union, or refrain from doing so, in accordance with applicable law and practice.' Although the heading for this section reads:' Recognize freedom of association and collective bargaining', the actual commitment does not include collective bargaining. [Standard for Suppliers: https://cdn.corporate.walmart.com/bc/8c/97ac8c9b43229f17480057fd684e/standards-for-suppliers-english-updated-6-30.pdf] 
• Not met: How working with suppliers on FoA and CB: The Company provides posters to its suppliers to let workers know what it expects of its suppliers and their facilities on topics like wages and hours, safety, fair treatment and forced labor. However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 analysis of trends in progress made</t>
  </si>
  <si>
    <t>The individual elements of the assessment are met or not as follows: 
Score 1
• Met: Sets out clear Health and Safety requirements: In its Standards for Suppliers, the Company indicates: 'Cultivate a safe, clean and healthy work environment as appropriate for your industry, geography and workforce. Provide access to clean and sanitary facilities, water, and—as appropriate—dormitories and food. Implement procedures and safeguards to prevent accidents and injuries to workers, including proper maintenance, established monitoring and inspection routines, worker training and protection, fire safety measures and restrictions on hazardous work for young workers.' [Standard for Suppliers Manual (no longer valid), 2014: https://cdn.corporate.walmart.com/7c/c3/3d339cb74ec9a2fad98fd43d3589/standards-for-suppliers-manual-english.pdf] 
• Not met: Injury rate disclosures
• Not met: Lost days or near miss disclosures
• Not met: Fatalities disclosures
Score 2
• Met: How working with suppliers on H&amp;S: In its Global Responsibility Report 2018 the Company describes how it engages with suppliers to improve their practices in relation with health and safety, specifically in subjects related with fire safety, as the Company it is a salient issue faced in the apparel sector. The Company was a founding member of the Alliance for Bangladesh Worker Safety, a program focus on fire safety training among other actions. [Global Responsibility Report 2018, 2018: https://corporate.walmart.com/media-library/document/2018-grr-summary/_proxyDocument?id=00000162-e4a5-db25-a97f-f7fd785a0001] 
• Not met: Provide analysis of trends in progress made</t>
  </si>
  <si>
    <t>The individual elements of the assessment are met or not as follows: 
Score 1
• Not met: Women's rights in codes or contracts: In its Standards for Suppliers, the Company indicates: 'Be aware of indicators of involuntary labor and actively address them, particularly where your workforce includes vulnerable populations, such as migrants, women and young people'. However, there are no guidelines related to the provision of equal pay for equal work, and measures to ensure equal opportunities throughout all levels of employment and eliminate health and safety concern that are particularly prevalent among women workers. [Standard for Suppliers: https://cdn.corporate.walmart.com/bc/8c/97ac8c9b43229f17480057fd684e/standards-for-suppliers-english-updated-6-30.pdf] 
• Met: How working with suppliers on women's rights: The Company is implementing an initiative to buy from women-owned suppliers: Women's Economic Empowerment (WEE) Initiative. This initiative included training and supported diversity inclusion in the supply chain. In addition, the Company is quoted as the most accomplished in Women issues in Oxfam Report 'Ripe for Change': 'Walmart scored 29% for commitments it has made to sourcing from women owned companies, and to provide direct support to women in their supply chains.' [Global Responsibility Report 2018, 2018: https://corporate.walmart.com/media-library/document/2018-grr-summary/_proxyDocument?id=00000162-e4a5-db25-a97f-f7fd785a0001 &amp; Ripe for change, 2018: https://d1tn3vj7xz9fdh.cloudfront.net/s3fs-public/file_attachments/cr-ripe-for-change-supermarket-supply-chains-210618-en.pdf] 
Score 2
• Not met: Both requirement under score 1 met
• Not met: Provide analysis of trends in progress made</t>
  </si>
  <si>
    <t>The individual elements of the assessment are met or not as follows: 
Score 1
• Not met: Working hours in codes or contracts: The Company's Standards for suppliers includes working hours guidelines:  'Comply with all applicable laws and agreements regarding compensation and working hours. Provide compensation, benefits, working hours, breaks, rest days, holidays and leave that comply with legal requirements and applicable agreements. Help workers understand these terms.' However there is no direct reference to international laws, so it is not clear whether international conventions related with working hours are included in this guidelines. [Standard for Suppliers: https://cdn.corporate.walmart.com/bc/8c/97ac8c9b43229f17480057fd684e/standards-for-suppliers-english-updated-6-30.pdf] 
• Not met: How working with suppliers on working hours: The Company provides posters to its suppliers to let workers know what it expects of its suppliers and their facilities on topics like wages and hours, safety, fair treatment and forced labor. However the posters do not clarify what the law say in reference to working hours, and there is no further information about the actual work the Company is doing with its suppliers. [Facility Posters: https://corporate.walmart.com/media-library/document/walmart-facility-poster-united-states-eng/_proxyDocument?id=00000163-2163-d98f-ab6b-bffbf7ef0000] 
Score 2
• Not met: Both requirements under score 1 met
• Not met: Provide analysis of trends in progress made</t>
  </si>
  <si>
    <t>• Headline: Two former Wal-Mart employees filed a class action lawsuit in federal court in Illinois alleging that the Company refused to treat pregnant women like other disabled workers, as federal and state laws require.
• Area: discrimination
• Story: On May 2017, two former Wal-Mart employees filed a class action lawsuit in federal court in Illinois alleging that the Company refused to treat pregnant women like other disabled workers, as federal and state laws require, according to Reuters. One of the plaintiffs said she was fired after being injured carrying a heavy tray on the job and inquiring about the Company's policy toward pregnant workers. while another stated that she was reprimanded for asking co-workers to do heavy lifting for her, forced to go out on unpaid leave and paid USD 2.00 an hour less when she returned to work.
The workers claim that until 2014, the Company's policy denied pregnant workers the same accommodations as other disabled employees in violation of a federal law requiring employers to treat pregnancy as a temporary disability and make appropriate adjustments. Nearly 50,000 female workers might have been affected by Wal-Mart's former policy. On September 24, 2018, the JDSUPRA website reported that the U.S. Equal Employment Opportunity Commission (EEOC) charged in a lawsuit that Walmart violated federal law when it refused to accommodate workers' pregnancy-related medical restrictions. According to the EEOC's lawsuit, Alyssa Gilliam and a class of pregnant employees at Walmart's Distribution Center were disallowed from taking part in a company program that accommodated other workers' restrictions.
According to the investigation conducted by the EEOC, it is indicated that WalMart had a robust light-duty program that allowed workers with lifting restrictions to be accommodated. But Walmart deprived pregnant workers of the opportunity to participate in its light-duty program, explained Julianne Bowman, the EEOC's district director in Chicago. The case has been assigned to U.S. District Judge Barbara B. Crabb. The EEOC is seeking full relief, including back pay, compensatory and punitive damages, and non-monetary measures to correct Wal-Mart's practices going forward.
• Sources: [Company website -: https://www.abetterbalance.org/wp-content/uploads/2018/06/Walmart-Pregnancy-Policy-Oct-23-2017-2.pdf][Reuters - 21/09/2018: https://www.reuters.com/article/us-walmart-lawsuit/u-s-agency-accuses-wal-mart-of-pregnancy-discrimination-in-lawsuit-idUSKCN1M125L]</t>
  </si>
  <si>
    <t>The individual elements of the assessment are met or not as follows: 
Score 1
• Met: Public response available: In a statement the Company denied the women's claims and said Wal-Mart's pregnancy policies "have always fully met or exceeded both state and federal law." The Company reported that a separate anti-discrimination policy it maintains has long listed pregnancy as a protected status.
Score 2
• Not met: Response goes into detail</t>
  </si>
  <si>
    <t>The individual elements of the assessment are met or not as follows: 
Score 1
• Met: Company policies address the general issues raised: The Company’s statement of ethics explicitly prohibits discrimination. In addition to Company operations, it applies to ‘all suppliers, consultants, law firms, public relations firms, contractors and other service providers’. In addition, it has put in place initiatives related to empowering women but has not committed to respecting women's rights.
• Met: Policies apply to the type of business relationships involved
Score 2
• Not met: Policies address the specific rights in question: In October 2017, Walmart revised its policies to allow employees who are pregnant, breastfeeding or recovering from childbirth to ask for job adjustments, reasonable accommodations or a temporary transfer to a different position. It has not however, provided information on 'points' lost or not by employees not able to finish a shift if they have to be taken to hospital.</t>
  </si>
  <si>
    <t>The individual elements of the assessment are met or not as follows: 
Score 1
• Not met: Denies allegations, but has engaged affected stakeholders: The company denies the allegations - Walmart spokesman Randy Hargrove told NPR the Arkansas-based company denies the allegations and contends "this case is not suitable for class treatment." "Walmart is great place for women to work. We do not tolerate discrimination, and we support our associates by providing accommodations every day across all of our stores, clubs, distribution centers and offices," he said. "Our accommodations policy has been updated a number of times over the last several years and our policies have always fully met or exceeded both state and federal law and this includes the Americans with Disabilities Act and the Pregnancy Discrimination Act". However, there is no evidence of engaging with stakeholders.
• Not met: Denies allegations, but reviewed systems to prevent such impacts
Score 2
• Not met: Denies allegations, but implements review recommendations</t>
  </si>
  <si>
    <t>• Headline: Walmart urged to clean up sexual abuse and harassment of female workers in its supply chain
• Area: Discrimination
• Story: In May 2018, a global coalition of trade unions, worker rights and human rights organizations published reports on Gender Based Violence among supply chains in Bangladesh, Cambodia, India, Indonesia, and Sri Lanka. It is based on interviews with more than 215 workers employed in 21 factories that supply to Gap, H&amp;M and Walmart. The reports revealed a range of human rights violations, focusing on women who work in supply chains. 
In Bangladesh, women employed in Gap, H&amp;M and Walmart supplier factories reported that it is common for supervisors and managers to pursue sexual relationships with women workers by offering benefits including salary increases, promotions, and better positions. In addition, there is the risk of sexual harassment from male mechanics tasked with fixing their machines.  In Indonesia, women employed by a Gap supplier factory report male mechanics demanding sexual favours in return  for fixing their machines which they need to meet their work targets. Women working for a H&amp;M supplier factory In Sri Lanka report that they are particularly vulnerable to sexual harassment by their supervisers when they stand in line to clock-in and clock-out using biometric fingerprinting machines. Furthermore, the report states that there werer 4 cases of sexual violence, including rape, in Walmart supplier factories in Cambodia. In addition, Workers from four Walmart supplier factories in Gurugram (Gurgaon), India reported that women are routinely fired from their jobs during their pregnancy. Permanent workers report being forced to take leaves without pay for the period oftheir pregnancy.
• Sources: [Reuters, 25/05/18: https://www.reuters.com/article/us-asia-women-garment/daily-violence-sex-abuse-in-walmarts-asian-suppliers-charities-idUSKCN1IQ1I3][Quartz, 01/06/2016: https://qz.com/695763/a-web-of-terror-insecurity-and-a-high-level-of-vulnerability-hm-gap-and-walmart-are-accused-of-hundreds-of-acts-of-worker-abuse/(][The Fashion Law, 18/07/18: http://www.thefashionlaw.com/home/metoo-in-the-supply-chain-violence-is-a-daily-reality-for-female-garment-workers?rq=Walmart][Global Labour Justice, 31/05/16: https://www.globallaborjustice.org/walmart-2016-report/]</t>
  </si>
  <si>
    <t>The individual elements of the assessment are met or not as follows: 
Score 1
• Met: Public response available: The Company states that "We are aware of the report and are reviewing its findings.  The allegations in the report are concerning, and we welcome the opportunity to identify areas for improvement." [Response to the report on gender based violation, June 2018: https://www.business-humanrights.org/en/hm-walmart-gap-inc-face-allegations-of-gender-based-violence-in-their-asian-supply-chains#c173978] 
Score 2
• Not met: Response goes into detail [Response to the report on gender based violation, June 2018: https://www.business-humanrights.org/en/hm-walmart-gap-inc-face-allegations-of-gender-based-violence-in-their-asian-supply-chains#c173978]</t>
  </si>
  <si>
    <t>The individual elements of the assessment are met or not as follows: 
Score 1
• Met: Company policies address the general issues raised: The Company states in its Human Rights Statement: 'We respect the basic rights of workers as those rights are defined under applicable law in the countries in which we operate and from which we source the products we sell. Those basic rights include freedom of association and the effective recognition of the right to collective bargaining, the elimination of all forms of forced or compulsory labor, the effective abolition of underage labor and the elimination of discrimination in respect to employment and occupation.' [Policies - Human Rights Statements, Nov 2018: https://corporate.walmart.com/policies#humanrights &amp; Global Statement of Ethics: https://www.walmartethics.com/uploadedFiles/Content/U.S.%20-%20English.pdf] 
• Met: Policies apply to the type of business relationships involved: The policy also applies to the Company's business partners. [Global Statement of Ethics: https://www.walmartethics.com/uploadedFiles/Content/U.S.%20-%20English.pdf] 
Score 2
• Not met: Policies address the specific rights in question: With regard to women's rights,  the Company indicates: 'Be aware of indicators of involuntary labor and actively address them, particularly where your workforce includes vulnerable populations, such as migrants, women and young people'. However, there are no guidelines related to the provision of equal pay for equal work, and measures to ensure equal opportunities throughout all levels of employment and eliminate health and safety concern that are particularly prevalent among women workers. [Standard for Suppliers: https://cdn.corporate.walmart.com/bc/8c/97ac8c9b43229f17480057fd684e/standards-for-suppliers-english-updated-6-30.pdf]</t>
  </si>
  <si>
    <t>The individual elements of the assessment are met or not as follows: 
Score 1
• Not met: Engages with affected stakeholders: CHRB did not find the evidence of the Company's engagement with affected stakeholders.
• Not met: Encourages linked business to engage affected stakeholders
• Not met: Provides remedies to affected stakeholders: CHRB did not find evidence of the Company providing remedies.
• Not met: Has reviewed management systems to prevent recurrence: CHRB did not find evidence of the Company reviewing the system followed by the case.
Score 2
• Not met: Remedies are satisfactory to the victims
• Not met: Has improved systems and engaged affected stakeholders: CHRB did not find evidence of the Company improving the system or engaging with stakeholders followed by the case.</t>
  </si>
  <si>
    <t>• Headline: Walmart Supply chain alleged to be involved in slavery, human trafficking and forced labour in Thailand
• Area: Forced labour
• Story: In 2015 an investigative report by the Associated Press alleged slavery, human trafficking and forced labour at shrimp peeling facilities in Thailand that supply major  supermarkets including Wal-Mart, Kroger, Whole Foods, Olive Garden a subsidiary of Darden Restaurants, and the retailer Dollar General.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 A follow-up report in 2016 found that many of the workers who had escaped from the Gig Peeling Factory were now living in shelters, having not received any remedy due to a 'slow moving court case' involving the company.
• Sources: [Globe and Mail - 14/12/2015: https://www.theglobeandmail.com/report-on-business/international-business/asian-pacific-business/forced-labour-used-to-process-shrimp-finding-way-to-big-us-retailers-report/article27742643/][The Sydney Morning Herald - 02/07/2016: https://www.smh.com.au/world/shrimp-slaves-still-waiting-for-justice-months-after-raid-20160702-gpwz2l.html][The Guardian - 14/12/2015: https://www.theguardian.com/global-development/2015/dec/14/shrimp-sold-by-global-supermarkets-is-peeled-by-slave-labourers-in-thailand][AP News - 14/12/2015: https://apnews.com/8f64fb25931242a985bc30e3f5a9a0b2/ap-global-supermarkets-selling-shrimp-peeled-slaves]</t>
  </si>
  <si>
    <t>The individual elements of the assessment are met or not as follows: 
Score 1
• Met: Public response available: The Company has responded through the press stating that they were looking into the issue and adding: 'we are aware of the Associated Press story, and we were horrified by the conditions and treatment of workers the reporters uncovered.'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</si>
  <si>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 has a standard for suppliers manual which sets out the expectations that suppliers need to respect the rights related to non-discrimination, child labour, freedom of association and collective bargaining, forced labour, health and safety and working hours.</t>
  </si>
  <si>
    <t>The individual elements of the assessment are met or not as follows: 
Score 1
• Met: Public response available: According to a press article, Walmart 'pledged in a letter responding to senators that it would cancel contracts with any trucking company that did not provide “assurances” it was following fair labor practices'.
Score 2
• Not met: Response goes into detail</t>
  </si>
  <si>
    <t>The individual elements of the assessment are met or not as follows: 
Score 1
• Met: Company policies address the general issues raised: The Company has a standard for suppliers manual which sets out the expectations that suppliers need to respect the rights related to non-discrimination, child labour, freedom of association and collective bargaining, forced labour, health and safety and working hours. However, a policy on bonded labour specifically was not found.
• Met: Policies apply to the type of business relationships involved
Score 2
• Not met: Policies address the specific rights in question</t>
  </si>
  <si>
    <t>• Headline: Twelve Tribe's Common Sense Farm linked of child labor in Cambridge, US
• Area: Child labour
• Story: The New York State Department of Labor found multiple violations of state child labour laws and abuse occurring at the Common Sense Farm in Washington County, New York, USA. The farm and production center location of religious sect 'Twelve Tribes' supplies soaps and skincare products to supermarkets including Walmart, Target, Amazon and Whole Foods.
• Sources: [Times Union - 06/06/2018: https://www.timesunion.com/business/article/Inside-Edition-airs-video-alleging-child-labor-12965339.php
][Inside Edition - 01/06/2018: https://www.insideedition.com/undercover-investigation-exposes-child-labor-new-york-compound-43812]</t>
  </si>
  <si>
    <t>The individual elements of the assessment are met or not as follows: 
Score 1
• Met: Public response available: Wal-Mart's response to Inside Edition stated that the company has blocked the product from its website while they investigate.
Score 2
• Not met: Response goes into detail: The company has not provided a detailed response to the allegation.</t>
  </si>
  <si>
    <t>The individual elements of the assessment are met or not as follows: 
Score 1
• Met: Company policies address the general issues raised: Walmart’s human rights policy states: “We respect the basic rights of workers as those rights are defined under applicable law in the countries in which we operate and from which we source the products we sell. Those basic rights include freedom of association and the effective recognition of the right to collective bargaining, the elimination of all forms of forced or compulsory labor, the effective abolition of underage labor and the elimination of discrimination in respect to employment and occupation.” [Walmart Policies and Guidelines: https://corporate.walmart.com/policies] 
• Met: Policies apply to the type of business relationships involved: In its standard for suppliers the company sets out the expectations that suppliers need to respect the rights related to child labour, freedom of association, forced labour, fair employment process, health and safety and working hours. [Standard for Suppliers: https://cdn.corporate.walmart.com/bc/8c/97ac8c9b43229f17480057fd684e/standards-for-suppliers-english-updated-6-30.pdf] 
Score 2
• Not met: Policies address the specific rights in question: There is no evidence that Walmart has a specific age verification process. [Standard for Suppliers: https://cdn.corporate.walmart.com/bc/8c/97ac8c9b43229f17480057fd684e/standards-for-suppliers-english-updated-6-30.pdf &amp; Walmart Policies and Guidelines: https://corporate.walmart.com/policies]</t>
  </si>
  <si>
    <t>The individual elements of the assessment are met or not as follows: 
Score 1
• Not met: Engages with affected stakeholders: There is no evidence to suggest that Walmart has engaged with affected stakeholders.
• Not met: Encourages linked business to engage affected stakeholders: There is no evidence to suggest that Walmart has encouraged linked businesses to engage with affected stakeholders.
• Not met: Provides remedies to affected stakeholders: There is no evidence to suggest that Walmart has provided remedies to affected stakeholders.
• Not met: Has reviewed management systems to prevent recurrence: There is no evidence to suggest that Walmart has reviewed management systems to prevent recurrence.
Score 2
• Not met: Remedies are satisfactory to the victims: There is no evidence to suggest that Walmart has provided remedies to victims.
• Not met: Has improved systems and engaged affected stakeholders: There is no evidence to suggest that Walmart has improved systems and engaged affected stakeholders.</t>
  </si>
  <si>
    <t>Out of a total of 53 indicators assessed under sections A-D of the benchmark, Walmart Inc made data public that met one or more elements of the methodology in 21 cases, leading to a disclosure score of 1.58 out of 4 points.</t>
  </si>
  <si>
    <t>The individual elements of the assessment are met or not as follows: 
Score 2
• Met: Company reports on GRI: According to its Global Sustainability Report 2017, the Company reports to the GRI. In its website it discloses a GRI Index. [Commitments &amp; GRI, 2017: https://corporate.walmart.com/2017grr/commitments-and-gri &amp; Global Reporting Index, Jul 2019: https://corporate.walmart.com/esgreport/data#gr] 
• Not met: Company reports on SASB
• Not met: Company reports on UNGPRF</t>
  </si>
  <si>
    <t>Walmart Inc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</si>
  <si>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Met: General HRs commitment: Wesfarmers acknowledges its 'role and responsibility in seeking to safeguard human rights through ethical and sustainable business practices.' [2018 Modern Slavery Statement for Wesfarmers, 13/9/2018: https://sustainability.wesfarmers.com.au/our-principles/sourcing/ethical-sourcing-and-human-rights/2018-modern-slavery-statement-for-wesfarmers/] 
• Met: UDHR: The Company states that 'we support the following globally recognised declarations, principles and goals: Universal Declaration on Human Rights'. [2018 Modern Slavery Statement for Wesfarmers, 13/9/2018: https://sustainability.wesfarmers.com.au/our-principles/sourcing/ethical-sourcing-and-human-rights/2018-modern-slavery-statement-for-wesfarmers/] 
Score 2
• Met: UNGPs: Wesfarmers supports globally recognised declarations, principles and goals. These include the United Nations Guiding Principles on Business and Human Rights (UNGP). [2018 Modern Slavery Statement for Wesfarmers, 13/9/2018: https://sustainability.wesfarmers.com.au/our-principles/sourcing/ethical-sourcing-and-human-rights/2018-modern-slavery-statement-for-wesfarmers/] 
• Not met: OECD</t>
  </si>
  <si>
    <t>The individual elements of the assessment are met or not as follows: 
Score 1
• Met: ILO Core: The Company's Modern Slavery statement indicates that 'we support the following globally recognised declarations, principles and goals: […] United Nations Global Compact; International Labour Organisation Declaration of Fundamental Principles and Rights at Work'. [2018 Modern Slavery Statement for Wesfarmers, 13/9/2018: https://sustainability.wesfarmers.com.au/our-principles/sourcing/ethical-sourcing-and-human-rights/2018-modern-slavery-statement-for-wesfarmers/] 
• Met: UNGC principles 3-6: As indicated above the Company explicitly supports the UN Global Compact. [2018 Modern Slavery Statement for Wesfarmers, 13/9/2018: https://sustainability.wesfarmers.com.au/our-principles/sourcing/ethical-sourcing-and-human-rights/2018-modern-slavery-statement-for-wesfarmers/] 
• Not met: Explicitly list ALL four ILO for AP suppliers: Suppliers must also comply with the Company's minimum standards, which include no forced or bonded labour, no child labour, freedom of association (which includes collective bargaining) and no discrimination and form the ILO's core labour standards. With respect freedom of association and collective bargaining, the Company indicates: 'Suppliers shall respect the rights of workers to lawfully associate or not to associate with groups of their choosing, as long as such groups are legal in the country of operation.' However, CHRB could not find a reference to alternative measures when these rights are restricted by law. [Ethical Sourcing and Modern Slavery Policy, 02/2019: http://www.wesfarmers.com.au/docs/default-source/corporate-governance/ethical-sourcing-policy-august-2016-external-for-website.pdf] 
Score 2
• Met: Explicit commitment to All four ILO Core: The Company's Modern Slavery Statement states that Wesfarmers is committed to respecting and supporting the International Labour Organisations declaration of Fundamental Principles and Rights at Work. It also states that 'Consistent with the principles detailed in our Code of Conduct and Ethical Sourcing Policy, Wesfarmers is committed to […]. We prohibit discrimination and forced, trafficked and child labour and are committed to safe and healthy working conditions, including the right to freedom and collective bargaining'. [2018 Modern Slavery Statement for Wesfarmers, 13/9/2018: https://sustainability.wesfarmers.com.au/our-principles/sourcing/ethical-sourcing-and-human-rights/2018-modern-slavery-statement-for-wesfarmers/] 
• Met: Respect H&amp;S of workers: The Company has a publicly available statement for safe and hygienic working environments that are without risk to health. 'Workers shall receive adequate regular training to perform their jobs in a safe manner. Personal protective equipment and machinery safeguards shall be supplied and workers trained in their use. Where suppliers provide accommodation it shall be clean, safe and meet the basic needs of workers. Workers will have access to clean toilet facilities, clean drinking water and, where appropriate, sanitary facilities for food storage and preparation. Workers have the right to refuse work that is unsafe.' [Ethical Sourcing and Modern Slavery Policy, 02/2019: http://www.wesfarmers.com.au/docs/default-source/corporate-governance/ethical-sourcing-policy-august-2016-external-for-website.pdf] 
• Met: H&amp;S applies to AP suppliers: The Company's suppliers are held to the same Health and Safety standards that are listed above. [Ethical Sourcing and Modern Slavery Policy, 02/2019: http://www.wesfarmers.com.au/docs/default-source/corporate-governance/ethical-sourcing-policy-august-2016-external-for-website.pdf] 
• Met: working hours for workers: As part of the minimum standards, the Company is to comply with the following: 'Working hours must comply with applicable local laws. Workers should not be required to work more than the maximum hours per week as stipulated by local laws or in the absence of suc</t>
  </si>
  <si>
    <t>The individual elements of the assessment are met or not as follows: 
Score 1
• Met: Women's Rights: The Company is a signatory of the Women's Empowerment Principles. [Sustainability Report, 2018: https://sustainability.wesfarmers.com.au/media/2467/sustainability_website_2018.pdf] 
• Not met: Expecting suppliers to respect these rights
Score 2
• Met: CEDAW/Women's Empowerment Principles: As indicated above, the Company is committed to the Women Empowerment Principles. [Sustainability Report, 2018: https://sustainability.wesfarmers.com.au/media/2467/sustainability_website_2018.pdf &amp; 2018 Modern Slavery Statement for Wesfarmers, 13/9/2018: https://sustainability.wesfarmers.com.au/our-principles/sourcing/ethical-sourcing-and-human-rights/2018-modern-slavery-statement-for-wesfarmers/] 
• Not met: Child Rights Convention/Business principles
• Not met: Convention on migrant workers
• Not met: Respecting the right to water
• Not met: Expecting suppliers to respect these rights: No expectation for supplier to respect these rights found.</t>
  </si>
  <si>
    <t>The individual elements of the assessment are met or not as follows: 
Score 1
• Met: Regular stakeholder engagement: The Company engages regularly with stakeholders to understand their expectations. The Company also provides detailed methods of communication for different stakeholder groups including shareholders, customers, employees, suppliers, government and non-government organisations, community and the media. The Company states that they 'regularly engage with our stakeholders to understand their expectations about our performance.' [Sustainability Report, 2018: https://sustainability.wesfarmers.com.au/media/2467/sustainability_website_2018.pdf &amp; Stakeholder Engagement, 2015: http://2015.sustainability.wesfarmers.com.au/our-approach/stakeholder-engagement] 
Score 2
• Not met: Commits to engage stakeholders in design: The Company names human rights as a priority issue from external stakeholders. However, no evidence found of how this engagement relates to monitoring or developing policy on human rights. [Materiality process, 7/8/2019: https://sustainability.wesfarmers.com.au/our-report/materiality-process/] 
• Not met: Regular stakeholder design engagement</t>
  </si>
  <si>
    <t>The individual elements of the assessment are met or not as follows: 
Score 1
• Met: Commits to remedy: If the Company's Ethical Sourcing and Modern Slavery Policy is breached, it 'will act as quickly as practicable to remedy [its] adverse impacts on workers, individuals or communities and [it] will engage directly with affected stakeholders.' This document contains Company's human rights commitments. [Ethical Sourcing and Modern Slavery Policy, 02/2019: http://www.wesfarmers.com.au/docs/default-source/corporate-governance/ethical-sourcing-policy-august-2016-external-for-website.pdf] 
Score 2
• Not met: Not obstructing access to other remedies
• Not met: Collaborating with other remedy initiatives
• Not met: Work with AP suppliers to remedy impacts: The Company states that the policy is to ensure that the group acts 'to prevent, mitigate and where appropriate, remedy modern slavery in their operations and supply chains.' No evidence found, whether the commitment also includes working with business relationships to remedy impacts either through the business relationship's own mechanisms or through collaborating with them on the development of third party non-judicial remedies. [Ethical Sourcing and Modern Slavery Policy, 02/2019: http://www.wesfarmers.com.au/docs/default-source/corporate-governance/ethical-sourcing-policy-august-2016-external-for-website.pdf]</t>
  </si>
  <si>
    <t>The individual elements of the assessment are met or not as follows: 
Score 1
• Not met: Zero tolerance attacks on HRs Defenders (HRDs): The Company took part in an endorsement by business and government leaders to eradicate modern slavery in the Asia Pacific region. However, no commitment not to attack, threaten or intimidate human rights defenders could be found. [Business and Government Leaders Endorse AAA Recommendations To End Modern Slavery, 7/8/2018: https://www.baliprocessbusiness.org/media/press/media-release-business-government-leaders-endorse-aaa-recommendations-end-modern-slavery/] 
Score 2
• Not met: Expects AP suppliers to reflect company HRD commitments</t>
  </si>
  <si>
    <t>The individual elements of the assessment are met or not as follows: 
Score 1
• Met: CEO or Board approves policy: The Company's Modern Slavery statement has been signed off by the managing director. The Ethical Sourcing and Modern Slavery policy cannot be amended without approval from the Board. [2018 Modern Slavery Statement for Wesfarmers, 13/9/2018: https://sustainability.wesfarmers.com.au/our-principles/sourcing/ethical-sourcing-and-human-rights/2018-modern-slavery-statement-for-wesfarmers/ &amp; Ethical Sourcing and Modern Slavery Policy, 02/2019: http://www.wesfarmers.com.au/docs/default-source/corporate-governance/ethical-sourcing-policy-august-2016-external-for-website.pdf] 
• Met: Board level responsibility for HRs: Furthermore, the company's ethical sourcing policy and human rights issues are overseen through regular reporting to the Company's Audit and Risk Committee, a committee of the Company's board. 'The Wesfarmers Board is responsible for oversight of the company’s ethical sourcing and modern slavery commitments and will review this policy regularly to ensure it continues to evolve and reflect community expectations.' [Sustainability Report, 2018: https://sustainability.wesfarmers.com.au/media/2467/sustainability_website_2018.pdf &amp; Ethical Sourcing and Modern Slavery Policy, 02/2019: http://www.wesfarmers.com.au/docs/default-source/corporate-governance/ethical-sourcing-policy-august-2016-external-for-website.pdf] 
Score 2
• Met: Speeches/letters by Board members or CEO: In the Bali Process Government &amp; business forum, as showed in press release, Chairman Michael Chaney stated: 'Our participation in important forums like the Bali Process reflects the unfortunate reality that modern slavery is a growing and extremely complex problem, best tackled by a collective commitment and responsibility to bring it to an end. Wesfarmers recognises that safeguarding human rights across our operations and supply chains is an area of growing importance to our employees, shareholders, customers and the communities where we operate. There is both a moral and a business case for the steps we are taking to identify, report, address and ultimately eliminate any exploitation of vulnerable people with which we may be involved, directly or indirectly, overseas or at home'. [Business and Government Leaders Endorse AAA Recommendations To End Modern Slavery, 7/8/2018: https://www.baliprocessbusiness.org/media/press/media-release-business-government-leaders-endorse-aaa-recommendations-end-modern-slavery/]</t>
  </si>
  <si>
    <t>The individual elements of the assessment are met or not as follows: 
Score 1
• Met: Board/Committee review of salient HRs: The Company also discloses that ethical sourcing and human rights issues are overseen through regular reporting to the Wesfarmers Audit and Risk Committee, a committee of the Wesfarmers Board. [Sustainability Report, 2018: https://sustainability.wesfarmers.com.au/media/2467/sustainability_website_2018.pdf &amp; Wesfarmers Human Rights and Modern Slavery Statement, 2017: http://2017.sustainability.wesfarmers.com.au/our-principles/sourcing/ethical-sourcing-and-human-rights/wesfarmers-human-rights-and-modern-slavery-statement/] 
• Not met: Examples or trends re HR discussion: The Company does disclose that ethical sourcing and human rights issues are reported to the Wesfarmers Audit and Risk Committee. However, the Company does not disclose specific examples of what the Company board has discussed at past board meetings. [2018 Modern Slavery Statement for Wesfarmers, 13/9/2018: https://sustainability.wesfarmers.com.au/our-principles/sourcing/ethical-sourcing-and-human-rights/2018-modern-slavery-statement-for-wesfarmers/] 
Score 2
• Not met: Both examples and process</t>
  </si>
  <si>
    <t>The individual elements of the assessment are met or not as follows: 
Score 1
• Not met: Incentives for at least one board member: No information found regarding incentives for Board relating to human rights in sources provided by the Company.
• Not met: At least one key AP HR risk, beyond employee H&amp;S
Score 2
• Not met: Performance criteria made public</t>
  </si>
  <si>
    <t>The individual elements of the assessment are met or not as follows: 
Score 1
• Met: Commits to ILO core conventions
• Met: Senior responsibility for HR: The Company's Sustainability Report governance section states that senior management in each business are responsible for managing human rights issues with their suppliers. It also states that each business has its own process and triggers for identifying human rights risks and impacts. [Sustainability Report, 2017: https://sustainability.wesfarmers.com.au/media/2222/2017-wesfarmers-sustainability-full-report.pdf] 
Score 2
• Met: Day-to-day responsibility: The Company discloses 'All sustainability issues at Wesfarmers including human rights are managed at a divisional level by senior management with teams in place to identify and manage sustainability issues relevant for their business including modern slavery and human rights risks. Senior management in our businesses is also responsible for managing human rights issues with their suppliers. Each business has its own process and triggers for identifying human rights risks and impacts' [The UN Guiding Principles on Business and Human Rights, 2017: https://sustainability.wesfarmers.com.au/our-data/the-un-guiding-principles-on-business-and-human-rights/] 
• Not met: Day-to-day responsibility for AP in supply chain: As stated above, senior management is also responsible for managing human rights issues with their suppliers. Additionally, the Company lists actions taken to mitigate potential modern slavery risks, although it is unclear who is responsible for these actions. No further details found. [The UN Guiding Principles on Business and Human Rights, 2017: https://sustainability.wesfarmers.com.au/our-data/the-un-guiding-principles-on-business-and-human-rights/ &amp; 2018 Modern Slavery Statement for Wesfarmers, 13/9/2018: https://sustainability.wesfarmers.com.au/our-principles/sourcing/ethical-sourcing-and-human-rights/2018-modern-slavery-statement-for-wesfarmers/]</t>
  </si>
  <si>
    <t>The individual elements of the assessment are met or not as follows: 
Score 1
• Met: HR risks is integrated as part of enterprise risk system: The Company recognises ethical sourcing and human rights as operational risks to their business. To mitigate these risks the Company applies a human rights and ethical sourcing audit program to certain suppliers. [Annual Report, 2018: https://www.wesfarmers.com.au/docs/default-source/asx-announcements/2018-annual-report.pdf?sfvrsn=0 &amp; Sustainability Report, 2018: https://sustainability.wesfarmers.com.au/media/2467/sustainability_website_2018.pdf] 
Score 2
• Not met: Audit Ctte or independent risk assessment: The Company has privately disclosed information related to risk assessments, however, no public information found.</t>
  </si>
  <si>
    <t>The individual elements of the assessment are met or not as follows: 
Score 1
• Met: Commits to ILO core conventions
• Not met: Communicates its policy to all workers in own operations: The Company plans to update its Code of Conduct to include human rights, but as of the analysis, this document has yet to be released.
Score 2
• Met: Commits to all 4 ILO core conventions
• Not met: Communication of policy commitments to stakeholder: The Company's policy on human rights is communicated to suppliers via the Ethical Sourcing and Modern Slavery Policy. However, business relationship communication is assessed under a different indicator. No evidence of the Company communicating this policy to local communities or potentially affected stakeholders could be found. [Ethical Sourcing and Modern Slavery Policy, 02/2019: http://www.wesfarmers.com.au/docs/default-source/corporate-governance/ethical-sourcing-policy-august-2016-external-for-website.pdf] 
• Not met: How policy commitments are made accessible to audience</t>
  </si>
  <si>
    <t>The individual elements of the assessment are met or not as follows: 
Score 1
• Not met: Commits to all 4 ILO core conventions for suppliers: See indicator A.1.2
• Not met: Communicating policy down the whole AP supply chain: The Company communicates its Ethical Sourcing and human rights policies to suppliers and business relationships via the Ethical Sourcing and Modern Slavery Policy. The Company's Ethical Sourcing and Modern Slavery Policy which includes elements of the Company's human rights policies (for example details on the minimum labour standards) are contractual. This Ethical Sourcing Code 'includes minimum requirements and expectations that all suppliers must meet as a condition of doing business with Kmart and Target. We require our supplier factories to publish this summary of our Code in a location that can be seen by all factory workers.' However, it is unclear how or if this information is passed down the supply chain (2nd tier/indirect suppliers) or whether the Company requires its suppliers to do so.. [Ethical Sourcing and Modern Slavery Policy, 02/2019: http://www.wesfarmers.com.au/docs/default-source/corporate-governance/ethical-sourcing-policy-august-2016-external-for-website.pdf] 
• Not met: Requiring AP suppliers to communicate policy down the chain
Score 2
• Met: How HR commitments made binding/contractual: The Company's Ethical Sourcing and Modern Slavery Policy which includes elements of the Company's human rights policies (for example details on the minimum labour standards) are contractual. [Ethical Sourcing and Modern Slavery Policy, 02/2019: http://www.wesfarmers.com.au/docs/default-source/corporate-governance/ethical-sourcing-policy-august-2016-external-for-website.pdf] 
• Not met: Including on AP suppliers: Although the Company ensures suppliers comply with the ethical sourcing policy, it is not clear whether the company requires the supplier to cascade the contractual or other binding requirements down their supply chain (2nd tier/indirect suppliers).</t>
  </si>
  <si>
    <t>The individual elements of the assessment are met or not as follows: 
Score 1
• Not met: Scores at least 1 on A.1.2
• Not met: Trains all workers on HR policy commitments: The Company has disclosed that, in the future, employees will be trained on an updated Code of Conduct which has yet to be released.
• Met: Trains relevant AP managers including procurement: The Company trains relevant employees (buying and sourcing teams) on how to incorporate respect for human rights into all business decisions and making employees aware of the impact their actions can have on human rights. [2018 Modern Slavery Statement for Wesfarmers, 13/9/2018: https://sustainability.wesfarmers.com.au/our-principles/sourcing/ethical-sourcing-and-human-rights/2018-modern-slavery-statement-for-wesfarmers/] 
Score 2
• Not met: Score of 2 on A.1.2
• Not met: Both requirements under score 1 met</t>
  </si>
  <si>
    <t>The individual elements of the assessment are met or not as follows: 
Score 1
• Not met: Scores at least 1 on A.1.2
• Not met: Monitoring implementation of HR policy commitments: The Company uses the Supplier Ethical Data Exchange (SEDEX) to streamline ethical and human rights compliance and monitoring, however, this does not seem to be used for the subsidiaries in the apparel sector.  Additionally, 'Each division/business unit must monitor and review the effectiveness of the policies and procedures referred to in paragraph (a) above, taking into account their suitability, adequacy and effectiveness as per the risk assessment.' However, no description of how this is done within own operations could be found. [2018 Modern Slavery Statement for Wesfarmers, 13/9/2018: https://sustainability.wesfarmers.com.au/our-principles/sourcing/ethical-sourcing-and-human-rights/2018-modern-slavery-statement-for-wesfarmers/ &amp; Ethical Sourcing and Modern Slavery Policy, 02/2019: http://www.wesfarmers.com.au/docs/default-source/corporate-governance/ethical-sourcing-policy-august-2016-external-for-website.pdf] 
• Met: Monitoring AP suppliers: The Company states that 'this year, our audit program covered 4,003 factories or supplier sites in Australia and overseas used to produce products for resale across our retail business'. 'The audits identify a range of non-compliances, from minor non-compliances such as minor gaps in record keeping to critical breaches, such as incidences of forced labour or bribery'. Regarding the process, the Company indicates that 'where a non-compliance is identified, the factory is required to fix the issue, within an appropriate period of time, depending on the nature of the non-compliance'. In addition it describes some process: 'factories are "conditionally approved" if non-critical non-compliances have been identified and notice has been given that they must be fixed […] If a factory then addresses a non-compliance, it can move to becoming an "approved" factory. If critical breaches are identified, they must be addressed immediately. If they are addressed satisfactorily, a factory can then become approved'. [Target: Ethical sourcing code poster, 01/01/19: ttps://www.target.com.au/medias/sys_master/h9b/h37/10391284318238.pdf#Old companies list of Disclosure - Easy format.docx#	1,37099,37169,0,,https://www.target.com.au/media &amp; Ethical Sourcing and Human Rights Audit Programs, 14/09/18: https://sustainability.wesfarmers.com.au/our-principles/sourcing/ethical-sourcing-and-human-rights/ethical-sourcing-and-human-rights-audit-programs/] 
Score 2
• Not met: Score of 2 on A.1.2
• Met: Describes corrective action process: See above. In addition, the Company identified 114 critical breaches across 82 factories in its audit program. Critical breaches involved concerned or suspected human rights issues of excessive overtime, transparency, safety and unpaid wages. 43 of these issues were remedied immediately, 50 were resolved with action plans and the remaining 20 resulted in ceased supply orders. [2018 Modern Slavery Statement for Wesfarmers, 13/9/2018: https://sustainability.wesfarmers.com.au/our-principles/sourcing/ethical-sourcing-and-human-rights/2018-modern-slavery-statement-for-wesfarmers/] 
• Not met: Example of corrective action: Although the Company discloses types of non-compliances, no evidence found of an example of corrective action plan carried out.
• Not met: Discloses % of AP supply chain monitored: The Company discloses that it performed audits on more than 4000 factories or suppliers, but it does not identify what proportion of the supply chain was monitored. [Ethical Sourcing and Human Rights Audit Programs, 14/09/18: https://sustainability.wesfarmers.com.au/our-principles/sourcing/ethical-sourcing-and-human-rights/ethical-sourcing-and-human-rights-audit-programs/]</t>
  </si>
  <si>
    <t>The individual elements of the assessment are met or not as follows: 
Score 1
• Not met: HR affects AP selection of suppliers: The Company indicates that the Ethical Sourcing Code 'forms part of the contract with our suppliers and is supported by a rigorous audit program'. However, it is not clear from the evidence in public sources that audits take place before being on boarded. [Ethical Sourcing and Human Rights Training, 14/09/18: https://sustainability.wesfarmers.com.au/our-principles/sourcing/ethical-sourcing-and-human-rights/ethical-sourcing-and-human-rights-training/] 
• Met: HR affects on-going AP supplier relationships: The Company states that if a supplier site is not willing or able to address a critical breach, it will stop buying from that supplier site. [Sustainability Report, 2018: https://sustainability.wesfarmers.com.au/media/2467/sustainability_website_2018.pdf] 
Score 2
• Not met: Both requirement under score 1 met
• Not met: Working with AP suppliers to improve performance: The Company discloses the following: 'This year Target also joined Kmart as a buyer partner in the ILO/IFC Better Work program. This program aims to make sustainable improvements in working conditions within the garment industry and make the sector more competitive overall. Target aims to have transitioned all eligible apparel factories in Bangladesh to the program by the end of next year. The focus will then shift to transitioning Target factories in other Better Work countries, including Cambodia, Indonesia and Vietnam.' However, no example could be found. [Target: Ethical sourcing of our products and services, 14/09/18: https://sustainability.wesfarmers.com.au/our-businesses/department-stores/target/ethical-sourcing-of-our-products-and-services/]</t>
  </si>
  <si>
    <t>The individual elements of the assessment are met or not as follows: 
Score 1
• Not met: Stakeholder process or systems: 'Divisions/business units must have an approach to stakeholder engagement in place.' However, no description of how the Company has identified and engaged with affected stakeholders (on human rights) could be found. [Ethical Sourcing and Modern Slavery Policy, 02/2019: http://www.wesfarmers.com.au/docs/default-source/corporate-governance/ethical-sourcing-policy-august-2016-external-for-website.pdf] 
• Not met: Frequency and triggers for engagement: The Company states that each business has its own processes and triggers for identifying human rights risks and impacts. The frequency and specific issue triggers for engagement are not specified. However, the Company reports the case of engaging workers in supply chain to receive feedback on how policies are being implemented taking opportunity of visits, audits, or grievance mechanism. [Wesfarmers Human Rights and Modern Slavery Statement, 2017: http://2017.sustainability.wesfarmers.com.au/our-principles/sourcing/ethical-sourcing-and-human-rights/wesfarmers-human-rights-and-modern-slavery-statement/ &amp; Ethical Sourcing and Human Rights Audit Programs, 14/09/18: https://sustainability.wesfarmers.com.au/our-principles/sourcing/ethical-sourcing-and-human-rights/ethical-sourcing-and-human-rights-audit-programs/] 
• Met: Workers in AP SC engaged: As disclosed above, the Company describes how it includes workers in supply chain in its system to capture feedback. [Ethical Sourcing and Human Rights Audit Programs, 14/09/18: https://sustainability.wesfarmers.com.au/our-principles/sourcing/ethical-sourcing-and-human-rights/ethical-sourcing-and-human-rights-audit-programs/] 
Score 2
• Not met: Analysis of stakeholder views and company's actions on them</t>
  </si>
  <si>
    <t>The individual elements of the assessment are met or not as follows: 
Score 1
• Not met: Identifying risks in own operations: Modern slavery and other human-right related risk are described in the context of the supply chain. No evidence found of the Company carrying out a process of identification and evaluation of human rights risks in its own operations. The Company has provided comments to CHRB. However, no evidences found in public sources. [2018 Modern Slavery Statement for Wesfarmers, 13/9/2018: https://sustainability.wesfarmers.com.au/our-principles/sourcing/ethical-sourcing-and-human-rights/2018-modern-slavery-statement-for-wesfarmers/] 
• Met: Identifying risks in AP suppliers: The modern slavery statement discloses a table in which indicates how it identified different modern slavery risks. It includes a description on how it identified the following: non-compliance with labour standards in supply chain, non-compliance with broader human rights. [2018 Modern Slavery Statement for Wesfarmers, 13/9/2018: https://sustainability.wesfarmers.com.au/our-principles/sourcing/ethical-sourcing-and-human-rights/2018-modern-slavery-statement-for-wesfarmers/] 
Score 2
• Met: Ongoing global risk identification: Process has been described in the latest modern slavery statement. A chart explaining how modern slavery risks are governed include conducting 'regular reviews of emerging risks and lead stakeholder engagement'. [2018 Modern Slavery Statement for Wesfarmers, 13/9/2018: https://sustainability.wesfarmers.com.au/our-principles/sourcing/ethical-sourcing-and-human-rights/2018-modern-slavery-statement-for-wesfarmers/] 
• Met: In consultation with stakeholders: The Company conducts regular reviews of emerging risks and leads stakeholder engagement. [2018 Modern Slavery Statement for Wesfarmers, 13/9/2018: https://sustainability.wesfarmers.com.au/our-principles/sourcing/ethical-sourcing-and-human-rights/2018-modern-slavery-statement-for-wesfarmers/] 
• Not met: In consultation with HR experts
• Not met: Triggered by new circumstances</t>
  </si>
  <si>
    <t>The individual elements of the assessment are met or not as follows: 
Score 1
• Not met: Salient risk assessment (and  context): Although the Company mentions that it carries due diligence and risk identification, not clear the system or process to assess the level of exposure to these risks. The Company has provided comments to CHRB. However, no evidences found in public sources. [2018 Modern Slavery Statement for Wesfarmers, 13/9/2018: https://sustainability.wesfarmers.com.au/our-principles/sourcing/ethical-sourcing-and-human-rights/2018-modern-slavery-statement-for-wesfarmers/] 
• Met: Public disclosure of salient risks: The Company indicates that 'previously we considered non-compliance with our labour standards to be high-risk in all regions except for Western Europe, Australia and New Zealand, however our due diligence process has revealed unfair working conditions such as the underpayment of sub-contracted workers and poor health and safety standards are potential risks in any region including Australia. Our due diligence process has revealed that there is an increased risk of unfair working conditions for people who are employed by third party labour hire companies'. The Company provides similar descriptions for gender pay gap, and safety. [2018 Modern Slavery Statement for Wesfarmers, 13/9/2018: https://sustainability.wesfarmers.com.au/our-principles/sourcing/ethical-sourcing-and-human-rights/2018-modern-slavery-statement-for-wesfarmers/] 
Score 2
• Not met: Both requirements under score 1 met</t>
  </si>
  <si>
    <t>The individual elements of the assessment are met or not as follows: 
Score 1
• Met: Action Plans to mitigate risks: Although the Company discloses a table with actions to mitigate potential modern slavery-related risks (non-compliance with labour standards and human rights), actions seem to be focused in monitoring compliance of suppliers through audits and policy communication, it also describes preventive and proactive approach including 'building long-term relationships', 'collaborating with other businesses, government and non-government organisations', 'training and capacity building', [2018 Modern Slavery Statement for Wesfarmers, 13/9/2018: https://sustainability.wesfarmers.com.au/our-principles/sourcing/ethical-sourcing-and-human-rights/2018-modern-slavery-statement-for-wesfarmers/] 
• Met: Including in AP supply chain: The system described by the Company focuses in risks in the supply chain [2018 Modern Slavery Statement for Wesfarmers, 13/9/2018: https://sustainability.wesfarmers.com.au/our-principles/sourcing/ethical-sourcing-and-human-rights/2018-modern-slavery-statement-for-wesfarmers/] 
• Met: Example of Actions decided: Following the line of action of 'collaborating with other businesses, government and non-government organisations', it indicates that 'Kmart and Target have continued their participation in the Action, Collaboration, Transformation (ACT) living wage collaboration'. The collaboration has the aim to work towards the achievement of living wages in its supply chain. [2018 Modern Slavery Statement for Wesfarmers, 13/9/2018: https://sustainability.wesfarmers.com.au/our-principles/sourcing/ethical-sourcing-and-human-rights/2018-modern-slavery-statement-for-wesfarmers/ &amp; Target: Our action on Living Wage, 01/01/19: https://www.target.com.au/company/our-action-on-living-wage] 
Score 2
• Met: Both requirements under score 1 met</t>
  </si>
  <si>
    <t>The individual elements of the assessment are met or not as follows: 
Score 1
• Not met: System to check if Actions are effective: Although the Company indicates that it assesses effectiveness of actions through the ethical sourcing program, it is not clear how specifically evaluates the effectiveness of specific actions to tackle specific risks. The Company has provided comments to CHRB. However, no evidences found in public sources. [2018 Modern Slavery Statement for Wesfarmers, 13/9/2018: https://sustainability.wesfarmers.com.au/our-principles/sourcing/ethical-sourcing-and-human-rights/2018-modern-slavery-statement-for-wesfarmers/] 
• Not met: Lessons learnt from checking effectiveness
Score 2
• Not met: Both requirement under score 1 met</t>
  </si>
  <si>
    <t>The individual elements of the assessment are met or not as follows: 
Score 1
• Not met: Comms plan re identifying risks: Although the Company describes how it identities its risks in the supply chain, no evidence found in relation to own operations (see indicator B.2.1). [2018 Modern Slavery Statement for Wesfarmers, 13/9/2018: https://sustainability.wesfarmers.com.au/our-principles/sourcing/ethical-sourcing-and-human-rights/2018-modern-slavery-statement-for-wesfarmers/] 
• Not met: Comms plan re assessing risks: Although the company discloses salient risks, it is not clear the system it has to evaluate the level of exposure. [2018 Modern Slavery Statement for Wesfarmers, 13/9/2018: https://sustainability.wesfarmers.com.au/our-principles/sourcing/ethical-sourcing-and-human-rights/2018-modern-slavery-statement-for-wesfarmers/] 
• Met: Comms plan re action plans for risks: The Company describes the different lines of action to tackle risks identified including supply chain. It also provides examples of actions carried out. [2018 Modern Slavery Statement for Wesfarmers, 13/9/2018: https://sustainability.wesfarmers.com.au/our-principles/sourcing/ethical-sourcing-and-human-rights/2018-modern-slavery-statement-for-wesfarmers/] 
• Not met: Comms plan re reviewing action plans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</si>
  <si>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Company's whistle-blower policy outlines a number of channels in which workers can report issues. Employees can raise matters with their immediate supervisor, manager or other senior supervisor. Employees may also make reports via the Wesfarmers Fair Call service which is a free external hotline service independently monitored by KPMG. The Company’s Sustainability Report states that grievance mechanisms are accessible by employee and external community stakeholders. The company has also established grievance mechanisms for workers in its supply chain. [Whistleblower Policy, 08/2018: http://www.wesfarmers.com.au/docs/default-source/corporate-governance/whistleblower-policy---may-2015.pdf] 
Score 2
• Not met: Number grievances filed, addressed or resolved
• Met: Channel is available in all appropriate languages: Workers of Target and Kmart can report violations of the Ethical Sourcing Code via email. The email is available to workers who speak English, Chinese, Bengali, Hindi, Khmer, and Bahasa. [Target: Ethical sourcing code poster, 01/01/19: ttps://www.target.com.au/medias/sys_master/h9b/h37/10391284318238.pdf#Old companies list of Disclosure - Easy format.docx#	1,37099,37169,0,,https://www.target.com.au/media &amp; Target: Ethical sourcing, 7/8/2019: https://supplier.target.com.au/ethical-sourcing] 
• Met: Expect AP supplier to have equivalent grievance systems: Kmart and target Ethical sourcing code states that 'supplier factories must have in place a working communication/grievance system, and workers are aware and educated on how to use the system. The system must allow for anonymity. Issues are reviewed regularly, responded to with a sense of urgency, and properly filed to demonstrate compliance'. The Code also states that 'any contract engaging a sub-contractor must include a contractual provision requiring compliance with the Kmart/Target ESC'. [Ethical Sourcing Code (Department Stores), 1/2017: https://www.kmart.com.au/wcsstore/Kmart/pdfs/Kmart_Australia_and_Target_Australia_Ethical_Sourcing_Code_111218.PDF] 
• Met: Opens own system to AP supplier workers: The poster version of the ethical sourcing code, to be published in a location that can be seen by all factory workers, include email addresses to both Target and Kmart teams. [Target: Ethical sourcing code poster, 01/01/19: ttps://www.target.com.au/medias/sys_master/h9b/h37/10391284318238.pdf#Old companies list of Disclosure - Easy format.docx#	1,37099,37169,0,,https://www.target.com.au/media]</t>
  </si>
  <si>
    <t>The individual elements of the assessment are met or not as follows: 
Score 1
• Met: Grievance mechanism for community: The Company’s Modern Slavery Statement states that 'also promote the provision and implementation of effective grievance mechanisms by our suppliers.' The Company’s Sustainability Report states that grievance mechanisms 'are accessible by our employees and external community and stakeholders'. [Sustainability Report, 2018: https://sustainability.wesfarmers.com.au/media/2467/sustainability_website_2018.pdf &amp; 2018 Modern Slavery Statement for Wesfarmers, 13/9/2018: https://sustainability.wesfarmers.com.au/our-principles/sourcing/ethical-sourcing-and-human-rights/2018-modern-slavery-statement-for-wesfarmers/] 
Score 2
• Not met: Describes accessibility and local languages
• Not met: Expects AP supplier to have community grievance systems [2018 Modern Slavery Statement for Wesfarmers, 13/9/2018: https://sustainability.wesfarmers.com.au/our-principles/sourcing/ethical-sourcing-and-human-rights/2018-modern-slavery-statement-for-wesfarmers/] 
• Not met: AP supplier communities use global system</t>
  </si>
  <si>
    <t>The individual elements of the assessment are met or not as follows: 
Score 1
• Not met: Response timescales: The Company indicates that 'Wesfarmers will investigate all matters reported under this Policy as soon as possible after the matter has been reported'. However, no further information found. [Whistleblower Policy, 08/2018: http://www.wesfarmers.com.au/docs/default-source/corporate-governance/whistleblower-policy---may-2015.pdf] 
• Not met: How complainants will be informed: The Company will investigate all reported matters. A Protected Disclosure Officer may, with the whistle-blowers consent, appoint a person to assist in the investigation of a matter raised in a report. The Company states 'Where appropriate, the Company will provide feedback to the whistle-blower regarding the investigations progress and  the outcome' . There is no information to describe how whistle-blower will receive this feedback or whether will receive any feedback. [Whistleblower Policy, 08/2018: http://www.wesfarmers.com.au/docs/default-source/corporate-governance/whistleblower-policy---may-2015.pdf] 
Score 2
• Not met: Escalation to senior/independent level</t>
  </si>
  <si>
    <t>The individual elements of the assessment are met or not as follows: 
Score 1
• Not met: Public statement prohibiting retaliation: The Company plans to include this in the upcoming year, but as of the analysis, no statement prohibiting retaliation could be found.
• Met: Practical measures to prevent retaliation: The Company whistleblower policy states that a report may be submitted  anonymously if the person making the complaint does not wish to disclose their identity to the Protected Disclosure Officer or FairCall hotline.  The Company also states 'A Wesfarmers employee or contractor within a Wesfarmers team who is subjected to detrimental treatment as a result of making a report in good faith under this policy should inform a senior supervisor within their division/business unit immediately. ' [Whistleblower Policy, 08/2018: http://www.wesfarmers.com.au/docs/default-source/corporate-governance/whistleblower-policy---may-2015.pdf] 
Score 2
• Not met: Has not retaliated in practice
• Not met: Expects AP suppliers to prohibit retaliation</t>
  </si>
  <si>
    <t>The individual elements of the assessment are met or not as follows: 
Score 1
• Not met: Describes how remedy has been provided: The Company states 'During the year, we identified 114 critical breaches across 82 factories in our audit program. The major critical breaches identified included excessive overtime (37 per cent), transparency (16 per cent), safety (12 per cent), unpaid wages (11 per cent) and unauthorised subcontracting (10 per cent). As set out in Table 2, where a non-compliance is identified, the factory is required to fix the issue, within an appropriate period of time, depending on the materiality of the non-compliance. We were able to remedy 43 of these issues immediately, 50 had action plans that were on track at the end of the reporting period, one was exited immediately and no further supply orders were placed at the remaining 20.' The Company details how they deal with supplier non-conformances. However, no evidence found on how the specific affected people have received remedy. [Sustainability Report, 2018: https://sustainability.wesfarmers.com.au/media/2467/sustainability_website_2018.pdf]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</si>
  <si>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 Not met: Describes how living wage determined: The collective bargaining agreement stipulates that team members must 'be paid more than the Award at all times'. However, no definition of more than Award (minimum wage) has been provided. The Company is committed to working with 'partners to achieve a living wage for factory workers. A living wage is the minimum income necessary for a person to meet their basic needs as well as that of his/her family, including some discretionary income.' However, it is not clear whether plans include own operations, as evidence seems to refer to suppliers. [Sustainability Report, 2018: https://sustainability.wesfarmers.com.au/media/2467/sustainability_website_2018.pdf] 
Score 2
• Not met: Achieved payment of living wage
• Not met: Regularly review definition of living wage with unions</t>
  </si>
  <si>
    <t>The individual elements of the assessment are met or not as follows: 
Score 1
• Not met: Living wage  in supplier code or contracts: The Company states that suppliers 'must comply at a minimum with all laws regulating local wages, overtime compensation and legally mandated benefits.' However, this is not enough to be considered a living wage. [Ethical Sourcing and Modern Slavery Policy, 02/2019: http://www.wesfarmers.com.au/docs/default-source/corporate-governance/ethical-sourcing-policy-august-2016-external-for-website.pdf] 
• Met: Improving living wage practices of suppliers: Target joined “ACT” initiative, which involves brands and retailers, and IndustriALL Global Union, with the aim to achieve a living wage in the garment and textile industry in some countries including Bangladesh, Myanmar, Cambodia, Vietnam, etc. ‘through freedom of association and industry-wide collective bargaining’. It indicates that since then ‘we have been working alongside its other members and with IndustriALL to assess our purchasing practices, and the industrial relations and competitive context in key sourcing countries’. Finally, it states that ‘in consultation with other ACT brand members, our suppliers and IndustriALL, we are currently developing an implementation roadmap, key performance indicators and monitoring and reporting mechanisms’. [Target: Our action on Living Wage, 01/01/19: https://www.target.com.au/company/our-action-on-living-wage] 
Score 2
• Not met: Both requirements under score 1 met
• Not met: Provide analysis of trends demonstrating progress</t>
  </si>
  <si>
    <t>The individual elements of the assessment are met or not as follows: 
Score 1
• Met: Avoids business model pressure on HRs: The Company indicates that in 2015 it 'joined 'Action, Collaboration, Transformation' (ACT), a collaboration between international brands and retailers, and IndustriALL Global Union, the international trade union federation. ACT aims to achieve a living wage in the garment and textile industry - in countries such as Bangladesh, Myanmar, Cambodia, Turkey and Vietnam - by establishing industry-wide collective bargaining, supported by world class manufacturing standards and responsible purchasing practices.' Alongside its partners, the Company has assessed its purchasing practices to identify the factors impeding progress towards a living wage for factory workers. ACT has released its Global Purchasing Practices Commitments, which include commitments that purchasing prices include negotiated wages as itemised costs, to fair terms of payments, to better planning and forecasting, to undertake training on responsible sourcing and buying, and to practice responsible exit strategies. [Kmart: Our action on Living Wage, 01/01/19: ttps://www.kmart.com.au/webapp/wcs/stores/servlet/ContentTemplateFullWidthView?storeId=10701&amp;urlLangId=-1&amp;urlRequestType=Base&amp;langId=-1&amp;catalogId=10102&amp;ename=bettertogether_living-wages&amp;pageDisplay=Better%20Together%20-%20Living%20Wages#Old companies list of Disclosure - Easy format.docx#	1,36597,36835,0,,https://www.kmart.com.au/webapp] 
• Not met: Positive incentives to respect human rights
Score 2
• Not met: Both requirements under score 1 met</t>
  </si>
  <si>
    <t>The individual elements of the assessment are met or not as follows: 
Score 1
• Met: Identifies suppliers back to product source: The Company states the following: 'To manage business and sustainability issues with such a complex supply chain we map our tier-one suppliers. Where possible, we are mapping tier-two and three suppliers (suppliers producing components which go into a final product) for high-risk products.' Particularly Target and Kmart are also 'mapping and engaging with cotton fabric suppliers' [Sustainability Report, 2018: https://sustainability.wesfarmers.com.au/media/2467/sustainability_website_2018.pdf] 
Score 2
• Met: Discloses significant parts of supply chain and why: Target and Kmart both disclose a list of factories. For Target, it discloses all factories that produce Target brand products. For Kmart, it discloses all apparel and general merchandise factories in high-risk countries. These represent the apparel companies of the Group. [Target: Factory list, 18/12/18: https://www.target.com.au/company/ethical-sourcing/factory-list &amp; Kmart: Factory List, 01/01/19: ttps://www.kmart.com.au/webapp/wcs/stores/servlet/ContentTemplateFullWidthView?storeId=10701&amp;urlLangId=-1&amp;urlRequestType=Base&amp;langId=-1&amp;catalogId=10102&amp;ename=kmart_static_es_factory&amp;pageDisplay=Better%20Together%20-%20Factory%20List#Old companies list of Disclosure - Easy format.docx#	1,36227,36461,0,,https://www.kmart.com.au/webapp]</t>
  </si>
  <si>
    <t>The individual elements of the assessment are met or not as follows: 
Score 1
• Met: Does not use child labour: The Company's Code of Conduct and Ethical Sourcing Policy detail prohibition of discrimination as well as forced, trafficked and child labour. [Sustainability Report, 2018: https://sustainability.wesfarmers.com.au/media/2467/sustainability_website_2018.pdf] 
• Met: Age verification of job applicants and workers: The Company's Ethical Sourcing and Modern Slavery Policy states that suppliers must be able to verify the age of all employees to ensure compliance with the International Labour Organisation Convention 138 as well as the minimum legal working age in the country of operation. Although it refers to suppliers, the 'policy application' section of the document indicates that 'the principles of this policy must be complied with or incorporated into policies within the division, business unit or Corporate office (as applicable). This policy should be read in conjunction with the Wesfarmers Code of Conduct and the Wesfarmers Anti-Bribery policy' [Ethical Sourcing and Modern Slavery Policy, 02/2019: http://www.wesfarmers.com.au/docs/default-source/corporate-governance/ethical-sourcing-policy-august-2016-external-for-website.pdf] 
Score 2
• Not met: Remediation if children identified: The Company's Ethical Sourcing  and Modern Slavery Policy state that suppliers must accept the principles of remediation of child and under age workers and where such labour is discovered establish and implement appropriate remediation and systems to prevent if from occurring again in the future. The Company defines principles of remediation as 'a program enabling children and under age workers to return to quality education and establish and implement effective systems to prevent the use of child labour in the future.' However, no details of how it develops, participates in or contributes to these programmes could be found. [Ethical Sourcing and Modern Slavery Policy, 02/2019: http://www.wesfarmers.com.au/docs/default-source/corporate-governance/ethical-sourcing-policy-august-2016-external-for-website.pdf]</t>
  </si>
  <si>
    <t>The individual elements of the assessment are met or not as follows: 
Score 1
• Met: Child Labour rules in codes or contracts: The Company's Ethical Sourcing Policy states that 'suppliers must be able to verify the age of all employees to ensure compliance. Suppliers must accept the principles of remediation of child and under age workers, and where such labour is discovered suppliers must establish and implement appropriate remediation for such workers and introduce effective systems to prevent the use of child labour in the future'. The Company also states that it does not work suppliers who do not abide by their Ethical Sourcing Policy and hence policies in regards to child labour. [Ethical Sourcing and Modern Slavery Policy, 02/2019: http://www.wesfarmers.com.au/docs/default-source/corporate-governance/ethical-sourcing-policy-august-2016-external-for-website.pdf] 
• Not met: How working with suppliers on child labour: Beyond the expectation of acceptance of the principles of remediation, no further details found of how the Company works with suppliers to eliminate child labour or improve working conditions for young workers. [Ethical Sourcing and Modern Slavery Policy, 02/2019: http://www.wesfarmers.com.au/docs/default-source/corporate-governance/ethical-sourcing-policy-august-2016-external-for-website.pdf] 
Score 2
• Not met: Both requirements under score 1 met
• Not met: Provide analysis of trends demonstrating progress</t>
  </si>
  <si>
    <t>The individual elements of the assessment are met or not as follows: 
Score 1
• Not met: Pays workers in full and on time: No evidence found relating to this indicator in sources provided by the Company
• Not met: Payslips show any legitimate deductions
Score 2
• Not met: How these practices are implemented and monitored for agencies, labour brokers or recruiters</t>
  </si>
  <si>
    <t>The individual elements of the assessment are met or not as follows: 
Score 1
• Met: Debt and fees rules in codes or contracts: The Company's Sustainability Report states that forced labour such as debt bondage and withholding wages are considered in the ethical sourcing audit program. The Company also states that it will only engage with suppliers who follow their ethical sourcing policy. Ethical sourcing code of Target and Kmart states that 'supplier factories are not allowed to charge their workers' recruitment or employment fees, or otherwise withhold wages. These fees are to be borne by the factory'. [Sustainability Report, 2017: https://sustainability.wesfarmers.com.au/media/2222/2017-wesfarmers-sustainability-full-report.pdf &amp; Kmart: Ethical Sourcing Code, 01/01/19: ttps://www.kmart.com.au/ethical-sourcing-details#Old companies list of Disclosure - Easy format.docx#	1,36502,36551,0,,https://www.kmart.com.au/ethica] 
• Not met: How working with suppliers on debt &amp; fees: The Company states that it 'is committed to working with suppliers that can effectively implement our Ethical Sourcing Code and continuously improve practices in their factories. We do this by providing ongoing training, education and support, along with regular supplier forums at which case studies and best practices are shared.' However, no specific details about eliminating financial burdens are provided. [Kmart: Ethical Sourcing Code, 01/01/19: ttps://www.kmart.com.au/ethical-sourcing-details#Old companies list of Disclosure - Easy format.docx#	1,36502,36551,0,,https://www.kmart.com.au/ethica] 
Score 2
• Not met: Both requirements under score 1 met
• Not met: Provide analysis of trends in progress made</t>
  </si>
  <si>
    <t>The individual elements of the assessment are met or not as follows: 
Score 1
• Met: Does not retain documents or restrict movement: The Ethical Sourcing and Modern Slavery Policy states, in the context of migrant workers, that 'the employer must not require the worker to surrender identification documents. Workers employed through a third party agent or contractors are the responsibility of the suppliers, and thus are covered by these Minimum Standards. The Ethical Sourcing and Modern slavery policy, in relation to its application, states that 'the principles of this policy must be complied with or incorporated into policies within the division, business unit or Corporate Office (as applicable). This policy should be read in conjunction with Wesfarmers Code of Conduct and the Wesfarmers Anti-Bribery Policy'. [Ethical Sourcing and Modern Slavery Policy, 02/2019: http://www.wesfarmers.com.au/docs/default-source/corporate-governance/ethical-sourcing-policy-august-2016-external-for-website.pdf] 
Score 2
• Not met: How sure about agencies or brokers</t>
  </si>
  <si>
    <t>The individual elements of the assessment are met or not as follows: 
Score 1
• Met: Free movement rules in codes or contracts: The Ethical Sourcing code states suppliers 'shall respect the freedom of movement of their workers and not restrict their movement by controlling identity papers, holding money deposits, or taking any other action to prevent workers from terminating their employment.' This issue is covered in Wesfarmers' ethical sourcing and modern slavery policy [Ethical Sourcing and Modern Slavery Policy, 02/2019: http://www.wesfarmers.com.au/docs/default-source/corporate-governance/ethical-sourcing-policy-august-2016-external-for-website.pdf &amp; Ethical Sourcing Code (Department Stores), 1/2017: https://www.kmart.com.au/wcsstore/Kmart/pdfs/Kmart_Australia_and_Target_Australia_Ethical_Sourcing_Code_111218.PDF]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</si>
  <si>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The ethical sourcing and modern slavery policy includes commitment to freedom of association and collective bargaining, and states that ‘representatives should not be discriminated against and should have regular access to company management or appropriate process in order to address grievances and other issues’. The Ethical Sourcing and Modern slavery policy, in relation to its application, states that 'the principles of this policy must be complied with or incorporated into policies within the division, business unit or Corporate Office (as applicable). This policy should be read in conjunction with Wesfarmers Code of Conduct and the Wesfarmers Anti-Bribery Policy'. Union representation is high enough to be considered a proxy for not intimidating or retaliating in practice. [Ethical Sourcing and Modern Slavery Policy, 02/2019: http://www.wesfarmers.com.au/docs/default-source/corporate-governance/ethical-sourcing-policy-august-2016-external-for-website.pdf &amp; Sustainability Report, 2018: https://sustainability.wesfarmers.com.au/media/2467/sustainability_website_2018.pdf] 
• Met: Discloses % covered by collective bargaining: The Company states that more than 89.9 percent of their workforce is covered by collective agreements. [Sustainability Report, 2018: https://sustainability.wesfarmers.com.au/media/2467/sustainability_website_2018.pdf] 
Score 2
• Met: Both requirement under score 1 met</t>
  </si>
  <si>
    <t>The individual elements of the assessment are met or not as follows: 
Score 1
• Not met: FoA &amp; CB rules in codes or contracts: The Ethical Sourcing and Modern Slavery Policy indicates: 'Suppliers shall respect the rights of workers to lawfully associate or not to associate with groups of their choosing, as long as such groups are legal in the country of operation', and states that ‘representatives should not be discriminated against and should have regular access to company management or appropriate process in order to address grievances and other issues’. The Kmart and Target ethical sourcing code also includes requirement related to not interfering with these rights.  However, CHRB could not find a reference to alternative measures when the rights of freedom of association and collective bargaining are restricted by law. [Ethical Sourcing and Modern Slavery Policy, 02/2019: http://www.wesfarmers.com.au/docs/default-source/corporate-governance/ethical-sourcing-policy-august-2016-external-for-website.pdf &amp; Ethical Sourcing Code (Department Stores), 1/2017: https://www.kmart.com.au/wcsstore/Kmart/pdfs/Kmart_Australia_and_Target_Australia_Ethical_Sourcing_Code_111218.PDF] 
• Not met: How working with suppliers on FoA and CB
Score 2
• Not met: Both requirements under score 1 met
• Not met: Provide analysis of trends in progress made</t>
  </si>
  <si>
    <t>The individual elements of the assessment are met or not as follows: 
Score 1
• Met: Injury Rate disclosures: To monitor historical safety performance the Company uses total recordable injury frequency rate (TRIFR) which for Kmart dropped by 9.8 per cent in 2018 and for Target dropped 30.1 per cent. [Sustainability Report, 2018: https://sustainability.wesfarmers.com.au/media/2467/sustainability_website_2018.pdf] 
• Met: Lost days or near miss disclosure: To monitor historical safety performance the Company uses lost time injury frequency rate (LTIFR) which show injuries per million hours worked by employees and long-term contractors. In 2018, Target's LTIFR was reduced by 2.8 per cent and Kmart's by 22.3 per cent. [Sustainability Report, 2018: https://sustainability.wesfarmers.com.au/media/2467/sustainability_website_2018.pdf] 
• Met: Fatalities disclosures: The Company recorded one fatality during 2017 where a women was involved in a car accident on her way to work. Under the journey provisions Act this accident resulted in a workers compensation claims because it happened during a journey between the team members home and work. [Sustainability Report, 2017: https://sustainability.wesfarmers.com.au/media/2222/2017-wesfarmers-sustainability-full-report.pdf] 
Score 2
• Met: Set targets for H&amp;S performance: The Company states that it delivered excellent outcomes in employee health and safety during the year with all business units achieving target reductions in total recordable injury frequency rate. In 2017-18 the Company targets include reducing Lost time injury frequency rate (LTIFR) less than one, reducing total recordable injury frequency rate (TRIFR) by 10. and reducing high potential incidents by 25 per cent. [Sustainability Report, 2017: https://sustainability.wesfarmers.com.au/media/2222/2017-wesfarmers-sustainability-full-report.pdf &amp; Health and Safety, 2017: https://sustainability.wesfarmers.com.au/our-businesses/industrials/industrial-and-safety/health-and-safety/] 
• Met: Met targets or explains why not: The Company's 'total recordable injury frequency rate (TRIFR) improved by 18 per cent in FY18 with hazard/near miss reporting, walk the talks and branch plan completion rates all above target.  Further progress has been achieved in mitigating critical risks across the group through targeted key risk projects.' [Health and Safety, 26/3/2019: https://sustainability.wesfarmers.com.au/our-businesses/industrials/industrial-and-safety/health-and-safety/]</t>
  </si>
  <si>
    <t>The individual elements of the assessment are met or not as follows: 
Score 1
• Met: Sets out clear Health and Safety requirements: The Company's ethical sourcing policy states ;Suppliers shall provide a safe and hygienic working environment that is without risk to health, taking into consideration knowledge of the relevant industry and any specific hazards. Workers shall receive adequate and regular training to perform their jobs in a safe manner. Personal protective equipment and machinery safeguards shall be supplied and workers trained in their use. Where suppliers provide accommodation it shall be clean, safe and meet the basic needs of workers. Workers will have access to clean toilet facilities, clean drinking water and, where appropriate, sanitary facilities for food storage and reparation. Workers have the right to refuse work that is unsafe.' [Ethical Sourcing and Modern Slavery Policy, 02/2019: http://www.wesfarmers.com.au/docs/default-source/corporate-governance/ethical-sourcing-policy-august-2016-external-for-website.pdf] 
• Not met: Injury rate disclosures
• Not met: Lost days or near miss disclosures
• Not met: Fatalities disclosures
Score 2
• Not met: How working with suppliers on H&amp;S
• Not met: Provide analysis of trends in progress made</t>
  </si>
  <si>
    <t>The individual elements of the assessment are met or not as follows: 
Score 1
• Not met: Process to stop harassment and violence
• Not met: Working conditions take account of gender
• Not met: Equality of opportunity at all levels: The Company's commitment to diversity extends to all individuals and all perspectives. Particular focus is paid to achieving a balance of men and women in senior management positions across our divisions. However, no evidence found of providing equality of opportunity  throughout all levels of employment'. [Corporate Governance Statement, 2018: http://www.wesfarmers.com.au/docs/default-source/corporate-governance/2017-corporate-governance-statement.pdf?sfvrsn=2] 
Score 2
• Not met: Meets all of the requirements under score 1</t>
  </si>
  <si>
    <t>The individual elements of the assessment are met or not as follows: 
Score 1
• Met: Women's rights in codes or contracts: The Company requires that its suppliers comply with the following: 'Female workers must not be discriminated against. They must receive equal remuneration, including benefits, equal treatment, equal evaluation of the quality of their work, and equal opportunity to fill all positions open to male workers. Female workers must not be questioned about their pregnancy status, and pregnancy tests must not be conducted before hiring or as a pre-condition to employment. Female workers must not be forced or pressured to use contraception. Female workers who take maternity leave (in accordance with the law) shall not face dismissal, loss of seniority or deduction of wages, and will be able to return to their former position at the same rate of pay and benefits.' [Ethical Sourcing Code (Department Stores), 1/2017: https://www.kmart.com.au/wcsstore/Kmart/pdfs/Kmart_Australia_and_Target_Australia_Ethical_Sourcing_Code_111218.PDF] 
• Not met: How working with suppliers on women's rights
Score 2
• Not met: Both requirement under score 1 met
• Not met: Provide analysis of trends in progress made</t>
  </si>
  <si>
    <t>The individual elements of the assessment are met or not as follows: 
Score 1
• Met: Respects max hours, min breaks and rest periods in its own operations: The Ethical Sourcing and Modern Slavery Policy sates, that ‘working hours must comply with applicable local laws. Workers should not be required to work more than the maximum hours per week as stipulated by local laws in the absence of such law by the applicable ILO convention. Overtime shall be agreed, shall not be excessive, shall not be requested on a regular basis and shall be compensated and prescribed by applicable local laws’. The Ethical Sourcing and Modern slavery policy, in relation to its application, states that 'the principles of this policy must be complied with or incorporated into policies within the division, business unit or Corporate Office (as applicable). This policy should be read in conjunction with Wesfarmers Code of Conduct and the Wesfarmers Anti-Bribery Policy'. The Company also indicates that the majority of its workforce is covered by Enterprise Bargaining Agreements. [Ethical Sourcing and Modern Slavery Policy, 02/2019: http://www.wesfarmers.com.au/docs/default-source/corporate-governance/ethical-sourcing-policy-august-2016-external-for-website.pdf &amp; Sustainability Report, 2018: https://sustainability.wesfarmers.com.au/media/2467/sustainability_website_2018.pdf] 
Score 2
• Not met: How it implements and checks this</t>
  </si>
  <si>
    <t>The individual elements of the assessment are met or not as follows: 
Score 1
• Met: Working hours in codes or contracts: The Company states the following: 'Supplier factories must have a written policy for working hours and overtime in accordance with local legal requirements.' 'Where the law permits working hours beyond 60 in a week, workers shall work no more than 60 hours per week on a regularly-scheduled basis and have the option of adequate days off.' 'Workers are given the legally required rest or break time during working hours.' [Ethical Sourcing Code (Department Stores), 1/2017: https://www.kmart.com.au/wcsstore/Kmart/pdfs/Kmart_Australia_and_Target_Australia_Ethical_Sourcing_Code_111218.PDF] 
• Not met: How working with suppliers on working hours
Score 2
• Not met: Both requirements under score 1 met
• Not met: Provide analysis of trends in progress made</t>
  </si>
  <si>
    <t>No allegations meeting the CHRB severity threshold were found, and so the score of 32.10 out of 80 points scored in themes A-D &amp; F has been applied  to produce a score of 8.02 out of 20 points for theme E.</t>
  </si>
  <si>
    <t>Out of a total of 48 indicators assessed under sections A-D of the benchmark, Wesfarmers made data public that met one or more elements of the methodology in 35 cases, leading to a disclosure score of 2.92 out of 4 points.</t>
  </si>
  <si>
    <t>The individual elements of the assessment are met or not as follows: 
Score 2
• Met: Company reports on GRI: The Company's 2017 Sustainability Report was prepared in accordance with the Global Reporting Initiatives Standards and assured by Ernst &amp; Young. [Sustainability Report, 2018: https://sustainability.wesfarmers.com.au/media/2467/sustainability_website_2018.pdf &amp; GRI Content Index, 4/7/2019: https://sustainability.wesfarmers.com.au/our-data/gri-content-index/]</t>
  </si>
  <si>
    <t>Wesfarmers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Met: Score 2 for D.2.7.a : Health and safety: Fatalities, lost days, injury rates (in own production of manufacturing operations)</t>
  </si>
  <si>
    <t>The individual elements of the assessment are met or not as follows: 
Score 1
• Not met: ILO Core
• Not met: UNGC principles 3-6
• Not met: Explicitly list ALL four ILO for ICT suppliers: The Company discloses that requires its suppliers and contract manufacturers that support the manufacture of Western Digital products to commit to and have policies and programs in place for complying with the Responsible Business Alliance (RBA) Code of Conduct and demonstrate that they have implemented an effective process to communicate the Code's requirements to their next tier suppliers. In the RBA code is described that 'Child labor is not to be used in any stage of manufacturing, Forced, bonded (including debt bondage) or indentured labor, involuntary or exploitative prison labor, slavery or trafficking of persons shall not be used,  should be committed to a workforce free of harassment and unlawful discrimination' and with respect freedom of association and collective bargaining, the RBA Code says: 'In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However, it is not clear whether the Company is requiring to respecting those rights in all contexts, as it indicates 'in conformance with local law'. In these cases, companies are expected to require alternative mechanisms or equivalent workers bodies where the right to freedom of association and collective bargaining is restricted under law. [Responsible Supply Chain &amp; Responsible Business Aliance Code of Conduct: http://www.responsiblebusiness.org/media/docs/RBACodeofConduct6.0_English.pdf] 
Score 2
• Not met: Explicit commitment to All four ILO Core
• Met: Respect H&amp;S of workers: The Company discloses that 'Providing a safe workplace for our employees is a priority at Western Digital'. In addition the Company also discloses that has 'established occupational health and safety management systems at our manufacturing facilities in Asia and we are committed to compliance with applicable occupational health and safety laws and regulations. Western Digital has an integrated corporate quality, environmental, health and safety policy and we establish supporting procedures at our facilities that address occupational safety, emergency preparedness, occupational illness and injury, industrial hygiene, machine safeguarding and physically demanding work'. [Health And Safety] 
• Not met: H&amp;S applies to ICT suppliers
• Not met: working hours for workers
• Not met: Working hours for ICT suppliers</t>
  </si>
  <si>
    <t>The individual elements of the assessment are met or not as follows: 
Score 1
• Not met: Responsible mineral sourcing in conflict areas: The Company states that 'Western Digital strongly disapproves of the violence in the Democratic Republic of Congo (DRC) and adjoining countries and is committed to supporting responsible sourcing of conflict minerals […] and cobalt from the region. However, no evidence found of a responsible sourcing commitment including both conflict affected and high risk areas. Reference to DRC and adjoining countries does not qualify for 'high risk areas'. [Responsible Supply Chain] 
• Not met: Based on OECD Guidance
• Not met: Requires responsible mineral sourcing from suppliers: The Company states that 'expects our suppliers to adopt policies with respect to 3TG and cobalt in support of this policy and, throughout the supply chain, to require their suppliers to adopt similar policies'. However, no requirement for suppliers to make a commitment to responsible sourcing in conflict affected and high-risk areas based on OECD Guidance could be found. [Responsible Supply Chain] 
Score 2
• Not met: Responsible conflict mineral sourcing covers all minerals
• Not met: Suppliers expected to make similar requirements of their suppliers: See above. [Responsible Supply Chain]</t>
  </si>
  <si>
    <t>The individual elements of the assessment are met or not as follows: 
Score 1
• Not met: Women's Rights
• Not met: Children's Rights
• Not met: Migrant worker's rights: The company requires its suppliers to comply to the RBA Code of Conduct which contains a commitment to migrant workers rights. However there is no evidence of this commitment in the company's own Code of Conduct. [Global Code of Conduct] 
• Met: Expecting suppliers to respect these rights: The Company indicates that it requires its suppliers to comply with the RBA Code of Conduct Code. The RBA code contains the following commitment to migrant workers rights 'Participants are committed to uphold the human rights of workers, and to treat them with dignity and respect as understood by the international community. This applies to all workers including…migrant…and any other type of worker'. [Responsible Supply Chain]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</si>
  <si>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Channel accessible to all workers: The Company maintains a toll-free Ethics Helpline, which is managed by a third party provider, and is staffed 24 hours a day, 365 days a year. Employees may report suspected instances of ethical misconduct within the Company. [Code of Conduct] 
Score 2
• Not met: Number grievances filed, addressed or resolved
• Not met: Channel is available in all appropriate languages
• Not met: Expect ICT supplier to have equivalent grievance systems
• Not met: Opens own system to ICT supplier workers</t>
  </si>
  <si>
    <t>The individual elements of the assessment are met or not as follows: 
Score 1
• Not met: Public statement prohibiting retaliation: Employees may use the Helpline to report a concern or ask a question at any time. Western Digital prohibits retaliation against an employee who reports suspected misconduct in good faith. However, this indicator looks for evidence of commitment to non-retaliation against employees and other external stakeholders. [Code of Conduct] 
• Not met: Practical measures to prevent retaliation
Score 2
• Not met: Has not retaliated in practice
• Not met: Expects ICT suppliers to prohibit retaliation</t>
  </si>
  <si>
    <t>The individual elements of the assessment are met or not as follows: 
Score 1
• Not met: Responsible mineral sourcing due diligence in suppler contracts: No evidence found regarding responsible sourcing commitment (respecting human rights and not financing/benefiting armed groups) from conflict affected and high risk areas (beyond Democratic Republic of Congo and adjoining countries) based on the the OECD guidelines, being part of contractual agreements. For suppliers. [Responsible Supply Chain &amp; Annual Report, 29/06/2018] 
• Not met: Builds capacity with smelters/refiners
Score 2
• Not met: Disclosure of smelter information in supplier requirements
• Not met: Responsible conflict mineral sourcing covers all minerals</t>
  </si>
  <si>
    <t>The individual elements of the assessment are met or not as follows: 
Score 1
• Not met: Risk identification and disclosure in line with OECD Guidance
• Not met: Identification of smelter/refiners and OECD due diligence: The Company indicates that 'we have established and maintain a responsible supply chain due diligence program designed to ensure responsible sourcing of 3TG used in our products. This includes ongoing communication and engagement with our global production parts suppliers to ensure sustained due diligence in the sourcing of minerals used in our products'. However, no further details found in relation to the process to identify smelters or refiners in the supply chain, including assessing whether they have carried out due diligence processes covered by the OECD Guidance.
Score 2
• Not met: Discloses smelters/refiners judged in line with OECD due diligence
• Not met: Responsible conflict mineral sourcing covers all minerals</t>
  </si>
  <si>
    <t>The individual elements of the assessment are met or not as follows: 
Score 1
• Met: Debt and fees rules in codes or contracts: The Company indicates that it subscribes to the RBA Code of Conduct and that its suppliers are required to commit to complying with the code, which states ´forced, bonded (including debt bondage) or indentured labor, involuntary or exploitative prison labor, slavery or trafficking of persons shall not be used…workers shall not be required to pay employers’ or agents’ recruitment fees or other related fees for their employment. If any such fees are found to have been paid by workers, such fees shall be repaid to the worker´. [Responsible Supply Chain] 
• Not met: How working with suppliers on debt &amp; fees
Score 2
• Not met: Both requirements under score 1 met
• Not met: Provide analysis of trends in progress made</t>
  </si>
  <si>
    <t>The individual elements of the assessment are met or not as follows: 
Score 1
• Met: Free movement rules in codes or contracts: The Company indicates that it subscribes to the RBA Code of Conduct and that its suppliers are required to commit to complying with the code, which states ‘All work must be voluntary, and workers shall be free to leave work at any time or terminate their employment. Employers and agents may not hold or otherwise destroy, conceal, confiscate or deny access by employees to their identity or immigration documents, such as government-issued identification, passports or work permits, unless such holdings are required by law.’ [Responsible Supply Chain]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</si>
  <si>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Sets out clear Health and Safety requirements: The Company indicates that it subscribes to the RBA Code of Conduct and that its suppliers are required to commit to complying with the code, which sets out Health and Safety expectations on subjects including: Occupational Safety; Emergency Preparedness; Occupational Injury and Illness; Industrial Hygiene; Physically Demanding Work; Machine Safeguarding; Sanitation, Food and Housing; Health and Safety Communication. [Responsible Supply Chain] 
• Not met: Injury rate disclosures
• Not met: Lost days or near miss disclosures
• Not met: Fatalities disclosures
• Not met: Occupational disease rates
Score 2
• Not met: How working with suppliers on H&amp;S
• Not met: Provide analysis of trends in progress made</t>
  </si>
  <si>
    <t>No allegations meeting the CHRB severity threshold were found, and so the score of 2.36 out of 80 points scored in themes A-D &amp; F has been applied  to produce a score of 0.59 out of 20 points for theme E.</t>
  </si>
  <si>
    <t>Out of a total of 52 indicators assessed under sections A-D of the benchmark, Western Digital made data public that met one or more elements of the methodology in 6 cases, leading to a disclosure score of 0.46 out of 4 points.</t>
  </si>
  <si>
    <t>Western Digital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D.4.1.a: Living wage (in own production or manufacturing operations)
• Not met: Score 2 for D.4.7.a: Health and safety: Fatalities, lost days, injury rates (in own production of manufacturing operations)</t>
  </si>
  <si>
    <t>The individual elements of the assessment are met or not as follows: 
Score 1
• Met: UNGC principles 1 &amp; 2: The company ´supports that ten principles of the Global Compact with respect to human rights.´ [Global compact commitment letter, 2008: https://s3-us-west-2.amazonaws.com/ungc-production/commitment_letters/10118/original/Global_Compact_Join_Letter_8031.pdf?1262613594 &amp; Wilmar International Limited _ UN Global Compact, 07/08/19: https://www.unglobalcompact.org/what-is-gc/participants/10118-Wilmar-International-Limited] 
• Met: UDHR: The company states that "adheres to international human rights principles and complies with local applicable laws, drawing guidance from  (…) The United Nations (UN) Universal Declaration of Human Rights. In the NDPE Policy, the company remarks its "respect and support the Universal Declaration of Human Rights". [Human Rights Policy, 01/2018: https://www.wilmar-international.com/docs/default-source/default-document-library/sustainability/policies/human-rights-policyed16f04afc7043738e7579b103a3a15e.pdf?sfvrsn=9378b7f5_2 &amp; No Deforestation, No peat No exploitation Policy, 05/12/13: https://www.wilmar-international.com/docs/default-source/default-document-library/sustainability/resource/no-deforestation-no-peat-no-exploitation-policy.pdf?sfvrsn=e09ab362_2] 
Score 2
• Met: UNGPs: The company commits to "implementing and complying with the UN Guiding Principles on Business and Human Rights, International Labour Organization’s conventions". Information found in the Sustainable Report 2018 uses different terms. [Sustainability Report 2017, 2017: https://www.wilmar-international.com/docs/default-source/default-document-library/sustainability/resource/wilmar-sustainability-report-2017.pdf &amp; Sustainability Report 2018, 2019] 
• Not met: OECD</t>
  </si>
  <si>
    <t>The individual elements of the assessment are met or not as follows: 
Score 1
• Met: UNGC principles 3-6: The Company is committed to support the ten principles of the Global Compact. [Global compact commitment letter, 2008: https://s3-us-west-2.amazonaws.com/ungc-production/commitment_letters/10118/original/Global_Compact_Join_Letter_8031.pdf?1262613594] 
• Met: Explicitly list All four ILO for AG suppliers: The No Deforestation, No Peat and No Exploitation policy includes commitments to each ILO core area assessed in this datapoint. With respect freedom of association and collective bargaining, the Company states: 'These rights include those of personnel to form and join trade unions of their choice, and to bargain collectively. Where the right to freedom of association and collective bargaining are restricted under law, parallel means of independent and free association and bargaining are made available for all such personnel.' _x000D_The provisions of the policy apply to "all third-party suppliers from whom we purchase or with whom we have a trading relationship". [Human Rights Policy, 01/2018: https://www.wilmar-international.com/docs/default-source/default-document-library/sustainability/policies/human-rights-policyed16f04afc7043738e7579b103a3a15e.pdf?sfvrsn=9378b7f5_2 &amp; No Deforestation, No peat No exploitation Policy, 05/12/13: https://www.wilmar-international.com/docs/default-source/default-document-library/sustainability/resource/no-deforestation-no-peat-no-exploitation-policy.pdf?sfvrsn=e09ab362_2] 
Score 2
• Met: Explicit commitment to All four ILO Core: The Company's No Deforestation, No Peat and No Exploitation policy contains commitment to each ILO core considered in this datapoint. In relation to collective bargaining and freedom of association, the Company adds that "where the right to freedom of association and collective bargaining are restricted under law, parallel means of independent and free association and bargaining should be made available to all such personnel". [Human Rights Policy, 01/2018: https://www.wilmar-international.com/docs/default-source/default-document-library/sustainability/policies/human-rights-policyed16f04afc7043738e7579b103a3a15e.pdf?sfvrsn=9378b7f5_2 &amp; No Deforestation, No peat No exploitation Policy, 05/12/13: https://www.wilmar-international.com/docs/default-source/default-document-library/sustainability/resource/no-deforestation-no-peat-no-exploitation-policy.pdf?sfvrsn=e09ab362_2] 
• Met: Respect H&amp;S of workers: The company is committed to respect the health and safety of its workers. [Safety and Health Policy, 20/12/2013: https://www.wilmar-international.com/docs/default-source/default-document-library/sustainability/policies/wshs-01-safety-and-health-policy-signed-and-dated.pdf?sfvrsn=779c6db2_2] 
• Met: H&amp;S applies to AG suppliers: The company indicates that  "in its supply chain, Wilmar strives to respect and protect human rights (…) and provide a safe, clean and healthy workplace and living environment". [Human Rights Policy, 01/2018: https://www.wilmar-international.com/docs/default-source/default-document-library/sustainability/policies/human-rights-policyed16f04afc7043738e7579b103a3a15e.pdf?sfvrsn=9378b7f5_2]</t>
  </si>
  <si>
    <t>The individual elements of the assessment are met or not as follows: 
Score 1
• Met: Respect land ownership and natural resources: The company claims to 'respect land tenure rights'. [Human Rights Policy, 01/2018: https://www.wilmar-international.com/docs/default-source/default-document-library/sustainability/policies/human-rights-policyed16f04afc7043738e7579b103a3a15e.pdf?sfvrsn=9378b7f5_2] 
• Not met: Respecting the right to water: The company indicates that 'free access to a reliable source of potable water is an important right, including for our workers. Wilmar ensures that ample amounts of potable water are provided to all workers. This evidenced in work records. Where water sources are deemed to be insufficient to meet the needs of our workers, additional water depots will be built. In North Sumatra, two water depots are available at PT Daya Labuhan Indah, while water sources are sufficient in PT Milano Sei Daun (185 M3 /day) and PT Milano Merbau (66 M3 / day). Additional water depots are being built in other estates in North Sumatra, to supplement existing water sources´. However, no commitment to respecting the right to safe access to water (not only for workers, but not compromising access to safe water for local communities). [Making-progress-on-no-exploitation-commitments-ongoing-work-within-wilmar-operations-and-suppliers-1, 08/2016: https://www.wilmar-international.com/docs/default-source/default-document-library/sustainability/resource/making-progress-on-no-exploitation-commitments-ongoing-work-within-wilmar-operations-and-suppliers-1.pdf?sfvrsn=72018139_0] 
• Met: Expecting suppliers to respect these rights: The company claims to "respect land tenure rights". The same is expected from suppliers. [Human Rights Policy, 01/2018: https://www.wilmar-international.com/docs/default-source/default-document-library/sustainability/policies/human-rights-policyed16f04afc7043738e7579b103a3a15e.pdf?sfvrsn=9378b7f5_2] 
Score 2
• Met: FPIC for all: The company states that ´Free, Prior and Informed Consent (FPIC) to operations on lands to which they hold legal, communal or customary rights" is part of their policy. [No Deforestation, No peat No exploitation Policy, 05/12/13: https://www.wilmar-international.com/docs/default-source/default-document-library/sustainability/resource/no-deforestation-no-peat-no-exploitation-policy.pdf?sfvrsn=e09ab362_2] 
• Not met: Respecting the right to water
• Not met: Expecting suppliers to respect these rights: In the No-deforestation, No peat, No-exploitation  policy, the company states that "Free, Prior and Informed Consent (FPIC) to operations on lands to which they hold legal, communal or customary rights" is part of their policy. It is also expected from their suppliers. No evidence found, however, in relation to respect right to water. [No Deforestation, No peat No exploitation Policy, 05/12/13: https://www.wilmar-international.com/docs/default-source/default-document-library/sustainability/resource/no-deforestation-no-peat-no-exploitation-policy.pdf?sfvrsn=e09ab362_2]</t>
  </si>
  <si>
    <t>The individual elements of the assessment are met or not as follows: 
Score 1
• Not met: Women's rights: The company indicates that it ´is committed to providing the best possible means of support for women, whether they are our employees, or live in housing estates in our operations´. Also, ´ Wilmar is committed to the principle of equal opportunity for each employee. In line with our Equal Opportunity Policy, we do not discriminate based on (…), gender, (…), sexual orientation(…) when making decisions on hiring, promotion or retirement. (…) We seek to ensure that pay and conditions are equal for men and women´. However, no publicly available statement of policy committing it to respecting women’s rights found. No further information found in the Equal Opportunity Policy. [Women´s Charter, 01/05/2019: https://www.wilmar-international.com/docs/default-source/default-document-library/sustainability/policies/women's-charter.pdf &amp; Sustainability Report 2018, 2019] 
• Met: Children's rights: The company commits to protect Children´s Rights. [Child Protection Policy, 01/2018: https://www.wilmar-international.com/docs/default-source/default-document-library/sustainability/policies/child-protection-policy.pdf?sfvrsn=42489b08_2] 
• Met: Migrant worker's rights: The company commits to 'respect and Recognize the Rights of All Workers including Contract, Temporary and Migrant Workers'. [No Deforestation, No peat No exploitation Policy, 05/12/13: https://www.wilmar-international.com/docs/default-source/default-document-library/sustainability/resource/no-deforestation-no-peat-no-exploitation-policy.pdf?sfvrsn=e09ab362_2] 
• Met: Expects suppliers to respect these rights: In the No-deforestation, No peat, No-exploitation  document, page 5, the company commits to 'respect and Recognize the Rights of All Workers including Contract, Temporary and Migrant Workers'. [No Deforestation, No peat No exploitation Policy, 05/12/13: https://www.wilmar-international.com/docs/default-source/default-document-library/sustainability/resource/no-deforestation-no-peat-no-exploitation-policy.pdf?sfvrsn=e09ab362_2] 
Score 2
• Not met: CEDAW/Women's Empowerment Principles: The company indicates that ´In January 2018 Oxfam, Serikat Buruh Perkebunan Indonesia (Serbundo) and Kapal Perempuan conducted onsite research in PT. DLI focusing on the working conditions of women employees and their reproductive rights in oil palm plantations´. However, no publicly available statement of policy committing it to respecting women’s rights refers to the relevant part(s) of the Convention on the Elimination of Discrimination Against Women or of the Women’s Empowerment Principles found. [Sustainability Report 2018, 2019] 
• Not met: Child Rights Convention/Business Principles: The company indicates that ´We launched our Child Protection Policy (CPP) in November 2017. The CPP supersedes our longstanding No Child Labour Policy, and is formulated to address issues of children’s rights and welfare in a more holistic way. It specifically enjoins us to ensure that all children in our plantations, schools and facilities, as well as those under the care of our third-party suppliers and contractors, are provided with safeguards and protection from abuse and exploitation. The CPP is guided by global standards, including ILO and UNICEF, and includes remediation actions for instances where child labour has occurred´. Also, Wilmar´s Child Protection Policy is based on the principles of the UN Convention on the Rights of the Child´. However, the use of the wording ´based on' does not qualify as a formal commitment to the initiative following CHRB Criteria. No publicly available statement found which commits it to respecting children’s rights refers to the relevant part(s) of the Convention on the Rights of the Child or of the Children’s Rights and Business Principles. [Sustainability Report 2018, 2019 &amp; Child Protection Policy, 01/2018: https://www.wilmar-international.com/docs/default</t>
  </si>
  <si>
    <t>The individual elements of the assessment are met or not as follows: 
Score 1
• Met: Commits to stakeholder engagement: The company indicate that "Wilmar commits to actively and constructively engaging with all stakeholders, including communities, governments, customers and civil society at the local, national and international levels. This includes a commitment to make information regarding the impacts of its operations publicly available." [No Deforestation, No peat No exploitation Policy, 05/12/13: https://www.wilmar-international.com/docs/default-source/default-document-library/sustainability/resource/no-deforestation-no-peat-no-exploitation-policy.pdf?sfvrsn=e09ab362_2] 
Score 2
• Met: Commits to engage stakeholders in design: The Company indicates that "Wilmar values stakeholder input, and will reach out to local and international NGOs, communities, governments, workers, experts and other relevant stakeholders to assist with implementation. We will seek and welcome their input and intelligence on supplier performance and review; and will quickly investigate and act upon stakeholder identification of policy violations. We will work with governments, companies, communities, NGOs and other stakeholders to support adoption of government policies that facilitate a rapid shift to an industry free of deforestation and exploitation". [No Deforestation, No peat No exploitation Policy, 05/12/13: https://www.wilmar-international.com/docs/default-source/default-document-library/sustainability/resource/no-deforestation-no-peat-no-exploitation-policy.pdf?sfvrsn=e09ab362_2]</t>
  </si>
  <si>
    <t>The individual elements of the assessment are met or not as follows: 
Score 1
• Not met: Commits to remedy: It is part of the company´s policy ´access to remedy - the company and its suppliers/sub-contractors shall ensure workers have access to judicial remedy and to credible grievance mechanisms, without fear of recrimination or dismissal´. Moreover, the Human rights framework states that ‘Wilmar maintains a clear and strong commitment to non-violence and will do whatever possible, in all context, to prevent the use of force or the threat or real application of violence, and to ensure that parties adversely impacted by our operations and practices have access to remedy’. However, we found no evidence of a commitment to provide remedy. [No Deforestation, No peat No exploitation Policy, 05/12/13: https://www.wilmar-international.com/docs/default-source/default-document-library/sustainability/resource/no-deforestation-no-peat-no-exploitation-policy.pdf?sfvrsn=e09ab362_2 &amp; Human Rights Framework, 01/05/2019: https://www.wilmar-international.com/docs/default-source/default-document-library/sustainability/policies/human-rights-framework.pdf]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</si>
  <si>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The company indicates that 'Wilmar maintains a clear and strong commitment to non-violence and will do whatever possible, in all contexts, to prevent the use of force or the threat or real application of violence'. Also, ´Wilmar is an active member of the RSPO Human Rights Working Group, specifically the Labour Taskforce, which addresses the rights of plantation workers and vulnerable groups. (…). We have also contributed to the development of the RSPO Policy on Human Rights Defenders, Whistleblowers, Complainants and Community Spokespersons, which was adopted by the RSPO Board of Governors in September 2018´. However, no publicly available statement found of a policy committing it to neither tolerate nor contribute to threats, intimidation and attacks (both physical and legal) against human rights defenders in relation to its operations. [No Deforestation, No peat No exploitation Policy, 05/12/13: https://www.wilmar-international.com/docs/default-source/default-document-library/sustainability/resource/no-deforestation-no-peat-no-exploitation-policy.pdf?sfvrsn=e09ab362_2 &amp; Sustainability Report 2018, 2019] 
Score 2
• Not met: Expects AG suppliers to reflect company HRD commitments</t>
  </si>
  <si>
    <t>The individual elements of the assessment are met or not as follows: 
Score 1
• Met: CEO or Board approves policy: The human rights policy is signed by the Chairman and Chief Executive officer. [Human Rights Policy, 01/2018: https://www.wilmar-international.com/docs/default-source/default-document-library/sustainability/policies/human-rights-policyed16f04afc7043738e7579b103a3a15e.pdf?sfvrsn=9378b7f5_2] 
• Met: Board level responsibility for HRs: The company indicates that ´our Chairman and CEO oversees the implementation of our No Deforestation, No Peat and No Exploitation (NDPE) policy, and is supported by the Risk Management Committee, which reviews sustainability reports and emerging issues on a quarterly basis´. [Sustainability Report 2018, 2019] 
Score 2
• Met: Speeches/letters by Board members or CEO: In the introduction for the Sustainability Report 2018, part of the statement from the board includes: ´ Wilmar’s operations are guided by a commitment to human rights. We work proactively to prevent the exploitation of workers and communities, and seek to immediately halt and remediate any infringement of our policies. Over the past two years, we have placed a great deal of our focus on strengthening worker rights in our plantations and mills. In Indonesia, we achieved an important milestone by converting the contracts of all our temporary workers’ in Central Kalimantan to permanent positions. Securing stronger labour union relations across our Indonesian operations has also been a key focus as we continue to build on a collaborative approach to workers’ rights. The UN Sustainable Development Goals guide our efforts relating to child welfare and protection. In 2018, we undertook a range of initiatives to identify risks for children in and around our estates. We have also escalated our work to ensure that the 12,400 children living in our plantations in both Asia and Africa have access to decent primary schooling. Currently, about 84% of these children now attend school, and our objective is to ensure that we reach 100% attendance by 2025. These efforts have been strongly supported  throughout the company, and we are therefore proud to be ranked number one in the Global Child Forum 2018 Corporate Responses to Protecting Children’s Rights in Southeast Asia report for the improvements we have made´. [Sustainability Report 2018, 2019]</t>
  </si>
  <si>
    <t>The individual elements of the assessment are met or not as follows: 
Score 1
• Not met: Board/Committee review of salient HRs: The company indicates that it is part of the Board´s duties and responsibilities to ´consider sustainability issues, in particular environmental, social and governance factors, in the formulation of the business strategies and corporate policies of the Group´. Moreover, ´Our Chairman and CEO oversees the implementation of our No Deforestation, No Peat and No Exploitation (NDPE) policy, and is supported by the Risk Management Committee, which reviews sustainability reports and emerging issues on a quarterly basis´. However, no mention found about human rights specifically. [Sustainability Report 2018, 2019 &amp; Annual Report 2018, 2019: https://wilmar-iframe.todayir.com/attachment/20190411162436345449392_en.pdf] 
• Not met: Examples or trends re HR discussion
Score 2
• Not met: Both examples and process</t>
  </si>
  <si>
    <t>The individual elements of the assessment are met or not as follows: 
Score 1
• Met: Commits to ILO core conventions: See indicator A.1.2
• Met: Senior responsibility for HR: The Company indicates that ´Our Chairman and CEO oversees the implementation of our No Deforestation, No Peat and No Exploitation (NDPE) policy´. Respect and support the Universal Declaration of Human Rights is included in this policy. Also, ´Wilmar’s Chief Sustainability Officer (CSO) spearheads the Group’s overall sustainability agenda (which includes human rights), while the Group Sustainability General Manager (GM) is responsible for the implementation of these strategies and policies throughout our supply chain, as well as reviewing the progress of execution´. [Sustainability Report 2018, 2019] 
Score 2
• Met: Day-to-day responsibility: The Company indicates that ´ Wilmar’s Sustainability Department is responsible for the implementation of the Group’s sustainability strategies. Its mandate covers the NDPE policy, the principles of the United Nations Global Compact, certifications, stakeholder engagement, corporate governance and reporting. The department is staffed by more than 60 employees worldwide, combining a wide range of relevant local and technical expertise across South East Asia, Europe and Africa.(…) The implementation of our NDPE policy is supported by site- and regional-level  operation teams, a communications team, and a Technical Advisory Group comprising NGOs and other sustainability partners. These teams provide input to the Joint Steering Committee, which oversees important strategic issues relating to the implementation of the NDPE policy and evaluates progress against policy targets´. [Sustainability Report 2018, 2019] 
• Not met: Day-to-day responsibility for AG in supply chain: The Company has 'established local teams in Malaysia and Indonesia to provide on-the-ground support for our third-party suppliers. For suppliers who fail to comply with our NDPE policy, a Suspension Committee has been set up to review trading relationships. In addition to this formal governance structure, we have made strategic agreements with various implementation partners to support our ongoing NDPE policy implementation and supply chain compliance work. These partners include Aidenvironment, TFT (now known as Earthworm Foundation), Proforest and Daemeter of the Consortium of Resource Experts (CORE) , Bus business for Social Responsibility (BSR) and Verité Southeast Asia´. However, no details found on how day-to-day responsibility is allocated across the range of relevant functions within the Company. Current evidence seems to refer to local teams in Malaysia and Indonesia alone, and focuses in external collaborations. [Sustainability Report 2018, 2019]</t>
  </si>
  <si>
    <t>The individual elements of the assessment are met or not as follows: 
Score 1
• Not met: Senior manager incentives for human rights: The company indicates that 'at an operational level, Wilmar’s Technical Managers are assessed against the Environment, Health &amp; Safety (EHS) performance of the respective operations under their charge. In addition, a site-level KPI scorecard for EHS has been introduced for factory managers'. CHRB is looking for an incentive or a performance management scheme for at least one senior manager on human rights issues. No further information found. [Annual Report 2018, 2019: https://wilmar-iframe.todayir.com/attachment/20190411162436345449392_en.pdf &amp; Sustainability Report 2018, 2019] 
• Not met: At least one key AG HR risk, beyond employee H&amp;S
Score 2
• Not met: Performance criteria made  public</t>
  </si>
  <si>
    <t>The individual elements of the assessment are met or not as follows: 
Score 1
• Met: HR risks is integrated as part of enterprise risk system: The company affirms that it adopts "the Aggregator Refinery Transformation (ART) approach to improve supplier compliance to our NDPE Policy and as part of risk management". Sustainability, including human rights risks, is part of the duties of the Boards' Risk management Committee. [Sustainability Report 2017, 2017: https://www.wilmar-international.com/docs/default-source/default-document-library/sustainability/resource/wilmar-sustainability-report-2017.pdf] 
Score 2
• Not met: Audit Ctte or independent risk assessment: The Company indicates that 'Collaborations with international organisations specialising in labour rights remains a mainstay in our efforts in strengthening our labour practices, as it enables us to learn from and integrate best practices into our internal operations. We have also embarked on multi-stakeholder partnerships to allow us to take collective action on labour issues that remain entrenched in the existing culture of the palm oil industry in Indonesia'. However, it is not in the context of a global enterprise risk management systems and assessing its adequacy in managing human rights risks. [Strengthening Labour Practices, 09/11/2018: https://www.wilmar-international.com/docs/default-source/default-document-library/sustainability/wilmar-2-year-progress-update-in-strengthening-labour-practices---final-final-final.pdf?sfvrsn=a56b5de8_0]</t>
  </si>
  <si>
    <t>The individual elements of the assessment are met or not as follows: 
Score 1
• Met: Commits to ILO core conventions: See indicator A.1.2
• Not met: Communicates its policy to all workers in own operations: The company indicates that 'in 2018, we updated our Whistleblowing Policy to ensure a robust process for the independent investigation of alleged improprieties as well as follow-up actions. Whistleblowers are guaranteed confidentiality and freedom from reprisals, in good faith and without malice. The Policy has been communicated to employees and is made available on the Group’s´. Also, ´In addition to the Whistleblowing Policy, the Company has in place other compliance-related policies including Code of Conduct, Code of Ethics and Anti-Fraud Policy, which set out the principles and standards of behaviour that are expected of employees of the Group when dealing with customers, suppliers, other business associates and colleagues as well as how the Company deals with fraud  incidents. These policies have also been communicated to employees of the Group and are also available on the Company’s website'. However, the Company´s human rights policies are not available in any of the above quoted documents. [Sustainability Report 2018, 2019 &amp; Annual Report 2018, 2019: https://wilmar-iframe.todayir.com/attachment/20190411162436345449392_en.pdf] 
Score 2
• Met: Commits to all 4 ILO core conventions: See indicator A.1.2
• Not met: Communication of policy commitments to stakeholder: The company indicates that 'in January 2015, we established an online Sustainability Dashboard that can be accessed on our corporate website. The Dashboard ensures that we are responsive to our stakeholders’ concerns, and is regularly updated with the latest information on grievances, traceability, certifications, policies and statements. We redesigned the Sustainability Dashboard in November 2018 to provide a better user experience'. The company´s Human Rights policy can be found through this webpage. However, no evidence found of active policy communication to affected stakeholders including local communities [Sustainability Report 2018, 2019]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</si>
  <si>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The company indicates that ´In addition to the Whistleblowing Policy, the Company has in place other compliance-related policies including Code of Conduct, Code of Ethics and Anti-Fraud Policy, which set out the principles and standards of behaviour that are expected of employees of the Group when dealing with customers, suppliers, other business associates and colleagues as well as how the Company deals with fraud incidents. These policies have also been communicated to employees of the Group and are also available on the Company’s website´. Moreover, ´ The human rights and labour provisions of the Bonsucro Production Standard have been socialised throughout our sugar operations to eliminate the risk of forced or compulsory labour´. Also, the company´s Human Rights Policy applies to all Wilmar subsidiaries and associates, including suppliers and contractors. However, it is not clear whether the company actively communicates its human rights policy commitments down its supply chain, or requires its suppliers to do so. [Sustainability Report 2018, 2019 &amp; Annual Report 2018, 2019: https://wilmar-iframe.todayir.com/attachment/20190411162436345449392_en.pdf] 
• Not met: Requiring AG suppliers to communicate policy down the chain: See above. [Sustainability Report 2018, 2019 &amp; Annual Report 2018, 2019: https://wilmar-iframe.todayir.com/attachment/20190411162436345449392_en.pdf] 
Score 2
• Not met: How HR commitments made binding/contractual: The No-deforestation, No peat, No-exploitation  Policy indicates that all the suppliers should respect human rights, however, no evidence of it reflected within contractual or other binding arrangements was found. [No Deforestation, No peat No exploitation Policy, 05/12/13: https://www.wilmar-international.com/docs/default-source/default-document-library/sustainability/resource/no-deforestation-no-peat-no-exploitation-policy.pdf?sfvrsn=e09ab362_2] 
• Not met: Including on AG suppliers: The No-deforestation, No peat, No-exploitation  Policy indicates that all the suppliers should respect human rights, no evidence of it reflected within contractual or other binding arrangements was found. [No Deforestation, No peat No exploitation Policy, 05/12/13: https://www.wilmar-international.com/docs/default-source/default-document-library/sustainability/resource/no-deforestation-no-peat-no-exploitation-policy.pdf?sfvrsn=e09ab362_2]</t>
  </si>
  <si>
    <t>The individual elements of the assessment are met or not as follows: 
Score 1
• Met: Scores at least 1 on A.1.2
• Not met: Trains all workers on HR policy commitments: The Company indicates that 'Commencing in November 2017, BSR will conduct a series of supplier workshops in the major palm oil producing regions in Sumatra and Kalimantan. Tailored for the medium and small suppliers, the workshops are designed to heighten awareness on wages, employment contract status and grievance mechanisms. Representatives from the government and union organizations are also involved so that key actors in the supply chain have a voice in this initiative'. However, CHRB is looking for evidence that all its workers are trained on its human rights policy commitment. No further evidence found. [Wilmar Supplier Workshops 2018, N/A: https://www.wilmar-international.com/docs/default-source/default-document-library/sustainability/wilmar-supplier-workshops---summary-report_public.pdf?sfvrsn=da27f5fe_2 &amp; Collective-action-to-improve-labour-conditions, 15/11/2017: https://www.wilmar-international.com/docs/default-source/default-document-library/sustainability/resource/News-Release-15-Nov-17-Collective-Action-to-improve-Labour-Conditions.pdf] 
• Not met: Trains relevant AG managers including procurement: The Company indicates that 'Wilmar began collaborating with Verité in 2017 with an aim to develop robust and sustainable solutions to labour issues in our operations and the wider palm industry. We subsequently underwent a 12-month programme, aligned with international standards and global market demands. Since then, we have been working with Verité to raise awareness on human rights and labour issues in plantations, specifically in the Indonesian context. We have set up systematic sustainability goals and have developed a strategy to change mindsets and entrench sustainability as the priority approach for our company. In January and August 2018, two workshops were organised with the key managerial and operations staff at PT. Daya Labuhan Indah (DLI) and PT. Perkebunan Milano (Milano). As a result of these workshops, the following priorities were identified for mitigating the risk of recurring serious labour issues: Exploring the possible root causes of child labour; Understanding the link between work and pay practices; and Screening for emergent labour issues´.  However, it is not clear that relevant managers and workers, including at least procurement, are trained in the human rights policies.. [Sustainability Report 2018, 2019 &amp; Verite report on Wilmar programme, 02/11/2018: https://www.wilmar-international.com/docs/default-source/default-document-library/sustainability/wilmar-veritee-programme-update.pdf?sfvrsn=9ad714f2_0] 
Score 2
• Met: Score of 2 on A.1.2
• Not met: Both requirements under score 1 met</t>
  </si>
  <si>
    <t>The individual elements of the assessment are met or not as follows: 
Score 1
• Met: Scores at least 1 on A.1.2
• Met: Monitoring implementation of HR policy commitments: The Company describes its monitoring process. It outlines, in the document Sustainability Supplier Monitoring, the Internal Operation Verification Programmes: 'For Wilmar's own mills, our internal compliance team conducts an annual internal audit to assess compliance of our operations against a multitude of sustainability-related requirements. This is a checklist that assesses certification compliance which also includes NDPE Elements. For our mills that are already RSPO, ISPO, or MSPO certified, the internal compliance assessments are done in preparation for external audits´. The Company indicates that ´100% of 44 Wilmar-own mills are assessed against our NDPE Policy'. Finally, in its Supplier Group Compliance, it is indicated that 'as part of our verification framework for supplier compliance, in addition to the ART approach at refinery level, the Supplier Reporting Tool, and Grievance Procedure, Wilmar has also been implementing the Supplier Group Compliance (SGC) verification programme since December 2013, to proactively monitor risk of association at supplier group level'. [Sustainability Supplier Monitoring Programme, 08/2018: https://www.wilmar-international.com/docs/default-source/default-document-library/sustainability/resource/sustainability-brief-wilmars-supplier-monitoring-programme-1.pdf &amp; Proactive Supplier Monitoring: SupplierGroup NDPE compliance, 08/03/2019: https://www.wilmar-international.com/docs/default-source/default-document-library/sustainability/supplier-group-compliance.pdf?sfvrsn=714f6297_0] 
• Met: Monitoring AG suppliers: The company describes its monitoring process, in accordance with its No-deforestation, No peat, No-exploitation  Policy in the document Proactive Supplier Monitoring: Supplier Group NDPE compliance. There are three different monitoring tools, including the ART Programme (risk screening of supplying mills, and verification assessment of approximately 10% of total supplying mills selected from highest to medium risk mills), the Supplier reporting tool, in particular for suppliers assessed to be of lower risk. It is an online self-reporting system that enables suppliers to report their current compliance to Wilmar's NDPE policy. Finally, there is also the 'Supplier Group Compliance (SGC) verification programme'. It conducts pro-active monitoring that provides geo-spatial information via regular satellite updates of areas at risk which include: Suppliers supplying directly to Wilmar, and from associated operations where it does not directly buy suspended suppliers' operations and non-supplier companies deemed at risk. [Proactive Supplier Monitoring: SupplierGroup NDPE compliance, 08/03/2019: https://www.wilmar-international.com/docs/default-source/default-document-library/sustainability/supplier-group-compliance.pdf?sfvrsn=714f6297_0] 
Score 2
• Met: Score of 2 on A.1.2
• Not met: Describes corrective action process
• Met: Example of corrective action: In the 'Reaffirm Commitment to human rights' document, the company describes and example of correction action taken by the company after some social  conflicts have taken place with one of its suppliers. [Reaffirm Commitment to human rights, 15/06/2016: https://www.wilmar-international.com/docs/default-source/default-document-library/highlights/sustainability/2016/06/wilmar-reaffirms-commitment-to-human-rights-and-engages-proactively-with-supplier-to-address-supply-chain-issues.pdf?sfvrsn=36f7c4ab_2 &amp; Understanding Workers Rights in Supply Chain, 12/2016: https://www.wilmar-international.com/docs/default-source/default-document-library/sustainability/grievance/wilmar_execsum_final_20170302_english-revised_clean.pdf?sfvrsn=3e0e213d_2] 
• Met: Discloses % of AG supply chain monitored: The company indicates that ´Wilmar has an existing Aggregator Refinery Transfo</t>
  </si>
  <si>
    <t>The individual elements of the assessment are met or not as follows: 
Score 1
• Not met: HR affects AG selection of suppliers: The Company indicates that 'the provision of group-level maps has been a condition of trade for all new suppliers since May 2018. Such maps allow comprehensive monitoring of potential NDPE non-compliances. potential NDPE non-compliances. Under the SGCP, we are supporting the development of a Supplier Group Mapping Platform, which will contain comprehensive data, including group-level links, names of subsidiary companies, mill capacities, available landbanks, as well as written or public commitments to our NDPE policy. Combined with detailed forest cover and peatland baseline maps, and supported by high-resolution satellite imagery, the mapping database will enable us to monitor any land development activities undertaken by our suppliers'. However, it is not clear that Human Rights aspects/the NDPE policy compliance assessment is a pre-requisite to begin business relationships. [Sustainability Report 2018, 2019] 
• Met: HR affects on-going AG supplier relationships: In its No Deforestation, No Peat, No Exploitation Policy, the Company indicates that 'Wilmar will cease to do business with any suppliers who our independent advisors or other stakeholders find are in serious violation of this policy, and who do not take immediate remedial action to correct those violations. However, regardless of remedial action, we will not do business with serious repeat violators of the policy. […] Wilmar reserves the right to disengage from any supplier based on their performance against this Guidance'. Moreover, 'as of 31 January 2019, 17 suppliers at a group level have been suspended, resulting in more than 1.0 million MT loss of supply to our operation. Out of the 1.0 million MT of volume loss, only around 10% comes from our direct suppliers while the remainder was due to issues occurring outside our supply chain'. [No Deforestation, No peat No exploitation Policy, 05/12/13: https://www.wilmar-international.com/docs/default-source/default-document-library/sustainability/resource/no-deforestation-no-peat-no-exploitation-policy.pdf?sfvrsn=e09ab362_2 &amp; Supplier Group Compliance (SGC), 09/08/19: https://www.wilmar-international.com/sustainability/supply-chain-transformation/supplier-group-compliance-(sgc)] 
Score 2
• Not met: Both requirement under score 1 met
• Met: Working with AG suppliers to improve performance: The Company indicates that, 'commencing in November 2017, BSR will conduct a series of supplier workshops in the major palm oil producing regions in Sumatra and Kalimantan. Tailored for the medium and small suppliers, the workshops are designed to heighten awareness on wages, employment contract status and grievance mechanisms. Representatives from the government and union organizations are also involved so that key actors in the supply chain have a voice in this initiative'. The document contains details of the specific workshops carried out, including topics discussed and speakers. [Collective-action-to-improve-labour-conditions, 15/11/2017: https://www.wilmar-international.com/docs/default-source/default-document-library/sustainability/resource/News-Release-15-Nov-17-Collective-Action-to-improve-Labour-Conditions.pdf &amp; Wilmar Supplier Workshops 2018, N/A: https://www.wilmar-international.com/docs/default-source/default-document-library/sustainability/wilmar-supplier-workshops---summary-report_public.pdf?sfvrsn=da27f5fe_2]</t>
  </si>
  <si>
    <t>The individual elements of the assessment are met or not as follows: 
Score 1
• Not met: Stakeholder process or systems: The company indicates that ‘During the course of our policy implementation process, we realised that the scope of the challenges extends beyond the palm oil industry: they need to be addressed holistically through the collaborative effort of governments, civil society organisations, smallholders, suppliers and industry players. We therefore invest significant resources to support multi stakeholder partnerships and jurisdictional and landscape approaches as part of our sustainability strategies.  Moreover,  it states that ‘Wilmar advocates constructive engagement and collaboration with all its stakeholders. We firmly believe this is an efficient and progressive means of improving our own business and moving the industry as a whole towards becoming more sustainable and responsible. (…) In the spirit of continuous improvement, Wilmar welcomes all stakeholders, including the NGO community, to guide, support and work with us as we identify and resolve gaps and improve the way we operate from a sustainability aspect´. Moreover, in its Sustainability Report 2017, the company indicates that ´We have strengthened labour practices in our upstream palm oil operations over the past year. (…). Though the road to improvement has been challenging, we have made meaningful progress with the support of a variety of stakeholders, especially our employees. We conducted internal reviews while regular assessments were undertaken by external parties, including the ISCC, RSPO, BSR and Verité Southeast Asia. To complement the Progress Report, we also held two stakeholder engagement events with our partners, Verité and TFT, to socialise our progress updates with our key customers and bankers and respond to their concerns´. The Company provides additional evidence of engagement with affected stakeholders (and or its representatives). However, it is not clear the system through which the company has identified  affected and potentially affected stakeholders. [Sustainability Report 2017, 2017: https://www.wilmar-international.com/docs/default-source/default-document-library/sustainability/resource/wilmar-sustainability-report-2017.pdf &amp; Sustainability Report 2018, 2019] 
• Not met: Frequency and triggers for engagement: The company indicates that  'On 13 June 2017, Wilmar met with Amnesty International to discuss the action plan and progress. We are committed to providing regular updates to Amnesty International on our progress of implementing our action plan. In December 2017, Wilmar released a One Year Progress Update on Labour Review and Improvement Programme. This provides information on the improvements Wilmar has put in place over the last year including the progress on the work undertaken in collaboration with Verité´. However, CHRB is not  looking for examples, but for a system that describes the frequency and triggers for engagement on human rights issues with affected stakeholders. [Amnesty International - Grievance, 09/08/19: https://www.wilmar-international.com/sustainability/grievance-procedure#wilmar-grievance-lis] 
• Not met: Workers in AG SC engaged
• Not met: Communities in the AG SC engaged
Score 2
• Not met: Analysis of stakeholder views and company's actions on them</t>
  </si>
  <si>
    <t>The individual elements of the assessment are met or not as follows: 
Score 1
• Met: Identifying risks in own operations: Regarding the programme Verité, the company indicates that 'The programme began with ground verifications to understand risks at both macro and micro levels followed by the driving recurrences of issues despite having various policies and procedures already in place. Primary areas of concern related to issues on child labor, practices revolving around wages, casual labor, gender discrimination as well as health and safety. Simultaneously, Verité conducted independent and confidential stakeholder consultations in order to verify progress while validating some of the solutions that have been proposed or implemented. (…) The scope of this programme is specific to Wilmar’s North Sumatra operations´. [Strengthening Labour Practices, 09/11/2018: https://www.wilmar-international.com/docs/default-source/default-document-library/sustainability/wilmar-2-year-progress-update-in-strengthening-labour-practices---final-final-final.pdf?sfvrsn=a56b5de8_0] 
• Met: Identifying risks in AG suppliers: The company remarks that it has ´adopted a risk-based approach to due diligence. Focus is first placed on identifying  and creating transformation in areas with commercial  importance, as well as higher risk in terms of environmental  and social impact, before progressing to medium and low  risk areas´. No further evidence found in the Sustainability Report 2018. [Sustainability Report 2017, 2017: https://www.wilmar-international.com/docs/default-source/default-document-library/sustainability/resource/wilmar-sustainability-report-2017.pdf &amp; Sustainability Report 2018, 2019] 
Score 2
• Not met: Ongoing global risk identification: It is stated that ´We have adopted a risk-based approach to due diligence in our supply chain, known as Aggregator Refinery Transformation (ART), (…) Beyond ART, we have enlisted the support of NGO partners to actively monitor and identify issues that could be linked to our suppliers at the plantation, mill or group level. This is a proactive strategy to manage supply chain risks  and ensure compliance with our policies´. However, although in the Modern Slavery Act, the company appear to have it as a global policy, when consulting with the Transformation in Supply Chain document, it only makes reference to palm oil producers. No other evidence was found. The in Sustainability Report 2018, the company acknowledges that ´As part of our progress towards having 100% of our supply base assessed, we launched the SRT in 2017 for suppliers that have been evaluated to be of lower risk. The SRT is an online self-reporting system that enables suppliers to report their current compliance with Wilmar’s NDPE policy´.  However, the latter is part of  compliance process, CHRB is looking for a global systems in place to identify its human rights risks and impacts on a regular basis across its activities. [UK Modern Slavery Act Transparency Statement 2018, 01/01/18: https://www.wilmar-international.com/docs/default-source/default-document-library/sustainability/policies/uk-modern-slavery-act-transparency-statement-wilmar-international.pdf?sfvrsn=fa4eb96e_2 &amp; Supply Chain Transformation, 08/03/2019: https://www.wilmar-international.com/sustainability/supply-chain-transformation] 
• Not met: In consultation with stakeholders: The Company describes actions carried out to improve labour rights in collaboration with stakeholders. However no evidence found of the Company consulting with affected stakeholders in the identification of human rights issues that it potentially faces. [UK Modern Slavery Act Transparency Statement 2018, 01/01/18: https://www.wilmar-international.com/docs/default-source/default-document-library/sustainability/policies/uk-modern-slavery-act-transparency-statement-wilmar-international.pdf?sfvrsn=fa4eb96e_2 &amp; Sustainability Report 2018, 2019] 
• Not met: In consultation with HR experts: As indicated</t>
  </si>
  <si>
    <t>The individual elements of the assessment are met or not as follows: 
Score 1
• Not met: Salient risk assessment (and  context): The company indicates in the document Verité -Wilmar Programme that in 'the 12-month Wilmar-Verité programme has these key objectives: To build internal processes and competencies necessary to implement robust management and due diligence systems that are aligned to international standards and customer requirements, and informed by key stakeholders, and To formulate sustainable solutions to egregious, recurring and/or systemic labour problems in its Indonesian palm oil operations, and ensure sustained company-wide conformance to social standards, and to legal and customer requirements' Moreover, ´We are doing the best we can to identify and remediate any and all human and labour rights violations in our own operations and throughout our supply chains´. As indicated below, the programme included identification and assessment, however, no evidence found of these processes being carried out company-wide. [Making-progress-on-no-exploitation-commitments-ongoing-work-within-wilmar-operations-and-suppliers-1, 08/2016: https://www.wilmar-international.com/docs/default-source/default-document-library/sustainability/resource/making-progress-on-no-exploitation-commitments-ongoing-work-within-wilmar-operations-and-suppliers-1.pdf?sfvrsn=72018139_0 &amp; Sustainability Report 2018, 2019] 
• Met: Public disclosure of salient risks: The Company indicates that, following ground verifications to understand risks at macro and micro level, the programme followed by the driving recurrences of issues despite having various policies and procedures already in place. Primary areas of concern related to issues of child labor, practise revolving around wages, casual labor, gender discrimination, as well as health and safety'. The document indicates that the scope is specific to North Sumatra operations and applicable 'throughout our Indonesian operations'. [Verite report on Wilmar programme, 02/11/2018: https://www.wilmar-international.com/docs/default-source/default-document-library/sustainability/wilmar-veritee-programme-update.pdf?sfvrsn=9ad714f2_0] 
Score 2
• Not met: Both requirements under score 1 met</t>
  </si>
  <si>
    <t>The individual elements of the assessment are met or not as follows: 
Score 1
• Not met: Action Plans to mitigate risks: Although the Company has the Aggregator Refinery Transformation Programme, it seems to be focused in monitoring and regular improvement that in Specific Action Plans to tackle specific general human rights risks identified by the Company in different regions. The Company seems to take specific action plans to some issues, as indicated below, although no evidence found of a description of a general system that allows to address or mitigate systematically human rights salient issues including own operations. In the context of the programme of Verité, 'after identifying gaps and receiving recommendations, the management formed a Core Team comprising of management personnel from multiple states and mills together with operations and sustainability personnel to work closely with Verité for the programme. Wilmar has since, with the assistance and support from Verité, set up systematic sustainability goals and targets, developed a strategy and provided tools and knowledge to its personnel to raise awareness on human rights and labour issues in plantations'. However, as previously indicated, this programme and system is focused in North Sumatra, and applicable to Indonesian operations in palm oil. No evidence found of a company-wide system to systematically mitigate its salient human rights issues (issues covering all the different activities of the Company). [Supply Chain Transformation, 08/03/2019: https://www.wilmar-international.com/sustainability/supply-chain-transformation &amp; Verite report on Wilmar programme, 02/11/2018: https://www.wilmar-international.com/docs/default-source/default-document-library/sustainability/wilmar-veritee-programme-update.pdf?sfvrsn=9ad714f2_0] 
• Not met: Including in AG supply chain
• Met: Example of Actions decided: The Company indicates that ´The first step in solving a problem is recognizing the issues, and for many years, the issues of casual labor, health and safety and gender discrimination have not been recognized as such across the Indonesian palm oil industry usually because of how things have been done. It does not mean that just because corrective actions have been carried out, the implementers were convinced that a particular situation is an issue that needed to be solved. As an example of action plan, the Company reports capacity building series for suppliers in collaboration with 'Business for Responsibility' and other MNEs to 'take collective action to improve working conditions and livelihoods of workers across the wider palm oil supply chain in Indonesia'. 'The workshops were tailored for Wilmar suppliers, comprising of small and medium plantation companies with targeted participation from their human resource personnel […] The workshops are designed to heighten awareness on core human and labour rights issues relevant to the palm industry, including wages, employment contract status, grievance mechanisms and children rights'. [Verite report on Wilmar programme, 02/11/2018: https://www.wilmar-international.com/docs/default-source/default-document-library/sustainability/wilmar-veritee-programme-update.pdf?sfvrsn=9ad714f2_0] 
Score 2
• Not met: Both requirements under score 1 met</t>
  </si>
  <si>
    <t>The individual elements of the assessment are met or not as follows: 
Score 1
• Not met: System to check if Actions are effective: The Company indicates that its Grievance Procedure 'enables any stakeholder to raise a grievance against any party in Wilmar’s supply chain and / or our own operations. A grievance is a complaint, concern or problem related to the implementation of our NDPE policy which an individual or a group wants Wilmar to investigate and address´. Moreover the company has a dashboard that ´ensures that we are responsive to our stakeholders’ concerns, and is regularly updated with the latest information on grievances, traceability, certifications, policies and statements´. Also, the company indicates that it has the Supplier Reporting Tool (SRT), however, it only assess their suppliers’ level of compliance with our NDPE policy. Its ´Supplier Group Compliance Programme (SGCP) entails a more efficient mapping and monitoring process and helps to strengthen our suppliers’ commitments and compliance to our NDPE policy´. However, despite having a monitoring compliance system that allows determine degree of compliance, no evidence found of a system to particularly track effectiveness of action plans taken to mitigate human rights issues that it faces. [Grievance Procedure Updated 2019, 06/2019: https://www.wilmar-international.com/docs/default-source/default-document-library/highlights/sustainability/2017/03/grievance-procedure-updated.pdf?sfvrsn=683d41d1_6 &amp; Sustainability Report 2018, 2019] 
• Not met: Lessons learnt from checking effectiveness
Score 2
• Not met: Both requirement under score 1 met</t>
  </si>
  <si>
    <t>The individual elements of the assessment are met or not as follows: 
Score 1
• Not met: Comms plan re identifying risks: See indicator B.2.1
• Not met: Comms plan re assessing risks: See indicator B.2.2
• Not met: Comms plan re action plans for risks: See indicator B.2.3
• Not met: Comms plan re reviewing action plans: See indicator B.2.4
• Not met: Including AG suppliers: In the Supply Chain Transformations document that "these assessments are compiled into anonymised overarching reports by landscape, and each report summarises representative issues that may be prevalent in that landscape. Through Broad-Level Engagement (BLE) workshops, we socialise the common issues to all suppliers operating in that region and share learnings and recommendations for improvement." However, t only applies for their palm oil production. Moreover, it says that it communicates the results to suppliers, but not stakeholders. [Supply Chain Transformation, 08/03/2019: https://www.wilmar-international.com/sustainability/supply-chain-transformation] 
Score 2
• Met: Responding to affected stakeholders concerns: A example of how the company has responded to a specific human rights concerns can be read in the document Case Study: Collective Action with CNV &amp; Hukatan-KSBSI Makes Positive Impact in Labour Improvements. [Collective-action-with-cnv-hukatan-ksbsi-makes-positive-impact-in-labour-final, 05/2018: https://www.wilmar-international.com/docs/default-source/default-document-library/sustainability/resource/collective-action-with-cnv-hukatan-ksbsi-makes-positive-impact-in-labour-final.pdf] 
• Met: Ensuring affected stakeholders can access communications: In the context of this case, the Company sates that "While we have improved the labour and human rights standard in PT MSS as well as in other operations in Indonesia, we recognise that our work is not yet done. We continue to engage with unions and their federations, such as the Huakatan-KSBSI and CNV, to ensure we stay on track to progress and improve. Earlier in 2018, we opened our doors to CNV to film at PTT MSS and speak to our workers on camera". [Collective-action-with-cnv-hukatan-ksbsi-makes-positive-impact-in-labour-final, 05/2018: https://www.wilmar-international.com/docs/default-source/default-document-library/sustainability/resource/collective-action-with-cnv-hukatan-ksbsi-makes-positive-impact-in-labour-final.pdf]</t>
  </si>
  <si>
    <t>The individual elements of the assessment are met or not as follows: 
Score 1
• Met: Channel accessible to all workers: The Company indicates that ´An appropriate complaints mechanism and process for addressing grievances is in place for all Wilmar employees, including permanent and temporary workers. All plantation and mill units have site-specific complaints and grievances procedures, which have been a requirement of the RSPO P&amp;C since 2005´. [Sustainability Report 2018, 2019] 
Score 2
• Not met: Number grievances filed, addressed or resolved: Although the Company discloses its grievance list, it also indicates that other complaints are not registered on the grievance list. It is not clear the among of grievances in relation to human rights filed, addressed or resolved generally, including those from own employees. [Sustainability Report 2018, 2019 &amp; Grievance Procedure Updated 2019, 06/2019: https://www.wilmar-international.com/docs/default-source/default-document-library/highlights/sustainability/2017/03/grievance-procedure-updated.pdf?sfvrsn=683d41d1_6] 
• Not met: Channel is available in all appropriate languages: The Company indicates that 'managing communications, including response letters to Grievance Raisers in the language of the original Grievance' is part of the duties of the Grievance Unit. The grievance mechanism is available in English and in Bahasa. However, it is not clear that it is available in all appropriate languages. Although response to complainant can be in the language of the original Grievance, is not clear whether all the procedure is. [Grievance Procedure Updated 2019, 06/2019: https://www.wilmar-international.com/docs/default-source/default-document-library/highlights/sustainability/2017/03/grievance-procedure-updated.pdf?sfvrsn=683d41d1_6] 
• Met: Opens own system to AG supplier workers: The Company indicates that ´Wilmar’s NDPE policy and this updated Grievance Procedure shall apply to our own operations, any refinery, mill or plantation that we own, manage, or invest in, regardless of stake; and all third-party suppliers at a Group-level within our supply chain´. Different grievance channels are disclosed in the Grievance Procedure. [Grievance Procedure Updated 2019, 06/2019: https://www.wilmar-international.com/docs/default-source/default-document-library/highlights/sustainability/2017/03/grievance-procedure-updated.pdf?sfvrsn=683d41d1_6]</t>
  </si>
  <si>
    <t>The individual elements of the assessment are met or not as follows: 
Score 1
• Met: Grievance mechanism for community: The company indicates that 'our management and staff use the Grievance Procedure as guidance when handling grievances filed by external parties concerning the implementation of Wilmar’s policies'. [Sustainability Report 2018, 2019] 
Score 2
• Not met: Describes accessibility and local languages: The company remarked that 'barriers to access to support after a grievance has been filed will be addressed on a case-by-case basis through (…) providing assistance with resources for grievance raiser who do not understand the grievance process, have language barriers, are illiterate or cannot afford to travel to meetings'.  It also states that, 'we invite input from our stakeholders as this helps enhance transparency in our supply chain. To address issues raised by stakeholders, and ensure that dialogue is open and inclusive, we have established a Grievance Procedure that incorporates timelines and public updates on progress'. The channels are available online, however, it is not clear it is available in all local languages, as the Company states that procedure is available in English and Bahasa (Indonesia). [Grievance Procedure Updated 2019, 06/2019: https://www.wilmar-international.com/docs/default-source/default-document-library/highlights/sustainability/2017/03/grievance-procedure-updated.pdf?sfvrsn=683d41d1_6 &amp; Sustainability Report 2018, 2019] 
• Met: AG supplier communities use global system: It states that 'Wilmar launched a Grievance Procedure in January 2015 to record and investigate reports from stakeholders about potential breaches of our NDPE Policy by either Wilmar’s own operations or our suppliers'. [Sustainability Report 2018, 2019]</t>
  </si>
  <si>
    <t>The individual elements of the assessment are met or not as follows: 
Score 1
• Not met: Engages users to create or assess system: The company indicates that 'Employees are made aware of the grievance process at the point of employment and receive regular reminders via online and offline channels'.  'A 2016 BSR assessment found that workers in Indonesia had a low level of awareness about grievance mechanisms, and were unclear whether temporary workers were covered. To address this, we are working with the RSPO to trial a mobile telephone-based grievance reporting tool called Ulula across our estates in 2019'. Moreover, ´RSPO (Roundtable on Sustainable Palm Oil )and Ulula designed a survey and feedback instrument aligned with the latest RSPO Principles and Criteria (P&amp;C) 2018 indicators on labour and human rights. It launched in January 2019 in Lahad Datu, Sabah, within the certified units of RSPO’s participating member, WILMAR International. To facilitate the launch and build trust with the workers, management, and participating stakeholders, RSPO staff visited four WILMAR-owned estates and mills to introduce the initiative'. However, it is not clear how it engages with potential or actual users on the design, implementation or performance of the channel(s)/mechanism(s). [Sustainability Report 2018, 2019 &amp; RSPO decision (Kapa community): https://askrspo.force.com/Complaint/s/case/50090000028Erz4AAC/detail] 
• Not met: Description of how they do this: See above
Score 2
• Not met: Engages with users on system performance
• Not met: Provides user engagement example on performance
• Not met: AG suppliers consult users in creation or assessment</t>
  </si>
  <si>
    <t>The individual elements of the assessment are met or not as follows: 
Score 1
• Met: Response timescales: It has a detailed timescale response depending on the type of grievance. [Grievance Procedure and list, 08/03/2019: https://www.wilmar-international.com/sustainability/grievance-procedure#rspo-complaints-lis] 
• Met: How complainants will be informed: There is a description of how complainants are informed. [Grievance Procedure and list, 08/03/2019: https://www.wilmar-international.com/sustainability/grievance-procedure#rspo-complaints-lis] 
Score 2
• Met: Escalation to senior/independent level: The Company discloses a chart showing how complaints can be escalated to Grievance Committee or even a verification team composed by Wilmar, an independent sustainability partner organisation, and an optional third party). [Grievance Procedure and list, 08/03/2019: https://www.wilmar-international.com/sustainability/grievance-procedure#rspo-complaints-lis]</t>
  </si>
  <si>
    <t>The individual elements of the assessment are met or not as follows: 
Score 1
• Met: Public statement prohibiting retaliation: The Company's whistle blowing policy allows reports for breaches of the Group's policies or code of conduct, among other topics, it applies to 'all external parties who have a business relationship with the Wilmar Group. External parties include customers, suppliers, contractors and anyone who is a stakeholder of the Group'. It sates that 'if you raise a genuine concern and 'whistleblow' under this Policy, you will not be at risk of losing your job or suffer retribution or harassment, if your acting in good faith, it does not matter if you are mistaken'. [Sustainability Report 2018, 2019 &amp; Grievance Procedure Updated 2019, 06/2019: https://www.wilmar-international.com/docs/default-source/default-document-library/highlights/sustainability/2017/03/grievance-procedure-updated.pdf?sfvrsn=683d41d1_6] 
• Met: Practical measures to prevent retaliation: The Company indicates that 'and process for addressing grievances is in place for all Wilmar employees, including permanent and temporary workers. All plantation and mill units have site-specific complaints and grievances procedures, which have been a requirement of the RSPO P&amp;C since 2005. These site-specific procedures are accessible to workers as well as other stakeholders. Employees can address verbal or written complaints to their supervisor or union representative, or make an anonymous complaint using an onsite feedback box´. The approach for external stakeholders grievance procedure within the human rights framework commits to 'providing a direct means of raising grievance for any stakeholder, including anonymously'. [Sustainability Report 2018, 2019 &amp; Human Rights Framework, 01/05/2019: https://www.wilmar-international.com/docs/default-source/default-document-library/sustainability/policies/human-rights-framework.pdf] 
Score 2
• Not met: Has not retaliated in practice
• Not met: Expects AG suppliers to prohibit retaliation: It is stated in the No-deforestation, No peat, No-exploitation  Policy that "the company and its suppliers/sub-contractors shall ensure workers have access to judicial remedy and to credible grievance mechanisms, without fear of recrimination or dismissal." However, it does not mention that it protects suppliers' stakeholders from harassment. [No Deforestation, No peat No exploitation Policy, 05/12/13: https://www.wilmar-international.com/docs/default-source/default-document-library/sustainability/resource/no-deforestation-no-peat-no-exploitation-policy.pdf?sfvrsn=e09ab362_2]</t>
  </si>
  <si>
    <t>The individual elements of the assessment are met or not as follows: 
Score 1
• Not met: Won't impede state based mechanisms: The Company indicates that  it 'and its suppliers/sub-contractors shall ensure workers have access to judicial remedy and to credible grievance mechanisms, without fear of recrimination or dismissal'. No evidence found, however, of public commitment to not impeding access to state-based judicia or non-judicial mechanism for persons who make allegations of adverse human rights impacts. [No Deforestation, No peat No exploitation Policy, 05/12/13: https://www.wilmar-international.com/docs/default-source/default-document-library/sustainability/resource/no-deforestation-no-peat-no-exploitation-policy.pdf?sfvrsn=e09ab362_2 &amp; Human Rights Framework, 01/05/2019: https://www.wilmar-international.com/docs/default-source/default-document-library/sustainability/policies/human-rights-framework.pdf] 
• Not met: Complainants not asked to waive rights
Score 2
• Not met: Will work with state based or non judicial mechanisms
• Not met: Example of issue resolved (if applicable)</t>
  </si>
  <si>
    <t>The individual elements of the assessment are met or not as follows: 
Score 1
• Met: Describes how remedy has been provided: The Company discloses a number of actions taken in with different issues that workers may face, such as wages and employment, caring for children in plantations, health and safety and union engagement. Regarding its gender equality […] We have been working to address these issues as and when they have been identified.  At present, in our North Sumatra operations, all women temporary workers have been given permanent worker status by Wilmar. This means these women workers can now enjoy maternity benefits from Wilmar. Further to that, we have also ensured that the menstrual leave application process is easier and less intrusive to our women workers.  We have also ensured that all benefits and subsidies paid out to women are on par with that for our male workforce´. In the document Verité Update on Wilmar Programme, the company indicates that ´While we have improved the labour and human rights standard in PT MSS as well as in other operations in Indonesia, we recognise that our work is not yet done. We continue to engage with unions and their federations, such as with Hukatan-KSBSI and CNV, to ensure that we stay on track to progress and improve´. Finally, ´Through our Indonesian Human Resource Department (HRD), we initiated contact with Hukatan-KSBSI and direct engagement between leaders of both parties took place. Shortly after, a new chapter of the union was set-up in PT MSS as the union was re-introduced to workers. Both Wilmar HRD and the union provided support and training for newly elected worker union representatives on industrial relations. All of these took place in the second half of 2017. Wilmar’s PT Murini Sam Sam (PT MSS) was one of the estates in the study. The study discussed issues of wages and temporary contracts, informal family work, working conditions, gender and freedom of association. In particular, it highlights the absence of a formal union in PT MSS even though the company at one time had a chapter of the union Hukatan-KSBSI (an Indonesian union affiliated to CNV). (…) Through our Indonesian Human Resource Department (HRD), we initiated contact with Hukatan-KSBSI and direct engagement between leaders of both parties took place. Shortly after, a new chapter of the union was set-up in PT MSS as the union was re-introduced to workers. Both Wilmar HRD and the union provided support and training for newly elected worker union representatives on industrial relations’. [Strengthening Labour Practices, 09/11/2018: https://www.wilmar-international.com/docs/default-source/default-document-library/sustainability/wilmar-2-year-progress-update-in-strengthening-labour-practices---final-final-final.pdf?sfvrsn=a56b5de8_0 &amp; Collective-action-to-improve-labour-conditions, 15/11/2017: https://www.wilmar-international.com/docs/default-source/default-document-library/sustainability/resource/News-Release-15-Nov-17-Collective-Action-to-improve-Labour-Conditions.pdf]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</si>
  <si>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Pays living wage or sets target date: The Company indicates that 'We pay fair wages to all employees and comply with minimum wage regulations, at the very least, for our lowest paid workers for all palm oil and sugar plantations, mills and refineries. This applies to both full-time and temporary workers that are subject to key performance indicators (KPIs). In 2018, all our workers  received wages of at least the applicable minimum wage for our palm oil operations in Indonesia, Malaysia, Nigeria and Ghana. All permanent workers are also provided with free housing for themselves and their immediate families, as well as other benefits, such as facilities for children, including playgrounds, day-care centres for children of pre-school age, and access to education for children of school-going age'. Moreover, it states that 'we are committed to improving the pay structure together with the wider industry and stakeholders, as well as our partner Verité, to incentivise the harvesting of quality fruit while maximising workers’ take-home pay. Work with Verité on our joint internal management processes is ongoing and expected to be completed by December 2018. Nevertheless, we have seen a steady increase in workers’ pay since 2016'. However, it is not clear its target timeframe for paying all workers a living wage or that it has achieved paying the living wage, which should cover basic needs and some discretionary income for the employee and his/her family or dependents. [Sustainability Report 2018, 2019 &amp; Strengthening Labour Practices, 09/11/2018: https://www.wilmar-international.com/docs/default-source/default-document-library/sustainability/wilmar-2-year-progress-update-in-strengthening-labour-practices---final-final-final.pdf?sfvrsn=a56b5de8_0] 
• Not met: Describes how living wage determined: In addition to the work with Verite indicated above, the company indicates that  'we continue to take a proactive approach to working with labour unions in Indonesia and have built good working relationships with key union organisations. To date, we have three established Perjanjian Kerja Bersama, or collective labour agreements (CLAs), and one that is currently undergoing negotiations. These CLAs provide clarity on the link between KPIs and wages and are valid for workers who are union members. CLAs are negotiated between worker or union representatives and management'. However, it is not clear  how it determines a living wage for the regions where it operates and the involvement of relevant trade unions on the making of this definition. [Sustainability Report 2018, 2019] 
Score 2
• Not met: Paying living wage
• Not met: Definition of living wage reviewed with unions</t>
  </si>
  <si>
    <t>The individual elements of the assessment are met or not as follows: 
Score 1
• Not met: Living wage  in supplier code or contracts: The Company states that 'wages - the company and its suppliers/sub-contractors shall ensure all workers are paid a wage equal to or exceeding the legal minimum wage'. However, no evidence that it requires a ´living wages´ found. [No Deforestation, No peat No exploitation Policy, 05/12/13: https://www.wilmar-international.com/docs/default-source/default-document-library/sustainability/resource/no-deforestation-no-peat-no-exploitation-policy.pdf?sfvrsn=e09ab362_2] 
• Met: Improving living wage practices of suppliers: The company indicates that 'PT SPMN has had several progress update meetings with Wilmar and have shared information and evidence on of the actions and improvements that have taken place since December 2016. Actions from PT SPMN have included: Introduction of system of payment of 'top-up' wages to meet at least minimum wage for workers who have not met their KPI targets based on the piece rate system'. Also, Wilmar began collaborating with BSR in November 2017 together with several global brands […] to take collective action to improve working conditions and livelihoods of workers across the wider palm oil supply chain in Indonesia. Through this collaboration, BSR conducted a series of supplier workshops in the major palm oil producing regions in Sumatra and Kalimantan between November 2017 and May 2018. Some workshops were designed to raise awareness toward some key human rights issues including wages ´approximately 170 persons from Wilmar supplier companies participated in the workshops held in Medan, Pekanbaru And Jakarta from November 2017 to May 2018´. Some of the workshops included ´Minimum wage &amp; Living wage, Invisible labour´ and ´Employment status – Permanent &amp; temporary workers´. [Wilmar Supplier Workshops 2018, N/A: https://www.wilmar-international.com/docs/default-source/default-document-library/sustainability/wilmar-supplier-workshops---summary-report_public.pdf?sfvrsn=da27f5fe_2 &amp; Strengthening Labour Practices Dec_17, 04/12/2017: https://www.wilmar-international.com/docs/default-source/default-document-library/wilmar-progress-in-strenthening-labour-practices-final-1.pdf?sfvrsn=86f45fed_0] 
Score 2
• Not met: Both requirements under score 1 met
• Not met: Provides analysis of trends demonstrating progress</t>
  </si>
  <si>
    <t>The individual elements of the assessment are met or not as follows: 
Score 1
• Met: Process to stop harassment and violence against women: The Company has a 'Sexual Harassment, Violence and Abuse, and Reproductive Rights Policy'. It indicates that 'further harassment, violence and abuse, and infringement reproductive rights against complainants or retaliation against complainants or others who participate in the investigation process of a complaint will not be tolerated. Appropriate disciplinary and/or remedial action will be taken against individuals found to engaging in such misconduct'. [Sexual Harassment, Violence and Abuse, and Reproductive Rights Policy, 01/2018: https://www.wilmar-international.com/docs/default-source/default-document-library/sexual-harassment-violence-and-abuse-and-reproductive-rights-policy] 
• Not met: Working conditions take account of gender: The Company indicates that 'Wilmar International believes that the work environment needs to be diverse, is not discriminatory, and provides equal opportunities. Women are an important part of our workforce. We recognize that women may have responsibilities and societal expectations outside of work, that can have impacts on the decisions and choices that they make regarding their careers and work. With this recognition Wilmar is committed to providing the best possible means of support for women, whether they are our employees, or live in housing estates in our operations'. Moreover, it states in the report of 2018 that 'we recognise that many women in our oil palm plantations are on temporary rather than permanent work contracts for the purposes of having flexible working hours to manage domestic and childcare responsibilities. In Central Kalimantan, where all temporary workers have now been converted to permanent status, we have ensured that all female workers can now enjoy maternity benefits. Menstrual leave application processes have also been made easier and less intrusive. All benefits and subsidies paid out to women are now on par with those paid out to our male workforce'. Finally, the company acknowledges 'reproductive rights are legal rights and freedom relating to reproduction and reproductive health as couples and individuals: to decide freely and responsibly the number, spacing and timing of their children; to make decisions concerning reproduction free of discrimination, coercion and violence´. However, no description found of how it takes into account differential impacts on women and men on working conditions, including to reproductive health. [Sexual Harassment, Violence and Abuse, and Reproductive Rights Policy, 01/2018: https://www.wilmar-international.com/docs/default-source/default-document-library/sexual-harassment-violence-and-abuse-and-reproductive-rights-policy &amp; Women´s Charter, 01/05/2019: https://www.wilmar-international.com/docs/default-source/default-document-library/sustainability/policies/women's-charter.pdf] 
• Not met: Equality of opportunity at all levels of employment: In addition, 'Wilmar is committed to providing equal opportunity for each employee'. In line with their Equal Opportunity Policy, Wilmar will not discriminate based on gender, sexual orientation, when making decisions on hiring, promotion or retirement. Also, it indicates that it 'endeavours to provide a conducive working environment that is characterized by equality'. However, it is not clear how it provides equality of opportunity for women in the workforce that are monitored and maintained throughout all levels of employment. [Sexual Harassment, Violence and Abuse, and Reproductive Rights Policy, 01/2018: https://www.wilmar-international.com/docs/default-source/default-document-library/sexual-harassment-violence-and-abuse-and-reproductive-rights-policy &amp; Equal Opportunity Policy, 01/2018: https://www.wilmar-international.com/docs/default-source/default-document-library/sustainability/policies/equal-opportunity-policycc357ba141ed4304a3121d75757a5b4a.pdf</t>
  </si>
  <si>
    <t>The individual elements of the assessment are met or not as follows: 
Score 1
• Not met: Women's rights in codes or contracts: Although the Company mentions that it has a non-discrimination policy when it comes to equal pay, no evidence of this policy applicable to their suppliers was found. It  also says that women may need specific policies, however, no further explanation found. [Sustainability Report 2018, 2019] 
• Not met: How working with suppliers on women's rights: The Company indicates that 'Wilmar has been assessed by Verité since 2016 on concerns relating to gender inequality. We have been working to address these issues as and when they have been identified. At present, in our North Sumatra operations, all women temporary workers have been given permanent worker status by Wilmar. This means these women workers can now enjoy maternity benefits from Wilmar. Further to that, we have also ensured that the menstrual leave application process is easier and less intrusive to our women workers. We have also ensured that all benefits and subsidies paid out to women are on par with that for our male workforce'. However, this refers to companies' own operations. The Company also provides a news document from third party website in which joint projects are commented, including a pilot project to improve gender equality through gender committees on palm oil states. However, it seems that it has not yet been rolled out, including specific details. [Strengthening Labour Practices Nov_2018, 09/11/2018: https://www.wilmar-international.com/docs/default-source/default-document-library/sustainability/wilmar-2-year-progress-update-in-strengthening-labour-practices---final-final-final.pdf?sfvrsn=a56b5de8_0] 
Score 2
• Not met: Both requirements under score 1 met
• Not met: Provides analysis of trends demonstrating progress</t>
  </si>
  <si>
    <t>The individual elements of the assessment are met or not as follows: 
Score 1
• Not met: Avoids business model pressure on HRs (purchasing practices): The company indicates that 'our flagship policy, the NDPE policy, extends to our suppliers. This means that we expect adherence to the core principles of the NOPE policy, including those that specifically cover Human Rights. To ensure our supplier's continued compliance, we have put in place several means of checks and reporting so that we can identify when there are non-compliances or areas where improvement is needed. This will enable Wilmar to provide support and know-how to our suppliers to help them with compliance'. However, it is not clear the practices it adopts to avoid price or short notice requirements or other business considerations undermining human rights or specific positive incentives it puts into place via its purchasing practices to encourage its business relationships to act with respect for human rights. [Human Rights Framework, 01/05/2019: https://www.wilmar-international.com/docs/default-source/default-document-library/sustainability/policies/human-rights-framework.pdf] 
• Not met: Positive incentives to respect human rights (purchasing practices)
Score 2
• Not met: Both requirements under score 1 met</t>
  </si>
  <si>
    <t>The individual elements of the assessment are met or not as follows: 
Score 1
• Met: Identifies suppliers back to manufacturing sites (factories or fields): The Company discloses a chart with the 'Traceability data for all origin and destination facilities relating to supplies and shipments as at 31 December 2018'. This chart includes percentages of operation traceable to mill and known percentage for each country/region. The Company provides comprehensible explanation of traceability status: 'The original goal was set in 2013 was for all palm oil physically handled by Wilmar refineries to be traceable to the mill where it was processed. However, achieving full traceability has not been possible due to the ongoing challenges of commodity transportation and trading. In palm oil procurement and trading, the supply network to refineries is not limited to direct purchase of CPO and/or palm oil kernels (PK) from mills. Refineries may also procure bulk and/or redistributed oil from third-party refiners or traders, in which case details of the originating mill may be unavailable. Among Wilmar's third party suppliers, there is still a low level of willingness from many refiners to share information on their supplying mills, despite general support on the notion of traceability'. [Sustainability Report 2018, 2019 &amp; Sustainability Report 2017, 2017: https://www.wilmar-international.com/docs/default-source/default-document-library/sustainability/resource/wilmar-sustainability-report-2017.pdf] 
Score 2
• Not met: Discloses significant parts of SP and why: The company discloses maps of its suppliers with names and locations for different products. However, no evidence found of the Company indicating that has disclosed the most significant part of the supply chain, indicating why. The Company also discloses lists of sugar suppliers. [Supply-chain-map, 08/03/2019 &amp; Traceability back to mill, 08/03/2019: https://www.wilmar-international.com/sustainability/traceability/traceability-back-to-mill]</t>
  </si>
  <si>
    <t>The individual elements of the assessment are met or not as follows: 
Score 1
• Met: Does not use child labour: The company states that it  "will not employ children that falls into the definition as stipulated by ILO Convention". [Child Protection Policy, 01/2018: https://www.wilmar-international.com/docs/default-source/default-document-library/sustainability/policies/child-protection-policy.pdf?sfvrsn=42489b08_2] 
• Met: Age verification of job applicants and workers: The Company's approach within its human rights framework includes 'strict age-verification and other relevant procedures to ensure no under aged workers'. [Child Protection Policy, 01/2018: https://www.wilmar-international.com/docs/default-source/default-document-library/sustainability/policies/child-protection-policy.pdf?sfvrsn=42489b08_2] 
Score 2
• Met: Remediation if children identified: The Company indicates that it “shall employee remedial actions consistent with our “Remedial Action Guidelines” in the case child labour is uncovered to ensure appropriate follow-up and assistance for protection of the child’s interests and welfare”. The Child Protection policy also contains remedial action guidelines, including seeking advice and help from recognized organizations, develop remediation plans, understand the children’s desires and explore the opportunities for them to re-enter education, etc. [Child Protection Policy, 01/2018: https://www.wilmar-international.com/docs/default-source/default-document-library/sustainability/policies/child-protection-policy.pdf?sfvrsn=42489b08_2]</t>
  </si>
  <si>
    <t>The individual elements of the assessment are met or not as follows: 
Score 1
• Met: Child Labour rules in codes or contracts: Child Protection policy requires adherence by contractors and suppliers. It includes commitment against child labour and protection of children rights. It also requires to 'maintain employment records documenting all relevant details of its employees, including age, and make these records open to verification by any authorised personnel of relevant statutory body'. Finally, it also includes remedial action guidelines to employee in case child labour is uncovered. [Child Protection Policy, 01/2018: https://www.wilmar-international.com/docs/default-source/default-document-library/sustainability/policies/child-protection-policy.pdf?sfvrsn=42489b08_2 &amp; Sustainability Report 2018, 2019] 
• Not met: How working with suppliers on child labour: The company indicates that 'Complementing the CPP, a review of our plantations and its operations from the perspective of child safety was completed in July 2018. This included an assessment using the HIRARC (Hazard Identification, Risk Assessment, and Risk Control) approach, and a general review based on where children were identified as being normally and frequently occurring (i.e. where there is expected to be children, e.g. in the housing area, schools, etc). The result of the child safety assessment yielded some surprising results, for example that one of the biggest threats to children’s safety on the estate, based on incidence occurrences, was linked to traffic and road safety. The child safety assessment has been shared with plantation operations management, and we are currently putting together a cohesive child safety program to ensure that there are consistently applied safety measures in place. The Child Safety Program will focus on: Wilmar’s Progress in Strengthening Labour Practices 9 Nov 2018: educating caretakers and children about safety risks and mitigation measures; designing safer environments; and continuously reviewing children’s interaction with the immediate surroundings and potential safety risks´. However, this seems to refer to Company's own operations. Moreover, in the document Protecting the Rights of Children Living in Plantations´, the company states that ´Palm oil buyers and producers are working together to launch a programme to protect the rights of children living in oil palm plantations. The programme, which will run until the end of 2020, includes developing a Child Protection and Safeguarding Implementation Manual as well as a series of capacity building workshops to enable suppliers to learn, discuss and implement pragmatic measures to strengthen the rights and protection of children´.  However, it is not clear how it works with suppliers to eliminate child labour and to improve working conditions for young workers where relevant, as these activities seems focused in children surrounding operations (and first one, in own operations). [Child Protection Policy, 01/2018: https://www.wilmar-international.com/docs/default-source/default-document-library/sustainability/policies/child-protection-policy.pdf?sfvrsn=42489b08_2 &amp; Strengthening Labour Practices, 09/11/2018: https://www.wilmar-international.com/docs/default-source/default-document-library/sustainability/wilmar-2-year-progress-update-in-strengthening-labour-practices---final-final-final.pdf?sfvrsn=a56b5de8_0] 
Score 2
• Not met: Both requirements under score 1 met
• Not met: Analysis of trends in progress made</t>
  </si>
  <si>
    <t>The individual elements of the assessment are met or not as follows: 
Score 1
• Not met: Pays workers in full and on time: The company indicates that ´Within our palm oil plantation and mill operations, we ensure that we recruit workers directly and without engaging third party agencies, where there are higher risks of force or coercion. The agents we do use are only contracted for administrative and logistical purposes, but full responsibility for payment is borne by Wilmar. In cases where team leaders are required to assist in the recruitment of local workers, they are paid an incentive to do so. While agents are commonly used for this purpose in Ghana and Nigeria, we regulate the process and do not permit the agent to request monetary deposits or other collateral as a condition of employment. We also ensure that these appointed agents comply with our NDPE policy´. However, no evidence found that the company pays workers regularly, in full and on time. [Sustainability Report 2018, 2019] 
• Not met: Payslips show any legitimate deductions: The company indicates that ´Through work with our partner Verité, we are looking to calculate work completed after regular hours for piece-rate workers with the aim of better compensating work rendered upon exceeding the minimum productivity output. (…) Now that payslips are available in Bahasa Indonesia, our focus is shifting to ensure that workers understand the pay system, and to empower them to be more active and engaged in their involvement with the business. We are working with unions to provide clarification of the link between KPIs and wages´. However, it is not clear that it is a global procedure. [Sustainability Report 2018, 2019] 
Score 2
• Not met: How these practices are implemented and monitored for agencies, labour brokers or recruiters</t>
  </si>
  <si>
    <t>The individual elements of the assessment are met or not as follows: 
Score 1
• Met: Debt and fees rules in codes or contracts: The Company indicates that 'the company and its suppliers/sub-contractors shall ensure that no fees or costs have been charged, directly or indirectly, in whole or in part, to job-seekers and workers for the services directly related to recruitment for temporary or permanent job placement, including when using the services of Private Recruitment or Employment Agent or performing recruitment activities directly'. [No Deforestation, No peat No exploitation Policy, 05/12/13: https://www.wilmar-international.com/docs/default-source/default-document-library/sustainability/resource/no-deforestation-no-peat-no-exploitation-policy.pdf?sfvrsn=e09ab362_2] 
• Not met: How working with suppliers on debt &amp; fees: The company indicates that 'Since 2017, Wilmar has collaborated with Business for Social Responsibility (BSR) and several other global brands to run a series of supplier workshops in the world’s major palm oil producing regions. These workshops focus on improving working conditions and  workers’ livelihoods, and involve speaker representatives from the government, unions, civil society, business organisations, buyers and our suppliers. Tailored for Wilmar suppliers, these engagements target small and medium plantation companies with specific focus on their human resources personnel. Participants from  our supplier companies participated in the workshops held in Medan, Pekanbaru and Jakarta throughout 2018'. However, it is not clear how the company works with suppliers to eliminate imposing any financial burdens on workers specifically (issues discussed involve wages &amp; contract status and grievance mechanisms &amp; labour unions). [Wilmar Supplier Workshops 2018, N/A: https://www.wilmar-international.com/docs/default-source/default-document-library/sustainability/wilmar-supplier-workshops---summary-report_public.pdf?sfvrsn=da27f5fe_2 &amp; Sustainability Report 2018, 2019] 
Score 2
• Not met: Both requirements under score 1 met
• Not met: Analysis of trends in progress made</t>
  </si>
  <si>
    <t>The individual elements of the assessment are met or not as follows: 
Score 1
• Met: Does not retain documents or restrict movement: The Company indicates it 'and its suppliers/sub-contractors shall strive to ensure that job-seekers (…) are not subject to the unlawful withholding of wages, identification cards, passports or other travel documents, or other personal belongings without their consent'. [No Deforestation, No peat No exploitation Policy, 05/12/13: https://www.wilmar-international.com/docs/default-source/default-document-library/sustainability/resource/no-deforestation-no-peat-no-exploitation-policy.pdf?sfvrsn=e09ab362_2] 
Score 2
• Not met: How these practices are monitored for agencies, labour brokers or recruiters: The Company indicates that 'the human rights and labour provisions of the Bonsucro Production Standard have been socialised throughout our sugar operations to eliminate the risk of forced or compulsory labour. The provisions apply to all workers on mill and farm premises, including contract workers. In Myanmar, our labour head is subcontracted to hire workers for daily operations. In Australia, our farms operate in a heavily unionised and legislated environment where strong trade union involvement ensures that labour is voluntary and that employees are free to terminate employment at any time'. However, it is not clear how it, broadly within the Company, implements and checks that the workers’ personal documents are not retained or workers’ freedom of movement outside of work hours is not restricted or that workers are not required to stay at and pay for accommodation. Evidence seems to focus in particular areas/businesses. [Sustainability Report 2018, 2019]</t>
  </si>
  <si>
    <t>The individual elements of the assessment are met or not as follows: 
Score 1
• Met: Free movement rules in codes or contracts: The Company states that "no unlawful document retention - the company and its suppliers/sub-contractors shall strive to ensure that job-seekers are not required to provide monetary deposit or other collateral as a condition of employment; and are not subject to the unlawful withholding of wages, identification cards, passports or other travel documents, or other personal belongings without their consent". [No Deforestation, No peat No exploitation Policy, 05/12/13: https://www.wilmar-international.com/docs/default-source/default-document-library/sustainability/resource/no-deforestation-no-peat-no-exploitation-policy.pdf?sfvrsn=e09ab362_2] 
• Not met: How working with suppliers on free movement: The Company indicates that 'we recognise the risk of forced labour occurring beyond our own operations, and have adopted a risk based approach to due diligence. This approach is informed by our ART and SRT traceability  programmes and ensures our policies are socialized throughout all associated operations'. However, it is not clear how it works with suppliers to specifically eliminate detention of worker’s documents or other actions to physically restrict movement. [Sustainability Report 2018, 2019] 
Score 2
• Not met: Both requirements under score 1 met
• Not met: Provides analysis of trends demonstrating progress</t>
  </si>
  <si>
    <t>The individual elements of the assessment are met or not as follows: 
Score 1
• Met: Commits not to interfere with union rights / Steps to avoid intimidation or retaliation: The Company indicates that 'Wilmar respects the right of all employees to form and join trade unions and to bargain collectively. Unions are our key stakeholders in ensuring that we understand and appropriately address the concerns and grievances of our employees. Workers can also utilise the union as a grievance channel or for collective bargaining purposes. Our engagement with unions supports our ambition to continuously strengthen labour practices in our operations. While our estates and mills have established forms of labour representation, most refineries do not have such associations. Therefore, in the absence of any proper collective agreement or association, Wilmar does not restrict workers from joining other unions. We also provide parallel means for workers to participate in independent free association and bargaining. (…) We continue to take a proactive approach to working with labour unions in Indonesia and have built good working relationships with key union organisations. To date, we have three established Perjanjian Kerja Bersama, or collective labour agreements (CLAs), and one that is currently undergoing negotiations. These CLAs provide clarity on the link between KPIs and wages and are valid for workers who are union members. CLAs are negotiated between worker or union representatives and management´. The Company's human rights framework, for the policy statement of freedom of association (and collective bargaining) states that approach includes 'no interreference policy and ensuring independence from labour unions'. [Sustainability Report 2018, 2019] 
• Not met: Discloses % covered by collective bargaining agreements: Also, 'about 26% of the workers in our Indonesian operations, from estates to refineries, are formally covered by collective bargaining agreements. (…) Our Malaysian operations are not unionised, but we have ongoing engagements with workers on conditions and pay. For collective bargaining purposes, 100% of our estates have a Social &amp; Welfare Committee in place, with established SOPs to discuss matters such as wages. The Committee meets three times a year, is chaired by the manager of the estate or mill, and is attended by both management and worker representatives'. However, it is not clear what this percentage represents in relation to its whole workforce. [Sustainability Report 2018, 2019] 
Score 2
• Not met: Both requirements under score 1 met</t>
  </si>
  <si>
    <t>The individual elements of the assessment are met or not as follows: 
Score 1
• Not met: FoA &amp; CB rules in codes or contracts: The Company indicates that 'in keeping with RSPO Principle 6.6, we will respect the rights of personnel to form and join trade unions of their choice, and to bargain collectively. Where the right to freedom of association and collective bargaining are restricted under law, parallel means of independent and free association and bargaining should be made available to all such personnel'. However, no evidence found on prohibition of intimidation or retaliation against union members and representatives. [No Deforestation, No peat No exploitation Policy, 05/12/13: https://www.wilmar-international.com/docs/default-source/default-document-library/sustainability/resource/no-deforestation-no-peat-no-exploitation-policy.pdf?sfvrsn=e09ab362_2] 
• Met: How working with suppliers on FoA and CB: The company indicates that ´The ‘Decent Rural Living Initiative’ (DRLI) was initiated in March 2018 by Wilmar, Cargill, Golden-Agri Resources, Musim Mas and Sime Darby Plantations. Convened by Forum for the Future, the initiative seeks to improve the overall protection of labour and human rights in the agriculture sector by developing and delivering practical and realistic recommendation and plans that will further support and benefit rural workers and communities in developing countries. […]  The DRLI programme will kick off in Indonesia, where all its members operate, by addressing concerns relating to developing and implementing Collective Bargaining Agreements (CBAs)'. The Company also indicates that, 'since 2017, Wilmar has collaborated with Business for Social Responsibility  (BSR) and several other global brands to run a series of supplier workshops in the world’s major palm oil producing regions. These  workshops focus on improving working conditions and workers’ livelihoods, and, in addition to Wilmar, involved speaker representatives from the government, unions, civil society, business organisations, buyers and our suppliers´. Workshops include union-related topics and grievance mechanisms related to unions, i.e. union busting, "yellow" unions, worker committees may not be sufficient… [Strengthening Labour Practices, 09/11/2018: https://www.wilmar-international.com/docs/default-source/default-document-library/sustainability/wilmar-2-year-progress-update-in-strengthening-labour-practices---final-final-final.pdf?sfvrsn=a56b5de8_0 &amp; Sustainability Report 2018, 2019] 
Score 2
• Not met: Both requirements under score 1 met
• Not met: Provides analysis of trends demonstrating progress</t>
  </si>
  <si>
    <t>The individual elements of the assessment are met or not as follows: 
Score 1
• Met: Lost days or near miss disclosures: The company discloses Lost Time Incident Frequency Rate (LTIFR) for 7 different regions of its palm oil operations as well as of its sugar operations. [Sustainability Report 2018, 2019 &amp; Annual Report 2018, 2019] 
• Met: Fatalities disclosures: The number of fatalities in 2018 across Wilmar own operations was 6. [Sustainability Report 2018, 2019] 
Score 2
• Not met: Set targets for H&amp;S performance: The Company indicates that one of their targets is that '100% of workers in palm estates and mills have access to healthcare'. It continuous saying that this target was achieved 'All workers have access to healthcare facilities including insurance, onsite clinics, and transportation to and from clinics and/or hospitals (for emergencies)´. However, no evidence found of targets related to rates of injury, lost days and fatalities for the reporting period. [Sustainability Report 2018, 2019] 
• Not met: Met targets or explains why not</t>
  </si>
  <si>
    <t>The individual elements of the assessment are met or not as follows: 
Score 1
• Met: Sets out clear Health and Safety requirements: The Company states that  'the company and its suppliers/sub-contractors shall protect workers from exposure to occupational health and safety hazards that are likely to pose an immediate risk of permanent injury, illness or death. We will work to protect workers, local communities, and the environment from exposure to hazardous chemicals. Use of pesticides that are categorized as World Health Organization Class 1A or 1B listed by the Stockholm or Rotterdam Conventions are not used, except in specific and urgent situations. The use of Paraquat is prohibited. We will work with stakeholders to determine and implement alternative pest control strategies to totally avoid these pesticides'. The Company also includes requirements on workplace accident insurance. [No Deforestation, No peat No exploitation Policy, 05/12/13: https://www.wilmar-international.com/docs/default-source/default-document-library/sustainability/resource/no-deforestation-no-peat-no-exploitation-policy.pdf?sfvrsn=e09ab362_2] 
• Not met: Injury Rate disclosures: No evidence found of injury rate figures for the company´s suppliers. [Sustainability Report 2018, 2019] 
• Not met: Lost days or near miss disclosures: The company discloses quantitative information on health and safety, however it only covers its own workers. No evidence found for suppliers. [Sustainability Report 2018, 2019] 
• Not met: Fatalities disclosure: The company discloses quantitative information on health and safety, however it only covers its own workers. No evidence of fatality figures for suppliers. [Sustainability Report 2018, 2019] 
Score 2
• Not met: How working with suppliers on H&amp;S
• Not met: Provides analysis of trends demonstrating progress</t>
  </si>
  <si>
    <t>The individual elements of the assessment are met or not as follows: 
Score 1
• Not met: Approach to identification of land tenure rights holders: The Company states that it aims 'to engage the affected communities in an open, consultative manner to bring about a free, prior, informed and consensual solution that benefits all parties. In addition, Wilmar will not threaten or diminish, directly or indirectly, the resources or tenure rights of local communities'. Moreover, it indicates that 'making reference to the Food and Agriculture Organization’s Voluntary Guidelines on the Responsible Governance of Tenure, Wilmar will respect tenure rights, and recognize duties and responsibilities associated with tenure rights, such as respect for the long-term protection and sustainable use of land, forests, and fisheries. This is done in cognizance of the national obligations, constitutions, local laws and regulations of the country we are operating'. However, no further information about the approach taken to identify land tenure. Including in its human rights framework document. [AFFIRMS COMMITMENT TO OPEN, TRANSPARENT &amp;RESPONSIBLE PRACTICES: https://www.wilmar-international.com/docs/default-source/default-document-library/sustainability/resource/wilmar-affirms-commitment-to-open-transparent-and-responsible-practices.pdf?sfvrsn=a8b9a86_2 &amp; No Deforestation, No peat No exploitation Policy, 05/12/13: https://www.wilmar-international.com/docs/default-source/default-document-library/sustainability/resource/no-deforestation-no-peat-no-exploitation-policy.pdf?sfvrsn=e09ab362_2] 
• Not met: Approach to doing so if no recent land deals: The Company indicates that 'Our standard practice involves negotiating with individual landowners and local community leaders, or the government, depending on the  country. We endeavour to be respectful of local communities whenever such disputes arise and are committed to building long-term relationships in a consensual manner as part of our goal of achieving harmonious relations with Community Relations all our stakeholders. We have engaged with many of these communities through participative mapping and strive to address concerns  through mediation processes'.  However, it is not clear if this is the process to identify legitimate land tenure rights holders. [Sustainability Report 2018, 2019] 
Score 2
• Not met: How valuation and compensation works: The Company indicates that 'we strive for a fair compensation to the local community leaders for existing crops, with statutory levels of compensation as a minimum'. However, no further details found on compensation, including valuation methods and how legitimate tenure rights holders are involved. [Sustainability Report 2018, 2019] 
• Not met: Follows IFC5 in any state land deals
• Not met: Describes approach if no recent land deals</t>
  </si>
  <si>
    <t>The individual elements of the assessment are met or not as follows: 
Score 1
• Not met: Rules on land &amp; owners in codes or contracts: Although the company commits to Respect Land Tenure Rights, no mention was found of a requirement to have a process to identify legitimate tenure rights holders when acquiring, leasing or making other arrangements to use, with particular attention to vulnerable tenure rights holders, in its supplier code of conduct. [No Deforestation, No peat No exploitation Policy, 05/12/13: https://www.wilmar-international.com/docs/default-source/default-document-library/sustainability/resource/no-deforestation-no-peat-no-exploitation-policy.pdf?sfvrsn=e09ab362_2] 
• Not met: How working with suppliers on land issues: The company indicates that ´based on Wilmar’s ongoing desktop monitoring, land clearing was detected in the HCS areas. PT Aloer Timur clarified that the land clearing was a result of illegal encroachment. Wilmar met with Mopoli Raya on 17 March 2017 and 28 July 2017 to discuss the community encroachment challenges in their concession. Together with Earthworm Foundation (EF), Wilmar conducted two field visits to PT Aloer Timur in December 2017 and April 2018 to verify the situation on the ground. Based on the visits result, it was confirmed that deforestation since 2015 was carried out by external parties who were not part of the local community and had illegally occupied PT Aloer Timur’s land permit area and undertaken illegal logging ´. However, it is not clear how the company works with suppliers to improve their practices in relation to land use/ acquisition. [Mopoli, 11/08/19: https://www.wilmar-international.com/sustainability/grievance-procedure#wilmar-grievance-lis] 
Score 2
• Not met: Both requirements under score 1 met
• Not met: Provides analysis of trends demonstrating progress</t>
  </si>
  <si>
    <t>The individual elements of the assessment are met or not as follows: 
Score 1
• Not met: Action to prevent water and sanitation risks: The Company indicates that 'We recognise the need to carefully  manage our use of water, an essential and finite global resource. We have therefore implemented comprehensive measures to safeguard water quality, increase water efficiency and improve water management. We are also working to minimize the use of potable water across all our operations. These measures are designed to mitigate any negative impacts that our palm oil and sugar operations have on waterways'.  However, it is not clear how it implements preventive and corrective action plans for identified specific risks to the right to water and sanitation in its own operations. Evidence focuses in quality of discharges to environment. [Sustainability Report 2018, 2019] 
Score 2
• Not met: Water targets considering local factors: The Company´s targets for water is to 'Reduce water consumption intensity (mill process only) for palm oil mills based on 2016 baselines with absolute targets: 1.2m3/MT FFB for Indonesia and 1.3m3/MT FFB for Malaysia and Ghana´ for which the company indicates that it still on track ´Water usage for Sarawak, Central Kalimantan and Sumatra were within respective absolute targets in 2018'. However, it is not clear if this target takes into consideration water use by local communities and other users in the vicinity of its operations. [Sustainability Report 2018, 2019] 
• Not met: Reports  progress and shows trends in progress made</t>
  </si>
  <si>
    <t>The individual elements of the assessment are met or not as follows: 
Score 1
• Not met: Rules on water stewardship in codes or contracts: The Company indicates that 'we recognise the need to carefully manage our use of water, an essential and finite global resource'. However, no mention found of a access to water and sanitation requirements, including refraining from negatively affecting access to safe water, in its contractual arrangements with its suppliers or in its supplier code of conduct. [Sustainability Report 2018, 2019] 
• Not met: How working with suppliers on water stewardship issues: The Company indicates that 'Wilmar is a founding member of the Baratta Creek Action Group (BCAG), a partnership between sugarcane farmers, the government and providers of research, development and agricultural extension. BCAG captures data on nutrients and pesticide loads in runoff water to influence on-farm activities to improve water flowing to the Great Barrier Reef, as well as to increase awareness of potential loss pathways for fertilisers and pesticides applied to the land by producers'. However, it is not clear how it works with suppliers to improve their practices in relation to access to water and sanitation. [Sustainability Report 2018, 2019] 
Score 2
• Not met: Both requirements under score 1 met
• Not met: Provides analysis of trends demonstrating progress</t>
  </si>
  <si>
    <t>• Headline: Wilmar International accused of land grabbing and pollution by local communities in Nigeria
• Area: Land Rights and Environmental Damage
• Story: On 27 August 2018, communities impacted by Wilmar International in the Nigerian Cross River State have taken their case to the Nigerian State House of Assembly for alleged pollution and land grabbing. Subsistence farmers in these communities argue that they been displaced, with denied access and ownership to the land and cultural heritage without compensation. In addition, the drainage channels introduced as embankment by Wilmar have not only caused devastation to crops but has further disrupted and contaminated the streams in the area. The area's rich biodiversity has been altered and the environment degraded by the use of pesticides and chemicals fertilizers.
The communities made a 4 point demand: Wilmar should enter fresh consultation with the communities on how to implement the mandatory CSR la of the State;  Wilmar should be made to halt further expansion into individual, families and communities lands as well as conduct a FPIC (Free, Prior Informed Consent) before expansion commence; that the Environmental Impact Assessment (EIA) of Wilmar be reviewed; And that the existing Memorandum of Understanding (MoU) and other laws should be enforced and Wilmar made to comply accordingly.
• Sources: [Business &amp; Human Rights Resource Centre - 27/08/2018: https://www.business-humanrights.org/en/nigeria-local-communities-accuse-wilmar-of-land-grabbing-pollution-associated-with-palm-oil-cultivation-co-rejects-allegations][The Guardian - 27/08/2018: https://guardian.ng/property/cross-river-communities-protest-allege-land-grabbing-in-wilmars-n45b-project/]</t>
  </si>
  <si>
    <t>The individual elements of the assessment are met or not as follows: 
Score 1
• Met: Public response available: The company provides a  response to the allegations of land grabbing and environmental degradation. [Wilmar’s Response to The Guardian Newspaper allegation, 21/12/2018: https://www.wilmar-international.com/docs/default-source/default-document-library/highlights/sustainability/public-statements/response-to-the-guardian-allege-pollution-and-land-grabbing-by-wilmar-in-nigeria-(211218).pdf?sfvrsn=bf065d02_0 &amp; Farmland grab Cross River Community Protest, 27/08/2019: https://www.farmlandgrab.org/post/view/28391-cross-river-communities-protest-allege-land-grabbing-in-wilmars-n45b-project] 
Score 2
• Met: Response goes into detail: The company's response goes into detail regarding the allegations of land grabbing and environmental degradation. [Wilmar’s Response to The Guardian Newspaper allegation, 21/12/2018: https://www.wilmar-international.com/docs/default-source/default-document-library/highlights/sustainability/public-statements/response-to-the-guardian-allege-pollution-and-land-grabbing-by-wilmar-in-nigeria-(211218).pdf?sfvrsn=bf065d02_0 &amp; Farmland grab Cross River Community Protest, 27/08/2019: https://www.farmlandgrab.org/post/view/28391-cross-river-communities-protest-allege-land-grabbing-in-wilmars-n45b-project]</t>
  </si>
  <si>
    <t>The individual elements of the assessment are met or not as follows: 
Score 1
• Met: Company policies address the general issues raised: Wilmar International's 2017 Sustainability Report states that "Wilmar will respect the resource (e.g. land, forests and fisheries) and tenure rights of local communities. This is done in cognizance of the national obligations, constitutions, local laws and regulations of the country we are operating in. We diligently strive to ensure that we use land to which we have a legal right, and in which the country’s government recognizes us as the rightful entity to manage the land in question." In addition, Wilmar makes a clear commitment to protect the environment in its 2015 Environmental Policy. [Sustainability Report 2017, 2017: https://www.wilmar-international.com/docs/default-source/default-document-library/sustainability/resource/wilmar-sustainability-report-2017.pdf &amp; Environmental Policy, 01/03/2015: https://www.wilmar-international.com/docs/default-source/default-document-library/sustainability/policies/environmental-policy-01062019.pdf?sfvrsn=bf387e6b_2] 
• Met: Policies apply to the type of business relationships involved: Wilmar's Human Rights Policy states that its commitment to respecting local community land rights applies to all Wilmar subsidiaries and associates, including contractors. [Human Rights Policy, 01/2018: https://www.wilmar-international.com/docs/default-source/default-document-library/sustainability/policies/human-rights-policyed16f04afc7043738e7579b103a3a15e.pdf?sfvrsn=9378b7f5_2] 
Score 2
• Met: Policies address the specific rights in question: Wilmar makes a clear statement that it commits to obtaining the Free, Prior and Informed consent from local communities before commencing new operations. [Human Rights Policy, 01/2018: https://www.wilmar-international.com/docs/default-source/default-document-library/sustainability/policies/human-rights-policyed16f04afc7043738e7579b103a3a15e.pdf?sfvrsn=9378b7f5_2]</t>
  </si>
  <si>
    <t>The individual elements of the assessment are met or not as follows: 
Score 1
• Not met: Denies allegations, but has engaged affected stakeholders: In its response to the allegations of land grabbing, Wilmar International says that its subsidiary, Biase Plantation Limited "did not acquire any land directly from the communities mentioned in Guardian report. Following the transfer of ownership to Biase Plantations Limited (BPL), an MOU endorsed by the government who initially owned the property was signed with specifications of CSR to be provided to the indigenous communities. The land transferred to Biase Plantations Limited has not changed in size or location and is registered in the state registry of land". However further details of the MOU are not disclosed, and this is not sufficient evidence of recent engagement with the affected communities in light of the allegations raised. Regarding the allegations of pollution, the company says it has collected water samples from the trenches in the presence of a family representative alleging destruction of farmland to be analysed. [Farmland grab Cross River Community Protest, 27/08/2019: https://www.farmlandgrab.org/post/view/28391-cross-river-communities-protest-allege-land-grabbing-in-wilmars-n45b-project &amp; Wilmar’s Response to The Guardian Newspaper allegation, 21/12/2018: https://www.wilmar-international.com/docs/default-source/default-document-library/highlights/sustainability/public-statements/response-to-the-guardian-allege-pollution-and-land-grabbing-by-wilmar-in-nigeria-(211218).pdf?sfvrsn=bf065d02_0] 
• Met: Denies allegations, but reviewed systems to prevent such impacts: In regarding the allegations of land grabbing, the company says that the MOU developed and signed with the government was also signed with local communities and has remained enforced till date, and is to be reviewed every 10 years. The first review will be in 2021 for Calaro and Ibiae Estates. The company also said that as of August 2018, Biase Plantations Limited and its sister company Eyop Industries Limited (EIL) recognizes 20 communities directly having ancestral history on the land and have fulfilled all the obligations under the Fundamental Terms of Agreement and the Memorandum of Understanding (MOU). These include providing employment creation, payment of annual royalties, provision of basic infrastructure, and scholarships for qualified candidates for the host communities. In relation to pollution the company said that it had collected water samples along the trenches, which when analysed, gave results "generally within WHO and Federal Ministry of Environment limits for water except Total suspended solids, Iron and Lead. However, these concentrations are within natural/baseline levels as shown in previous reports in Calaro and within Akamkpa and Cross River." [Farmland grab Cross River Community Protest, 27/08/2019: https://www.farmlandgrab.org/post/view/28391-cross-river-communities-protest-allege-land-grabbing-in-wilmars-n45b-project &amp; Wilmar’s Response to The Guardian Newspaper allegation, 21/12/2018: https://www.wilmar-international.com/docs/default-source/default-document-library/highlights/sustainability/public-statements/response-to-the-guardian-allege-pollution-and-land-grabbing-by-wilmar-in-nigeria-(211218).pdf?sfvrsn=bf065d02_0] 
Score 2
• Not met: Denies allegations, but implements review recommendations: Regarding allegations of land grabbing, the company has said that the MoU, which was originally developed and signed with the government and local communities is to be reviewed in 2021, however, as this review has not yet been conducted, and there is no evidence of other reviews into the companies management systems for ensuring FPIC and preventing land grabbing, this is not sufficient. Regarding the allegations of pollution, the company says "The results of the water samples collected have shown that no toxic chemicals have been channelled to community farms as alleged by their</t>
  </si>
  <si>
    <t>• Headline: Wilmar accused of land grabbing by local community in West Sumatra, Indonesia
• Area: Land Rights &amp; FPIC
• Story: On April 17, 2017, Wilmar officially submitted an appeal to the February 1, 2017 decision of the Roundtable on Sustainable Palm Oil (RSPO)'s Complaints Panel that would allow the Kapa community of West Sumatra, Indonesia, to retain control of their indigenous territory. The RSPO found that Wilmar International had taken over Kapa lands without their consent.
The Kapa community had filed a complaint with the RSPO in October 2014, stating that PT Permata Hijau Pasaman I (part of Wilmar) had established a plantation in their area in violation of both RSPO standards and Indonesian law. The Kapa also claimed that Wilmar was seeking to get a Land Use Rights (HGU) permit in their territory, a move that if successful would have permanently erased their rights. The HGU effectively rounds off the permitting process for oil palm growers, allowing them to operate for 35 years. However, according to the RSPO's February 2017 decision, Wilmar must respect Kapa land rights and obtain the communitys consent before applying for an HGU. In addition, the disputed land must be measured and mapped by an independent expert, and the results of this mapping must be used to renegotiate the community's partnership with Wilmar, by land leasing or profit-sharing, which the RSPO says will allow the community to benefit from the companys presence on their land. Wilmar submitted an appeal to the RSPO, whih was subsequently withdrawn. Wilmar then entered into discussions with the Nagari Kapa community to re-negotiate a partnership based on the results of the participatory mapping process and develop an implementation plan. The RSPO subsequently closed the case and handed over monitoring of the implementation plan to the Investigation and Monitoring Unit (IMU). The complaint had originally been lodged by the Community of Nagari Kapa, the NGO Forest People Programme and HUMA against PT Permata Hijau Pasaman I.
• Sources: [Business &amp; Human Rights Resource Centre - 16/02/2017: https://www.business-humanrights.org/en/indonesia-wilmar-appeals-rspo-ruling-on-land-grabbing-case-cites-violation-of-due-process-as-ground][Wilmar - 26/04/2017: https://ir-media.wilmar-international.com/app/uploads/2018/07/7.Update-Wilmars-Appeal-on-Land-Conflict-in-West-Sumatra-Granted-by-the-RSPO-Complaints-Panel.pdf][Roundtable on Sustainable Palm Oil - 26/09/2018: https://askrspo.force.com/Complaint/s/case/50090000028Erz4AAC/detail]</t>
  </si>
  <si>
    <t>The individual elements of the assessment are met or not as follows: 
Score 1
• Met: Public response available: The company provides a response to the decision by the RSPO, additionally it has provided a number of statements on the issue which has been ongoing. [Wilmar appeal (Kapa community), 07/07/2018: https://ir-media.wilmar-international.com/app/uploads/2018/07/7.Update-Wilmars-Appeal-on-Land-Conflict-in-West-Sumatra-Granted-by-the-RSPO-Complaints-Panel.pdf &amp; Mongabay (Kapa community) article, 17/05/2017: https://news.mongabay.com/2017/05/wilmar-appeals-rspo-ruling-that-it-grabbed-indigenous-lands-in-sumatra/] 
Score 2
• Met: Response goes into detail: The company's response goes into detail. In Wilmar's statement regarding the RSPO's original decision, the company says it felt compelled to lodge a formal appeal after identifying a number of "oversights" in the handling of the case. These related to the RSPO Complaints Panel’s decision being based on preliminary information, the change of the independent consultant’s role without due notification to and consensus of all parties concerned, and finally Wilmar’s evidence and informants not being included in development of the final report. However the company subsequently withdrew this appeal in November. [RSPO decision (Kapa community): https://askrspo.force.com/Complaint/s/case/50090000028Erz4AAC/detail &amp; Wilmar appeal (Kapa community), 07/07/2018: https://ir-media.wilmar-international.com/app/uploads/2018/07/7.Update-Wilmars-Appeal-on-Land-Conflict-in-West-Sumatra-Granted-by-the-RSPO-Complaints-Panel.pdf]</t>
  </si>
  <si>
    <t>The individual elements of the assessment are met or not as follows: 
Score 1
• Met: Company policies address the general issues raised: The company's Human Rights policy defines Indigenous and Community Rights: a) Respect Land Tenure; b) Commit to obtaining Free, Prior and Informed consent from local communities before commencing new operations; c) Commit to open, transparent fair and equitable conflict resolution. Additionally in its 'No Deforestation, No Peat, No Exploitation Policy' the company commits to No Exploitation of People and Local Communities, re-iterating the commitments made in the human rights policy. [Human Rights Policy, 01/2018: https://www.wilmar-international.com/docs/default-source/default-document-library/sustainability/policies/human-rights-policyed16f04afc7043738e7579b103a3a15e.pdf?sfvrsn=9378b7f5_2 &amp; No Deforestation, No peat No exploitation Policy, 05/12/13: https://www.wilmar-international.com/docs/default-source/default-document-library/sustainability/resource/no-deforestation-no-peat-no-exploitation-policy.pdf?sfvrsn=e09ab362_2] 
• Met: Policies apply to the type of business relationships involved: The company says its Human Rights policy applies to all Wilmar subsidiaries associates, including suppliers and contractors. As at PT Permata Hijau Pasama is a part of Wilmar International these policies apply. [Human Rights Policy, 01/2018: https://www.wilmar-international.com/docs/default-source/default-document-library/sustainability/policies/human-rights-policyed16f04afc7043738e7579b103a3a15e.pdf?sfvrsn=9378b7f5_2 &amp; No Deforestation, No peat No exploitation Policy, 05/12/13: https://www.wilmar-international.com/docs/default-source/default-document-library/sustainability/resource/no-deforestation-no-peat-no-exploitation-policy.pdf?sfvrsn=e09ab362_2] 
Score 2
• Met: Policies address the specific rights in question: The company in its Human Rights policy commits to respecting FPIC. [No Deforestation, No peat No exploitation Policy, 05/12/13: https://www.wilmar-international.com/docs/default-source/default-document-library/sustainability/resource/no-deforestation-no-peat-no-exploitation-policy.pdf?sfvrsn=e09ab362_2 &amp; Human Rights Policy, 01/2018: https://www.wilmar-international.com/docs/default-source/default-document-library/sustainability/policies/human-rights-policyed16f04afc7043738e7579b103a3a15e.pdf?sfvrsn=9378b7f5_2]</t>
  </si>
  <si>
    <t>The individual elements of the assessment are met or not as follows: 
Score 1
• Met: Engages with affected stakeholders: Wilmar has engaged with the affected stakeholders of the Kapa community through participation in the RSPOs Complaints panel process. In the RSPO's summary of the complaint, it notes that "RSPO has facilitated Wilmar, FPP and Nagari Kapak to have meeting on 19th November 2014 in Kuala Lumpur. Parties agreed to bring their issues to BPN and Head of District of Pasaman Barat". Additionally there has been a number of other subsequent meetings between the parties. In Wilmar's 2018 Sustainability report the company notes that "A participatory mapping process was carried out through consultation with Nagari Kapa and local government bodies followed up with an implementation plan". [Mongabay (Kapa community) article, 17/05/2017: https://news.mongabay.com/2017/05/wilmar-appeals-rspo-ruling-that-it-grabbed-indigenous-lands-in-sumatra/ &amp; 2018 Sustainability Report, 2018: https://www.wilmar-international.com/sustainability/wp-content/uploads/2018/05/Wilmar-Sustainability-Report-2017.pdf] 
• Met: Encourages linked business to engage affected stakeholders: The company has encouraged its linked business PT Permata Hijau Pasaman (a subsidiary of Wilmar International) to engage with affected stakeholders through the RSPOs roundtable conference. [RSPO decision (Kapa community): https://askrspo.force.com/Complaint/s/case/50090000028Erz4AAC/detail &amp; Mongabay (Kapa community) article, 17/05/2017: https://news.mongabay.com/2017/05/wilmar-appeals-rspo-ruling-that-it-grabbed-indigenous-lands-in-sumatra/] 
• Not met: Provides remedies to affected stakeholders: In a timeline of the complaint provided by the RSPO it notes that both parties agreed to proceed with an implementation plan and the case was subsequently transferred to the Investigation and Monitoring Unit on 26 September 2018. However, a press release from the Forest Peoples Programme in December 2018 states that following the initial lodging of the complaint, several Kapa communities members including Mr. Alman Gampo Alam were arrested &amp; sentenced to between 3 months and one year in jail on charges of misuse of community funds, which were based on allegations from Kapa community members who were also employees of PT. PHP1. The release notes that Mr. Alman remains in prison, and there is not public evidence the other community members receiving compensation, thus remedy cannot be considered to be provided. [RSPO decision (Kapa community): https://askrspo.force.com/Complaint/s/case/50090000028Erz4AAC/detail &amp; Forest Peoples response (Kapa community), 04/12/2018: https://www.forestpeoples.org/en/agribusiness-palm-oil-rspo/press-release/2018/press-release-palm-oil-plantations-linked] 
• Not met: Has reviewed management systems to prevent recurrence: The company has not provided any publicly available evidence that it has reviewed its management system in relation to engagement with indigenous communities on the issue of FPIC, following the resolution of the Nagari Kapa complaint to the RSPO. [2018 Sustainability Report, 2018: https://www.wilmar-international.com/sustainability/wp-content/uploads/2018/05/Wilmar-Sustainability-Report-2017.pdf] 
Score 2
• Not met: Remedies are satisfactory to the victims: A press release from the Forest Peoples Programme in December 2018 states that following the initial lodging of the complaint, several Kapa communities members including Mr. Alman Gampo Alam were arrested &amp; sentenced to between 3 months and one year in jail on charges of misuse of community funds, which were based on allegations from Kapa community members who were also employees of PT. PHP1. The release notes that Mr. Alman remains in prison, and there is not public evidence the other community members receiving compensation, thus remedy cannot be considered to be provided. [Forest Peoples response (Kapa community), 04/12/2018: https://www.forestpeoples.org/en/agribusine</t>
  </si>
  <si>
    <t>• Headline: Wilmar accused of intimidation and attempts to cover up labour abuses from child and forced labour in palm oil production in Indonesia
• Area: Child labour, FoA &amp; CB
• Story: In November 2016, Amnesty International published a report that reveals a range of human rights abuses in palm oil production by Wilmar who is providing the oil to nine global firms: AFAMSA, ADM, Colgate-Palmolive, Elevance, Kellogg’s, Nestlé, Procter &amp; Gamble, Reckitt Benckiser and Unilever. The alleged human rights violation includes the use of child labour and denial of freedom of association and collective bargaining. Responding to the situation, the Company made a commitment to investigate the findings of the report and announced that it would hire a consultancy for this purpose.
However, Amnesty International has published an article in March 2017 claiming that it found no convincing evidence that Wilmar has addressed the issues. In addition, the organisation alleged that Wilmar has tried to intimidate staff into denying the claims. 
According to the article, in a meeting with trade union representatives in January 2017, Wilmar asked workers to sign a document which stated that the abuses outlined in Amnesty International's report were not taking place on their plantations. Wilmar reportedly resorted to such tactics following a media report that the Indonesian government would carry out a thorough investigation into the issues highlighted in the report.
• Sources: [Thomson Reuters Foundation News, 7/3/2017: https://www.reuters.com/article/us-palmoil-indonesia-rights-idUSKBN16E1V3][Amnesty International, 7/3/2017: https://www.amnesty.org/en/latest/news/2017/03/indonesia-government-must-investigate-wilmar/][Amnesty International, 30/11/2016: https://www.amnesty.org/en/latest/news/2016/11/palm-oil-global-brands-profiting-from-child-and-forced-labour/]</t>
  </si>
  <si>
    <t>The individual elements of the assessment are met or not as follows: 
Score 1
• Met: Public response available: The company stated 'actively discussing' the issues raised in the Amnesty International report but rejected the claim that workers had been asked to sign a document denying the investigation findings of Amnesty International in an attempt to discredit the report, and said the union representatives had “voluntarily” signed the letters as “a show of support” . [Wilmar letter to Amnesty International, 16/01/2017: https://www.wilmar-international.com/sustainability/wp-content/uploads/2017/03/Wilmar-Response-16-Jan-2017.pdf &amp; Amnesty International article, 2017: https://www.amnesty.org/en/latest/news/2017/03/indonesia-government-must-investigate-wilmar/] 
Score 2
• Met: Response goes into detail: In the letter to Amnesty International, Perpetua George, Wilmar's Assistant Manager for Group Sustainability, says that "the company did receive letters signed by 2 of our union representatives, one from Serikat Pekeda Seluruh Indonesia (SPSI) PT Milano chapter, and one from Serikat Pekerja Serikat Perkebunan Indonesia (SERBUNDO), Merbau Estate chapter. These letters were intended as a show of support to Wilmar, and were voluntarily offered and signed. Wilmar management did not ask for the letters". Additionally the letter goes onto explain the steps that have been taken after the release of the report, including the initiation of an internal investigation by the sustainability team and requests that the 3 suppliers implicated in the Amnesty report are subject to external assessments. [Wilmar letter to Amnesty International, 16/01/2017: https://www.wilmar-international.com/sustainability/wp-content/uploads/2017/03/Wilmar-Response-16-Jan-2017.pdf]</t>
  </si>
  <si>
    <t>The individual elements of the assessment are met or not as follows: 
Score 1
• Met: Company policies address the general issues raised: The Company commits to prohibit child labour and also respects the right to Freedom of Association and Collective Bargaining, stating in its 2018 Sustainability report "Wilmar respects the right of all employees to form and join trade unions and to bargain collectively. Unions are our key stakeholders in ensuring that we understand and appropriately address the concerns and grievances of our employees". [Child Protection Policy, 01/2018: https://www.wilmar-international.com/docs/default-source/default-document-library/sustainability/policies/child-protection-policy.pdf?sfvrsn=42489b08_2 &amp; Sustainability Report 2017, 2017: https://www.wilmar-international.com/docs/default-source/default-document-library/sustainability/resource/wilmar-sustainability-report-2017.pdf] 
• Met: Policies apply to the type of business relationships involved: The policies applies to the Company's business partners. [Child Protection Policy, 01/2018: https://www.wilmar-international.com/docs/default-source/default-document-library/sustainability/policies/child-protection-policy.pdf?sfvrsn=42489b08_2 &amp; Sustainability Report 2017, 2017: https://www.wilmar-international.com/docs/default-source/default-document-library/sustainability/resource/wilmar-sustainability-report-2017.pdf] 
Score 2
• Not met: Policies address the specific rights in question: The company has a specific child protection policy which details a range of measures including the documentation of relevant employees ages and making such information open to verification by a relevant statutory body, as well as take remedial action should child labour be uncovered to ensure the protection of the child's best interests and welfare. However the company doesn't describe the measures it puts in place to prevent retaliation against union members. [Child Protection Policy, 01/2018: https://www.wilmar-international.com/docs/default-source/default-document-library/sustainability/policies/child-protection-policy.pdf?sfvrsn=42489b08_2 &amp; Code of Conduct, 01/09/2017: https://ir-media.wilmar-international.com/app/uploads/2018/07/5.Wilmar-Code-of-Conduct-Policy-.pdf]</t>
  </si>
  <si>
    <t>The individual elements of the assessment are met or not as follows: 
Score 1
• Met: Denies allegations, but has engaged affected stakeholders: In its 2017 Sustainability Report, Wilmar International says it conducted a visit in December 2016 to assess labour practices at PT ABM. This initial engagement led to the Support For Transformation (SFT) project. The SFT project involved a six to 12-month process of on-site engagement to ensure a mutual understanding of the project objectives and establish ownership of the process. According to Earthworm Foundation, TFT visited PT. ABM over three separate visits in 2017 to undertake workers’ consultations, build the capacity of management to improve practices and verify changes on the ground. [Sustainability Report 2017, 2017: https://www.wilmar-international.com/docs/default-source/default-document-library/sustainability/resource/wilmar-sustainability-report-2017.pdf &amp; Amnesty International article, 2017: https://www.amnesty.org/en/latest/news/2017/03/indonesia-government-must-investigate-wilmar/] 
• Met: Denies allegations, but reviewed systems to prevent such impacts: In a statement in April 2017, Wilmar International announced that it was collaborating with Verite, a fair labour non-profit organisation, to implement a 5 phase process focused on key labour risks within the organisations operations. The company has since released a report in 2018, explaining how it reviewed its management systems which focused on preventing child labour and forced labour, and the steps that it would take to prevent such instances occurring in the future. [Wilmar and Verité confront systemic labour issues in the Indonesian palm oil industry, 06/04/2017: https://www.wilmar-international.com/docs/default-source/default-document-library/highlights/sustainability/latest-updates/joint-statement-wilmar-verite-collaboration-final.pdf?sfvrsn=e472a867_4 &amp; Verite report on Wilmar programme, 02/11/2018: https://www.wilmar-international.com/docs/default-source/default-document-library/sustainability/wilmar-veritee-programme-update.pdf?sfvrsn=9ad714f2_0] 
Score 2
• Met: Denies allegations, but implements review recommendations: Following the 12 month review conducted by Verite, a report released in November 2018 by Verite outlines the steps that have been taken by two of Wilmar International's subsidiaries (PT DLI and PT Milano). These include crafting a program to move from paying a minimum wage to a living wage, improve quality of surveillance patrols in high risk areas for child presence, and redesigning incentive schemes so they don't encourage the use of child labour, improving pay practices and making the pay system understandable to workers among other steps. [Verite report on Wilmar programme, 02/11/2018: https://www.wilmar-international.com/docs/default-source/default-document-library/sustainability/wilmar-veritee-programme-update.pdf?sfvrsn=9ad714f2_0 &amp; Strengthening Labour Practices Nov_2018, 09/11/2018: https://www.wilmar-international.com/docs/default-source/default-document-library/sustainability/wilmar-2-year-progress-update-in-strengthening-labour-practices---final-final-final.pdf?sfvrsn=a56b5de8_0] 
• Met: Denies allegations, and ensures systems prevent such impacts: Wilmar released a Progress Report in November 2018, explaining the steps that had been taken to improve weaknesses in relation to child labour, forced labour and wage structures. These changes included Abolishment of “Kontanan” work, and introduction of a formal policy on overtime work on official rest days. Standardised worker payslip format across Indonesia in Bahasa Indonesia, to facilitate easier interpretation and understanding of pay components and calculation. Working with unions to provide clarification of the link between KPI and wages, as set out in the Collective Bargaining Agreement (CBA), also known as Perjanjan Kerja Bersama, which is negotiated between worker/union representatives and the management. They also sa</t>
  </si>
  <si>
    <t>Out of a total of 51 indicators assessed under sections A-D of the benchmark, Wilmar International made data public that met one or more elements of the methodology in 31 cases, leading to a disclosure score of 2.43 out of 4 points.</t>
  </si>
  <si>
    <t>The individual elements of the assessment are met or not as follows: 
Score 2
• Met: Company reports on GRI: The Company remarks that 'this report has been prepared in accordance with the GRI Standards: Core option' and it discloses a Global Reporting Initiative (GRI) Index. [Sustainability Report 2018, 2019]</t>
  </si>
  <si>
    <t>Wilmar International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</si>
  <si>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The individual elements of the assessment are met or not as follows: 
Score 1
• Met: General HRs commitment: The Company states in its Human Rights Policy that it is committed to conducting business in a way that respects the human rights of all people, including its employees, the communities in which it is active, and those working within its supply chains. [Human Rights Policy, 10/2017: https://files.woodside/docs/default-source/about-us-documents/corporate-governance/woodside-policies-and-code-of-conduct/human-rights-policy-(october-2017).pdf?sfvrsn=30c9955f_2] 
• Not met: UNGC principles 1 &amp; 2
• Not met: UDHR
Score 2
• Not met: UNGPs: The Company indicates that its business conducts is "informed by the UN Guiding Principles on Business and Human Rights". However, "informed by" is not considered a formal commitment following CHRB wording criteria. [Human Rights Policy, 10/2017: https://files.woodside/docs/default-source/about-us-documents/corporate-governance/woodside-policies-and-code-of-conduct/human-rights-policy-(october-2017).pdf?sfvrsn=30c9955f_2] 
• Not met: OECD</t>
  </si>
  <si>
    <t>The individual elements of the assessment are met or not as follows: 
Score 1
• Met: UNGC principles 3-6: The Company supports the ten principles of the UNGC. [UNGC Commitment Letter, 11/04/2018: https://s3-us-west-2.amazonaws.com/ungc-production/commitment_letters/132411/original/Severstal_to_UN_GC.pdf?1523953384] 
• Not met: Explicitly list All four ILO apply to EX BPs: The Company's inclusion and diversity policy is committed to diversity and 'ensuring that there are clear reporting processes and procedures in place to prevent and stop discrimination, bullying and harassment'.  It also clarifies that 'this policy applies to all personnel, contractors and joint ventures in activities under Woodside's operational control'. Responsibility for the application of the Human Rights Policy 'rests with all Woodside employees, contractors and joint ventures engaged in activities under woodside's operational control'. In addition, the Company's human rights policy, covers all ILO core areas with the exception of discrimination. With respect freedom of association and collective bargaining, it states: 'Recognising the rights of our employees to freedom of association and to join representative organisations for the purpose of engaging in collective bargaining in a manner that is consistent with applicable laws, rules and regulations.' However, CHRB could not find alternative measures to support these rights where they are restricted by law. [Supplier Code of Business Conduct: https://files.woodside/docs/default-source/suppliers-documents/supplier-code-of-business-conduct.pdf?sfvrsn=5366d099_2 &amp; Inclusion and Diversity Policy, 12/2018: https://files.woodside/docs/default-source/about-us-documents/corporate-governance/woodside-policies-and-code-of-conduct/inclusion-and-diversity-policy-(december-2018).pdf?sfvrsn=68af4136_2] 
Score 2
• Not met: Explicit commitment to All four ILO Core: The Company's Human Rights Policy cover all ILO Core, including freedom of association and collective bargaining, where it states: 'Recognising the rights of our employees to freedom of association and to join representative organisations for the purpose of engaging in collective bargaining in a manner that is consistent with applicable laws, rules and regulations.' However, It is not clear whether it is committed to respect these rights in all contexts and locations (i.e alternative mechanisms for those countries where there are legal restrictions to the exercise of these rights), as the Company indicates that it respects these rights ‘consistent with applicable laws’. [Code of Conduct, 12/2018: https://files.woodside/docs/default-source/about-us-documents/corporate-governance/woodside-policies-and-code-of-conduct/code-of-conduct-(december-2018).pdf?sfvrsn=17b5abff_2 &amp; Human Rights Policy, 10/2017: https://files.woodside/docs/default-source/about-us-documents/corporate-governance/woodside-policies-and-code-of-conduct/human-rights-policy-(october-2017).pdf?sfvrsn=30c9955f_2] 
• Met: Respect H&amp;S of workers: The Company states that it is committed to managing its activities to minimise adverse health, safety or environmental impacts, incorporating a right first time approach to quality. [Health, Safety, Environment and Quality Policy, 12/2018: https://files.woodside/docs/default-source/about-us-documents/corporate-governance/woodside-policies-and-code-of-conduct/health-safety-environment-and-quality-policy-(december-2018).pdf?sfvrsn=36b4efcb_2#] 
• Met: H&amp;S applies to EX BPs: The Company's health and safety policy states that "responsibility for the application of this policy rests with all Woodside employees, contractors and joint ventures engaged in activities under Woodside operational control. Woodside managers are also responsible for the promotion of this policy in non-operated joint ventures". [Health, Safety, Environment and Quality Policy, 12/2018: https://files.woodside/docs/default-source/about-us-documents/corporate-governance/woodside-poli</t>
  </si>
  <si>
    <t>The individual elements of the assessment are met or not as follows: 
Score 1
• Not met: Based on UN Instruments
• Met: Voluntary Principles (VPs) partcipant: The Company is committed to managing security in a way that respects human rights, as reflected by its membership to the Voluntary Principles on Security and Human Rights. [Human Rights Policy, 10/2017: https://files.woodside/docs/default-source/about-us-documents/corporate-governance/woodside-policies-and-code-of-conduct/human-rights-policy-(october-2017).pdf?sfvrsn=30c9955f_2] 
• Not met: Uses only ICoCA members
• Not met: Respecting indigenous rights: The Company states it builds long-lasting relationships with Indigenous communities in which it is active. It will achieve this through various methods including complying with laws relevant to Indigenous communities’ rights, heritage and ongoing practices related to customs and traditions. However, no specific evidence found of commitment to respect indigenous rights in general, beyond compliance with laws relevant to indigenous' communities' rights. [Code of Conduct, 12/2018: https://files.woodside/docs/default-source/about-us-documents/corporate-governance/woodside-policies-and-code-of-conduct/code-of-conduct-(december-2018).pdf?sfvrsn=17b5abff_2 &amp; Indigenous Communities Policy, 12/2016: https://files.woodside/docs/default-source/about-us-documents/corporate-governance/woodside-policies-and-code-of-conduct/indigenous-communities-policy-(december-2016).pdf?sfvrsn=389c125a_2] 
• Not met: ILO 169
• Not met: UN Declaration on the Rights of Indigenous People (UNDRIP)
• Not met: Expects BPs to respect these rights
Score 2
• Not met: FPIC commitment
• Not met: Voluntary Guidelines on Tenure Rights
• Not met: IFC performance  standards
• Not met: Zero tolerance for land grabs
• Not met: Respecting the right to water
• Not met: Expects BPs to commit to all these rights</t>
  </si>
  <si>
    <t>The individual elements of the assessment are met or not as follows: 
Score 1
• Met: Commits to stakeholder engagement: The Company states that one of the principles to achieve the objectives of the Human rights policy is proactively engaging with stakeholders in the communities potentially impacted by its activities. [Human Rights Policy, 10/2017: https://files.woodside/docs/default-source/about-us-documents/corporate-governance/woodside-policies-and-code-of-conduct/human-rights-policy-(october-2017).pdf?sfvrsn=30c9955f_2] 
Score 2
• Met: Commits to engage stakeholders in design: The Company states that it respects, considers and responds to the interests of its stakeholders. It is committed to open dialogue and consultation with local communities and their representatives, nongovernmental organisations and government at all levels to ensure that actual and potential impacts arising from its operations are identified and appropriately managed. [Code of Conduct, 12/2018: https://files.woodside/docs/default-source/about-us-documents/corporate-governance/woodside-policies-and-code-of-conduct/code-of-conduct-(december-2018).pdf?sfvrsn=17b5abff_2]</t>
  </si>
  <si>
    <t>The individual elements of the assessment are met or not as follows: 
Score 1
• Met: CEO or Board approves policy: The Company's code of conduct contains commitment to human rights and is prefaced and signed by the CEO. [Code of Conduct, 12/2018: https://files.woodside/docs/default-source/about-us-documents/corporate-governance/woodside-policies-and-code-of-conduct/code-of-conduct-(december-2018).pdf?sfvrsn=17b5abff_2] 
• Met: Board level responsibility for HRs: The duties of the Sustainability Committee include 'reviewing, and making recommendations to the Board on, the Company's policy and performance in relation to sustainability-related matters, including:' […] 'human rights', 'health and safety', 'heritage and land access', 'security and emergency management; and community relations'. Ann Pickard, a Board member, is the Chair of the Sustainability Committee. [Sustainability committee charter, 07/12/2018: https://files.woodside/docs/default-source/about-us-documents/corporate-governance/board-and-committee-charters/sustainability-committee-charter-(december-2018).pdf?sfvrsn=c563fa7c_4 &amp; Leadership on website, 05/08/2019: https://www.woodside.com.au/about-us/leadership] 
Score 2
• Not met: Speeches/letters by Board members or CEO</t>
  </si>
  <si>
    <t>The individual elements of the assessment are met or not as follows: 
Score 1
• Met: Commits to ILO core conventions: See indicator A.1.2 [Human Rights Policy, 10/2017: https://files.woodside/docs/default-source/about-us-documents/corporate-governance/woodside-policies-and-code-of-conduct/human-rights-policy-(october-2017).pdf?sfvrsn=30c9955f_2 &amp; Code of Conduct, 12/2018: https://files.woodside/docs/default-source/about-us-documents/corporate-governance/woodside-policies-and-code-of-conduct/code-of-conduct-(december-2018).pdf?sfvrsn=17b5abff_2] 
• Met: Senior responsibility for HR: The Company states in its website that 'Woodside’s approach to human rights is overseen by our Executive Committee and the Board. Woodside’s Human Rights Working Group (HRWG) meets on a regular basis to support an integrated approach to human rights across the business and consider opportunities to improve our performance. The HRWG consists of representatives from a range of functions including corporate affairs, contracting and procurement, legal and security and emergency management'. [Human Rights Policy, 10/2017: https://files.woodside/docs/default-source/about-us-documents/corporate-governance/woodside-policies-and-code-of-conduct/human-rights-policy-(october-2017).pdf?sfvrsn=30c9955f_2] 
Score 2
• Not met: Day-to-day responsibility: See above. However, it is not clear how human rights responsibilities are shared among the members of the  Human Rights Working Group (HRWG). [Human Rights Policy, 10/2017: https://files.woodside/docs/default-source/about-us-documents/corporate-governance/woodside-policies-and-code-of-conduct/human-rights-policy-(october-2017).pdf?sfvrsn=30c9955f_2] 
• Not met: Day-to-day responsibility for EX BRs: Same as above</t>
  </si>
  <si>
    <t>The individual elements of the assessment are met or not as follows: 
Score 1
• Not met: HR risks is integrated as part of enterprise risk system: No evidence found of human rights being included in risk management systems [Sustainable Development Report, 31/12/2018: https://files.woodside/docs/default-source/investor-documents/major-reports-(static-pdfs)/2018-sustainable-development-report/sustainable-development-report-2018.pdf?sfvrsn=55694111_21] 
Score 2
• Not met: Audit Ctte or independent risk assessment</t>
  </si>
  <si>
    <t>The individual elements of the assessment are met or not as follows: 
Score 1
• Met: Commits to ILO core conventions: See indicator A.1.2 [Human Rights Policy, 10/2017: https://files.woodside/docs/default-source/about-us-documents/corporate-governance/woodside-policies-and-code-of-conduct/human-rights-policy-(october-2017).pdf?sfvrsn=30c9955f_2 &amp; Code of Conduct, 12/2018: https://files.woodside/docs/default-source/about-us-documents/corporate-governance/woodside-policies-and-code-of-conduct/code-of-conduct-(december-2018).pdf?sfvrsn=17b5abff_2] 
• Met: Communicates its policy to all workers in own operations: The Company states that the communication of the Human Rights Policy is via mandatory Code of Conduct annual training and 'Human rights principles and commitments are included in Woodside’s Code of Conduct, which sets out the standard of behavior expected of all Woodside personnel. It is the responsibility of every director, employee and contractor to be familiar and comply with the Code. All employees, contractors and service providers undergo mandatory training on the Code when they join the company and annual compliance training thereafter. An external expert provided human rights and modern slavery awareness sessions to our Executive Committee and Board in late 2018 and an employee training module will be launched in early 2019'. Considering that all are trained, it is assumed that local languages are used. [Human Rights: https://www.woodside.com.au/sustainability/human-rights &amp; Code of Conduct, 12/2018: https://files.woodside/docs/default-source/about-us-documents/corporate-governance/woodside-policies-and-code-of-conduct/code-of-conduct-(december-2018).pdf?sfvrsn=17b5abff_2]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</si>
  <si>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Not met: Commits to all 4 ILO core conventions for suppliers: See indicator A.1.2
• Met: Communicating policy to EX contractors and joint ventures: All employees, contractors and service providers undergo mandatory training on the Code when they join the company and annual compliance training thereafter. [Code of Conduct, 12/2018: https://files.woodside/docs/default-source/about-us-documents/corporate-governance/woodside-policies-and-code-of-conduct/code-of-conduct-(december-2018).pdf?sfvrsn=17b5abff_2 &amp; Human Rights Policy, 10/2017: https://files.woodside/docs/default-source/about-us-documents/corporate-governance/woodside-policies-and-code-of-conduct/human-rights-policy-(october-2017).pdf?sfvrsn=30c9955f_2] 
• Not met: Including to EX BPs (removed)
Score 2
• Met: How HR commitments made binding/contractual: The company's Supplier code of Conduct states that "Woodside is committed to conducting business in a way that respects the human rights of all people. This commitment is detailed in our Human Rights Policy. We do not tolerate the occurrence of forced labour, child labour, bonded labour or human trafficking in our operations or supply chain. You [ suppliers, contractors and their respective personnel]; must conduct your activities in a manner that reflects Woodside’s commitment. You must take reasonable steps to identify, prevent and manage human rights impacts in your operations, controlled entities and supply chain and report any incidents to Woodside." [Code of Conduct, 12/2018: https://files.woodside/docs/default-source/about-us-documents/corporate-governance/woodside-policies-and-code-of-conduct/code-of-conduct-(december-2018).pdf?sfvrsn=17b5abff_2 &amp; Human Rights Policy, 10/2017: https://files.woodside/docs/default-source/about-us-documents/corporate-governance/woodside-policies-and-code-of-conduct/human-rights-policy-(october-2017).pdf?sfvrsn=30c9955f_2] 
• Met: Including on EX BPs: See above. In addition the company indicates that "Everyone who works for Woodside, including directors, officers, executives, managers, supervisors, employees and contractors (where they are under a contractual obligation to do so), must comply with the Code of Conduct together with policies and any standards, processes and procedures which
relate to their daily business activities." [Human Rights Policy, 10/2017: https://files.woodside/docs/default-source/about-us-documents/corporate-governance/woodside-policies-and-code-of-conduct/human-rights-policy-(october-2017).pdf?sfvrsn=30c9955f_2 &amp; Code of Conduct, 12/2018: https://files.woodside/docs/default-source/about-us-documents/corporate-governance/woodside-policies-and-code-of-conduct/code-of-conduct-(december-2018).pdf?sfvrsn=17b5abff_2]</t>
  </si>
  <si>
    <t>The individual elements of the assessment are met or not as follows: 
Score 1
• Met: Scores at least 1 on A.1.2
• Met: Trains all workers on HR policy commitments: The company states that "All employees, contractors and service providers undergo mandatory training on the Code [which include the human Rights policy]  when they join the company and annual compliance training thereafter. [Human Rights Policy, 10/2017: https://files.woodside/docs/default-source/about-us-documents/corporate-governance/woodside-policies-and-code-of-conduct/human-rights-policy-(october-2017).pdf?sfvrsn=30c9955f_2 &amp; Human Rights: https://www.woodside.com.au/sustainability/human-rights] 
• Not met: Trains relevant EX managers including security personnel: Although the company indicates that "Managers are also responsible for promoting the Human Rights Policy in joint ventures where Woodside is non-operator", it is not clear if they have received any Human rights training relevant to their role. [Human Rights: https://www.woodside.com.au/sustainability/human-rights] 
Score 2
• Met: Score of 2 on A.1.2
• Not met: Both requirements under score 1 met</t>
  </si>
  <si>
    <t>The individual elements of the assessment are met or not as follows: 
Score 1
• Met: Scores at least 1 on A.1.2
• Not met: Monitoring implementation of HR policy commitments: The Company states that it continues to take steps to identify, prevent and manage potential human rights impacts in its existing activities and new opportunities. However, it is not enough to award policy monitoring. [Human Rights Policy, 10/2017: https://files.woodside/docs/default-source/about-us-documents/corporate-governance/woodside-policies-and-code-of-conduct/human-rights-policy-(october-2017).pdf?sfvrsn=30c9955f_2] 
• Not met: Monitoring EX BP's
Score 2
• Met: Score of 2 on A.1.2
• Not met: Describes corrective action process
• Not met: Example of corrective action
• Not met: Discloses % of EX supply chain monitored</t>
  </si>
  <si>
    <t>The individual elements of the assessment are met or not as follows: 
Score 1
• Not met: HR affects selection EXs business partners
• Not met: HR affects on-going EX business partner relationships: Although the company state that "seek to work with suppliers that work consistently with this Supplier Code of Business Conduct and who demonstrate similar values to Woodside, both in their dealings with us, and also in their
dealings with others", it is not clear how the company review their suppliers before take them on or how supplier's review affect their relationship going forward. [Supplier Code of Business Conduct: https://files.woodside/docs/default-source/suppliers-documents/supplier-code-of-business-conduct.pdf?sfvrsn=5366d099_2] 
Score 2
• Not met: Both requirement under score 1 met
• Not met: Working with EX business partners to improve performance</t>
  </si>
  <si>
    <t>The individual elements of the assessment are met or not as follows: 
Score 1
• Not met: Stakeholder process or systems: The Company states that “conduct SIAs for all major development activities and use five-yearly social scans to inform our management plans as appropriate”. The company completed SIAs in Karratha and Roebourne in 2017, which identified housing, local employment and business opportunities as key community impacts of our operations on the Burrup and, in line with that, the company delivered a housing strategy to manage properties in the City of Karratha and introduced employment and contracting initiatives, including launching the online Karratha Jobs Portal'. However, not clear how stakeholders were identified. [Sustainable Development Report, 31/12/2018: https://files.woodside/docs/default-source/investor-documents/major-reports-(static-pdfs)/2018-sustainable-development-report/sustainable-development-report-2018.pdf?sfvrsn=55694111_21 &amp; Stakeholder Consultation, Information sheet, April/2019: https://files.woodside/docs/default-source/current-consultation-activities/myanmar-activities-current/ad-1-and-ad-8-proposed-drilling-activities---stakeholder-consultation-information-sheet.pdf?sfvrsn=f941bfc9_12] 
• Not met: Frequency and triggers for engagement
• Not met: Engagement includes EX business partners workers
• Not met: Engagement includes EX business partners communities
Score 2
• Not met: Analysis of stakeholder views and company's actions on them: The Company provides an example about its operation in Myanmar and the analysis of stakeholders views. The consultation found that due to the distant offshore and short-term nature of the activities, any potential impacts as a result of project activities would be small in scale and of limited extent and duration. Stakeholder consultation found there is unlikely to be any interaction between local artisanal fishing vessels and project activities'. However, no information found on the process, the comments raised, which stakeholders were present. [Stakeholder Consultation, Information sheet, April/2019: https://files.woodside/docs/default-source/current-consultation-activities/myanmar-activities-current/ad-1-and-ad-8-proposed-drilling-activities---stakeholder-consultation-information-sheet.pdf?sfvrsn=f941bfc9_12]</t>
  </si>
  <si>
    <t>The individual elements of the assessment are met or not as follows: 
Score 1
• Not met: Identifying risks in own operations: The Company indicates that it commenced a human rights risk assessment in exploration, development and production activities. The risk assessment will be finalised in early 2019. We found no evidence of a description of the process to identify human rights risks and impacts. [Sustainable Development Report, 31/12/2018: https://files.woodside/docs/default-source/investor-documents/major-reports-(static-pdfs)/2018-sustainable-development-report/sustainable-development-report-2018.pdf?sfvrsn=55694111_21] 
• Not met: identifying risks in EX business partners
Score 2
• Not met: Ongoing global risk identification
• Not met: In consultation with stakeholders
• Not met: In consultation with HR experts
• Not met: Triggered by new circumstances
• Not met: Explains use of HRIAs or ESIA (inc HR)</t>
  </si>
  <si>
    <t>The individual elements of the assessment are met or not as follows: 
Score 1
• Met: Channel accessible to all workers: The Company states in its Human Rights Policy that it provides accessible grievance mechanisms for individuals or communities to raise complaints or concerns, and processes for their resolution. The Company also has a helpline for employees to report any unacceptable conduct. [Human Rights Policy, 10/2017: https://files.woodside/docs/default-source/about-us-documents/corporate-governance/woodside-policies-and-code-of-conduct/human-rights-policy-(october-2017).pdf?sfvrsn=30c9955f_2 &amp; Whistleblower Policy, 06/2019: https://files.woodside/docs/default-source/about-us-documents/corporate-governance/woodside-policies-and-code-of-conduct/whistleblower-policy.pdf?sfvrsn=207ba0cf_4] 
Score 2
• Not met: Number grievances filed, addressed or resolved: The company indicates that "there were 120 allegations of improper behaviour or breaches of the Code investigated in 2018. Sixty four allegations were substantiated and 56 were unsubstantiated. A further 11 allegations remain under or pending investigation. Outcomes for the employees and contractors responsible for the substantiated breaches include 11 contracts being terminated or not renewed, 11 written warnings and 23 verbal warnings. Three terminations were fraud-related." However, it is not clear whether there was report on human rights issues [Sustainable Development Report, 31/12/2018: https://files.woodside/docs/default-source/investor-documents/major-reports-(static-pdfs)/2018-sustainable-development-report/sustainable-development-report-2018.pdf?sfvrsn=55694111_21] 
• Not met: Channel is available in all appropriate languages: The company state that Employees and our stakeholders have access to a confidential, externally-managed helpline
for reporting misconduct. However, it is not clear in which language the channel is available. [Sustainable Development Report, 31/12/2018: https://files.woodside/docs/default-source/investor-documents/major-reports-(static-pdfs)/2018-sustainable-development-report/sustainable-development-report-2018.pdf?sfvrsn=55694111_21] 
• Not met: Expect EX BPs to have equivalent grievance system
• Not met: Opens own system to EX BPs workers</t>
  </si>
  <si>
    <t>The individual elements of the assessment are met or not as follows: 
Score 1
• Met: Grievance mechanism for community: The Company states in its Human Rights Policy that it provides accessible grievance mechanisms for individuals or communities to raise complaints or concerns, and processes for their resolution. [Human Rights Policy, 10/2017: https://files.woodside/docs/default-source/about-us-documents/corporate-governance/woodside-policies-and-code-of-conduct/human-rights-policy-(october-2017).pdf?sfvrsn=30c9955f_2] 
Score 2
• Not met: Describes accessibility and local languages
• Not met: Expects EX BPs to have community grievance systems
• Not met: EX BPs communities use global system</t>
  </si>
  <si>
    <t>The individual elements of the assessment are met or not as follows: 
Score 1
• Not met: Response timescales: The company's Whistleblower Policy describe the process taken by the company when a complaint is raised. However, no information found on the timescale to process each complaint. [Whistleblower Policy, 06/2019: https://files.woodside/docs/default-source/about-us-documents/corporate-governance/woodside-policies-and-code-of-conduct/whistleblower-policy.pdf?sfvrsn=207ba0cf_4] 
• Not met: How complainants will be informed: The company indicates that "once the matter is finalised, a verbal report will be made to the Woodside person who disclosed the matter and if the report was made anonymously, alternative arrangements may be made for providing a verbal report of the outcome of the investigation to that person, where possible. However, it is not clear if the complainant is kept informed throughout the process and if so, how this communication occurs. [Whistleblower Policy, 06/2019: https://files.woodside/docs/default-source/about-us-documents/corporate-governance/woodside-policies-and-code-of-conduct/whistleblower-policy.pdf?sfvrsn=207ba0cf_4] 
Score 2
• Met: Escalation to senior/independent level: The Helpline will refer the matter, along with the information provided by the Woodside person, to Woodside’s Chief Executive Officer and/or his/her delegate who will determine whether it is appropriate to commence an investigation, which will be conducted in accordance with the confidentiality requirements and protections set out below. In certain circumstances (for example where the report involves allegations of fraud) the Chief Executive Officer or his/her delegate may decide to appoint external investigators. [Whistleblower Policy, 06/2019: https://files.woodside/docs/default-source/about-us-documents/corporate-governance/woodside-policies-and-code-of-conduct/whistleblower-policy.pdf?sfvrsn=207ba0cf_4]</t>
  </si>
  <si>
    <t>The individual elements of the assessment are met or not as follows: 
Score 1
• Met: Public statement prohibiting retaliation: The Company states that anyone who reports through its whistle-blowing channel will not suffer any form of retaliation, reprisal or detriment for raising a concern or reporting in good faith a possible contravention of the Code of Conduct. [Code of Conduct, 12/2018: https://files.woodside/docs/default-source/about-us-documents/corporate-governance/woodside-policies-and-code-of-conduct/code-of-conduct-(december-2018).pdf?sfvrsn=17b5abff_2] 
• Met: Practical measures to prevent retaliation: Woodside states that 'will not tolerate any form of adverse action being taken against an individual or community that raises a concern or complaint in good faith'. Also, 'any Woodside person who unlawfully or improperly discloses your identity or information from which you can be identified may be subject to disciplinary action'. The Company indicates that complaints could me made anonymously. [Community Concerns: https://www.woodside.com.au/sustainability/stronger-communities/community-concerns &amp; Code of Conduct, 12/2018: https://files.woodside/docs/default-source/about-us-documents/corporate-governance/woodside-policies-and-code-of-conduct/code-of-conduct-(december-2018).pdf?sfvrsn=17b5abff_2] 
Score 2
• Not met: Has not retaliated in practice
• Not met: Expects EX BPs to prohibit retaliation</t>
  </si>
  <si>
    <t>The individual elements of the assessment are met or not as follows: 
Score 1
• Met: Member of EITI: The Company reports that it joined the EITI in 2005 and became an EITI Supporting Company in 2008. [Sustainable Development Report, 31/12/2018: https://files.woodside/docs/default-source/investor-documents/major-reports-(static-pdfs)/2018-sustainable-development-report/sustainable-development-report-2018.pdf?sfvrsn=55694111_21] 
• Not met: Reports of taxes and revenues beyond legal minimums: The Company is committed to reporting its petroleum tax and fee payments in respect of operations in implementing countries where it has an interest. However, it is not clear whether the reporting is beyond legal requirements. [Sustainable Development Report, 31/12/2018: https://files.woodside/docs/default-source/investor-documents/major-reports-(static-pdfs)/2018-sustainable-development-report/sustainable-development-report-2018.pdf?sfvrsn=55694111_21] 
Score 2
• Not met: Reports taxes and revenue by country
• Not met: Steps taken re non EITI countries
• Not met: Disclosures contract terms where not a requirement</t>
  </si>
  <si>
    <t>The individual elements of the assessment are met or not as follows: 
Score 1
• Not met: Commits not to interfere with union rights and collective bargaining and prohibits intimidation and retaliation: No specific commitment found to not interfere with workers exercising freedom of association and collective bargaining rights. [Human Rights Policy, 10/2017: https://files.woodside/docs/default-source/about-us-documents/corporate-governance/woodside-policies-and-code-of-conduct/human-rights-policy-(october-2017).pdf?sfvrsn=30c9955f_2] 
• Not met: Discloses % covered by collective bargaining
Score 2
• Not met: Both requirement under score 1 met</t>
  </si>
  <si>
    <t>The individual elements of the assessment are met or not as follows: 
Score 1
• Met: Injury Rate disclosures: The Company reports that the total recordable injuries (TRI) and total recordable injury rate (TRIR) were 2 and 1.32 respectively in 2018. [Sustainable Development Report, 31/12/2018: https://files.woodside/docs/default-source/investor-documents/major-reports-(static-pdfs)/2018-sustainable-development-report/sustainable-development-report-2018.pdf?sfvrsn=55694111_21] 
• Met: Lost days or near miss disclosures: The Company reports that the lost time injuries (LTI) and lost time injury frequency (LTIF) for 2017 and 2018 were 0.61 and 0.29 respectively. [Sustainable Development Report, 31/12/2018: https://files.woodside/docs/default-source/investor-documents/major-reports-(static-pdfs)/2018-sustainable-development-report/sustainable-development-report-2018.pdf?sfvrsn=55694111_21] 
• Met: Fatalities disclosures: The Company discloses zero number of fatalities for 2018 as well as previous four years. [Sustainable Development Report, 31/12/2018: https://files.woodside/docs/default-source/investor-documents/major-reports-(static-pdfs)/2018-sustainable-development-report/sustainable-development-report-2018.pdf?sfvrsn=55694111_21] 
Score 2
• Met: Set targets for H&amp;S performance: The Company had a target to achieve a total recordable injury rate (TRIR) of 1.30 in 2018. [Sustainable Development Report, 31/12/2018: https://files.woodside/docs/default-source/investor-documents/major-reports-(static-pdfs)/2018-sustainable-development-report/sustainable-development-report-2018.pdf?sfvrsn=55694111_21] 
• Met: Met targets or explains why not: The company states that "In 2018, we achieved a total recordable injury rate (TRIR) of 1.32, just over our target of 1.30." The company indicates that it has collaborated with contractors through a leadership forum to develop innovative solutions to the problem and that in 2019,  it will continue to make progress on these solutions by including hosting an intensive two week safety activity with key contractors to identify ways to prevent injuries. In Addition, it developed a new framework to improve our HSE representatives’ competencies, skills and awareness through structured collaboration. [Sustainable Development Report, 31/12/2018: https://files.woodside/docs/default-source/investor-documents/major-reports-(static-pdfs)/2018-sustainable-development-report/sustainable-development-report-2018.pdf?sfvrsn=55694111_21]</t>
  </si>
  <si>
    <t>The individual elements of the assessment are met or not as follows: 
Score 1
• Met: How implements security (inc VPs or ICOC): The Company states that it enhanced its security and human rights framework by developing standardised contractual requirements for security providers. It also conducted in-country assurance reviews, matured its risk assessment process and enhanced due diligence and conformity assessment processes for joint venture participants and security providers. [Sustainable Development Report, 31/12/2018: https://files.woodside/docs/default-source/investor-documents/major-reports-(static-pdfs)/2018-sustainable-development-report/sustainable-development-report-2018.pdf?sfvrsn=55694111_21] 
• Not met: Example of respecting HRs in security
• Not met: Ensures Business Partners follow security approach
Score 2
• Not met: Assesses and involves communities
• Not met: Working with local community</t>
  </si>
  <si>
    <t>No allegations meeting the CHRB severity threshold were found, and so the score of 15.51 out of 80 points scored in themes A-D &amp; F has been applied  to produce a score of 3.88 out of 20 points for theme E.</t>
  </si>
  <si>
    <t>Out of a total of 38 indicators assessed under sections A-D of the benchmark, Woodside Petroleum made data public that met one or more elements of the methodology in 16 cases, leading to a disclosure score of 1.68 out of 4 points.</t>
  </si>
  <si>
    <t>The individual elements of the assessment are met or not as follows: 
Score 2
• Met: Company reports on GRI: The Company reports its sustainable development report based on GRI. [Sustainable Development Report, 31/12/2018: https://files.woodside/docs/default-source/investor-documents/major-reports-(static-pdfs)/2018-sustainable-development-report/sustainable-development-report-2018.pdf?sfvrsn=55694111_21] 
• Not met: Company reports on SASB
• Not met: Company reports on UNGPRF</t>
  </si>
  <si>
    <t>Woodside Petroleum met 1 of the 10 thresholds listed below and therefore gets 0.4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D.3.1 : Living wage (in own extractive operations, which includes JVs)
• Met: Score 2 for D.3.4 : Health and safety: Fatalities, lost days, injury rates (in own extractive operations, which includes JVs)</t>
  </si>
  <si>
    <t>The individual elements of the assessment are met or not as follows: 
Score 1
• Met: General HRs commitment: Woolworths states it is 'committed to upholding human rights, not only with respect to our own team members but also for workers in our global upstream supply chain.' [Responsible Sourcing Policy, 01/07/2018: https://www.woolworthsgroup.com.au/icms_docs/189697_responsible-sourcing-policy.pdf] 
• Met: UNGC principles 1 &amp; 2: "Woolworths Group is a signatory to the United Nations Global Compact (UNGC) […] embraces and reflects the UNGC’s core values of human rights, labour standards, the environment and business integrity." [Responsible Sourcing Policy, 01/07/2018: https://www.woolworthsgroup.com.au/icms_docs/189697_responsible-sourcing-policy.pdf] 
Score 2
• Not met: UNGPs: The Company makes reference to the eight characteristics of an effective grievance mechanism as outlined by the UNGPs, and states that its Responsible Sourcing Standards have been benchmarked to them, however, no formal commitment to the UN Guiding Principles could be found. [Responsible sourcing standards updated june 2019, 6/2019: https://www.woolworthsgroup.com.au/icms_docs/189698_responsible-sourcing-standards.pdf] 
• Not met: OECD</t>
  </si>
  <si>
    <t>The individual elements of the assessment are met or not as follows: 
Score 1
• Met: UNGC principles 3-6: Woolworths is a signatory of the UNGC. In its Responsible Sourcing Policy, it states: 'Woolworths Group is committed to respecting human rights for our own team members and the workers in our upstream supply chain in alignment with the principles and guidance contained in the United Nations Guiding Principles on Business and Human Rights. […] This policy is consistent with the principles of the International Labour Organisation Declaration on Fundamental Principles and Rights at Work and the United Nations Universal Declaration of Human Rights. Furthermore, Woolworths Group is a signatory to the United Nations Global Compact (UNGC) and this policy embraces and reflects the UNGC’s core values of human rights, labour standards, the environment and business integrity. ' [Responsible Sourcing Policy, 01/07/2018: https://www.woolworthsgroup.com.au/icms_docs/189697_responsible-sourcing-policy.pdf] 
• Met: Explicitly list All four ILO for AG suppliers: The company Responsible Sourcing Standards specifies that suppliers are required to comply with all ILO core. With respect the rights to freedom of association and collective bargaining the Company also sets out alternative measures in case these rights are restricted by law: 'Where the right to freedom of association and collective bargaining is restricted under law, the employer facilitates, and does not hinder, the development of parallel means for independent and free association and bargaining.' [Responsible sourcing standards updated june 2019, 6/2019: https://www.woolworthsgroup.com.au/icms_docs/189698_responsible-sourcing-standards.pdf] 
Score 2
• Not met: Explicit commitment to All four ILO Core: The company's Responsible Sourcing Standards explicitly list all ILO standards for suppliers. However, we found no evidence of these commitments for the company's own operation. [Responsible sourcing standards updated june 2019, 6/2019: https://www.woolworthsgroup.com.au/icms_docs/189698_responsible-sourcing-standards.pdf] 
• Not met: Respect H&amp;S of workers: The Company has a section on health and safety in its code of conduct: 'we care deeply about the safety, health and wellbeing of our teams, customers and contractors. We are all responsible for working together to make sure that anyone who works or shops with us goes home safely'. It includes a  number of guidelines and inks to health and safety policy and guidelines documents. [Responsible sourcing standards updated june 2019, 6/2019: https://www.woolworthsgroup.com.au/icms_docs/189698_responsible-sourcing-standards.pdf &amp; Code of Conduct, Feb 2019: https://www.woolworthsgroup.com.au/content/Document/Woolworths%20Group_Code%20of%20Conduct%20200219.pdf] 
• Met: H&amp;S applies to AG suppliers: A whole section of the Responsible Sourcing standards is dedicated to health and safety. [Responsible sourcing standards updated june 2019, 6/2019: https://www.woolworthsgroup.com.au/icms_docs/189698_responsible-sourcing-standards.pdf]</t>
  </si>
  <si>
    <t>The individual elements of the assessment are met or not as follows: 
Score 1
• Not met: Respect land ownership and natural resources: No evidence of policies discussing land ownership and resources specifically, aside from Responsible Sourcing Policy discussing environmental compliance. The Company provides evidence of commitments to achieve zero deforestations. However, no evidence found in relation to respect land ownership, including supply chains. [Responsible Sourcing Policy, 01/07/2018: https://www.woolworthsgroup.com.au/icms_docs/189697_responsible-sourcing-policy.pdf &amp; 2018 Sustainability Report, Jun 2018: https://www.woolworthsgroup.com.au/icms_docs/195398_2018-sustainability-report.pdf] 
• Not met: Respecting the right to water
• Not met: Expecting suppliers to respect these rights: The Company states 'Suppliers maintain an effective environmental management system that identifies environmental impacts including and not limited to water, wastewater, energy, air emissions, waste, hazardous materials, and other significant environmental risks' and 'Suppliers comply with all local resources management laws (e.g. tree clearing regulations, water usage regulations, etc.' in their Supplier Standard. However, this is not considered a commitment  to respecting ownership/use of land and natural resources OR a commitment to respecting the right to water. [Responsible Sourcing Policy, 01/07/2018: https://www.woolworthsgroup.com.au/icms_docs/189697_responsible-sourcing-policy.pdf]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</si>
  <si>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No mention of women's rights in either the Responsible Sourcing Standards or Ethical Audit Checklist. The Corporate Responsibility Report makes reference to efforts by the company to improve gender equality in the workplace and discloses initiatives and targets to improve the gender pay gap. This does not reference women's rights specifically. [Ethical Audit Checklist V2, 06/2016: https://www.woolworthsgroup.com.au/content/Document/Ethical%20Audit%20Checklist%20v2.0%20(Final%2020160602).pdf &amp; Responsible Sourcing Standards, 23/08/2018: https://www.woolworthsgroup.com.au/icms_docs/189698_responsible-sourcing-standards.pdf] 
• Not met: Children's rights: Woolworths includes ILO Convention 138 regarding child worker ages, and ILO Convention 090 regarding youth workers working at night. However, no reference to child rights beyond child labour is identified anywhere in the Responsible Sourcing Standards, Ethical Audit, Country Risk Matrix nor the Corporate Responsibility Report. [Responsible Sourcing Standards, 23/08/2018: https://www.woolworthsgroup.com.au/icms_docs/189698_responsible-sourcing-standards.pdf] 
• Not met: Migrant worker's rights: Woolworths has a policy for engaging overseas workers disclosed on its vendor site. This policy states: "This Policy will help ensure that the rights of overseas workers in Woolworths’ supply chain in Australia and New Zealand are protected, whether they are employed by our suppliers directly or through labour hire agencies or subcontractors. This Policy applies to the use of Overseas workers: at Woolworths’ own sites (e.g. distribution centres and stores); or by service providers to Woolworths (e.g. trolley collection, cleaning, security, etc.); and or by suppliers of fresh produce, meat &amp; poultry, seafood, bakery and deli products, and any product produced under Woolworths Own Brand labels." No international human rights conventions or guidelines are referenced in this policy. [Policy for employing overseas workers, 11/2015: https://www.wowlink.com.au/cmgt/wcm/connect/6ab218804b7c075b8c368e22377c5b0d/Policy+for+employing+overseas+workers+November+2015.pdf?MOD=AJPERES] 
• Met: Expects suppliers to respect these rights: The Company clarifies that their responsible sourcing standards applies to all suppliers, including foreign migrant workers. In addition, to information on migrant workers mentioned above, the Company has extra standards relating to overseas or foreign migrant workers. These Additional Standards on Overseas or Foreign Migrant Workers apply if suppliers recruit, either directly or via a third party, overseas or foreign migrant workers into their business or supply chain. [Responsible Sourcing Standards, 23/08/2018: https://www.woolworthsgroup.com.au/icms_docs/189698_responsible-sourcing-standards.pdf &amp; Policy for employing overseas workers, 11/2015: https://www.wowlink.com.au/cmgt/wcm/connect/6ab218804b7c075b8c368e22377c5b0d/Policy+for+employing+overseas+workers+November+2015.pdf?MOD=AJPERES]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</si>
  <si>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Woolworths states that targets assigned under People, Planet, Prosperity (Corporate Responsibility Strategy) covers stakeholder engagement. Two of the targets in the PPP strategy discuss working with business partners. The company has also set an additional goal: ‘We will collaborate with peak
organisations to improve workers' lives’. [Corporate Responsibility Strategy 2020, 10/05/2018: https://www.woolworthsgroup.com.au/icms_docs/186036_woolworths-group-corporate-responsibility-strategy-2020.pdf] 
Score 2
• Met: Regular stakeholder design engagement: The Company discloses ‘Where possible, the Group seeks to work in multi-stakeholder partnerships that both scale impact and promote a coordinated approach to tackling complex issues.'  In November 2017 at the AGM, Woolworths committed to working with the National Union of Workers (NUW) to identify and address human rights risks in fresh food supply chains in Australia. Woolworths also note that a Supplier Excellence Program has been launched which facilitates communication regarding standards and industry compliance, as well as codes of practice regarding overseas workers. The Company also states in reference to the dialogue with the National Union of Workers 'we work collaboratively towards the implementation of an agreed pre-qualification programme for labour-hire providers who operate in Woolworths’ direct fresh food supply chains'.  Similarly, Corporate Responsibility report mentions that internal stakeholder meetings have fed into the Corporate Responsibility Strategy. [Woolworths Group's Response on Ethical Sourcing and Supply Chain Human Rights, 42986: https://www.woolworthsgroup.com.au/content/Document/Woolworths%20Information%20to%20ACCR%20080917.pdf &amp; Promoting better labour practices in our global supply chains, 10/05/2018: https://www.woolworthsgroup.com.au/page/community-and-responsibility/group-responsibility/partners/Labour_Practices_in_our_global_supply_chain/]</t>
  </si>
  <si>
    <t>The individual elements of the assessment are met or not as follows: 
Score 1
• Met: Commits to remedy: The Company discloses in their Responsible Sourcing Policy 'It is important to Woolworths that effective remedies are available for affected people and
communities where it is identified that our operations have caused or contributed to adverse
impacts. These remedies may be provided through direct engagement with affected people and
communities, or collaboration with our suppliers or other third parties. Woolworths is committed to ensuring channels are provided through which adversely affected
people or communities can raise complaints or concerns without fear of retaliation, intimidation,
harassment, discrimination or victimisation. Woolworths provides a Speak Up service for our team
members and direct suppliers (and their team members) as a mechanism by which responsible
sourcing concerns can be raised anonymously, and we are committed to working with our suppliers
to ensure appropriate mechanisms are made available within their own supply chains. ' [Responsible Sourcing Policy, 01/07/2018: https://www.woolworthsgroup.com.au/icms_docs/189697_responsible-sourcing-policy.pdf] 
Score 2
• Met: Not obstructing access to other remedies: The Company discloses 'In addition to supporting operational-level grievance mechanisms, Woolworths is committed to cooperating with state-based judicial or non-judicial grievance mechanisms and will not impede access to such mechanisms for adversely affected persons to make a claim. We expect the same of suppliers.' [Responsible Sourcing Policy, 01/07/2018: https://www.woolworthsgroup.com.au/icms_docs/189697_responsible-sourcing-policy.pdf] 
• Met: Work with AG suppliers to remedy impacts: As above, the Company indicates that it is committed to cooperate with suppliers to provide remedy, and it expects them to cooperate with state-based judicial or non-judicial grievance mechanisms. [Responsible Sourcing Policy, 01/07/2018: https://www.woolworthsgroup.com.au/icms_docs/189697_responsible-sourcing-policy.pdf]</t>
  </si>
  <si>
    <t>The individual elements of the assessment are met or not as follows: 
Score 1
• Met: Zero tolerance attacks on HRs Defenders (HRDs): The Company states on their website: 'The Group is committed to ensuring channels are provided through which adversely affected people or communities can raise complaints or concerns without fear of retaliation, intimidation, harassment, discrimination or victimisation. This commitment extends to the work of human rights defenders, and the expectation they can operate in a safe and respectful environment across our operations.' [Promoting better labour practices in our global supply chains, 10/05/2018: https://www.woolworthsgroup.com.au/page/community-and-responsibility/group-responsibility/partners/Labour_Practices_in_our_global_supply_chain/] 
Score 2
• Not met: Expects AG suppliers to reflect company HRD commitments: 'All Woolworths Group suppliers must adhere to our Responsible Sourcing Standards, which prohibit any form of retaliation (e.g. intimidation, harassment, discrimination, termination, suspension) against any worker who uses a grievance mechanism to report an issue. If you experience any form of retaliation, this should be reported to Speak Up for review.' However, it is unclear if this also applies to human rights defenders. [Supplier Speak Up FAQs, 6/2019: https://www.woolworthsgroup.com.au/content/Document/WOW%20Supplier%20Speak%20Up%20FAQS_June%202019.pdf]</t>
  </si>
  <si>
    <t>The individual elements of the assessment are met or not as follows: 
Score 1
• Met: CEO or Board approves policy: Responsible Sourcing Policy and human rights commitments signed by CEO and Board Member Brad Banducci. [Responsible Sourcing Policy, 01/07/2018: https://www.woolworthsgroup.com.au/icms_docs/189697_responsible-sourcing-policy.pdf] 
• Met: Board level responsibility for HRs: Sustainability Committee is a Board Committee which overlooks policies regarding safety and health, community and social responsibility, environment, reputation and compliance. The Responsible Sourcing Policy states ' Governance oversight of our approach to human rights management is provided by the Board Sustainability Committee.' [Sustainability Committee Charter, 27/02/2015: https://www.woolworthsgroup.com.au/icms_docs/138191_Sustainability_Charter.pdf &amp; Responsible Sourcing Policy, 01/07/2018: https://www.woolworthsgroup.com.au/icms_docs/189697_responsible-sourcing-policy.pdf] 
Score 2
• Met: Speeches/letters by Board members or CEO: On the 22nd of November, Woolworths Group CEO, Brad Banducci said; “Our belief is that finding the right solution to address human rights risks in horticultural supply chains in Australia will be best achieved by working collaboratively with farmers, governments and unions.". This media release went on to discuss efforts with the ACCR to improve labour supply-chain HR policies and processes.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t>
  </si>
  <si>
    <t>The individual elements of the assessment are met or not as follows: 
Score 1
• Met: Board/Committee review of salient HRs: The Sustainability Committee is responsible for human rights issues. The Company discloses 'We have developed an organisational structure and accountability to embed human rights management into our business.  Governance oversight of human rights management is provided by the Board’s Sustainability Committee..' [Sustainability Committee Charter, 27/02/2015: https://www.woolworthsgroup.com.au/icms_docs/138191_Sustainability_Charter.pdf &amp; Promoting better labour practices in our global supply chains, 10/05/2018: https://www.woolworthsgroup.com.au/page/community-and-responsibility/group-responsibility/partners/Labour_Practices_in_our_global_supply_chain/] 
• Met: Examples or trends re HR discussion: In its Annual Report 2018, the Company indicates: 'During the year we took a number of decisive steps towards achieving our 2020 targets in the prosperity pillar, including our response to the management of supply chain human rights. As part of a Group-wide review project, we updated our Responsible Sourcing Policy and launched our new Responsible Sourcing Program in early July. The new program responds to global best practice programs, regulation and legislation such as Australia's forthcoming Modern Slavery Act, and sets out our business expectation for social compliance. Our approach to doing this is anchored by two main documents, the Responsible Sourcing Policy that applies to all direct suppliers; and the Responsible Sourcing Standards that apply to all direct suppliers, other than suppliers of branded goods and services.' Responsible Sourcing Policy is signed by CEO and approved by the Board of Directors [Annual Report 2018, 2019: https://www.woolworthsgroup.com.au/icms_docs/195396_annual-report-2018.pdf] 
Score 2
• Met: Both examples and process</t>
  </si>
  <si>
    <t>The individual elements of the assessment are met or not as follows: 
Score 1
• Met: Incentives for at least one board member: In its Annual Report 2018, the Company describes its Remuneration and incentive scheme use for Executive Key Management Personnel (KMP), which include its CEO. One aspect taken into account in the Short Term Incentive is 'Safety': 'In FY18 we moved to a more holistic safety measure which includes customer and team member safety. Following several years of strong improvement, our progress on overall safety in FY18 has slowed. [Annual Report 2018, 2019: https://www.woolworthsgroup.com.au/icms_docs/195396_annual-report-2018.pdf] 
• Not met: At least one key AG HR risk, beyond employee H&amp;S: See above. However, the health and safety of local communities or workers in the supply chain is not considered. [Annual Report 2018, 2019: https://www.woolworthsgroup.com.au/icms_docs/195396_annual-report-2018.pdf] 
Score 2
• Met: Performance criteria made public: See above [Annual Report 2018, 2019: https://www.woolworthsgroup.com.au/icms_docs/195396_annual-report-2018.pdf]</t>
  </si>
  <si>
    <t>The individual elements of the assessment are met or not as follows: 
Score 1
• Met: Commits to ILO core conventions: See indicator A.1.2
• Met: Senior responsibility for HR: The Company website discloses: '"Responsible sourcing and related human rights issues are raised at the Board through papers compiled by our Group Sustainability team, who have oversight of the Group approach to human rights." The Company also discloses "Our Responsible Sourcing Steering Committee comprises of Executive and Senior leaders from across each of the Group’s business units. This Committee oversees our Group-wide framework for identifying human rights risks and impacts in the supply chain, as well as setting and now monitoring our policy and minimum standards. ' [Promoting better labour practices in our global supply chains, 10/05/2018: https://www.woolworthsgroup.com.au/page/community-and-responsibility/group-responsibility/partners/Labour_Practices_in_our_global_supply_chain/] 
Score 2
• Met: Day-to-day responsibility: The Company discloses 'The Steering Committee is supported by a Working Group that has the day-to-day responsibility for embedding human rights in the supply chain. The Working Group meets regularly and is coordinated by Woolworths Groups’ Responsible Sourcing Manager. ' On the Sustainability Report the Company lists the name of the General Manager for Quality, Health &amp; Sustainability and the Senior Manager, Group Sustainability. The Company states that the  'Group Sustainability team, who have oversight of the Group approach to human rights.' [Promoting better labour practices in our global supply chains, 10/05/2018: https://www.woolworthsgroup.com.au/page/community-and-responsibility/group-responsibility/partners/Labour_Practices_in_our_global_supply_chain/] 
• Met: Day-to-day responsibility for AG in supply chain: The Company discloses 'Senior management in each business are then responsible for managing human rights issues with their suppliers.' There is also a Woolworths Groups Responsible Sourcing Manager. [Promoting better labour practices in our global supply chains, 10/05/2018: https://www.woolworthsgroup.com.au/page/community-and-responsibility/group-responsibility/partners/Labour_Practices_in_our_global_supply_chain/]</t>
  </si>
  <si>
    <t>The individual elements of the assessment are met or not as follows: 
Score 1
• Met: Senior manager incentives for human rights: In its Annual Report 2018, the Company describes its Remuneration and incentive scheme use for Executive Key Management Personnel (KMP), which include its CEO. One aspect taken into account in the Short Term Incentive is 'Safety': 'In FY18 we moved to a more holistic safety measure which includes customer and team member safety. Following several years of strong improvement, our progress on overall safety in FY18 has slowed. We achieved Entry performance for customer safety but not team member safety for FY18'. (Team member safety: TRIFR). [Annual Report 2018, 2019: https://www.woolworthsgroup.com.au/icms_docs/195396_annual-report-2018.pdf] 
• Not met: At least one key AG HR risk, beyond employee H&amp;S: See above. However, the health and safety of local communities or workers in the supply chain is not considered. [Annual Report 2018, 2019: https://www.woolworthsgroup.com.au/icms_docs/195396_annual-report-2018.pdf] 
Score 2
• Met: Performance criteria made  public: See above [Annual Report 2018, 2019: https://www.woolworthsgroup.com.au/icms_docs/195396_annual-report-2018.pdf]</t>
  </si>
  <si>
    <t>The individual elements of the assessment are met or not as follows: 
Score 1
• Met: HR risks is integrated as part of enterprise risk system: In its Annual Report 2018, the Company summarizes its risks in 4 groups: Strategic, Compliance, Financial and Operational. Human Rights risks are included as part of Strategic (Sustainability and environment), Compliance (Legal, regulatory and governance) and Operational risks (supplier relationships) [Annual Report 2018, 2019: https://www.woolworthsgroup.com.au/icms_docs/195396_annual-report-2018.pdf] 
Score 2
• Not met: Audit Ctte or independent risk assessment: Ethical Audit document exists, however it appears to be undertaken in-house and it is not clear how it relates to the performance of any roles. [Ethical Audit Checklist V2, 06/2016: https://www.woolworthsgroup.com.au/content/Document/Ethical%20Audit%20Checklist%20v2.0%20(Final%2020160602).pdf]</t>
  </si>
  <si>
    <t>The individual elements of the assessment are met or not as follows: 
Score 1
• Met: Commits to ILO core conventions: See indicator A.1.2
• Not met: Communicates its policy to all workers in own operations: While the Company requires all employees to read, acknowledge, and complete online training on the Code of Conduct, this does not include its human rights policy. The Company has disclosed to the CHRB that they launched the Responsible Sourcing Policy internally through briefing sessions across the different business units the week commencing 25th June 2018. The Company has also disclosed that all employees are English speakers in Australia. However, it is not clear how it communicates its policy commitment(s) to all workers. [CHRB Engagement Response, 01/07/2018 &amp; Code of Conduct, Feb 2019: https://www.woolworthsgroup.com.au/content/Document/Woolworths%20Group_Code%20of%20Conduct%20200219.pdf] 
Score 2
• Not met: Commits to all 4 ILO core conventions: See indicator A.1.2
• Not met: Communication of policy commitments to stakeholder
• Not met: How policy commitments are made accessible to audience</t>
  </si>
  <si>
    <t>The individual elements of the assessment are met or not as follows: 
Score 1
• Met: Commits to all 4 ILO core conventions for suppliers: See indicator A.1.2
• Not met: Communicating policy down the whole AG supply chain
• Met: Requiring AG suppliers to communicate policy down the chain: The Company website states that suppliers are required to complete the Supplier Capability Self-assessment for each of their production facilities. The Supplier Self-assessment questionnaire includes requirements for assessment of quality, ethical, financial and commercial capability. In the Responsible Sourcing Policy, the Company states: 'We require our direct suppliers to communicate this Policy to their own suppliers and extend the principles of this Policy through their supply chain.' However, there is no requirement to cascade the contractual agreement down the supply chain. [Responsible Sourcing Policy, 01/07/2018: https://www.woolworthsgroup.com.au/icms_docs/189697_responsible-sourcing-policy.pdf &amp; Promoting better labour practices in our global supply chains, 10/05/2018: https://www.woolworthsgroup.com.au/page/community-and-responsibility/group-responsibility/partners/Labour_Practices_in_our_global_supply_chain/] 
Score 2
• Met: How HR commitments made binding/contractual: The 
Compliance with Woolworths' Responsible Sourcing Policy is a requirement for supplying goods to Woolworths in accordance with Woolworths’ Vendor Trading Terms. According to Woolworths’ Vendor Trading Terms, suppliers are required to comply with Woolworths' policies set out on our supplier
portal, Wowlink. [WOWLINK portal, 17/08/2018: https://www.wowlink.com.au/wps/portal/] 
• Not met: Including on AG suppliers: In the Responsible Sourcing Policy, the Company states: 'We require our direct suppliers to communicate this Policy to their own suppliers and extend the principles of this Policy through their supply chain.' However, there is no requirement to cascade the contractual agreement down the supply chain. [Responsible Sourcing Policy, 01/07/2018: https://www.woolworthsgroup.com.au/icms_docs/189697_responsible-sourcing-policy.pdf]</t>
  </si>
  <si>
    <t>The individual elements of the assessment are met or not as follows: 
Score 1
• Met: Scores at least 1 on A.1.2: See indicator A.1.2
• Not met: Trains all workers on HR policy commitments: The Company discloses 'We will be rolling out training over the coming year to increase the awareness of all team members on the topic of human rights and our commitment in this area.' However, it is not clear if the company already trains their workers on its Human rights commitments and policy. [Promoting better labour practices in our global supply chains, 16/08/2018: https://www.woolworthsgroup.com.au/page/community-and-responsibility/group-responsibility/partners/Labour_Practices_in_our_global_supply_chain] 
• Not met: Trains relevant AG managers including procurement: The Company adds 'For our buying and sourcing teams, we will implement more targeted training on how to better incorporate respect for human rights into business decisions.' Furthermore the Company discloses The Group will support suppliers to understand and embed our Responsible Sourcing Standards. We will do this through information sessions, guidance documents, training materials and, in higher-risk categories, establishing communities of practice.' However, it is not clear if the company already trains their workers on its Human rights commitments and policy. [Promoting better labour practices in our global supply chains, 16/08/2018: https://www.woolworthsgroup.com.au/page/community-and-responsibility/group-responsibility/partners/Labour_Practices_in_our_global_supply_chain] 
Score 2
• Not met: Score of 2 on A.1.2: See indicator A.1.2
• Not met: Both requirements under score 1 met: As above [Promoting better labour practices in our global supply chains, 16/08/2018: https://www.woolworthsgroup.com.au/page/community-and-responsibility/group-responsibility/partners/Labour_Practices_in_our_global_supply_chain]</t>
  </si>
  <si>
    <t>The individual elements of the assessment are met or not as follows: 
Score 1
• Met: Scores at least 1 on A.1.2: See indicator A.1.2
• Not met: Monitoring implementation of HR policy commitments: Woolworths reports that as per ethical audits 79.5% of its suppliers are conditionally approved, 18.5% approved, and 2% are at risk with regards to its ethical policy. Numbers of major, minor and critical corrective action has also been disclosed. This is disclosed in its Corporate Responsibility 2017 report. However, there is no further information to indicate that the Company any human rights monitoring systems for its own operations.
The Company has disclosed ' we will conduct an annual supplier risk assessment. This assessment is based on a number of factors including country risk, third-party social compliance data and the nature of the supplier arrangement. 
Based on this assessment, suppliers will be categorised into four risk segments and this segmentation will determine the activities suppliers are required to complete in order to verify compliance with the Standards. These include, but are not limited to: 
Attending training and education sessions 
Completing a supplier self -assessment questionnaire (SAQ) 
Submitting an audit under our third-party social compliance ‘Mutual Recognition’ scheme 
Agreeing to and implementing a corrective action plan 
Demonstrating  continuous improvement 
Announced and unannounced factory or site visits. ' [Corporate Responsibility Report, 2017: https://www.woolworthsgroup.com.au/icms_docs/189425_corporate-responsibility-report-2017.pdf] 
• Met: Monitoring AG suppliers: Woolworths has introduced a Supplier Excellence Training program delivered by SAI Global that trains all suppliers on the Engaging Overseas Employers Policy and other Codes of Practice. Verification checks on existing suppliers was also disclosed in the Corporate Responsibility Report, however no specific figures were reported. [Corporate Responsibility Report, 2017: https://www.woolworthsgroup.com.au/icms_docs/189425_corporate-responsibility-report-2017.pdf] 
Score 2
• Not met: Score of 2 on A.1.2: See indicator A.1.2
• Met: Describes corrective action process: Woolworths Corporate Responsibility report discloses that ethical audits yielded 816 major corrective actions, 230 minor corrective actions, and 41 critical corrective actions. The Company discloses 'Factories at risk or that need critical corrective actions cannot start production for Woolworths until these issues are resolved.' [Corporate Responsibility Report, 2017: https://www.woolworthsgroup.com.au/icms_docs/189425_corporate-responsibility-report-2017.pdf &amp; Promoting better labour practices in our global supply chains, 16/08/2018: https://www.woolworthsgroup.com.au/page/community-and-responsibility/group-responsibility/partners/Labour_Practices_in_our_global_supply_chain] 
• Not met: Example of corrective action
• Met: Discloses % of AG supply chain monitored: Woolworths reports that as per ethical audits 79.5% of its suppliers are conditionally approved, 18.5% approved, and 2% are at risk with regards to its ethical policy. [Corporate Responsibility Report, 2017: https://www.woolworthsgroup.com.au/icms_docs/189425_corporate-responsibility-report-2017.pdf]</t>
  </si>
  <si>
    <t>The individual elements of the assessment are met or not as follows: 
Score 1
• Met: HR affects AG selection of suppliers: Ethical sourcing verification of all suppliers follows a three step process: capability assessment, site inspection and factory ethical audit. Once these are undertaken, a further ethical sourcing audit is completed on the supplier. [Promoting better labour practices in our global supply chains, 10/05/2018: https://www.woolworthsgroup.com.au/page/community-and-responsibility/group-responsibility/partners/Labour_Practices_in_our_global_supply_chain/] 
• Met: HR affects on-going AG supplier relationships: Human rights risks subject to the Company's ethical sourcing audit  are assessed based on the Woolworths country risk matrix. Facilities [suppliers] in countries rated very high, high and moderate are subject to the full scope of the ethical sourcing audit while other ratings are exempt. Outcomes from audits are reported in the Company's annual Corporate Responsibility Report. [Woolworths Group's Response on Ethical Sourcing and Supply Chain Human Rights, 42986: https://www.woolworthsgroup.com.au/content/Document/Woolworths%20Information%20to%20ACCR%20080917.pdf &amp; Promoting better labour practices in our global supply chains, 10/05/2018: https://www.woolworthsgroup.com.au/page/community-and-responsibility/group-responsibility/partners/Labour_Practices_in_our_global_supply_chain/] 
Score 2
• Met: Both requirement under score 1 met: Ethical sourcing verification of all suppliers follows a three step process: capability assessment, site inspection and factory ethical audit. Once these are undertaken, a further ethical sourcing audit is completed on the supplier. [Promoting better labour practices in our global supply chains, 10/05/2018: https://www.woolworthsgroup.com.au/page/community-and-responsibility/group-responsibility/partners/Labour_Practices_in_our_global_supply_chain/] 
• Not met: Working with AG suppliers to improve performance: Woolworths runs a Supplier Excellence Training program via SAI global for all of its suppliers with regards to its full host of policies. However, the Company provides no specific example where is has worked with a supplier to improve their human rights performance. [SAI Global: Woolworths Supplier Excellence Program, 10/05/2018: https://www.saiglobal.com/Assurance/food-safety/woolworths-supplier-excellence-program.htm &amp; Woolworths Group's Response on Ethical Sourcing and Supply Chain Human Rights, 42986: https://www.woolworthsgroup.com.au/content/Document/Woolworths%20Information%20to%20ACCR%20080917.pdf]</t>
  </si>
  <si>
    <t>The individual elements of the assessment are met or not as follows: 
Score 1
• Not met: Stakeholder process or systems: Aside from Uzbek cotton (issue from previous years), the company has not disclosed any analysis of HR actions that have been taken or supplier views on particular HR issues.
• Not met: Frequency and triggers for engagement
• Not met: Workers in AG SC engaged
• Not met: Communities in the AG SC engaged
Score 2
• Not met: Analysis of stakeholder views and company's actions on them</t>
  </si>
  <si>
    <t>The individual elements of the assessment are met or not as follows: 
Score 1
• Not met: Identifying risks in own operations
• Met: Identifying risks in AG suppliers: Woolworths provides a country risk matrix which is used in its implementation of ethical audits across the supply chain. It also works with SEDEX - an initiative to share global HR data on suppliers. [Corporate Responsibility Report, 2017: https://www.woolworthsgroup.com.au/icms_docs/189425_corporate-responsibility-report-2017.pdf] 
Score 2
• Met: Ongoing global risk identification: Woolworths provides a country risk matrix which is used in its implementation of ethical audits across the supply chain. It also works with SEDEX - an initiative to share global HR data on suppliers. [Corporate Responsibility Report, 2017: https://www.woolworthsgroup.com.au/icms_docs/189425_corporate-responsibility-report-2017.pdf] 
• Not met: In consultation with stakeholders
• Not met: In consultation with HR experts
• Not met: Triggered by new circumstances
• Met: Explains use of HRIAs or ESIA (inc HR): Discloses on website that when a country is rated at risk by its country risk matrix, an ethical audit will be carried out. (Low risk countries are not subject to this.) The circumstances under which this happens and the methodology are disclosed in a document entitled: Country risk ratings and countries subject to Woolworths ethical sourcing audits. [Country risk ratings and countries subject to Woolworthsethical sourcing audits, 25/04/2014: https://www.woolworthsgroup.com.au/content/Document/Country%20Risk%20Assessment%20_%20Rules%20for%20Ethical%20Audits.pdf]</t>
  </si>
  <si>
    <t>The individual elements of the assessment are met or not as follows: 
Score 1
• Met: Salient risk assessment (and  context): Supplier country risk is assessed on a country risk matrix, after which ethical audit process takes place. [Corporate Responsibility Report, 2017: https://www.woolworthsgroup.com.au/icms_docs/189425_corporate-responsibility-report-2017.pdf] 
• Not met: Public disclosure of salient risks: Ethical Audit status and Corrective Action Plan severity is disclosed in the Corporate Responsibility Report. However, no evidence found of the Company specifying which are the salient risks in their operations and locations. [Corporate Responsibility Report, 2017: https://www.woolworthsgroup.com.au/icms_docs/189425_corporate-responsibility-report-2017.pdf] 
Score 2
• Not met: Both requirements under score 1 met</t>
  </si>
  <si>
    <t>The individual elements of the assessment are met or not as follows: 
Score 1
• Met: Action Plans to mitigate risks: The Company has commitment to "work collaboratively towards the implementation of an agreed pre-qualification programme for labour-hire providers to ensure that all labour providers who wish to operate in Woolworths’ direct fresh food supply chains comply with labour and human rights standards" and to "support workers in Woolworths’ supply chains to be educated about their workplace rights". The Company website states that these commitments manage human rights risks and ensure compliance with the Company's Responsible Sourcing Policy and Policy for Employing or Engaging Oversees Workers.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 
• Met: Including in AG supply chain: As above.
• Met: Example of Actions decided: The Company outlines how it responds to "critical non compliances" in its supply chain and gives an example of Uzbek cotton that it instructs suppliers not to purchase. [Uzbek Cotton Policy, 25/08/2014: https://www.woolworthsgroup.com.au/content/Document/Uzbek_Cotton_Policy.pdf] 
Score 2
• Met: Both requirements under score 1 met: The Uzbek Cotton Policy is one area in which Woolworths has disclosed the risk, process and example of HR issues in the supply chain. [Uzbek Cotton Policy, 25/08/2014: https://www.woolworthsgroup.com.au/content/Document/Uzbek_Cotton_Policy.pdf]</t>
  </si>
  <si>
    <t>The individual elements of the assessment are met or not as follows: 
Score 1
• Not met: Comms plan re identifying risks: Discloses on website that when a country is rated at risk by its country risk matrix, an ethical audit will be carried out. (Low risk countries are not subject to this.) The circumstances under which this happens and the methodology are disclosed in a document entitled: Country risk ratings and countries subject to Woolworths ethical sourcing audits. However the risks identified, steps taken to mitigate them, and how successful these steps have been, are not communicated clearly.
• Not met: Comms plan re assessing risks
• Met: Comms plan re action plans for risks: The Company has communicated in its publicly available sources that it has a system to take action to prevent, mitigate or remediate its salient human rights issues and has provided an example. [Woolworths reaffirms commitment to improving labour rights in fresh food supply chains, 10/05/2018: https://www.woolworthsgroup.com.au/page/media/Latest_News/woolworths%E2%80%8B-%E2%80%8Breaffirms%E2%80%8B-%E2%80%8Bcommitment%E2%80%8B-%E2%80%8Bto%E2%80%8B-%E2%80%8Bimproving%E2%80%8B-%E2%80%8Blabour-rights%E2%80%8B-%E2%80%8Bin%E2%80%8B-%E2%80%8Bfresh%E &amp; Uzbek Cotton Policy, 25/08/2014: https://www.woolworthsgroup.com.au/content/Document/Uzbek_Cotton_Policy.pdf] 
• Not met: Comms plan re reviewing action plans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</si>
  <si>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Company has a Team Member Speak Up Policy that applies 'to current and former team members who work for, or are contracted to a Woolworths Group company, as well as their associates and families, both in Australia and overseas.' Matters that can be raised with this service include violation of human rights. A report can be made via telephone with numbers for various countries, or online. The report is handled by a third party. [Team Member Speak Up Policy, Feb 2019: https://www.woolworthsgroup.com.au/content/Document/Speak%20Up_TeamMember_policy_Feb2019.pdf] 
Score 2
• Not met: Number grievances filed, addressed or resolved
• Not met: Channel is available in all appropriate languages
• Met: Expect AG supplier to have equivalent grievance systems: 'Suppliers maintain and provide multiple grievance mechanisms (e.g. confidential suggestion boxes, hotlines, email, worker committees, designated space for worker meetings, meetings between management and worker representatives, etc.) as a way to provide confidential means for workers to raise grievances.' 'The United Nations Guiding Principles on Business and Human Rights (known as the UNGPs) outlines eight characteristics of an effective grievance process (extracted below). Suppliers are encouraged to assess the effectiveness of their grievance process and commit to continuous improvement.' [Responsible sourcing standards updated june 2019, 6/2019: https://www.woolworthsgroup.com.au/icms_docs/189698_responsible-sourcing-standards.pdf] 
• Met: Opens own system to AG supplier workers: In its Supplier Speak Up Policy, the Company indicates: 'Any supplier, contractor (including farm workers, trolley collectors, and cleaners), or consultant, as well as their relatives and dependants, which provides goods or services to the Woolworths Group in Australia or overseas can use the service.' [Supplier Speak Up Service] [Supplier Speak Up Policy, Feb 2019: https://www.woolworthsgroup.com.au/content/Document/SpeakUp_Supplier_Policy_Feb2019.pdf]</t>
  </si>
  <si>
    <t>The individual elements of the assessment are met or not as follows: 
Score 1
• Not met: Grievance mechanism for community: In its website section 'Promoting better Labour practices', the Company indicates that 'The Group provides a Speak Up service for our team members and direct suppliers (and their team members) as a mechanism by which responsible sourcing concerns can be raised anonymously, and we are committed to working with our suppliers to ensure appropriate mechanisms are made available within their own supply chains.' This applies to employees and their dependants. However, the company's Speak Up program is not specified for community stakeholders. Customers are able to complain via the Woolworths product site feedback form, but this is not specific to human rights. [Help and Support, 10/05/2018: https://www.woolworths.com.au/Shop/page/help-and-support-faq?faq_id=40 &amp; Promoting better Labour practices in our global supply chains, Ap 2019: https://www.woolworthsgroup.com.au/page/community-and-responsibility/group-responsibility/partners/Labour_Practices_in_our_global_supply_chain/] 
Score 2
• Not met: Describes accessibility and local languages: See above. The WOWLINK website lists local phone options for Hong Kong and China, and clarifies they are accessible in local languages.
• Not met: Expects AG supplier to have community grievance systems: The company's Ethical Audit Checklist for suppliers includes a requirement for suppliers to provide "confidential communications channels for employees to report incidents of bribery and corruption". However, CHRB could not find evidence of a grievance mechanism for external individuals and communities to report Human Rights relate impacts. [Ethical Audit Checklist V2, 06/2016: https://www.woolworthsgroup.com.au/content/Document/Ethical%20Audit%20Checklist%20v2.0%20(Final%2020160602).pdf] 
• Not met: AG supplier communities use global system: There is no evidence that the company's Supplier Speak Up policy extends to supply chain external communities - only vendors and employees are specified. [Supplier Speak Up Policy, Feb 2019: https://www.woolworthsgroup.com.au/content/Document/SpeakUp_Supplier_Policy_Feb2019.pdf]</t>
  </si>
  <si>
    <t>The individual elements of the assessment are met or not as follows: 
Score 1
• Not met: Engages users to create or assess system: Woolworths Corporate Responsibility Strategy 2020 identifies collaborating with stakeholders through dialogue, as well as noting plans to "establish common platforms for the discussion and development of solutions such as developing resilience to climate impacts and sharing knowledge with our suppliers on emissions reduction strategies and energy productivity improvements." Aside from this, no description has been provided of how users are engaged in the design of Human Rights systems. [Corporate Responsibility Strategy 2020, 10/05/2018: https://www.woolworthsgroup.com.au/icms_docs/186036_woolworths-group-corporate-responsibility-strategy-2020.pdf] 
• Not met: Description of how they do this
Score 2
• Not met: Engages with users on system performance
• Not met: Provides user engagement example on performance
• Not met: AG suppliers consult users in creation or assessment</t>
  </si>
  <si>
    <t>The individual elements of the assessment are met or not as follows: 
Score 1
• Not met: Response timescales
• Met: How complainants will be informed: The Company discloses '
Typically, Deloitte will provide you with progress reports in respect of Woolworths' investigations based on feedback received from Woolworths, and a report of the outcome and of any internal or external remedial actions by Woolworths arising from the complaint.' [WOWLINK portal, 17/08/2018: https://www.wowlink.com.au/wps/portal/] 
Score 2
• Met: Escalation to senior/independent level: The Woolworths Speak Up Policy notes that 'The Chief Legal Officer (CLO) oversees the Supplier Speak Up program to ensure objectivity and independent review. Group Compliance reports and advises on the status and nature of issues being raised'. No timescales are provided.  Separately, Woolworths noted in its response to CHRB in 2017 that breaches of the ethical audit will be escalated as follows The Company discloses "Woolworths has a process in place for breaches of our ethical sourcing policy, which involves the formation of an internal cross-functional team (including representatives from the Commercial / Quality / Sustainability and Legal departments) to conduct an internal investigation and determine the appropriate course of action with the supplier. This may include: A temporary or permanent stop trade, Issuance of a breach notice; Notifying Fair Work or relevant authorities of any illegal activity; Additional Ethical Audits being undertaken with the supplier." [Supplier Speak Up Policy, Feb 2019: https://www.woolworthsgroup.com.au/content/Document/SpeakUp_Supplier_Policy_Feb2019.pdf &amp; Woolworths Group's Response on Ethical Sourcing and Supply Chain Human Rights, 42986: https://www.woolworthsgroup.com.au/content/Document/Woolworths%20Information%20to%20ACCR%20080917.pdf]</t>
  </si>
  <si>
    <t>The individual elements of the assessment are met or not as follows: 
Score 1
• Met: Public statement prohibiting retaliation: In its Responsible Sourcing Standards, the Company indicates to its suppliers: 'Workers are trained and aware of grievance mechanism options and understand that they can communicate without fear of retaliation, intimidation, harassment, or discrimination.' In addition, in its Speak Up Policy, it states: We are committed to protecting users of the Speak Up service against adverse consequences resulting from raising a matter. Any Woolworths team member who discloses an identity inappropriately, or causes detriment to any Speak Up user will face disciplinary action including possible termination.' [Supplier Speak Up Policy, Feb 2019: https://www.woolworthsgroup.com.au/content/Document/SpeakUp_Supplier_Policy_Feb2019.pdf &amp; Woolworths Group's Response on Ethical Sourcing and Supply Chain Human Rights, 42986: https://www.woolworthsgroup.com.au/content/Document/Woolworths%20Information%20to%20ACCR%20080917.pdf] 
• Met: Practical measures to prevent retaliation: The Company discloses ' The Group provides a Speak Up service for our team members and direct suppliers (and their team members) as a mechanism by which responsible sourcing concerns can be raised anonymously, and we are committed to working with our suppliers to ensure appropriate mechanisms are made available within their own supply chain.' The Company WOWLink resource states 'Telephonic submissions made to the Speak Up service will be dealt with by call centre operators who are specially trained to gather and record sensitive information. All concerns are then documented and a report is sent to a nominated independent Woolworths representative to escalate.' Furthermore, the Speakout mechanism is operated by a third party - Deloitte. [Speak Up Deloitte, 43230: http://www.vendorspeakup.deloittedigital.com/ &amp; Promoting better labour practices in our global supply chains, 10/05/2018: https://www.woolworthsgroup.com.au/page/community-and-responsibility/group-responsibility/partners/Labour_Practices_in_our_global_supply_chain/] 
Score 2
• Not met: Has not retaliated in practice
• Not met: Expects AG suppliers to prohibit retaliation</t>
  </si>
  <si>
    <t>The individual elements of the assessment are met or not as follows: 
Score 1
• Met: Won't impede state based mechanisms: The Company discloses in their Standards " In addition to supporting operational-level grievance mechanisms, Woolworths is committed to cooperating with state-based judicial or non-judicial grievance mechanisms and will not impede 
access to such mechanisms for adversely affected persons to make a claim. We expect the same 
of suppliers. [Responsible sourcing standards updated june 2019, 6/2019: https://www.woolworthsgroup.com.au/icms_docs/189698_responsible-sourcing-standards.pdf] 
• Not met: Complainants not asked to waive rights
Score 2
• Met: Will work with state based or non judicial mechanisms: As above. [Responsible sourcing standards updated june 2019, 6/2019: https://www.woolworthsgroup.com.au/icms_docs/189698_responsible-sourcing-standards.pdf] 
• Not met: Example of issue resolved (if applicable)</t>
  </si>
  <si>
    <t>The individual elements of the assessment are met or not as follows: 
Score 1
• Not met: Describes how remedy has been provided
• Not met: Says how it would remedy key sector risks: The Company outlines how it would respond to critical non compliances by suppliers. However it does not discuss remedies. [Ethical Audit Checklist V2, 06/2016: https://www.woolworthsgroup.com.au/content/Document/Ethical%20Audit%20Checklist%20v2.0%20(Final%2020160602).pdf &amp; Country risk ratings and countries subject to Woolworthsethical sourcing audits, 25/04/2014: https://www.woolworthsgroup.com.au/content/Document/Country%20Risk%20Assessment%20_%20Rules%20for%20Ethical%20Audits.pdf] 
Score 2
• Not met: Changes introduced to stop repetition
• Not met: Approach to learning from incident to prevent future impacts
• Not met: Evaluation of the channel/mechanism</t>
  </si>
  <si>
    <t>The individual elements of the assessment are met or not as follows: 
Score 1
• Met: Living wage  in supplier code or contracts: The Responsible Sourcing Standards, which is a code for suppliers and own operations, covers information regarding living wages. [Responsible sourcing standards updated june 2019, 6/2019: https://www.woolworthsgroup.com.au/icms_docs/189698_responsible-sourcing-standards.pdf] 
• Met: Improving living wage practices of suppliers: In their Responsible Sourcing Standards the Company discloses 'we strive to work closely with our suppliers to promote freedom of association and collaborative bargaining, as well as better wage
management systems. We will also collaborate with global organisations to move towards achieving 
living wages, not just minimum wages, for all workers and their families'. [Responsible sourcing standards updated june 2019, 6/2019: https://www.woolworthsgroup.com.au/icms_docs/189698_responsible-sourcing-standards.pdf] 
Score 2
• Met: Both requirements under score 1 met: The Responsible Sourcing Standards, which is a code for suppliers and own operations, covers information regarding living wages. This stipulates improving the living wage practices of suppliers too. [Responsible sourcing standards updated june 2019, 6/2019: https://www.woolworthsgroup.com.au/icms_docs/189698_responsible-sourcing-standards.pdf] 
• Not met: Provides analysis of trends demonstrating progress</t>
  </si>
  <si>
    <t>The individual elements of the assessment are met or not as follows: 
Score 1
• Met: Women's rights in codes or contracts: The non-discrimination section of the Responsible Sourcing Standards sets out the following standards 'All workers have the equal opportunity for employment, promotion, training, and retirement based on their ability and job performance. Suppliers shall not require pregnancy or medical testing of workers as a condition of employment. Suppliers shall not make decisions on a female worker based on her pregnancy status that may result in dismissal, threats, or disadvantages in employment benefits. Pregnant workers shall not be engaged in work that creates substantial risk to themselves and their babies.' [Responsible sourcing standards updated june 2019, 6/2019: https://www.woolworthsgroup.com.au/icms_docs/189698_responsible-sourcing-standards.pdf] 
• Not met: How working with suppliers on women's rights
Score 2
• Not met: Both requirements under score 1 met
• Not met: Provides analysis of trends demonstrating progress</t>
  </si>
  <si>
    <t>The individual elements of the assessment are met or not as follows: 
Score 1
• Not met: Identifies suppliers back to manufacturing sites (factories or fields): The company provides a list of Sourcing Countries together with a number of producers in each country. However, we found no evidence of the company's direct and indirect suppliers in these countries. [Sites Approved to Trade, 42461: https://www.woolworthsgroup.com.au/content/Document/Sites%20approved%20to%20trade%2020160401.pdf] 
Score 2
• Met: Discloses significant parts of SP and why: The Company disclosed a list of apparel factories which are suppliers for BIG W and Woolworths Food Group. [Sites Approved to Trade, 42461: https://www.woolworthsgroup.com.au/content/Document/Sites%20approved%20to%20trade%2020160401.pdf &amp; Factory list - Big W, Feb 2019: https://www.woolworthsgroup.com.au/content/Document/Website%20-%20BIG%20W.pdf]</t>
  </si>
  <si>
    <t>The individual elements of the assessment are met or not as follows: 
Score 1
• Met: Child Labour rules in codes or contracts: Suppliers are obligated to comply with the Responsible Sourcing Standards: 'Child labour should not be present in Woolworths’ supply chain and no child should partake in the production of goods and services in the supply chain. […] 6.1. Suppliers maintain a written hiring policy and age verification procedure in place for the recruitment of all workers, both full-time and part-time or temporary. 6.2. Suppliers keep copies of official government records and/or identification papers that verify worker’s date of birth and legal right to work. In countries where proof-of-age documents, birth certificates, or other government-issued forms of identification are not available, suppliers shall seek an independent and reliable way of determining a worker’s age to verify the worker’s age (e.g. education certificates, election cards, residential document, etc.) 6.3. Suppliers are prohibited from employing any children for work under the age of 15. However, in countries where the local minimum age is 14 in accordance to ILO Convention 138, the younger age shall apply. 6.4. There are no workers employed who are under the age for mandatory schooling, as required by local law. 6.5. Young workers (who are under the age of 18 and above the legal minimum working age) shall not engage with any night work in accordance to ILO Convention 090. […]6.10. Suppliers encourage and allow eligible workers, especially young workers, to pursue educational opportunities.' [Responsible sourcing standards updated june 2019, 6/2019: https://www.woolworthsgroup.com.au/icms_docs/189698_responsible-sourcing-standards.pdf] 
• Not met: How working with suppliers on child labour
Score 2
• Not met: Both requirements under score 1 met
• Not met: Analysis of trends in progress made</t>
  </si>
  <si>
    <t>The individual elements of the assessment are met or not as follows: 
Score 1
• Met: Debt and fees rules in codes or contracts: In its Responsible Sourcing Standards, the Company indicates: 'Suppliers shall not subject, bind, or encourage workers to employment as a condition of fulfilling terms of debt to a third party or to the employers themselves. Personal loans to workers under circumstances where repayment terms suggest debt bondage or forced labour is strictly prohibited.' [Responsible sourcing standards updated june 2019, 6/2019: https://www.woolworthsgroup.com.au/icms_docs/189698_responsible-sourcing-standards.pdf] 
• Not met: How working with suppliers on debt &amp; fees
Score 2
• Not met: Both requirements under score 1 met
• Not met: Analysis of trends in progress made</t>
  </si>
  <si>
    <t>The individual elements of the assessment are met or not as follows: 
Score 1
• Met: Free movement rules in codes or contracts: In its Responsible Sourcing Standards, the Company indicates: 'Workers retain possession of their own original identification papers or personal things (e.g. passports, visas, ID cards, bank cards etc.).[…] Workers have the freedom of leaving the workplace premise at the end of their working shifts. If entrances are guarded for safety reasons, workers shall have free access at all times. Workers have the freedom of movement during working shifts to take designated breaks (e.g. bathroom, drinking water, etc.) and/or under exceptional cases where they need to take personal leave for family emergencies or illnesses, without fear of retaliation or disciplinary action. Workers shall not be forcibly required to live in employer-owned or -controlled housing arrangements. For workers who live employer-owned or -controlled housing facilities, the freedom of movement shall not be unreasonably restricted.' [Responsible sourcing standards updated june 2019, 6/2019: https://www.woolworthsgroup.com.au/icms_docs/189698_responsible-sourcing-standards.pdf] 
• Not met: How working with suppliers on free movement
Score 2
• Not met: Both requirements under score 1 met
• Not met: Provides analysis of trends demonstrating progress</t>
  </si>
  <si>
    <t>The individual elements of the assessment are met or not as follows: 
Score 1
• Met: FoA &amp; CB rules in codes or contracts: In its Responsible Sourcing Standards, the Company indicates: 'Suppliers respect the right of all workers to freedom of association and collective bargaining. No workers shall be subjected to harassment, intimidation, or retaliation in their efforts to associate or bargain collectively. Suppliers adopt an open attitude towards the activities of worker representative groups and union organisations and do not interfere with or prevent these activities. Suppliers shall not discriminate against union members or worker representatives by refusing to hire them or by terminating workers based on union affiliation or organising efforts.' [Responsible sourcing standards updated june 2019, 6/2019: https://www.woolworthsgroup.com.au/icms_docs/189698_responsible-sourcing-standards.pdf] 
• Not met: How working with suppliers on FoA and CB
Score 2
• Not met: Both requirements under score 1 met
• Not met: Provides analysis of trends demonstrating progress</t>
  </si>
  <si>
    <t>The individual elements of the assessment are met or not as follows: 
Score 1
• Met: Sets out clear Health and Safety requirements: In its Responsible Sourcing Standards, the Company sets out clear health and safety requirements, such as: 'Suppliers comply with all applicable laws regarding working conditions, good housekeeping, and provide workers with a safe and hygienic workplace. Health and safety procedures shall comply with all national and local laws. Suppliers have a health and safety policy and provide regular health and safety training to all workers. Training records are maintained. […] All workers have access to potable drinking water and clean water for washing.[…] Suppliers maintain structural and building safety, and maintain all legally required building or construction certificates/reports/permits.' [Responsible sourcing standards updated june 2019, 6/2019: https://www.woolworthsgroup.com.au/icms_docs/189698_responsible-sourcing-standards.pdf]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</si>
  <si>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Rules on water stewardship in codes or contracts: The Responsible Sourcing standards states "There shall be sufficient number of functional and sanitary toilets in accordance with local law per floor and gender. All workers have access to potable drinking water and clean water for washing.[…] Potable drinking water shall be provided to all workers in dormitories and canteens. […] Suppliers maintain a wastewater treatment policy and procedure with trained staff to oversee the operation. Wastewater treatment facilities must be appropriately sized and functioning to handle effluent capacity at all times.' [Responsible Sourcing Standards, 23/08/2018: https://www.woolworthsgroup.com.au/icms_docs/189698_responsible-sourcing-standards.pdf] 
• Not met: How working with suppliers on water stewardship issues
Score 2
• Not met: Both requirements under score 1 met
• Not met: Provides analysis of trends demonstrating progress</t>
  </si>
  <si>
    <t>• Headline: Woolworths Supply chain alleged to be involved in slavery, human trafficking and forced labour in Thailand
• Area: Forced labour
• Story: In 2015 an investigative report by the Associated Press alleged slavery, human trafficking and forced labour at shrimp peeling facilities in Thailand that supply major  supermarkets including Woolworths, Safeway, Kroger, Wal-Mart, Olive Garden a subsidiary of Darden Restaurants, and the retailer Dollar General.
The investigation focused on the Gig Peeling Factory in Samut Sakhon, which supplies the second largest Thai sea food supplier Thai Union as well as others, but makes clear there are other peeling sheds that also illicitly supply major exporters.
The investigation focused on the Gig Peeling Factory in Samut Sakhon, which supplies the second largest Thai sea food supplier Thai Union as well as others, but makes clear there are other peeling sheds that also illicitly supply major exporters. Employees at the Gig Peeling Factory were alleged to be migrant workers and children and were reportedly subject to human rights abuses including being beaten, detained, trapped, forbidden to talk with colleagues and forced to work 16-hours a day sometimes without pay. Most workers were migrants from Burma without visas or work permits, it was reported. They were sold by a broker with promises of well-paid jobs, but expected to pay their debt to the employer (the purchaser) or the boat owner. When complaining, employees are alleged to be threatened because of their illegal status. Documented migrants were also vulnerable because their employer held on to identification papers so they could not leave.
• Sources: [The Guardian: https://www.theguardian.com/world/2015/dec/15/australian-supermarkets-admit-stocking-prawns-processed-using-slave-labour][Company website: https://www.woolworthsgroup.com.au/icms_docs/189698_responsible-sourcing-standards.pdf]</t>
  </si>
  <si>
    <t>The individual elements of the assessment are met or not as follows: 
Score 1
• Met: Public response available: The Company has indicated through the press that 'we will investigate this further with our supplier and seek advice from our NGO partners'.
Score 2
• Not met: Response goes into detail</t>
  </si>
  <si>
    <t>The individual elements of the assessment are met or not as follows: 
Score 1
• Met: Company policies address the general issues raised
• Met: Policies apply to the type of business relationships involved
Score 2
• Met: Policies address the specific rights in question: The Company's Ethical sourcing policy prohibits forced labour at their suppliers (included indebted labour, bonded labour, no restriction of movement outside of working hours). In addition, Woolworths' new Responsible Sourcing Program covers the issues, such as indebted labour and the retention of documents, mentioned in the allegations.</t>
  </si>
  <si>
    <t>Out of a total of 42 indicators assessed under sections A-D of the benchmark, Woolworths made data public that met one or more elements of the methodology in 31 cases, leading to a disclosure score of 2.95 out of 4 points.</t>
  </si>
  <si>
    <t>The individual elements of the assessment are met or not as follows: 
Score 2
• Met: Company reports on GRI: Woolworths Corporate Responsibility Report is developed in line with the GRI, it includes a GRI Index. [Corporate Responsibility Report, 2017: https://www.woolworthsgroup.com.au/icms_docs/189425_corporate-responsibility-report-2017.pdf] 
• Not met: Company reports on SASB
• Met: Company reports on UNGPRF: Woolworths states commitment to respecting human rights in line with UNGP on Business and Human rights, but does not report on UNGPRF. [Promoting better labour practices in our global supply chains, 10/05/2018: https://www.woolworthsgroup.com.au/page/community-and-responsibility/group-responsibility/partners/Labour_Practices_in_our_global_supply_chain/]</t>
  </si>
  <si>
    <t>Woolworths met 1 of the 8 thresholds listed below and therefore gets 0.5 out of 4 points for the high quality disclosure indicator.
Specificity and use of concrete examples
•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</si>
  <si>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The individual elements of the assessment are met or not as follows: 
Score 1
• Not met: General HRs commitment
• Met: UNGC principles 1 &amp; 2: 'Yili is the first member of the United Nations Global Compact from the Chinese food industry'. [Social Responsibility Report, 07/2019: http://image.yili.com/upload/usrFiles/20190716112735106.pdf] 
• Not met: UDHR
• Not met: International Bill of Rights
Score 2
• Not met: UNGPs
• Not met: OECD</t>
  </si>
  <si>
    <t>The individual elements of the assessment are met or not as follows: 
Score 1
• Not met: ILO Core
• Not met: UNGC principles 3-6: The Company discloses that its 'social responsibility management, actions and other related expressions refer to the “10 Principles” of the United Nations Global Compact'. However, this statement does not describe a real commitment to respect the 10 principles of UNGC. [Social Responsibility Report, 07/2019: http://image.yili.com/upload/usrFiles/20190716112735106.pdf] 
• Not met: Explicitly list All four ILO for AG suppliers
Score 2
• Not met: Explicit commitment to All four ILO Core
• Met: Respect H&amp;S of workers: Yili discloses that 'provides good compensation and welfare to enable employees and the Company to develop
together, protects the health and safety of employees, and cares for the life of employees'. [Social Responsibility Report, 07/2019: http://image.yili.com/upload/usrFiles/20190716112735106.pdf] 
• Not met: H&amp;S applies to AG suppliers</t>
  </si>
  <si>
    <t>The individual elements of the assessment are met or not as follows: 
Score 1
• Not met: Respect land ownership and natural resources
• Not met: Respecting the right to water: . In 2018, on the New Zealand Arbor Day, the Yili Oceania Dairy (ODL) factory
organized employees to participate in the along the Waihao River for the improvement in water quality, as well as the protection of local vegetation and
fish, so more than 500 native plants were planted. The representative of the ODL factory said during the activity that protecting the environment was an
obligation of Yili, and it also reflected Yili's respect for nature.
• Not met: Expecting suppliers to respect these rights
Score 2
• Not met: Voluntary Guidelines on Tenure Rights
• Not met: IFC Performance  Standards
• Not met: FPIC for all
• Not met: Zero tolerance for land grabs
• Not met: Respecting the right to water
• Not met: Expecting suppliers to respect these rights</t>
  </si>
  <si>
    <t>The individual elements of the assessment are met or not as follows: 
Score 1
• Not met: Women's rights: Although the Company discloses that acts 'in accordance with the Special Collective Contract for the Protection of the Rights and Interests of Female Workers, equal pay will be paid to men and women for equal work in terms of fixed salary, adjusted salary and various welfare benefits, giving full play to the positive role of female employees in enterprises operation'. There are no mention to others women's rights. [Social Responsibility Report, 07/2019: http://image.yili.com/upload/usrFiles/20190716112735106.pdf] 
• Not met: Children's rights
• Not met: Migrant worker's rights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</si>
  <si>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Does not use child labour: The Company states it strictly prohibits child labor and forced labor. [Social Responsibility Report, 07/2019: http://image.yili.com/upload/usrFiles/20190716112735106.pdf] 
• Met: Age verification of job applicants and workers: The Company states it requires proof of age to each job applicant, as it "prohibition of child labor an forced labor Yili adheres to the laws and regulation in the recruitment and requires applicants to provide his/her original and copies of ID card. Both child labour and forced labour are strictly prohibit. " [Social Responsibility Report, 2017: http://image.yili.com/upload/usrFiles/20180831102545411.pdf] 
Score 2
• Not met: Remediation if children identified</t>
  </si>
  <si>
    <t>The individual elements of the assessment are met or not as follows: 
Score 1
• Met: Injury Rate disclosures: The Company discloses that there was 17 people with occupational injuries in  2018. [Social Responsibility Report, 07/2019: http://image.yili.com/upload/usrFiles/20190716112735106.pdf] 
• Not met: Lost days or near miss disclosures
• Not met: Fatalities disclosures
Score 2
• Met: Set targets for H&amp;S performance: Yili discloses that its goal on EHS (Environment, Health and Safety) is “zero violation, zero injury, zero pollution, zero accidents” . [Social Responsibility Report, 07/2019: http://image.yili.com/upload/usrFiles/20190716112735106.pdf] 
• Not met: Met targets or explains why not</t>
  </si>
  <si>
    <t>The individual elements of the assessment are met or not as follows: 
Score 1
• Not met: Action to prevent water and sanitation risks: In its Social Responsibility Report, the Company describes how it prevents water and sanitation risks. "As of the end of 2017, Yili self-built sewage treatment plant (station) has a daily wastewater treatment capacity of about 150,000 tons , the annual COD degradation of about 55,000 tons reaching all drainage standards." This, however does not meet criteria as it does not figure an overall commitment to the human right to water and sanitation. [Social Responsibility Report, 2017: http://image.yili.com/upload/usrFiles/20180831102545411.pdf] 
Score 2
• Not met: Water targets considering local factors
• Not met: Reports  progress and shows trends in progress made</t>
  </si>
  <si>
    <t>• Headline: WOIPFG's report names companies linked to forced labor at prisons, labor camps, and detention centers in China
• Area: Forced Labour- prison
• Story: A report by WOIPFG found that Falun Dafa practitioners were coerced into the production of forced labour products in the Chinese Communist Parties prison camps - Yili was one of the organisations who benefited from this labour without providing any form of compensation. Between 2008 and 2009, Hebei Province Women’s Forced Labor Camp detainees undertook the work of putting handles on boxes for milk products for Yili Group. The detainees were forced to work inside the prison, with cheap pay and excessive working hours.
• Sources: [WOIPFG, 03/04/2018: https://www.upholdjustice.org/node/392
][Minghui.org, 12/06/2012: http://en.minghui.org/html/articles/2012/7/12/134390.html]</t>
  </si>
  <si>
    <t>The individual elements of the assessment are met or not as follows: 
Score 1
• Met: Company policies address the general issues raised: The Company states that “Yili adheres to the laws and regulations in the recruitment and labor use, and requires each applicant to provide his/her original and copies of ID cards. Both child labor and forced labor are strictly prohibited.” [Social Responsibility Report, 2017: http://image.yili.com/upload/usrFiles/20180831102545411.pdf] 
• Not met: Policies apply to the type of business relationships involved: It is not clear if the policy also applies to the Company’s business partners.
Score 2
• Not met: Policies address the specific rights in question: CHRB could not find evidence of the Company’s measures to prohibit restriction on workers’ movement or finance.</t>
  </si>
  <si>
    <t>Out of a total of 51 indicators assessed under sections A-D of the benchmark, Yili Group made data public that met one or more elements of the methodology in 4 cases, leading to a disclosure score of 0.31 out of 4 points.</t>
  </si>
  <si>
    <t>The individual elements of the assessment are met or not as follows: 
Score 2
• Met: Company reports on GRI: "G4 Sustainability Reporting Guidelines issued by the Global Reporting Initiative (GRI)" [Social Responsibility Report, 07/2019: http://image.yili.com/upload/usrFiles/20190716112735106.pdf] 
• Not met: Company reports on SASB
• Not met: Company reports on UNGPRF</t>
  </si>
  <si>
    <t>Yili Group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</si>
  <si>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Out of a total of 48 indicators assessed under sections A-D of the benchmark, Youngor made data public that met one or more elements of the methodology in 0 cases, leading to a disclosure score of 0 out of 4 points.</t>
  </si>
  <si>
    <t>Youngor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</si>
  <si>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The chapter 4 of the CSR report, which is prefaced and signed by the Managing Director on behalf of the board, states the following: 'The Group is also committed to respecting human rights and complying with the human right standards and principles expressed in the “Universal Declaration of Human Rights” and in the International Labour
Organization’s “Declaration on Fundamental Principles and Rights at Work”. [Code of Conduct, N/A: https://www.pouchen.com/download/corp-governance/00.%20code%20of%20conduct.pdf &amp; CSR Report, 31/12/2017: http://www.pouchen.com/download/corp-governance/2017%20pcc%20csr%20report-en.pdf] 
Score 2
• Not met: UNGPs
• Not met: OECD</t>
  </si>
  <si>
    <t>The individual elements of the assessment are met or not as follows: 
Score 1
• Met: ILO Core: As indicated below, the Company is explicitly committed to respect each ILO core area. [ESG Report (Environmental, social and governance report), 22/03/2019: http://investor.yueyuen.com/201904261530231724469538_en.pdf &amp; Code of Conduct, N/A: https://www.pouchen.com/download/corp-governance/00.%20code%20of%20conduct.pdf] 
• Not met: UNGC principles 3-6
• Not met: Explicitly list ALL four ILO for AP suppliers: On page 71 of the 2017 CSR Report the Company states ‘Pou Chen screens 100% of new suppliers based on environmental standards. New suppliers are required to complete a self-assessment form including items, such as occupational safety, the Group's code of conduct, and fire safety.’ Page 141 is a summary of the Code of Conduct. However, no evidence of explicit requiring all the ILO core labour standards for suppliers.  In the 2018 report it states that 'in 2018 the Group regularly promoted the "Group Code of Conduct" to the suppliers, including but not limited to lawful employment of workers, prohibition of child labor and forced labor and prohibition of violence, harassments and abuses, etc.'. It also indicates that it encourages 'suppliers with excellent performance in sustainable development to abide by the 'Group Code of Conduct" Together'. However, not clear whether suppliers are strictly required to commit and follow the code of conduct. Finally, no evidence found of the code of conduct in relation to it being applied to suppliers. [CSR Report, 31/12/2017: http://www.pouchen.com/download/corp-governance/2017%20pcc%20csr%20report-en.pdf &amp; ESG Report (Environmental, social and governance report), 22/03/2019: http://investor.yueyuen.com/201904261530231724469538_en.pdf] 
Score 2
• Met: Explicit commitment to All four ILO Core: In its Code of Conduct the Company mentions freedom of association and the right to collective bargaining, forced or compulsory labour, child labour and non-discrimination. It states 'No use of forced labor shall be allowed, including prison labor, indentured labor, bonded labor or other forms of forced labor.' 'No person shall be employed under the age of 15 or under the age for completion of compulsory education, whichever is higher.' 'Employers shall recognize and respect the right of employees to freedom of association and collective bargaining.' 'No person shall be subject to any discrimination in employment, including hiring, compensation, benefits, advancement, discipline, termination or retirement, on the basis of gender, race, religion, age, disability, sexual orientation, nationality, political opinion, social status or ethnic origin.' [Code of Conduct, N/A: https://www.pouchen.com/download/corp-governance/00.%20code%20of%20conduct.pdf &amp; ESG Report (Environmental, social and governance report), 22/03/2019: http://investor.yueyuen.com/201904261530231724469538_en.pdf] 
• Met: Respect H&amp;S of workers: The Company states that its policy on occupational safety and hygiene management is to 'provide a safe and healthy working environment for the employees and avoid occupational hazards'. In addition, in its Code of Conduct the Company states 'Health and Safety: Employers shall provide a safe and healthy workplace setting to prevent accidents and injury jeopardizing health when workers engage in work-related tasks or the operation of employers’ facilities. Employers shall adopt responsible measures to mitigate negative impacts that the workplace has on the environment.’ [CSR Report, 31/12/2017: http://www.pouchen.com/download/corp-governance/2017%20pcc%20csr%20report-en.pdf &amp; Code of Conduct, N/A: https://www.pouchen.com/download/corp-governance/00.%20code%20of%20conduct.pdf] 
• Met: H&amp;S applies to AP suppliers: Health and Safety is part of the Code of Conduct. The Company states in its CSR Report 'New suppliers are required to complete a self-assessment form including items, such as occupational s</t>
  </si>
  <si>
    <t>The individual elements of the assessment are met or not as follows: 
Score 1
• Not met: Women's Rights: Although the Company refers to women's and children's health care projects as part of their protection policy and that this policy is assessed in an annual internal audit, no evidence of formal commitment to respecting women's or children's rights found. [CSR Report, 31/12/2017: http://www.pouchen.com/download/corp-governance/2017%20pcc%20csr%20report-en.pdf &amp; Assessment of Accreditation, 06/2018: http://www.fairlabor.org/sites/default/files/documents/reports/pou_chen_accreditation_assessment_june_2018.pdf] 
• Not met: Children's Rights: See above [CSR Report, 31/12/2017: http://www.pouchen.com/download/corp-governance/2017%20pcc%20csr%20report-en.pdf &amp; Assessment of Accreditation, 06/2018: http://www.fairlabor.org/sites/default/files/documents/reports/pou_chen_accreditation_assessment_june_2018.pdf] 
• Not met: Migrant worker's rights
• Not met: Expecting suppliers to respect these rights
Score 2
• Not met: CEDAW/Women's Empowerment Principles
• Not met: Child Rights Convention/Business principles
• Not met: Convention on migrant workers
• Not met: Respecting the right to water: While the Company in its CSR Report has a whole section dedicated to water use it states 'In response to stakeholder concern on the safety and health management of employees’ drinking water as well as international trends on sustainability, Pou Chen’s water resource management policy seeks to ensure the safety and quality of water supply as well as conformity with local discharge standards on sewage treatment.’ 'seeks to ensure'  is not committing to respecting the right to water (company's operations not affecting safe access to water). In the 2018 ESG report the Company indicates that most of the water used is for the daily use of employees and only a small part is used for the soles manufacturing process. The Company indicates that, 'in order to manage the safe use of water resources in each production base, large-scale water purification plants and reverse osmosis water purification system equipment have been set up in all production bases'. 'Currently the water resources supply at the production bases of the Group comes primarily from local municipal water supply, rivers and lakes. We did not encounter any problem in sourcing suitable water supply'. No evidence found, however, a formal commitment to respect the right to water. [CSR Report, 31/12/2017: http://www.pouchen.com/download/corp-governance/2017%20pcc%20csr%20report-en.pdf &amp; ESG Report (Environmental, social and governance report), 22/03/2019: http://investor.yueyuen.com/201904261530231724469538_en.pdf] 
• Not met: Expecting suppliers to respect these rights</t>
  </si>
  <si>
    <t>The individual elements of the assessment are met or not as follows: 
Score 1
• Met: Regular stakeholder engagement: See above. The Company ‘communicates with stakeholders about their issues of interest through both regular and impromptu meetings, as well as transparent and solid interaction between the stakeholders and the relevant staff.' The ESG report 2018 shows a table with stakeholders, major issues and communication channels &amp; methods. The 2017 also contains info about topics discussed during the year. These include human rights and labour issues with some of them. [CSR Report, 31/12/2017: http://www.pouchen.com/download/corp-governance/2017%20pcc%20csr%20report-en.pdf] 
Score 2
• Not met: Commits to engage stakeholders in design: The Company states that it seeks for 'stakeholders' opinions and suggestions through scheduled and ad hoc meetings with stakeholders and transparent and good interactive communications between relevant business contact windows. Internal meetings of the Group are conducted to report and discuss the information received from the stakeholders' feedback, which will then be used as important reference for the Group's sustainable development strategy. The administrative centers of the Group's major production bases have also established dedicated sustainable development units to coordinate and the process communications with, and information and feedbacks from, stakeholders in relation to the issues on environmental protection, human rights and social impacts'. [ESG Report (Environmental, social and governance report), 22/03/2019: http://investor.yueyuen.com/201904261530231724469538_en.pdf &amp; CSR Report, 31/12/2017: http://www.pouchen.com/download/corp-governance/2017%20pcc%20csr%20report-en.pdf] 
• Not met: Regular stakeholder design engagement</t>
  </si>
  <si>
    <t>The individual elements of the assessment are met or not as follows: 
Score 1
• Not met: Commits to remedy: The FLA Accreditation report states the following. ‘During the HQ Assessment, PCG showed top management commitment to invest in the social compliance program, training, and remediation'. However, no evidence found of a formal commitment to remedy adverse impacts caused or to which the Company has contributed in a Company's formal document. [Assessment of Accreditation, 06/2018: http://www.fairlabor.org/sites/default/files/documents/reports/pou_chen_accreditation_assessment_june_2018.pdf] 
Score 2
• Not met: Not obstructing access to other remedies
• Not met: Collaborating with other remedy initiatives
• Not met: Work with AP suppliers to remedy impacts</t>
  </si>
  <si>
    <t>The individual elements of the assessment are met or not as follows: 
Score 1
• Not met: Zero tolerance attacks on HRs Defenders (HRDs): While the Company states in its CSR Report that they respect the employees' right to freedom of association and collective bargaining’ no evidence of zero tolerance of attacks on HRs Defenders (HRDs) found. [CSR Report, 31/12/2017: http://www.pouchen.com/download/corp-governance/2017%20pcc%20csr%20report-en.pdf] 
Score 2
• Not met: Expects AP suppliers to reflect company HRD commitments</t>
  </si>
  <si>
    <t>The individual elements of the assessment are met or not as follows: 
Score 1
• Not met: CEO or Board approves policy: In its 2018 ESG Report the Company has a copy of the Code of Conduct. The Code of Conduct states that the Company is committed to respecting Human Rights. The ESG Report is evaluated, determined and signed by the Board of Directors. However, it is not clear if the actual policy has been signed off by the board. Although the Company provides the FLA accreditation report, where it is indicated that top management is committed to uphold workplace standards, as evidence, this indicator looks for specific indicator of the formal policy being signed off by the board or the CEO by name. [ESG Report (Environmental, social and governance report), 22/03/2019: http://investor.yueyuen.com/201904261530231724469538_en.pdf &amp; Assessment of Accreditation, 06/2018: http://www.fairlabor.org/sites/default/files/documents/reports/pou_chen_accreditation_assessment_june_2018.pdf] 
• Not met: Board level responsibility for HRs: The Company indicates that Mr Hu-Chia-Ho, is 'vice president of the Group and is the head of the Human Resources Department and the Sustainable Development Department'. He is an executive director. However, this indicator looks for Board of Directors member/committee (supervisory board) responsibility for human rights, not senior management. [Annual Report 2018, 03/2019: ttp://www3.hkexnews.hk/listedco/listconews/SEHK/2019/0425/LTN201904251104.pdf#..\Companies\Yue Yuen\Worksheet Yue Yuen.docx#_Hlk15630099	1,17855,18028,0,,_x0013_ HYPERLINK "http://www3.hkexne] 
Score 2
• Not met: Speeches/letters by Board members or CEO: Although the Chairman writes an introduction letter in which it mentions the FLA accreditation, this is mentioned in a broader statement covering a number of issues of the company and national economic context. No evidence found of speeches/letters from the CEO or Board of Director's members setting out the Company's approach to human rights or discussing its business importance. [Annual Report 2018, 03/2019: ttp://www3.hkexnews.hk/listedco/listconews/SEHK/2019/0425/LTN201904251104.pdf#..\Companies\Yue Yuen\Worksheet Yue Yuen.docx#_Hlk15630099	1,17855,18028,0,,_x0013_ HYPERLINK "http://www3.hkexne]</t>
  </si>
  <si>
    <t>The individual elements of the assessment are met or not as follows: 
Score 1
• Met: Board/Committee review of salient HRs: The Company states that CSR best practice principles have been developed and approved by the Board. 'The bi-annual performance-meeting is used to examine and review the effectiveness of CSR measures'. CSR includes 'comply with international labor standards' and 'provide a safe and healthy workplace'. [CSR Report, 31/12/2017: http://www.pouchen.com/download/corp-governance/2017%20pcc%20csr%20report-en.pdf &amp; ESG Report (Environmental, social and governance report), 22/03/2019: http://investor.yueyuen.com/201904261530231724469538_en.pdf] 
• Not met: Examples or trends re HR discussion: Although the Company indicates that the board submits the ESG report, this indicator looks for specific issues discussed within board of directors meetings in relation to specific human rights issues. [ESG Report (Environmental, social and governance report), 22/03/2019: http://investor.yueyuen.com/201904261530231724469538_en.pdf] 
Score 2
• Not met: Both examples and process</t>
  </si>
  <si>
    <t>The individual elements of the assessment are met or not as follows: 
Score 1
• Met: Commits to ILO core conventions: See A.1.2
• Met: Senior responsibility for HR: The Company indicates that Mr. Hu Chia-Ho is the executive director in charge of this topic. Is the head of the Human Resources Department and the Sustainable Development Department of the Company. Sustainable development includes human rights. [CSR Report, 31/12/2017: http://www.pouchen.com/download/corp-governance/2017%20pcc%20csr%20report-en.pdf &amp; Annual Report 2018, 03/2019: ttp://www3.hkexnews.hk/listedco/listconews/SEHK/2019/0425/LTN201904251104.pdf#..\Companies\Yue Yuen\Worksheet Yue Yuen.docx#_Hlk15630099	1,17855,18028,0,,_x0013_ HYPERLINK "http://www3.hkexne] 
Score 2
• Met: Day-to-day responsibility: The Company states in its CSR Report that it has created a sustainable Development Department (SD) ‘responsible for integrating and proving execution strategies and project management for CSR polices at all regional factories in terms of sustainable production’. SD is required to 'provide management with regular reports on CSR performance and recommendation'. Human Rights (see page 79) are part of CSR. [CSR Report, 31/12/2017: http://www.pouchen.com/download/corp-governance/2017%20pcc%20csr%20report-en.pdf] 
• Not met: Day-to-day responsibility for AP in supply chain</t>
  </si>
  <si>
    <t>The individual elements of the assessment are met or not as follows: 
Score 1
• Not met: Senior manager incentives for human rights: Although the FLA Accreditation Report states that 'PCG has set goals for each business unit so that the facilities are motivated to improve their audit scores', and that 'production facilities are incentivized to improve working conditions through expectations communicated by top management and through the performance review process', no evidence  found of incentives or performance management scheme linked to aspects of its human rights policy commitment(s) for at least one senior manager (top management). [Assessment of Accreditation, 06/2018: http://www.fairlabor.org/sites/default/files/documents/reports/pou_chen_accreditation_assessment_june_2018.pdf &amp; CSR Report, 31/12/2017: http://www.pouchen.com/download/corp-governance/2017%20pcc%20csr%20report-en.pdf] 
• Not met: At least one key AP HR risk, beyond employee H&amp;S
Score 2
• Not met: Performance criteria made  public</t>
  </si>
  <si>
    <t>The individual elements of the assessment are met or not as follows: 
Score 1
• Not met: HR risks is integrated as part of enterprise risk system: The ESG report indicates that 'the Board of directors of the Company is responsible for evaluating and determining the Group's environmental, social and governance risks, the formulation of the corresponding strategies, and ensuring the appropriate effective environmental, social and governance risk management and internal control systems are established and maintained'. However, no direct evidence found of human rights risks being integrated in this context. No evidence found of human rights risk being integrated in the Director's report among principal risks and uncertainties and enterprise risk management system. Finally, the FLA Accreditation Report describes how it monitors and assesses production site conditions, no evidence found about how attention to human rights risks are integrated as part of its broader enterprise risk management systems. [ESG Report (Environmental, social and governance report), 22/03/2019: http://investor.yueyuen.com/201904261530231724469538_en.pdf &amp; Annual Report 2018, 03/2019: ttp://www3.hkexnews.hk/listedco/listconews/SEHK/2019/0425/LTN201904251104.pdf#..\Companies\Yue Yuen\Worksheet Yue Yuen.docx#_Hlk15630099	1,17855,18028,0,,_x0013_ HYPERLINK "http://www3.hkexne] 
Score 2
• Not met: Audit Ctte or independent risk assessment: The Company indicates that 'through regular analyzed and independent assessments by the internal audit function, the Board also determines whether aforesaid systems [see above] are sufficient and effective'. However, as indicated above, although ESG risks are likely to include human rights &amp; labour risks, no direct evidence found of these being included (also as indicated above, these risks doesn't appear in the principal risks list either). [ESG Report (Environmental, social and governance report), 22/03/2019: http://investor.yueyuen.com/201904261530231724469538_en.pdf]</t>
  </si>
  <si>
    <t>The individual elements of the assessment are met or not as follows: 
Score 1
• Met: Commits to ILO core conventions: See indicator A.1.2
• Met: Communicates its policy to all workers in own operations: The 2018 FLA Accreditation Report states that ‘FLA verified that PCG has translated their Code of Conduct into Bahasa, Bengali, Burmese, Cambodian, English, Mandarin, Vietnamese, and Spanish. These languages cover all local languages of the production countries. Through SCI Assessments, Field Observations, and Field Office Visits, FLA has observed that the PCG Code of Conduct has been posted at various factory compounds.’ Although it is not clear that the Company has communicated this way its policies to all workers, the FLA report provides evidence of all employees being trained in code of conduct (see indicator B.1.5),  which cover human rights commitments. [Assessment of Accreditation, 06/2018: http://www.fairlabor.org/sites/default/files/documents/reports/pou_chen_accreditation_assessment_june_2018.pdf] 
Score 2
• Not met: Commits to all 4 ILO core conventions
• Not met: Communication of policy commitments to stakeholder: The FLA Accreditation Report indicates that the Company has engaged with civil society in Bangladesh (University), China (summer camp for children  of migrant parents that work at the Company), Indonesia (freedom of association) and Vietnam (training programme on gender-related issues). It also reports engagement with unions in different countries. However, no evidence found how of actual policy (code) communication to affected or potentially affected stakeholders. [Assessment of Accreditation, 06/2018: http://www.fairlabor.org/sites/default/files/documents/reports/pou_chen_accreditation_assessment_june_2018.pdf] 
• Not met: How policy commitments are made accessible to audience</t>
  </si>
  <si>
    <t>The individual elements of the assessment are met or not as follows: 
Score 1
• Not met: Commits to all 4 ILO core conventions for suppliers
• Not met: Communicating policy down the whole AP supply chain: The FLA Accreditation Report states that ‘PCG’s Global Supply Chain Management Team oversees raw material suppliers and has implemented a compliance program to assess for basic ESH, child labor, and forced labor for all material suppliers that are not nominated by customers and some nominated suppliers’. However, no details found in relation to policy communication. In its CSR Report, it indicates that ‘new suppliers are required to complete a self-assessment form including items, such as occupational safety, the Group's code of conduct, and fire safety’. However, no evidence found of the Company actively communicating its human rights policy commitment(s) to its suppliers, including down the supply chain (or requiring its own suppliers to do so). [Assessment of Accreditation, 06/2018: http://www.fairlabor.org/sites/default/files/documents/reports/pou_chen_accreditation_assessment_june_2018.pdf &amp; CSR Report, 31/12/2017: http://www.pouchen.com/download/corp-governance/2017%20pcc%20csr%20report-en.pdf] 
• Not met: Requiring AP suppliers to communicate policy down the chain
Score 2
• Not met: How HR commitments made binding/contractual
• Not met: Including on AP suppliers</t>
  </si>
  <si>
    <t>The individual elements of the assessment are met or not as follows: 
Score 1
• Not met: Scores at least 1 on A.1.2
• Met: Trains all workers on HR policy commitments: FLA indicates in its accreditation report, provided to CHRB by the Company, that ‘PCG HR’s Team has developed a “Power Camp” training program for all new HQ, BU, and AC-level staff. The training camp curriculum includes PCG’s Core Values, Code of Conduct, and the shoe manufacturing processes. It also includes a training feedback survey to evaluate and provide feedback on the training. The HR Department maintains a training road map for all levels of management that ensures all staff receive refresher training on the PCG Core Values''. The Code of Conduct outlines the Company’s commitment to human rights policy. [Assessment of Accreditation, 06/2018: http://www.fairlabor.org/sites/default/files/documents/reports/pou_chen_accreditation_assessment_june_2018.pdf] 
• Not met: Trains relevant AP managers including procurement: The Company states that managers and supervisors ‘receive regular training on PCG’s Code of Conduct and workplace standards.’ However, it is not clear how relevant managers and workers receive specific human rights training relevant to their role, including, at least procurement (training to manage human rights issues in the Company's supply chain). [Assessment of Accreditation, 06/2018: http://www.fairlabor.org/sites/default/files/documents/reports/pou_chen_accreditation_assessment_june_2018.pdf] 
Score 2
• Not met: Score of 2 on A.1.2
• Not met: Both requirements under score 1 met</t>
  </si>
  <si>
    <t>The individual elements of the assessment are met or not as follows: 
Score 1
• Not met: Scores at least 1 on A.1.2
• Met: Monitoring implementation of HR policy commitments: The Company identifies potential problems through internal (regular/annual) and external audits to improve the work environment and control risks. The FLA Report states that the Company has had its internal monitoring program in place since 2013. It states that ‘the PCG internal audit includes worker interviews, consultation with unions and/or worker representatives, management interviews, document review, visual inspection, and an occupational health and safety review.’ The audit team is made up of one lead auditor from Openview, two auditors from the HQ SD department, two auditors from the administrative center SD department, and one auditor from the legal department. Each production facility audit takes about two days, and depending on the size of the compound, the audit team will spend between one and three weeks to audit all of the production facilities within a compound. [Assessment of Accreditation, 06/2018: http://www.fairlabor.org/sites/default/files/documents/reports/pou_chen_accreditation_assessment_june_2018.pdf] 
• Not met: Monitoring AP suppliers: The FLA accreditation document states that 'PCG's Global Supply Chain Management Team oversees raw material suppliers and has implemented a compliance program to assess for basic ESH, child labor, and forced labor for all material suppliers that are not nominated by customers and some nominated suppliers'. However, no evidence found of monitoring covering company's policy, or audits focusing in these specific issues. [Assessment of Accreditation, 06/2018: http://www.fairlabor.org/sites/default/files/documents/reports/pou_chen_accreditation_assessment_june_2018.pdf] 
Score 2
• Not met: Score of 2 on A.1.2
• Not met: Describes corrective action process: Once the audit process has finished, the audit team provides a report/CAP to the production facility. The administrative center SD staff and the local business unit staff are then responsible for providing a finalized CAP to the HQ SD department within two weeks of the audit. The CAP is stored in the Company’s monitoring system. The CAP specifies responsible staff for each action plan and designated local SD staff for the facility is responsible for providing remediation updates on the platform. Once a noncompliance is remediated, the production facility is required to provide remediation updates on the same noncompliance for another three months to ensure that the noncompliance has not reoccurred. Prior to the next internal annual audit, the production facility is required to ensure that all actions in the CAP are addressed and provide a self-assessment to the audit team prior to the audit. The FLA reports provides examples on remediation cases, however, they are older than 3 years. No further examples found. [Assessment of Accreditation, 06/2018: http://www.fairlabor.org/sites/default/files/documents/reports/pou_chen_accreditation_assessment_june_2018.pdf] 
• Not met: Example of corrective action
• Not met: Discloses % of AP supply chain monitored</t>
  </si>
  <si>
    <t>The individual elements of the assessment are met or not as follows: 
Score 1
• Not met: HR affects AP selection of suppliers: No evidence found in public sources of the Company applying human rights selection criteria for potential suppliers. The Company has provided evidence to CHRB that is not material to this indicator.
• Not met: HR affects on-going AP supplier relationships
Score 2
• Not met: Both requirement under score 1 met
• Not met: Working with AP suppliers to improve performance</t>
  </si>
  <si>
    <t>The individual elements of the assessment are met or not as follows: 
Score 1
• Met: Stakeholder process or systems: The Company indicates in its CSR report 2017 that adopts five principles to identify key stakeholders: 1) Dependency, 2) responsibility, 3) tension, 4) influence and 5) diverse perspectives'. In the ESG report 2018 it also adds that 0based on 1) the feedback from customers as received by the relevant business executives, and 2) the records of enquiries and interactive communications between external organizations and internal staff, and according to such interaction frequency, the Group consolidated eight different groups of stakeholders that are related to footwear manufacturing business. These include shareholders/investors, customers, employees, local community, government/regulatory authorities, suppliers, media, and non-governmental organizations'. Finally, it discloses charts of engagement for 2017 and 2018 including, among other things, stakeholders engaged, issues of concern and '2017 annual interaction records'. [CSR Report, 31/12/2017: http://www.pouchen.com/download/corp-governance/2017%20pcc%20csr%20report-en.pdf &amp; ESG Report (Environmental, social and governance report), 22/03/2019: http://investor.yueyuen.com/201904261530231724469538_en.pdf] 
• Not met: Frequency and triggers for engagement: The 2018 ESG report includes a chart with stakeholders, major issues and communication channels &amp; methods. Stakeholders engaged in human rights include Non-governmental organisations (although these are not affected stakeholders),  and employees. Employees issues for engagement include salaries and benefits, labour relations, labour rights, working hours, workplace safety and collective agreements, among others. In 2017 CSR report, for this stakeholder group and issues, the Company describes frequency and communication channels or reasons to engage (trigger), which can include occupational health and safety committee and unions (monthly), Complaints and Disciplinary committee (irregular intervals), Internal employee communications (monthly, bi-monthly), employee leadership meeting (monthly, quarterly) and consultation service for employees in overseas production sites (daily). [ESG Report (Environmental, social and governance report), 22/03/2019: http://investor.yueyuen.com/201904261530231724469538_en.pdf &amp; CSR Report, 31/12/2017: http://www.pouchen.com/download/corp-governance/2017%20pcc%20csr%20report-en.pdf] 
• Met: Workers in AP SC engaged: Although suppliers are included as stakeholder group and the group describes frequency and communication channels, no evidence found of engagement with suppliers' workers on human rights issues.
• Not met: Communities in the AP SC engaged: Although local communities are included in the process, no evidence found of engagement on human rights issues with communities in the supply chain.
Score 2
• Not met: Analysis of stakeholder views and company's actions on them: The Company provided to CHRB a publicly available Fair Labour Association's accreditation report where this entity carries out an assessment of the Company including strengths and weaknesses. However, no evidence found, in company's own sources, of a description of the inputs given by stakeholders on human rights (although it remarks, in CSR report 2017, the 'Company's advantages'), and how they were/are being taken into account. No additional evidence found in 2018 report. [Assessment of Accreditation, 06/2018: http://www.fairlabor.org/sites/default/files/documents/reports/pou_chen_accreditation_assessment_june_2018.pdf &amp; CSR Report, 31/12/2017: http://www.pouchen.com/download/corp-governance/2017%20pcc%20csr%20report-en.pdf]</t>
  </si>
  <si>
    <t>The individual elements of the assessment are met or not as follows: 
Score 1
• Not met: Identifying risks in own operations: The Company describes in its FLA Accreditation Report how production site conditions are being monitored. It started an international monitoring program in 2013. To conduct these audits, PCG coordinates an audit team made up of one lead auditor from Openview, two auditors from the HQ SD department, two auditors from the administrative center SD department, and one auditor from the legal department.’ However, no evidence found in relation to a process to identify which are the human rights it faces and constitute its salient issues, including in its supply chain. Evidence refers to monitoring compliance and this indicator looks for a proactive approach from the company to identify which are the main issues that might face, with the aim of assessing and mitigate them in a proactive way. [Assessment of Accreditation, 06/2018: http://www.fairlabor.org/sites/default/files/documents/reports/pou_chen_accreditation_assessment_june_2018.pdf] 
• Not met: Identifying risks in AP suppliers
Score 2
• Not met: Ongoing global risk identification
• Not met: In consultation with stakeholders
• Not met: In consultation with HR experts
• Not met: Triggered by new circumstances</t>
  </si>
  <si>
    <t>The individual elements of the assessment are met or not as follows: 
Score 1
• Not met: Salient risk assessment (and  context): The FLA Accreditation Report explains how the audit tool has been gradually improved and that the results of the internal audit are compiled into monthly reports, the Board is being kept up to date and major issues reported to independent directors, and how child labor is avoided at interview stage. However this indicator looks for evidence of the Company carrying out an assessment of potential human rights issues to determine which of them are salient at its operations, taking into account factors like geographical location, economic, social, etc. [Assessment of Accreditation, 06/2018: http://www.fairlabor.org/sites/default/files/documents/reports/pou_chen_accreditation_assessment_june_2018.pdf] 
• Not met: Public disclosure of salient risks
Score 2
• Not met: Both requirements under score 1 met</t>
  </si>
  <si>
    <t>The individual elements of the assessment are met or not as follows: 
Score 1
• Not met: Action Plans to mitigate risks: The Company describes in its FLA Accreditation Report how it tracks remediation at its production sites and it talks about general issues (‘incidents and accidents’, ‘safety accidents and fires and worker strikes’) and noncompliance. It also states ‘PCG is able to extract its audit and remediation data from their platform system to analyze trends and visualize progress.’ However, this indicator is not looking for corrective action plans at specific locations for non-compliances but a system to generally mitigate risks identified. Current evidence seems to focus in compliance monitoring and remediation programmes where non-compliances are found, whereas this looks for the company being aware of which are its salient issues and designing measures to mitigate them wherever they are at risk. [Assessment of Accreditation, 06/2018: http://www.fairlabor.org/sites/default/files/documents/reports/pou_chen_accreditation_assessment_june_2018.pdf] 
• Not met: Including in AP supply chain
• Not met: Example of Actions decided
Score 2
• Not met: Both requirements under score 1 met</t>
  </si>
  <si>
    <t>The individual elements of the assessment are met or not as follows: 
Score 1
• Not met: System to check if Actions are effective: The FLA report states that ‘Once a noncompliance is remediated, the production facility is required to provide remediation updates on the same noncompliance for another three months to ensure that the noncompliance has not reoccurred. Prior to the next internal annual audit, the production facility is required to ensure that all actions in the CAP are addressed and provide a self-assessment to the audit team prior to the audit’ However, this indicator does not look for evidence of the company correcting non-compliances, but seeing if broad action plans to mitigate risks have been effective in mitigating the risks faced by the Company. Although FLA indicates that 'PGC utilizes the data to inform how PCG will invest in remediation actions, training programs, and other resources to address root causes to improve working conditions', no evidence found of the Company describing how it carries out that process, including tracking how effective these actions are. [Assessment of Accreditation, 06/2018: http://www.fairlabor.org/sites/default/files/documents/reports/pou_chen_accreditation_assessment_june_2018.pdf] 
• Not met: Lessons learnt from checking effectiveness
Score 2
• Not met: Both requirement under score 1 met</t>
  </si>
  <si>
    <t>The individual elements of the assessment are met or not as follows: 
Score 1
• Not met: Comms plan re identifying risks: See B.2.1 [Assessment of Accreditation, 06/2018: http://www.fairlabor.org/sites/default/files/documents/reports/pou_chen_accreditation_assessment_june_2018.pdf] 
• Not met: Comms plan re assessing risks: See B.2.2
• Not met: Comms plan re action plans for risks: See B.2.3
• Not met: Comms plan re reviewing action plans: See B.2.4
• Not met: Including AP suppliers
Score 2
• Not met: Responding to affected stakeholders concerns
• Not met: Ensuring affected stakeholders can access communications</t>
  </si>
  <si>
    <t>The individual elements of the assessment are met or not as follows: 
Score 1
• Met: Channel accessible to all workers: The Company states in its CSR Report and FLA Accreditation Report that it has multiple grievance channels at production facilities in local languages in place (face to face interview, open door policy, suggestion box). [CSR Report, 31/12/2017: http://www.pouchen.com/download/corp-governance/2017%20pcc%20csr%20report-en.pdf &amp; Assessment of Accreditation, 06/2018: http://www.fairlabor.org/sites/default/files/documents/reports/pou_chen_accreditation_assessment_june_2018.pdf] 
Score 2
• Not met: Number grievances filed, addressed or resolved: The Company states ‘As of the end of 2017, we have cumulatively received 7,151 consulting/ grievance incidents, in which grievances accounted for approximately 13.3% and complaints made up for 28.7%. Most of the incidents were suggestions at 58%, and the incident resolution rate has been 98.9%.’ However, no evidence found of how many grievances were related to human rights. [CSR Report, 31/12/2017: http://www.pouchen.com/download/corp-governance/2017%20pcc%20csr%20report-en.pdf] 
• Met: Channel is available in all appropriate languages: The FLA report states that ‘FLA has verified PCG’s policy of ensuring that functioning mechanisms for worker grievances are implemented at all production facilities. The following mechanisms have procedures and policies in local languages. ‘Open Door Policy […],Face-to-Face Communication[…], Suggestion Box […], Home visits’. [Assessment of Accreditation, 06/2018: http://www.fairlabor.org/sites/default/files/documents/reports/pou_chen_accreditation_assessment_june_2018.pdf] 
• Not met: Expect AP supplier to have equivalent grievance systems
• Not met: Opens own system to AP supplier workers</t>
  </si>
  <si>
    <t>The individual elements of the assessment are met or not as follows: 
Score 1
• Met: Grievance mechanism for community: The CSR Report states that Stakeholders ‘can make inquiries or reports through the Investor Relations section on the Pou Chen website or contact e-mail (ir@pouchen.com). These will be processed by dedicated personnel at Pou Chen then forwarded to the relevant units based on the issue of concern's scope and nature for action and response'. [CSR Report, 31/12/2017: http://www.pouchen.com/download/corp-governance/2017%20pcc%20csr%20report-en.pdf &amp; Assessment of Accreditation, 06/2018: http://www.fairlabor.org/sites/default/files/documents/reports/pou_chen_accreditation_assessment_june_2018.pdf] 
Score 2
• Not met: Describes accessibility and local languages
• Not met: Expects AP supplier to have community grievance systems
• Not met: AP supplier communities use global system</t>
  </si>
  <si>
    <t>The individual elements of the assessment are met or not as follows: 
Score 1
• Met: Response timescales: On page 96 of its CSR Report there is a chart showing the Factory Employee Grievance Procedure. In the chart it states ‘Counseling office receives case then conducts investigation and analysis. Action is taken and response to grievance is made within 10 days.’ If outcome is not satisfactory, it is transferred to union, that has to 'respond with outcome within 10 days'. If not satisfactory, the company seeks arbitration which needs to be back within 60 days. [CSR Report, 31/12/2017: http://www.pouchen.com/download/corp-governance/2017%20pcc%20csr%20report-en.pdf] 
• Not met: How complainants will be informed
Score 2
• Met: Escalation to senior/independent level: If after trade unions escalation the outcome is not satisfactory (or if the 'Life counselling office' decides so), the company will 'seek arbitration with the local government's HR social welfare agency. Respond with arbitration outcome within 60 days'. [CSR Report, 31/12/2017: http://www.pouchen.com/download/corp-governance/2017%20pcc%20csr%20report-en.pdf]</t>
  </si>
  <si>
    <t>The individual elements of the assessment are met or not as follows: 
Score 1
• Not met: Public statement prohibiting retaliation: The Company refers to the FLA Accreditation Report where it is stated that the Company has ‘multiple functioning grievance mechanisms at each of its production compounds’ and that they are encouraged by the FLA to ‘ensure all workers have access to a grievance mechanism they feel comfortable using.’ It also states in its CSR report that factory employees can make anonymous complaints. However, no evidence found that the Company prohibits retaliation against workers and other stakeholders for raising human rights related complaints or concerns. [Assessment of Accreditation, 06/2018: http://www.fairlabor.org/sites/default/files/documents/reports/pou_chen_accreditation_assessment_june_2018.pdf &amp; CSR Report, 31/12/2017: http://www.pouchen.com/download/corp-governance/2017%20pcc%20csr%20report-en.pdf] 
• Met: Practical measures to prevent retaliation: The company has a anonymous systems where complaints can be raised. [Assessment of Accreditation, 06/2018: http://www.fairlabor.org/sites/default/files/documents/reports/pou_chen_accreditation_assessment_june_2018.pdf &amp; CSR Report, 31/12/2017: http://www.pouchen.com/download/corp-governance/2017%20pcc%20csr%20report-en.pdf] 
Score 2
• Not met: Has not retaliated in practice
• Not met: Expects AP suppliers to prohibit retaliation</t>
  </si>
  <si>
    <t>The individual elements of the assessment are met or not as follows: 
Score 1
• Not met: Won't impede state based mechanisms: The Company refers on page 96 of its CSR Report to the chart that explains the Factory Employee Grievance Procedure. In there it explains that for grievance cases there will be a ‘Transfer to union. Launch satisfaction analysis and processing. Respond with outcome within 10 days.’ Should the outcome not be satisfactory, the Company will ‘Seek arbitration with the local government’s HR social welfare agency.’ However, there is no statement where the Company publicly commits to not impeding access to state-based judicial or non-judicial mechanisms or other available mechanisms for persons who make allegations and no mention of human rights issues and impacts (it seems to be the Company itself who decides to escalate). Further, this grievance mechanism seems to apply only to factory workers, not to all employees of the Company. [CSR Report, 31/12/2017: http://www.pouchen.com/download/corp-governance/2017%20pcc%20csr%20report-en.pdf]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</si>
  <si>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On page 11 of the FLA's Accreditation Report the Company states ‘To address grievances that had been received from workers on verbal harassment and abuse, PCG implemented this “friendly workplace” training module, in which the participants received an overview of what makes a friendly workplace and then discussed case studies on various grievances.’ However, there is no evidence where the Company describes the approach it took to provide or enable a timely remedy for victims of human rights abuse. [Assessment of Accreditation, 06/2018: http://www.fairlabor.org/sites/default/files/documents/reports/pou_chen_accreditation_assessment_june_2018.pdf]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</si>
  <si>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Living wage target timeframe: The Code of Conduct states that ‘every worker has a right to compensation for a regular work week that is sufficient to meet the workers’ basic needs’ and ‘employers shall pay at least the minimum wage or the appropriate prevailing wage, whichever is higher’. Further, in the FLA Accreditation Report there is an example from one of PCG’s production compounds in Vietnam where two strikes related to wages occurred in the last four years. After reviews by the FLA it states that ‘FLA recommends PCG continue to engage with the union and worker representatives in the revisions of the wage structures to continue ensure a level of fair compensation.’ No evidence found for target timeframe for paying all workers a living wage or that the Company has achieved paying the living wage. [Assessment of Accreditation, 06/2018: http://www.fairlabor.org/sites/default/files/documents/reports/pou_chen_accreditation_assessment_june_2018.pdf &amp; Code of Conduct, N/A: https://www.pouchen.com/download/corp-governance/00.%20code%20of%20conduct.pdf] 
• Not met: Describes how living wage determined
Score 2
• Not met: Achieved payment of living wage
• Not met: Regularly review definition of living wage with unions</t>
  </si>
  <si>
    <t>The individual elements of the assessment are met or not as follows: 
Score 1
• Not met: Living wage  in supplier code or contracts: The Company provided sources to CHRB in relation to this indicator, but no evidence found in public sources of the Company requiring suppliers to implement living wages in contracts or supplier code of conduct. [Code of Conduct, N/A: https://www.pouchen.com/download/corp-governance/00.%20code%20of%20conduct.pdf &amp; CSR Report, 31/12/2017: http://www.pouchen.com/download/corp-governance/2017%20pcc%20csr%20report-en.pdf] 
• Not met: Improving living wage practices of suppliers
Score 2
• Not met: Both requirements under score 1 met
• Not met: Provide analysis of trends demonstrating progress</t>
  </si>
  <si>
    <t>The individual elements of the assessment are met or not as follows: 
Score 1
• Not met: Avoids business model pressure on HRs: The Company states that it incentivises raw material suppliers to comply with basic ‘ESH, child labor, and forced labor’ rules by inviting them to have a ‘booth at PCG's annual vendor fair’. However, no evidence found of practices that the Company adopts to avoid price or short notice requirements undermining all human rights. [Assessment of Accreditation, 06/2018: http://www.fairlabor.org/sites/default/files/documents/reports/pou_chen_accreditation_assessment_june_2018.pdf] 
• Not met: Positive incentives to respect human rights
Score 2
• Not met: Both requirements under score 1 met</t>
  </si>
  <si>
    <t>The individual elements of the assessment are met or not as follows: 
Score 1
• Not met: Identifies suppliers back to product source: The Company explains in the CSR report the types of supplier it has and how new ones ‘are required to complete a self-assessment form including items, such as occupational safety, the Group's code of conduct, and fire safety. In addition, new suppliers are sampled for factory inspection visits on a regular basis every year.’ No specific details found, however, in relation to supplier identification, including both direct and indirect suppliers, including locations. [CSR Report, 31/12/2017: http://www.pouchen.com/download/corp-governance/2017%20pcc%20csr%20report-en.pdf] 
Score 2
• Not met: Discloses significant parts of supply chain and why</t>
  </si>
  <si>
    <t>The individual elements of the assessment are met or not as follows: 
Score 1
• Met: Does not use child labour: The Company states that it does not hire child labour aged below the relevant legal threshold of the respective markets. [CSR Report, 31/12/2017: http://www.pouchen.com/download/corp-governance/2017%20pcc%20csr%20report-en.pdf &amp; ESG Report (Environmental, social and governance report), 22/03/2019: http://investor.yueyuen.com/201904261530231724469538_en.pdf] 
• Met: Age verification of job applicants and workers: The Company states that at the time of interview, the Human Resources Department will request the job applicants to produce valid identity document for the verification of actual age of the applicants. [CSR Report, 31/12/2017: http://www.pouchen.com/download/corp-governance/2017%20pcc%20csr%20report-en.pdf &amp; ESG Report (Environmental, social and governance report), 22/03/2019: http://investor.yueyuen.com/201904261530231724469538_en.pdf] 
Score 2
• Met: Remediation if children identified: The Company states that where mistakenly-employed case is discovered, the child will be suspended from work immediately and sent to the original residing address for the supervision by the parents or guardians, and the Company will be responsible for paying the necessary transportation and accommodation, as well as the wages for the actual work period. [CSR Report, 31/12/2017: http://www.pouchen.com/download/corp-governance/2017%20pcc%20csr%20report-en.pdf &amp; ESG Report (Environmental, social and governance report), 22/03/2019: http://investor.yueyuen.com/201904261530231724469538_en.pdf]</t>
  </si>
  <si>
    <t>The individual elements of the assessment are met or not as follows: 
Score 1
• Not met: Child Labour rules in codes or contracts: The Company states that ‘In 2018, the Group regularly promoted the “Group Code of Conduct” to the suppliers, including but not limited to lawful employment of workers, prohibition of child labor and forced labor and prohibition of violence, harassments and abuses, etc'. However, no evidence found of the Company including child labour guidelines including age verification and remediation programmes in contractual or code of conduct for suppliers. [ESG Report (Environmental, social and governance report), 22/03/2019: http://investor.yueyuen.com/201904261530231724469538_en.pdf] 
• Not met: How working with suppliers on child labour: The ESG report indicates that ‘In 2018, for the suppliers with relatively high deficiencies, consultations and improvement measures were provided by the Group as appropriate for individual cases. In some cases, situations were reported to the brand customers with joint effort to track the improvement progress. The objective is to promote among the suppliers to continue the improvement of the production cycle, to fulfil corporate social responsibilities and to put the concept of sustainable development into practice'. However, no specific details found in relation to how it works with suppliers to improve working conditions for young workers where relevant. [ESG Report (Environmental, social and governance report), 22/03/2019: http://investor.yueyuen.com/201904261530231724469538_en.pdf] 
Score 2
• Not met: Both requirements under score 1 met
• Not met: Provide analysis of trends demonstrating progress</t>
  </si>
  <si>
    <t>The individual elements of the assessment are met or not as follows: 
Score 1
• Not met: Pays workers in full and on time: In its Code of Conduct the Company states ‘Remuneration: Every employee has the right to receive corresponding remuneration for a regular working week, and this remuneration shall be sufficient to meet his/her basic needs and provide some disposable income. Employers shall take the local minimum wage or the appropriate current wage (whichever is higher) as the payment standard; employers shall comply with all legal requirements on wages, and provide fringe benefits in accordance with the law or contract. When remuneration is insufficient to meet employees’ basic needs and not able to provide disposable income, employers shall do their best to seek appropriate solutions to reach the legal remuneration standards step by step.’ No evidence found of statement in relation to pay workers regularly, in full and on time and that does not require workers to pay work related fees or costs and that workers receive a pay slip. The Company provided comments to CHRB for this indicator. However, the references were not found in public source. [CSR Report, 31/12/2017: http://www.pouchen.com/download/corp-governance/2017%20pcc%20csr%20report-en.pdf &amp; Code of Conduct, N/A: https://www.pouchen.com/download/corp-governance/00.%20code%20of%20conduct.pdf] 
• Not met: Payslips show any legitimate deductions: See above
Score 2
• Not met: How these practices are implemented and monitored for agencies, labour brokers or recruiters</t>
  </si>
  <si>
    <t>The individual elements of the assessment are met or not as follows: 
Score 1
• Not met: Debt and fees rules in codes or contracts: The Company states that ‘In 2018, the Group regularly promoted the “Group Code of Conduct” to the suppliers, including but not limited to lawful employment of workers, prohibition of child labor and forced labor and prohibition of violence, harassments and abuses, etc'. In relation to forced labour, the code indicates that 'forced labor is not allowed, including prison labor, indentured labor, bonded labor, or other forms of forced labor'. No evidence found in relation to requirements to refrain from imposing any financial burdens on workers in the code for suppliers or supplier contracts. [CSR Report, 31/12/2017: http://www.pouchen.com/download/corp-governance/2017%20pcc%20csr%20report-en.pdf &amp; Assessment of Accreditation, 06/2018: http://www.fairlabor.org/sites/default/files/documents/reports/pou_chen_accreditation_assessment_june_2018.pdf] 
• Not met: How working with suppliers on debt &amp; fees: No evidence found in sources provided to CHRB on the company working with suppliers to eliminate imposing any financial burdens on workers. [Assessment of Accreditation, 06/2018: http://www.fairlabor.org/sites/default/files/documents/reports/pou_chen_accreditation_assessment_june_2018.pdf &amp; ESG Report (Environmental, social and governance report), 22/03/2019: http://investor.yueyuen.com/201904261530231724469538_en.pdf] 
Score 2
• Not met: Both requirements under score 1 met
• Not met: Provide analysis of trends in progress made</t>
  </si>
  <si>
    <t>The individual elements of the assessment are met or not as follows: 
Score 1
• Met: Does not retain documents or restrict movement: In its CSR Report and the Code of Conduct the Company states that it ‘does not employ any labor that is forced, imprisoned, or bound by illegal contracts. All work is voluntary and employees have the right to work overtime and to leave their employment with Pou Chen under reasonable notice.’ as well as ‘employees will not be required to use their personal identity or working permit as collateral.’ The code of conduct commits against forced labour, and the ESG report states that 'the employees are not required to reside in the factory quarters, nor does the Group require the employees' identity or work documents to be kept by the employer'. [CSR Report, 31/12/2017: http://www.pouchen.com/download/corp-governance/2017%20pcc%20csr%20report-en.pdf &amp; Code of Conduct, N/A: https://www.pouchen.com/download/corp-governance/00.%20code%20of%20conduct.pdf] 
Score 2
• Not met: How sure about agencies or brokers</t>
  </si>
  <si>
    <t>The individual elements of the assessment are met or not as follows: 
Score 1
• Not met: Free movement rules in codes or contracts: The Company states that ‘In 2018, the Group regularly promoted the “Group Code of Conduct” to the suppliers, including but not limited to lawful employment of workers, prohibition of child labor and forced labor and prohibition of violence, harassments and abuses, etc'. In relation to forced labour, the code indicates that 'forced labor is not allowed, including prison labor, indentured labor, bonded labor, or other forms of forced labor'. No evidence found in relation to specific requirements including refraining from restricting workers' movement through the retention of passports or other documents or other measures to physically restrict movement being included in codes for suppliers or supplier contracts. The Company provided feedback to CHRB in relation to this indicator. However, such statements have not been found in sources referenced. [CSR Report, 31/12/2017: http://www.pouchen.com/download/corp-governance/2017%20pcc%20csr%20report-en.pdf &amp; ESG Report (Environmental, social and governance report), 22/03/2019: http://investor.yueyuen.com/201904261530231724469538_en.pdf] 
• Not met: How these practices are implemented and monitored for agencies, labour brokers or recruiters
Score 2
• Not met: Both requirements under score 1 met
• Not met: Provide analysis of trends in progress made</t>
  </si>
  <si>
    <t>The individual elements of the assessment are met or not as follows: 
Score 1
• Met: Commits not to interfere with union rights and collective bargaining and prohibits intimidation and retaliation: The Code of conduct commits to respect the right to freedom of association and collective bargaining. In addition, it states that 'we recognize that employees can freely join labor unions according their wishes'. The Company also indicates that approximately 100% of its employees are covered by collective bargaining agreements. [CSR Report, 31/12/2017: http://www.pouchen.com/download/corp-governance/2017%20pcc%20csr%20report-en.pdf &amp; Assessment of Accreditation, 06/2018: http://www.fairlabor.org/sites/default/files/documents/reports/pou_chen_accreditation_assessment_june_2018.pdf] 
• Met: Discloses % covered by collective bargaining: The Company indicates on its website that 'the percentage of total employees covered by collective bargaining agreements within the Group is approximately to 100%' [Friendly &amp; Safety Workplace (Corporate Social Responsibility), N/A: https://www.pouchen.com/index.php/en/csr/health-safety-management] 
Score 2
• Met: Both requirement under score 1 met</t>
  </si>
  <si>
    <t>The individual elements of the assessment are met or not as follows: 
Score 1
• Not met: FoA &amp; CB rules in codes or contracts: Although the Code of conduct includes commitment to respect freedom of association and right to collective bargaining, no evidence found in public sources of the code of conduct being a strict requirement in all cases for suppliers, and this including requirement to prohibit retaliation or harassment against union members or union representatives. [CSR Report, 31/12/2017: http://www.pouchen.com/download/corp-governance/2017%20pcc%20csr%20report-en.pdf &amp; Code of Conduct, N/A: https://www.pouchen.com/download/corp-governance/00.%20code%20of%20conduct.pdf] 
• Not met: How working with suppliers on FoA and CB
Score 2
• Not met: Both requirements under score 1 met
• Not met: Provide analysis of trends in progress made</t>
  </si>
  <si>
    <t>The individual elements of the assessment are met or not as follows: 
Score 1
• Met: Injury Rate disclosures: The Company reports that disabling injury frequency rate was 0.86 and disabling injury severity rate was 24 in 2017. [CSR Report, 31/12/2017: http://www.pouchen.com/download/corp-governance/2017%20pcc%20csr%20report-en.pdf] 
• Met: Lost days or near miss disclosure: The Company states 'Statistics from occupational injury management in 2017 indicated that there were a total of 619 occupational injury incidents and cumulatively 17,113 disabling days. The days were calculated based on disabling due to occupational injuries, and does not include transportation injuries.' [CSR Report, 31/12/2017: http://www.pouchen.com/download/corp-governance/2017%20pcc%20csr%20report-en.pdf] 
• Not met: Fatalities disclosures
Score 2
• Not met: Set targets for H&amp;S performance
• Not met: Met targets or explains why not</t>
  </si>
  <si>
    <t>The individual elements of the assessment are met or not as follows: 
Score 1
• Not met: Process to stop harassment and violence: In its Code of Conduct, part of the CSR Report, the Company states that no harassment or abuse is tolerated. On the Company’s website ‘Friendly &amp; Safety Workplace’ it states that there should not be any ‘discrimination in employment on the basis of gender’. In the FLA Accreditation Report. The Company states ‘PCG identified the following challenges: understanding local regulations, special labor protections for female workers’ and it mentions a project in Vietnam where ‘PCG engages with non-profit Marie Stopes International to provide a voluntary training program that integrates gender-related issues to staff and production workers and PCG staff. This training worked to address gender inequality at the workplace, family environment, and social environment.’ However, no evidence found of processes and systems to prohibit harassment against women, nor for the other topics considered in this indicator. [CSR Report, 31/12/2017: http://www.pouchen.com/download/corp-governance/2017%20pcc%20csr%20report-en.pdf &amp; Assessment of Accreditation, 06/2018: http://www.fairlabor.org/sites/default/files/documents/reports/pou_chen_accreditation_assessment_june_2018.pdf] 
• Not met: Working conditions take account of gender
• Not met: Equality of opportunity at all levels
Score 2
• Not met: Meets all of the requirements under score 1</t>
  </si>
  <si>
    <t>The individual elements of the assessment are met or not as follows: 
Score 1
• Not met: Women's rights in codes or contracts: The Company refers to its Code of Conduct, part of the CSR Report, of being ‘committed to the implementation of the principles of fairness and equality and human rights policy’ and that ‘every employee shall be treated with respect. No personal, sexual, psychological, or verbal harassment or abuse toward employees is allowed’. The ESG report indicates that 'in 2018, the Group regularly promoted the "Group Code of Conduct" to the suppliers, including but not limited to lawful employment of workers, prohibition of child labor and forced labor and prohibition of violence, harassments and abuses, etc'. However no evidence found of requirement for suppliers in relation to women's rights including equal opportunity at all levels of employment, equal pay for equal work, and elimination of health and safety concerns particularly prevalent among women workers. [CSR Report, 31/12/2017: http://www.pouchen.com/download/corp-governance/2017%20pcc%20csr%20report-en.pdf &amp; ESG Report (Environmental, social and governance report), 22/03/2019: http://investor.yueyuen.com/201904261530231724469538_en.pdf] 
• Not met: How working with suppliers on women's rights
Score 2
• Not met: Both requirement under score 1 met
• Not met: Provide analysis of trends in progress made</t>
  </si>
  <si>
    <t>The individual elements of the assessment are met or not as follows: 
Score 1
• Met: Respects max hours, min breaks and rest periods in its own operations: The Company states in its Code of Conduct that employees should not ‘work for more than regular working hours and overtime hours set forth in the laws of the country where the factory is located. Regular working hours should not exceed 48 hours a week’. It also refers to ‘at least 24 consecutive hours of rest in every seven-day period’ and  that ‘the total number of regular and overtime working hours a week may not exceed 60 hours.’ However, there is no mention of minimum breaks. [CSR Report, 31/12/2017: http://www.pouchen.com/download/corp-governance/2017%20pcc%20csr%20report-en.pdf &amp; Assessment of Accreditation, 06/2018: http://www.fairlabor.org/sites/default/files/documents/reports/pou_chen_accreditation_assessment_june_2018.pdf] 
Score 2
• Met: How it implements and checks this: The Company indicates in its ESG report that 'to maintain the physical and mental balance of the employees, computerized attendance systems are put in place to effectively manage the working hours and resting dates of the employees'. [ESG Report (Environmental, social and governance report), 22/03/2019: http://investor.yueyuen.com/201904261530231724469538_en.pdf]</t>
  </si>
  <si>
    <t>The individual elements of the assessment are met or not as follows: 
Score 1
• Not met: Working hours in codes or contracts: The Company refers to its Code of Conduct regarding working hours. In the 2018 ESG report it states that the Group 'regularly promoted the "Group Code of Conduct" to the suppliers, including but not limited to lawful employment of workers, prohibition of child labor and forced labor and prohibition of violence, harassments and abuses, etc.,'. However, no evidence found on public sources of the code of conduct being a contractual or a mandatory requirement for suppliers, or the code of conduct being literally applied to suppliers. [Code of Conduct, N/A: https://www.pouchen.com/download/corp-governance/00.%20code%20of%20conduct.pdf] 
• Not met: How working with suppliers on working hours
Score 2
• Not met: Both requirements under score 1 met
• Not met: Provide analysis of trends in progress made</t>
  </si>
  <si>
    <t>No allegations meeting the CHRB severity threshold were found, and so the score of 13.92 out of 80 points scored in themes A-D &amp; F has been applied  to produce a score of 3.48 out of 20 points for theme E.</t>
  </si>
  <si>
    <t>Out of a total of 48 indicators assessed under sections A-D of the benchmark, Yue Yuen made data public that met one or more elements of the methodology in 17 cases, leading to a disclosure score of 1.42 out of 4 points.</t>
  </si>
  <si>
    <t>The individual elements of the assessment are met or not as follows: 
Score 2
• Met: Company reports on GRI: The Company discloses a GRI index in CSR report 2017. However, no evidence in the latest 2018 ESG Report. [CSR Report, 31/12/2017: http://www.pouchen.com/download/corp-governance/2017%20pcc%20csr%20report-en.pdf &amp; ESG Report (Environmental, social and governance report), 22/03/2019: http://investor.yueyuen.com/201904261530231724469538_en.pdf] 
• Not met: Company reports on SASB
• Not met: Company reports on UNGPRF</t>
  </si>
  <si>
    <t>Yue Yuen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D.2.1.a : Living wage (in own production or manufacturing operations)
• Not met: Score 2 for D.2.7.a : Health and safety: Fatalities, lost days, injury rates (in own production of manufacturing operations)</t>
  </si>
  <si>
    <t>The individual elements of the assessment are met or not as follows: 
Score 1
• Met: General HRs commitment: Ethics and Human Rights website: ‘Yum! Maintains a work environment that respects and supports human rights for all of our employees around the world.’; Human Rights and Labor Practice Policy: 'Yum! Brands is committed to maintaining a work environment that respects and supports human rights for all of our employees around the world.' [Ethics and Human Rights on website, N/A: http://citizenship.yum.com/people/ethics.asp &amp; Human Rights and Labor Practices Policy, N/A: http://citizenship.yum.com/pdf/Human-Rights-and-Labor-Practices-Policy.pdf] 
Score 2
• Not met: UNGPs: The Company states in its Human Rights &amp;Key Supply Chain Commitments Policy 'Palm Oil: Under the RSPO criteria, palm oil produced requires certification guidelines that support and align with a number of global human rights and social conventions including: •The UN Guiding Principles on Human Rights (2011), principles 11 through 24•ILO Conventions on Forced Labor (1930) and on the Rights of Indigenous Peoples (2007)’ No evidence found of how the Company itself is committed to follow and respect these guidelines. [Human Rights &amp;Key Supply Chain Commitments, N/A: http://citizenship.yum.com/pdf/human-rights-supply-chain-statement.pdf] 
• Not met: OECD: No evidence [Yum! Global Code of Conduct, February 2019]</t>
  </si>
  <si>
    <t>The individual elements of the assessment are met or not as follows: 
Score 1
• Not met: ILO Core: The company indicates that “We will not employ underage children or forced labourers and we prohibit physical punishment or abuse. We respect the right of all employees to associate or not to associate with any group, as permitted by applicable laws and regulations.[…] We promote, protect and help ensure the equal enjoyment of human rights by all persons, including minorities, women and those with disabilities” This policy covers non-discrimination, the prohibition of child labor and forced labor and freedom of association, however, collective bargaining has not been mentioned. [Human Rights and Labor Practices Policy: http://yumcsr.com/people/human-labor-rights.asp] 
• Not met: UNGC principles 3-6
• Not met: Explicitly list All four ILO for AG suppliers: The supplier code of conduct included in the "human rights and Labor practices policy’ ‘addresses working hours and conditions, non-discrimination, child labor and forced or indentured labor.’ No evidence found, however, of commitments covering freedom of association and collective bargaining for suppliers. [Human Rights and Labor Practices Policy: http://yumcsr.com/people/human-labor-rights.asp] 
Score 2
• Not met: Explicit commitment to All four ILO Core: See above
• Met: Respect H&amp;S of workers: The company is "committed to providing safe and healthy work environments and to being an environmentally responsible corporate citizen. It is our policy to comply with all applicable environmental, safety and health laws and regulations." [Yum! Global Code of Conduct, February 2019] 
• Met: H&amp;S applies to AG suppliers: The supplier code of conduct included in the ‘human rights and Labor practices policy’ states that ‘In compliance with all applicable laws, regulations, codes and industry standards, suppliers are expected to provide their employees with safe and healthy working conditions’. [Human Rights and Labor Practices Policy: http://yumcsr.com/people/human-labor-rights.asp]</t>
  </si>
  <si>
    <t>The individual elements of the assessment are met or not as follows: 
Score 1
• Not met: Women's rights: The company indicates that they promote, protect and help ensure the equal enjoyment of human rights by all persons, including minorities, women and those with disabilities. However this does not include a commitment to respect women or migrant workers’ rights. [Human Rights and Labor Practices Policy: http://yumcsr.com/people/human-labor-rights.asp] 
• Not met: Children's rights: The Company states that they will not employ children. However, no evidence found of commitment to respect children's rights. [Human Rights and Labor Practices Policy, N/A: http://citizenship.yum.com/pdf/Human-Rights-and-Labor-Practices-Policy.pdf] 
• Not met: Migrant worker's rights: The company indicates that they promote, protect and help ensure the equal enjoyment of human rights by all persons, including minorities, women and those with disabilities. However this does not include a commitment to respect women or migrant workers’ rights. [Human Rights and Labor Practices Policy, N/A: http://citizenship.yum.com/pdf/Human-Rights-and-Labor-Practices-Policy.pdf] 
• Not met: Expects suppliers to respect these rights
Score 2
• Not met: CEDAW/Women's Empowerment Principles
• Not met: Child Rights Convention/Business Principles
• Not met: Convention on migrant workers
• Not met: Expecting suppliers to respect these rights</t>
  </si>
  <si>
    <t>The individual elements of the assessment are met or not as follows: 
Score 1
• Met: Commits to stakeholder engagement: The company indicates that the stakeholders are central to guiding the important CSR decisions and actions they make. “That’s why our focus is to create positive change through our CSR actions that extends to all of our key stakeholders including employees, franchisees, suppliers, investors, customers and the local communities we serve.” The list of engagement areas include "diversity and inclusion" and "human rights". [Our CSR Methodology - Stakeholders, N/A: http://yumcsr.com/about/stakeholders.asp &amp; Stakeholder engagement, N/A: http://citizenship.yum.com/citizenship/stakeholder-engagement.asp] 
Score 2
• Not met: Commits to engage stakeholders in design [Materiality, N/A: http://citizenship.yum.com/citizenship/materiality.asp] 
• Not met: Regular stakeholder design engagement: 'In line with best citizenship reporting practices, we plan on repeating our materiality assessment every two to three years'. However, this indicator looks for specific engagement in designing or monitoring human rights approach. [Materiality, N/A: http://citizenship.yum.com/citizenship/materiality.asp]</t>
  </si>
  <si>
    <t>The individual elements of the assessment are met or not as follows: 
Score 1
• Not met: Commits to remedy: Under ‘Performance Management and Audits‘ the Company states how it reacts should an issue arise with one of their suppliers. However, no evidence found of the Company committing it to remedy the adverse impacts on individuals, workers and communities that it has caused or contributed to. No evidence [Human Rights and Labor Practices Policy, N/A: http://citizenship.yum.com/pdf/Human-Rights-and-Labor-Practices-Policy.pdf] 
Score 2
• Not met: Not obstructing access to other remedies
• Not met: Collaborating with other remedy initiatives
• Not met: Work with AG suppliers to remedy impacts</t>
  </si>
  <si>
    <t>The individual elements of the assessment are met or not as follows: 
Score 1
• Not met: Zero tolerance attacks on HRs Defenders (HRDs): In its Code of Conduct the Company explains to its employees that should they have any concerns about any wrongdoings in the Company, they must contact the Network. It states 'The Network is an organization independent from Yum! which helps businesses maintain high ethical standards. Yum! has a strict policy against retaliation for good faith reports.  No one may threaten you or take any action against you for raising questions or reporting concerns'. However, no specific commitment found to not intimidate or retaliate against human rights defenders (those opposing to the Company's operations in relation to human rights) [Yum! Global Code of Conduct, February 2019] 
Score 2
• Not met: Expects AG suppliers to reflect company HRD commitments: In its ‘Human Rights and Labor Practices Policy’, the Company states that no supplier should use ‘any form of indentured servitude, nor should threats of violence, physical punishment, confinement, or other form of physical, sexual, psychological, or verbal harassment or abuse be used as a method of discipline or control.’ In its Supplier Code of Conduct the Company states ‘Coercion and Harassment: Suppliers must treat all workers with dignity and respect. Disrespectful, inappropriate behavior, unfair treatment or retaliation of any kind will never be tolerated. Actions such as corporal punishment, threats of violence and/or other forms of physical, sexual, psychological, verbal abuse and/or harassment will never be allowed or condoned'. However, as indicated above, this indicator is about commitment for suppliers on non-retaliation against human rights defenders. [Supplier Code of Conduct, 06/2019 &amp; Human Rights and Labor Practices Policy, N/A: http://citizenship.yum.com/pdf/Human-Rights-and-Labor-Practices-Policy.pdf]</t>
  </si>
  <si>
    <t>The individual elements of the assessment are met or not as follows: 
Score 1
• Not met: CEO or Board approves policy: On its Corporate Governance website the Company states ‘Oversight for environmental, social and governance (ESG) issues ultimately resides with the Yum! Brands Board of Directors, briefed through its Audit Committee on an annual basis.’ The Company states in its feedback that (ESG) issues include Human Rights &amp; Labor Practices. However, no evidence found of CEO/Board approving human rights-related policies by name. [Corporate Governance, N/A: http://citizenship.yum.com/citizenship/corporate-governance.asp] 
• Not met: Board level responsibility for HRs: The Company indicates that annually the Board of Directors is formally updated on CSR commitments and progress. However, responsibility for CSR issues is allocated to the Chief Sustainability Officer and the VP of Corporate Social Responsibility, which are not board members. No additional details found in public sources. [CSR structure on website: http://www.yumcsr.com/about/structure.asp] 
Score 2
• Not met: Speeches/letters by Board members or CEO</t>
  </si>
  <si>
    <t>The individual elements of the assessment are met or not as follows: 
Score 1
• Met: Board/Committee review of salient HRs: The Company indicates on its CSR structure on website that ‘we formally update our Board of Directors annually on our CSR commitments and progress, and cascades throughout the entire business’.  It also states on its Corporate Governance website ‘Oversight for environmental, social and governance (ESG) issues ultimately resides with the Yum! Brands Board of Directors, briefed through its Audit Committee on an annual basis'. The Company provides evidence that key issues include 'Human Rights &amp; Labor practices'. [CSR structure on website: http://www.yumcsr.com/about/structure.asp &amp; Corporate Governance, N/A: http://citizenship.yum.com/citizenship/corporate-governance.asp] 
• Not met: Examples or trends re HR discussion
Score 2
• Not met: Both examples and process</t>
  </si>
  <si>
    <t>The individual elements of the assessment are met or not as follows: 
Score 1
• Not met: Commits to ILO core conventions
• Met: Senior responsibility for HR: The Company indicates on its website that 'CSR activities are led in partnership between our Global Sustainability and Public Affairs teams  that are spearheaded by our Chief Sustainability Officer and Vice President of Corporate Social Responsibility. ESG issues include 'Human &amp; labour rights' (key issues). [CSR structure on website: http://www.yumcsr.com/about/structure.asp &amp; Corporate Governance, N/A: http://citizenship.yum.com/citizenship/corporate-governance.asp] 
Score 2
• Not met: Day-to-day responsibility: Although the Company indicates that it has “Global Sustainability and Public Affairs teams”, no further details found. [CSR structure on website: http://www.yumcsr.com/about/structure.asp] 
• Not met: Day-to-day responsibility for AG in supply chain</t>
  </si>
  <si>
    <t>The individual elements of the assessment are met or not as follows: 
Score 1
• Not met: Senior manager incentives for human rights: On its website the Company states that ‘at the operational level, the Chief Communications and Public Affairs Officer oversees the global reputation of Yum!’ No evidence found for senior manager incentives for human rights. [Corporate Governance, N/A: http://citizenship.yum.com/citizenship/corporate-governance.asp] 
• Not met: At least one key AG HR risk, beyond employee H&amp;S
Score 2
• Not met: Performance criteria made  public</t>
  </si>
  <si>
    <t>The individual elements of the assessment are met or not as follows: 
Score 1
• Not met: HR risks is integrated as part of enterprise risk system: The Company states on the 'Materiality' website that in 2017 they enlisted a third party to conduct their first formal materiality assessment based on guidance provided by the Global Reporting Initiative (GRI) and that this materiality assessment process determined their Global Citizenship &amp; Sustainability Report content through the various different steps. However, no evidence that human rights are integrated as part of the Company’s risk management system. [Materiality, N/A: http://citizenship.yum.com/citizenship/materiality.asp] 
Score 2
• Not met: Audit Ctte or independent risk assessment [Materiality, N/A: http://citizenship.yum.com/citizenship/materiality.asp]</t>
  </si>
  <si>
    <t>The individual elements of the assessment are met or not as follows: 
Score 1
• Not met: Commits to ILO core conventions [Human Rights &amp;Key Supply Chain Commitments, N/A: http://citizenship.yum.com/pdf/human-rights-supply-chain-statement.pdf] 
• Not met: Communicates its policy to all workers in own operations: While the Company states in its 'Human Rights &amp; Key Supply Chain Commitments' that it is ‘maintaining a work environment that respects, supports and promotes human rights for all of our employees, suppliers and local communities where we operate around the world’ and that ‘They’re grounded in our Worldwide Code of Conduct and guided by international human rights principles’ there is no evidence of human rights mentioned in the Worldwide Code of Conduct, nor how it is actively communicated. [Human Rights &amp;Key Supply Chain Commitments, N/A: http://citizenship.yum.com/pdf/human-rights-supply-chain-statement.pdf &amp; Yum! Global Code of Conduct, February 2019] 
Score 2
• Not met: Commits to all 4 ILO core conventions
• Not met: Communication of policy commitments to stakeholder
• Not met: How policy commitments are made accessible to audience</t>
  </si>
  <si>
    <t>The individual elements of the assessment are met or not as follows: 
Score 1
• Not met: Commits to all 4 ILO core conventions for suppliers
• Met: Requiring AG suppliers to communicate policy down the chain: The supplier code of conduct states that ‘it is our expectation that every suppliers in our global system abides by our supplier code of conduct and agreeing to the supplier code of conduct, is a prerequisite to doing business with us’. Also, 'suppliers must take appropriate steps to ensure that the provisions of this code are communicated to its employees, subcontractors and agents'. [Supplier Code of Conduct, 06/2019] 
Score 2
• Met: How HR commitments made binding/contractual: As indicated above, agreeing to the code is a prerequisite to do business with the Company. [CAO Case: Mongolia / Oyu Tolgoi-02/Southern Gobi, 17/05/2019: http://www.cao-ombudsman.org/cases/case_detail.aspx?id=196] 
• Met: Including on AG suppliers: The Company indicates in the supplier code of conduct that 'in the event that a supplier desires to utilize subcontractors for the manufacture, processing, or development of products for Yum, that supplier must obtain Yum's consent prior to utilizing such subcontractors and such subcontractors are subject to the provisions of the Code'. [Supplier Code of Conduct, 06/2019]</t>
  </si>
  <si>
    <t>The individual elements of the assessment are met or not as follows: 
Score 1
• Not met: Scores at least 1 on A.1.2
• Not met: Trains all workers on HR policy commitments: The Company indicates that is the responsibility of the worker to become familiar with The Code of conduct and comply with all requirements. The Company requires certain employees to complete a web-based anti-bribery training course. In addition to the Code of Conduct, they have developed a comprehensive program continuing compliance training for above-restaurant employees. However, no evidence found that it trains all employees in human rights policiies (the code of conduct does not contain human rights commitments). [Yum! Global Code of Conduct, February 2019 &amp; Ethics and Compliance: http://yumcsr.com/about/ethics-compliance.asp] 
• Not met: Trains relevant AG managers including procurement [Yum! Global Code of Conduct, February 2019 &amp; Ethics and Compliance: http://yumcsr.com/about/ethics-compliance.asp] 
Score 2
• Not met: Score of 2 on A.1.2
• Not met: Both requirements under score 1 met</t>
  </si>
  <si>
    <t>The individual elements of the assessment are met or not as follows: 
Score 1
• Not met: Scores at least 1 on A.1.2
• Not met: Monitoring implementation of HR policy commitments
• Met: Monitoring AG suppliers: The Company indicates that 'to manage performance, audits of key suppliers are conducted annually, which includes a review of the supplier's internal processes and site visits as needed. Feedback is provided to suppliers to support and drive continuous improvement efforts'. [Governance documents on website: http://investors.yum.com/governance-documents/Index?KeyGenPage=1073753298 &amp; Human Rights and Labor Practices Policy, N/A: http://citizenship.yum.com/pdf/Human-Rights-and-Labor-Practices-Policy.pdf] 
Score 2
• Not met: Score of 2 on A.1.2
• Not met: Describes corrective action process: Although the Company indicates that 'feedback is provided to suppliers to support and drive continuous improvement efforts', no details found in relation to corrective action process rolled out when non-compliances are found'. [Human Rights and Labor Practices Policy, N/A: http://citizenship.yum.com/pdf/Human-Rights-and-Labor-Practices-Policy.pdf] 
• Not met: Example of corrective action
• Not met: Discloses % of AG supply chain monitored</t>
  </si>
  <si>
    <t>The individual elements of the assessment are met or not as follows: 
Score 1
• Met: HR affects AG selection of suppliers: 'It is our expectation that every supplier in our global system abides by our Supplier Code of Conduct and agreeing to the Supplier Code of Conduct, is a prerequisite to doing business with us'. [Human Rights and Labor Practices Policy: http://yumcsr.com/people/human-labor-rights.asp &amp; Supplier Code of Conduct, 06/2019] 
• Met: HR affects on-going AG supplier relationships: 'In addition to any contractual rights of Yum! Brands or Restaurant Supply Chain Solutions, LLC (RSCS), the supplier’s failure to observe the Supplier Code of Conduct may subject them to disciplinary action, which could include termination of the supplier relationship'. 'In addition, we reserve the right to conduct unannounced assessments, audits and inspections of supplier facilities. Violations lead to disciplinary action, including termination of the supplier relationship for repeated violations or noncompliance'. [Yum! Global Code of Conduct, February 2019 &amp; Human Rights and Labor Practices Policy, N/A: http://citizenship.yum.com/pdf/Human-Rights-and-Labor-Practices-Policy.pdf] 
Score 2
• Met: Both requirement under score 1 met: See above
• Not met: Working with AG suppliers to improve performance</t>
  </si>
  <si>
    <t>The individual elements of the assessment are met or not as follows: 
Score 1
• Not met: Stakeholder process or systems: On its website ‘Stakeholder Engagement’ the Company states that it identified and prioritized its stakeholders, stakeholder representatives and that it worked with the representatives and a third party to ‘develop an engagement process that included surveys and interviews with both internal and external stakeholders’. It also states ‘These interviews gave us detailed insights into the opportunities each group sees for Yum! Brands, as well as risks we may face in key areas.’ However, no evidence found on how it identified and engaged affected stakeholders in the last two years in relation to human rights. [Stakeholder engagement, N/A: http://citizenship.yum.com/citizenship/stakeholder-engagement.asp] 
• Not met: Frequency and triggers for engagement: ‘Our ongoing engagement focuses on working with stakeholders on priorities, identified through our materiality assessment, that address our three pillars of food, planet and people. There are many voices and points of view relative to these issues and our goal is to always be as inclusive as possible. This engagement varies from one-time discussions to regular interaction while working on joint projects.’ However, no evidence found, if human rights issues are included, how often engagement takes place and which are the triggers. [Stakeholder engagement, N/A: http://citizenship.yum.com/citizenship/stakeholder-engagement.asp] 
• Not met: Workers in AG SC engaged
• Not met: Communities in the AG SC engaged
Score 2
• Not met: Analysis of stakeholder views and company's actions on them</t>
  </si>
  <si>
    <t>The individual elements of the assessment are met or not as follows: 
Score 1
• Not met: Identifying risks in own operations: The Company met with stakeholders and a third party in 2017 for their first formal materiality assessment to discuss certain ESG topics. According to the website ‘Materiality’ Human Rights and Labor Practices was one of the most important topics discussed. Through in-depth interviews and surveys with internal and external stakeholders information, including opportunities and risks, has been gathered. 'We reviewed publicly reported materials of stakeholders and peers regarding our industry and business, as well as discussed issues with employees, investors and NGOs'. However, it is not clear if this process entails identify which are the specific human rights issues that might be salient for the Company, as evidence seems to focus in identifying which are the big relevant topics generally, rather than focusing on which human rights issues might be relevant. [Materiality, N/A: http://citizenship.yum.com/citizenship/materiality.asp &amp; 2017_GLOBAL CITIZENSHIP &amp; SUSTAINABILITY REPORT, 2017: http://citizenship.yum.com/pdf/Yum-2017-Global-Citizenship-Sustainability-Report.pdf] 
• Not met: Identifying risks in AG suppliers: No evidence found of how this process applies to its supply chain and other business relationships. [Materiality, N/A: http://citizenship.yum.com/citizenship/materiality.asp &amp; 2017_GLOBAL CITIZENSHIP &amp; SUSTAINABILITY REPORT, 2017: http://citizenship.yum.com/pdf/Yum-2017-Global-Citizenship-Sustainability-Report.pdf] 
Score 2
• Not met: Ongoing global risk identification: The Company indicates that 'we plan on repeating our materiality assessment every two to three years'. However, it is not clear if this process entails identify which are the specific human rights issues that might be salient for the Company. [Materiality, N/A: http://citizenship.yum.com/citizenship/materiality.asp] 
• Not met: In consultation with stakeholders
• Not met: In consultation with HR experts
• Not met: Triggered by new circumstances
• Not met: Explains use of HRIAs or ESIA (inc HR)</t>
  </si>
  <si>
    <t>The individual elements of the assessment are met or not as follows: 
Score 1
• Not met: Salient risk assessment (and  context): The topics that comprise the Company's Global Citizenship &amp; Sustainability Strategy and reporting are based on stakeholder input. The Company has met with stakeholders and a third party in 2017 for their first formal materiality assessment to discuss certain ESG topics. According to the website ‘Materiality’ Human Rights and Labor Practices was one of the most important topics discussed. Through in-depth interviews and surveys with internal and external stakeholders information, including opportunities and risks, has been gathered. However, there is no evidence of the exact process(es) for assessing the Company’s human rights risks including how factors such as geographical, social or economic are taken into account. [Materiality, N/A: http://citizenship.yum.com/citizenship/materiality.asp &amp; 2017_GLOBAL CITIZENSHIP &amp; SUSTAINABILITY REPORT, 2017: http://citizenship.yum.com/pdf/Yum-2017-Global-Citizenship-Sustainability-Report.pdf] 
• Not met: Public disclosure of salient risks
Score 2
• Not met: Both requirements under score 1 met</t>
  </si>
  <si>
    <t>The individual elements of the assessment are met or not as follows: 
Score 1
• Not met: Action Plans to mitigate risks: Although the Company states that it has met in 2017 with stakeholders and a third party to discuss, among other issues, Human Rights, no evidence found of an action plan to prevent, mitigate or remediate its salient human rights issues. [Materiality, N/A: http://citizenship.yum.com/citizenship/materiality.asp &amp; 2017_GLOBAL CITIZENSHIP &amp; SUSTAINABILITY REPORT, 2017: http://citizenship.yum.com/pdf/Yum-2017-Global-Citizenship-Sustainability-Report.pdf] 
• Not met: Including in AG supply chain
• Not met: Example of Actions decided
Score 2
• Not met: Both requirements under score 1 met</t>
  </si>
  <si>
    <t>The individual elements of the assessment are met or not as follows: 
Score 1
• Not met: System to check if Actions are effective: The Company describes how it monitors and audits its suppliers that they comply with the Supplier Code of Conduct and the effects non-compliance has on the business relationship. However, no evidence for a system(s) for tracking the actions taken in response to human rights risks and impacts assessed and for evaluating whether the actions have been effective or have missed key issues or not produced the desired results in its operations. [Human Rights and Labor Practices Policy, N/A: http://citizenship.yum.com/pdf/Human-Rights-and-Labor-Practices-Policy.pdf] 
• Not met: Lessons learnt from checking effectiveness
Score 2
• Not met: Both requirement under score 1 met</t>
  </si>
  <si>
    <t>The individual elements of the assessment are met or not as follows: 
Score 1
• Not met: Comms plan re identifying risks: See indicator B.2.1 [Corporate Governance, N/A: http://citizenship.yum.com/citizenship/corporate-governance.asp] 
• Not met: Comms plan re assessing risks: See indicator B.2.2
• Not met: Comms plan re action plans for risks: See indicator B.2.3
• Not met: Comms plan re reviewing action plans: See indicator B.2.4
• Not met: Including AG suppliers
Score 2
• Not met: Responding to affected stakeholders concerns
• Not met: Ensuring affected stakeholders can access communications</t>
  </si>
  <si>
    <t>The individual elements of the assessment are met or not as follows: 
Score 1
• Met: Channel accessible to all workers: The Code of conducts applies to all employees and its subsidiaries. It indicates that 'if you think that something is wrong, are unsure what is proper conduct in a particular situation or believe that another employee may have violated Yum! Policies or applicable law [...] you have the duty to raise questions and report concerns immediately'. The Company’s integrity line, ‘The Network’, is an organization independent from Yum!. The Company provides different phone numbers and persons to report. [Yum! Global Code of Conduct, February 2019 &amp; Governance documents on website: http://investors.yum.com/governance-documents/Index?KeyGenPage=1073753298] 
Score 2
• Not met: Number grievances filed, addressed or resolved
• Not met: Channel is available in all appropriate languages: The Company has in the Code of Conduct a list with all the numbers of the Network helpline for different countries in which it operates (16 countries). However, it is not clear whether these numbers provide response in all the appropriate languages. [Yum! Global Code of Conduct, February 2019] 
• Not met: Expect AG supplier to have equivalent grievance systems
• Not met: Opens own system to AG supplier workers</t>
  </si>
  <si>
    <t>The individual elements of the assessment are met or not as follows: 
Score 1
• Not met: Grievance mechanism for community: The Company explains in its Code of Conduct the procedures to follow should irregularities of any kind or noncompliance with laws occur. However, this only seems to apply to company employees. No evidence found for channels or mechanisms that are accessible to all external individuals and communities. No evidence in Supplier Code of Conduct either. [Yum! Global Code of Conduct, February 2019: http://investors.yum.com/Cache/1500117150.PDF?O=PDF&amp;T=&amp;Y=&amp;D=&amp;FID=1500117150&amp;iid=4025819 &amp; Supplier Code of Conduct, 06/2019] 
Score 2
• Not met: Describes accessibility and local languages: See above. In addition, ‘The Network is available 24/7 in more than 120 countries and territories.’ No evidence found that it is available in local languages. [Yum! Global Code of Conduct, February 2019: http://investors.yum.com/Cache/1500117150.PDF?O=PDF&amp;T=&amp;Y=&amp;D=&amp;FID=1500117150&amp;iid=4025819] 
• Not met: Expects AG supplier to have community grievance systems
• Not met: AG supplier communities use global system</t>
  </si>
  <si>
    <t>The individual elements of the assessment are met or not as follows: 
Score 1
• Not met: Response timescales: While the Company explains how the hotline/external complaints Network works, no evidence found for  timescales for addressing the complaints or concerns. [Yum! Global Code of Conduct, February 2019 &amp; Supplier Code of Conduct, 06/2019] 
• Not met: How complainants will be informed: While the Company explains how the hotline/external complaints Network works, no evidence found for how  complainant will be informed further. [Yum! Global Code of Conduct, February 2019] 
Score 2
• Not met: Escalation to senior/independent level</t>
  </si>
  <si>
    <t>The individual elements of the assessment are met or not as follows: 
Score 1
• Not met: Public statement prohibiting retaliation: The Code states that 'Yum! has a strict policy against retaliation for good faith reports. No one may threaten you or take any action against you for raising questions or reporting concerns.' However, no evidence found in relation to this channel covering external stakeholders. [Yum! Global Code of Conduct, February 2019: http://investors.yum.com/Cache/1500117150.PDF?O=PDF&amp;T=&amp;Y=&amp;D=&amp;FID=1500117150&amp;iid=4025819] 
• Met: Practical measures to prevent retaliation: In relation to reporting concerns through grievance mechanisms, the Code states that 'if you wish, you may call anonymously on the Yum! Integrity helpline, called The Network, at the appropriate number listed below. The Network is an organization independent from Yum!'. [Yum! Global Code of Conduct, February 2019: http://investors.yum.com/Cache/1500117150.PDF?O=PDF&amp;T=&amp;Y=&amp;D=&amp;FID=1500117150&amp;iid=4025819] 
Score 2
• Not met: Has not retaliated in practice
• Not met: Expects AG suppliers to prohibit retaliation</t>
  </si>
  <si>
    <t>The individual elements of the assessment are met or not as follows: 
Score 1
• Not met: Won't impede state based mechanisms: While the Company states that it has an anonymous network and complaints hotline for any kind of complaints in place, that no retaliation against complainant must take place, that suppliers are expected to strictly follow these codes etc, no evidence found that it won't impede access to state-based judicial or non-judicial mechanisms or other available mechanisms for persons who make allegations of adverse human rights impacts. [Human Rights and Labor Practices Policy, N/A: http://citizenship.yum.com/pdf/Human-Rights-and-Labor-Practices-Policy.pdf] 
• Not met: Complainants not asked to waive rights
Score 2
• Not met: Will work with state based or non judicial mechanisms
• Not met: Example of issue resolved (if applicable)</t>
  </si>
  <si>
    <t>The individual elements of the assessment are met or not as follows: 
Score 1
• Not met: Describes how remedy has been provided: While the Company states that it respects and complies with human rights and expects its suppliers to do the same, that regular audits take place etc. no evidence could be found for a description of the approach the Company took to provide a timely remedy for victims of adverse human rights impacts caused by the Company, or if none occurred, the approach it would take. [Human Rights and Labor Practices Policy, N/A: http://citizenship.yum.com/pdf/Human-Rights-and-Labor-Practices-Policy.pdf &amp; Yum! Global Code of Conduct, February 2019] 
• Not met: Says how it would remedy key sector risks
Score 2
• Not met: Changes introduced to stop repetition
• Not met: Approach to learning from incident to prevent future impacts
• Not met: Evaluation of the channel/mechanism</t>
  </si>
  <si>
    <t>The individual elements of the assessment are met or not as follows: 
Score 1
• Not met: Pays living wage or sets target date: While the Company states that ‘Suppliers must comply with all applicable wage and hour laws and regulations, including those relating to minimum wages, overtime, maximum hours, commissions, bonuses, piece rates and other elements of compensation and provide legally mandated benefits.’ there is no evidence of a source where the Company indicates its target timeframe for paying all workers a living wage. Evidence provided refers to suppliers. No evidence could be found in any of the other publicly available documents for how payment is regulated in the Company’s own operations. This indicator looks for evidence that the Company has a target for paying all workers a living wage, that should cover at least basic needs for employee and his/her family or dependents and provide some discretionary income. [Supplier Code of Conduct, 06/2019] 
• Not met: Describes how living wage determined
Score 2
• Not met: Paying living wage
• Not met: Definition of living wage reviewed with unions</t>
  </si>
  <si>
    <t>The individual elements of the assessment are met or not as follows: 
Score 1
• Met: Living wage  in supplier code or contracts: 'Compensation:  Suppliers  must  comply  with  all  applicable  wage  and  hour  laws  and  regulations,  including  those  relating  to  minimum  wages,  overtime,  maximum  hours,  commissions,  bonuses,  piece  rates  and  other  elements of compensation and provide legally mandated benefits.' However, no evidence found in relation to living wages that includes basic needs for employee and family plus some discretionary income. [Supplier Code of Conduct, 06/2019] 
• Not met: Improving living wage practices of suppliers
Score 2
• Not met: Both requirements under score 1 met
• Not met: Provides analysis of trends demonstrating progress</t>
  </si>
  <si>
    <t>The individual elements of the assessment are met or not as follows: 
Score 1
• Met: Process to stop harassment and violence against women: The Supplier Code of Conduct states ‘Suppliers must treat all workers with dignity and respect. […] Actions such as corporal punishment, threats of violence and/or other forms of physical, sexual, psychological, verbal abuse and/or harassment will never be allowed or condoned.’ The Global Code of Conduct states ‘to provide equal opportunity for all in recruiting, hiring, developing, promoting and compensating without regard to […] gender, […] gender identity’. 'Sexual … has no place in the Yum! Work environment […] sexual harassment includes unwelcome sexual advances or other verbal or physical conduct of a sexual nature. As noted above, if you think that something is wrong you have a duty to raise questions and report concerns inmediately. I fyou wish, you may call anonymously on Yum! Integrity helipine, called The Network, at the numbers listed on page 4'. [Supplier Code of Conduct, 06/2019 &amp; Yum! Global Code of Conduct, February 2019: http://investors.yum.com/Cache/1500117150.PDF?O=PDF&amp;T=&amp;Y=&amp;D=&amp;FID=1500117150&amp;iid=4025819] 
• Not met: Working conditions take account of gender
• Not met: Equality of opportunity at all levels of employment: The Company indicates on its website that it has “established a target to advance more women into leadership and achieve gender parity in senior leadership globally by 2030”. However, no evidence found in relation to how the company provides equal opportunity for women in the workforce that are monitored and maintained throughout all levels of employment. [News - Expansion of commitment to diversity and inclusion: http://www.yum.com/yum-brands-expands-commitment-to-diversity-and-inclusion/#.Wx_e09SFOM9] 
Score 2
• Not met: Meet all requirements under score 1</t>
  </si>
  <si>
    <t>The individual elements of the assessment are met or not as follows: 
Score 1
• Not met: Women's rights in codes or contracts: While the Company states that ‘Suppliers must treat all workers with dignity and respect. Disrespectful, inappropriate behavior, unfair treatment or retaliation of any kind will never be tolerated. Actions such as corporal punishment, threats of violence and/or other forms of physical, sexual, psychological, verbal abuse and/or harassment will never be allowed or condoned.’ there is no evidence of specific mention of protection of women or women’s rights requirements. [Supplier Code of Conduct, 06/2019] 
• Not met: How working with suppliers on women's rights
Score 2
• Not met: Both requirements under score 1 met
• Not met: Provides analysis of trends demonstrating progress</t>
  </si>
  <si>
    <t>The individual elements of the assessment are met or not as follows: 
Score 1
• Not met: Avoids business model pressure on HRs (purchasing practices): While the Company states that it is ‘committed to conducting its business in an ethical, legal and socially responsible manner’ and that its ‘Supplier Code of Conduct […] is to encourage legal, social and ethical business practices by Yum’s suppliers and vendors and their respective suppliers, vendors, subcontractors, agents and employees’ and that all suppliers ‘must comply and ensure compliance with […] Human rights’ no evidence could be found of how noncompliance with HR or specific positive incentives affect the Company’s purchasing decisions. [Supplier Code of Conduct, 06/2019] 
• Not met: Positive incentives to respect human rights (purchasing practices): See above [Supplier Code of Conduct, 06/2019] 
Score 2
• Not met: Both requirements under score 1 met</t>
  </si>
  <si>
    <t>The individual elements of the assessment are met or not as follows: 
Score 1
• Met: Does not use child labour: The company states that it 'will not employ underage children'. [Human Rights and Labor Practices Policy: http://yumcsr.com/people/human-labor-rights.asp] 
• Not met: Age verification of job applicants and workers: No evidence [Human Rights and Labor Practices Policy, N/A: http://citizenship.yum.com/pdf/Human-Rights-and-Labor-Practices-Policy.pdf &amp; Yum! Global Code of Conduct, February 2019] 
Score 2
• Not met: Remediation if children identified: No evidence [Human Rights and Labor Practices Policy, N/A: http://citizenship.yum.com/pdf/Human-Rights-and-Labor-Practices-Policy.pdf &amp; Yum! Global Code of Conduct, February 2019]</t>
  </si>
  <si>
    <t>The individual elements of the assessment are met or not as follows: 
Score 1
• Not met: Child Labour rules in codes or contracts: The company indicates in its Human Rights and Labor Practices Policy that ‘suppliers should not use workers under the legal age for employment for the type of work being performed in any facility in which the supplier is doing work for Yum! Brands. In no event should suppliers use employees younger than 14 years of age’. In its Supplier Code of Conduct the Company states 'Suppliers  must  not  utilize  labor  under  the  legal  minimum  age  of  employment  and  must  follow  all  child  labor  laws  applicable  to  the  jurisdiction  in  which  they  operate.  In  addition,  persons  younger  than  eighteen  (18)  are  not  permitted  to  perform  hazardous  work  under  any  circumstances.' However no specific commitment is required to verify the age of job applicants and workers and providing remediation programmes. [Human Rights and Labor Practices Policy: http://yumcsr.com/people/human-labor-rights.asp &amp; Supplier Code of Conduct, 06/2019] 
• Not met: How working with suppliers on child labour
Score 2
• Not met: Both requirements under score 1 met
• Not met: Analysis of trends in progress made</t>
  </si>
  <si>
    <t>The individual elements of the assessment are met or not as follows: 
Score 1
• Not met: Pays workers in full and on time: No evidence found. [Supplier Code of Conduct, 06/2019 &amp; Yum! Global Code of Conduct, February 2019] 
• Not met: Payslips show any legitimate deductions
Score 2
• Not met: How these practices are implemented and monitored for agencies, labour brokers or recruiters</t>
  </si>
  <si>
    <t>The individual elements of the assessment are met or not as follows: 
Score 1
• Not met: Debt and fees rules in codes or contracts: The Company states in its Human Rights and Labor Practices Policy ‘In accordance with applicable law, no supplier should perform work or produce goods for Yum! Brands using labor under any form of indentured servitude’. It adds in its Supplier Code of Conduct that ‘Suppliers […] must not use any forced or involuntary labor, whether prison, bonded, indentured or otherwise.’ However, it is not explicitly mentioned or indicated that this includes refraining from imposing any financial burdens on workers by withholding wages or expenses including recruitment fees and related recruitment costs. [Human Rights and Labor Practices Policy, N/A: http://citizenship.yum.com/pdf/Human-Rights-and-Labor-Practices-Policy.pdf &amp; Supplier Code of Conduct, 06/2019] 
• Not met: How working with suppliers on debt &amp; fees
Score 2
• Not met: Both requirements under score 1 met
• Not met: Analysis of trends in progress made</t>
  </si>
  <si>
    <t>The individual elements of the assessment are met or not as follows: 
Score 1
• Not met: Does not retain documents or restrict movement: Although the Company states in its Global Code of Conduct that it does not use forced labor (and in its Global Supplier Code of Conduct it expects suppliers to do the same), no statement was found that it does not retain the workers’ personal documents or restrict workers’ freedom of movement outside of work hours or require workers to stay at and pay for accommodation by the Company. [Supplier Code of Conduct, 06/2019 &amp; Human Rights and Labor Practices Policy, N/A: http://citizenship.yum.com/pdf/Human-Rights-and-Labor-Practices-Policy.pdf] 
Score 2
• Not met: How these practices are monitored for agencies, labour brokers or recruiters</t>
  </si>
  <si>
    <t>The individual elements of the assessment are met or not as follows: 
Score 1
• Not met: Free movement rules in codes or contracts: The Company states in its Global Supplier Code of Conduct ‘Suppliers […] must not use any forced or involuntary labor, whether prison, bonded, indentured or otherwise. […] servitude or forced labor does not exist in any part of their business or supply chain.’ It also states in Human Rights and Labor Practices Policy that ‘in accordance with applicable law, no supplier should perform work or produce goods for Yum! Brands using labor under any form of indentured servitude, nor should threats of violence, physical punishment, confinement, or other form of physical, sexual, psychological, or verbal harassment or abuse be used as a method of discipline or control.’ However, no evidence found for requirements on workers’ freedom of movement, including refraining from restricting workers’ movement through the retention of passports or other personal identification or travel documents, in the supply chain. [Supplier Code of Conduct, 06/2019 &amp; Human Rights and Labor Practices Policy, N/A: http://citizenship.yum.com/pdf/Human-Rights-and-Labor-Practices-Policy.pdf] 
• Not met: How working with suppliers on free movement
Score 2
• Not met: Both requirements under score 1 met
• Not met: Provides analysis of trends demonstrating progress</t>
  </si>
  <si>
    <t>The individual elements of the assessment are met or not as follows: 
Score 1
• Not met: Commits not to interfere with union rights / Steps to avoid intimidation or retaliation: The Company indicates 'We respect the right of all employees to associate or not to associate with any group, as permitted by applicable laws and regulations'. However no commitment has been found on not to interfere with the right of workers to joint trade unions or to collective bargaining, nor to support alternative mechanisms or equivalent worker bodies in those locations where the exercise of these rights is restricted by local law, as the Company is committed to support these rights 'as permitted by applicable laws and regulations'. [Human Rights and Labor Practices Policy: http://yumcsr.com/people/human-labor-rights.asp] 
• Not met: Discloses % covered by collective bargaining agreements
Score 2
• Not met: Both requirements under score 1 met</t>
  </si>
  <si>
    <t>The individual elements of the assessment are met or not as follows: 
Score 1
• Not met: FoA &amp; CB rules in codes or contracts: The Supplier Code of Conduct states ‘Association: Suppliers must respect the rights of workers to associate, organize and bargain collectively in a lawful and peaceful manner without penalty or interference.’ However, there no evidence of prohibition of intimidation, harassment, retaliation and violence against union members and union representatives, and requirement to support alternative mechanisms or equivalent worker bodies in locations where these rights are restricted under local law. [Supplier Code of Conduct, 06/2019] 
• Not met: How working with suppliers on FoA and CB
Score 2
• Not met: Both requirements under score 1 met
• Not met: Provides analysis of trends demonstrating progress</t>
  </si>
  <si>
    <t>The individual elements of the assessment are met or not as follows: 
Score 1
• Not met: Injury Rate disclosures: Although Code of Conduct includes a ‘Safety’ section stating that the Company ‘is committed to providing safe and healthy work environments and […] it is our policy to comply with all applicable environmental, safety and health laws and regulations.’ no evidence found for quantitative information on health and safety for its workers related to injury rates or lost days (or near miss frequency rate) and fatalities. [Yum! Global Code of Conduct, February 2019] 
• Not met: Lost days or near miss disclosures: See above
• Not met: Fatalities disclosures: See above
Score 2
• Not met: Set targets for H&amp;S performance
• Not met: Met targets or explains why not</t>
  </si>
  <si>
    <t>The individual elements of the assessment are met or not as follows: 
Score 1
• Met: Sets out clear Health and Safety requirements: The Supplier Code of Conduct includes a ‘Health and Safety’ section where it states that ‘suppliers must provide workers with a safe and healthy workplace (and housing, if applicable) in compliance with all applicable laws and regulations’ which is then fleshed out with information about ventilation, lighting, water access, licenses and permits and machine safety, etc. [Supplier Code of Conduct, 06/2019] 
• Not met: Injury Rate disclosures
• Not met: Lost days or near miss disclosures
• Not met: Fatalities disclosure
Score 2
• Not met: How working with suppliers on H&amp;S
• Not met: Provides analysis of trends demonstrating progress</t>
  </si>
  <si>
    <t>The individual elements of the assessment are met or not as follows: 
Score 1
• Not met: Action to prevent water and sanitation risks: Although the Company states in its Supplier Code of Conduct in the ‘Health and Safety’ section that ‘suppliers must also ensure reasonable access to potable water, sanitary facilities, proper ventilation’ no evidence for the Company’s own operations found. No evidence found in any of the publicly accessible documents. [Supplier Code of Conduct, 06/2019] 
Score 2
• Not met: Water targets considering local factors
• Not met: Reports  progress and shows trends in progress made</t>
  </si>
  <si>
    <t>The individual elements of the assessment are met or not as follows: 
Score 1
• Met: Rules on water stewardship in codes or contracts: Although the Company states in its Supplier Code of Conduct in the ‘Health and Safety’ section that ‘suppliers must also ensure reasonable access to potable water, sanitary facilities, proper ventilation’ no evidence found for a statement of refraining from negatively affecting access to safe water. [Supplier Code of Conduct, 06/2019] 
• Not met: How working with suppliers on water stewardship issues
Score 2
• Not met: Both requirements under score 1 met
• Not met: Provides analysis of trends demonstrating progress</t>
  </si>
  <si>
    <t>No allegations meeting the CHRB severity threshold were found, and so the score of 10.40 out of 80 points scored in themes A-D &amp; F has been applied  to produce a score of 2.60 out of 20 points for theme E.</t>
  </si>
  <si>
    <t>Out of a total of 51 indicators assessed under sections A-D of the benchmark, Yum! Brands made data public that met one or more elements of the methodology in 15 cases, leading to a disclosure score of 1.18 out of 4 points.</t>
  </si>
  <si>
    <t>The individual elements of the assessment are met or not as follows: 
Score 2
• Met: Company reports on GRI: The company reported on GRI through specific index in 2017 [GRI Index 2017, N/A: http://citizenship.yum.com/pdf/Yum-2017-GCSR-GRI-Index.pdf] 
• Not met: Company reports on SASB
• Not met: Company reports on UNGPRF</t>
  </si>
  <si>
    <t>Yum! Brands met 0 of the 10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
• Not met: Score 1 for D.1.1.a: Living wage (in own agricultural operations)
• Not met: Score 2 for D.1.7.a : Health and safety: Fatalities, lost days, injury rates (in own agricultural operations)</t>
  </si>
  <si>
    <t>Out of a total of 40 indicators assessed under sections A-D of the benchmark, Zhejian Semir Garment made data public that met one or more elements of the methodology in 0 cases, leading to a disclosure score of 0 out of 4 points.</t>
  </si>
  <si>
    <t>Zhejian Semir Garment met 0 of the 8 thresholds listed below and therefore gets 0 out of 4 points for the high quality disclosure indicator.
Specificity and use of concrete examples
• Not met: Score 2 for A.2.2 : Board discussions
• Not met: Score 2 for B.1.6 : Monitoring and corrective actions
• Not met: Score 2 for C.1 : Grievance channel(s)/mechanism(s) to receive complaints or concerns from workers
• Not met: Score 2 for C.3 : Users are involved in the design and performance of the channel(s)/mechanism(s)
Discussing challenges openly
• Not met: Score 2 for B.2.4 : Tracking: Monitoring and evaluating the effectiveness of actions to respond to human rights risks and impacts
• Not met: Score 2 for C.7 : Remedying adverse impacts and incorporating lessons learned
Demonstrating a forward focus
• Not met: Score 2 for A.2.3 : Incentives and performance management
• Not met: Score 2 for B.1.2 : Incentives and performance management</t>
  </si>
  <si>
    <t>Sector</t>
  </si>
  <si>
    <t>Score change since Pilot</t>
  </si>
  <si>
    <t>AGAP</t>
  </si>
  <si>
    <r>
      <t xml:space="preserve">Vale  </t>
    </r>
    <r>
      <rPr>
        <b/>
        <sz val="11"/>
        <rFont val="Calibri"/>
        <family val="2"/>
      </rPr>
      <t>**Suspended as of Jan 2019**</t>
    </r>
  </si>
  <si>
    <t>Goldcorp</t>
  </si>
  <si>
    <t>Not in Pilot</t>
  </si>
  <si>
    <t>Wal-Mart Stores</t>
  </si>
  <si>
    <t>Anadarko Petroleum</t>
  </si>
  <si>
    <t>Valero Energy</t>
  </si>
  <si>
    <r>
      <rPr>
        <b/>
        <sz val="11"/>
        <color theme="0" tint="-0.249977111117893"/>
        <rFont val="Calibri"/>
        <family val="2"/>
      </rPr>
      <t>Vale</t>
    </r>
    <r>
      <rPr>
        <b/>
        <sz val="11"/>
        <color rgb="FF000000"/>
        <rFont val="Calibri"/>
        <family val="2"/>
      </rPr>
      <t xml:space="preserve">  **Suspended as of Jan 2019**</t>
    </r>
  </si>
  <si>
    <t>Yum_ Brands</t>
  </si>
  <si>
    <t>A.1.3.a.AG</t>
  </si>
  <si>
    <t>A.1.3.b.AG</t>
  </si>
  <si>
    <r>
      <rPr>
        <sz val="20"/>
        <color rgb="FF00B3BA"/>
        <rFont val="Calibri (Body)"/>
      </rPr>
      <t>Corporate Human Rights Benchmark</t>
    </r>
    <r>
      <rPr>
        <sz val="20"/>
        <color theme="1"/>
        <rFont val="Calibri"/>
        <family val="2"/>
        <scheme val="minor"/>
      </rPr>
      <t xml:space="preserve">
</t>
    </r>
    <r>
      <rPr>
        <sz val="20"/>
        <color rgb="FFFD4F57"/>
        <rFont val="Calibri (Body)"/>
      </rPr>
      <t>2019 Assessment</t>
    </r>
    <r>
      <rPr>
        <sz val="20"/>
        <color theme="1"/>
        <rFont val="Calibri"/>
        <family val="2"/>
        <scheme val="minor"/>
      </rPr>
      <t xml:space="preserve">
</t>
    </r>
    <r>
      <rPr>
        <sz val="20"/>
        <color rgb="FF878787"/>
        <rFont val="Calibri (Body)"/>
      </rPr>
      <t>Master Data Document for Public Download</t>
    </r>
  </si>
  <si>
    <t>Attribution - This work is owned by the Corporate Human Rights Benchmark Limited (CHRB Ltd). It is licensed under a Creative Commons Attribution-NonCommercial-NoDerivatives 4.0 International License (https://creativecommons.org/licenses/by-nc-nd/4.0/):</t>
  </si>
  <si>
    <t>You are free to copy and redistribute this work in any medium or format provided that you give credit to CHRB Ltd and that you do not alter, transform, translate or otherwise modify the content in any way. This includes providing it as part of a paid for service, or as part of a consultancy or other service offering. Any commercial use of this material or any part of it, or of the CHRB research data that it is based on will require a license from CHRB Ltd. Those wishing to commercialize the use are invited to contact CHRB Ltd.</t>
  </si>
  <si>
    <t xml:space="preserve">The Corporate Human Rights Benchmark (CHRB®) is a registered trademark. </t>
  </si>
  <si>
    <r>
      <t xml:space="preserve">Disclaimer </t>
    </r>
    <r>
      <rPr>
        <sz val="10"/>
        <color theme="1"/>
        <rFont val="Calibri Light"/>
        <family val="1"/>
        <scheme val="major"/>
      </rPr>
      <t>- The Benchmark is made available on the express understanding that it will be used solely for general information purposes. The material contained in the Benchmark should not be construed as relating to accounting, legal, regulatory, tax, research or investment advice and it is not intended to take into account any specific or general investment objectives. The material contained in the Benchmark does not constitute a recommendation to take any action or to buy or sell or otherwise deal with anything or anyone identified or contemplated in the Benchmark. Before acting on anything contained in this material, you should consider whether it is suitable to your particular circumstances and, if necessary, seek professional advice. No representation or warranty is given that the material in the Benchmark is accurate, complete or up-to-date.</t>
    </r>
  </si>
  <si>
    <t>The material in the Benchmark is based on information that we consider correct and any statements, opinions, conclusions or recommendations contained therein are honestly and reasonably held or made at the time of publication. Any opinions expressed are our current opinions as of the date of the publication of the Benchmark only and may change without notice. Any views expressed in the Benchmark only represent the views of Corporate Human Rights Benchmark Limited (CHRB Ltd), unless otherwise expressly noted and the assessment of companies has been carried out solely according to the CHRB methodology and not any other assessment models in operation within any of the project partners or EIRIS Foundation as provider of the research team.</t>
  </si>
  <si>
    <t>While the material contained in the Benchmark has been prepared in good faith, neither CHRB Ltd nor any of its agents, representatives, advisers, affiliates, directors, officers or employees accept any responsibility for or make any representation or warranty (either express or implied) as to the truth, accuracy, reliability or completeness of the information contained in this Benchmark or any other information made available in connection with the Benchmark. Neither CHRB Ltd nor any of its agents, representatives, advisers, affiliates, directors, officers and employees undertake any obligation to provide the users of the Benchmark with additional information or to update the information contained therein or to correct any inaccuracies which may become apparent- except through its own appeals procedure which is set out on the CHRB website (www.corporatebenchmark.org). To the maximum extent permitted by law any responsibility or liability for the Benchmark or any related material is expressly disclaimed provided that nothing in this disclaimer shall exclude any liability for, or any remedy in respect of, fraud or fraudulent misrepresentation.</t>
  </si>
  <si>
    <t xml:space="preserve">When reading Indicator Scores per company, please note that a score of zero on an individual indicator does not necessarily mean that bad practices are present or there is no company action on the issue. Rather, it means that CHRB has been unable to identify sufficient information in public company documentation to meet the requirements. </t>
  </si>
  <si>
    <t>Any disputes, claims or proceedings this in connection with or arising in relation to this Benchmark will be governed by and construed in accordance with English law and submitted to the exclusive jurisdiction of the courts of England and Wales .</t>
  </si>
  <si>
    <t>Copyright © CHRB Ltd, November 2019</t>
  </si>
  <si>
    <t>DE000A1EWWW0</t>
  </si>
  <si>
    <t>Yes</t>
  </si>
  <si>
    <t>Germany</t>
  </si>
  <si>
    <t>JP3388200002</t>
  </si>
  <si>
    <t>Japan</t>
  </si>
  <si>
    <t>NL0011794037</t>
  </si>
  <si>
    <t>Netherlands</t>
  </si>
  <si>
    <t>CA01626P4033</t>
  </si>
  <si>
    <t>Canada</t>
  </si>
  <si>
    <t>US0231351067</t>
  </si>
  <si>
    <t>No</t>
  </si>
  <si>
    <t>USA</t>
  </si>
  <si>
    <t>US0320951017</t>
  </si>
  <si>
    <t>US0326541051</t>
  </si>
  <si>
    <t>GB00B1XZS820</t>
  </si>
  <si>
    <t>UK</t>
  </si>
  <si>
    <t>BE0974293251</t>
  </si>
  <si>
    <t>Belgium</t>
  </si>
  <si>
    <t>CNE1000001W2</t>
  </si>
  <si>
    <t>China</t>
  </si>
  <si>
    <t>KYG040111059</t>
  </si>
  <si>
    <t>US0378331005</t>
  </si>
  <si>
    <t>US0382221051</t>
  </si>
  <si>
    <t>ZAE000134961</t>
  </si>
  <si>
    <t>Luxembourg</t>
  </si>
  <si>
    <t>US0394831020</t>
  </si>
  <si>
    <t>JP3116000005</t>
  </si>
  <si>
    <t>USN070592100</t>
  </si>
  <si>
    <t>GB0006731235</t>
  </si>
  <si>
    <t>CA0679011084</t>
  </si>
  <si>
    <t>AU000000BHP4/GB0000566504</t>
  </si>
  <si>
    <t>Australia/UK</t>
  </si>
  <si>
    <t>CNE000000R44</t>
  </si>
  <si>
    <t>GB0007980591</t>
  </si>
  <si>
    <t>BRBRFSACNOR8</t>
  </si>
  <si>
    <t>Brazil</t>
  </si>
  <si>
    <t>US1113201073</t>
  </si>
  <si>
    <t>US1156372096</t>
  </si>
  <si>
    <t>GB0031743007</t>
  </si>
  <si>
    <t>CA1363851017</t>
  </si>
  <si>
    <t>JP3242800005</t>
  </si>
  <si>
    <t>VGG1890L1076</t>
  </si>
  <si>
    <t>DK0010181759</t>
  </si>
  <si>
    <t>Denmark</t>
  </si>
  <si>
    <t>FR0000120172</t>
  </si>
  <si>
    <t>France</t>
  </si>
  <si>
    <t>US1462291097</t>
  </si>
  <si>
    <t>US1667641005</t>
  </si>
  <si>
    <t>CNE1000002Q2</t>
  </si>
  <si>
    <t>CNE1000002R0</t>
  </si>
  <si>
    <t>US17275R1023</t>
  </si>
  <si>
    <t>HK0883013259</t>
  </si>
  <si>
    <t>Hong Kong</t>
  </si>
  <si>
    <t>INE522F01014</t>
  </si>
  <si>
    <t>India</t>
  </si>
  <si>
    <t>AU0000030678</t>
  </si>
  <si>
    <t>Australia</t>
  </si>
  <si>
    <t>US1985161066</t>
  </si>
  <si>
    <t>GB00BD6K4575</t>
  </si>
  <si>
    <t>US2058871029</t>
  </si>
  <si>
    <t>US20825C1045</t>
  </si>
  <si>
    <t>US21036P1084</t>
  </si>
  <si>
    <t>US2193501051</t>
  </si>
  <si>
    <t>US22160K1051</t>
  </si>
  <si>
    <t>FR0000120644</t>
  </si>
  <si>
    <t>US25179M1036</t>
  </si>
  <si>
    <t>GB0002374006</t>
  </si>
  <si>
    <t>COC04PA00016</t>
  </si>
  <si>
    <t>Colombia</t>
  </si>
  <si>
    <t>IT0003132476</t>
  </si>
  <si>
    <t>Italy</t>
  </si>
  <si>
    <t>US26875P1012</t>
  </si>
  <si>
    <t>NO0010096985</t>
  </si>
  <si>
    <t>Norway</t>
  </si>
  <si>
    <t>SE0000108656</t>
  </si>
  <si>
    <t>Sweden</t>
  </si>
  <si>
    <t>US30231G1022</t>
  </si>
  <si>
    <t>CLP3880F1085</t>
  </si>
  <si>
    <t>Chile</t>
  </si>
  <si>
    <t>JP3802600001</t>
  </si>
  <si>
    <t>JP3802300008</t>
  </si>
  <si>
    <t>US3448491049</t>
  </si>
  <si>
    <t>US35671D8570</t>
  </si>
  <si>
    <t>RU0009062467</t>
  </si>
  <si>
    <t>Russia</t>
  </si>
  <si>
    <t>US3703341046</t>
  </si>
  <si>
    <t>CA3759161035</t>
  </si>
  <si>
    <t>JE00B4T3BW64</t>
  </si>
  <si>
    <t>Switzerland</t>
  </si>
  <si>
    <t>MXP370841019</t>
  </si>
  <si>
    <t>Mexico</t>
  </si>
  <si>
    <t>US4103451021</t>
  </si>
  <si>
    <t>DE0006047004</t>
  </si>
  <si>
    <t>CNE0000016H3</t>
  </si>
  <si>
    <t>NL0000009165</t>
  </si>
  <si>
    <t>SE0000106270</t>
  </si>
  <si>
    <t>FR0000052292</t>
  </si>
  <si>
    <t>US42824C1099</t>
  </si>
  <si>
    <t>JP3788600009</t>
  </si>
  <si>
    <t>US4380902019</t>
  </si>
  <si>
    <t>Taiwan</t>
  </si>
  <si>
    <t>US4404521001</t>
  </si>
  <si>
    <t>JP3837800006</t>
  </si>
  <si>
    <t>US40434L1052</t>
  </si>
  <si>
    <t>DE000A1PHFF7</t>
  </si>
  <si>
    <t>ES0148396007</t>
  </si>
  <si>
    <t>Spain</t>
  </si>
  <si>
    <t>DE0006231004</t>
  </si>
  <si>
    <t>JP3294460005</t>
  </si>
  <si>
    <t>US4581401001</t>
  </si>
  <si>
    <t>JP3386450005</t>
  </si>
  <si>
    <t>US4878361082</t>
  </si>
  <si>
    <t>FR0000121485</t>
  </si>
  <si>
    <t>IE0004906560</t>
  </si>
  <si>
    <t>Ireland</t>
  </si>
  <si>
    <t>JP3236200006</t>
  </si>
  <si>
    <t>JP3258000003</t>
  </si>
  <si>
    <t>US5002551043</t>
  </si>
  <si>
    <t>US5007541064</t>
  </si>
  <si>
    <t>US5010441013</t>
  </si>
  <si>
    <t>CNE0000018R8</t>
  </si>
  <si>
    <t>JP3249600002</t>
  </si>
  <si>
    <t>US5017971046</t>
  </si>
  <si>
    <t>CH0012214059</t>
  </si>
  <si>
    <t>US5128071082</t>
  </si>
  <si>
    <t>TW0003008009</t>
  </si>
  <si>
    <t>CH0010570759</t>
  </si>
  <si>
    <t>CA5394811015</t>
  </si>
  <si>
    <t>PLLPP0000011</t>
  </si>
  <si>
    <t>Poland</t>
  </si>
  <si>
    <t>RU0009024277</t>
  </si>
  <si>
    <t>US5500211090</t>
  </si>
  <si>
    <t>FR0000121014</t>
  </si>
  <si>
    <t>US55616P1049</t>
  </si>
  <si>
    <t>US56585A1025</t>
  </si>
  <si>
    <t>GB0031274896</t>
  </si>
  <si>
    <t>US5797802064</t>
  </si>
  <si>
    <t>US5801351017</t>
  </si>
  <si>
    <t>US5950171042</t>
  </si>
  <si>
    <t>US5951121038</t>
  </si>
  <si>
    <t>US5949181045</t>
  </si>
  <si>
    <t>US6092071058</t>
  </si>
  <si>
    <t>US61174X1090</t>
  </si>
  <si>
    <t>ZAE000200457</t>
  </si>
  <si>
    <t>South Africa</t>
  </si>
  <si>
    <t>JP3914400001</t>
  </si>
  <si>
    <t>CH0038863350</t>
  </si>
  <si>
    <t>US6516391066</t>
  </si>
  <si>
    <t>PK0103501018</t>
  </si>
  <si>
    <t>US6541061031</t>
  </si>
  <si>
    <t>JP3756600007</t>
  </si>
  <si>
    <t>JP3381000003</t>
  </si>
  <si>
    <t>FI0009000681</t>
  </si>
  <si>
    <t>Finland</t>
  </si>
  <si>
    <t>US6556641008</t>
  </si>
  <si>
    <t>RU0007288411</t>
  </si>
  <si>
    <t>RU0009046452</t>
  </si>
  <si>
    <t>US67066G1040</t>
  </si>
  <si>
    <t>NL0009538784</t>
  </si>
  <si>
    <t>US6745991058</t>
  </si>
  <si>
    <t>INE213A01029</t>
  </si>
  <si>
    <t>AT0000743059</t>
  </si>
  <si>
    <t>Austria</t>
  </si>
  <si>
    <t>INE761H01022</t>
  </si>
  <si>
    <t>US7134481081</t>
  </si>
  <si>
    <t>FR0000120693</t>
  </si>
  <si>
    <t>BRPETRACNPR6</t>
  </si>
  <si>
    <t>CNE1000003W8</t>
  </si>
  <si>
    <t>US7185461040</t>
  </si>
  <si>
    <t xml:space="preserve"> KR7005490008</t>
  </si>
  <si>
    <t>South Korea</t>
  </si>
  <si>
    <t>IT0003874101</t>
  </si>
  <si>
    <t>TH0355A10Z04</t>
  </si>
  <si>
    <t>Thailand</t>
  </si>
  <si>
    <t>DE0006969603</t>
  </si>
  <si>
    <t>US6936561009</t>
  </si>
  <si>
    <t>US7475251036</t>
  </si>
  <si>
    <t>US7512121010</t>
  </si>
  <si>
    <t>ES0173516115</t>
  </si>
  <si>
    <t>GB0007188757</t>
  </si>
  <si>
    <t>RU000A0J2Q06</t>
  </si>
  <si>
    <t>US7782961038</t>
  </si>
  <si>
    <t>GB00B03MM408</t>
  </si>
  <si>
    <t>IT0004712375</t>
  </si>
  <si>
    <t>KR7005930003</t>
  </si>
  <si>
    <t>ZAE000006896</t>
  </si>
  <si>
    <t>JP3422950000</t>
  </si>
  <si>
    <t>RU0009046510</t>
  </si>
  <si>
    <t xml:space="preserve"> KYG8087W1015</t>
  </si>
  <si>
    <t>ZAE000012084</t>
  </si>
  <si>
    <t>TH0003010R12</t>
  </si>
  <si>
    <t xml:space="preserve"> KR7000660001</t>
  </si>
  <si>
    <t>US8305661055</t>
  </si>
  <si>
    <t xml:space="preserve"> US83088M1027</t>
  </si>
  <si>
    <t>US8552441094</t>
  </si>
  <si>
    <t>CA8672241079</t>
  </si>
  <si>
    <t>JP3336560002</t>
  </si>
  <si>
    <t>RU0008926258</t>
  </si>
  <si>
    <t>US8718291078</t>
  </si>
  <si>
    <t>US8740391003</t>
  </si>
  <si>
    <t>US8760301072</t>
  </si>
  <si>
    <t>US87612E1064</t>
  </si>
  <si>
    <t>RU0009033591</t>
  </si>
  <si>
    <t>CH0102993182</t>
  </si>
  <si>
    <t>CA8787422044</t>
  </si>
  <si>
    <t>GB0008847096</t>
  </si>
  <si>
    <t xml:space="preserve"> US8825081040</t>
  </si>
  <si>
    <t>US1912161007</t>
  </si>
  <si>
    <t>US3647601083</t>
  </si>
  <si>
    <t>US4278661081</t>
  </si>
  <si>
    <t>US8725401090</t>
  </si>
  <si>
    <t>JP3571400005</t>
  </si>
  <si>
    <t>FR0000120271</t>
  </si>
  <si>
    <t>US9024941034</t>
  </si>
  <si>
    <t>INE481G01011</t>
  </si>
  <si>
    <t>US9043111072</t>
  </si>
  <si>
    <t>GB00B10RZP78/NL0000388619</t>
  </si>
  <si>
    <t>Netherlands/UK</t>
  </si>
  <si>
    <t>US9182041080</t>
  </si>
  <si>
    <t>US9291601097</t>
  </si>
  <si>
    <t>US9311421039</t>
  </si>
  <si>
    <t>AU000000WES1</t>
  </si>
  <si>
    <t>US9581021055</t>
  </si>
  <si>
    <t>SG1T56930848</t>
  </si>
  <si>
    <t>Singapore</t>
  </si>
  <si>
    <t>AU000000WPL2</t>
  </si>
  <si>
    <t>AU000000WOW2</t>
  </si>
  <si>
    <t>CNE000000JP5</t>
  </si>
  <si>
    <t>CNE000000XR2</t>
  </si>
  <si>
    <t>BMG988031446</t>
  </si>
  <si>
    <t>US9884981013</t>
  </si>
  <si>
    <t>CNE100001104</t>
  </si>
  <si>
    <t>Previously included (Yes / No)</t>
  </si>
  <si>
    <t>Agricultural Products Banding Table</t>
  </si>
  <si>
    <t>Apparel</t>
  </si>
  <si>
    <t>Extractives</t>
  </si>
  <si>
    <t>ICT Manufacturing</t>
  </si>
  <si>
    <t>2018 Score (if applicable)</t>
  </si>
  <si>
    <t>Score change since 2018 (if applicable)</t>
  </si>
  <si>
    <t>Occidental Petroleum*</t>
  </si>
  <si>
    <t>N/A</t>
  </si>
  <si>
    <t>Newmont Goldcorp Corporation*</t>
  </si>
  <si>
    <t>No*</t>
  </si>
  <si>
    <t>2019 Total Rounded Score</t>
  </si>
  <si>
    <t>Headquarter country</t>
  </si>
  <si>
    <t>2019 Total Raw Score</t>
  </si>
  <si>
    <t>The Gap Inc</t>
  </si>
  <si>
    <t>IPIECA-Membership</t>
  </si>
  <si>
    <t>ICMM-Membership</t>
  </si>
  <si>
    <t>WBCSD-Membership</t>
  </si>
  <si>
    <t>RBA-Membership</t>
  </si>
  <si>
    <t>CERES-Membership</t>
  </si>
  <si>
    <t>FLA-Membership</t>
  </si>
  <si>
    <t>CGF-Membership</t>
  </si>
  <si>
    <t>GNI-Membership</t>
  </si>
  <si>
    <t>GBI-Membership</t>
  </si>
  <si>
    <t>VPs-Membership</t>
  </si>
  <si>
    <t xml:space="preserve">CEO Water Mandate </t>
  </si>
  <si>
    <t>WEP-Membership</t>
  </si>
  <si>
    <t>RSPO-Membership</t>
  </si>
  <si>
    <t>BSR-Membership</t>
  </si>
  <si>
    <t xml:space="preserve">CSR Europe-Membership </t>
  </si>
  <si>
    <t>GRI-Membership</t>
  </si>
  <si>
    <t>SAC-Membership</t>
  </si>
  <si>
    <t>ETI-Membership</t>
  </si>
  <si>
    <t>ICRS-Membership</t>
  </si>
  <si>
    <t>Yes (GS)</t>
  </si>
  <si>
    <t>Yes (Ordinary)</t>
  </si>
  <si>
    <t>Yes (Full)</t>
  </si>
  <si>
    <t>Yes (Associate)</t>
  </si>
  <si>
    <t>KTC Score
(2018)</t>
  </si>
  <si>
    <t>RDR Score
(2019)</t>
  </si>
  <si>
    <t>InfluenceMap</t>
  </si>
  <si>
    <t>A-</t>
  </si>
  <si>
    <t>E</t>
  </si>
  <si>
    <t>D</t>
  </si>
  <si>
    <t>E+</t>
  </si>
  <si>
    <t>E-</t>
  </si>
  <si>
    <t>C+</t>
  </si>
  <si>
    <t>B</t>
  </si>
  <si>
    <t>F</t>
  </si>
  <si>
    <t>D-</t>
  </si>
  <si>
    <t>B+</t>
  </si>
  <si>
    <t>Engagement Status (2019)</t>
  </si>
  <si>
    <t>Adidas (AP)</t>
  </si>
  <si>
    <t>Aeon Company (AG/AP &amp; OO)</t>
  </si>
  <si>
    <t>Ahold Delhaize (AG)</t>
  </si>
  <si>
    <t>Alimentation Couche-Tard (AG)</t>
  </si>
  <si>
    <t>Anglo American (EX)</t>
  </si>
  <si>
    <t>Anheuser-Busch InBev (AG &amp; OO)</t>
  </si>
  <si>
    <t>Anhui Conch Cement Company (EX)</t>
  </si>
  <si>
    <t>ANTA Sports Products (AP &amp; OO)</t>
  </si>
  <si>
    <t>ArcelorMittal (EX)</t>
  </si>
  <si>
    <t>Archer Daniels Midland (AG &amp; OO)</t>
  </si>
  <si>
    <t>Asahi Group Holdings (AG)</t>
  </si>
  <si>
    <t>Barrick Gold Corporation (EX)</t>
  </si>
  <si>
    <t>BP (EX)</t>
  </si>
  <si>
    <t>BRF (AG &amp; OO)</t>
  </si>
  <si>
    <t>Brown-Forman Corporation (AG)</t>
  </si>
  <si>
    <t>Burberry (AP)</t>
  </si>
  <si>
    <t>Canadian Natural Resources (EX)</t>
  </si>
  <si>
    <t>Capri Holdings (AP)</t>
  </si>
  <si>
    <t>Carlsberg (AG)</t>
  </si>
  <si>
    <t>Carrefour (AG)</t>
  </si>
  <si>
    <t>Carter's (AP)</t>
  </si>
  <si>
    <t>Chevron Corporation (EX)</t>
  </si>
  <si>
    <t>China Petroleum &amp; Chemical (EX)</t>
  </si>
  <si>
    <t>China Shenhua Energy (EX)</t>
  </si>
  <si>
    <t>CNOOC (EX)</t>
  </si>
  <si>
    <t>Coal India (EX)</t>
  </si>
  <si>
    <t>Coles (AG)</t>
  </si>
  <si>
    <t>Columbia Sportswear (AP)</t>
  </si>
  <si>
    <t>Compass Group (AG)</t>
  </si>
  <si>
    <t>Conagra Brands (AG)</t>
  </si>
  <si>
    <t>ConocoPhillips (EX)</t>
  </si>
  <si>
    <t>Constellation Brands (AG &amp; OO)</t>
  </si>
  <si>
    <t>Costco Wholesale (AG/AP)</t>
  </si>
  <si>
    <t>Danone (AG)</t>
  </si>
  <si>
    <t>Devon Energy (EX)</t>
  </si>
  <si>
    <t>Diageo (AG)</t>
  </si>
  <si>
    <t>Ecopetrol (EX)</t>
  </si>
  <si>
    <t>ENI (EX)</t>
  </si>
  <si>
    <t>EOG Resources (EX)</t>
  </si>
  <si>
    <t>Equinor (EX)</t>
  </si>
  <si>
    <t>Exxon Mobil (EX)</t>
  </si>
  <si>
    <t>Falabella (AG/AP)</t>
  </si>
  <si>
    <t>FamilyMart Co_, Ltd (AG)</t>
  </si>
  <si>
    <t>Fast Retailing (AP)</t>
  </si>
  <si>
    <t>Freeport-McMoRan (EX)</t>
  </si>
  <si>
    <t>Gazprom (EX)</t>
  </si>
  <si>
    <t>General Mills (AG)</t>
  </si>
  <si>
    <t>Gildan Activewear (AP &amp; OO)</t>
  </si>
  <si>
    <t>Glencore (AG/EX)</t>
  </si>
  <si>
    <t>Grupo Mexico (EX)</t>
  </si>
  <si>
    <t>Hanesbrands (AP &amp; OO)</t>
  </si>
  <si>
    <t>HeidelbergCement (EX)</t>
  </si>
  <si>
    <t>Heilan Home (AP)</t>
  </si>
  <si>
    <t>Heineken NV (AG)</t>
  </si>
  <si>
    <t>Hermes International (AP &amp; OO)</t>
  </si>
  <si>
    <t>Hormel Foods Corporation (AG &amp; OO)</t>
  </si>
  <si>
    <t>Hugo Boss (AP)</t>
  </si>
  <si>
    <t>INPEX Corporation (EX)</t>
  </si>
  <si>
    <t>JXTG Holdings (EX)</t>
  </si>
  <si>
    <t>Kellogg (AG)</t>
  </si>
  <si>
    <t>Kering (AP)</t>
  </si>
  <si>
    <t>Kerry Group (AG)</t>
  </si>
  <si>
    <t>Kirin Holdings Company (AG)</t>
  </si>
  <si>
    <t>Kohl's (AP)</t>
  </si>
  <si>
    <t>Kraft Heinz (AG)</t>
  </si>
  <si>
    <t>Kroger (AG)</t>
  </si>
  <si>
    <t>Kweichow Moutai (AG)</t>
  </si>
  <si>
    <t>L Brands (AP)</t>
  </si>
  <si>
    <t>LafargeHolcim (EX)</t>
  </si>
  <si>
    <t>Lindt &amp; Spruengli (AG)</t>
  </si>
  <si>
    <t>Loblaw Companies (AG)</t>
  </si>
  <si>
    <t>LPP (AP)</t>
  </si>
  <si>
    <t>Lukoil (EX)</t>
  </si>
  <si>
    <t>Lululemon Athletica (AP)</t>
  </si>
  <si>
    <t>LVMH (AP &amp; OO)</t>
  </si>
  <si>
    <t>Macy's (AP)</t>
  </si>
  <si>
    <t>Marathon Petroleum (EX)</t>
  </si>
  <si>
    <t>Marks &amp; Spencer Group (AG/AP)</t>
  </si>
  <si>
    <t>McCormick &amp; Company (AG)</t>
  </si>
  <si>
    <t>McDonald's (AG)</t>
  </si>
  <si>
    <t>Mondelez International (AG)</t>
  </si>
  <si>
    <t>Monster Beverage (AG)</t>
  </si>
  <si>
    <t>Mr Price (AP)</t>
  </si>
  <si>
    <t>Nestle (AG)</t>
  </si>
  <si>
    <t>Newmont Goldcorp Corporation (EX)</t>
  </si>
  <si>
    <t>Next (AP)</t>
  </si>
  <si>
    <t>Nike (AP)</t>
  </si>
  <si>
    <t>Nippon Steel Corporation (EX)</t>
  </si>
  <si>
    <t>Nordstrom (AP &amp; OO)</t>
  </si>
  <si>
    <t>Norilsk Nickel (EX)</t>
  </si>
  <si>
    <t>Novolipetsk Steel (EX)</t>
  </si>
  <si>
    <t>Occidental Petroleum (EX)</t>
  </si>
  <si>
    <t>Oil &amp; Natural Gas Corporation (EX)</t>
  </si>
  <si>
    <t>OMV (EX)</t>
  </si>
  <si>
    <t>Page Industries (AP &amp; OO)</t>
  </si>
  <si>
    <t>PepsiCo (AG)</t>
  </si>
  <si>
    <t>Pernod-Ricard (AG &amp; OO)</t>
  </si>
  <si>
    <t>Petrobras (EX)</t>
  </si>
  <si>
    <t>PetroChina (EX)</t>
  </si>
  <si>
    <t>Phillips 66 (EX)</t>
  </si>
  <si>
    <t>POSCO (EX)</t>
  </si>
  <si>
    <t>Prada (AP &amp; OO)</t>
  </si>
  <si>
    <t>PTT (EX)</t>
  </si>
  <si>
    <t>Puma (AP)</t>
  </si>
  <si>
    <t>PVH (AP)</t>
  </si>
  <si>
    <t>Ralph Lauren (AP)</t>
  </si>
  <si>
    <t>Repsol (EX)</t>
  </si>
  <si>
    <t>Rosneft Oil (EX)</t>
  </si>
  <si>
    <t>Ross Stores (AP)</t>
  </si>
  <si>
    <t>Royal Dutch Shell (EX)</t>
  </si>
  <si>
    <t>Salvatore Ferragamo (AP &amp; OO)</t>
  </si>
  <si>
    <t>Sasol (EX)</t>
  </si>
  <si>
    <t>Seven &amp; I Holdings (AG)</t>
  </si>
  <si>
    <t>Severstal (EX)</t>
  </si>
  <si>
    <t>Shenzhou International Group Holdings (AP &amp; OO)</t>
  </si>
  <si>
    <t>Siam Cement Public (EX)</t>
  </si>
  <si>
    <t>Skechers (AP)</t>
  </si>
  <si>
    <t>Starbucks (AG &amp; OO)</t>
  </si>
  <si>
    <t>Suncor Energy (EX)</t>
  </si>
  <si>
    <t>Suntory Beverage &amp; Food (AG)</t>
  </si>
  <si>
    <t>Surgutneftegas (EX)</t>
  </si>
  <si>
    <t>Sysco (AG)</t>
  </si>
  <si>
    <t>Tapestry (AP)</t>
  </si>
  <si>
    <t>Target (AG/AP)</t>
  </si>
  <si>
    <t>TATNEFT (EX)</t>
  </si>
  <si>
    <t>Teck Resources (EX)</t>
  </si>
  <si>
    <t>Tesco (AG/AP)</t>
  </si>
  <si>
    <t>The Coca-Cola Company (AG)</t>
  </si>
  <si>
    <t>The Hershey Company (AG)</t>
  </si>
  <si>
    <t>TJX Companies (AP &amp; OO)</t>
  </si>
  <si>
    <t>Total (EX)</t>
  </si>
  <si>
    <t>Tyson Foods (AG &amp; OO)</t>
  </si>
  <si>
    <t>UltraTech Cement (EX)</t>
  </si>
  <si>
    <t>Under Armour (AP)</t>
  </si>
  <si>
    <t>Unilever (AG &amp; OO)</t>
  </si>
  <si>
    <t>VF (AP &amp; OO)</t>
  </si>
  <si>
    <t>Vulcan Materials (EX)</t>
  </si>
  <si>
    <t>Walmart Inc (AG/AP)</t>
  </si>
  <si>
    <t>Wesfarmers (AP &amp; OO)</t>
  </si>
  <si>
    <t>Wilmar International (AG &amp; OO)</t>
  </si>
  <si>
    <t>Woodside Petroleum (EX)</t>
  </si>
  <si>
    <t>Woolworths (AG)</t>
  </si>
  <si>
    <t>Yili Group (AG &amp; OO)</t>
  </si>
  <si>
    <t>Youngor (AP &amp; OO)</t>
  </si>
  <si>
    <t>Yue Yuen (AP &amp; OO)</t>
  </si>
  <si>
    <t>Yum_ Brands (AG &amp; OO)</t>
  </si>
  <si>
    <t>Zhejian Semir Garment (AP)</t>
  </si>
  <si>
    <t>Amazon_com, Inc_ (ICT/AG/AP)</t>
  </si>
  <si>
    <t>Amphenol Corporation (ICT &amp; OO)</t>
  </si>
  <si>
    <t>Analog Devices (ICT &amp; OO)</t>
  </si>
  <si>
    <t>Apple Inc (ICT)</t>
  </si>
  <si>
    <t>Applied Materials (ICT &amp; OO)</t>
  </si>
  <si>
    <t>ASML Holding  (ICT &amp; OO)</t>
  </si>
  <si>
    <t>BOE Technology Group (ICT &amp; OO)</t>
  </si>
  <si>
    <t>Broadcom (ICT &amp; OO)</t>
  </si>
  <si>
    <t>Canon Inc_ (ICT &amp; OO)</t>
  </si>
  <si>
    <t>Cisco Systems, Inc_ (ICT)</t>
  </si>
  <si>
    <t>Corning Inc (ICT &amp; OO)</t>
  </si>
  <si>
    <t>Ericsson (ICT &amp; OO)</t>
  </si>
  <si>
    <t>Hewlett Packard Enterprise (ICT)</t>
  </si>
  <si>
    <t>Hon Hai Precision Industry Co_, Ltd_ (Foxconn) (ICT &amp; OO)</t>
  </si>
  <si>
    <t>HOYA Corporation (ICT &amp; OO)</t>
  </si>
  <si>
    <t>HP Inc_  (ICT)</t>
  </si>
  <si>
    <t>Infineon Technologies AG (ICT &amp; OO)</t>
  </si>
  <si>
    <t>Intel Corporation (ICT &amp; OO)</t>
  </si>
  <si>
    <t>Keyence Corp_ (ICT)</t>
  </si>
  <si>
    <t>Kyocera (ICT &amp; OO)</t>
  </si>
  <si>
    <t>Lam Research (ICT &amp; OO)</t>
  </si>
  <si>
    <t>Largan Precision (ICT &amp; OO)</t>
  </si>
  <si>
    <t>Microchip Technology (ICT &amp; OO)</t>
  </si>
  <si>
    <t>Micron Technology (ICT &amp; OO)</t>
  </si>
  <si>
    <t>Microsoft Corporation (ICT)</t>
  </si>
  <si>
    <t>Murata Manufacturing  (ICT &amp; OO)</t>
  </si>
  <si>
    <t>Nintendo (ICT)</t>
  </si>
  <si>
    <t>Nokia (ICT)</t>
  </si>
  <si>
    <t>NVIDIA Corporation (ICT)</t>
  </si>
  <si>
    <t>NXP Semiconductors (ICT &amp; OO)</t>
  </si>
  <si>
    <t>Qualcomm (ICT)</t>
  </si>
  <si>
    <t>Samsung Electronics  (ICT &amp; OO)</t>
  </si>
  <si>
    <t>ShoprICTe (AG &amp; OO)</t>
  </si>
  <si>
    <t>SK Hynix (ICT &amp; OO)</t>
  </si>
  <si>
    <t>Skyworks Solutions (ICT &amp; OO)</t>
  </si>
  <si>
    <t>Taiwan Semiconductor Manufacturing  (ICT &amp; OO)</t>
  </si>
  <si>
    <t>Texas Instruments Inc_ (ICT &amp; OO)</t>
  </si>
  <si>
    <t>Tokyo Electron (ICT &amp; OO)</t>
  </si>
  <si>
    <t>Hitachi Ltd_ (ICT &amp; OO)</t>
  </si>
  <si>
    <t>TE Connectivity (ICT &amp; OO)</t>
  </si>
  <si>
    <t>Western Digital (ICT &amp; OO)</t>
  </si>
  <si>
    <t>Freq 1</t>
  </si>
  <si>
    <t>% at 0</t>
  </si>
  <si>
    <t>% at 0.5</t>
  </si>
  <si>
    <t>% at 1</t>
  </si>
  <si>
    <t>0.5 or 1</t>
  </si>
  <si>
    <t>% at 1.5</t>
  </si>
  <si>
    <t>% at 2</t>
  </si>
  <si>
    <t xml:space="preserve">Freq of 0 </t>
  </si>
  <si>
    <t>Freq of 0.5</t>
  </si>
  <si>
    <t>Freq 1.5</t>
  </si>
  <si>
    <t>Freq 2</t>
  </si>
  <si>
    <t xml:space="preserve">Total </t>
  </si>
  <si>
    <t>Foot Locker</t>
  </si>
  <si>
    <t>Foot Locker (AP &amp; OO)</t>
  </si>
  <si>
    <t>Associated British Foods (AG/AP &amp; OO)</t>
  </si>
  <si>
    <t>Hennes &amp; Mauritz (AP)</t>
  </si>
  <si>
    <t>Inditex (AP)</t>
  </si>
  <si>
    <t>No allegations meeting the CHRB severity threshold were found, and so the score of 43.1 out of 80 points scored in themes A-D &amp; F has been applied  to produce a score of 10.78 out of 20 points for theme E.</t>
  </si>
  <si>
    <t>No allegations meeting the CHRB severity threshold were found, and so the score of 37.86 out of 80 points scored in themes A-D &amp; F has been applied  to produce a score of 9.47 out of 20 points for theme E.</t>
  </si>
  <si>
    <t>2017 Score (if applicable)</t>
  </si>
  <si>
    <t>Change since 2017 (if applicable)</t>
  </si>
  <si>
    <t>Company</t>
  </si>
  <si>
    <t>Operations</t>
  </si>
  <si>
    <t>Headquarters</t>
  </si>
  <si>
    <t>Allegation in 2019 Benchmark</t>
  </si>
  <si>
    <t>Benchmark Allegation No.</t>
  </si>
  <si>
    <t>Headline</t>
  </si>
  <si>
    <t>Summary of Allegation</t>
  </si>
  <si>
    <t>Remedy (E.3) Explanation</t>
  </si>
  <si>
    <t>Impact</t>
  </si>
  <si>
    <t>Type</t>
  </si>
  <si>
    <t>Location</t>
  </si>
  <si>
    <t>Theme E (Score/8)</t>
  </si>
  <si>
    <t>Supply chain</t>
  </si>
  <si>
    <t xml:space="preserve">Adidas laborers forced to work overtime                                                                                                                                                                                                                   </t>
  </si>
  <si>
    <t xml:space="preserve">Working Hours                                                                                       </t>
  </si>
  <si>
    <t xml:space="preserve">Excessive overtime                                                                                  </t>
  </si>
  <si>
    <t xml:space="preserve">China                                                                                               </t>
  </si>
  <si>
    <t>Apparel &amp; Agricultural Products</t>
  </si>
  <si>
    <t>Own operations and supply chain</t>
  </si>
  <si>
    <t>Agricultural Products</t>
  </si>
  <si>
    <t>Apparel &amp; Agricultural Products &amp; Information and Communications Technology</t>
  </si>
  <si>
    <t>ICT: Supply chain
AG: Supply chain
AP: Supply chain</t>
  </si>
  <si>
    <t xml:space="preserve">Foxconn accused by China Labour Watch of non-respect of working conditions                                                                                                                                                                                </t>
  </si>
  <si>
    <t xml:space="preserve">Twelve Tribe's Common Sense Farm linked of child labor in Cambridge, US                                                                                                                                                                                   </t>
  </si>
  <si>
    <t xml:space="preserve">Child labour                                                                                        </t>
  </si>
  <si>
    <t>Exploitation/Under age (15)</t>
  </si>
  <si>
    <t xml:space="preserve">USA                                                                                                 </t>
  </si>
  <si>
    <t>Information and Communications Technology</t>
  </si>
  <si>
    <t>Extractive</t>
  </si>
  <si>
    <t xml:space="preserve">Colombia's Constitutional Court decided to suspend Cerrejon's permit to divert stream over lack of consultations with local indigenous groups.                                                                                                            </t>
  </si>
  <si>
    <t xml:space="preserve">Land rights/Environmental damage                                                                    </t>
  </si>
  <si>
    <t>Environment/Right to land/Right to livelihood/Right to security of persons</t>
  </si>
  <si>
    <t xml:space="preserve">Colombia                                                                                            </t>
  </si>
  <si>
    <t xml:space="preserve">Minas Gerais to fine Anglo American USD 37.73 million after pipe leak                                                                                                                                                                                     </t>
  </si>
  <si>
    <t xml:space="preserve">Environmental damage                                                                                </t>
  </si>
  <si>
    <t>Right to livelihood/Right to health</t>
  </si>
  <si>
    <t xml:space="preserve">Brazil                                                                                              </t>
  </si>
  <si>
    <t xml:space="preserve">Mineworkers and gold producers including Anglo American reach a settlement over lung diseases class action                                                                                                                                                </t>
  </si>
  <si>
    <t xml:space="preserve">Health &amp; Safety                                                                                     </t>
  </si>
  <si>
    <t>Occupational disease</t>
  </si>
  <si>
    <t xml:space="preserve">South Africa                                                                                        </t>
  </si>
  <si>
    <t xml:space="preserve">AB Inbev accused of anti-union activity in Sonepat, India                                                                                                                                                                                                 </t>
  </si>
  <si>
    <t xml:space="preserve">FoA &amp; CB                                                                                            </t>
  </si>
  <si>
    <t>Worker dismissal/Interference</t>
  </si>
  <si>
    <t xml:space="preserve">India                                                                                               </t>
  </si>
  <si>
    <t xml:space="preserve">Apple facing child labour claims in its supply chain in the Democratic Republic of Congo                                                                                                                                                                  </t>
  </si>
  <si>
    <t>Explotation/Hazardous work (18)/Under age (15)</t>
  </si>
  <si>
    <t xml:space="preserve">DRC (Democratic Republic of Congo)                                                                  </t>
  </si>
  <si>
    <t xml:space="preserve">China Labor Watch's report reveals several violations of labour rights in Apple's Supplier chain                                                                                                                                                          </t>
  </si>
  <si>
    <t xml:space="preserve">Forced labour/Working Hours                                                                                       </t>
  </si>
  <si>
    <t>Excessive hours</t>
  </si>
  <si>
    <t xml:space="preserve">Apple supplier investigated by China Labour Watch for unsafe and unclean conditions                                                                                                                                                                       </t>
  </si>
  <si>
    <t>Health &amp; Safety</t>
  </si>
  <si>
    <t>Major accident</t>
  </si>
  <si>
    <t xml:space="preserve">ADM supplier Wilmar involved in alleged violations of community land rights in Indonesia                                                                                                                                                                  </t>
  </si>
  <si>
    <t>Land rights</t>
  </si>
  <si>
    <t>Forced evictions</t>
  </si>
  <si>
    <t xml:space="preserve">Indonesia                                                                                           </t>
  </si>
  <si>
    <t xml:space="preserve">ADM faces lawsuit in the US over child labour in cocoa supply chain in Ivory Coast                                                                                                                                                                        </t>
  </si>
  <si>
    <t xml:space="preserve">Child labour/Forced labour                                                                                       </t>
  </si>
  <si>
    <t>Bonded labour/Coercion/Hazardous work (18)/Under age (15)/Working hours/Poor wages</t>
  </si>
  <si>
    <t>Cote d'Ivoire</t>
  </si>
  <si>
    <t xml:space="preserve">Archer-Daniels Midland faces social allegations over its palm oil sourcing in Indonesia                                                                                                                                                                   </t>
  </si>
  <si>
    <t xml:space="preserve">Child labour/Forced labour                                                                          </t>
  </si>
  <si>
    <t>Hazardous work (18)/Under age (15)/Working hours</t>
  </si>
  <si>
    <t xml:space="preserve">Wilmar International  accused of land grabbing and pollution by local communities in Nigeria                                                                                                                                                              </t>
  </si>
  <si>
    <t xml:space="preserve">Nigeria                                                                                             </t>
  </si>
  <si>
    <t xml:space="preserve">Barrick Gold accused by Mining Watch Canada of human rights abuses in Papua New Guinea                                                                                                                                                                    </t>
  </si>
  <si>
    <t xml:space="preserve">Right to security of persons                                                                        </t>
  </si>
  <si>
    <t xml:space="preserve">Papua New Guinea                                                                                    </t>
  </si>
  <si>
    <t xml:space="preserve">NGO still accusing Acacia Mining, owned by Barrick Gold, of violation of Human Rights in its Tanzanian Mara gold mine                                                                                                                                     </t>
  </si>
  <si>
    <t xml:space="preserve">Local communities protest against environmental impact of Pueblo Viejo gold mine in Dominican Republic                                                                                                                                                    </t>
  </si>
  <si>
    <t xml:space="preserve">Dominican Republic                                                                                  </t>
  </si>
  <si>
    <t xml:space="preserve">Barrick Gold to face lawsuit regarding subsidiaries' contaminating mining operations in Marinduque island                                                                                                                                               </t>
  </si>
  <si>
    <t>Right to health</t>
  </si>
  <si>
    <t xml:space="preserve">Philippines                                                                                         </t>
  </si>
  <si>
    <t xml:space="preserve">Samarco Dam Burst                                                                                                                                                                                                                                         </t>
  </si>
  <si>
    <t xml:space="preserve">Health &amp; Safety/Environmental damage                                                                </t>
  </si>
  <si>
    <t>Major deaths</t>
  </si>
  <si>
    <t xml:space="preserve">Land rights/Environmental damage/Right to security of persons                        </t>
  </si>
  <si>
    <t xml:space="preserve">Access to water/Land rights/Right to livelihood/Right to security of persons                        </t>
  </si>
  <si>
    <t xml:space="preserve">Burberry to pay USD 2.45 million to settle overtime lawsuit                                                                                                                                                                                               </t>
  </si>
  <si>
    <t>Forced overtime</t>
  </si>
  <si>
    <t xml:space="preserve">Apex Tannery and Bay Tanneries linked to child labor, safety hazards, and other violations                                                                                                                                                                </t>
  </si>
  <si>
    <t>Hazardous work (18)/Under age (15)</t>
  </si>
  <si>
    <t xml:space="preserve">Bangladesh                                                                                          </t>
  </si>
  <si>
    <t xml:space="preserve">Excessive working hours at the Xianfeng Stainless Steel Manufactured Products (Linkfair) factory in  China                                                                                                                                                </t>
  </si>
  <si>
    <t xml:space="preserve">Potential impact of drilling for oil in the pristine Amazon rainforest                                                                                                                                                                                    </t>
  </si>
  <si>
    <t>FPIC failure</t>
  </si>
  <si>
    <t>Ecuador</t>
  </si>
  <si>
    <t xml:space="preserve">Workers at CommScope, Foxconn,and others protest sexual harassment, discrimination, and other workplace issues                                                                                                                                            </t>
  </si>
  <si>
    <t xml:space="preserve">Mexico                                                                                              </t>
  </si>
  <si>
    <t xml:space="preserve">Lawsuit filed over 2011 oil spill in China in addition to fines imposed on CNOOC and Conoco Phillips                                                                                                                                                      </t>
  </si>
  <si>
    <t xml:space="preserve">Right to livelihood                                                         </t>
  </si>
  <si>
    <t xml:space="preserve">Forced eviction allegations at Kusmunda mine, India                                                                                                                                                                                                       </t>
  </si>
  <si>
    <t xml:space="preserve">23 workers killed in mine collapse in India                                                                                                                                                                                                               </t>
  </si>
  <si>
    <t xml:space="preserve">Health &amp; Safety                                                                                   </t>
  </si>
  <si>
    <t xml:space="preserve">Report finds female migrant workers are subjected to conditions of modern slavery in factories supplying to many brands                                                                                                                                   </t>
  </si>
  <si>
    <t xml:space="preserve">Forced labour                                                        </t>
  </si>
  <si>
    <t>Restricted movement</t>
  </si>
  <si>
    <t xml:space="preserve">Shahi Exports, a supplier of Columbia Sportswear, accused of unfair practices                                                                                                                                                                             </t>
  </si>
  <si>
    <t xml:space="preserve">ConocoPhillips continues to face lawsuits over 2011 oil spill in China                                                                                                                                                                                    </t>
  </si>
  <si>
    <t xml:space="preserve">Crushing Debt Bondage Poses Forced Labor Risk for U.S. Port Truckers and Retailers using them                                                                                                                                                             </t>
  </si>
  <si>
    <t xml:space="preserve">Forced labour                                                                                       </t>
  </si>
  <si>
    <t>Bonded labour</t>
  </si>
  <si>
    <t xml:space="preserve">Colombia's attorney general launches a probe into Ecopetrol oil spill in Santander province                                                                                                                                                               </t>
  </si>
  <si>
    <t xml:space="preserve">Niger Delta oil spills                                                                                                                                                                                                                                    </t>
  </si>
  <si>
    <t xml:space="preserve">Residents of Aggah Community in Nigeria file complaint against ENI for causing floods                                                                                                                                                                     </t>
  </si>
  <si>
    <t xml:space="preserve">13 people died after a helicopter crashed when it was in route to Bergen                                                                                                                                                                                  </t>
  </si>
  <si>
    <t xml:space="preserve">A consortium led by Lundin Petroleum may have been complicit in war crimes committed in Sudan between 1997 and 2003                                                                                                                                       </t>
  </si>
  <si>
    <t>Intentional killings</t>
  </si>
  <si>
    <t xml:space="preserve">Sudan                                                                                               </t>
  </si>
  <si>
    <t xml:space="preserve">Papua New Guinea tribe representative allege Exxon LNG project is illegally settled                                                                                                                                                                       </t>
  </si>
  <si>
    <t xml:space="preserve">Court allows Alien Tort Statute case over alleged complicity in human rights violations in Indonesia to proceed                                                                                                                                           </t>
  </si>
  <si>
    <t xml:space="preserve">SitraStar union treasurer renounces post following death threats at Star factory in Honduras                                                                                                                                                              </t>
  </si>
  <si>
    <t xml:space="preserve">Honduras                                                                                            </t>
  </si>
  <si>
    <t>Extractive &amp; Agricultural Products</t>
  </si>
  <si>
    <t xml:space="preserve">Seven workers die after landslide hits mine operated by a Glencore subsidiary in the DRC                                                                                                                                                                  </t>
  </si>
  <si>
    <t xml:space="preserve">Peruvian community takes Glencore to justice for killing and injuring of protesters                                                                                                                                                                       </t>
  </si>
  <si>
    <t xml:space="preserve">Peru                                                                                                </t>
  </si>
  <si>
    <t xml:space="preserve">Glencore accused of health &amp; safety violation, union busting and pollution in Colombia                                                                                                                                                                    </t>
  </si>
  <si>
    <t>Interference</t>
  </si>
  <si>
    <t xml:space="preserve">Cerrejon continues to face criticism over the numerous problems communities face at the Cerrejón Coal Mine in Colombia                                                                                                                                    </t>
  </si>
  <si>
    <t xml:space="preserve">Access to water, Right to land, Right to livelihood, Right to security of persons                    </t>
  </si>
  <si>
    <t xml:space="preserve">Grupo Mexico failed to respect settlement with Mexican government over a sulphuric acid spillage in North-west Mexico                                                                                                                                     </t>
  </si>
  <si>
    <t>Forced labour</t>
  </si>
  <si>
    <t xml:space="preserve">Shahi Exports, a supplier of Hennes &amp; Mauritz, accused of unfair practices                                                                                                                                                                                </t>
  </si>
  <si>
    <t xml:space="preserve">H&amp;M is under fire for contracting with factories that allegedly violated child-labour laws.                                                                                                                                                               </t>
  </si>
  <si>
    <t>Under age (15)/Excessive hours</t>
  </si>
  <si>
    <t xml:space="preserve">Myanmar                                                                                             </t>
  </si>
  <si>
    <t xml:space="preserve">Workers at suppliers for H&amp;M, Zara and Gap were allegedly abused.                                                                                                                                                                                         </t>
  </si>
  <si>
    <t xml:space="preserve">H&amp;M accused of violations of international labor standards and discrimination against pregnant women                                                                                                                                                      </t>
  </si>
  <si>
    <t xml:space="preserve">Discrimination                                                                                     </t>
  </si>
  <si>
    <t>Degrading treatment/Pregnancy</t>
  </si>
  <si>
    <t>Cambodia, India</t>
  </si>
  <si>
    <t xml:space="preserve">H&amp;M factory catches fire in Bangladesh                                                                                                                                                                                                                    </t>
  </si>
  <si>
    <t xml:space="preserve">SOMO report accuses large clothing brands such as H&amp;M, Gap, VF of having their clothes made in Bangladesh by suppliers where working hours exceed 60 hours a week.                                                                                        </t>
  </si>
  <si>
    <t xml:space="preserve">Women in the supply chain of companies such as H&amp;M, Gap, and Wal-Mart exposed to alleged sex abuse and harassment                                                                                                                                         </t>
  </si>
  <si>
    <t>Degrading treatment/Violence/Pregnancy</t>
  </si>
  <si>
    <t xml:space="preserve">Bangladesh, Cambodia, Indonesia, India and Sri Lanka                                                </t>
  </si>
  <si>
    <t xml:space="preserve">HP Inc. </t>
  </si>
  <si>
    <t xml:space="preserve">HP faces child labour claims in its supply chain in the Democratic Republic of Congo                                                                                                                                                                      </t>
  </si>
  <si>
    <t xml:space="preserve">Hugo Boss accused of firing three employees for supporting a trade union at its own garment factory in Turkey                                                                                                                                             </t>
  </si>
  <si>
    <t>Worker dismissal</t>
  </si>
  <si>
    <t xml:space="preserve">Turkey                                                                                              </t>
  </si>
  <si>
    <t xml:space="preserve">Hugo Boss accused of forced labour in India                                                                                                                                                                                                               </t>
  </si>
  <si>
    <t xml:space="preserve">Forced labour                                                          </t>
  </si>
  <si>
    <t xml:space="preserve">IndustriALL Global Union is calling on, Hugo Boss, to urgently intervene at its Peruvian textile supplier over worker rights violations and union busting                                                                                                 </t>
  </si>
  <si>
    <t xml:space="preserve">Kellogg faces social allegations over its palm oil sourcing in Indonesia                                                                                                                                                                                  </t>
  </si>
  <si>
    <t xml:space="preserve">Child labour/Forced labour                                                                        </t>
  </si>
  <si>
    <t xml:space="preserve">Japanese authorities urged to investigate Kirin over donations made by subsidiary to Myanmar military during ethnic cleansing in Rakhine State                                                                                                            </t>
  </si>
  <si>
    <t xml:space="preserve">a class-action lawsuit was filed on behalf of a Tennessee employee who claims Kroger discriminated against her because she was pregnant                                                                                                                   </t>
  </si>
  <si>
    <t>Pregnancy</t>
  </si>
  <si>
    <t xml:space="preserve">Kroger Supply chain alleged to be involved in slavery, human trafficking and forced labour in Thailand                                                                                                                                                    </t>
  </si>
  <si>
    <t>Restricted movement/Bonded labour</t>
  </si>
  <si>
    <t xml:space="preserve">Lafarge is suspected of complicity in crimes against humanity in war torn Syria                                                                                                                                                                           </t>
  </si>
  <si>
    <t xml:space="preserve">Right to security of persons/Forced labour/Health &amp; Safety                                                                                     </t>
  </si>
  <si>
    <t>Health &amp; Safety/Coercion/Bonded labour</t>
  </si>
  <si>
    <t xml:space="preserve">Syria                                                                                               </t>
  </si>
  <si>
    <t xml:space="preserve">UPDATE: LafargeHolcim accused of abandoning victims of child labour in its supply chain in Uganda                                                                                                                                                         </t>
  </si>
  <si>
    <t xml:space="preserve">Uganda                                                                                              </t>
  </si>
  <si>
    <t xml:space="preserve">Local communities urged Lafarge Cement to clean coal spill in Indonesia                                                                                                                                                                                   </t>
  </si>
  <si>
    <t xml:space="preserve">Regulators confirms fine against Tesoro over 2010 explosion in Anacortes                                                                                                                                                                                 </t>
  </si>
  <si>
    <t xml:space="preserve">Syrian children refugees found working in Marks &amp; Spencer Group's Turkish factory                                                                                                                                                                         </t>
  </si>
  <si>
    <t xml:space="preserve">McDonald's Chinese supplier investigated by China Labour Watch over violation of labour rights                                                                                                                                                            </t>
  </si>
  <si>
    <t xml:space="preserve">McDonald's workers in Malaysia allege labour exploitation                                                                                                                                                                                                 </t>
  </si>
  <si>
    <t>Restricted movement/Bonded labour/Poor wages</t>
  </si>
  <si>
    <t xml:space="preserve">Malaysia                                                                                            </t>
  </si>
  <si>
    <t xml:space="preserve">Workers File Sexual Harassment Claims Against McDonald's                                                                                                                                                                                                  </t>
  </si>
  <si>
    <t>Degrading treatment</t>
  </si>
  <si>
    <t xml:space="preserve">Microsoft faces child labour claims in its supply chain in the Democratic Republic of Congo                                                                                                                                                               </t>
  </si>
  <si>
    <t xml:space="preserve">Fire leads to death of 35 workers at Mondelez packaging supplier in Bangladesh, triggering renewed concerns over working conditions                                                                                                                       </t>
  </si>
  <si>
    <t xml:space="preserve">Fire leads to death of 35 workers at Nestlé packaging supplier in Bangladesh, triggering renewed concerns over working conditions                                                                                                                         </t>
  </si>
  <si>
    <t xml:space="preserve">Child slaves from Ivory Coast appeal dismissal of the child labour charges against Nestle                                                                                                                                                                 </t>
  </si>
  <si>
    <t>Explotation/Under age (15)</t>
  </si>
  <si>
    <t xml:space="preserve">Nestlé faces social allegations over its palm oil sourcing in Indonesia                                                                                                                                                                                   </t>
  </si>
  <si>
    <t xml:space="preserve">Child labour/Forced labour                                                                                     </t>
  </si>
  <si>
    <t xml:space="preserve">Lawsuit accuses Mitr Phol of not compensating Cambodian farmers who still suffer from past violent dispossessions                                                                                                                                         </t>
  </si>
  <si>
    <t xml:space="preserve">Cambodia                                                                                            </t>
  </si>
  <si>
    <t xml:space="preserve">US court dismisses first lawsuit against Nestlé over forced and child labour allegations at supplier for cat food in Thailand; appeal filed.                                                                                                              </t>
  </si>
  <si>
    <t>Bonded labour/Coercion</t>
  </si>
  <si>
    <t xml:space="preserve">6 workers killed by a tunnel roof collapse at Newmont Ahafo gold mine in Ghana                                                                                                                                                                            </t>
  </si>
  <si>
    <t xml:space="preserve">Ghana                                                                                               </t>
  </si>
  <si>
    <t xml:space="preserve">Federal court ordered Newmont to turn over evidence relating to police repression of protestors against Newmont's Conga project.                                                                                                                          </t>
  </si>
  <si>
    <t xml:space="preserve">Newmont sued by a Peruvian farmer for physical and psychological abuse.                                                                                                                                                                                   </t>
  </si>
  <si>
    <t xml:space="preserve">A jury found Kozee Sleep, and its subsidiary Layzee Sleep, employed labour trafficked into the UK from Hungary                                                                                                                                            </t>
  </si>
  <si>
    <t>Restricted movement/Poor wages/Coercion</t>
  </si>
  <si>
    <t xml:space="preserve">Cambodian factory workers suffer mass faintings                                                                                                                                                                                                           </t>
  </si>
  <si>
    <t xml:space="preserve">Health &amp; Safety/Working Hours                                                                               </t>
  </si>
  <si>
    <t>Major accident/Working Hours</t>
  </si>
  <si>
    <t xml:space="preserve">Nippon Steel &amp; Sumitomo Metal ordered to compensate four South Korean laborers for forced labour                                                                                                                                                          </t>
  </si>
  <si>
    <t>Coercion</t>
  </si>
  <si>
    <t xml:space="preserve">South Korea                                                                                         </t>
  </si>
  <si>
    <t xml:space="preserve">Pawan Hans helicopter carrying five ONGC employees involved in fatal crash in India                                                                                                                                                                       </t>
  </si>
  <si>
    <t xml:space="preserve">Explosion on-board ONGC's Sagar Bhushan Drillship docked at Cochin Shipyard kills five and injures seven                                                                                                                                                  </t>
  </si>
  <si>
    <t xml:space="preserve">Usina Trapiche in Brazil (based on Oxfam report from 2013)                                                                                                                                                                                                </t>
  </si>
  <si>
    <t xml:space="preserve">PepsiCo's joint venture partner Indofood accused of child labour and worker exploitation in Indonesia                                                                                                                                                     </t>
  </si>
  <si>
    <t>Hazardous work (18)/Under age (15)/Working hours/Poor wages/FoA&amp;CB</t>
  </si>
  <si>
    <t xml:space="preserve">PepsiCo accused by IUF of violation of fundamental labour rights and anti-union activity in Pakistan, Guatemala and India                                                                                                                                 </t>
  </si>
  <si>
    <t xml:space="preserve">India; Pakistan; Guatemala                                                                          </t>
  </si>
  <si>
    <t xml:space="preserve">Posco accused of slash and burn practices and conflict with the local community by Greenpeace                                                                                                                                                             </t>
  </si>
  <si>
    <t xml:space="preserve">Land rights and FPIC                                                                                </t>
  </si>
  <si>
    <t xml:space="preserve">Papua New Guinea; Indonesia                                                                         </t>
  </si>
  <si>
    <t xml:space="preserve">80 workers fired from Posco Assan steel plant for joining union in Turkey, 40 detained after a march                                                                                                                                                      </t>
  </si>
  <si>
    <t xml:space="preserve">Indonesian government sues PTTEP Australasia over Montara oil spill for USD 2 bn                                                                                                                                                                          </t>
  </si>
  <si>
    <t xml:space="preserve">Lack of FPIC at the Camisea gas project amongst Amazon isolated tribes in Peru                                                                                                                                                                            </t>
  </si>
  <si>
    <t xml:space="preserve">An indigenous community stops the construction of a Repsol/Petrobras plant in Peru (Lot 57)                                                                                                                                                               </t>
  </si>
  <si>
    <t xml:space="preserve">Two engineers of company’s Achinsk NPZ plant each sentenced to 2.5 years in prison for explosion at Achinsk Oil Refinery on June 15, 2014 that killed 8 workers and injured 30                                                                            </t>
  </si>
  <si>
    <t xml:space="preserve">Health &amp; safety                                                                                   </t>
  </si>
  <si>
    <t xml:space="preserve">Russia                                                                                              </t>
  </si>
  <si>
    <t xml:space="preserve">NIgeria                                                                                             </t>
  </si>
  <si>
    <t xml:space="preserve">Pakistan orders Shell to pay USD 2.4 million following tanker fire that killed 218 people                                                                                                                                                                 </t>
  </si>
  <si>
    <t>Pakistan</t>
  </si>
  <si>
    <t xml:space="preserve">UPDATE: Shell continues to face allegations over precarious work in Nigeria                                                                                                                                                                               </t>
  </si>
  <si>
    <t>Poor wages/FoA&amp;CB</t>
  </si>
  <si>
    <t xml:space="preserve">Argentina: Toxic waste from fracking in Patagonia                                                                                                                                                                                                         </t>
  </si>
  <si>
    <t xml:space="preserve">Argentina                                                                                           </t>
  </si>
  <si>
    <t xml:space="preserve">Samsung Electronics </t>
  </si>
  <si>
    <t xml:space="preserve">Samsung and Panasonic accused of labour abuses in supply chain in Malaysia                                                                                                                                                                                </t>
  </si>
  <si>
    <t xml:space="preserve">Forced labour                                                              </t>
  </si>
  <si>
    <t xml:space="preserve">Samsung criticised by the UN and the ITUC over working rights and conditions in Vietnam                                                                                                                                                                   </t>
  </si>
  <si>
    <t xml:space="preserve">Vietnam                                                                                             </t>
  </si>
  <si>
    <t xml:space="preserve">Samsung Electronics chairman and group executives indicted on charges of union sabotage                                                                                                                                                                  </t>
  </si>
  <si>
    <t xml:space="preserve">Samsung settles with former sickened workers                                                                                                                                                                                                              </t>
  </si>
  <si>
    <t xml:space="preserve">Health &amp; Safety                                                                           </t>
  </si>
  <si>
    <t xml:space="preserve">Samsung sued by NGOs over misleading information on working conditions                                                                                                                                                                                    </t>
  </si>
  <si>
    <t>Hazardous work (18)</t>
  </si>
  <si>
    <t xml:space="preserve">Samsung facing child labour claims in its supply chain in the Democratic Republic of Congo                                                                                                                                                                </t>
  </si>
  <si>
    <t xml:space="preserve">36 deaths following explosions at Severstal's mine in Arctic Russia                                                                                                                                                                                       </t>
  </si>
  <si>
    <t xml:space="preserve">IBM and other US tech companies criticized for failing to ensure safety of women workers in South Korean supplier plants                                                                                                                                  </t>
  </si>
  <si>
    <t>Indigenous communities oppose plans to develop oil fields in National Park in Yugra Region as it will destroy holy Lake Numto. Indigenous protesters have been harassed and threatened, passports of activists confiscated, many have left country for fea</t>
  </si>
  <si>
    <t xml:space="preserve">Bonded labour/Excessive hours                                                                                      </t>
  </si>
  <si>
    <t xml:space="preserve">Tesco to be investigated over North Korean forced labour in its supply chain                                                                                                                                                                              </t>
  </si>
  <si>
    <t>Bonded labour/Poor wages</t>
  </si>
  <si>
    <t xml:space="preserve">Workers at SYTIC facility in Cavite, Philippines demand reinstatement of illegally dismissed employees                                                                                                                                                    </t>
  </si>
  <si>
    <t xml:space="preserve">Unresolved land issues at Usina Trapiche, Brazil                                                                                                                                                                                                          </t>
  </si>
  <si>
    <t xml:space="preserve">Children allegedly working in poor conditions as garbage pickers at Coca-Cola's Mexican recycling plant                                                                                                                                                   </t>
  </si>
  <si>
    <t xml:space="preserve">Child Labour                                                                                        </t>
  </si>
  <si>
    <t xml:space="preserve">Under age (15)                                                                                      </t>
  </si>
  <si>
    <t xml:space="preserve">Coca-Cola's Mehdiganj plant shut down by Indian authorities over groundwater depletion allegations                                                                                                                                                        </t>
  </si>
  <si>
    <t xml:space="preserve">Coca-Cola faces claims for USD 47m from Indian state over water depletion and pollution from closed Plachimada plant                                                                                                                                      </t>
  </si>
  <si>
    <t xml:space="preserve">The Coca-Cola Company criticised by IUF over its 'milestone' human rights report described as a study in evasion                                                                                                                                          </t>
  </si>
  <si>
    <t xml:space="preserve">SOMO report accuses large clothing brands such as H&amp;M, Gap, VF of having their clothes made in Bangladesh by suppliers where working hours exceed 60 hours a week                                                                                         </t>
  </si>
  <si>
    <t xml:space="preserve">Forced Labour                                                          </t>
  </si>
  <si>
    <t xml:space="preserve">Gap criticized for failing to address supply chain issues in Bangladesh, Cambodia, and elsewhere                                                                                                                                                          </t>
  </si>
  <si>
    <t xml:space="preserve">Bonded labour/Working hours                                                                                       </t>
  </si>
  <si>
    <t xml:space="preserve">Haiti tanker truck explosion claims seven                                                                                                                                                                                                                 </t>
  </si>
  <si>
    <t xml:space="preserve">Haiti                                                                                               </t>
  </si>
  <si>
    <t xml:space="preserve">Total amongst other companies sued over environmental contamination by a group of indigenous people in Argentina                                                                                                                                          </t>
  </si>
  <si>
    <t xml:space="preserve">Bright Shipping-owned Sanchi collision leaves 32 crew members missing in China                                                                                                                                                                            </t>
  </si>
  <si>
    <t xml:space="preserve">Unilever accused of failing to protect workers from deadly 2007 attack at its Kenya tea plantation                                                                                                                                                        </t>
  </si>
  <si>
    <t xml:space="preserve">Kenya                                                                                               </t>
  </si>
  <si>
    <t xml:space="preserve">Unilever faces social allegations over its palm oil sourcing in Indonesia                                                                                                                                                                                 </t>
  </si>
  <si>
    <t xml:space="preserve">Two former Wal-Mart employees filed a class action lawsuit in federal court in Illinois alleging that the Company refused to treat pregnant women like other disabled workers, as federal and state laws require.                                         </t>
  </si>
  <si>
    <t xml:space="preserve">Walmart urged to clean up sexual abuse and harassment of female workers in its supply chain                                                                                                                                                               </t>
  </si>
  <si>
    <t xml:space="preserve">Walmart Supply chain alleged to be involved in slavery, human trafficking and forced labour in Thailand                                                                                                                                                   </t>
  </si>
  <si>
    <t xml:space="preserve">Child labour/Forced labour/Poor wages/Working hours                                                                          </t>
  </si>
  <si>
    <t xml:space="preserve">Wilmar International accused of land grabbing and pollution by local communities in Nigeria                                                                                                                                                               </t>
  </si>
  <si>
    <t xml:space="preserve">Land rights/Environmental damage                                                                </t>
  </si>
  <si>
    <t xml:space="preserve">Wilmar accused of land grabbing by local community in West Sumatra, Indonesia                                                                                                                                                                             </t>
  </si>
  <si>
    <t xml:space="preserve">Wilmar accused of intimidation and attempts to cover up labour abuses from child and forced labour in palm oil production in Indonesia                                                                                                                    </t>
  </si>
  <si>
    <t xml:space="preserve">Child labour/FoA &amp; CB                                                                              </t>
  </si>
  <si>
    <t xml:space="preserve">Woolworths Supply chain alleged to be involved in slavery, human trafficking and forced labour in Thailand                                                                                                                                                </t>
  </si>
  <si>
    <t xml:space="preserve">WOIPFG's report names companies linked to forced labor at prisons, labor camps, and detention centers in China                                                                                                                                            </t>
  </si>
  <si>
    <t xml:space="preserve">Forced Labour                                                                            </t>
  </si>
  <si>
    <t xml:space="preserve">Bonded labour/Working hours/Poor wages                                                                               </t>
  </si>
  <si>
    <t>Total (out of 26)</t>
  </si>
  <si>
    <t>TotaL (out of 100)</t>
  </si>
  <si>
    <t>Average</t>
  </si>
  <si>
    <t>Total no. Allegations in 2019 Benchmark</t>
  </si>
  <si>
    <t>The Gap Inc (AP)</t>
  </si>
  <si>
    <t xml:space="preserve">Colombia                                                                           </t>
  </si>
  <si>
    <t>Bangladesh, Cambodia, Indonesia, India and Sri Lanka</t>
  </si>
  <si>
    <t xml:space="preserve">Land rights/Environmental damage/Right to security of persons                    </t>
  </si>
  <si>
    <t>Forced evictions/Right to Livelihood</t>
  </si>
  <si>
    <t xml:space="preserve">Bangladesh, Cambodia, Indonesia                                           </t>
  </si>
  <si>
    <t xml:space="preserve">South Korea, China                                                                                  </t>
  </si>
  <si>
    <t xml:space="preserve">USA   </t>
  </si>
  <si>
    <t>Major deaths/Right to Health</t>
  </si>
  <si>
    <t xml:space="preserve">Indicator title </t>
  </si>
  <si>
    <t>Indicator title</t>
  </si>
  <si>
    <t xml:space="preserve">Allegation description  </t>
  </si>
  <si>
    <t>Commitment to respect human rights</t>
  </si>
  <si>
    <t>Commitment to respect the human rights of workers</t>
  </si>
  <si>
    <t>Commitment to respect human rights particularly relevant to the industry</t>
  </si>
  <si>
    <t>People’s rights - Agricultural products industry -land and natural resources</t>
  </si>
  <si>
    <t>Commitment to respect human rights particularly relevant to the industr</t>
  </si>
  <si>
    <t>Commitment to engage with stakeholders</t>
  </si>
  <si>
    <t>Commitment to Remedy</t>
  </si>
  <si>
    <t>Commitment to respect the rights of human rights defenders</t>
  </si>
  <si>
    <t>Commitment from the top</t>
  </si>
  <si>
    <t>Board discussions</t>
  </si>
  <si>
    <t>Incentives and Performance Management</t>
  </si>
  <si>
    <t>Responsibility and resources for day-to-day human rights functions</t>
  </si>
  <si>
    <t>Incentives and performance management</t>
  </si>
  <si>
    <t>Integration with enterprise risk management</t>
  </si>
  <si>
    <t>Communication/dissemination of policy commitment(s) within Company’s
own operations</t>
  </si>
  <si>
    <t>Communication/dissemination of policy commitment(s) to business relationships</t>
  </si>
  <si>
    <t>Training on Human Rights</t>
  </si>
  <si>
    <t>Monitoring and corrective actions</t>
  </si>
  <si>
    <t>Engaging business relationships</t>
  </si>
  <si>
    <t>Approach to engagement with potentially affected stakeholders</t>
  </si>
  <si>
    <t>Identifying: Processes and triggers for identifying human rights risks and impacts</t>
  </si>
  <si>
    <t>Assessing: Assessment of risks and impacts identified (salient risks and key
industry risks)</t>
  </si>
  <si>
    <t>Integrating and Acting: Integrating assessment findings internally and taking
appropriate action</t>
  </si>
  <si>
    <t>Tracking: Monitoring and evaluating the effectiveness of actions to respond to
human rights risks and impacts</t>
  </si>
  <si>
    <t>Communicating: Accounting for how human rights impacts are addressed</t>
  </si>
  <si>
    <t>Grievance channel(s)/mechanism(s) to receive complaints or concerns from
workers</t>
  </si>
  <si>
    <t>Grievance channel(s)/mechanism(s) to receive complaints or concerns from
external individuals and communities</t>
  </si>
  <si>
    <t>Users are involved in the design and performance of the channel(s)/mechanism(s)</t>
  </si>
  <si>
    <t>Procedures related to the mechanism(s)/channel(s) are publicly available and
explained</t>
  </si>
  <si>
    <t>Commitment to non-retaliation over complaints or concerns made</t>
  </si>
  <si>
    <t>Company involvement with State-based judicial and non-judicial grievance
mechanisms</t>
  </si>
  <si>
    <t>Remedying adverse impacts and incorporating lessons learned</t>
  </si>
  <si>
    <t>Living wage (in own agricultural operations)</t>
  </si>
  <si>
    <t>Living wage (in the supply chain)</t>
  </si>
  <si>
    <t xml:space="preserve"> Aligning purchasing decisions with human rights</t>
  </si>
  <si>
    <t>Mapping and disclosing the supply chain</t>
  </si>
  <si>
    <t>Prohibition on child labour: Age verification and corrective actions (in
own agricultural operations)</t>
  </si>
  <si>
    <t>Prohibition on child labour: Age verification and corrective actions (in
the supply chain)</t>
  </si>
  <si>
    <t>Prohibition on forced labour: Debt bondage and other unacceptable
financial costs (in own agricultural operations)</t>
  </si>
  <si>
    <t>Prohibition on forced labour: Debt bondage and other unacceptable
financial costs (in the supply chain)</t>
  </si>
  <si>
    <t>Prohibition on forced labour: Restrictions on workers (in own agricultural
operations)</t>
  </si>
  <si>
    <t>Prohibition on forced labour: Restrictions on workers (in the supply
chain)</t>
  </si>
  <si>
    <t>Freedom of association and collective bargaining (in own agricultural
operations)</t>
  </si>
  <si>
    <t>Freedom of association and collective bargaining (in the supply chain)</t>
  </si>
  <si>
    <t>Health and safety: Fatalities, lost days, injury rates (in own
agricultural operations)</t>
  </si>
  <si>
    <t>Health and safety: Fatalities, lost days, injury rates (in the supply chain)</t>
  </si>
  <si>
    <t>Land rights: Land acquisition (in own agricultural operations)</t>
  </si>
  <si>
    <t>Land rights: Land acquisition (in the supply chain)</t>
  </si>
  <si>
    <t>Water and sanitation (in own agricultural operations)</t>
  </si>
  <si>
    <t>Water and sanitation (in the supply chain)</t>
  </si>
  <si>
    <t>Women’s rights (in own agricultural operations)</t>
  </si>
  <si>
    <t>Women’s rights (in the supply chain)</t>
  </si>
  <si>
    <t>Living wage (in own production or manufacturing operations)</t>
  </si>
  <si>
    <t>Aligning purchasing decisions with human rights</t>
  </si>
  <si>
    <t>Prohibition on child labour: Age verification and corrective actions (in
own production or manufacturing operations)</t>
  </si>
  <si>
    <t>Prohibition on child labour: Age verification and corrective actions (in the
supply chain)</t>
  </si>
  <si>
    <t>Prohibition on forced labour: Debt bondage and other unacceptable
financial costs (in own production or manufacturing operations)</t>
  </si>
  <si>
    <t>Prohibition on forced labour: Restrictions on workers (in own production
or manufacturing operations)</t>
  </si>
  <si>
    <t>Freedom of association and collective bargaining (in own production
or manufacturing operations)</t>
  </si>
  <si>
    <t>Health and safety: Fatalities, lost days, injury rates (in own production
of manufacturing operations)</t>
  </si>
  <si>
    <t>Women’s rights (in own production or manufacturing operations)</t>
  </si>
  <si>
    <t>Working hours (in own production or manufacturing operations)</t>
  </si>
  <si>
    <t>Working hours (in the supply chain)</t>
  </si>
  <si>
    <t>Living wage (in own extractive operations, which includes JVs)</t>
  </si>
  <si>
    <t>Transparency and accountability (in own extractive operations, which
includes JVs)</t>
  </si>
  <si>
    <t>Freedom of association and collective bargaining (in own extractive
operations, which includes JVs)</t>
  </si>
  <si>
    <t>Health and safety: Fatalities, lost days, injury rates (in own extractive
operations, which includes JVs)</t>
  </si>
  <si>
    <t>Indigenous peoples’ rights and free prior and informed consent (FPIC)
(in own extractive operations, which includes JVs)</t>
  </si>
  <si>
    <t>Land rights (in own extractive operations, which includes JVs)</t>
  </si>
  <si>
    <t>Security (in own extractive operations, which includes JVs)</t>
  </si>
  <si>
    <t>Water and sanitation (in own extractive operations, which includes JVs)</t>
  </si>
  <si>
    <t>The Company has responded publicly to the allegation</t>
  </si>
  <si>
    <t>The Company has appropriate policies in place</t>
  </si>
  <si>
    <t>The Company has taken appropriate action</t>
  </si>
  <si>
    <t>Company willingness to publish information</t>
  </si>
  <si>
    <t>Recognised Reporting Initiatives</t>
  </si>
  <si>
    <t>Key, high-quality disclosure</t>
  </si>
  <si>
    <t>Arrangements with Suppliers and Smelters/Refiners in the Mineral Resource Supply Chains</t>
  </si>
  <si>
    <t>Risk Identification in Mineral Supply Chains</t>
  </si>
  <si>
    <t>Risk Management in the Mineral Supply Chain</t>
  </si>
  <si>
    <t>Commitment to responsible sourcing of minerals</t>
  </si>
  <si>
    <t>Commitment to respect human rights particularly relevant to the
industry</t>
  </si>
  <si>
    <t xml:space="preserve">Nigeria                                                                         </t>
  </si>
  <si>
    <t>Region</t>
  </si>
  <si>
    <t>Europe</t>
  </si>
  <si>
    <t>Asia</t>
  </si>
  <si>
    <t>North America</t>
  </si>
  <si>
    <t>Australia &amp; Europe</t>
  </si>
  <si>
    <t>South America</t>
  </si>
  <si>
    <t>Africa</t>
  </si>
  <si>
    <t>InfluenceMap (2019)</t>
  </si>
  <si>
    <t>InfluenceMap (links)</t>
  </si>
  <si>
    <t>D+</t>
  </si>
  <si>
    <t>C-</t>
  </si>
  <si>
    <t>B-</t>
  </si>
  <si>
    <t>http://influencemap.org/company/Amazon-6ef39ea5f5d349615d709268befdb436</t>
  </si>
  <si>
    <t>http://influencemap.org/company/Anglo-American</t>
  </si>
  <si>
    <t>http://influencemap.org/company/Apple-385f398538b2e6145dcb8afdc945c263</t>
  </si>
  <si>
    <t>http://influencemap.org/company/ArcelorMittal-c6dfbde97d6da50fe5027ac1534b42f6</t>
  </si>
  <si>
    <t>http://influencemap.org/company/Archer-Daniels-Midland</t>
  </si>
  <si>
    <t>http://influencemap.org/company/BHP-Billiton</t>
  </si>
  <si>
    <t>http://influencemap.org/company/BP-94bc79de9cd9bff157e9d554618aaa09</t>
  </si>
  <si>
    <t>http://influencemap.org/company/Canadian-Natural-Resources</t>
  </si>
  <si>
    <t>http://influencemap.org/company/Chevron-f4b47c4ea77f0f6249ba7f77d4f210ff</t>
  </si>
  <si>
    <t>http://influencemap.org/company/Cisco-Systems</t>
  </si>
  <si>
    <t>http://influencemap.org/company/Coca-Cola</t>
  </si>
  <si>
    <t>http://influencemap.org/company/Conoco-Phillips</t>
  </si>
  <si>
    <t>http://influencemap.org/company/Danone-6be5beb49a7372f16770d9ab55571c0f</t>
  </si>
  <si>
    <t>http://influencemap.org/company/Devon-Energy-fac60f4e6a741eb74d01405dd722234b</t>
  </si>
  <si>
    <t>http://influencemap.org/company/ENI-f50369f20d3a3fdc4c2ce661963277d0</t>
  </si>
  <si>
    <t>http://influencemap.org/company/EOG-Resources</t>
  </si>
  <si>
    <t>http://influencemap.org/company/Statoil-52dcf7a991209e6d453f4c7dec385d24</t>
  </si>
  <si>
    <t>http://influencemap.org/company/Exxon-Mobil</t>
  </si>
  <si>
    <t>https://influencemap.org/company/Hon-Hai-Precision-Industry/projectlink/Hon-Hai-Precision-Industry-In-Climate-Change</t>
  </si>
  <si>
    <t>http://influencemap.org/company/Gazprom-aa49c86702c5ffe7cfe50b903292709b</t>
  </si>
  <si>
    <t>http://influencemap.org/company/Glencore-International</t>
  </si>
  <si>
    <t>http://influencemap.org/company/H-M</t>
  </si>
  <si>
    <t>http://influencemap.org/company/Heidelberg-Cement</t>
  </si>
  <si>
    <t>http://influencemap.org/company/Hewlett-Packard</t>
  </si>
  <si>
    <t>http://influencemap.org/company/Hitachi-f7b013181feb77224ad7d20e24f5088d</t>
  </si>
  <si>
    <t>http://influencemap.org/company/Intel-d529169d00787bfdcc3ec143fe6335a9</t>
  </si>
  <si>
    <t>http://influencemap.org/company/Lukoil-137a7d601da038d6fea9fbc2653de0f1</t>
  </si>
  <si>
    <t>http://influencemap.org/company/Marathon-Oil</t>
  </si>
  <si>
    <t>http://influencemap.org/company/Microsoft-7d653460f792e07f6b11b6c4fe696330</t>
  </si>
  <si>
    <t>http://influencemap.org/company/Mondelez-International</t>
  </si>
  <si>
    <t>http://influencemap.org/company/Nestle-ed1237ea9a806b4921ed6578c090c549</t>
  </si>
  <si>
    <t>http://influencemap.org/company/Occidental-Petroleum</t>
  </si>
  <si>
    <t>http://influencemap.org/company/PepsiCo-33074bfca647ae041e776b4f3ede20b9</t>
  </si>
  <si>
    <t>http://influencemap.org/company/Phillips-66</t>
  </si>
  <si>
    <t>http://influencemap.org/company/Repsol-8752a6719f097064bf8688b57d17370e</t>
  </si>
  <si>
    <t>http://influencemap.org/company/Rio-Tinto-Group</t>
  </si>
  <si>
    <t>http://influencemap.org/company/Rosneft-bd5a8d50bc92140b60f33015bc96b8d0</t>
  </si>
  <si>
    <t>http://influencemap.org/company/Royal-Dutch-Shell</t>
  </si>
  <si>
    <t>http://influencemap.org/company/Samsung-Electronics</t>
  </si>
  <si>
    <t>http://influencemap.org/company/Sasol-901b3e373efd487e596441367fe72a2c</t>
  </si>
  <si>
    <t>http://influencemap.org/company/Suncor-Energy</t>
  </si>
  <si>
    <t>http://influencemap.org/company/Teck-Resources-Limited</t>
  </si>
  <si>
    <t>http://influencemap.org/company/Total-5a9f086d9a2ce300529ea4eb020d1aa3</t>
  </si>
  <si>
    <t>http://influencemap.org/company/Ultratech-Cement</t>
  </si>
  <si>
    <t>http://influencemap.org/company/Unilever-be41a93200d3068f15897ef51795038b</t>
  </si>
  <si>
    <t>http://influencemap.org/company/Wal-mart-Stores</t>
  </si>
  <si>
    <t>http://influencemap.org/company/Wesfarmers-2a22874616b0b85b94728d0bd289f956</t>
  </si>
  <si>
    <t>http://influencemap.org/company/Woodside-Petroleum</t>
  </si>
  <si>
    <t xml:space="preserve">Tanzania                                                                          </t>
  </si>
  <si>
    <t>Totals</t>
  </si>
  <si>
    <t>Reviewed</t>
  </si>
  <si>
    <t>Assessed in detail</t>
  </si>
  <si>
    <r>
      <rPr>
        <sz val="14"/>
        <color rgb="FF878787"/>
        <rFont val="Calibri (Body)"/>
      </rPr>
      <t xml:space="preserve">  The CHRB is part of the WBA</t>
    </r>
    <r>
      <rPr>
        <sz val="12"/>
        <color rgb="FF878787"/>
        <rFont val="Calibri (Body)"/>
      </rPr>
      <t xml:space="preserve">
</t>
    </r>
  </si>
  <si>
    <t>*Please note that for the purpose of the 2019 assessment, allegations must have occurred between January 2016 and December 2018. Allegations of impacts that have taken place before 2016 may be included if renewed allegations arise in connection with the original allegation (for example, about a failure to provide an effective remedy).</t>
  </si>
  <si>
    <t xml:space="preserve">Member of UNGC 
(GS - Good Standing) </t>
  </si>
  <si>
    <t>Total no. Reprisk allegations in 2018*</t>
  </si>
  <si>
    <t>Total no. Resource Centre allegations in 2018*</t>
  </si>
  <si>
    <t>Total no. allegations from 2018*</t>
  </si>
  <si>
    <t>Violations by security forces</t>
  </si>
  <si>
    <t>DISCLAIMER</t>
  </si>
  <si>
    <t>Glencore*</t>
  </si>
  <si>
    <t>2.60 *</t>
  </si>
  <si>
    <t>Glencore *</t>
  </si>
  <si>
    <t>13.60 *</t>
  </si>
  <si>
    <t>*  The 2019 CHRB assessment covers both Glencore and Glencore Agriculture, whereas the 2017 and 2018 assessments focused on Glencore (Extractives)</t>
  </si>
  <si>
    <t xml:space="preserve">* The 2019 CHRB assessment covers both Glencore and Glencore Agriculture, whereas the 2017 and 2018 assessments focused on Glencore (Extractives)
</t>
  </si>
  <si>
    <t>BHP</t>
  </si>
  <si>
    <t>BHP (EX)</t>
  </si>
  <si>
    <r>
      <rPr>
        <b/>
        <i/>
        <sz val="11"/>
        <color rgb="FF000000"/>
        <rFont val="Calibri"/>
        <family val="2"/>
      </rPr>
      <t>[Assessment revised as a result of the 2019 Appeals process]</t>
    </r>
    <r>
      <rPr>
        <sz val="11"/>
        <color rgb="FF000000"/>
        <rFont val="Calibri"/>
        <family val="2"/>
      </rPr>
      <t xml:space="preserve">
The individual elements of the assessment are met or not as follows: 
Score 2
• Met: Company reports on GRI </t>
    </r>
    <r>
      <rPr>
        <b/>
        <i/>
        <sz val="11"/>
        <color rgb="FF000000"/>
        <rFont val="Calibri"/>
        <family val="2"/>
      </rPr>
      <t>[Revised]</t>
    </r>
    <r>
      <rPr>
        <sz val="11"/>
        <color rgb="FF000000"/>
        <rFont val="Calibri"/>
        <family val="2"/>
      </rPr>
      <t xml:space="preserve">
• Not met: Company reports on SASB
• Not met: Company reports on UNGPRF</t>
    </r>
  </si>
  <si>
    <r>
      <rPr>
        <b/>
        <sz val="15"/>
        <color rgb="FF00B3BA"/>
        <rFont val="Calibri (Body)"/>
      </rPr>
      <t xml:space="preserve">
Decisions Relating to Specific Companies:</t>
    </r>
    <r>
      <rPr>
        <sz val="12"/>
        <color theme="1"/>
        <rFont val="Calibri (Body)"/>
      </rPr>
      <t xml:space="preserve">
This section lists the decisions that were made in relation to specific companies, as well as supporting explanations. These relate to mergers/demergers, the removal of two companies, reclassifications of certain companies by sector and type of operations (supply chain only or supply chain and own operations), as well as an update on the suspension of Vale following the dam collapse at its Córrego do Feijão mine in Brumadinho, Brazil in January 2019.
</t>
    </r>
    <r>
      <rPr>
        <b/>
        <i/>
        <sz val="12"/>
        <color theme="1"/>
        <rFont val="Calibri (Body)"/>
      </rPr>
      <t xml:space="preserve">For further details on the changes listed below, please see the CHRB 2019 Technical Annex, available at:  https://www.corporatebenchmark.org/news
</t>
    </r>
    <r>
      <rPr>
        <sz val="12"/>
        <color theme="1"/>
        <rFont val="Calibri (Body)"/>
      </rPr>
      <t xml:space="preserve">
</t>
    </r>
    <r>
      <rPr>
        <b/>
        <sz val="12"/>
        <color rgb="FF00B3BA"/>
        <rFont val="Calibri (Body)"/>
      </rPr>
      <t>Mergers &amp; Demergers</t>
    </r>
    <r>
      <rPr>
        <sz val="12"/>
        <color theme="1"/>
        <rFont val="Calibri (Body)"/>
      </rPr>
      <t xml:space="preserve">
</t>
    </r>
    <r>
      <rPr>
        <b/>
        <sz val="12"/>
        <color theme="1"/>
        <rFont val="Calibri (Body)"/>
      </rPr>
      <t>Anadarko Petroleum and Occidental Petroleum</t>
    </r>
    <r>
      <rPr>
        <sz val="12"/>
        <color theme="1"/>
        <rFont val="Calibri (Body)"/>
      </rPr>
      <t xml:space="preserve">
In August 2019, shareholders of Anadarko Petroleum Corp. approved the sale of the company to Occidental Petroleum Corp., also featured in the 2019 Benchmark. In light of this merger, the CHRB determined that Anadarko Petroleum should be removed from the benchmark. It will be assessed as part of Occidental Petroleum going forward. Furthermore, any serious allegations attached to Anadarko Petroleum Corp. in Measurement Theme E – Responses to Serious Allegations have been applied to Occidental Petroleum Corp.
</t>
    </r>
    <r>
      <rPr>
        <b/>
        <sz val="12"/>
        <color theme="1"/>
        <rFont val="Calibri (Body)"/>
      </rPr>
      <t>Goldcorp and Newmont</t>
    </r>
    <r>
      <rPr>
        <sz val="12"/>
        <color theme="1"/>
        <rFont val="Calibri (Body)"/>
      </rPr>
      <t xml:space="preserve">
In April 2019, shareholders of Goldcorp Inc. approved the sale of the company to Newmont Mining Corp., also featured in the 2019 Benchmark. In light of this merger, the CHRB determined that Goldcorp should be removed from the benchmark. It will be assessed as part of Newmont Goldcorp going forward. Furthermore, any serious allegations attached to Goldcorp in Measurement Theme E – Responses to Serious Allegations have been applied to the newly created entity Newmont-Goldcorp Corporation.
</t>
    </r>
    <r>
      <rPr>
        <b/>
        <sz val="12"/>
        <color theme="1"/>
        <rFont val="Calibri (Body)"/>
      </rPr>
      <t>Coles and Wesfarmers</t>
    </r>
    <r>
      <rPr>
        <sz val="12"/>
        <color theme="1"/>
        <rFont val="Calibri (Body)"/>
      </rPr>
      <t xml:space="preserve">
In November 2018, shareholders of Wesfarmers approved the de-merger of Coles Group Limited from the company. Wesfarmers was already included in the benchmark in 2018 and Coles was included as part of the 100 new companies added to the benchmark in 2019, classified as an Agricultural Products company. Since Coles was in the process of building out its standalone website and reporting during 2019, and was assessed as a separate entity to Wesfarmers, the CHRB accepted a public statement from the company as evidence that its human rights commitments remained as they were under Wesfarmers.
</t>
    </r>
    <r>
      <rPr>
        <b/>
        <sz val="12"/>
        <color rgb="FF00B3BA"/>
        <rFont val="Calibri (Body)"/>
      </rPr>
      <t>Removals from the list</t>
    </r>
    <r>
      <rPr>
        <sz val="12"/>
        <color theme="1"/>
        <rFont val="Calibri (Body)"/>
      </rPr>
      <t xml:space="preserve">
</t>
    </r>
    <r>
      <rPr>
        <b/>
        <sz val="12"/>
        <color theme="1"/>
        <rFont val="Calibri (Body)"/>
      </rPr>
      <t>Franco-Nevada</t>
    </r>
    <r>
      <rPr>
        <sz val="12"/>
        <color theme="1"/>
        <rFont val="Calibri (Body)"/>
      </rPr>
      <t xml:space="preserve">
Franco Nevada Corp. was included as part of the 100 new companies added to the benchmark in 2019. In 2019 the company wrote to the CHRB to clarify that it does not operate any mineral or oil properties and only possesses a small interest in each of the operations it generates a revenue stream from. As the CHRB assessment is focused on the exploration, development, production, de- commissioning and closure aspects of the Extractives sector, the CHRB determined that Franco- Nevada would not be included in the 2019 benchmark or future iterations.
</t>
    </r>
    <r>
      <rPr>
        <b/>
        <sz val="12"/>
        <color theme="1"/>
        <rFont val="Calibri (Body)"/>
      </rPr>
      <t>Valero Energy</t>
    </r>
    <r>
      <rPr>
        <sz val="12"/>
        <color theme="1"/>
        <rFont val="Calibri (Body)"/>
      </rPr>
      <t xml:space="preserve">
Valero Energy was originally included in the 2017 Pilot benchmark. In 2019 the company wrote to the CHRB to clarify that its operations only cover the processing and refining elements of petroleum production. As the CHRB assessment is focused on the exploration, development, production and closure aspects of the Extractives sector, the CHRB determined that Valero Energy should be removed from the 2019 benchmark and future iterations.
</t>
    </r>
    <r>
      <rPr>
        <b/>
        <sz val="12"/>
        <color rgb="FF00B3BA"/>
        <rFont val="Calibri (Body)"/>
      </rPr>
      <t>Sector reclassifications</t>
    </r>
    <r>
      <rPr>
        <sz val="12"/>
        <color theme="1"/>
        <rFont val="Calibri (Body)"/>
      </rPr>
      <t xml:space="preserve">
</t>
    </r>
    <r>
      <rPr>
        <b/>
        <sz val="12"/>
        <color theme="1"/>
        <rFont val="Calibri (Body)"/>
      </rPr>
      <t>Glencore</t>
    </r>
    <r>
      <rPr>
        <sz val="12"/>
        <color theme="1"/>
        <rFont val="Calibri (Body)"/>
      </rPr>
      <t xml:space="preserve">
In the 2017 and 2018 benchmarks, Glencore was classified as only an Extractives company. In 2019, the CHRB determined that Glencore would be re-classified as both an Extractives and Agricultural company based on the company’s 49.9% stake in Glencore Agriculture (i.e. an associated company) as per the 2019 Methodology. Glencore’s 2019 assessment and total score are therefore based on the indicators and requirements that apply to Extractive as well as Agricultural Products. The CHRB would caution readers and users of the data against making direct comparisons between Glencore’s 2019 overall score and previous scores without looking at the detail of the assessment, given that changes in Glencore’s results may be related to reclassification of the company in 2019.
</t>
    </r>
    <r>
      <rPr>
        <b/>
        <sz val="12"/>
        <color theme="1"/>
        <rFont val="Calibri (Body)"/>
      </rPr>
      <t>Wesfarmers</t>
    </r>
    <r>
      <rPr>
        <sz val="12"/>
        <color theme="1"/>
        <rFont val="Calibri (Body)"/>
      </rPr>
      <t xml:space="preserve">
In the 2018 Benchmark, Wesfarmers was classified as an Agricultural Products company. Following the de-merger of the company from Coles Group Limited (the agricultural arm of the business), Wesfarmers was re-classified as an Apparel company for the 2019 Benchmark.
</t>
    </r>
    <r>
      <rPr>
        <b/>
        <sz val="12"/>
        <color rgb="FF00B3BA"/>
        <rFont val="Calibri (Body)"/>
      </rPr>
      <t>Supply chain and Own Operations reclassifications</t>
    </r>
    <r>
      <rPr>
        <sz val="12"/>
        <color theme="1"/>
        <rFont val="Calibri (Body)"/>
      </rPr>
      <t xml:space="preserve">
</t>
    </r>
    <r>
      <rPr>
        <b/>
        <sz val="12"/>
        <color theme="1"/>
        <rFont val="Calibri (Body)"/>
      </rPr>
      <t xml:space="preserve">Nokia </t>
    </r>
    <r>
      <rPr>
        <sz val="12"/>
        <color theme="1"/>
        <rFont val="Calibri (Body)"/>
      </rPr>
      <t xml:space="preserve">
In the 2019 benchmark, Nokia was originally classified as having both its own operations and supply chain. During the 2019 research cycle, the company clarified that it did not meet the production threshold to be considered as having its own operations. Therefore, the CHRB determined that the company would be re-classified as supply chain only for the purposes of the assessment. 
</t>
    </r>
    <r>
      <rPr>
        <b/>
        <sz val="12"/>
        <color theme="1"/>
        <rFont val="Calibri (Body)"/>
      </rPr>
      <t xml:space="preserve">Microsoft Corporation </t>
    </r>
    <r>
      <rPr>
        <sz val="12"/>
        <color theme="1"/>
        <rFont val="Calibri (Body)"/>
      </rPr>
      <t xml:space="preserve">
In the 2019 benchmark, Microsoft was originally classified as having both its own operations and supply chain. During the 2019 research cycle, the company clarified that it did not meet the production threshold to be considered as having its own operations. Therefore, the CHRB determined that the company would be re-classified as supply chain only for the purposes of the assessment.
</t>
    </r>
    <r>
      <rPr>
        <b/>
        <sz val="12"/>
        <color theme="1"/>
        <rFont val="Calibri (Body)"/>
      </rPr>
      <t xml:space="preserve">Qualcomm </t>
    </r>
    <r>
      <rPr>
        <sz val="12"/>
        <color theme="1"/>
        <rFont val="Calibri (Body)"/>
      </rPr>
      <t xml:space="preserve">
In the 2019 benchmark, Qualcomm was originally classified as having both its own operations and supply chain. During the 2019 research cycle, the company clarified that it did not meet the production threshold to be considered as having its own operations. Therefore, the CHRB determined that the company would be re-classified as supply chain only for the purposes of the assessment. 
</t>
    </r>
    <r>
      <rPr>
        <b/>
        <sz val="12"/>
        <color theme="1"/>
        <rFont val="Calibri (Body)"/>
      </rPr>
      <t xml:space="preserve">Nintendo </t>
    </r>
    <r>
      <rPr>
        <sz val="12"/>
        <color theme="1"/>
        <rFont val="Calibri (Body)"/>
      </rPr>
      <t xml:space="preserve">
In the 2019 benchmark, Nintendo was originally classified as having both its own operations and supply chain. During the 2019 research cycle, the company clarified that it did not meet the production threshold to be considered as having its own operations. Therefore, the CHRB determined that the company would be re-classified as supply chain only for the purposes of the assessment. 
</t>
    </r>
    <r>
      <rPr>
        <b/>
        <sz val="12"/>
        <color theme="1"/>
        <rFont val="Calibri (Body)"/>
      </rPr>
      <t xml:space="preserve">Fast Retailing </t>
    </r>
    <r>
      <rPr>
        <sz val="12"/>
        <color theme="1"/>
        <rFont val="Calibri (Body)"/>
      </rPr>
      <t xml:space="preserve">
In the 2017 and 2018 benchmarks, Fast Retailing was previously classified as having both its Own Operations and Supply Chain. During the 2019 research cycle, the company clarified that it did not meet the production threshold to be considered as having its own operations. Therefore, the CHRB determined that the company would be re-classified as supply chain only for the purposes of the assessment.
</t>
    </r>
    <r>
      <rPr>
        <b/>
        <sz val="12"/>
        <color rgb="FF00B3BA"/>
        <rFont val="Calibri (Body)"/>
      </rPr>
      <t>Suspension</t>
    </r>
    <r>
      <rPr>
        <sz val="12"/>
        <color theme="1"/>
        <rFont val="Calibri (Body)"/>
      </rPr>
      <t xml:space="preserve">
</t>
    </r>
    <r>
      <rPr>
        <b/>
        <sz val="12"/>
        <color theme="1"/>
        <rFont val="Calibri (Body)"/>
      </rPr>
      <t>Vale</t>
    </r>
    <r>
      <rPr>
        <sz val="12"/>
        <color theme="1"/>
        <rFont val="Calibri (Body)"/>
      </rPr>
      <t xml:space="preserve">
Due to the devastating dam collapse at Vale’s Córrego do Feijão mine in Brumadinho, Brazil, the Corporate Human Rights Benchmark (CHRB) removed Vale’s scores from the 2018 benchmark rankings, excluded their scores from the CHRB downloadable dataset and suspended Vale from the 2019 Benchmark. The CHRB assessment provides a snapshot in time looking at an entire year, but this tailings dam tragedy highlights the need for CHRB to be able to respond to exceptional circumstances at ranked companies that occur between the yearly scoring periods where such tragedies have such a severe impact on human rights. It would not be correct for CHRB to continue to rank Vale in the higher performance bands in the wake of such a tragedy. It would also not be correct for CHRB to re-admit Vale in 2020 without taking account of the tragedy, by ranking Vale solely according to the standard CHRB indicators. CHRB is therefore working on a set of “response to major human rights incident indicators” that Vale will also be scored against in 2020 as part of the re-admission. </t>
    </r>
  </si>
  <si>
    <r>
      <rPr>
        <sz val="20"/>
        <color rgb="FF00B3BA"/>
        <rFont val="Calibri (Body)"/>
      </rPr>
      <t>Corporate Human Rights Benchmark</t>
    </r>
    <r>
      <rPr>
        <sz val="20"/>
        <color theme="1"/>
        <rFont val="Calibri"/>
        <family val="2"/>
        <scheme val="minor"/>
      </rPr>
      <t xml:space="preserve">
</t>
    </r>
    <r>
      <rPr>
        <sz val="20"/>
        <color rgb="FFFD4F57"/>
        <rFont val="Calibri (Body)"/>
      </rPr>
      <t>2019 Assessment</t>
    </r>
    <r>
      <rPr>
        <sz val="20"/>
        <color theme="1"/>
        <rFont val="Calibri"/>
        <family val="2"/>
        <scheme val="minor"/>
      </rPr>
      <t xml:space="preserve">
</t>
    </r>
    <r>
      <rPr>
        <sz val="20"/>
        <color rgb="FF878787"/>
        <rFont val="Calibri (Body)"/>
      </rPr>
      <t>Summary of changes to companies in the 2019 Benchmark</t>
    </r>
  </si>
  <si>
    <r>
      <t xml:space="preserve">Rio Tinto** </t>
    </r>
    <r>
      <rPr>
        <b/>
        <sz val="11"/>
        <color rgb="FF000000"/>
        <rFont val="Calibri"/>
        <family val="2"/>
        <scheme val="minor"/>
      </rPr>
      <t>See  downloadable scorecard</t>
    </r>
  </si>
  <si>
    <r>
      <t>Rio Tinto</t>
    </r>
    <r>
      <rPr>
        <b/>
        <sz val="11"/>
        <color rgb="FF000000"/>
        <rFont val="Calibri"/>
        <family val="2"/>
      </rPr>
      <t>** See CHRB statement</t>
    </r>
  </si>
  <si>
    <t>Rio Tinto (EX)** See CHRB statement</t>
  </si>
  <si>
    <r>
      <rPr>
        <i/>
        <sz val="12"/>
        <color theme="1"/>
        <rFont val="Calibri (Body)"/>
      </rPr>
      <t xml:space="preserve">
[Edited 02 December 2019 to include clarifying notes on Glencore in tabs 2, 3, 5 and 7.]</t>
    </r>
    <r>
      <rPr>
        <b/>
        <i/>
        <sz val="12"/>
        <color theme="1"/>
        <rFont val="Calibri"/>
        <family val="2"/>
        <scheme val="minor"/>
      </rPr>
      <t xml:space="preserve">
</t>
    </r>
    <r>
      <rPr>
        <i/>
        <sz val="12"/>
        <color theme="1"/>
        <rFont val="Calibri (Body)"/>
      </rPr>
      <t xml:space="preserve">[Edited 09 January 2020 to reflect name change of company BHP from BHP Billiton.]
[Edited 05 March 2020 to reflect scoring changes (in yellow) resulting from the 2019 Appeals process]
[Edited 02 April 2020 to include an explanation of company changes in the 2019 Benchmark (Tab 23)]
[Edited 08 July 2020 to reference CHRB's statement on Rio Tinto's destruction of an Aboriginal heritage site in Juukan Gorge, available here: https://www.corporatebenchmark.org/sites/default/files/CHRB%20response%20to%20Rio%20Tinto%20destruction%20of%20Aboriginal%20site%20at%20Juukan%20Gorge%20-%2009July2020.pdf]
</t>
    </r>
    <r>
      <rPr>
        <b/>
        <sz val="12"/>
        <color rgb="FF00B3BD"/>
        <rFont val="Calibri"/>
        <family val="2"/>
        <scheme val="minor"/>
      </rPr>
      <t xml:space="preserve">
This document contains 24</t>
    </r>
    <r>
      <rPr>
        <b/>
        <sz val="12"/>
        <color rgb="FF00B3BA"/>
        <rFont val="Calibri (Body)"/>
      </rPr>
      <t xml:space="preserve"> tabs: </t>
    </r>
    <r>
      <rPr>
        <sz val="12"/>
        <color theme="1"/>
        <rFont val="Calibri"/>
        <family val="2"/>
        <scheme val="minor"/>
      </rPr>
      <t xml:space="preserve">
</t>
    </r>
    <r>
      <rPr>
        <b/>
        <sz val="12"/>
        <color theme="1"/>
        <rFont val="Calibri (Body)"/>
      </rPr>
      <t>[Tab 1] - Introduction and Explanation</t>
    </r>
    <r>
      <rPr>
        <sz val="12"/>
        <color theme="1"/>
        <rFont val="Calibri (Body)"/>
      </rPr>
      <t xml:space="preserve">: Overview of the document and key to understand abbreviations in the rest of the document. 
</t>
    </r>
    <r>
      <rPr>
        <b/>
        <sz val="12"/>
        <color theme="1"/>
        <rFont val="Calibri (Body)"/>
      </rPr>
      <t>[Tab 2] - Total &amp; Theme scores (All)</t>
    </r>
    <r>
      <rPr>
        <sz val="12"/>
        <color theme="1"/>
        <rFont val="Calibri (Body)"/>
      </rPr>
      <t>: Table with total scores, banding, Measurement Theme scores and Membership Organisations for all companies.
[</t>
    </r>
    <r>
      <rPr>
        <b/>
        <sz val="12"/>
        <color theme="1"/>
        <rFont val="Calibri (Body)"/>
      </rPr>
      <t>Tab 3 to Tab 4] - Total and Theme Scores (Repeat/New)</t>
    </r>
    <r>
      <rPr>
        <sz val="12"/>
        <color theme="1"/>
        <rFont val="Calibri (Body)"/>
      </rPr>
      <t xml:space="preserve">: Table with total scores, banding, Measurement Theme scores and Membership Organisations for Repeat and New companies respectively.
</t>
    </r>
    <r>
      <rPr>
        <b/>
        <sz val="12"/>
        <color theme="1"/>
        <rFont val="Calibri (Body)"/>
      </rPr>
      <t xml:space="preserve">[Tab 5 to Tab 8] - Total and Theme Scores (Sector): </t>
    </r>
    <r>
      <rPr>
        <sz val="12"/>
        <color theme="1"/>
        <rFont val="Calibri (Body)"/>
      </rPr>
      <t>Table with total scores, banding, Measurement Theme scores and Membership Organisations for Agricultural Products, Apparel, Extractives and ICT Manufacturing companies respectively.</t>
    </r>
    <r>
      <rPr>
        <b/>
        <sz val="12"/>
        <color theme="1"/>
        <rFont val="Calibri (Body)"/>
      </rPr>
      <t xml:space="preserve">
[Tab 9] - Full Dataset</t>
    </r>
    <r>
      <rPr>
        <sz val="12"/>
        <color theme="1"/>
        <rFont val="Calibri (Body)"/>
      </rPr>
      <t xml:space="preserve">: Table with the score, assessment and sources for each indicator and each company.
</t>
    </r>
    <r>
      <rPr>
        <b/>
        <sz val="12"/>
        <color theme="1"/>
        <rFont val="Calibri (Body)"/>
      </rPr>
      <t xml:space="preserve">[Tab 10] - Indicator List (All): </t>
    </r>
    <r>
      <rPr>
        <sz val="12"/>
        <color theme="1"/>
        <rFont val="Calibri (Body)"/>
      </rPr>
      <t xml:space="preserve">Short titles of all indicators from 2019 Methodology, with scoring matrix for all companies.
</t>
    </r>
    <r>
      <rPr>
        <b/>
        <sz val="12"/>
        <color theme="1"/>
        <rFont val="Calibri (Body)"/>
      </rPr>
      <t xml:space="preserve">[Tab 11 to Tab 12] - Indicator List (Repeat/New): </t>
    </r>
    <r>
      <rPr>
        <sz val="12"/>
        <color theme="1"/>
        <rFont val="Calibri (Body)"/>
      </rPr>
      <t xml:space="preserve">Short titles of all indicators from 2019 Methodology, with scoring matrix for Repeat and New companies respectively.
</t>
    </r>
    <r>
      <rPr>
        <b/>
        <sz val="12"/>
        <color theme="1"/>
        <rFont val="Calibri (Body)"/>
      </rPr>
      <t>[Tab 13 to Tab 16] - Indicator List (Sector):</t>
    </r>
    <r>
      <rPr>
        <sz val="12"/>
        <color theme="1"/>
        <rFont val="Calibri (Body)"/>
      </rPr>
      <t xml:space="preserve"> Short titles of all indicators from 2019 Methodology, with scoring matrix for Agricultural Products, Apparel, Extractives and ICT Manufacturing companies respectively.
</t>
    </r>
    <r>
      <rPr>
        <b/>
        <sz val="12"/>
        <color theme="1"/>
        <rFont val="Calibri (Body)"/>
      </rPr>
      <t>[Tab 17] - Banding Tables (Sector):</t>
    </r>
    <r>
      <rPr>
        <sz val="12"/>
        <color theme="1"/>
        <rFont val="Calibri (Body)"/>
      </rPr>
      <t xml:space="preserve"> Banding tables for Agricultural Products, Apparel, Extractives and ICT Manufacturing.
</t>
    </r>
    <r>
      <rPr>
        <b/>
        <sz val="12"/>
        <color theme="1"/>
        <rFont val="Calibri (Body)"/>
      </rPr>
      <t xml:space="preserve">[Tab 18] - 2018 Results (Total &amp; Theme Scores): </t>
    </r>
    <r>
      <rPr>
        <sz val="12"/>
        <color theme="1"/>
        <rFont val="Calibri (Body)"/>
      </rPr>
      <t>Table with total scores, sector classification, Measurement Theme scores and total score changes from the 2017 Pilot.</t>
    </r>
    <r>
      <rPr>
        <b/>
        <sz val="12"/>
        <color theme="1"/>
        <rFont val="Calibri (Body)"/>
      </rPr>
      <t xml:space="preserve">
[Tab 19] - 2018 Results (Indicator List): </t>
    </r>
    <r>
      <rPr>
        <sz val="12"/>
        <color theme="1"/>
        <rFont val="Calibri (Body)"/>
      </rPr>
      <t>Short titles of all indicators from 2018 Methodology, with scoring matrix for all companies in the 2018 Benchmark.</t>
    </r>
    <r>
      <rPr>
        <b/>
        <sz val="12"/>
        <color theme="1"/>
        <rFont val="Calibri (Body)"/>
      </rPr>
      <t xml:space="preserve">
[Tab 20] - Indicator List (Core UNGP): </t>
    </r>
    <r>
      <rPr>
        <sz val="12"/>
        <color theme="1"/>
        <rFont val="Calibri (Body)"/>
      </rPr>
      <t>Short titles of all indicators from 2019 Methodology, with scoring matrix of Core UNGP Indicator Assessment for all companies.</t>
    </r>
    <r>
      <rPr>
        <b/>
        <sz val="12"/>
        <color theme="1"/>
        <rFont val="Calibri (Body)"/>
      </rPr>
      <t xml:space="preserve">
[Tab 21] - Serious Allegation Dataset (All): </t>
    </r>
    <r>
      <rPr>
        <sz val="12"/>
        <color theme="1"/>
        <rFont val="Calibri (Body)"/>
      </rPr>
      <t>Table with score, assessment, summary of allegation, type, location and provision of remedy for all companies.</t>
    </r>
    <r>
      <rPr>
        <b/>
        <sz val="12"/>
        <color theme="1"/>
        <rFont val="Calibri (Body)"/>
      </rPr>
      <t xml:space="preserve">
[Tab 22] - Allegation Frequency (All): </t>
    </r>
    <r>
      <rPr>
        <sz val="12"/>
        <color theme="1"/>
        <rFont val="Calibri (Body)"/>
      </rPr>
      <t xml:space="preserve">Table with total allegations considered (RepRisk &amp; BHRRC sources) and total allegations included in 2019 Benchmark.
</t>
    </r>
    <r>
      <rPr>
        <b/>
        <sz val="12"/>
        <color theme="1"/>
        <rFont val="Calibri (Body)"/>
      </rPr>
      <t>[Tab 23] - Company Changes:</t>
    </r>
    <r>
      <rPr>
        <sz val="12"/>
        <color theme="1"/>
        <rFont val="Calibri (Body)"/>
      </rPr>
      <t xml:space="preserve"> An explanation of the adjustments made to some companies' sector, operations types and inclusion in the 2019 Benchmark.
</t>
    </r>
    <r>
      <rPr>
        <b/>
        <sz val="12"/>
        <color theme="1"/>
        <rFont val="Calibri (Body)"/>
      </rPr>
      <t xml:space="preserve">[Tab 24] - Disclaimer: </t>
    </r>
    <r>
      <rPr>
        <sz val="12"/>
        <color theme="1"/>
        <rFont val="Calibri (Body)"/>
      </rPr>
      <t xml:space="preserve">Details of permitted use, licensing and disclaimer
</t>
    </r>
    <r>
      <rPr>
        <sz val="12"/>
        <color theme="1"/>
        <rFont val="Calibri"/>
        <family val="2"/>
        <scheme val="minor"/>
      </rPr>
      <t xml:space="preserve">
</t>
    </r>
    <r>
      <rPr>
        <b/>
        <sz val="12"/>
        <color rgb="FF00B3BD"/>
        <rFont val="Calibri"/>
        <family val="2"/>
        <scheme val="minor"/>
      </rPr>
      <t>Key to understand abbreviations in this docu</t>
    </r>
    <r>
      <rPr>
        <b/>
        <sz val="12"/>
        <color rgb="FF00B3BA"/>
        <rFont val="Calibri (Body)"/>
      </rPr>
      <t>ment:</t>
    </r>
    <r>
      <rPr>
        <sz val="12"/>
        <color theme="1"/>
        <rFont val="Calibri"/>
        <family val="2"/>
        <scheme val="minor"/>
      </rPr>
      <t xml:space="preserve">
</t>
    </r>
    <r>
      <rPr>
        <b/>
        <sz val="12"/>
        <color theme="1"/>
        <rFont val="Calibri"/>
        <family val="2"/>
        <scheme val="minor"/>
      </rPr>
      <t>AG</t>
    </r>
    <r>
      <rPr>
        <sz val="12"/>
        <color theme="1"/>
        <rFont val="Calibri"/>
        <family val="2"/>
        <scheme val="minor"/>
      </rPr>
      <t xml:space="preserve">: Agricultural Products
</t>
    </r>
    <r>
      <rPr>
        <b/>
        <sz val="12"/>
        <color theme="1"/>
        <rFont val="Calibri"/>
        <family val="2"/>
        <scheme val="minor"/>
      </rPr>
      <t>AP</t>
    </r>
    <r>
      <rPr>
        <sz val="12"/>
        <color theme="1"/>
        <rFont val="Calibri"/>
        <family val="2"/>
        <scheme val="minor"/>
      </rPr>
      <t xml:space="preserve">: Apparel
</t>
    </r>
    <r>
      <rPr>
        <b/>
        <sz val="12"/>
        <color theme="1"/>
        <rFont val="Calibri"/>
        <family val="2"/>
        <scheme val="minor"/>
      </rPr>
      <t>EX</t>
    </r>
    <r>
      <rPr>
        <sz val="12"/>
        <color theme="1"/>
        <rFont val="Calibri"/>
        <family val="2"/>
        <scheme val="minor"/>
      </rPr>
      <t xml:space="preserve">: Extractives
</t>
    </r>
    <r>
      <rPr>
        <b/>
        <sz val="12"/>
        <color theme="1"/>
        <rFont val="Calibri"/>
        <family val="2"/>
        <scheme val="minor"/>
      </rPr>
      <t>ICT</t>
    </r>
    <r>
      <rPr>
        <sz val="12"/>
        <color theme="1"/>
        <rFont val="Calibri"/>
        <family val="2"/>
        <scheme val="minor"/>
      </rPr>
      <t xml:space="preserve">: Information and Communications Technology Manufacturing
</t>
    </r>
    <r>
      <rPr>
        <b/>
        <sz val="12"/>
        <color theme="1"/>
        <rFont val="Calibri"/>
        <family val="2"/>
        <scheme val="minor"/>
      </rPr>
      <t>OO</t>
    </r>
    <r>
      <rPr>
        <sz val="12"/>
        <color theme="1"/>
        <rFont val="Calibri"/>
        <family val="2"/>
        <scheme val="minor"/>
      </rPr>
      <t xml:space="preserve">: Own operations (for companies that are assessed on their own operations as well as their supply chain)
</t>
    </r>
    <r>
      <rPr>
        <b/>
        <sz val="12"/>
        <color theme="1"/>
        <rFont val="Calibri"/>
        <family val="2"/>
        <scheme val="minor"/>
      </rPr>
      <t>A.1.1, A.1.2, A.1.3, etc.</t>
    </r>
    <r>
      <rPr>
        <sz val="12"/>
        <color theme="1"/>
        <rFont val="Calibri"/>
        <family val="2"/>
        <scheme val="minor"/>
      </rPr>
      <t xml:space="preserve">: Codes for CHRB Indicators. A full list of CHRB indicators, with their code, is available in tab 5 of this document. For more information on the CHRB indicators, see the CHRB 2018 Methodology at: www.corporatebenchmark.org/Methodology.  
</t>
    </r>
    <r>
      <rPr>
        <b/>
        <sz val="12"/>
        <color rgb="FF00B3BA"/>
        <rFont val="Calibri (Body)"/>
      </rPr>
      <t xml:space="preserve">Changes in the 2019 Benchmark:
</t>
    </r>
    <r>
      <rPr>
        <sz val="12"/>
        <color theme="1"/>
        <rFont val="Calibri (Body)"/>
      </rPr>
      <t xml:space="preserve">In 2019 CHRB made adjustments to some companies' sector, operations types and inclusion in the benchmark. Notable changes include the re-classification of Glencore to an Extractive and Agricultural Products company, the omission of Goldcorp and Anadarko Petroleum from the benchmark due to corporate mergers and the removal of Valero Energy. The CHRB encourages users to consult </t>
    </r>
    <r>
      <rPr>
        <b/>
        <sz val="12"/>
        <color theme="1"/>
        <rFont val="Calibri (Body)"/>
      </rPr>
      <t>Tab 23</t>
    </r>
    <r>
      <rPr>
        <sz val="12"/>
        <color theme="1"/>
        <rFont val="Calibri (Body)"/>
      </rPr>
      <t xml:space="preserve"> of this document and the 2019 Technical Annex, to gain a full understanding of the changes that have been undertaken in 2019.</t>
    </r>
    <r>
      <rPr>
        <b/>
        <sz val="12"/>
        <color rgb="FF00B3BA"/>
        <rFont val="Calibri"/>
        <family val="2"/>
        <scheme val="minor"/>
      </rPr>
      <t xml:space="preserve">
Membership Organisation disclaimer:
</t>
    </r>
    <r>
      <rPr>
        <sz val="12"/>
        <color theme="1"/>
        <rFont val="Calibri (Body)"/>
      </rPr>
      <t xml:space="preserve">All Membership data included on companies in the 2019 Benchmark has been gathered from publicly available sources and is current as of August 2019. The classifications of [Yes, No, N/A] have been deduced from the membership information provided by the organisation, along with an assessment of the other member companies, and the perceived applicability of the organisation to a specific sector. </t>
    </r>
    <r>
      <rPr>
        <b/>
        <sz val="12"/>
        <color rgb="FF00B3BA"/>
        <rFont val="Calibri"/>
        <family val="2"/>
        <scheme val="minor"/>
      </rPr>
      <t xml:space="preserve">
Contact us</t>
    </r>
    <r>
      <rPr>
        <sz val="12"/>
        <color theme="1"/>
        <rFont val="Calibri"/>
        <family val="2"/>
        <scheme val="minor"/>
      </rPr>
      <t xml:space="preserve">:
For questions or queries please get in touch with the CHRB team at info@corporatebenchmark.org 
</t>
    </r>
    <r>
      <rPr>
        <b/>
        <sz val="12"/>
        <color rgb="FF00B3BA"/>
        <rFont val="Calibri"/>
        <family val="2"/>
        <scheme val="minor"/>
      </rPr>
      <t>Research Period</t>
    </r>
    <r>
      <rPr>
        <sz val="12"/>
        <color theme="1"/>
        <rFont val="Calibri"/>
        <family val="2"/>
        <scheme val="minor"/>
      </rPr>
      <t xml:space="preserve">:
The data in this file is based on the 2019 CHRB research cycle, which means it is a snapshot in time and not a live document. More details on the timelines of the research cycle are available in the Technical Annex to the 2019 CHRB on the CHRB website or via the CHRB team. </t>
    </r>
  </si>
  <si>
    <t xml:space="preserve">** See CHRB's statement on Rio Tinto's destruction of an Aboriginal heritage site in Juukan Gorge, available here: https://www.corporatebenchmark.org/sites/default/files/CHRB%20response%20to%20Rio%20Tinto%20destruction%20of%20Aboriginal%20site%20at%20Juukan%20Gorge%20-%2009July2020.pdf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</si>
</sst>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8">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b/>
      <sz val="11"/>
      <color theme="0"/>
      <name val="Calibri"/>
      <family val="2"/>
    </font>
    <font>
      <b/>
      <sz val="11"/>
      <color rgb="FF00B3BA"/>
      <name val="Calibri"/>
      <family val="2"/>
    </font>
    <font>
      <sz val="11"/>
      <color rgb="FF1186C6"/>
      <name val="Calibri"/>
      <family val="2"/>
    </font>
    <font>
      <sz val="11"/>
      <color rgb="FF763359"/>
      <name val="Calibri"/>
      <family val="2"/>
    </font>
    <font>
      <sz val="11"/>
      <color rgb="FF15A5AC"/>
      <name val="Calibri"/>
      <family val="2"/>
    </font>
    <font>
      <sz val="11"/>
      <color rgb="FFE23948"/>
      <name val="Calibri"/>
      <family val="2"/>
    </font>
    <font>
      <sz val="11"/>
      <color rgb="FFEE7F08"/>
      <name val="Calibri"/>
      <family val="2"/>
    </font>
    <font>
      <sz val="11"/>
      <color rgb="FF86991A"/>
      <name val="Calibri"/>
      <family val="2"/>
    </font>
    <font>
      <b/>
      <strike/>
      <sz val="11"/>
      <color theme="0" tint="-0.14993743705557422"/>
      <name val="Calibri"/>
      <family val="2"/>
    </font>
    <font>
      <b/>
      <sz val="11"/>
      <name val="Calibri"/>
      <family val="2"/>
    </font>
    <font>
      <strike/>
      <sz val="11"/>
      <color theme="0" tint="-0.14993743705557422"/>
      <name val="Calibri"/>
      <family val="2"/>
    </font>
    <font>
      <b/>
      <sz val="11"/>
      <color theme="0" tint="-0.249977111117893"/>
      <name val="Calibri"/>
      <family val="2"/>
    </font>
    <font>
      <strike/>
      <sz val="11"/>
      <color rgb="FF000000"/>
      <name val="Calibri"/>
      <family val="2"/>
    </font>
    <font>
      <strike/>
      <sz val="11"/>
      <color theme="1"/>
      <name val="Calibri"/>
      <family val="2"/>
      <scheme val="minor"/>
    </font>
    <font>
      <b/>
      <sz val="11"/>
      <color rgb="FFFFFFFF"/>
      <name val="Calibri"/>
      <family val="2"/>
    </font>
    <font>
      <sz val="20"/>
      <color theme="1"/>
      <name val="Calibri"/>
      <family val="2"/>
      <scheme val="minor"/>
    </font>
    <font>
      <b/>
      <sz val="12"/>
      <color rgb="FF00B3BD"/>
      <name val="Calibri"/>
      <family val="2"/>
      <scheme val="minor"/>
    </font>
    <font>
      <b/>
      <sz val="12"/>
      <color rgb="FF00B3BA"/>
      <name val="Calibri"/>
      <family val="2"/>
      <scheme val="minor"/>
    </font>
    <font>
      <sz val="20"/>
      <color rgb="FF00B3BA"/>
      <name val="Calibri (Body)"/>
    </font>
    <font>
      <sz val="20"/>
      <color rgb="FFFD4F57"/>
      <name val="Calibri (Body)"/>
    </font>
    <font>
      <sz val="20"/>
      <color rgb="FF878787"/>
      <name val="Calibri (Body)"/>
    </font>
    <font>
      <sz val="12"/>
      <color rgb="FF878787"/>
      <name val="Calibri (Body)"/>
    </font>
    <font>
      <sz val="14"/>
      <color rgb="FF878787"/>
      <name val="Calibri (Body)"/>
    </font>
    <font>
      <u/>
      <sz val="12"/>
      <color theme="10"/>
      <name val="Calibri"/>
      <family val="2"/>
      <scheme val="minor"/>
    </font>
    <font>
      <b/>
      <sz val="14"/>
      <color theme="0"/>
      <name val="Calibri"/>
      <family val="2"/>
      <scheme val="minor"/>
    </font>
    <font>
      <u/>
      <sz val="10"/>
      <color theme="10"/>
      <name val="Calibri Light"/>
      <family val="1"/>
      <scheme val="major"/>
    </font>
    <font>
      <sz val="10"/>
      <color theme="1"/>
      <name val="Calibri Light"/>
      <family val="1"/>
      <scheme val="major"/>
    </font>
    <font>
      <b/>
      <sz val="10"/>
      <color theme="1"/>
      <name val="Calibri Light"/>
      <family val="1"/>
      <scheme val="major"/>
    </font>
    <font>
      <sz val="10"/>
      <color rgb="FF000000"/>
      <name val="Calibri Light"/>
      <family val="1"/>
      <scheme val="major"/>
    </font>
    <font>
      <sz val="8"/>
      <color theme="1"/>
      <name val="Calibri"/>
      <family val="2"/>
      <scheme val="minor"/>
    </font>
    <font>
      <b/>
      <sz val="11"/>
      <color rgb="FF1186C6"/>
      <name val="Calibri"/>
      <family val="2"/>
    </font>
    <font>
      <b/>
      <sz val="11"/>
      <color rgb="FF763359"/>
      <name val="Calibri"/>
      <family val="2"/>
    </font>
    <font>
      <b/>
      <sz val="11"/>
      <color rgb="FF15A5AC"/>
      <name val="Calibri"/>
      <family val="2"/>
    </font>
    <font>
      <b/>
      <sz val="11"/>
      <color rgb="FFE23948"/>
      <name val="Calibri"/>
      <family val="2"/>
    </font>
    <font>
      <b/>
      <sz val="11"/>
      <color rgb="FFEE7F08"/>
      <name val="Calibri"/>
      <family val="2"/>
    </font>
    <font>
      <b/>
      <sz val="11"/>
      <color rgb="FF86991A"/>
      <name val="Calibri"/>
      <family val="2"/>
    </font>
    <font>
      <b/>
      <sz val="12"/>
      <color rgb="FF000000"/>
      <name val="Calibri"/>
      <family val="2"/>
    </font>
    <font>
      <sz val="11"/>
      <name val="Calibri"/>
      <family val="2"/>
    </font>
    <font>
      <sz val="12"/>
      <color rgb="FF9C0006"/>
      <name val="Calibri"/>
      <family val="2"/>
      <scheme val="minor"/>
    </font>
    <font>
      <b/>
      <sz val="11"/>
      <color rgb="FF000000"/>
      <name val="Calibri (Body)"/>
    </font>
    <font>
      <b/>
      <sz val="11"/>
      <color theme="1"/>
      <name val="Calibri (Body)"/>
    </font>
    <font>
      <b/>
      <sz val="11"/>
      <color theme="1"/>
      <name val="Calibri"/>
      <family val="2"/>
      <scheme val="minor"/>
    </font>
    <font>
      <sz val="11"/>
      <color theme="1"/>
      <name val="Calibri"/>
      <family val="2"/>
    </font>
    <font>
      <sz val="9"/>
      <color theme="1"/>
      <name val="Arial"/>
      <family val="2"/>
    </font>
    <font>
      <sz val="12"/>
      <color theme="1"/>
      <name val="Calibri (Body)"/>
    </font>
    <font>
      <b/>
      <sz val="12"/>
      <color rgb="FF00B3BA"/>
      <name val="Calibri (Body)"/>
    </font>
    <font>
      <b/>
      <sz val="12"/>
      <color theme="1"/>
      <name val="Calibri (Body)"/>
    </font>
    <font>
      <i/>
      <sz val="12"/>
      <color theme="1"/>
      <name val="Calibri (Body)"/>
    </font>
    <font>
      <b/>
      <i/>
      <sz val="12"/>
      <color theme="1"/>
      <name val="Calibri"/>
      <family val="2"/>
      <scheme val="minor"/>
    </font>
    <font>
      <b/>
      <i/>
      <sz val="11"/>
      <color rgb="FF000000"/>
      <name val="Calibri"/>
      <family val="2"/>
    </font>
    <font>
      <b/>
      <i/>
      <sz val="12"/>
      <color theme="1"/>
      <name val="Calibri (Body)"/>
    </font>
    <font>
      <b/>
      <sz val="15"/>
      <color rgb="FF00B3BA"/>
      <name val="Calibri (Body)"/>
    </font>
    <font>
      <sz val="11"/>
      <color rgb="FF000000"/>
      <name val="Calibri"/>
      <family val="2"/>
      <scheme val="minor"/>
    </font>
    <font>
      <b/>
      <sz val="11"/>
      <color rgb="FF000000"/>
      <name val="Calibri"/>
      <family val="2"/>
      <scheme val="minor"/>
    </font>
  </fonts>
  <fills count="22">
    <fill>
      <patternFill patternType="none"/>
    </fill>
    <fill>
      <patternFill patternType="gray125"/>
    </fill>
    <fill>
      <patternFill patternType="solid">
        <fgColor rgb="FFC0C0C0"/>
        <bgColor rgb="FFC0C0C0"/>
      </patternFill>
    </fill>
    <fill>
      <patternFill patternType="solid">
        <fgColor rgb="FF00B3BA"/>
        <bgColor rgb="FFC0C0C0"/>
      </patternFill>
    </fill>
    <fill>
      <patternFill patternType="solid">
        <fgColor rgb="FF1186C6"/>
        <bgColor rgb="FFC0C0C0"/>
      </patternFill>
    </fill>
    <fill>
      <patternFill patternType="solid">
        <fgColor rgb="FF763359"/>
        <bgColor rgb="FFC0C0C0"/>
      </patternFill>
    </fill>
    <fill>
      <patternFill patternType="solid">
        <fgColor rgb="FF15A5AC"/>
        <bgColor rgb="FFC0C0C0"/>
      </patternFill>
    </fill>
    <fill>
      <patternFill patternType="solid">
        <fgColor rgb="FFE23948"/>
        <bgColor rgb="FFC0C0C0"/>
      </patternFill>
    </fill>
    <fill>
      <patternFill patternType="solid">
        <fgColor rgb="FFEE7F08"/>
        <bgColor rgb="FFC0C0C0"/>
      </patternFill>
    </fill>
    <fill>
      <patternFill patternType="solid">
        <fgColor rgb="FF86991A"/>
        <bgColor rgb="FFC0C0C0"/>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3BA"/>
        <bgColor indexed="64"/>
      </patternFill>
    </fill>
    <fill>
      <patternFill patternType="solid">
        <fgColor rgb="FFFFC7CE"/>
      </patternFill>
    </fill>
    <fill>
      <patternFill patternType="solid">
        <fgColor theme="0" tint="-0.249977111117893"/>
        <bgColor rgb="FFC0C0C0"/>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0000"/>
        <bgColor rgb="FFC0C0C0"/>
      </patternFill>
    </fill>
    <fill>
      <patternFill patternType="solid">
        <fgColor rgb="FFFF0000"/>
        <bgColor rgb="FF000000"/>
      </patternFill>
    </fill>
  </fills>
  <borders count="78">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rgb="FFD0D7E5"/>
      </right>
      <top style="thin">
        <color auto="1"/>
      </top>
      <bottom style="thin">
        <color auto="1"/>
      </bottom>
      <diagonal/>
    </border>
    <border>
      <left style="thin">
        <color rgb="FFD0D7E5"/>
      </left>
      <right style="thin">
        <color rgb="FFD0D7E5"/>
      </right>
      <top style="thin">
        <color auto="1"/>
      </top>
      <bottom style="thin">
        <color auto="1"/>
      </bottom>
      <diagonal/>
    </border>
    <border>
      <left style="thin">
        <color rgb="FFD0D7E5"/>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rgb="FFD0D7E5"/>
      </right>
      <top style="thin">
        <color auto="1"/>
      </top>
      <bottom style="thin">
        <color rgb="FFD0D7E5"/>
      </bottom>
      <diagonal/>
    </border>
    <border>
      <left style="thin">
        <color rgb="FFD0D7E5"/>
      </left>
      <right style="thin">
        <color rgb="FFD0D7E5"/>
      </right>
      <top style="thin">
        <color auto="1"/>
      </top>
      <bottom style="thin">
        <color rgb="FFD0D7E5"/>
      </bottom>
      <diagonal/>
    </border>
    <border>
      <left style="thin">
        <color rgb="FFD0D7E5"/>
      </left>
      <right style="medium">
        <color auto="1"/>
      </right>
      <top style="thin">
        <color auto="1"/>
      </top>
      <bottom style="thin">
        <color rgb="FFD0D7E5"/>
      </bottom>
      <diagonal/>
    </border>
    <border>
      <left style="thin">
        <color auto="1"/>
      </left>
      <right style="medium">
        <color auto="1"/>
      </right>
      <top style="thin">
        <color auto="1"/>
      </top>
      <bottom style="thin">
        <color rgb="FFD0D7E5"/>
      </bottom>
      <diagonal/>
    </border>
    <border>
      <left style="medium">
        <color auto="1"/>
      </left>
      <right style="thin">
        <color rgb="FFD0D7E5"/>
      </right>
      <top style="thin">
        <color rgb="FFD0D7E5"/>
      </top>
      <bottom style="thin">
        <color auto="1"/>
      </bottom>
      <diagonal/>
    </border>
    <border>
      <left style="thin">
        <color rgb="FFD0D7E5"/>
      </left>
      <right style="thin">
        <color rgb="FFD0D7E5"/>
      </right>
      <top style="thin">
        <color rgb="FFD0D7E5"/>
      </top>
      <bottom style="thin">
        <color auto="1"/>
      </bottom>
      <diagonal/>
    </border>
    <border>
      <left style="thin">
        <color rgb="FFD0D7E5"/>
      </left>
      <right style="medium">
        <color auto="1"/>
      </right>
      <top style="thin">
        <color rgb="FFD0D7E5"/>
      </top>
      <bottom style="thin">
        <color auto="1"/>
      </bottom>
      <diagonal/>
    </border>
    <border>
      <left style="thin">
        <color auto="1"/>
      </left>
      <right style="medium">
        <color auto="1"/>
      </right>
      <top style="thin">
        <color rgb="FFD0D7E5"/>
      </top>
      <bottom style="thin">
        <color auto="1"/>
      </bottom>
      <diagonal/>
    </border>
    <border>
      <left style="medium">
        <color auto="1"/>
      </left>
      <right style="thin">
        <color rgb="FFD0D7E5"/>
      </right>
      <top style="thin">
        <color rgb="FFD0D7E5"/>
      </top>
      <bottom style="thin">
        <color rgb="FFD0D7E5"/>
      </bottom>
      <diagonal/>
    </border>
    <border>
      <left style="thin">
        <color rgb="FFD0D7E5"/>
      </left>
      <right style="medium">
        <color auto="1"/>
      </right>
      <top style="thin">
        <color rgb="FFD0D7E5"/>
      </top>
      <bottom style="thin">
        <color rgb="FFD0D7E5"/>
      </bottom>
      <diagonal/>
    </border>
    <border>
      <left style="thin">
        <color auto="1"/>
      </left>
      <right style="medium">
        <color auto="1"/>
      </right>
      <top style="thin">
        <color rgb="FFD0D7E5"/>
      </top>
      <bottom style="thin">
        <color rgb="FFD0D7E5"/>
      </bottom>
      <diagonal/>
    </border>
    <border>
      <left style="thin">
        <color rgb="FFD0D7E5"/>
      </left>
      <right style="thin">
        <color rgb="FFD0D7E5"/>
      </right>
      <top style="thin">
        <color rgb="FFD0D7E5"/>
      </top>
      <bottom/>
      <diagonal/>
    </border>
    <border>
      <left style="thin">
        <color auto="1"/>
      </left>
      <right style="medium">
        <color auto="1"/>
      </right>
      <top style="thin">
        <color rgb="FFD0D7E5"/>
      </top>
      <bottom/>
      <diagonal/>
    </border>
    <border>
      <left style="medium">
        <color auto="1"/>
      </left>
      <right/>
      <top style="thin">
        <color auto="1"/>
      </top>
      <bottom style="thin">
        <color rgb="FFD0D7E5"/>
      </bottom>
      <diagonal/>
    </border>
    <border>
      <left style="thin">
        <color auto="1"/>
      </left>
      <right style="thin">
        <color auto="1"/>
      </right>
      <top style="thin">
        <color auto="1"/>
      </top>
      <bottom/>
      <diagonal/>
    </border>
    <border>
      <left/>
      <right style="thin">
        <color rgb="FFD0D7E5"/>
      </right>
      <top style="thin">
        <color auto="1"/>
      </top>
      <bottom style="thin">
        <color rgb="FFD0D7E5"/>
      </bottom>
      <diagonal/>
    </border>
    <border>
      <left style="thin">
        <color rgb="FFD0D7E5"/>
      </left>
      <right/>
      <top style="thin">
        <color auto="1"/>
      </top>
      <bottom style="thin">
        <color rgb="FFD0D7E5"/>
      </bottom>
      <diagonal/>
    </border>
    <border>
      <left style="medium">
        <color auto="1"/>
      </left>
      <right style="medium">
        <color auto="1"/>
      </right>
      <top style="medium">
        <color auto="1"/>
      </top>
      <bottom style="thin">
        <color rgb="FFD0D7E5"/>
      </bottom>
      <diagonal/>
    </border>
    <border>
      <left style="medium">
        <color auto="1"/>
      </left>
      <right/>
      <top style="thin">
        <color rgb="FFD0D7E5"/>
      </top>
      <bottom style="thin">
        <color rgb="FFD0D7E5"/>
      </bottom>
      <diagonal/>
    </border>
    <border>
      <left style="thin">
        <color auto="1"/>
      </left>
      <right style="thin">
        <color auto="1"/>
      </right>
      <top/>
      <bottom/>
      <diagonal/>
    </border>
    <border>
      <left/>
      <right style="thin">
        <color rgb="FFD0D7E5"/>
      </right>
      <top style="thin">
        <color rgb="FFD0D7E5"/>
      </top>
      <bottom style="thin">
        <color rgb="FFD0D7E5"/>
      </bottom>
      <diagonal/>
    </border>
    <border>
      <left style="thin">
        <color rgb="FFD0D7E5"/>
      </left>
      <right/>
      <top style="thin">
        <color rgb="FFD0D7E5"/>
      </top>
      <bottom style="thin">
        <color rgb="FFD0D7E5"/>
      </bottom>
      <diagonal/>
    </border>
    <border>
      <left style="medium">
        <color auto="1"/>
      </left>
      <right style="medium">
        <color auto="1"/>
      </right>
      <top style="thin">
        <color rgb="FFD0D7E5"/>
      </top>
      <bottom style="thin">
        <color rgb="FFD0D7E5"/>
      </bottom>
      <diagonal/>
    </border>
    <border>
      <left style="medium">
        <color auto="1"/>
      </left>
      <right/>
      <top style="thin">
        <color rgb="FFD0D7E5"/>
      </top>
      <bottom/>
      <diagonal/>
    </border>
    <border>
      <left/>
      <right style="thin">
        <color rgb="FFD0D7E5"/>
      </right>
      <top style="thin">
        <color rgb="FFD0D7E5"/>
      </top>
      <bottom/>
      <diagonal/>
    </border>
    <border>
      <left style="thin">
        <color rgb="FFD0D7E5"/>
      </left>
      <right/>
      <top style="thin">
        <color rgb="FFD0D7E5"/>
      </top>
      <bottom/>
      <diagonal/>
    </border>
    <border>
      <left style="medium">
        <color auto="1"/>
      </left>
      <right/>
      <top/>
      <bottom style="thin">
        <color rgb="FFD0D7E5"/>
      </bottom>
      <diagonal/>
    </border>
    <border>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rgb="FFD0D7E5"/>
      </left>
      <right/>
      <top/>
      <bottom style="thin">
        <color rgb="FFD0D7E5"/>
      </bottom>
      <diagonal/>
    </border>
    <border>
      <left style="medium">
        <color auto="1"/>
      </left>
      <right style="medium">
        <color auto="1"/>
      </right>
      <top style="thin">
        <color rgb="FFD0D7E5"/>
      </top>
      <bottom/>
      <diagonal/>
    </border>
    <border>
      <left style="medium">
        <color auto="1"/>
      </left>
      <right style="medium">
        <color auto="1"/>
      </right>
      <top/>
      <bottom/>
      <diagonal/>
    </border>
    <border>
      <left style="medium">
        <color auto="1"/>
      </left>
      <right/>
      <top style="thin">
        <color rgb="FFD0D7E5"/>
      </top>
      <bottom style="thin">
        <color auto="1"/>
      </bottom>
      <diagonal/>
    </border>
    <border>
      <left/>
      <right style="thin">
        <color rgb="FFD0D7E5"/>
      </right>
      <top style="thin">
        <color rgb="FFD0D7E5"/>
      </top>
      <bottom style="thin">
        <color auto="1"/>
      </bottom>
      <diagonal/>
    </border>
    <border>
      <left style="thin">
        <color rgb="FFD0D7E5"/>
      </left>
      <right/>
      <top style="thin">
        <color rgb="FFD0D7E5"/>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rgb="FFD0D7E5"/>
      </bottom>
      <diagonal/>
    </border>
    <border>
      <left style="medium">
        <color auto="1"/>
      </left>
      <right style="thin">
        <color rgb="FFD0D7E5"/>
      </right>
      <top style="thin">
        <color rgb="FFD0D7E5"/>
      </top>
      <bottom style="medium">
        <color auto="1"/>
      </bottom>
      <diagonal/>
    </border>
    <border>
      <left style="thin">
        <color rgb="FFD0D7E5"/>
      </left>
      <right style="thin">
        <color rgb="FFD0D7E5"/>
      </right>
      <top style="thin">
        <color rgb="FFD0D7E5"/>
      </top>
      <bottom style="medium">
        <color auto="1"/>
      </bottom>
      <diagonal/>
    </border>
    <border>
      <left style="thin">
        <color rgb="FFD0D7E5"/>
      </left>
      <right style="medium">
        <color auto="1"/>
      </right>
      <top style="thin">
        <color rgb="FFD0D7E5"/>
      </top>
      <bottom style="medium">
        <color auto="1"/>
      </bottom>
      <diagonal/>
    </border>
    <border>
      <left style="thin">
        <color auto="1"/>
      </left>
      <right style="medium">
        <color auto="1"/>
      </right>
      <top style="thin">
        <color rgb="FFD0D7E5"/>
      </top>
      <bottom style="medium">
        <color auto="1"/>
      </bottom>
      <diagonal/>
    </border>
    <border>
      <left style="thin">
        <color auto="1"/>
      </left>
      <right/>
      <top style="medium">
        <color auto="1"/>
      </top>
      <bottom/>
      <diagonal/>
    </border>
    <border>
      <left/>
      <right style="medium">
        <color auto="1"/>
      </right>
      <top style="medium">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style="medium">
        <color auto="1"/>
      </right>
      <top/>
      <bottom style="thin">
        <color auto="1"/>
      </bottom>
      <diagonal/>
    </border>
    <border>
      <left/>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theme="1"/>
      </left>
      <right style="thin">
        <color theme="1"/>
      </right>
      <top style="thin">
        <color theme="1"/>
      </top>
      <bottom style="thin">
        <color theme="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style="thin">
        <color theme="1"/>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style="medium">
        <color auto="1"/>
      </left>
      <right/>
      <top/>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7" fillId="0" borderId="0" applyNumberFormat="0" applyFill="0" applyBorder="0" applyAlignment="0" applyProtection="0"/>
    <xf numFmtId="0" fontId="42" fillId="14" borderId="0" applyNumberFormat="0" applyBorder="0" applyAlignment="0" applyProtection="0"/>
  </cellStyleXfs>
  <cellXfs count="331">
    <xf numFmtId="0" fontId="0" fillId="0" borderId="0" xfId="0"/>
    <xf numFmtId="0" fontId="2" fillId="2" borderId="1" xfId="0" applyFont="1" applyFill="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horizontal="right" vertical="center" wrapText="1"/>
    </xf>
    <xf numFmtId="0" fontId="2" fillId="2" borderId="1" xfId="0" applyFont="1" applyFill="1" applyBorder="1" applyAlignment="1">
      <alignment vertical="center"/>
    </xf>
    <xf numFmtId="0" fontId="0" fillId="0" borderId="0" xfId="0" applyAlignment="1"/>
    <xf numFmtId="0" fontId="4" fillId="3" borderId="3" xfId="0" applyFont="1" applyFill="1" applyBorder="1" applyAlignment="1">
      <alignment horizontal="center" vertical="center"/>
    </xf>
    <xf numFmtId="0" fontId="2" fillId="2"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5" borderId="4" xfId="0" applyFont="1" applyFill="1" applyBorder="1" applyAlignment="1">
      <alignment horizontal="center" vertical="center"/>
    </xf>
    <xf numFmtId="0" fontId="4" fillId="6" borderId="4" xfId="0" applyFont="1" applyFill="1" applyBorder="1" applyAlignment="1">
      <alignment horizontal="center" vertical="center"/>
    </xf>
    <xf numFmtId="0" fontId="4" fillId="7" borderId="4" xfId="0" applyFont="1" applyFill="1" applyBorder="1" applyAlignment="1">
      <alignment horizontal="center" vertical="center"/>
    </xf>
    <xf numFmtId="0" fontId="4" fillId="8" borderId="4" xfId="0" applyFont="1" applyFill="1" applyBorder="1" applyAlignment="1">
      <alignment horizontal="center" vertical="center"/>
    </xf>
    <xf numFmtId="0" fontId="4" fillId="9" borderId="5" xfId="0" applyFont="1" applyFill="1" applyBorder="1" applyAlignment="1">
      <alignment horizontal="center" vertical="center"/>
    </xf>
    <xf numFmtId="0" fontId="2" fillId="2" borderId="5" xfId="0" applyFont="1" applyFill="1" applyBorder="1" applyAlignment="1">
      <alignment horizontal="center" vertical="center"/>
    </xf>
    <xf numFmtId="0" fontId="5" fillId="10" borderId="6" xfId="0" applyFont="1" applyFill="1" applyBorder="1" applyAlignment="1">
      <alignment vertical="center" wrapText="1"/>
    </xf>
    <xf numFmtId="0" fontId="3" fillId="0" borderId="7" xfId="0" applyFont="1" applyBorder="1" applyAlignment="1">
      <alignment vertical="center" wrapText="1"/>
    </xf>
    <xf numFmtId="0" fontId="3" fillId="0" borderId="7" xfId="0" applyFont="1" applyBorder="1" applyAlignment="1">
      <alignment horizontal="right" vertical="center" wrapText="1"/>
    </xf>
    <xf numFmtId="164" fontId="6" fillId="0" borderId="7" xfId="0" applyNumberFormat="1" applyFont="1" applyBorder="1" applyAlignment="1">
      <alignment horizontal="right" vertical="center" wrapText="1"/>
    </xf>
    <xf numFmtId="164" fontId="3" fillId="0" borderId="7" xfId="0" applyNumberFormat="1" applyFont="1" applyBorder="1" applyAlignment="1">
      <alignment horizontal="right" vertical="center" wrapText="1"/>
    </xf>
    <xf numFmtId="164" fontId="7" fillId="0" borderId="7" xfId="0" applyNumberFormat="1" applyFont="1" applyBorder="1" applyAlignment="1">
      <alignment horizontal="right" vertical="center" wrapText="1"/>
    </xf>
    <xf numFmtId="164" fontId="8" fillId="0" borderId="7" xfId="0" applyNumberFormat="1" applyFont="1" applyBorder="1" applyAlignment="1">
      <alignment horizontal="right" vertical="center" wrapText="1"/>
    </xf>
    <xf numFmtId="164" fontId="9" fillId="0" borderId="7" xfId="0" applyNumberFormat="1" applyFont="1" applyBorder="1" applyAlignment="1">
      <alignment horizontal="right" vertical="center" wrapText="1"/>
    </xf>
    <xf numFmtId="164" fontId="10" fillId="0" borderId="7" xfId="0" applyNumberFormat="1" applyFont="1" applyBorder="1" applyAlignment="1">
      <alignment horizontal="right" vertical="center" wrapText="1"/>
    </xf>
    <xf numFmtId="164" fontId="11" fillId="0" borderId="8" xfId="0" applyNumberFormat="1" applyFont="1" applyBorder="1" applyAlignment="1">
      <alignment horizontal="right" vertical="center" wrapText="1"/>
    </xf>
    <xf numFmtId="0" fontId="3" fillId="0" borderId="9" xfId="0" applyFont="1" applyBorder="1" applyAlignment="1">
      <alignment horizontal="right" vertical="center" wrapText="1"/>
    </xf>
    <xf numFmtId="0" fontId="5" fillId="10" borderId="10" xfId="0" applyFont="1" applyFill="1" applyBorder="1" applyAlignment="1">
      <alignment vertical="center" wrapText="1"/>
    </xf>
    <xf numFmtId="0" fontId="3" fillId="0" borderId="11" xfId="0" applyFont="1" applyBorder="1" applyAlignment="1">
      <alignment vertical="center" wrapText="1"/>
    </xf>
    <xf numFmtId="0" fontId="3" fillId="0" borderId="11" xfId="0" applyFont="1" applyBorder="1" applyAlignment="1">
      <alignment horizontal="right" vertical="center" wrapText="1"/>
    </xf>
    <xf numFmtId="164" fontId="6" fillId="0" borderId="11" xfId="0" applyNumberFormat="1" applyFont="1" applyBorder="1" applyAlignment="1">
      <alignment horizontal="right" vertical="center" wrapText="1"/>
    </xf>
    <xf numFmtId="164" fontId="3" fillId="0" borderId="11" xfId="0" applyNumberFormat="1" applyFont="1" applyBorder="1" applyAlignment="1">
      <alignment horizontal="right" vertical="center" wrapText="1"/>
    </xf>
    <xf numFmtId="164" fontId="7" fillId="0" borderId="11" xfId="0" applyNumberFormat="1" applyFont="1" applyBorder="1" applyAlignment="1">
      <alignment horizontal="right" vertical="center" wrapText="1"/>
    </xf>
    <xf numFmtId="164" fontId="8" fillId="0" borderId="11" xfId="0" applyNumberFormat="1" applyFont="1" applyBorder="1" applyAlignment="1">
      <alignment horizontal="right" vertical="center" wrapText="1"/>
    </xf>
    <xf numFmtId="164" fontId="9" fillId="0" borderId="11" xfId="0" applyNumberFormat="1" applyFont="1" applyBorder="1" applyAlignment="1">
      <alignment horizontal="right" vertical="center" wrapText="1"/>
    </xf>
    <xf numFmtId="164" fontId="10" fillId="0" borderId="11" xfId="0" applyNumberFormat="1" applyFont="1" applyBorder="1" applyAlignment="1">
      <alignment horizontal="right" vertical="center" wrapText="1"/>
    </xf>
    <xf numFmtId="164" fontId="11" fillId="0" borderId="12" xfId="0" applyNumberFormat="1" applyFont="1" applyBorder="1" applyAlignment="1">
      <alignment horizontal="right" vertical="center" wrapText="1"/>
    </xf>
    <xf numFmtId="0" fontId="3" fillId="0" borderId="13" xfId="0" applyFont="1" applyBorder="1" applyAlignment="1">
      <alignment horizontal="right" vertical="center" wrapText="1"/>
    </xf>
    <xf numFmtId="0" fontId="5" fillId="10" borderId="14" xfId="0" applyFont="1" applyFill="1" applyBorder="1" applyAlignment="1">
      <alignment vertical="center" wrapText="1"/>
    </xf>
    <xf numFmtId="0" fontId="3" fillId="0" borderId="15" xfId="0" applyFont="1" applyBorder="1" applyAlignment="1">
      <alignment vertical="center" wrapText="1"/>
    </xf>
    <xf numFmtId="0" fontId="3" fillId="0" borderId="15" xfId="0" applyFont="1" applyBorder="1" applyAlignment="1">
      <alignment horizontal="right" vertical="center" wrapText="1"/>
    </xf>
    <xf numFmtId="164" fontId="6" fillId="0" borderId="15" xfId="0" applyNumberFormat="1" applyFont="1" applyBorder="1" applyAlignment="1">
      <alignment horizontal="right" vertical="center" wrapText="1"/>
    </xf>
    <xf numFmtId="164" fontId="3" fillId="0" borderId="15" xfId="0" applyNumberFormat="1" applyFont="1" applyBorder="1" applyAlignment="1">
      <alignment horizontal="right" vertical="center" wrapText="1"/>
    </xf>
    <xf numFmtId="164" fontId="7" fillId="0" borderId="15" xfId="0" applyNumberFormat="1" applyFont="1" applyBorder="1" applyAlignment="1">
      <alignment horizontal="right" vertical="center" wrapText="1"/>
    </xf>
    <xf numFmtId="164" fontId="8" fillId="0" borderId="15" xfId="0" applyNumberFormat="1" applyFont="1" applyBorder="1" applyAlignment="1">
      <alignment horizontal="right" vertical="center" wrapText="1"/>
    </xf>
    <xf numFmtId="164" fontId="9" fillId="0" borderId="15" xfId="0" applyNumberFormat="1" applyFont="1" applyBorder="1" applyAlignment="1">
      <alignment horizontal="right" vertical="center" wrapText="1"/>
    </xf>
    <xf numFmtId="164" fontId="10" fillId="0" borderId="15" xfId="0" applyNumberFormat="1" applyFont="1" applyBorder="1" applyAlignment="1">
      <alignment horizontal="right" vertical="center" wrapText="1"/>
    </xf>
    <xf numFmtId="164" fontId="11" fillId="0" borderId="16" xfId="0" applyNumberFormat="1" applyFont="1" applyBorder="1" applyAlignment="1">
      <alignment horizontal="right" vertical="center" wrapText="1"/>
    </xf>
    <xf numFmtId="0" fontId="3" fillId="0" borderId="17" xfId="0" applyFont="1" applyBorder="1" applyAlignment="1">
      <alignment horizontal="right" vertical="center" wrapText="1"/>
    </xf>
    <xf numFmtId="0" fontId="5" fillId="10" borderId="18" xfId="0" applyFont="1" applyFill="1" applyBorder="1" applyAlignment="1">
      <alignment vertical="center" wrapText="1"/>
    </xf>
    <xf numFmtId="164" fontId="6" fillId="0" borderId="2" xfId="0" applyNumberFormat="1" applyFont="1" applyBorder="1" applyAlignment="1">
      <alignment horizontal="right" vertical="center" wrapText="1"/>
    </xf>
    <xf numFmtId="164" fontId="3" fillId="0" borderId="2" xfId="0" applyNumberFormat="1" applyFont="1" applyBorder="1" applyAlignment="1">
      <alignment horizontal="right" vertical="center" wrapText="1"/>
    </xf>
    <xf numFmtId="164" fontId="7" fillId="0" borderId="2"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164" fontId="9" fillId="0" borderId="2" xfId="0" applyNumberFormat="1" applyFont="1" applyBorder="1" applyAlignment="1">
      <alignment horizontal="right" vertical="center" wrapText="1"/>
    </xf>
    <xf numFmtId="164" fontId="10" fillId="0" borderId="2" xfId="0" applyNumberFormat="1" applyFont="1" applyBorder="1" applyAlignment="1">
      <alignment horizontal="right" vertical="center" wrapText="1"/>
    </xf>
    <xf numFmtId="164" fontId="11" fillId="0" borderId="19" xfId="0" applyNumberFormat="1" applyFont="1" applyBorder="1" applyAlignment="1">
      <alignment horizontal="right" vertical="center" wrapText="1"/>
    </xf>
    <xf numFmtId="0" fontId="3" fillId="0" borderId="20" xfId="0" applyFont="1" applyBorder="1" applyAlignment="1">
      <alignment horizontal="right" vertical="center" wrapText="1"/>
    </xf>
    <xf numFmtId="0" fontId="12" fillId="10" borderId="18" xfId="0" applyFont="1" applyFill="1" applyBorder="1" applyAlignment="1">
      <alignment vertical="center" wrapText="1"/>
    </xf>
    <xf numFmtId="0" fontId="14" fillId="0" borderId="2" xfId="0" applyFont="1" applyBorder="1" applyAlignment="1">
      <alignment vertical="center" wrapText="1"/>
    </xf>
    <xf numFmtId="0" fontId="14" fillId="0" borderId="2" xfId="0" applyFont="1" applyBorder="1" applyAlignment="1">
      <alignment horizontal="right" vertical="center" wrapText="1"/>
    </xf>
    <xf numFmtId="164" fontId="14" fillId="0" borderId="2" xfId="0" applyNumberFormat="1" applyFont="1" applyBorder="1" applyAlignment="1">
      <alignment horizontal="right" vertical="center" wrapText="1"/>
    </xf>
    <xf numFmtId="164" fontId="14" fillId="0" borderId="19" xfId="0" applyNumberFormat="1" applyFont="1" applyBorder="1" applyAlignment="1">
      <alignment horizontal="right" vertical="center" wrapText="1"/>
    </xf>
    <xf numFmtId="0" fontId="14" fillId="0" borderId="20" xfId="0" applyFont="1" applyBorder="1" applyAlignment="1">
      <alignment horizontal="right" vertical="center" wrapText="1"/>
    </xf>
    <xf numFmtId="0" fontId="3" fillId="0" borderId="21" xfId="0" applyFont="1" applyBorder="1" applyAlignment="1">
      <alignment vertical="center" wrapText="1"/>
    </xf>
    <xf numFmtId="0" fontId="3" fillId="0" borderId="22" xfId="0" applyFont="1" applyBorder="1" applyAlignment="1">
      <alignment horizontal="right" vertical="center" wrapText="1"/>
    </xf>
    <xf numFmtId="0" fontId="5" fillId="10" borderId="23" xfId="0" applyFont="1" applyFill="1" applyBorder="1" applyAlignment="1">
      <alignment vertical="center" wrapText="1"/>
    </xf>
    <xf numFmtId="0" fontId="3" fillId="0" borderId="24" xfId="0" applyFont="1" applyBorder="1" applyAlignment="1">
      <alignment vertical="center" wrapText="1"/>
    </xf>
    <xf numFmtId="0" fontId="3" fillId="0" borderId="25" xfId="0" applyFont="1" applyBorder="1" applyAlignment="1">
      <alignment vertical="center" wrapText="1"/>
    </xf>
    <xf numFmtId="164" fontId="11" fillId="0" borderId="26" xfId="0" applyNumberFormat="1" applyFont="1" applyBorder="1" applyAlignment="1">
      <alignment horizontal="right" vertical="center" wrapText="1"/>
    </xf>
    <xf numFmtId="0" fontId="3" fillId="0" borderId="27" xfId="0" applyFont="1" applyBorder="1" applyAlignment="1">
      <alignment horizontal="right" vertical="center" wrapText="1"/>
    </xf>
    <xf numFmtId="0" fontId="5" fillId="10" borderId="28" xfId="0" applyFont="1" applyFill="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164" fontId="10" fillId="11" borderId="2" xfId="0" applyNumberFormat="1" applyFont="1" applyFill="1" applyBorder="1" applyAlignment="1">
      <alignment horizontal="right" vertical="center" wrapText="1"/>
    </xf>
    <xf numFmtId="164" fontId="11" fillId="0" borderId="31" xfId="0" applyNumberFormat="1" applyFont="1" applyBorder="1" applyAlignment="1">
      <alignment horizontal="right" vertical="center" wrapText="1"/>
    </xf>
    <xf numFmtId="0" fontId="3" fillId="0" borderId="32" xfId="0" applyFont="1" applyBorder="1" applyAlignment="1">
      <alignment horizontal="right" vertical="center" wrapText="1"/>
    </xf>
    <xf numFmtId="0" fontId="5" fillId="12" borderId="28" xfId="0" applyFont="1" applyFill="1" applyBorder="1" applyAlignment="1">
      <alignment vertical="center" wrapText="1"/>
    </xf>
    <xf numFmtId="0" fontId="3" fillId="12" borderId="32" xfId="0" applyFont="1" applyFill="1" applyBorder="1" applyAlignment="1">
      <alignment horizontal="right" vertical="center" wrapText="1"/>
    </xf>
    <xf numFmtId="0" fontId="5" fillId="10" borderId="33" xfId="0" applyFont="1" applyFill="1" applyBorder="1" applyAlignment="1">
      <alignment vertical="center" wrapText="1"/>
    </xf>
    <xf numFmtId="0" fontId="3" fillId="0" borderId="34" xfId="0" applyFont="1" applyBorder="1" applyAlignment="1">
      <alignment vertical="center" wrapText="1"/>
    </xf>
    <xf numFmtId="0" fontId="3" fillId="0" borderId="21" xfId="0" applyFont="1" applyBorder="1" applyAlignment="1">
      <alignment horizontal="right" vertical="center" wrapText="1"/>
    </xf>
    <xf numFmtId="164" fontId="6" fillId="0" borderId="21" xfId="0" applyNumberFormat="1" applyFont="1" applyBorder="1" applyAlignment="1">
      <alignment horizontal="right" vertical="center" wrapText="1"/>
    </xf>
    <xf numFmtId="164" fontId="3" fillId="0" borderId="21" xfId="0" applyNumberFormat="1" applyFont="1" applyBorder="1" applyAlignment="1">
      <alignment horizontal="right" vertical="center" wrapText="1"/>
    </xf>
    <xf numFmtId="164" fontId="7" fillId="0" borderId="21" xfId="0" applyNumberFormat="1" applyFont="1" applyBorder="1" applyAlignment="1">
      <alignment horizontal="right" vertical="center" wrapText="1"/>
    </xf>
    <xf numFmtId="164" fontId="8" fillId="0" borderId="21" xfId="0" applyNumberFormat="1" applyFont="1" applyBorder="1" applyAlignment="1">
      <alignment horizontal="right" vertical="center" wrapText="1"/>
    </xf>
    <xf numFmtId="164" fontId="9" fillId="0" borderId="21" xfId="0" applyNumberFormat="1" applyFont="1" applyBorder="1" applyAlignment="1">
      <alignment horizontal="right" vertical="center" wrapText="1"/>
    </xf>
    <xf numFmtId="164" fontId="10" fillId="0" borderId="21" xfId="0" applyNumberFormat="1" applyFont="1" applyBorder="1" applyAlignment="1">
      <alignment horizontal="right" vertical="center" wrapText="1"/>
    </xf>
    <xf numFmtId="164" fontId="11" fillId="0" borderId="35" xfId="0" applyNumberFormat="1" applyFont="1" applyBorder="1" applyAlignment="1">
      <alignment horizontal="right" vertical="center" wrapText="1"/>
    </xf>
    <xf numFmtId="0" fontId="5" fillId="12" borderId="36" xfId="0" applyFont="1" applyFill="1" applyBorder="1" applyAlignment="1">
      <alignment vertical="center" wrapText="1"/>
    </xf>
    <xf numFmtId="0" fontId="3" fillId="0" borderId="37" xfId="0" applyFont="1" applyBorder="1" applyAlignment="1">
      <alignment vertical="center" wrapText="1"/>
    </xf>
    <xf numFmtId="164" fontId="3" fillId="0" borderId="38" xfId="0" applyNumberFormat="1" applyFont="1" applyBorder="1" applyAlignment="1">
      <alignment horizontal="right" vertical="center" wrapText="1"/>
    </xf>
    <xf numFmtId="0" fontId="3" fillId="0" borderId="38" xfId="0" applyFont="1" applyBorder="1" applyAlignment="1">
      <alignment horizontal="right" vertical="center" wrapText="1"/>
    </xf>
    <xf numFmtId="164" fontId="6" fillId="0" borderId="38" xfId="0" applyNumberFormat="1" applyFont="1" applyBorder="1" applyAlignment="1">
      <alignment horizontal="right" vertical="center" wrapText="1"/>
    </xf>
    <xf numFmtId="164" fontId="7" fillId="0" borderId="38" xfId="0" applyNumberFormat="1" applyFont="1" applyBorder="1" applyAlignment="1">
      <alignment horizontal="right" vertical="center" wrapText="1"/>
    </xf>
    <xf numFmtId="164" fontId="8" fillId="0" borderId="38" xfId="0" applyNumberFormat="1" applyFont="1" applyBorder="1" applyAlignment="1">
      <alignment horizontal="right" vertical="center" wrapText="1"/>
    </xf>
    <xf numFmtId="164" fontId="9" fillId="0" borderId="38" xfId="0" applyNumberFormat="1" applyFont="1" applyBorder="1" applyAlignment="1">
      <alignment horizontal="right" vertical="center" wrapText="1"/>
    </xf>
    <xf numFmtId="164" fontId="10" fillId="0" borderId="38" xfId="0" applyNumberFormat="1" applyFont="1" applyBorder="1" applyAlignment="1">
      <alignment horizontal="right" vertical="center" wrapText="1"/>
    </xf>
    <xf numFmtId="164" fontId="11" fillId="0" borderId="39" xfId="0" applyNumberFormat="1" applyFont="1" applyBorder="1" applyAlignment="1">
      <alignment horizontal="right" vertical="center" wrapText="1"/>
    </xf>
    <xf numFmtId="0" fontId="3" fillId="0" borderId="40" xfId="0" applyFont="1" applyBorder="1" applyAlignment="1">
      <alignment horizontal="right" vertical="center" wrapText="1"/>
    </xf>
    <xf numFmtId="0" fontId="3" fillId="12" borderId="41" xfId="0" applyFont="1" applyFill="1" applyBorder="1" applyAlignment="1">
      <alignment horizontal="right" vertical="center" wrapText="1"/>
    </xf>
    <xf numFmtId="0" fontId="3" fillId="0" borderId="41" xfId="0" applyFont="1" applyBorder="1" applyAlignment="1">
      <alignment horizontal="right" vertical="center" wrapText="1"/>
    </xf>
    <xf numFmtId="0" fontId="5" fillId="10" borderId="42" xfId="0" applyFont="1" applyFill="1" applyBorder="1" applyAlignment="1">
      <alignment vertical="center" wrapText="1"/>
    </xf>
    <xf numFmtId="0" fontId="3" fillId="0" borderId="43" xfId="0" applyFont="1" applyBorder="1" applyAlignment="1">
      <alignment vertical="center" wrapText="1"/>
    </xf>
    <xf numFmtId="164" fontId="11" fillId="0" borderId="44" xfId="0" applyNumberFormat="1" applyFont="1" applyBorder="1" applyAlignment="1">
      <alignment horizontal="right" vertical="center" wrapText="1"/>
    </xf>
    <xf numFmtId="0" fontId="3" fillId="0" borderId="45" xfId="0" applyFont="1" applyBorder="1" applyAlignment="1">
      <alignment horizontal="right" vertical="center" wrapText="1"/>
    </xf>
    <xf numFmtId="0" fontId="3" fillId="12" borderId="40" xfId="0" applyFont="1" applyFill="1" applyBorder="1" applyAlignment="1">
      <alignment horizontal="right" vertical="center" wrapText="1"/>
    </xf>
    <xf numFmtId="0" fontId="3" fillId="0" borderId="46" xfId="0" applyFont="1" applyBorder="1" applyAlignment="1">
      <alignment vertical="center" wrapText="1"/>
    </xf>
    <xf numFmtId="0" fontId="3" fillId="0" borderId="38" xfId="0" applyFont="1" applyBorder="1" applyAlignment="1">
      <alignment vertical="center" wrapText="1"/>
    </xf>
    <xf numFmtId="0" fontId="3" fillId="0" borderId="47" xfId="0" applyFont="1" applyBorder="1" applyAlignment="1">
      <alignment horizontal="right" vertical="center" wrapText="1"/>
    </xf>
    <xf numFmtId="0" fontId="5" fillId="12" borderId="18" xfId="0" applyFont="1" applyFill="1" applyBorder="1" applyAlignment="1">
      <alignment vertical="center" wrapText="1"/>
    </xf>
    <xf numFmtId="0" fontId="3" fillId="12" borderId="20" xfId="0" applyFont="1" applyFill="1" applyBorder="1" applyAlignment="1">
      <alignment horizontal="right" vertical="center" wrapText="1"/>
    </xf>
    <xf numFmtId="164" fontId="10" fillId="11" borderId="11" xfId="0" applyNumberFormat="1" applyFont="1" applyFill="1" applyBorder="1" applyAlignment="1">
      <alignment horizontal="right" vertical="center" wrapText="1"/>
    </xf>
    <xf numFmtId="164" fontId="10" fillId="11" borderId="15" xfId="0" applyNumberFormat="1" applyFont="1" applyFill="1" applyBorder="1" applyAlignment="1">
      <alignment horizontal="right" vertical="center" wrapText="1"/>
    </xf>
    <xf numFmtId="0" fontId="5" fillId="10" borderId="48" xfId="0" applyFont="1" applyFill="1" applyBorder="1" applyAlignment="1">
      <alignment vertical="center" wrapText="1"/>
    </xf>
    <xf numFmtId="0" fontId="3" fillId="0" borderId="49" xfId="0" applyFont="1" applyBorder="1" applyAlignment="1">
      <alignment vertical="center" wrapText="1"/>
    </xf>
    <xf numFmtId="0" fontId="3" fillId="0" borderId="49" xfId="0" applyFont="1" applyBorder="1" applyAlignment="1">
      <alignment horizontal="right" vertical="center" wrapText="1"/>
    </xf>
    <xf numFmtId="164" fontId="6" fillId="0" borderId="49" xfId="0" applyNumberFormat="1" applyFont="1" applyBorder="1" applyAlignment="1">
      <alignment horizontal="right" vertical="center" wrapText="1"/>
    </xf>
    <xf numFmtId="164" fontId="3" fillId="0" borderId="49" xfId="0" applyNumberFormat="1" applyFont="1" applyBorder="1" applyAlignment="1">
      <alignment horizontal="right" vertical="center" wrapText="1"/>
    </xf>
    <xf numFmtId="164" fontId="7" fillId="0" borderId="49" xfId="0" applyNumberFormat="1" applyFont="1" applyBorder="1" applyAlignment="1">
      <alignment horizontal="right" vertical="center" wrapText="1"/>
    </xf>
    <xf numFmtId="164" fontId="8" fillId="0" borderId="49" xfId="0" applyNumberFormat="1" applyFont="1" applyBorder="1" applyAlignment="1">
      <alignment horizontal="right" vertical="center" wrapText="1"/>
    </xf>
    <xf numFmtId="164" fontId="9" fillId="0" borderId="49" xfId="0" applyNumberFormat="1" applyFont="1" applyBorder="1" applyAlignment="1">
      <alignment horizontal="right" vertical="center" wrapText="1"/>
    </xf>
    <xf numFmtId="164" fontId="10" fillId="11" borderId="49" xfId="0" applyNumberFormat="1" applyFont="1" applyFill="1" applyBorder="1" applyAlignment="1">
      <alignment horizontal="right" vertical="center" wrapText="1"/>
    </xf>
    <xf numFmtId="164" fontId="11" fillId="0" borderId="50" xfId="0" applyNumberFormat="1" applyFont="1" applyBorder="1" applyAlignment="1">
      <alignment horizontal="right" vertical="center" wrapText="1"/>
    </xf>
    <xf numFmtId="0" fontId="3" fillId="0" borderId="51" xfId="0" applyFont="1" applyBorder="1" applyAlignment="1">
      <alignment horizontal="right" vertical="center" wrapText="1"/>
    </xf>
    <xf numFmtId="0" fontId="2" fillId="2" borderId="1" xfId="0" applyFont="1" applyFill="1" applyBorder="1" applyAlignment="1">
      <alignment horizontal="center"/>
    </xf>
    <xf numFmtId="0" fontId="2" fillId="2" borderId="1" xfId="0" applyFont="1" applyFill="1" applyBorder="1" applyAlignment="1">
      <alignment horizontal="center" textRotation="45"/>
    </xf>
    <xf numFmtId="0" fontId="16" fillId="0" borderId="2" xfId="0" applyFont="1" applyBorder="1" applyAlignment="1">
      <alignment horizontal="right" vertical="center" wrapText="1"/>
    </xf>
    <xf numFmtId="0" fontId="17" fillId="0" borderId="0" xfId="0" applyFont="1"/>
    <xf numFmtId="0" fontId="28" fillId="13" borderId="66" xfId="0" applyFont="1" applyFill="1" applyBorder="1" applyAlignment="1">
      <alignment horizontal="center" vertical="center"/>
    </xf>
    <xf numFmtId="0" fontId="0" fillId="0" borderId="0" xfId="0" applyAlignment="1">
      <alignment wrapText="1"/>
    </xf>
    <xf numFmtId="0" fontId="29" fillId="0" borderId="67" xfId="1" applyFont="1" applyBorder="1" applyAlignment="1">
      <alignment vertical="center" wrapText="1"/>
    </xf>
    <xf numFmtId="0" fontId="30" fillId="0" borderId="41" xfId="0" applyFont="1" applyBorder="1" applyAlignment="1">
      <alignment vertical="center" wrapText="1"/>
    </xf>
    <xf numFmtId="0" fontId="30" fillId="0" borderId="41" xfId="0" applyFont="1" applyBorder="1" applyAlignment="1">
      <alignment wrapText="1"/>
    </xf>
    <xf numFmtId="0" fontId="31" fillId="0" borderId="41" xfId="0" applyFont="1" applyBorder="1" applyAlignment="1">
      <alignment vertical="center" wrapText="1"/>
    </xf>
    <xf numFmtId="0" fontId="32" fillId="0" borderId="41" xfId="0" applyFont="1" applyBorder="1" applyAlignment="1">
      <alignment wrapText="1"/>
    </xf>
    <xf numFmtId="0" fontId="30" fillId="0" borderId="45" xfId="0" applyFont="1" applyBorder="1" applyAlignment="1">
      <alignment vertical="center" wrapText="1"/>
    </xf>
    <xf numFmtId="0" fontId="33" fillId="0" borderId="0" xfId="0" applyFont="1" applyAlignment="1">
      <alignment vertical="center" wrapText="1"/>
    </xf>
    <xf numFmtId="0" fontId="2" fillId="2" borderId="24" xfId="0" applyFont="1" applyFill="1" applyBorder="1" applyAlignment="1">
      <alignment horizontal="center" vertical="center"/>
    </xf>
    <xf numFmtId="0" fontId="3" fillId="0" borderId="68" xfId="0" applyFont="1" applyBorder="1" applyAlignment="1">
      <alignment vertical="center" wrapText="1"/>
    </xf>
    <xf numFmtId="0" fontId="3" fillId="0" borderId="68" xfId="0" applyFont="1" applyBorder="1" applyAlignment="1">
      <alignment horizontal="right" vertical="center" wrapText="1"/>
    </xf>
    <xf numFmtId="0" fontId="34" fillId="2" borderId="24" xfId="0" applyFont="1" applyFill="1" applyBorder="1" applyAlignment="1">
      <alignment horizontal="center" vertical="center"/>
    </xf>
    <xf numFmtId="0" fontId="35" fillId="2" borderId="24" xfId="0" applyFont="1" applyFill="1" applyBorder="1" applyAlignment="1">
      <alignment horizontal="center" vertical="center"/>
    </xf>
    <xf numFmtId="0" fontId="36" fillId="2" borderId="24" xfId="0" applyFont="1" applyFill="1" applyBorder="1" applyAlignment="1">
      <alignment horizontal="center" vertical="center"/>
    </xf>
    <xf numFmtId="0" fontId="37" fillId="2" borderId="24" xfId="0" applyFont="1" applyFill="1" applyBorder="1" applyAlignment="1">
      <alignment horizontal="center" vertical="center"/>
    </xf>
    <xf numFmtId="0" fontId="38" fillId="2" borderId="24" xfId="0" applyFont="1" applyFill="1" applyBorder="1" applyAlignment="1">
      <alignment horizontal="center" vertical="center"/>
    </xf>
    <xf numFmtId="0" fontId="3" fillId="0" borderId="68" xfId="0" applyFont="1" applyBorder="1" applyAlignment="1">
      <alignment horizontal="center" vertical="center" wrapText="1"/>
    </xf>
    <xf numFmtId="0" fontId="0" fillId="0" borderId="0" xfId="0" applyAlignment="1">
      <alignment horizontal="center"/>
    </xf>
    <xf numFmtId="0" fontId="2" fillId="2" borderId="69" xfId="0" applyFont="1" applyFill="1" applyBorder="1" applyAlignment="1">
      <alignment horizontal="center" vertical="center"/>
    </xf>
    <xf numFmtId="0" fontId="2" fillId="2" borderId="9" xfId="0" applyFont="1" applyFill="1" applyBorder="1" applyAlignment="1">
      <alignment horizontal="center" vertical="center"/>
    </xf>
    <xf numFmtId="0" fontId="3" fillId="0" borderId="69" xfId="0" applyFont="1" applyBorder="1" applyAlignment="1">
      <alignment vertical="center" wrapText="1"/>
    </xf>
    <xf numFmtId="0" fontId="3" fillId="0" borderId="70" xfId="0" applyFont="1" applyBorder="1" applyAlignment="1">
      <alignment vertical="center" wrapText="1"/>
    </xf>
    <xf numFmtId="0" fontId="3" fillId="0" borderId="9" xfId="0" applyFont="1" applyBorder="1" applyAlignment="1">
      <alignment horizontal="center" vertical="center" wrapText="1"/>
    </xf>
    <xf numFmtId="0" fontId="3" fillId="0" borderId="71" xfId="0" applyFont="1" applyBorder="1" applyAlignment="1">
      <alignment horizontal="center" vertical="center" wrapText="1"/>
    </xf>
    <xf numFmtId="0" fontId="39" fillId="2" borderId="72" xfId="0" applyFont="1" applyFill="1" applyBorder="1" applyAlignment="1">
      <alignment horizontal="center" vertical="center"/>
    </xf>
    <xf numFmtId="0" fontId="3" fillId="0" borderId="73" xfId="0" applyFont="1" applyBorder="1" applyAlignment="1">
      <alignment horizontal="right" vertical="center" wrapText="1"/>
    </xf>
    <xf numFmtId="0" fontId="0" fillId="0" borderId="1" xfId="0" applyBorder="1"/>
    <xf numFmtId="0" fontId="3" fillId="0" borderId="1" xfId="0" applyFont="1" applyBorder="1" applyAlignment="1">
      <alignment horizontal="right" wrapText="1"/>
    </xf>
    <xf numFmtId="164" fontId="3" fillId="0" borderId="1" xfId="0" applyNumberFormat="1" applyFont="1" applyBorder="1" applyAlignment="1">
      <alignment horizontal="right" wrapText="1"/>
    </xf>
    <xf numFmtId="0" fontId="0" fillId="0" borderId="1" xfId="0" applyBorder="1" applyAlignment="1">
      <alignment horizontal="right"/>
    </xf>
    <xf numFmtId="0" fontId="0" fillId="0" borderId="46" xfId="0" applyBorder="1" applyAlignment="1">
      <alignment horizontal="right"/>
    </xf>
    <xf numFmtId="0" fontId="0" fillId="0" borderId="0" xfId="0" applyAlignment="1">
      <alignment horizontal="right"/>
    </xf>
    <xf numFmtId="0" fontId="41" fillId="0" borderId="68" xfId="0" applyFont="1" applyBorder="1" applyAlignment="1">
      <alignment horizontal="left" vertical="top"/>
    </xf>
    <xf numFmtId="0" fontId="3" fillId="0" borderId="1" xfId="0" applyFont="1" applyBorder="1" applyAlignment="1">
      <alignment vertical="center" wrapText="1"/>
    </xf>
    <xf numFmtId="0" fontId="3" fillId="0" borderId="46" xfId="0" applyFont="1" applyBorder="1" applyAlignment="1">
      <alignment horizontal="right" wrapText="1"/>
    </xf>
    <xf numFmtId="0" fontId="0" fillId="0" borderId="46" xfId="0" applyBorder="1"/>
    <xf numFmtId="0" fontId="0" fillId="0" borderId="1" xfId="0" applyFont="1" applyFill="1" applyBorder="1" applyAlignment="1">
      <alignment horizontal="center" vertical="center" wrapText="1"/>
    </xf>
    <xf numFmtId="0" fontId="0" fillId="0" borderId="1" xfId="2"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top"/>
    </xf>
    <xf numFmtId="0" fontId="43" fillId="15" borderId="1" xfId="0" applyFont="1" applyFill="1" applyBorder="1" applyAlignment="1">
      <alignment horizontal="center" vertical="center" wrapText="1"/>
    </xf>
    <xf numFmtId="0" fontId="45" fillId="16" borderId="1" xfId="0" applyFont="1" applyFill="1" applyBorder="1" applyAlignment="1">
      <alignment horizontal="center" vertical="center" wrapText="1"/>
    </xf>
    <xf numFmtId="0" fontId="44" fillId="16"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Alignment="1">
      <alignment horizontal="center" textRotation="45"/>
    </xf>
    <xf numFmtId="0" fontId="0" fillId="17" borderId="1" xfId="0" applyNumberFormat="1" applyFont="1" applyFill="1" applyBorder="1" applyAlignment="1">
      <alignment textRotation="45"/>
    </xf>
    <xf numFmtId="0" fontId="0" fillId="17" borderId="1" xfId="0" applyNumberFormat="1" applyFont="1" applyFill="1" applyBorder="1"/>
    <xf numFmtId="0" fontId="3" fillId="10" borderId="2" xfId="0" applyFont="1" applyFill="1" applyBorder="1" applyAlignment="1">
      <alignment horizontal="right" vertical="center" wrapText="1"/>
    </xf>
    <xf numFmtId="0" fontId="0" fillId="10" borderId="1" xfId="0" applyFill="1" applyBorder="1"/>
    <xf numFmtId="0" fontId="3" fillId="0" borderId="68" xfId="0" applyFont="1" applyFill="1" applyBorder="1" applyAlignment="1">
      <alignment vertical="center" wrapText="1"/>
    </xf>
    <xf numFmtId="0" fontId="3" fillId="0" borderId="68" xfId="0" applyFont="1" applyFill="1" applyBorder="1" applyAlignment="1">
      <alignment horizontal="center" vertical="center" wrapText="1"/>
    </xf>
    <xf numFmtId="0" fontId="3" fillId="0" borderId="68" xfId="0" applyFont="1" applyFill="1" applyBorder="1" applyAlignment="1">
      <alignment horizontal="right" vertical="center" wrapText="1"/>
    </xf>
    <xf numFmtId="0" fontId="3" fillId="0" borderId="73" xfId="0" applyFont="1" applyFill="1" applyBorder="1" applyAlignment="1">
      <alignment horizontal="right" vertical="center" wrapText="1"/>
    </xf>
    <xf numFmtId="0" fontId="0" fillId="0" borderId="1" xfId="0" applyFill="1" applyBorder="1" applyAlignment="1">
      <alignment horizontal="center"/>
    </xf>
    <xf numFmtId="0" fontId="0" fillId="0" borderId="1" xfId="0" applyFill="1" applyBorder="1" applyAlignment="1">
      <alignment horizontal="center" vertical="top"/>
    </xf>
    <xf numFmtId="0" fontId="0" fillId="0" borderId="0" xfId="0" applyFill="1"/>
    <xf numFmtId="0" fontId="3" fillId="17" borderId="2" xfId="0" applyFont="1" applyFill="1" applyBorder="1" applyAlignment="1">
      <alignment vertical="center" wrapText="1"/>
    </xf>
    <xf numFmtId="0" fontId="2" fillId="2" borderId="24" xfId="0" applyFont="1" applyFill="1" applyBorder="1" applyAlignment="1">
      <alignment horizontal="center" vertical="center" wrapText="1"/>
    </xf>
    <xf numFmtId="0" fontId="0" fillId="0" borderId="0" xfId="0" applyAlignment="1">
      <alignment vertical="center"/>
    </xf>
    <xf numFmtId="164" fontId="0" fillId="0" borderId="0" xfId="0" applyNumberFormat="1" applyAlignment="1">
      <alignment vertical="center"/>
    </xf>
    <xf numFmtId="0" fontId="0" fillId="0" borderId="1" xfId="0" applyFill="1" applyBorder="1"/>
    <xf numFmtId="0" fontId="1" fillId="0" borderId="1" xfId="0" applyFont="1" applyBorder="1" applyAlignment="1">
      <alignment vertical="center" wrapText="1"/>
    </xf>
    <xf numFmtId="0" fontId="1" fillId="0" borderId="1" xfId="0" applyFont="1" applyBorder="1" applyAlignment="1">
      <alignment vertical="center"/>
    </xf>
    <xf numFmtId="0" fontId="46" fillId="0" borderId="1" xfId="0" applyFont="1" applyBorder="1" applyAlignment="1">
      <alignment vertical="center"/>
    </xf>
    <xf numFmtId="0" fontId="46" fillId="0" borderId="1" xfId="0" applyFont="1" applyBorder="1" applyAlignment="1">
      <alignment horizontal="left" vertical="center"/>
    </xf>
    <xf numFmtId="0" fontId="46" fillId="0" borderId="1" xfId="0" applyFont="1" applyBorder="1" applyAlignment="1">
      <alignment horizontal="center" vertical="center"/>
    </xf>
    <xf numFmtId="0" fontId="3" fillId="0" borderId="1" xfId="0" applyFont="1" applyBorder="1" applyAlignment="1">
      <alignment horizontal="left" vertical="top" wrapText="1"/>
    </xf>
    <xf numFmtId="0" fontId="46" fillId="0" borderId="1" xfId="0" applyFont="1" applyBorder="1" applyAlignment="1">
      <alignment vertical="top" wrapText="1"/>
    </xf>
    <xf numFmtId="0" fontId="3" fillId="0" borderId="1" xfId="0" applyFont="1" applyBorder="1" applyAlignment="1">
      <alignment vertical="top" wrapText="1"/>
    </xf>
    <xf numFmtId="0" fontId="46" fillId="0" borderId="1" xfId="0" applyFont="1" applyBorder="1" applyAlignment="1">
      <alignment vertical="top"/>
    </xf>
    <xf numFmtId="0" fontId="41" fillId="0" borderId="1" xfId="0" applyFont="1" applyBorder="1" applyAlignment="1">
      <alignment horizontal="left" vertical="center"/>
    </xf>
    <xf numFmtId="0" fontId="46" fillId="0" borderId="1" xfId="0" applyFont="1" applyBorder="1" applyAlignment="1">
      <alignment horizontal="left" vertical="center" wrapText="1"/>
    </xf>
    <xf numFmtId="0" fontId="47" fillId="0" borderId="1" xfId="0" applyFont="1" applyBorder="1" applyAlignment="1">
      <alignment horizontal="left" vertical="center"/>
    </xf>
    <xf numFmtId="0" fontId="3" fillId="0" borderId="1" xfId="0" applyFont="1" applyBorder="1" applyAlignment="1">
      <alignment vertical="top"/>
    </xf>
    <xf numFmtId="0" fontId="3" fillId="0" borderId="1" xfId="0" applyFont="1" applyBorder="1" applyAlignment="1">
      <alignment horizontal="left" vertical="center"/>
    </xf>
    <xf numFmtId="0" fontId="1" fillId="0" borderId="1" xfId="0" applyFont="1" applyBorder="1" applyAlignment="1">
      <alignment horizontal="left" vertical="center" wrapText="1"/>
    </xf>
    <xf numFmtId="0" fontId="0" fillId="0" borderId="1" xfId="0" applyBorder="1" applyAlignment="1">
      <alignment horizontal="center" vertical="center"/>
    </xf>
    <xf numFmtId="0" fontId="47" fillId="0" borderId="1" xfId="0" applyFont="1" applyBorder="1" applyAlignment="1">
      <alignment horizontal="left" vertical="top"/>
    </xf>
    <xf numFmtId="0" fontId="46" fillId="0" borderId="1" xfId="0" applyFont="1" applyBorder="1" applyAlignment="1">
      <alignment horizontal="left" vertical="top"/>
    </xf>
    <xf numFmtId="0" fontId="0" fillId="0" borderId="1" xfId="0" applyFill="1" applyBorder="1" applyAlignment="1">
      <alignment horizontal="right"/>
    </xf>
    <xf numFmtId="0" fontId="3" fillId="17" borderId="0" xfId="0" applyFont="1" applyFill="1" applyBorder="1" applyAlignment="1">
      <alignment vertical="center" wrapText="1"/>
    </xf>
    <xf numFmtId="0" fontId="1" fillId="0" borderId="29" xfId="0" applyFont="1" applyBorder="1" applyAlignment="1">
      <alignment horizontal="left" vertical="center" wrapText="1"/>
    </xf>
    <xf numFmtId="164" fontId="3" fillId="0" borderId="1" xfId="0" applyNumberFormat="1" applyFont="1" applyFill="1" applyBorder="1" applyAlignment="1">
      <alignment horizontal="right" wrapText="1"/>
    </xf>
    <xf numFmtId="0" fontId="3" fillId="0" borderId="1" xfId="0" applyFont="1" applyFill="1" applyBorder="1" applyAlignment="1">
      <alignment horizontal="right" wrapText="1"/>
    </xf>
    <xf numFmtId="0" fontId="3" fillId="0" borderId="1" xfId="0" applyFont="1" applyFill="1" applyBorder="1" applyAlignment="1">
      <alignment vertical="center" wrapText="1"/>
    </xf>
    <xf numFmtId="0" fontId="3" fillId="0" borderId="69" xfId="0" applyFont="1" applyFill="1" applyBorder="1" applyAlignment="1">
      <alignment vertical="center" wrapText="1"/>
    </xf>
    <xf numFmtId="0" fontId="3" fillId="0" borderId="9" xfId="0" applyFont="1" applyFill="1" applyBorder="1" applyAlignment="1">
      <alignment horizontal="center" vertical="center" wrapText="1"/>
    </xf>
    <xf numFmtId="0" fontId="1" fillId="0" borderId="74" xfId="0" applyFont="1" applyBorder="1"/>
    <xf numFmtId="0" fontId="1" fillId="0" borderId="75" xfId="0" applyFont="1" applyBorder="1"/>
    <xf numFmtId="0" fontId="0" fillId="0" borderId="75" xfId="0" applyBorder="1"/>
    <xf numFmtId="0" fontId="2" fillId="2" borderId="0"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2" fontId="0" fillId="0" borderId="1" xfId="0" applyNumberFormat="1" applyBorder="1"/>
    <xf numFmtId="0" fontId="3" fillId="0" borderId="0" xfId="0" applyFont="1" applyBorder="1" applyAlignment="1">
      <alignment vertical="center" wrapText="1"/>
    </xf>
    <xf numFmtId="0" fontId="0" fillId="0" borderId="1" xfId="0" applyBorder="1" applyAlignment="1">
      <alignment horizontal="center"/>
    </xf>
    <xf numFmtId="0" fontId="0" fillId="0" borderId="1" xfId="0" applyBorder="1" applyAlignment="1">
      <alignment horizontal="center"/>
    </xf>
    <xf numFmtId="2" fontId="0" fillId="0" borderId="46" xfId="0" applyNumberFormat="1" applyBorder="1"/>
    <xf numFmtId="0" fontId="0" fillId="0" borderId="1" xfId="0" applyBorder="1" applyAlignment="1">
      <alignment horizontal="center"/>
    </xf>
    <xf numFmtId="0" fontId="0" fillId="0" borderId="2" xfId="0" applyBorder="1" applyAlignment="1">
      <alignment horizontal="right"/>
    </xf>
    <xf numFmtId="0" fontId="3" fillId="11" borderId="68" xfId="0" applyFont="1" applyFill="1" applyBorder="1" applyAlignment="1">
      <alignment horizontal="right" vertical="center" wrapText="1"/>
    </xf>
    <xf numFmtId="0" fontId="0" fillId="11" borderId="68" xfId="0" applyFill="1" applyBorder="1"/>
    <xf numFmtId="0" fontId="0" fillId="0" borderId="1" xfId="0" applyBorder="1" applyAlignment="1">
      <alignment horizontal="center"/>
    </xf>
    <xf numFmtId="0" fontId="46" fillId="0" borderId="68" xfId="0" applyFont="1" applyBorder="1" applyAlignment="1">
      <alignment vertical="center" wrapText="1"/>
    </xf>
    <xf numFmtId="0" fontId="46" fillId="0" borderId="68" xfId="0" applyFont="1" applyFill="1" applyBorder="1" applyAlignment="1">
      <alignment vertical="center" wrapText="1"/>
    </xf>
    <xf numFmtId="0" fontId="0" fillId="0" borderId="1" xfId="0" applyBorder="1" applyAlignment="1">
      <alignment horizontal="center"/>
    </xf>
    <xf numFmtId="0" fontId="41" fillId="0" borderId="68" xfId="0" applyFont="1" applyFill="1" applyBorder="1" applyAlignment="1">
      <alignment horizontal="left" vertical="top"/>
    </xf>
    <xf numFmtId="2" fontId="3" fillId="0" borderId="68" xfId="0" applyNumberFormat="1" applyFont="1" applyFill="1" applyBorder="1" applyAlignment="1">
      <alignment horizontal="right" vertical="center" wrapText="1"/>
    </xf>
    <xf numFmtId="2" fontId="3" fillId="0" borderId="73" xfId="0" applyNumberFormat="1" applyFont="1" applyFill="1" applyBorder="1" applyAlignment="1">
      <alignment horizontal="right" vertical="center" wrapText="1"/>
    </xf>
    <xf numFmtId="2" fontId="3" fillId="0" borderId="68" xfId="0" applyNumberFormat="1" applyFont="1" applyBorder="1" applyAlignment="1">
      <alignment horizontal="right" vertical="center" wrapText="1"/>
    </xf>
    <xf numFmtId="2" fontId="3" fillId="11" borderId="68" xfId="0" applyNumberFormat="1" applyFont="1" applyFill="1" applyBorder="1" applyAlignment="1">
      <alignment horizontal="right" vertical="center" wrapText="1"/>
    </xf>
    <xf numFmtId="2" fontId="3" fillId="0" borderId="73" xfId="0" applyNumberFormat="1" applyFont="1" applyBorder="1" applyAlignment="1">
      <alignment horizontal="right" vertical="center" wrapText="1"/>
    </xf>
    <xf numFmtId="2" fontId="0" fillId="11" borderId="68" xfId="0" applyNumberFormat="1" applyFill="1" applyBorder="1"/>
    <xf numFmtId="164" fontId="3" fillId="0" borderId="68" xfId="0" applyNumberFormat="1" applyFont="1" applyBorder="1" applyAlignment="1">
      <alignment horizontal="right" vertical="center" wrapText="1"/>
    </xf>
    <xf numFmtId="164" fontId="3" fillId="0" borderId="73" xfId="0" applyNumberFormat="1" applyFont="1" applyBorder="1" applyAlignment="1">
      <alignment horizontal="right" vertical="center" wrapText="1"/>
    </xf>
    <xf numFmtId="164" fontId="3" fillId="11" borderId="68" xfId="0" applyNumberFormat="1" applyFont="1" applyFill="1" applyBorder="1" applyAlignment="1">
      <alignment horizontal="right" vertical="center" wrapText="1"/>
    </xf>
    <xf numFmtId="164" fontId="3" fillId="0" borderId="68" xfId="0" applyNumberFormat="1" applyFont="1" applyFill="1" applyBorder="1" applyAlignment="1">
      <alignment horizontal="right" vertical="center" wrapText="1"/>
    </xf>
    <xf numFmtId="2" fontId="0" fillId="0" borderId="1" xfId="0" applyNumberFormat="1" applyBorder="1" applyAlignment="1">
      <alignment horizontal="right"/>
    </xf>
    <xf numFmtId="2" fontId="0" fillId="18" borderId="1" xfId="0" applyNumberFormat="1" applyFill="1" applyBorder="1" applyAlignment="1">
      <alignment horizontal="center" vertical="center"/>
    </xf>
    <xf numFmtId="2" fontId="3" fillId="0" borderId="1" xfId="0" applyNumberFormat="1" applyFont="1" applyBorder="1" applyAlignment="1">
      <alignment horizontal="right" wrapText="1"/>
    </xf>
    <xf numFmtId="2" fontId="3" fillId="0" borderId="2" xfId="0" applyNumberFormat="1" applyFont="1" applyBorder="1" applyAlignment="1">
      <alignment horizontal="right" wrapText="1"/>
    </xf>
    <xf numFmtId="2" fontId="3" fillId="0" borderId="1" xfId="0" applyNumberFormat="1" applyFont="1" applyFill="1" applyBorder="1" applyAlignment="1">
      <alignment horizontal="right" wrapText="1"/>
    </xf>
    <xf numFmtId="2" fontId="0" fillId="0" borderId="1" xfId="0" applyNumberFormat="1" applyFill="1" applyBorder="1"/>
    <xf numFmtId="2" fontId="3" fillId="0" borderId="1" xfId="0" applyNumberFormat="1" applyFont="1" applyBorder="1" applyAlignment="1">
      <alignment horizontal="right"/>
    </xf>
    <xf numFmtId="2" fontId="0" fillId="0" borderId="46" xfId="0" applyNumberFormat="1" applyBorder="1" applyAlignment="1">
      <alignment horizontal="right"/>
    </xf>
    <xf numFmtId="2" fontId="3" fillId="0" borderId="46" xfId="0" applyNumberFormat="1" applyFont="1" applyBorder="1" applyAlignment="1">
      <alignment horizontal="right" wrapText="1"/>
    </xf>
    <xf numFmtId="164" fontId="0" fillId="0" borderId="46" xfId="0" applyNumberFormat="1" applyBorder="1" applyAlignment="1">
      <alignment horizontal="right"/>
    </xf>
    <xf numFmtId="0" fontId="1" fillId="0" borderId="53" xfId="0" applyFont="1" applyBorder="1" applyAlignment="1">
      <alignment horizontal="center" vertical="center"/>
    </xf>
    <xf numFmtId="0" fontId="1" fillId="0" borderId="75" xfId="0" applyFont="1" applyBorder="1" applyAlignment="1">
      <alignment horizontal="center" vertical="center"/>
    </xf>
    <xf numFmtId="0" fontId="0" fillId="0" borderId="59" xfId="0" applyBorder="1"/>
    <xf numFmtId="0" fontId="0" fillId="0" borderId="60" xfId="0" applyBorder="1"/>
    <xf numFmtId="0" fontId="0" fillId="0" borderId="61" xfId="0" applyBorder="1"/>
    <xf numFmtId="0" fontId="0" fillId="0" borderId="75" xfId="0" applyBorder="1" applyAlignment="1">
      <alignment wrapText="1"/>
    </xf>
    <xf numFmtId="164" fontId="3" fillId="0" borderId="46" xfId="0" applyNumberFormat="1" applyFont="1" applyBorder="1" applyAlignment="1">
      <alignment horizontal="right" wrapText="1"/>
    </xf>
    <xf numFmtId="0" fontId="3" fillId="0" borderId="0" xfId="0" applyFont="1" applyBorder="1" applyAlignment="1">
      <alignment horizontal="right"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vertical="center" wrapText="1"/>
    </xf>
    <xf numFmtId="0" fontId="0" fillId="0" borderId="0" xfId="0" applyFill="1" applyBorder="1"/>
    <xf numFmtId="0" fontId="0" fillId="0" borderId="0" xfId="0" applyNumberFormat="1" applyFont="1" applyFill="1" applyBorder="1"/>
    <xf numFmtId="0" fontId="0" fillId="0" borderId="0" xfId="0" applyFill="1" applyBorder="1" applyAlignment="1">
      <alignment horizontal="center" textRotation="45"/>
    </xf>
    <xf numFmtId="0" fontId="0" fillId="0" borderId="0" xfId="0" applyNumberFormat="1" applyFont="1" applyFill="1" applyBorder="1" applyAlignment="1">
      <alignment textRotation="45"/>
    </xf>
    <xf numFmtId="10" fontId="0" fillId="0" borderId="0" xfId="0" applyNumberFormat="1" applyFill="1" applyBorder="1"/>
    <xf numFmtId="0" fontId="3" fillId="17" borderId="21" xfId="0" applyFont="1" applyFill="1" applyBorder="1" applyAlignment="1">
      <alignment vertical="center" wrapText="1"/>
    </xf>
    <xf numFmtId="2" fontId="3" fillId="0" borderId="46" xfId="0" applyNumberFormat="1" applyFont="1" applyFill="1" applyBorder="1" applyAlignment="1">
      <alignment horizontal="right" wrapText="1"/>
    </xf>
    <xf numFmtId="2" fontId="0" fillId="0" borderId="46" xfId="0" applyNumberFormat="1" applyFill="1" applyBorder="1"/>
    <xf numFmtId="0" fontId="3" fillId="0" borderId="2" xfId="0" applyFont="1" applyBorder="1" applyAlignment="1">
      <alignment horizontal="right" wrapText="1"/>
    </xf>
    <xf numFmtId="2" fontId="0" fillId="18" borderId="1" xfId="0" applyNumberFormat="1" applyFill="1" applyBorder="1" applyAlignment="1">
      <alignment horizontal="center"/>
    </xf>
    <xf numFmtId="0" fontId="0" fillId="0" borderId="0" xfId="0" applyAlignment="1">
      <alignment vertical="top" wrapText="1"/>
    </xf>
    <xf numFmtId="0" fontId="0" fillId="0" borderId="0" xfId="0" applyAlignment="1">
      <alignment vertical="top"/>
    </xf>
    <xf numFmtId="0" fontId="3" fillId="0" borderId="0" xfId="0" applyFont="1" applyFill="1" applyBorder="1" applyAlignment="1">
      <alignment vertical="center"/>
    </xf>
    <xf numFmtId="0" fontId="3" fillId="12" borderId="68" xfId="0" applyFont="1" applyFill="1" applyBorder="1" applyAlignment="1">
      <alignment horizontal="right" vertical="center" wrapText="1"/>
    </xf>
    <xf numFmtId="2" fontId="3" fillId="12" borderId="68" xfId="0" applyNumberFormat="1" applyFont="1" applyFill="1" applyBorder="1" applyAlignment="1">
      <alignment horizontal="right" vertical="center" wrapText="1"/>
    </xf>
    <xf numFmtId="2" fontId="3" fillId="12" borderId="73" xfId="0" applyNumberFormat="1" applyFont="1" applyFill="1" applyBorder="1" applyAlignment="1">
      <alignment horizontal="right" vertical="center" wrapText="1"/>
    </xf>
    <xf numFmtId="0" fontId="3" fillId="12" borderId="68" xfId="0" applyFont="1" applyFill="1" applyBorder="1" applyAlignment="1">
      <alignment vertical="center" wrapText="1"/>
    </xf>
    <xf numFmtId="0" fontId="3" fillId="12" borderId="2" xfId="0" applyFont="1" applyFill="1" applyBorder="1" applyAlignment="1">
      <alignment vertical="center" wrapText="1"/>
    </xf>
    <xf numFmtId="0" fontId="3" fillId="12" borderId="2" xfId="0" applyFont="1" applyFill="1" applyBorder="1" applyAlignment="1">
      <alignment horizontal="right" vertical="center" wrapText="1"/>
    </xf>
    <xf numFmtId="0" fontId="48" fillId="0" borderId="0" xfId="0" applyFont="1" applyBorder="1" applyAlignment="1">
      <alignment vertical="top" wrapText="1"/>
    </xf>
    <xf numFmtId="0" fontId="19" fillId="0" borderId="0" xfId="0" applyFont="1" applyBorder="1" applyAlignment="1">
      <alignment vertical="center" wrapText="1"/>
    </xf>
    <xf numFmtId="0" fontId="3" fillId="19" borderId="68" xfId="0" applyFont="1" applyFill="1" applyBorder="1" applyAlignment="1">
      <alignment vertical="center" wrapText="1"/>
    </xf>
    <xf numFmtId="0" fontId="2" fillId="20" borderId="1" xfId="0" applyFont="1" applyFill="1" applyBorder="1" applyAlignment="1">
      <alignment horizontal="center" textRotation="45"/>
    </xf>
    <xf numFmtId="0" fontId="3" fillId="19" borderId="69" xfId="0" applyFont="1" applyFill="1" applyBorder="1" applyAlignment="1">
      <alignment vertical="center" wrapText="1"/>
    </xf>
    <xf numFmtId="0" fontId="3" fillId="19" borderId="1" xfId="0" applyFont="1" applyFill="1" applyBorder="1" applyAlignment="1">
      <alignment vertical="center" wrapText="1"/>
    </xf>
    <xf numFmtId="0" fontId="56" fillId="21" borderId="77" xfId="0" applyFont="1" applyFill="1" applyBorder="1" applyAlignment="1">
      <alignment vertical="center" wrapText="1"/>
    </xf>
    <xf numFmtId="0" fontId="0" fillId="0" borderId="58" xfId="0" applyFont="1" applyBorder="1" applyAlignment="1">
      <alignment horizontal="left" vertical="top" wrapText="1"/>
    </xf>
    <xf numFmtId="0" fontId="0" fillId="0" borderId="0" xfId="0" applyFont="1" applyBorder="1" applyAlignment="1">
      <alignment horizontal="left" vertical="top" wrapText="1"/>
    </xf>
    <xf numFmtId="0" fontId="25" fillId="0" borderId="52" xfId="0" applyFont="1" applyBorder="1" applyAlignment="1">
      <alignment horizontal="center" wrapText="1"/>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19" fillId="0" borderId="63"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46" xfId="0" applyFont="1" applyBorder="1" applyAlignment="1">
      <alignment horizontal="center" vertical="center" wrapText="1"/>
    </xf>
    <xf numFmtId="0" fontId="19" fillId="0" borderId="6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40" fillId="2" borderId="3" xfId="0" applyFont="1" applyFill="1" applyBorder="1" applyAlignment="1">
      <alignment horizontal="center" vertical="center"/>
    </xf>
    <xf numFmtId="0" fontId="40" fillId="2" borderId="5" xfId="0" applyFont="1" applyFill="1" applyBorder="1" applyAlignment="1">
      <alignment horizontal="center" vertical="center"/>
    </xf>
    <xf numFmtId="0" fontId="1" fillId="0" borderId="0" xfId="0" applyFont="1" applyAlignment="1">
      <alignment horizontal="left" vertical="top" wrapText="1"/>
    </xf>
    <xf numFmtId="0" fontId="19" fillId="0" borderId="74" xfId="0" applyFont="1" applyBorder="1" applyAlignment="1">
      <alignment horizontal="center" vertical="center" wrapText="1"/>
    </xf>
    <xf numFmtId="0" fontId="19" fillId="0" borderId="75"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76"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61" xfId="0" applyFont="1" applyBorder="1" applyAlignment="1">
      <alignment horizontal="center" vertical="center" wrapText="1"/>
    </xf>
    <xf numFmtId="0" fontId="48" fillId="0" borderId="74" xfId="0" applyFont="1" applyBorder="1" applyAlignment="1">
      <alignment vertical="top" wrapText="1"/>
    </xf>
    <xf numFmtId="0" fontId="48" fillId="0" borderId="75" xfId="0" applyFont="1" applyBorder="1" applyAlignment="1">
      <alignment vertical="top" wrapText="1"/>
    </xf>
    <xf numFmtId="0" fontId="48" fillId="0" borderId="53" xfId="0" applyFont="1" applyBorder="1" applyAlignment="1">
      <alignment vertical="top" wrapText="1"/>
    </xf>
    <xf numFmtId="0" fontId="48" fillId="0" borderId="76" xfId="0" applyFont="1" applyBorder="1" applyAlignment="1">
      <alignment vertical="top" wrapText="1"/>
    </xf>
    <xf numFmtId="0" fontId="48" fillId="0" borderId="0" xfId="0" applyFont="1" applyBorder="1" applyAlignment="1">
      <alignment vertical="top" wrapText="1"/>
    </xf>
    <xf numFmtId="0" fontId="48" fillId="0" borderId="55" xfId="0" applyFont="1" applyBorder="1" applyAlignment="1">
      <alignment vertical="top" wrapText="1"/>
    </xf>
    <xf numFmtId="0" fontId="48" fillId="0" borderId="59" xfId="0" applyFont="1" applyBorder="1" applyAlignment="1">
      <alignment vertical="top" wrapText="1"/>
    </xf>
    <xf numFmtId="0" fontId="48" fillId="0" borderId="60" xfId="0" applyFont="1" applyBorder="1" applyAlignment="1">
      <alignment vertical="top" wrapText="1"/>
    </xf>
    <xf numFmtId="0" fontId="48" fillId="0" borderId="61" xfId="0" applyFont="1" applyBorder="1" applyAlignment="1">
      <alignment vertical="top" wrapText="1"/>
    </xf>
  </cellXfs>
  <cellStyles count="3">
    <cellStyle name="Bad" xfId="2" builtinId="27"/>
    <cellStyle name="Hyperlink" xfId="1" builtinId="8"/>
    <cellStyle name="Normal" xfId="0" builtinId="0"/>
  </cellStyles>
  <dxfs count="2">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00B3BA"/>
      <color rgb="FF86991A"/>
      <color rgb="FFEE7F08"/>
      <color rgb="FFE23948"/>
      <color rgb="FF15A5AC"/>
      <color rgb="FF763359"/>
      <color rgb="FF1186C6"/>
      <color rgb="FF878787"/>
      <color rgb="FFFD4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215900</xdr:colOff>
      <xdr:row>1</xdr:row>
      <xdr:rowOff>76200</xdr:rowOff>
    </xdr:from>
    <xdr:to>
      <xdr:col>1</xdr:col>
      <xdr:colOff>2032000</xdr:colOff>
      <xdr:row>7</xdr:row>
      <xdr:rowOff>259171</xdr:rowOff>
    </xdr:to>
    <xdr:pic>
      <xdr:nvPicPr>
        <xdr:cNvPr id="5" name="Picture 4">
          <a:extLst>
            <a:ext uri="{FF2B5EF4-FFF2-40B4-BE49-F238E27FC236}">
              <a16:creationId xmlns:a16="http://schemas.microsoft.com/office/drawing/2014/main" id="{C0EBA808-5A66-7B43-9432-E21ED877D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0" y="292100"/>
          <a:ext cx="1816100" cy="1313271"/>
        </a:xfrm>
        <a:prstGeom prst="rect">
          <a:avLst/>
        </a:prstGeom>
      </xdr:spPr>
    </xdr:pic>
    <xdr:clientData/>
  </xdr:twoCellAnchor>
  <xdr:twoCellAnchor editAs="oneCell">
    <xdr:from>
      <xdr:col>10</xdr:col>
      <xdr:colOff>50800</xdr:colOff>
      <xdr:row>1</xdr:row>
      <xdr:rowOff>88900</xdr:rowOff>
    </xdr:from>
    <xdr:to>
      <xdr:col>11</xdr:col>
      <xdr:colOff>1607127</xdr:colOff>
      <xdr:row>5</xdr:row>
      <xdr:rowOff>0</xdr:rowOff>
    </xdr:to>
    <xdr:pic>
      <xdr:nvPicPr>
        <xdr:cNvPr id="7" name="Picture 6">
          <a:extLst>
            <a:ext uri="{FF2B5EF4-FFF2-40B4-BE49-F238E27FC236}">
              <a16:creationId xmlns:a16="http://schemas.microsoft.com/office/drawing/2014/main" id="{ADA4124C-A9D7-3743-A694-8D9CA0DBEA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36100" y="304800"/>
          <a:ext cx="2369127" cy="6858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niel Neale" id="{D13C2D5E-818A-4B5C-B3B2-FDE92630E293}" userId="b278ecf34915a5a7"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R1" dT="2019-11-13T20:43:39.52" personId="{D13C2D5E-818A-4B5C-B3B2-FDE92630E293}" id="{F46059FA-A0B8-4445-A05A-5EE766355C01}">
    <text>Grey cells imply no allegation was reviewed and this is a proxy score based on the averages of other Theme scores</text>
  </threadedComment>
</ThreadedComments>
</file>

<file path=xl/threadedComments/threadedComment2.xml><?xml version="1.0" encoding="utf-8"?>
<ThreadedComments xmlns="http://schemas.microsoft.com/office/spreadsheetml/2018/threadedcomments" xmlns:x="http://schemas.openxmlformats.org/spreadsheetml/2006/main">
  <threadedComment ref="Q1" dT="2019-11-13T20:47:23.67" personId="{D13C2D5E-818A-4B5C-B3B2-FDE92630E293}" id="{BA894621-6BE5-40AC-8B8C-1388523710C6}">
    <text>Grey cells imply no allegation was reviewed and this is a proxy score based on the averages of other Theme scores</text>
  </threadedComment>
</ThreadedComments>
</file>

<file path=xl/threadedComments/threadedComment3.xml><?xml version="1.0" encoding="utf-8"?>
<ThreadedComments xmlns="http://schemas.microsoft.com/office/spreadsheetml/2018/threadedcomments" xmlns:x="http://schemas.openxmlformats.org/spreadsheetml/2006/main">
  <threadedComment ref="Q1" dT="2019-11-13T20:47:37.14" personId="{D13C2D5E-818A-4B5C-B3B2-FDE92630E293}" id="{79E3DF30-7BDB-43CD-AF45-B7220F5A02F7}">
    <text>Grey cells imply no allegation was reviewed and this is a proxy score based on the averages of other Theme scores</text>
  </threadedComment>
</ThreadedComments>
</file>

<file path=xl/threadedComments/threadedComment4.xml><?xml version="1.0" encoding="utf-8"?>
<ThreadedComments xmlns="http://schemas.microsoft.com/office/spreadsheetml/2018/threadedcomments" xmlns:x="http://schemas.openxmlformats.org/spreadsheetml/2006/main">
  <threadedComment ref="Q1" dT="2019-11-13T20:47:44.83" personId="{D13C2D5E-818A-4B5C-B3B2-FDE92630E293}" id="{080E1FF3-096E-4511-9F88-E7FE552173C8}">
    <text>Grey cells imply no allegation was reviewed and this is a proxy score based on the averages of other Theme scores</text>
  </threadedComment>
</ThreadedComments>
</file>

<file path=xl/threadedComments/threadedComment5.xml><?xml version="1.0" encoding="utf-8"?>
<ThreadedComments xmlns="http://schemas.microsoft.com/office/spreadsheetml/2018/threadedcomments" xmlns:x="http://schemas.openxmlformats.org/spreadsheetml/2006/main">
  <threadedComment ref="Q1" dT="2019-11-13T20:47:53.96" personId="{D13C2D5E-818A-4B5C-B3B2-FDE92630E293}" id="{B5E18441-F394-4BC9-81F0-18892DD8A420}">
    <text>Grey cells imply no allegation was reviewed and this is a proxy score based on the averages of other Theme scores</text>
  </threadedComment>
</ThreadedComments>
</file>

<file path=xl/threadedComments/threadedComment6.xml><?xml version="1.0" encoding="utf-8"?>
<ThreadedComments xmlns="http://schemas.microsoft.com/office/spreadsheetml/2018/threadedcomments" xmlns:x="http://schemas.openxmlformats.org/spreadsheetml/2006/main">
  <threadedComment ref="Q1" dT="2019-11-13T20:48:04.02" personId="{D13C2D5E-818A-4B5C-B3B2-FDE92630E293}" id="{A9D0EA9E-5484-439C-A8A4-20191C0B41A2}">
    <text>Grey cells imply no allegation was reviewed and this is a proxy score based on the averages of other Theme scores</text>
  </threadedComment>
</ThreadedComments>
</file>

<file path=xl/threadedComments/threadedComment7.xml><?xml version="1.0" encoding="utf-8"?>
<ThreadedComments xmlns="http://schemas.microsoft.com/office/spreadsheetml/2018/threadedcomments" xmlns:x="http://schemas.openxmlformats.org/spreadsheetml/2006/main">
  <threadedComment ref="Q1" dT="2019-11-13T20:48:15.43" personId="{D13C2D5E-818A-4B5C-B3B2-FDE92630E293}" id="{6F788EF2-1E67-4EB6-A1F7-F297601738FE}">
    <text>Grey cells imply no allegation was reviewed and this is a proxy score based on the averages of other Theme scores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1" Type="http://schemas.openxmlformats.org/officeDocument/2006/relationships/hyperlink" Target="https://creativecommons.org/licenses/by-nc-nd/4.0/" TargetMode="Externa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3761-2C6C-7E4A-8AE3-06B8670A54FF}">
  <dimension ref="B1:L65"/>
  <sheetViews>
    <sheetView tabSelected="1" workbookViewId="0">
      <selection activeCell="C2" sqref="C2:J8"/>
    </sheetView>
  </sheetViews>
  <sheetFormatPr defaultColWidth="10.6640625" defaultRowHeight="15.5"/>
  <cols>
    <col min="1" max="1" width="3.83203125" customWidth="1"/>
    <col min="2" max="2" width="28" customWidth="1"/>
    <col min="3" max="3" width="19.1640625" customWidth="1"/>
    <col min="10" max="10" width="8.1640625" customWidth="1"/>
    <col min="12" max="12" width="21.6640625" customWidth="1"/>
  </cols>
  <sheetData>
    <row r="1" spans="2:12" ht="16" thickBot="1"/>
    <row r="2" spans="2:12" ht="14" customHeight="1">
      <c r="B2" s="307"/>
      <c r="C2" s="304" t="s">
        <v>7337</v>
      </c>
      <c r="D2" s="304"/>
      <c r="E2" s="304"/>
      <c r="F2" s="304"/>
      <c r="G2" s="304"/>
      <c r="H2" s="304"/>
      <c r="I2" s="304"/>
      <c r="J2" s="304"/>
      <c r="K2" s="298" t="s">
        <v>8269</v>
      </c>
      <c r="L2" s="299"/>
    </row>
    <row r="3" spans="2:12" ht="14" customHeight="1">
      <c r="B3" s="308"/>
      <c r="C3" s="305"/>
      <c r="D3" s="305"/>
      <c r="E3" s="305"/>
      <c r="F3" s="305"/>
      <c r="G3" s="305"/>
      <c r="H3" s="305"/>
      <c r="I3" s="305"/>
      <c r="J3" s="305"/>
      <c r="K3" s="300"/>
      <c r="L3" s="301"/>
    </row>
    <row r="4" spans="2:12" ht="14" customHeight="1">
      <c r="B4" s="308"/>
      <c r="C4" s="305"/>
      <c r="D4" s="305"/>
      <c r="E4" s="305"/>
      <c r="F4" s="305"/>
      <c r="G4" s="305"/>
      <c r="H4" s="305"/>
      <c r="I4" s="305"/>
      <c r="J4" s="305"/>
      <c r="K4" s="300"/>
      <c r="L4" s="301"/>
    </row>
    <row r="5" spans="2:12" ht="19.25" customHeight="1">
      <c r="B5" s="308"/>
      <c r="C5" s="305"/>
      <c r="D5" s="305"/>
      <c r="E5" s="305"/>
      <c r="F5" s="305"/>
      <c r="G5" s="305"/>
      <c r="H5" s="305"/>
      <c r="I5" s="305"/>
      <c r="J5" s="305"/>
      <c r="K5" s="300"/>
      <c r="L5" s="301"/>
    </row>
    <row r="6" spans="2:12" ht="14" customHeight="1">
      <c r="B6" s="308"/>
      <c r="C6" s="305"/>
      <c r="D6" s="305"/>
      <c r="E6" s="305"/>
      <c r="F6" s="305"/>
      <c r="G6" s="305"/>
      <c r="H6" s="305"/>
      <c r="I6" s="305"/>
      <c r="J6" s="305"/>
      <c r="K6" s="300"/>
      <c r="L6" s="301"/>
    </row>
    <row r="7" spans="2:12" ht="14" customHeight="1">
      <c r="B7" s="308"/>
      <c r="C7" s="305"/>
      <c r="D7" s="305"/>
      <c r="E7" s="305"/>
      <c r="F7" s="305"/>
      <c r="G7" s="305"/>
      <c r="H7" s="305"/>
      <c r="I7" s="305"/>
      <c r="J7" s="305"/>
      <c r="K7" s="300"/>
      <c r="L7" s="301"/>
    </row>
    <row r="8" spans="2:12" ht="28" customHeight="1">
      <c r="B8" s="309"/>
      <c r="C8" s="306"/>
      <c r="D8" s="306"/>
      <c r="E8" s="306"/>
      <c r="F8" s="306"/>
      <c r="G8" s="306"/>
      <c r="H8" s="306"/>
      <c r="I8" s="306"/>
      <c r="J8" s="306"/>
      <c r="K8" s="302"/>
      <c r="L8" s="303"/>
    </row>
    <row r="9" spans="2:12" ht="22" customHeight="1">
      <c r="B9" s="296" t="s">
        <v>8291</v>
      </c>
      <c r="C9" s="296"/>
      <c r="D9" s="296"/>
      <c r="E9" s="296"/>
      <c r="F9" s="296"/>
      <c r="G9" s="296"/>
      <c r="H9" s="296"/>
      <c r="I9" s="296"/>
      <c r="J9" s="296"/>
      <c r="K9" s="296"/>
      <c r="L9" s="296"/>
    </row>
    <row r="10" spans="2:12" ht="14" customHeight="1">
      <c r="B10" s="297"/>
      <c r="C10" s="297"/>
      <c r="D10" s="297"/>
      <c r="E10" s="297"/>
      <c r="F10" s="297"/>
      <c r="G10" s="297"/>
      <c r="H10" s="297"/>
      <c r="I10" s="297"/>
      <c r="J10" s="297"/>
      <c r="K10" s="297"/>
      <c r="L10" s="297"/>
    </row>
    <row r="11" spans="2:12" ht="14" customHeight="1">
      <c r="B11" s="297"/>
      <c r="C11" s="297"/>
      <c r="D11" s="297"/>
      <c r="E11" s="297"/>
      <c r="F11" s="297"/>
      <c r="G11" s="297"/>
      <c r="H11" s="297"/>
      <c r="I11" s="297"/>
      <c r="J11" s="297"/>
      <c r="K11" s="297"/>
      <c r="L11" s="297"/>
    </row>
    <row r="12" spans="2:12" ht="14" customHeight="1">
      <c r="B12" s="297"/>
      <c r="C12" s="297"/>
      <c r="D12" s="297"/>
      <c r="E12" s="297"/>
      <c r="F12" s="297"/>
      <c r="G12" s="297"/>
      <c r="H12" s="297"/>
      <c r="I12" s="297"/>
      <c r="J12" s="297"/>
      <c r="K12" s="297"/>
      <c r="L12" s="297"/>
    </row>
    <row r="13" spans="2:12" ht="14" customHeight="1">
      <c r="B13" s="297"/>
      <c r="C13" s="297"/>
      <c r="D13" s="297"/>
      <c r="E13" s="297"/>
      <c r="F13" s="297"/>
      <c r="G13" s="297"/>
      <c r="H13" s="297"/>
      <c r="I13" s="297"/>
      <c r="J13" s="297"/>
      <c r="K13" s="297"/>
      <c r="L13" s="297"/>
    </row>
    <row r="14" spans="2:12" ht="14" customHeight="1">
      <c r="B14" s="297"/>
      <c r="C14" s="297"/>
      <c r="D14" s="297"/>
      <c r="E14" s="297"/>
      <c r="F14" s="297"/>
      <c r="G14" s="297"/>
      <c r="H14" s="297"/>
      <c r="I14" s="297"/>
      <c r="J14" s="297"/>
      <c r="K14" s="297"/>
      <c r="L14" s="297"/>
    </row>
    <row r="15" spans="2:12" ht="14" customHeight="1">
      <c r="B15" s="297"/>
      <c r="C15" s="297"/>
      <c r="D15" s="297"/>
      <c r="E15" s="297"/>
      <c r="F15" s="297"/>
      <c r="G15" s="297"/>
      <c r="H15" s="297"/>
      <c r="I15" s="297"/>
      <c r="J15" s="297"/>
      <c r="K15" s="297"/>
      <c r="L15" s="297"/>
    </row>
    <row r="16" spans="2:12" ht="14" customHeight="1">
      <c r="B16" s="297"/>
      <c r="C16" s="297"/>
      <c r="D16" s="297"/>
      <c r="E16" s="297"/>
      <c r="F16" s="297"/>
      <c r="G16" s="297"/>
      <c r="H16" s="297"/>
      <c r="I16" s="297"/>
      <c r="J16" s="297"/>
      <c r="K16" s="297"/>
      <c r="L16" s="297"/>
    </row>
    <row r="17" spans="2:12" ht="14" customHeight="1">
      <c r="B17" s="297"/>
      <c r="C17" s="297"/>
      <c r="D17" s="297"/>
      <c r="E17" s="297"/>
      <c r="F17" s="297"/>
      <c r="G17" s="297"/>
      <c r="H17" s="297"/>
      <c r="I17" s="297"/>
      <c r="J17" s="297"/>
      <c r="K17" s="297"/>
      <c r="L17" s="297"/>
    </row>
    <row r="18" spans="2:12" ht="14" customHeight="1">
      <c r="B18" s="297"/>
      <c r="C18" s="297"/>
      <c r="D18" s="297"/>
      <c r="E18" s="297"/>
      <c r="F18" s="297"/>
      <c r="G18" s="297"/>
      <c r="H18" s="297"/>
      <c r="I18" s="297"/>
      <c r="J18" s="297"/>
      <c r="K18" s="297"/>
      <c r="L18" s="297"/>
    </row>
    <row r="19" spans="2:12" ht="14" customHeight="1">
      <c r="B19" s="297"/>
      <c r="C19" s="297"/>
      <c r="D19" s="297"/>
      <c r="E19" s="297"/>
      <c r="F19" s="297"/>
      <c r="G19" s="297"/>
      <c r="H19" s="297"/>
      <c r="I19" s="297"/>
      <c r="J19" s="297"/>
      <c r="K19" s="297"/>
      <c r="L19" s="297"/>
    </row>
    <row r="20" spans="2:12" ht="14" customHeight="1">
      <c r="B20" s="297"/>
      <c r="C20" s="297"/>
      <c r="D20" s="297"/>
      <c r="E20" s="297"/>
      <c r="F20" s="297"/>
      <c r="G20" s="297"/>
      <c r="H20" s="297"/>
      <c r="I20" s="297"/>
      <c r="J20" s="297"/>
      <c r="K20" s="297"/>
      <c r="L20" s="297"/>
    </row>
    <row r="21" spans="2:12" ht="14" customHeight="1">
      <c r="B21" s="297"/>
      <c r="C21" s="297"/>
      <c r="D21" s="297"/>
      <c r="E21" s="297"/>
      <c r="F21" s="297"/>
      <c r="G21" s="297"/>
      <c r="H21" s="297"/>
      <c r="I21" s="297"/>
      <c r="J21" s="297"/>
      <c r="K21" s="297"/>
      <c r="L21" s="297"/>
    </row>
    <row r="22" spans="2:12" ht="14" customHeight="1">
      <c r="B22" s="297"/>
      <c r="C22" s="297"/>
      <c r="D22" s="297"/>
      <c r="E22" s="297"/>
      <c r="F22" s="297"/>
      <c r="G22" s="297"/>
      <c r="H22" s="297"/>
      <c r="I22" s="297"/>
      <c r="J22" s="297"/>
      <c r="K22" s="297"/>
      <c r="L22" s="297"/>
    </row>
    <row r="23" spans="2:12" ht="14" customHeight="1">
      <c r="B23" s="297"/>
      <c r="C23" s="297"/>
      <c r="D23" s="297"/>
      <c r="E23" s="297"/>
      <c r="F23" s="297"/>
      <c r="G23" s="297"/>
      <c r="H23" s="297"/>
      <c r="I23" s="297"/>
      <c r="J23" s="297"/>
      <c r="K23" s="297"/>
      <c r="L23" s="297"/>
    </row>
    <row r="24" spans="2:12" ht="14" customHeight="1">
      <c r="B24" s="297"/>
      <c r="C24" s="297"/>
      <c r="D24" s="297"/>
      <c r="E24" s="297"/>
      <c r="F24" s="297"/>
      <c r="G24" s="297"/>
      <c r="H24" s="297"/>
      <c r="I24" s="297"/>
      <c r="J24" s="297"/>
      <c r="K24" s="297"/>
      <c r="L24" s="297"/>
    </row>
    <row r="25" spans="2:12" ht="14" customHeight="1">
      <c r="B25" s="297"/>
      <c r="C25" s="297"/>
      <c r="D25" s="297"/>
      <c r="E25" s="297"/>
      <c r="F25" s="297"/>
      <c r="G25" s="297"/>
      <c r="H25" s="297"/>
      <c r="I25" s="297"/>
      <c r="J25" s="297"/>
      <c r="K25" s="297"/>
      <c r="L25" s="297"/>
    </row>
    <row r="26" spans="2:12" ht="14" customHeight="1">
      <c r="B26" s="297"/>
      <c r="C26" s="297"/>
      <c r="D26" s="297"/>
      <c r="E26" s="297"/>
      <c r="F26" s="297"/>
      <c r="G26" s="297"/>
      <c r="H26" s="297"/>
      <c r="I26" s="297"/>
      <c r="J26" s="297"/>
      <c r="K26" s="297"/>
      <c r="L26" s="297"/>
    </row>
    <row r="27" spans="2:12" ht="14" customHeight="1">
      <c r="B27" s="297"/>
      <c r="C27" s="297"/>
      <c r="D27" s="297"/>
      <c r="E27" s="297"/>
      <c r="F27" s="297"/>
      <c r="G27" s="297"/>
      <c r="H27" s="297"/>
      <c r="I27" s="297"/>
      <c r="J27" s="297"/>
      <c r="K27" s="297"/>
      <c r="L27" s="297"/>
    </row>
    <row r="28" spans="2:12" ht="14" customHeight="1">
      <c r="B28" s="297"/>
      <c r="C28" s="297"/>
      <c r="D28" s="297"/>
      <c r="E28" s="297"/>
      <c r="F28" s="297"/>
      <c r="G28" s="297"/>
      <c r="H28" s="297"/>
      <c r="I28" s="297"/>
      <c r="J28" s="297"/>
      <c r="K28" s="297"/>
      <c r="L28" s="297"/>
    </row>
    <row r="29" spans="2:12" ht="14" customHeight="1">
      <c r="B29" s="297"/>
      <c r="C29" s="297"/>
      <c r="D29" s="297"/>
      <c r="E29" s="297"/>
      <c r="F29" s="297"/>
      <c r="G29" s="297"/>
      <c r="H29" s="297"/>
      <c r="I29" s="297"/>
      <c r="J29" s="297"/>
      <c r="K29" s="297"/>
      <c r="L29" s="297"/>
    </row>
    <row r="30" spans="2:12" ht="14" customHeight="1">
      <c r="B30" s="297"/>
      <c r="C30" s="297"/>
      <c r="D30" s="297"/>
      <c r="E30" s="297"/>
      <c r="F30" s="297"/>
      <c r="G30" s="297"/>
      <c r="H30" s="297"/>
      <c r="I30" s="297"/>
      <c r="J30" s="297"/>
      <c r="K30" s="297"/>
      <c r="L30" s="297"/>
    </row>
    <row r="31" spans="2:12" ht="19" customHeight="1">
      <c r="B31" s="297"/>
      <c r="C31" s="297"/>
      <c r="D31" s="297"/>
      <c r="E31" s="297"/>
      <c r="F31" s="297"/>
      <c r="G31" s="297"/>
      <c r="H31" s="297"/>
      <c r="I31" s="297"/>
      <c r="J31" s="297"/>
      <c r="K31" s="297"/>
      <c r="L31" s="297"/>
    </row>
    <row r="32" spans="2:12">
      <c r="B32" s="297"/>
      <c r="C32" s="297"/>
      <c r="D32" s="297"/>
      <c r="E32" s="297"/>
      <c r="F32" s="297"/>
      <c r="G32" s="297"/>
      <c r="H32" s="297"/>
      <c r="I32" s="297"/>
      <c r="J32" s="297"/>
      <c r="K32" s="297"/>
      <c r="L32" s="297"/>
    </row>
    <row r="33" spans="2:12">
      <c r="B33" s="297"/>
      <c r="C33" s="297"/>
      <c r="D33" s="297"/>
      <c r="E33" s="297"/>
      <c r="F33" s="297"/>
      <c r="G33" s="297"/>
      <c r="H33" s="297"/>
      <c r="I33" s="297"/>
      <c r="J33" s="297"/>
      <c r="K33" s="297"/>
      <c r="L33" s="297"/>
    </row>
    <row r="34" spans="2:12">
      <c r="B34" s="297"/>
      <c r="C34" s="297"/>
      <c r="D34" s="297"/>
      <c r="E34" s="297"/>
      <c r="F34" s="297"/>
      <c r="G34" s="297"/>
      <c r="H34" s="297"/>
      <c r="I34" s="297"/>
      <c r="J34" s="297"/>
      <c r="K34" s="297"/>
      <c r="L34" s="297"/>
    </row>
    <row r="35" spans="2:12">
      <c r="B35" s="297"/>
      <c r="C35" s="297"/>
      <c r="D35" s="297"/>
      <c r="E35" s="297"/>
      <c r="F35" s="297"/>
      <c r="G35" s="297"/>
      <c r="H35" s="297"/>
      <c r="I35" s="297"/>
      <c r="J35" s="297"/>
      <c r="K35" s="297"/>
      <c r="L35" s="297"/>
    </row>
    <row r="36" spans="2:12">
      <c r="B36" s="297"/>
      <c r="C36" s="297"/>
      <c r="D36" s="297"/>
      <c r="E36" s="297"/>
      <c r="F36" s="297"/>
      <c r="G36" s="297"/>
      <c r="H36" s="297"/>
      <c r="I36" s="297"/>
      <c r="J36" s="297"/>
      <c r="K36" s="297"/>
      <c r="L36" s="297"/>
    </row>
    <row r="37" spans="2:12">
      <c r="B37" s="297"/>
      <c r="C37" s="297"/>
      <c r="D37" s="297"/>
      <c r="E37" s="297"/>
      <c r="F37" s="297"/>
      <c r="G37" s="297"/>
      <c r="H37" s="297"/>
      <c r="I37" s="297"/>
      <c r="J37" s="297"/>
      <c r="K37" s="297"/>
      <c r="L37" s="297"/>
    </row>
    <row r="38" spans="2:12">
      <c r="B38" s="297"/>
      <c r="C38" s="297"/>
      <c r="D38" s="297"/>
      <c r="E38" s="297"/>
      <c r="F38" s="297"/>
      <c r="G38" s="297"/>
      <c r="H38" s="297"/>
      <c r="I38" s="297"/>
      <c r="J38" s="297"/>
      <c r="K38" s="297"/>
      <c r="L38" s="297"/>
    </row>
    <row r="39" spans="2:12">
      <c r="B39" s="297"/>
      <c r="C39" s="297"/>
      <c r="D39" s="297"/>
      <c r="E39" s="297"/>
      <c r="F39" s="297"/>
      <c r="G39" s="297"/>
      <c r="H39" s="297"/>
      <c r="I39" s="297"/>
      <c r="J39" s="297"/>
      <c r="K39" s="297"/>
      <c r="L39" s="297"/>
    </row>
    <row r="40" spans="2:12">
      <c r="B40" s="297"/>
      <c r="C40" s="297"/>
      <c r="D40" s="297"/>
      <c r="E40" s="297"/>
      <c r="F40" s="297"/>
      <c r="G40" s="297"/>
      <c r="H40" s="297"/>
      <c r="I40" s="297"/>
      <c r="J40" s="297"/>
      <c r="K40" s="297"/>
      <c r="L40" s="297"/>
    </row>
    <row r="41" spans="2:12">
      <c r="B41" s="297"/>
      <c r="C41" s="297"/>
      <c r="D41" s="297"/>
      <c r="E41" s="297"/>
      <c r="F41" s="297"/>
      <c r="G41" s="297"/>
      <c r="H41" s="297"/>
      <c r="I41" s="297"/>
      <c r="J41" s="297"/>
      <c r="K41" s="297"/>
      <c r="L41" s="297"/>
    </row>
    <row r="42" spans="2:12">
      <c r="B42" s="297"/>
      <c r="C42" s="297"/>
      <c r="D42" s="297"/>
      <c r="E42" s="297"/>
      <c r="F42" s="297"/>
      <c r="G42" s="297"/>
      <c r="H42" s="297"/>
      <c r="I42" s="297"/>
      <c r="J42" s="297"/>
      <c r="K42" s="297"/>
      <c r="L42" s="297"/>
    </row>
    <row r="43" spans="2:12">
      <c r="B43" s="297"/>
      <c r="C43" s="297"/>
      <c r="D43" s="297"/>
      <c r="E43" s="297"/>
      <c r="F43" s="297"/>
      <c r="G43" s="297"/>
      <c r="H43" s="297"/>
      <c r="I43" s="297"/>
      <c r="J43" s="297"/>
      <c r="K43" s="297"/>
      <c r="L43" s="297"/>
    </row>
    <row r="44" spans="2:12">
      <c r="B44" s="297"/>
      <c r="C44" s="297"/>
      <c r="D44" s="297"/>
      <c r="E44" s="297"/>
      <c r="F44" s="297"/>
      <c r="G44" s="297"/>
      <c r="H44" s="297"/>
      <c r="I44" s="297"/>
      <c r="J44" s="297"/>
      <c r="K44" s="297"/>
      <c r="L44" s="297"/>
    </row>
    <row r="45" spans="2:12">
      <c r="B45" s="297"/>
      <c r="C45" s="297"/>
      <c r="D45" s="297"/>
      <c r="E45" s="297"/>
      <c r="F45" s="297"/>
      <c r="G45" s="297"/>
      <c r="H45" s="297"/>
      <c r="I45" s="297"/>
      <c r="J45" s="297"/>
      <c r="K45" s="297"/>
      <c r="L45" s="297"/>
    </row>
    <row r="46" spans="2:12">
      <c r="B46" s="297"/>
      <c r="C46" s="297"/>
      <c r="D46" s="297"/>
      <c r="E46" s="297"/>
      <c r="F46" s="297"/>
      <c r="G46" s="297"/>
      <c r="H46" s="297"/>
      <c r="I46" s="297"/>
      <c r="J46" s="297"/>
      <c r="K46" s="297"/>
      <c r="L46" s="297"/>
    </row>
    <row r="47" spans="2:12">
      <c r="B47" s="297"/>
      <c r="C47" s="297"/>
      <c r="D47" s="297"/>
      <c r="E47" s="297"/>
      <c r="F47" s="297"/>
      <c r="G47" s="297"/>
      <c r="H47" s="297"/>
      <c r="I47" s="297"/>
      <c r="J47" s="297"/>
      <c r="K47" s="297"/>
      <c r="L47" s="297"/>
    </row>
    <row r="48" spans="2:12">
      <c r="B48" s="297"/>
      <c r="C48" s="297"/>
      <c r="D48" s="297"/>
      <c r="E48" s="297"/>
      <c r="F48" s="297"/>
      <c r="G48" s="297"/>
      <c r="H48" s="297"/>
      <c r="I48" s="297"/>
      <c r="J48" s="297"/>
      <c r="K48" s="297"/>
      <c r="L48" s="297"/>
    </row>
    <row r="49" spans="2:12">
      <c r="B49" s="297"/>
      <c r="C49" s="297"/>
      <c r="D49" s="297"/>
      <c r="E49" s="297"/>
      <c r="F49" s="297"/>
      <c r="G49" s="297"/>
      <c r="H49" s="297"/>
      <c r="I49" s="297"/>
      <c r="J49" s="297"/>
      <c r="K49" s="297"/>
      <c r="L49" s="297"/>
    </row>
    <row r="50" spans="2:12">
      <c r="B50" s="297"/>
      <c r="C50" s="297"/>
      <c r="D50" s="297"/>
      <c r="E50" s="297"/>
      <c r="F50" s="297"/>
      <c r="G50" s="297"/>
      <c r="H50" s="297"/>
      <c r="I50" s="297"/>
      <c r="J50" s="297"/>
      <c r="K50" s="297"/>
      <c r="L50" s="297"/>
    </row>
    <row r="51" spans="2:12">
      <c r="B51" s="297"/>
      <c r="C51" s="297"/>
      <c r="D51" s="297"/>
      <c r="E51" s="297"/>
      <c r="F51" s="297"/>
      <c r="G51" s="297"/>
      <c r="H51" s="297"/>
      <c r="I51" s="297"/>
      <c r="J51" s="297"/>
      <c r="K51" s="297"/>
      <c r="L51" s="297"/>
    </row>
    <row r="52" spans="2:12">
      <c r="B52" s="297"/>
      <c r="C52" s="297"/>
      <c r="D52" s="297"/>
      <c r="E52" s="297"/>
      <c r="F52" s="297"/>
      <c r="G52" s="297"/>
      <c r="H52" s="297"/>
      <c r="I52" s="297"/>
      <c r="J52" s="297"/>
      <c r="K52" s="297"/>
      <c r="L52" s="297"/>
    </row>
    <row r="53" spans="2:12">
      <c r="B53" s="297"/>
      <c r="C53" s="297"/>
      <c r="D53" s="297"/>
      <c r="E53" s="297"/>
      <c r="F53" s="297"/>
      <c r="G53" s="297"/>
      <c r="H53" s="297"/>
      <c r="I53" s="297"/>
      <c r="J53" s="297"/>
      <c r="K53" s="297"/>
      <c r="L53" s="297"/>
    </row>
    <row r="54" spans="2:12">
      <c r="B54" s="297"/>
      <c r="C54" s="297"/>
      <c r="D54" s="297"/>
      <c r="E54" s="297"/>
      <c r="F54" s="297"/>
      <c r="G54" s="297"/>
      <c r="H54" s="297"/>
      <c r="I54" s="297"/>
      <c r="J54" s="297"/>
      <c r="K54" s="297"/>
      <c r="L54" s="297"/>
    </row>
    <row r="55" spans="2:12">
      <c r="B55" s="297"/>
      <c r="C55" s="297"/>
      <c r="D55" s="297"/>
      <c r="E55" s="297"/>
      <c r="F55" s="297"/>
      <c r="G55" s="297"/>
      <c r="H55" s="297"/>
      <c r="I55" s="297"/>
      <c r="J55" s="297"/>
      <c r="K55" s="297"/>
      <c r="L55" s="297"/>
    </row>
    <row r="56" spans="2:12">
      <c r="B56" s="297"/>
      <c r="C56" s="297"/>
      <c r="D56" s="297"/>
      <c r="E56" s="297"/>
      <c r="F56" s="297"/>
      <c r="G56" s="297"/>
      <c r="H56" s="297"/>
      <c r="I56" s="297"/>
      <c r="J56" s="297"/>
      <c r="K56" s="297"/>
      <c r="L56" s="297"/>
    </row>
    <row r="57" spans="2:12">
      <c r="B57" s="297"/>
      <c r="C57" s="297"/>
      <c r="D57" s="297"/>
      <c r="E57" s="297"/>
      <c r="F57" s="297"/>
      <c r="G57" s="297"/>
      <c r="H57" s="297"/>
      <c r="I57" s="297"/>
      <c r="J57" s="297"/>
      <c r="K57" s="297"/>
      <c r="L57" s="297"/>
    </row>
    <row r="58" spans="2:12">
      <c r="B58" s="297"/>
      <c r="C58" s="297"/>
      <c r="D58" s="297"/>
      <c r="E58" s="297"/>
      <c r="F58" s="297"/>
      <c r="G58" s="297"/>
      <c r="H58" s="297"/>
      <c r="I58" s="297"/>
      <c r="J58" s="297"/>
      <c r="K58" s="297"/>
      <c r="L58" s="297"/>
    </row>
    <row r="59" spans="2:12">
      <c r="B59" s="297"/>
      <c r="C59" s="297"/>
      <c r="D59" s="297"/>
      <c r="E59" s="297"/>
      <c r="F59" s="297"/>
      <c r="G59" s="297"/>
      <c r="H59" s="297"/>
      <c r="I59" s="297"/>
      <c r="J59" s="297"/>
      <c r="K59" s="297"/>
      <c r="L59" s="297"/>
    </row>
    <row r="60" spans="2:12">
      <c r="B60" s="297"/>
      <c r="C60" s="297"/>
      <c r="D60" s="297"/>
      <c r="E60" s="297"/>
      <c r="F60" s="297"/>
      <c r="G60" s="297"/>
      <c r="H60" s="297"/>
      <c r="I60" s="297"/>
      <c r="J60" s="297"/>
      <c r="K60" s="297"/>
      <c r="L60" s="297"/>
    </row>
    <row r="61" spans="2:12">
      <c r="B61" s="297"/>
      <c r="C61" s="297"/>
      <c r="D61" s="297"/>
      <c r="E61" s="297"/>
      <c r="F61" s="297"/>
      <c r="G61" s="297"/>
      <c r="H61" s="297"/>
      <c r="I61" s="297"/>
      <c r="J61" s="297"/>
      <c r="K61" s="297"/>
      <c r="L61" s="297"/>
    </row>
    <row r="62" spans="2:12" ht="27" customHeight="1">
      <c r="B62" s="297"/>
      <c r="C62" s="297"/>
      <c r="D62" s="297"/>
      <c r="E62" s="297"/>
      <c r="F62" s="297"/>
      <c r="G62" s="297"/>
      <c r="H62" s="297"/>
      <c r="I62" s="297"/>
      <c r="J62" s="297"/>
      <c r="K62" s="297"/>
      <c r="L62" s="297"/>
    </row>
    <row r="63" spans="2:12">
      <c r="B63" s="297"/>
      <c r="C63" s="297"/>
      <c r="D63" s="297"/>
      <c r="E63" s="297"/>
      <c r="F63" s="297"/>
      <c r="G63" s="297"/>
      <c r="H63" s="297"/>
      <c r="I63" s="297"/>
      <c r="J63" s="297"/>
      <c r="K63" s="297"/>
      <c r="L63" s="297"/>
    </row>
    <row r="64" spans="2:12">
      <c r="B64" s="297"/>
      <c r="C64" s="297"/>
      <c r="D64" s="297"/>
      <c r="E64" s="297"/>
      <c r="F64" s="297"/>
      <c r="G64" s="297"/>
      <c r="H64" s="297"/>
      <c r="I64" s="297"/>
      <c r="J64" s="297"/>
      <c r="K64" s="297"/>
      <c r="L64" s="297"/>
    </row>
    <row r="65" spans="2:12">
      <c r="B65" s="297"/>
      <c r="C65" s="297"/>
      <c r="D65" s="297"/>
      <c r="E65" s="297"/>
      <c r="F65" s="297"/>
      <c r="G65" s="297"/>
      <c r="H65" s="297"/>
      <c r="I65" s="297"/>
      <c r="J65" s="297"/>
      <c r="K65" s="297"/>
      <c r="L65" s="297"/>
    </row>
  </sheetData>
  <mergeCells count="4">
    <mergeCell ref="B9:L65"/>
    <mergeCell ref="K2:L8"/>
    <mergeCell ref="C2:J8"/>
    <mergeCell ref="B2:B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23C2C-7C40-D844-8AE3-68FCA947D2BB}">
  <dimension ref="A1:HG153"/>
  <sheetViews>
    <sheetView topLeftCell="A3" zoomScaleNormal="100" workbookViewId="0">
      <pane xSplit="1" ySplit="1" topLeftCell="B4" activePane="bottomRight" state="frozen"/>
      <selection activeCell="A3" sqref="A3"/>
      <selection pane="topRight" activeCell="B3" sqref="B3"/>
      <selection pane="bottomLeft" activeCell="A4" sqref="A4"/>
      <selection pane="bottomRight" activeCell="A3" sqref="A3"/>
    </sheetView>
  </sheetViews>
  <sheetFormatPr defaultColWidth="8.83203125" defaultRowHeight="15.5"/>
  <cols>
    <col min="1" max="1" width="26.33203125" customWidth="1"/>
    <col min="2" max="2" width="17" customWidth="1"/>
    <col min="3" max="197" width="4.5" customWidth="1"/>
    <col min="198" max="208" width="8.83203125" customWidth="1"/>
    <col min="210" max="210" width="11.6640625" customWidth="1"/>
    <col min="211" max="211" width="10.1640625" customWidth="1"/>
    <col min="212" max="212" width="10.33203125" customWidth="1"/>
    <col min="213" max="213" width="11.5" customWidth="1"/>
    <col min="214" max="214" width="10.33203125" customWidth="1"/>
  </cols>
  <sheetData>
    <row r="1" spans="1:215">
      <c r="A1" s="137" t="s">
        <v>7579</v>
      </c>
      <c r="B1" s="219"/>
      <c r="C1" s="145" t="s">
        <v>7348</v>
      </c>
      <c r="D1" s="145" t="s">
        <v>7348</v>
      </c>
      <c r="E1" s="145" t="s">
        <v>7348</v>
      </c>
      <c r="F1" s="145" t="s">
        <v>7348</v>
      </c>
      <c r="G1" s="145" t="s">
        <v>7357</v>
      </c>
      <c r="H1" s="145" t="s">
        <v>7357</v>
      </c>
      <c r="I1" s="145" t="s">
        <v>7357</v>
      </c>
      <c r="J1" s="145" t="s">
        <v>7348</v>
      </c>
      <c r="K1" s="145" t="s">
        <v>7348</v>
      </c>
      <c r="L1" s="145" t="s">
        <v>7357</v>
      </c>
      <c r="M1" s="145" t="s">
        <v>7357</v>
      </c>
      <c r="N1" s="145" t="s">
        <v>7357</v>
      </c>
      <c r="O1" s="145" t="s">
        <v>7357</v>
      </c>
      <c r="P1" s="145" t="s">
        <v>7357</v>
      </c>
      <c r="Q1" s="145" t="s">
        <v>7348</v>
      </c>
      <c r="R1" s="145" t="s">
        <v>7357</v>
      </c>
      <c r="S1" s="145" t="s">
        <v>7357</v>
      </c>
      <c r="T1" s="145" t="s">
        <v>7348</v>
      </c>
      <c r="U1" s="145" t="s">
        <v>7357</v>
      </c>
      <c r="V1" s="145" t="s">
        <v>7348</v>
      </c>
      <c r="W1" s="145" t="s">
        <v>7357</v>
      </c>
      <c r="X1" s="145" t="s">
        <v>7348</v>
      </c>
      <c r="Y1" s="145" t="s">
        <v>7348</v>
      </c>
      <c r="Z1" s="145" t="s">
        <v>7357</v>
      </c>
      <c r="AA1" s="145" t="s">
        <v>7357</v>
      </c>
      <c r="AB1" s="145" t="s">
        <v>7357</v>
      </c>
      <c r="AC1" s="145" t="s">
        <v>7348</v>
      </c>
      <c r="AD1" s="145" t="s">
        <v>7357</v>
      </c>
      <c r="AE1" s="145" t="s">
        <v>7357</v>
      </c>
      <c r="AF1" s="145" t="s">
        <v>7357</v>
      </c>
      <c r="AG1" s="145" t="s">
        <v>7348</v>
      </c>
      <c r="AH1" s="145" t="s">
        <v>7357</v>
      </c>
      <c r="AI1" s="145" t="s">
        <v>7348</v>
      </c>
      <c r="AJ1" s="145" t="s">
        <v>7348</v>
      </c>
      <c r="AK1" s="145" t="s">
        <v>7348</v>
      </c>
      <c r="AL1" s="145" t="s">
        <v>7357</v>
      </c>
      <c r="AM1" s="145" t="s">
        <v>7348</v>
      </c>
      <c r="AN1" s="145" t="s">
        <v>7348</v>
      </c>
      <c r="AO1" s="145" t="s">
        <v>7357</v>
      </c>
      <c r="AP1" s="145" t="s">
        <v>7357</v>
      </c>
      <c r="AQ1" s="145" t="s">
        <v>7348</v>
      </c>
      <c r="AR1" s="145" t="s">
        <v>7357</v>
      </c>
      <c r="AS1" s="145" t="s">
        <v>7348</v>
      </c>
      <c r="AT1" s="145" t="s">
        <v>7357</v>
      </c>
      <c r="AU1" s="145" t="s">
        <v>7357</v>
      </c>
      <c r="AV1" s="145" t="s">
        <v>7348</v>
      </c>
      <c r="AW1" s="145" t="s">
        <v>7348</v>
      </c>
      <c r="AX1" s="145" t="s">
        <v>7348</v>
      </c>
      <c r="AY1" s="145" t="s">
        <v>7348</v>
      </c>
      <c r="AZ1" s="145" t="s">
        <v>7348</v>
      </c>
      <c r="BA1" s="145" t="s">
        <v>7348</v>
      </c>
      <c r="BB1" s="145" t="s">
        <v>7348</v>
      </c>
      <c r="BC1" s="145" t="s">
        <v>7348</v>
      </c>
      <c r="BD1" s="145" t="s">
        <v>7357</v>
      </c>
      <c r="BE1" s="145" t="s">
        <v>7348</v>
      </c>
      <c r="BF1" s="145" t="s">
        <v>7348</v>
      </c>
      <c r="BG1" s="145" t="s">
        <v>7357</v>
      </c>
      <c r="BH1" s="145" t="s">
        <v>7348</v>
      </c>
      <c r="BI1" s="145" t="s">
        <v>7357</v>
      </c>
      <c r="BJ1" s="145" t="s">
        <v>7348</v>
      </c>
      <c r="BK1" s="145" t="s">
        <v>7348</v>
      </c>
      <c r="BL1" s="145" t="s">
        <v>7348</v>
      </c>
      <c r="BM1" s="145" t="s">
        <v>7348</v>
      </c>
      <c r="BN1" s="145" t="s">
        <v>7357</v>
      </c>
      <c r="BO1" s="145" t="s">
        <v>7348</v>
      </c>
      <c r="BP1" s="145" t="s">
        <v>7348</v>
      </c>
      <c r="BQ1" s="145" t="s">
        <v>7348</v>
      </c>
      <c r="BR1" s="145" t="s">
        <v>7357</v>
      </c>
      <c r="BS1" s="145" t="s">
        <v>7348</v>
      </c>
      <c r="BT1" s="145" t="s">
        <v>7348</v>
      </c>
      <c r="BU1" s="145" t="s">
        <v>7348</v>
      </c>
      <c r="BV1" s="145" t="s">
        <v>7348</v>
      </c>
      <c r="BW1" s="145" t="s">
        <v>7357</v>
      </c>
      <c r="BX1" s="145" t="s">
        <v>7357</v>
      </c>
      <c r="BY1" s="145" t="s">
        <v>7357</v>
      </c>
      <c r="BZ1" s="145" t="s">
        <v>7357</v>
      </c>
      <c r="CA1" s="145" t="s">
        <v>7357</v>
      </c>
      <c r="CB1" s="145" t="s">
        <v>7357</v>
      </c>
      <c r="CC1" s="145" t="s">
        <v>7357</v>
      </c>
      <c r="CD1" s="145" t="s">
        <v>7348</v>
      </c>
      <c r="CE1" s="145" t="s">
        <v>7357</v>
      </c>
      <c r="CF1" s="145" t="s">
        <v>7357</v>
      </c>
      <c r="CG1" s="145" t="s">
        <v>7357</v>
      </c>
      <c r="CH1" s="145" t="s">
        <v>7357</v>
      </c>
      <c r="CI1" s="145" t="s">
        <v>7348</v>
      </c>
      <c r="CJ1" s="145" t="s">
        <v>7348</v>
      </c>
      <c r="CK1" s="145" t="s">
        <v>7357</v>
      </c>
      <c r="CL1" s="145" t="s">
        <v>7357</v>
      </c>
      <c r="CM1" s="145" t="s">
        <v>7357</v>
      </c>
      <c r="CN1" s="145" t="s">
        <v>7348</v>
      </c>
      <c r="CO1" s="145" t="s">
        <v>7348</v>
      </c>
      <c r="CP1" s="145" t="s">
        <v>7348</v>
      </c>
      <c r="CQ1" s="145" t="s">
        <v>7348</v>
      </c>
      <c r="CR1" s="145" t="s">
        <v>7357</v>
      </c>
      <c r="CS1" s="145" t="s">
        <v>7348</v>
      </c>
      <c r="CT1" s="145" t="s">
        <v>7357</v>
      </c>
      <c r="CU1" s="145" t="s">
        <v>7357</v>
      </c>
      <c r="CV1" s="145" t="s">
        <v>7357</v>
      </c>
      <c r="CW1" s="145" t="s">
        <v>7357</v>
      </c>
      <c r="CX1" s="145" t="s">
        <v>7357</v>
      </c>
      <c r="CY1" s="145" t="s">
        <v>7357</v>
      </c>
      <c r="CZ1" s="145" t="s">
        <v>7348</v>
      </c>
      <c r="DA1" s="145" t="s">
        <v>7357</v>
      </c>
      <c r="DB1" s="145" t="s">
        <v>7348</v>
      </c>
      <c r="DC1" s="145" t="s">
        <v>7348</v>
      </c>
      <c r="DD1" s="145" t="s">
        <v>7348</v>
      </c>
      <c r="DE1" s="145" t="s">
        <v>7348</v>
      </c>
      <c r="DF1" s="145" t="s">
        <v>7357</v>
      </c>
      <c r="DG1" s="145" t="s">
        <v>7348</v>
      </c>
      <c r="DH1" s="145" t="s">
        <v>7357</v>
      </c>
      <c r="DI1" s="145" t="s">
        <v>7357</v>
      </c>
      <c r="DJ1" s="145" t="s">
        <v>7357</v>
      </c>
      <c r="DK1" s="145" t="s">
        <v>7348</v>
      </c>
      <c r="DL1" s="145" t="s">
        <v>7348</v>
      </c>
      <c r="DM1" s="145" t="s">
        <v>7357</v>
      </c>
      <c r="DN1" s="145" t="s">
        <v>7357</v>
      </c>
      <c r="DO1" s="145" t="s">
        <v>7348</v>
      </c>
      <c r="DP1" s="145" t="s">
        <v>7589</v>
      </c>
      <c r="DQ1" s="145" t="s">
        <v>7348</v>
      </c>
      <c r="DR1" s="145" t="s">
        <v>7348</v>
      </c>
      <c r="DS1" s="145" t="s">
        <v>7357</v>
      </c>
      <c r="DT1" s="145" t="s">
        <v>7357</v>
      </c>
      <c r="DU1" s="145" t="s">
        <v>7357</v>
      </c>
      <c r="DV1" s="145" t="s">
        <v>7348</v>
      </c>
      <c r="DW1" s="145" t="s">
        <v>7348</v>
      </c>
      <c r="DX1" s="145" t="s">
        <v>7357</v>
      </c>
      <c r="DY1" s="145" t="s">
        <v>7357</v>
      </c>
      <c r="DZ1" s="145" t="s">
        <v>7357</v>
      </c>
      <c r="EA1" s="145" t="s">
        <v>7348</v>
      </c>
      <c r="EB1" s="145" t="s">
        <v>7348</v>
      </c>
      <c r="EC1" s="145" t="s">
        <v>7357</v>
      </c>
      <c r="ED1" s="145" t="s">
        <v>7357</v>
      </c>
      <c r="EE1" s="145" t="s">
        <v>7348</v>
      </c>
      <c r="EF1" s="145" t="s">
        <v>7348</v>
      </c>
      <c r="EG1" s="145" t="s">
        <v>7348</v>
      </c>
      <c r="EH1" s="145" t="s">
        <v>7348</v>
      </c>
      <c r="EI1" s="145" t="s">
        <v>7348</v>
      </c>
      <c r="EJ1" s="145" t="s">
        <v>7357</v>
      </c>
      <c r="EK1" s="145" t="s">
        <v>7348</v>
      </c>
      <c r="EL1" s="145" t="s">
        <v>7348</v>
      </c>
      <c r="EM1" s="145" t="s">
        <v>7357</v>
      </c>
      <c r="EN1" s="145" t="s">
        <v>7357</v>
      </c>
      <c r="EO1" s="145" t="s">
        <v>7357</v>
      </c>
      <c r="EP1" s="145" t="s">
        <v>7357</v>
      </c>
      <c r="EQ1" s="145" t="s">
        <v>7348</v>
      </c>
      <c r="ER1" s="145" t="s">
        <v>7348</v>
      </c>
      <c r="ES1" s="145" t="s">
        <v>7348</v>
      </c>
      <c r="ET1" s="145" t="s">
        <v>7348</v>
      </c>
      <c r="EU1" s="145" t="s">
        <v>7348</v>
      </c>
      <c r="EV1" s="145" t="s">
        <v>7357</v>
      </c>
      <c r="EW1" s="145" t="s">
        <v>7357</v>
      </c>
      <c r="EX1" s="145" t="s">
        <v>7348</v>
      </c>
      <c r="EY1" s="145" t="s">
        <v>7357</v>
      </c>
      <c r="EZ1" s="145" t="s">
        <v>7357</v>
      </c>
      <c r="FA1" s="145" t="s">
        <v>7357</v>
      </c>
      <c r="FB1" s="145" t="s">
        <v>7348</v>
      </c>
      <c r="FC1" s="145" t="s">
        <v>7357</v>
      </c>
      <c r="FD1" s="145" t="s">
        <v>7357</v>
      </c>
      <c r="FE1" s="145" t="s">
        <v>7357</v>
      </c>
      <c r="FF1" s="145" t="s">
        <v>7357</v>
      </c>
      <c r="FG1" s="145" t="s">
        <v>7348</v>
      </c>
      <c r="FH1" s="145" t="s">
        <v>7348</v>
      </c>
      <c r="FI1" s="145" t="s">
        <v>7357</v>
      </c>
      <c r="FJ1" s="145" t="s">
        <v>7348</v>
      </c>
      <c r="FK1" s="145" t="s">
        <v>7348</v>
      </c>
      <c r="FL1" s="145" t="s">
        <v>7357</v>
      </c>
      <c r="FM1" s="145" t="s">
        <v>7348</v>
      </c>
      <c r="FN1" s="145" t="s">
        <v>7348</v>
      </c>
      <c r="FO1" s="145" t="s">
        <v>7357</v>
      </c>
      <c r="FP1" s="145" t="s">
        <v>7357</v>
      </c>
      <c r="FQ1" s="145" t="s">
        <v>7357</v>
      </c>
      <c r="FR1" s="145" t="s">
        <v>7348</v>
      </c>
      <c r="FS1" s="145" t="s">
        <v>7357</v>
      </c>
      <c r="FT1" s="145" t="s">
        <v>7348</v>
      </c>
      <c r="FU1" s="145" t="s">
        <v>7348</v>
      </c>
      <c r="FV1" s="145" t="s">
        <v>7348</v>
      </c>
      <c r="FW1" s="145" t="s">
        <v>7357</v>
      </c>
      <c r="FX1" s="145" t="s">
        <v>7348</v>
      </c>
      <c r="FY1" s="145" t="s">
        <v>7357</v>
      </c>
      <c r="FZ1" s="145" t="s">
        <v>7357</v>
      </c>
      <c r="GA1" s="145" t="s">
        <v>7348</v>
      </c>
      <c r="GB1" s="145" t="s">
        <v>7348</v>
      </c>
      <c r="GC1" s="145" t="s">
        <v>7348</v>
      </c>
      <c r="GD1" s="145" t="s">
        <v>7357</v>
      </c>
      <c r="GE1" s="145" t="s">
        <v>7348</v>
      </c>
      <c r="GF1" s="145" t="s">
        <v>7348</v>
      </c>
      <c r="GG1" s="145" t="s">
        <v>7357</v>
      </c>
      <c r="GH1" s="145" t="s">
        <v>7357</v>
      </c>
      <c r="GI1" s="145" t="s">
        <v>7357</v>
      </c>
      <c r="GJ1" s="145" t="s">
        <v>7348</v>
      </c>
      <c r="GK1" s="145" t="s">
        <v>7357</v>
      </c>
      <c r="GL1" s="145" t="s">
        <v>7357</v>
      </c>
      <c r="GM1" s="145" t="s">
        <v>7357</v>
      </c>
      <c r="GN1" s="145" t="s">
        <v>7348</v>
      </c>
      <c r="GO1" s="145" t="s">
        <v>7357</v>
      </c>
    </row>
    <row r="2" spans="1:215" ht="43.5">
      <c r="A2" s="137" t="s">
        <v>2</v>
      </c>
      <c r="B2" s="219"/>
      <c r="C2" s="138" t="s">
        <v>17</v>
      </c>
      <c r="D2" s="138" t="s">
        <v>20</v>
      </c>
      <c r="E2" s="138" t="s">
        <v>23</v>
      </c>
      <c r="F2" s="138" t="s">
        <v>23</v>
      </c>
      <c r="G2" s="138" t="s">
        <v>229</v>
      </c>
      <c r="H2" s="138" t="s">
        <v>230</v>
      </c>
      <c r="I2" s="138" t="s">
        <v>230</v>
      </c>
      <c r="J2" s="138" t="s">
        <v>33</v>
      </c>
      <c r="K2" s="138" t="s">
        <v>36</v>
      </c>
      <c r="L2" s="138" t="s">
        <v>33</v>
      </c>
      <c r="M2" s="138" t="s">
        <v>40</v>
      </c>
      <c r="N2" s="138" t="s">
        <v>231</v>
      </c>
      <c r="O2" s="138" t="s">
        <v>230</v>
      </c>
      <c r="P2" s="138" t="s">
        <v>33</v>
      </c>
      <c r="Q2" s="138" t="s">
        <v>36</v>
      </c>
      <c r="R2" s="138" t="s">
        <v>23</v>
      </c>
      <c r="S2" s="138" t="s">
        <v>230</v>
      </c>
      <c r="T2" s="138" t="s">
        <v>20</v>
      </c>
      <c r="U2" s="138" t="s">
        <v>33</v>
      </c>
      <c r="V2" s="138" t="s">
        <v>33</v>
      </c>
      <c r="W2" s="138" t="s">
        <v>230</v>
      </c>
      <c r="X2" s="138" t="s">
        <v>33</v>
      </c>
      <c r="Y2" s="138" t="s">
        <v>36</v>
      </c>
      <c r="Z2" s="138" t="s">
        <v>230</v>
      </c>
      <c r="AA2" s="138" t="s">
        <v>23</v>
      </c>
      <c r="AB2" s="138" t="s">
        <v>17</v>
      </c>
      <c r="AC2" s="138" t="s">
        <v>33</v>
      </c>
      <c r="AD2" s="138" t="s">
        <v>230</v>
      </c>
      <c r="AE2" s="138" t="s">
        <v>17</v>
      </c>
      <c r="AF2" s="138" t="s">
        <v>23</v>
      </c>
      <c r="AG2" s="138" t="s">
        <v>23</v>
      </c>
      <c r="AH2" s="138" t="s">
        <v>17</v>
      </c>
      <c r="AI2" s="138" t="s">
        <v>33</v>
      </c>
      <c r="AJ2" s="138" t="s">
        <v>33</v>
      </c>
      <c r="AK2" s="138" t="s">
        <v>33</v>
      </c>
      <c r="AL2" s="138" t="s">
        <v>231</v>
      </c>
      <c r="AM2" s="138" t="s">
        <v>33</v>
      </c>
      <c r="AN2" s="138" t="s">
        <v>33</v>
      </c>
      <c r="AO2" s="138" t="s">
        <v>23</v>
      </c>
      <c r="AP2" s="138" t="s">
        <v>17</v>
      </c>
      <c r="AQ2" s="138" t="s">
        <v>23</v>
      </c>
      <c r="AR2" s="138" t="s">
        <v>23</v>
      </c>
      <c r="AS2" s="138" t="s">
        <v>33</v>
      </c>
      <c r="AT2" s="138" t="s">
        <v>36</v>
      </c>
      <c r="AU2" s="138" t="s">
        <v>230</v>
      </c>
      <c r="AV2" s="138" t="s">
        <v>80</v>
      </c>
      <c r="AW2" s="138" t="s">
        <v>23</v>
      </c>
      <c r="AX2" s="138" t="s">
        <v>33</v>
      </c>
      <c r="AY2" s="138" t="s">
        <v>23</v>
      </c>
      <c r="AZ2" s="138" t="s">
        <v>33</v>
      </c>
      <c r="BA2" s="138" t="s">
        <v>33</v>
      </c>
      <c r="BB2" s="138" t="s">
        <v>33</v>
      </c>
      <c r="BC2" s="138" t="s">
        <v>33</v>
      </c>
      <c r="BD2" s="138" t="s">
        <v>230</v>
      </c>
      <c r="BE2" s="138" t="s">
        <v>33</v>
      </c>
      <c r="BF2" s="138" t="s">
        <v>80</v>
      </c>
      <c r="BG2" s="138" t="s">
        <v>23</v>
      </c>
      <c r="BH2" s="138" t="s">
        <v>17</v>
      </c>
      <c r="BI2" s="138" t="s">
        <v>40</v>
      </c>
      <c r="BJ2" s="138" t="s">
        <v>33</v>
      </c>
      <c r="BK2" s="138" t="s">
        <v>17</v>
      </c>
      <c r="BL2" s="138" t="s">
        <v>33</v>
      </c>
      <c r="BM2" s="138" t="s">
        <v>23</v>
      </c>
      <c r="BN2" s="138" t="s">
        <v>40</v>
      </c>
      <c r="BO2" s="138" t="s">
        <v>98</v>
      </c>
      <c r="BP2" s="138" t="s">
        <v>33</v>
      </c>
      <c r="BQ2" s="138" t="s">
        <v>40</v>
      </c>
      <c r="BR2" s="138" t="s">
        <v>33</v>
      </c>
      <c r="BS2" s="138" t="s">
        <v>17</v>
      </c>
      <c r="BT2" s="138" t="s">
        <v>23</v>
      </c>
      <c r="BU2" s="138" t="s">
        <v>17</v>
      </c>
      <c r="BV2" s="138" t="s">
        <v>40</v>
      </c>
      <c r="BW2" s="138" t="s">
        <v>231</v>
      </c>
      <c r="BX2" s="138" t="s">
        <v>230</v>
      </c>
      <c r="BY2" s="138" t="s">
        <v>230</v>
      </c>
      <c r="BZ2" s="138" t="s">
        <v>36</v>
      </c>
      <c r="CA2" s="138" t="s">
        <v>230</v>
      </c>
      <c r="CB2" s="138" t="s">
        <v>231</v>
      </c>
      <c r="CC2" s="138" t="s">
        <v>17</v>
      </c>
      <c r="CD2" s="138" t="s">
        <v>17</v>
      </c>
      <c r="CE2" s="138" t="s">
        <v>230</v>
      </c>
      <c r="CF2" s="138" t="s">
        <v>33</v>
      </c>
      <c r="CG2" s="138" t="s">
        <v>230</v>
      </c>
      <c r="CH2" s="138" t="s">
        <v>33</v>
      </c>
      <c r="CI2" s="138" t="s">
        <v>23</v>
      </c>
      <c r="CJ2" s="138" t="s">
        <v>17</v>
      </c>
      <c r="CK2" s="138" t="s">
        <v>23</v>
      </c>
      <c r="CL2" s="138" t="s">
        <v>231</v>
      </c>
      <c r="CM2" s="138" t="s">
        <v>23</v>
      </c>
      <c r="CN2" s="138" t="s">
        <v>17</v>
      </c>
      <c r="CO2" s="138" t="s">
        <v>23</v>
      </c>
      <c r="CP2" s="138" t="s">
        <v>23</v>
      </c>
      <c r="CQ2" s="138" t="s">
        <v>23</v>
      </c>
      <c r="CR2" s="138" t="s">
        <v>230</v>
      </c>
      <c r="CS2" s="138" t="s">
        <v>17</v>
      </c>
      <c r="CT2" s="138" t="s">
        <v>33</v>
      </c>
      <c r="CU2" s="138" t="s">
        <v>230</v>
      </c>
      <c r="CV2" s="138" t="s">
        <v>230</v>
      </c>
      <c r="CW2" s="138" t="s">
        <v>23</v>
      </c>
      <c r="CX2" s="138" t="s">
        <v>23</v>
      </c>
      <c r="CY2" s="138" t="s">
        <v>17</v>
      </c>
      <c r="CZ2" s="138" t="s">
        <v>33</v>
      </c>
      <c r="DA2" s="138" t="s">
        <v>17</v>
      </c>
      <c r="DB2" s="138" t="s">
        <v>40</v>
      </c>
      <c r="DC2" s="138" t="s">
        <v>17</v>
      </c>
      <c r="DD2" s="138" t="s">
        <v>33</v>
      </c>
      <c r="DE2" s="138" t="s">
        <v>80</v>
      </c>
      <c r="DF2" s="138" t="s">
        <v>23</v>
      </c>
      <c r="DG2" s="138" t="s">
        <v>23</v>
      </c>
      <c r="DH2" s="138" t="s">
        <v>230</v>
      </c>
      <c r="DI2" s="138" t="s">
        <v>230</v>
      </c>
      <c r="DJ2" s="138" t="s">
        <v>231</v>
      </c>
      <c r="DK2" s="138" t="s">
        <v>23</v>
      </c>
      <c r="DL2" s="138" t="s">
        <v>23</v>
      </c>
      <c r="DM2" s="138" t="s">
        <v>17</v>
      </c>
      <c r="DN2" s="138" t="s">
        <v>230</v>
      </c>
      <c r="DO2" s="138" t="s">
        <v>23</v>
      </c>
      <c r="DP2" s="138" t="s">
        <v>33</v>
      </c>
      <c r="DQ2" s="138" t="s">
        <v>17</v>
      </c>
      <c r="DR2" s="138" t="s">
        <v>17</v>
      </c>
      <c r="DS2" s="138" t="s">
        <v>231</v>
      </c>
      <c r="DT2" s="138" t="s">
        <v>33</v>
      </c>
      <c r="DU2" s="138" t="s">
        <v>231</v>
      </c>
      <c r="DV2" s="138" t="s">
        <v>40</v>
      </c>
      <c r="DW2" s="138" t="s">
        <v>33</v>
      </c>
      <c r="DX2" s="138" t="s">
        <v>33</v>
      </c>
      <c r="DY2" s="138" t="s">
        <v>231</v>
      </c>
      <c r="DZ2" s="138" t="s">
        <v>230</v>
      </c>
      <c r="EA2" s="138" t="s">
        <v>33</v>
      </c>
      <c r="EB2" s="138" t="s">
        <v>33</v>
      </c>
      <c r="EC2" s="138" t="s">
        <v>33</v>
      </c>
      <c r="ED2" s="138" t="s">
        <v>40</v>
      </c>
      <c r="EE2" s="138" t="s">
        <v>23</v>
      </c>
      <c r="EF2" s="138" t="s">
        <v>36</v>
      </c>
      <c r="EG2" s="138" t="s">
        <v>33</v>
      </c>
      <c r="EH2" s="138" t="s">
        <v>33</v>
      </c>
      <c r="EI2" s="138" t="s">
        <v>33</v>
      </c>
      <c r="EJ2" s="138" t="s">
        <v>33</v>
      </c>
      <c r="EK2" s="138" t="s">
        <v>40</v>
      </c>
      <c r="EL2" s="138" t="s">
        <v>33</v>
      </c>
      <c r="EM2" s="138" t="s">
        <v>17</v>
      </c>
      <c r="EN2" s="138" t="s">
        <v>17</v>
      </c>
      <c r="EO2" s="138" t="s">
        <v>231</v>
      </c>
      <c r="EP2" s="138" t="s">
        <v>17</v>
      </c>
      <c r="EQ2" s="138" t="s">
        <v>33</v>
      </c>
      <c r="ER2" s="138" t="s">
        <v>33</v>
      </c>
      <c r="ES2" s="138" t="s">
        <v>33</v>
      </c>
      <c r="ET2" s="138" t="s">
        <v>17</v>
      </c>
      <c r="EU2" s="138" t="s">
        <v>33</v>
      </c>
      <c r="EV2" s="138" t="s">
        <v>40</v>
      </c>
      <c r="EW2" s="138" t="s">
        <v>230</v>
      </c>
      <c r="EX2" s="138" t="s">
        <v>33</v>
      </c>
      <c r="EY2" s="138" t="s">
        <v>23</v>
      </c>
      <c r="EZ2" s="138" t="s">
        <v>33</v>
      </c>
      <c r="FA2" s="138" t="s">
        <v>40</v>
      </c>
      <c r="FB2" s="138" t="s">
        <v>36</v>
      </c>
      <c r="FC2" s="138" t="s">
        <v>33</v>
      </c>
      <c r="FD2" s="138" t="s">
        <v>230</v>
      </c>
      <c r="FE2" s="138" t="s">
        <v>17</v>
      </c>
      <c r="FF2" s="138" t="s">
        <v>230</v>
      </c>
      <c r="FG2" s="138" t="s">
        <v>36</v>
      </c>
      <c r="FH2" s="138" t="s">
        <v>33</v>
      </c>
      <c r="FI2" s="138" t="s">
        <v>23</v>
      </c>
      <c r="FJ2" s="138" t="s">
        <v>33</v>
      </c>
      <c r="FK2" s="138" t="s">
        <v>23</v>
      </c>
      <c r="FL2" s="138" t="s">
        <v>230</v>
      </c>
      <c r="FM2" s="138" t="s">
        <v>17</v>
      </c>
      <c r="FN2" s="138" t="s">
        <v>80</v>
      </c>
      <c r="FO2" s="138" t="s">
        <v>33</v>
      </c>
      <c r="FP2" s="138" t="s">
        <v>230</v>
      </c>
      <c r="FQ2" s="138" t="s">
        <v>33</v>
      </c>
      <c r="FR2" s="138" t="s">
        <v>80</v>
      </c>
      <c r="FS2" s="138" t="s">
        <v>230</v>
      </c>
      <c r="FT2" s="138" t="s">
        <v>23</v>
      </c>
      <c r="FU2" s="138" t="s">
        <v>23</v>
      </c>
      <c r="FV2" s="138" t="s">
        <v>40</v>
      </c>
      <c r="FW2" s="138" t="s">
        <v>230</v>
      </c>
      <c r="FX2" s="138" t="s">
        <v>33</v>
      </c>
      <c r="FY2" s="138" t="s">
        <v>36</v>
      </c>
      <c r="FZ2" s="138" t="s">
        <v>33</v>
      </c>
      <c r="GA2" s="138" t="s">
        <v>17</v>
      </c>
      <c r="GB2" s="138" t="s">
        <v>36</v>
      </c>
      <c r="GC2" s="138" t="s">
        <v>40</v>
      </c>
      <c r="GD2" s="138" t="s">
        <v>33</v>
      </c>
      <c r="GE2" s="138" t="s">
        <v>80</v>
      </c>
      <c r="GF2" s="138" t="s">
        <v>40</v>
      </c>
      <c r="GG2" s="138" t="s">
        <v>230</v>
      </c>
      <c r="GH2" s="138" t="s">
        <v>36</v>
      </c>
      <c r="GI2" s="138" t="s">
        <v>33</v>
      </c>
      <c r="GJ2" s="138" t="s">
        <v>23</v>
      </c>
      <c r="GK2" s="138" t="s">
        <v>36</v>
      </c>
      <c r="GL2" s="138" t="s">
        <v>40</v>
      </c>
      <c r="GM2" s="138" t="s">
        <v>40</v>
      </c>
      <c r="GN2" s="138" t="s">
        <v>36</v>
      </c>
      <c r="GO2" s="138" t="s">
        <v>17</v>
      </c>
    </row>
    <row r="3" spans="1:215" s="173" customFormat="1" ht="201.5">
      <c r="A3" s="124" t="s">
        <v>232</v>
      </c>
      <c r="B3" s="124" t="s">
        <v>8119</v>
      </c>
      <c r="C3" s="125" t="s">
        <v>7631</v>
      </c>
      <c r="D3" s="125" t="s">
        <v>7632</v>
      </c>
      <c r="E3" s="125" t="s">
        <v>7633</v>
      </c>
      <c r="F3" s="125" t="s">
        <v>7634</v>
      </c>
      <c r="G3" s="125" t="s">
        <v>7778</v>
      </c>
      <c r="H3" s="125" t="s">
        <v>7779</v>
      </c>
      <c r="I3" s="125" t="s">
        <v>7780</v>
      </c>
      <c r="J3" s="125" t="s">
        <v>7635</v>
      </c>
      <c r="K3" s="125" t="s">
        <v>7636</v>
      </c>
      <c r="L3" s="125" t="s">
        <v>7637</v>
      </c>
      <c r="M3" s="125" t="s">
        <v>7638</v>
      </c>
      <c r="N3" s="125" t="s">
        <v>7781</v>
      </c>
      <c r="O3" s="125" t="s">
        <v>7782</v>
      </c>
      <c r="P3" s="125" t="s">
        <v>7639</v>
      </c>
      <c r="Q3" s="125" t="s">
        <v>7640</v>
      </c>
      <c r="R3" s="125" t="s">
        <v>7641</v>
      </c>
      <c r="S3" s="125" t="s">
        <v>7783</v>
      </c>
      <c r="T3" s="125" t="s">
        <v>7833</v>
      </c>
      <c r="U3" s="125" t="s">
        <v>7642</v>
      </c>
      <c r="V3" s="125" t="s">
        <v>8284</v>
      </c>
      <c r="W3" s="125" t="s">
        <v>7784</v>
      </c>
      <c r="X3" s="125" t="s">
        <v>7643</v>
      </c>
      <c r="Y3" s="125" t="s">
        <v>7644</v>
      </c>
      <c r="Z3" s="125" t="s">
        <v>7785</v>
      </c>
      <c r="AA3" s="125" t="s">
        <v>7645</v>
      </c>
      <c r="AB3" s="125" t="s">
        <v>7646</v>
      </c>
      <c r="AC3" s="125" t="s">
        <v>7647</v>
      </c>
      <c r="AD3" s="125" t="s">
        <v>7786</v>
      </c>
      <c r="AE3" s="125" t="s">
        <v>7648</v>
      </c>
      <c r="AF3" s="125" t="s">
        <v>7649</v>
      </c>
      <c r="AG3" s="125" t="s">
        <v>7650</v>
      </c>
      <c r="AH3" s="125" t="s">
        <v>7651</v>
      </c>
      <c r="AI3" s="125" t="s">
        <v>7652</v>
      </c>
      <c r="AJ3" s="125" t="s">
        <v>7653</v>
      </c>
      <c r="AK3" s="125" t="s">
        <v>7654</v>
      </c>
      <c r="AL3" s="125" t="s">
        <v>7787</v>
      </c>
      <c r="AM3" s="125" t="s">
        <v>7655</v>
      </c>
      <c r="AN3" s="125" t="s">
        <v>7656</v>
      </c>
      <c r="AO3" s="125" t="s">
        <v>7657</v>
      </c>
      <c r="AP3" s="125" t="s">
        <v>7658</v>
      </c>
      <c r="AQ3" s="125" t="s">
        <v>7659</v>
      </c>
      <c r="AR3" s="125" t="s">
        <v>7660</v>
      </c>
      <c r="AS3" s="125" t="s">
        <v>7661</v>
      </c>
      <c r="AT3" s="125" t="s">
        <v>7662</v>
      </c>
      <c r="AU3" s="125" t="s">
        <v>7788</v>
      </c>
      <c r="AV3" s="125" t="s">
        <v>7663</v>
      </c>
      <c r="AW3" s="125" t="s">
        <v>7664</v>
      </c>
      <c r="AX3" s="125" t="s">
        <v>7665</v>
      </c>
      <c r="AY3" s="125" t="s">
        <v>7666</v>
      </c>
      <c r="AZ3" s="125" t="s">
        <v>7667</v>
      </c>
      <c r="BA3" s="125" t="s">
        <v>7668</v>
      </c>
      <c r="BB3" s="125" t="s">
        <v>7669</v>
      </c>
      <c r="BC3" s="125" t="s">
        <v>7670</v>
      </c>
      <c r="BD3" s="125" t="s">
        <v>7789</v>
      </c>
      <c r="BE3" s="125" t="s">
        <v>7671</v>
      </c>
      <c r="BF3" s="125" t="s">
        <v>7672</v>
      </c>
      <c r="BG3" s="125" t="s">
        <v>7673</v>
      </c>
      <c r="BH3" s="125" t="s">
        <v>7674</v>
      </c>
      <c r="BI3" s="125" t="s">
        <v>7832</v>
      </c>
      <c r="BJ3" s="125" t="s">
        <v>7675</v>
      </c>
      <c r="BK3" s="125" t="s">
        <v>8110</v>
      </c>
      <c r="BL3" s="125" t="s">
        <v>7676</v>
      </c>
      <c r="BM3" s="125" t="s">
        <v>7677</v>
      </c>
      <c r="BN3" s="125" t="s">
        <v>7678</v>
      </c>
      <c r="BO3" s="125" t="s">
        <v>7679</v>
      </c>
      <c r="BP3" s="125" t="s">
        <v>7680</v>
      </c>
      <c r="BQ3" s="125" t="s">
        <v>7681</v>
      </c>
      <c r="BR3" s="125" t="s">
        <v>7682</v>
      </c>
      <c r="BS3" s="125" t="s">
        <v>7683</v>
      </c>
      <c r="BT3" s="125" t="s">
        <v>7684</v>
      </c>
      <c r="BU3" s="125" t="s">
        <v>7834</v>
      </c>
      <c r="BV3" s="125" t="s">
        <v>7685</v>
      </c>
      <c r="BW3" s="125" t="s">
        <v>7790</v>
      </c>
      <c r="BX3" s="125" t="s">
        <v>7816</v>
      </c>
      <c r="BY3" s="125" t="s">
        <v>7791</v>
      </c>
      <c r="BZ3" s="125" t="s">
        <v>7686</v>
      </c>
      <c r="CA3" s="125" t="s">
        <v>7792</v>
      </c>
      <c r="CB3" s="125" t="s">
        <v>7793</v>
      </c>
      <c r="CC3" s="125" t="s">
        <v>7687</v>
      </c>
      <c r="CD3" s="125" t="s">
        <v>7835</v>
      </c>
      <c r="CE3" s="125" t="s">
        <v>7794</v>
      </c>
      <c r="CF3" s="125" t="s">
        <v>7688</v>
      </c>
      <c r="CG3" s="125" t="s">
        <v>7795</v>
      </c>
      <c r="CH3" s="125" t="s">
        <v>7689</v>
      </c>
      <c r="CI3" s="125" t="s">
        <v>7690</v>
      </c>
      <c r="CJ3" s="125" t="s">
        <v>7691</v>
      </c>
      <c r="CK3" s="125" t="s">
        <v>7692</v>
      </c>
      <c r="CL3" s="125" t="s">
        <v>7796</v>
      </c>
      <c r="CM3" s="125" t="s">
        <v>7693</v>
      </c>
      <c r="CN3" s="125" t="s">
        <v>7694</v>
      </c>
      <c r="CO3" s="125" t="s">
        <v>7695</v>
      </c>
      <c r="CP3" s="125" t="s">
        <v>7696</v>
      </c>
      <c r="CQ3" s="125" t="s">
        <v>7697</v>
      </c>
      <c r="CR3" s="125" t="s">
        <v>7797</v>
      </c>
      <c r="CS3" s="125" t="s">
        <v>7698</v>
      </c>
      <c r="CT3" s="125" t="s">
        <v>7699</v>
      </c>
      <c r="CU3" s="125" t="s">
        <v>7798</v>
      </c>
      <c r="CV3" s="125" t="s">
        <v>7799</v>
      </c>
      <c r="CW3" s="125" t="s">
        <v>7700</v>
      </c>
      <c r="CX3" s="125" t="s">
        <v>7701</v>
      </c>
      <c r="CY3" s="125" t="s">
        <v>7702</v>
      </c>
      <c r="CZ3" s="125" t="s">
        <v>7703</v>
      </c>
      <c r="DA3" s="125" t="s">
        <v>7704</v>
      </c>
      <c r="DB3" s="125" t="s">
        <v>7705</v>
      </c>
      <c r="DC3" s="125" t="s">
        <v>7706</v>
      </c>
      <c r="DD3" s="125" t="s">
        <v>7707</v>
      </c>
      <c r="DE3" s="125" t="s">
        <v>7708</v>
      </c>
      <c r="DF3" s="125" t="s">
        <v>7709</v>
      </c>
      <c r="DG3" s="125" t="s">
        <v>7710</v>
      </c>
      <c r="DH3" s="125" t="s">
        <v>7800</v>
      </c>
      <c r="DI3" s="125" t="s">
        <v>7801</v>
      </c>
      <c r="DJ3" s="125" t="s">
        <v>7802</v>
      </c>
      <c r="DK3" s="125" t="s">
        <v>7711</v>
      </c>
      <c r="DL3" s="125" t="s">
        <v>7712</v>
      </c>
      <c r="DM3" s="125" t="s">
        <v>7713</v>
      </c>
      <c r="DN3" s="125" t="s">
        <v>7803</v>
      </c>
      <c r="DO3" s="125" t="s">
        <v>7714</v>
      </c>
      <c r="DP3" s="125" t="s">
        <v>7715</v>
      </c>
      <c r="DQ3" s="125" t="s">
        <v>7716</v>
      </c>
      <c r="DR3" s="125" t="s">
        <v>7717</v>
      </c>
      <c r="DS3" s="125" t="s">
        <v>7804</v>
      </c>
      <c r="DT3" s="125" t="s">
        <v>7718</v>
      </c>
      <c r="DU3" s="125" t="s">
        <v>7805</v>
      </c>
      <c r="DV3" s="125" t="s">
        <v>7719</v>
      </c>
      <c r="DW3" s="125" t="s">
        <v>7720</v>
      </c>
      <c r="DX3" s="125" t="s">
        <v>7721</v>
      </c>
      <c r="DY3" s="125" t="s">
        <v>7806</v>
      </c>
      <c r="DZ3" s="125" t="s">
        <v>7807</v>
      </c>
      <c r="EA3" s="125" t="s">
        <v>7722</v>
      </c>
      <c r="EB3" s="125" t="s">
        <v>7723</v>
      </c>
      <c r="EC3" s="125" t="s">
        <v>7724</v>
      </c>
      <c r="ED3" s="125" t="s">
        <v>7725</v>
      </c>
      <c r="EE3" s="125" t="s">
        <v>7726</v>
      </c>
      <c r="EF3" s="125" t="s">
        <v>7727</v>
      </c>
      <c r="EG3" s="125" t="s">
        <v>7728</v>
      </c>
      <c r="EH3" s="125" t="s">
        <v>7729</v>
      </c>
      <c r="EI3" s="125" t="s">
        <v>7730</v>
      </c>
      <c r="EJ3" s="125" t="s">
        <v>7731</v>
      </c>
      <c r="EK3" s="125" t="s">
        <v>7732</v>
      </c>
      <c r="EL3" s="125" t="s">
        <v>7733</v>
      </c>
      <c r="EM3" s="125" t="s">
        <v>7734</v>
      </c>
      <c r="EN3" s="125" t="s">
        <v>7735</v>
      </c>
      <c r="EO3" s="125" t="s">
        <v>7808</v>
      </c>
      <c r="EP3" s="125" t="s">
        <v>7736</v>
      </c>
      <c r="EQ3" s="125" t="s">
        <v>7737</v>
      </c>
      <c r="ER3" s="292" t="s">
        <v>8290</v>
      </c>
      <c r="ES3" s="125" t="s">
        <v>7738</v>
      </c>
      <c r="ET3" s="125" t="s">
        <v>7739</v>
      </c>
      <c r="EU3" s="125" t="s">
        <v>7740</v>
      </c>
      <c r="EV3" s="125" t="s">
        <v>7741</v>
      </c>
      <c r="EW3" s="125" t="s">
        <v>7809</v>
      </c>
      <c r="EX3" s="125" t="s">
        <v>7742</v>
      </c>
      <c r="EY3" s="125" t="s">
        <v>7743</v>
      </c>
      <c r="EZ3" s="125" t="s">
        <v>7744</v>
      </c>
      <c r="FA3" s="125" t="s">
        <v>7745</v>
      </c>
      <c r="FB3" s="125" t="s">
        <v>7810</v>
      </c>
      <c r="FC3" s="125" t="s">
        <v>7746</v>
      </c>
      <c r="FD3" s="125" t="s">
        <v>7811</v>
      </c>
      <c r="FE3" s="125" t="s">
        <v>7747</v>
      </c>
      <c r="FF3" s="125" t="s">
        <v>7812</v>
      </c>
      <c r="FG3" s="125" t="s">
        <v>7748</v>
      </c>
      <c r="FH3" s="125" t="s">
        <v>7749</v>
      </c>
      <c r="FI3" s="125" t="s">
        <v>7750</v>
      </c>
      <c r="FJ3" s="125" t="s">
        <v>7751</v>
      </c>
      <c r="FK3" s="125" t="s">
        <v>7752</v>
      </c>
      <c r="FL3" s="125" t="s">
        <v>7813</v>
      </c>
      <c r="FM3" s="125" t="s">
        <v>7753</v>
      </c>
      <c r="FN3" s="125" t="s">
        <v>7754</v>
      </c>
      <c r="FO3" s="125" t="s">
        <v>7755</v>
      </c>
      <c r="FP3" s="125" t="s">
        <v>7817</v>
      </c>
      <c r="FQ3" s="125" t="s">
        <v>7756</v>
      </c>
      <c r="FR3" s="125" t="s">
        <v>7757</v>
      </c>
      <c r="FS3" s="125" t="s">
        <v>7814</v>
      </c>
      <c r="FT3" s="125" t="s">
        <v>7758</v>
      </c>
      <c r="FU3" s="125" t="s">
        <v>7759</v>
      </c>
      <c r="FV3" s="125" t="s">
        <v>7760</v>
      </c>
      <c r="FW3" s="125" t="s">
        <v>7815</v>
      </c>
      <c r="FX3" s="125" t="s">
        <v>7761</v>
      </c>
      <c r="FY3" s="125" t="s">
        <v>7762</v>
      </c>
      <c r="FZ3" s="125" t="s">
        <v>7763</v>
      </c>
      <c r="GA3" s="125" t="s">
        <v>7764</v>
      </c>
      <c r="GB3" s="125" t="s">
        <v>7765</v>
      </c>
      <c r="GC3" s="125" t="s">
        <v>7766</v>
      </c>
      <c r="GD3" s="125" t="s">
        <v>7767</v>
      </c>
      <c r="GE3" s="125" t="s">
        <v>7768</v>
      </c>
      <c r="GF3" s="125" t="s">
        <v>7769</v>
      </c>
      <c r="GG3" s="125" t="s">
        <v>7818</v>
      </c>
      <c r="GH3" s="125" t="s">
        <v>7770</v>
      </c>
      <c r="GI3" s="125" t="s">
        <v>7771</v>
      </c>
      <c r="GJ3" s="125" t="s">
        <v>7772</v>
      </c>
      <c r="GK3" s="125" t="s">
        <v>7773</v>
      </c>
      <c r="GL3" s="125" t="s">
        <v>7774</v>
      </c>
      <c r="GM3" s="125" t="s">
        <v>7775</v>
      </c>
      <c r="GN3" s="125" t="s">
        <v>7776</v>
      </c>
      <c r="GO3" s="125" t="s">
        <v>7777</v>
      </c>
      <c r="GT3" s="272"/>
      <c r="GU3" s="273"/>
      <c r="GV3" s="273"/>
      <c r="GW3" s="273"/>
      <c r="GX3" s="273"/>
      <c r="GY3" s="273"/>
      <c r="GZ3" s="273"/>
      <c r="HA3" s="271"/>
      <c r="HB3" s="271"/>
      <c r="HC3" s="271"/>
      <c r="HD3" s="271"/>
      <c r="HE3" s="271"/>
      <c r="HF3" s="271"/>
      <c r="HG3" s="271"/>
    </row>
    <row r="4" spans="1:215" ht="29">
      <c r="A4" s="185" t="s">
        <v>235</v>
      </c>
      <c r="B4" s="185" t="s">
        <v>8122</v>
      </c>
      <c r="C4" s="3">
        <v>2</v>
      </c>
      <c r="D4" s="3">
        <v>2</v>
      </c>
      <c r="E4" s="3">
        <v>1</v>
      </c>
      <c r="F4" s="3">
        <v>1</v>
      </c>
      <c r="G4" s="3">
        <v>0</v>
      </c>
      <c r="H4" s="3">
        <v>0</v>
      </c>
      <c r="I4" s="3">
        <v>1</v>
      </c>
      <c r="J4" s="3">
        <v>2</v>
      </c>
      <c r="K4" s="3">
        <v>2</v>
      </c>
      <c r="L4" s="3">
        <v>1</v>
      </c>
      <c r="M4" s="3">
        <v>0</v>
      </c>
      <c r="N4" s="3">
        <v>0</v>
      </c>
      <c r="O4" s="3">
        <v>1</v>
      </c>
      <c r="P4" s="3">
        <v>1</v>
      </c>
      <c r="Q4" s="3">
        <v>1</v>
      </c>
      <c r="R4" s="3">
        <v>2</v>
      </c>
      <c r="S4" s="3">
        <v>2</v>
      </c>
      <c r="T4" s="3">
        <v>1</v>
      </c>
      <c r="U4" s="3">
        <v>1</v>
      </c>
      <c r="V4" s="3">
        <v>2</v>
      </c>
      <c r="W4" s="3">
        <v>0</v>
      </c>
      <c r="X4" s="3">
        <v>2</v>
      </c>
      <c r="Y4" s="3">
        <v>1</v>
      </c>
      <c r="Z4" s="3">
        <v>1</v>
      </c>
      <c r="AA4" s="3">
        <v>1</v>
      </c>
      <c r="AB4" s="3">
        <v>2</v>
      </c>
      <c r="AC4" s="3">
        <v>1</v>
      </c>
      <c r="AD4" s="3">
        <v>2</v>
      </c>
      <c r="AE4" s="3">
        <v>0</v>
      </c>
      <c r="AF4" s="3">
        <v>1</v>
      </c>
      <c r="AG4" s="3">
        <v>2</v>
      </c>
      <c r="AH4" s="3">
        <v>1</v>
      </c>
      <c r="AI4" s="3">
        <v>1</v>
      </c>
      <c r="AJ4" s="3">
        <v>1</v>
      </c>
      <c r="AK4" s="3">
        <v>0</v>
      </c>
      <c r="AL4" s="3">
        <v>2</v>
      </c>
      <c r="AM4" s="3">
        <v>1</v>
      </c>
      <c r="AN4" s="3">
        <v>1</v>
      </c>
      <c r="AO4" s="3">
        <v>2</v>
      </c>
      <c r="AP4" s="3">
        <v>1</v>
      </c>
      <c r="AQ4" s="3">
        <v>1</v>
      </c>
      <c r="AR4" s="3">
        <v>0</v>
      </c>
      <c r="AS4" s="3">
        <v>1</v>
      </c>
      <c r="AT4" s="3">
        <v>0</v>
      </c>
      <c r="AU4" s="3">
        <v>1</v>
      </c>
      <c r="AV4" s="3">
        <v>1</v>
      </c>
      <c r="AW4" s="3">
        <v>1</v>
      </c>
      <c r="AX4" s="3">
        <v>0</v>
      </c>
      <c r="AY4" s="3">
        <v>2</v>
      </c>
      <c r="AZ4" s="3">
        <v>1</v>
      </c>
      <c r="BA4" s="3">
        <v>2</v>
      </c>
      <c r="BB4" s="3">
        <v>0</v>
      </c>
      <c r="BC4" s="3">
        <v>1</v>
      </c>
      <c r="BD4" s="3">
        <v>2</v>
      </c>
      <c r="BE4" s="3">
        <v>1</v>
      </c>
      <c r="BF4" s="3">
        <v>1</v>
      </c>
      <c r="BG4" s="3">
        <v>1</v>
      </c>
      <c r="BH4" s="3">
        <v>2</v>
      </c>
      <c r="BI4" s="3">
        <v>1</v>
      </c>
      <c r="BJ4" s="3">
        <v>1</v>
      </c>
      <c r="BK4" s="3">
        <v>2</v>
      </c>
      <c r="BL4" s="3">
        <v>0</v>
      </c>
      <c r="BM4" s="3">
        <v>1</v>
      </c>
      <c r="BN4" s="3">
        <v>1</v>
      </c>
      <c r="BO4" s="3">
        <v>1</v>
      </c>
      <c r="BP4" s="3">
        <v>1</v>
      </c>
      <c r="BQ4" s="3">
        <v>1</v>
      </c>
      <c r="BR4" s="3">
        <v>2</v>
      </c>
      <c r="BS4" s="3">
        <v>0</v>
      </c>
      <c r="BT4" s="3">
        <v>1</v>
      </c>
      <c r="BU4" s="3">
        <v>1</v>
      </c>
      <c r="BV4" s="3">
        <v>2</v>
      </c>
      <c r="BW4" s="3">
        <v>2</v>
      </c>
      <c r="BX4" s="3">
        <v>2</v>
      </c>
      <c r="BY4" s="3">
        <v>1</v>
      </c>
      <c r="BZ4" s="3">
        <v>0</v>
      </c>
      <c r="CA4" s="3">
        <v>1</v>
      </c>
      <c r="CB4" s="3">
        <v>1</v>
      </c>
      <c r="CC4" s="3">
        <v>1</v>
      </c>
      <c r="CD4" s="3">
        <v>2</v>
      </c>
      <c r="CE4" s="3">
        <v>1</v>
      </c>
      <c r="CF4" s="3">
        <v>1</v>
      </c>
      <c r="CG4" s="3">
        <v>1</v>
      </c>
      <c r="CH4" s="3">
        <v>2</v>
      </c>
      <c r="CI4" s="3">
        <v>2</v>
      </c>
      <c r="CJ4" s="3">
        <v>1</v>
      </c>
      <c r="CK4" s="3">
        <v>2</v>
      </c>
      <c r="CL4" s="3">
        <v>1</v>
      </c>
      <c r="CM4" s="3">
        <v>2</v>
      </c>
      <c r="CN4" s="3">
        <v>0</v>
      </c>
      <c r="CO4" s="3">
        <v>1</v>
      </c>
      <c r="CP4" s="3">
        <v>1</v>
      </c>
      <c r="CQ4" s="3">
        <v>0</v>
      </c>
      <c r="CR4" s="3">
        <v>1</v>
      </c>
      <c r="CS4" s="3">
        <v>0</v>
      </c>
      <c r="CT4" s="3">
        <v>2</v>
      </c>
      <c r="CU4" s="3">
        <v>0</v>
      </c>
      <c r="CV4" s="3">
        <v>0</v>
      </c>
      <c r="CW4" s="3">
        <v>1</v>
      </c>
      <c r="CX4" s="3">
        <v>0</v>
      </c>
      <c r="CY4" s="3">
        <v>0</v>
      </c>
      <c r="CZ4" s="3">
        <v>1</v>
      </c>
      <c r="DA4" s="3">
        <v>0</v>
      </c>
      <c r="DB4" s="3">
        <v>2</v>
      </c>
      <c r="DC4" s="3">
        <v>1</v>
      </c>
      <c r="DD4" s="3">
        <v>1</v>
      </c>
      <c r="DE4" s="3">
        <v>2</v>
      </c>
      <c r="DF4" s="3">
        <v>0</v>
      </c>
      <c r="DG4" s="3">
        <v>1</v>
      </c>
      <c r="DH4" s="3">
        <v>1</v>
      </c>
      <c r="DI4" s="3">
        <v>1</v>
      </c>
      <c r="DJ4" s="3">
        <v>1</v>
      </c>
      <c r="DK4" s="3">
        <v>2</v>
      </c>
      <c r="DL4" s="3">
        <v>1</v>
      </c>
      <c r="DM4" s="3">
        <v>0</v>
      </c>
      <c r="DN4" s="3">
        <v>1</v>
      </c>
      <c r="DO4" s="3">
        <v>2</v>
      </c>
      <c r="DP4" s="3">
        <v>1</v>
      </c>
      <c r="DQ4" s="3">
        <v>2</v>
      </c>
      <c r="DR4" s="3">
        <v>1</v>
      </c>
      <c r="DS4" s="3">
        <v>2</v>
      </c>
      <c r="DT4" s="3">
        <v>1</v>
      </c>
      <c r="DU4" s="3">
        <v>1</v>
      </c>
      <c r="DV4" s="3">
        <v>2</v>
      </c>
      <c r="DW4" s="176">
        <v>0.5</v>
      </c>
      <c r="DX4" s="3">
        <v>0</v>
      </c>
      <c r="DY4" s="3">
        <v>1</v>
      </c>
      <c r="DZ4" s="3">
        <v>1</v>
      </c>
      <c r="EA4" s="3">
        <v>1</v>
      </c>
      <c r="EB4" s="3">
        <v>1</v>
      </c>
      <c r="EC4" s="3">
        <v>2</v>
      </c>
      <c r="ED4" s="3">
        <v>0</v>
      </c>
      <c r="EE4" s="3">
        <v>2</v>
      </c>
      <c r="EF4" s="3">
        <v>1</v>
      </c>
      <c r="EG4" s="3">
        <v>1</v>
      </c>
      <c r="EH4" s="3">
        <v>2</v>
      </c>
      <c r="EI4" s="3">
        <v>0</v>
      </c>
      <c r="EJ4" s="3">
        <v>2</v>
      </c>
      <c r="EK4" s="3">
        <v>2</v>
      </c>
      <c r="EL4" s="3">
        <v>2</v>
      </c>
      <c r="EM4" s="3">
        <v>2</v>
      </c>
      <c r="EN4" s="3">
        <v>1</v>
      </c>
      <c r="EO4" s="3">
        <v>1</v>
      </c>
      <c r="EP4" s="3">
        <v>0</v>
      </c>
      <c r="EQ4" s="3">
        <v>2</v>
      </c>
      <c r="ER4" s="3">
        <v>2</v>
      </c>
      <c r="ES4" s="3">
        <v>1</v>
      </c>
      <c r="ET4" s="3">
        <v>0</v>
      </c>
      <c r="EU4" s="3">
        <v>1</v>
      </c>
      <c r="EV4" s="3">
        <v>1</v>
      </c>
      <c r="EW4" s="3">
        <v>1</v>
      </c>
      <c r="EX4" s="3">
        <v>2</v>
      </c>
      <c r="EY4" s="3">
        <v>1</v>
      </c>
      <c r="EZ4" s="3">
        <v>2</v>
      </c>
      <c r="FA4" s="3">
        <v>0</v>
      </c>
      <c r="FB4" s="3">
        <v>0</v>
      </c>
      <c r="FC4" s="3">
        <v>1</v>
      </c>
      <c r="FD4" s="3">
        <v>2</v>
      </c>
      <c r="FE4" s="3">
        <v>0</v>
      </c>
      <c r="FF4" s="3">
        <v>1</v>
      </c>
      <c r="FG4" s="3">
        <v>1</v>
      </c>
      <c r="FH4" s="3">
        <v>1</v>
      </c>
      <c r="FI4" s="3">
        <v>2</v>
      </c>
      <c r="FJ4" s="3">
        <v>0</v>
      </c>
      <c r="FK4" s="3">
        <v>1</v>
      </c>
      <c r="FL4" s="3">
        <v>1</v>
      </c>
      <c r="FM4" s="3">
        <v>1</v>
      </c>
      <c r="FN4" s="3">
        <v>1</v>
      </c>
      <c r="FO4" s="3">
        <v>0</v>
      </c>
      <c r="FP4" s="3">
        <v>1</v>
      </c>
      <c r="FQ4" s="3">
        <v>2</v>
      </c>
      <c r="FR4" s="3">
        <v>1</v>
      </c>
      <c r="FS4" s="3">
        <v>1</v>
      </c>
      <c r="FT4" s="3">
        <v>2</v>
      </c>
      <c r="FU4" s="3">
        <v>1</v>
      </c>
      <c r="FV4" s="3">
        <v>1</v>
      </c>
      <c r="FW4" s="3">
        <v>1</v>
      </c>
      <c r="FX4" s="3">
        <v>2</v>
      </c>
      <c r="FY4" s="3">
        <v>1</v>
      </c>
      <c r="FZ4" s="3">
        <v>0</v>
      </c>
      <c r="GA4" s="3">
        <v>0</v>
      </c>
      <c r="GB4" s="3">
        <v>2</v>
      </c>
      <c r="GC4" s="3">
        <v>0</v>
      </c>
      <c r="GD4" s="3">
        <v>1</v>
      </c>
      <c r="GE4" s="3">
        <v>1</v>
      </c>
      <c r="GF4" s="3">
        <v>2</v>
      </c>
      <c r="GG4" s="3">
        <v>0</v>
      </c>
      <c r="GH4" s="3">
        <v>2</v>
      </c>
      <c r="GI4" s="3">
        <v>1</v>
      </c>
      <c r="GJ4" s="3">
        <v>1</v>
      </c>
      <c r="GK4" s="3">
        <v>1</v>
      </c>
      <c r="GL4" s="3">
        <v>0</v>
      </c>
      <c r="GM4" s="3">
        <v>1</v>
      </c>
      <c r="GN4" s="3">
        <v>1</v>
      </c>
      <c r="GO4" s="3">
        <v>0</v>
      </c>
      <c r="GT4" s="270"/>
      <c r="GU4" s="270"/>
      <c r="GV4" s="270"/>
      <c r="GW4" s="270"/>
      <c r="GX4" s="270"/>
      <c r="GY4" s="270"/>
      <c r="GZ4" s="270"/>
      <c r="HA4" s="274"/>
      <c r="HB4" s="274"/>
      <c r="HC4" s="274"/>
      <c r="HD4" s="274"/>
      <c r="HE4" s="274"/>
      <c r="HF4" s="274"/>
      <c r="HG4" s="270"/>
    </row>
    <row r="5" spans="1:215" ht="43.5">
      <c r="A5" s="185" t="s">
        <v>237</v>
      </c>
      <c r="B5" s="185" t="s">
        <v>8123</v>
      </c>
      <c r="C5" s="3">
        <v>0.5</v>
      </c>
      <c r="D5" s="3">
        <v>1.5</v>
      </c>
      <c r="E5" s="3">
        <v>1.5</v>
      </c>
      <c r="F5" s="3">
        <v>0</v>
      </c>
      <c r="G5" s="3">
        <v>0.5</v>
      </c>
      <c r="H5" s="3">
        <v>0.5</v>
      </c>
      <c r="I5" s="3">
        <v>0.5</v>
      </c>
      <c r="J5" s="3">
        <v>2</v>
      </c>
      <c r="K5" s="3">
        <v>2</v>
      </c>
      <c r="L5" s="3">
        <v>0.5</v>
      </c>
      <c r="M5" s="3">
        <v>0</v>
      </c>
      <c r="N5" s="3">
        <v>0.5</v>
      </c>
      <c r="O5" s="3">
        <v>0.5</v>
      </c>
      <c r="P5" s="3">
        <v>2</v>
      </c>
      <c r="Q5" s="3">
        <v>2</v>
      </c>
      <c r="R5" s="3">
        <v>2</v>
      </c>
      <c r="S5" s="3">
        <v>0.5</v>
      </c>
      <c r="T5" s="3">
        <v>0.5</v>
      </c>
      <c r="U5" s="3">
        <v>2</v>
      </c>
      <c r="V5" s="3">
        <v>0.5</v>
      </c>
      <c r="W5" s="3">
        <v>0.5</v>
      </c>
      <c r="X5" s="3">
        <v>0.5</v>
      </c>
      <c r="Y5" s="3">
        <v>0.5</v>
      </c>
      <c r="Z5" s="3">
        <v>0.5</v>
      </c>
      <c r="AA5" s="3">
        <v>0.5</v>
      </c>
      <c r="AB5" s="3">
        <v>2</v>
      </c>
      <c r="AC5" s="3">
        <v>2</v>
      </c>
      <c r="AD5" s="3">
        <v>0.5</v>
      </c>
      <c r="AE5" s="3">
        <v>0.5</v>
      </c>
      <c r="AF5" s="3">
        <v>2</v>
      </c>
      <c r="AG5" s="3">
        <v>2</v>
      </c>
      <c r="AH5" s="3">
        <v>0.5</v>
      </c>
      <c r="AI5" s="3">
        <v>0.5</v>
      </c>
      <c r="AJ5" s="3">
        <v>0.5</v>
      </c>
      <c r="AK5" s="3">
        <v>0</v>
      </c>
      <c r="AL5" s="3">
        <v>0.5</v>
      </c>
      <c r="AM5" s="3">
        <v>0.5</v>
      </c>
      <c r="AN5" s="3">
        <v>0.5</v>
      </c>
      <c r="AO5" s="3">
        <v>1.5</v>
      </c>
      <c r="AP5" s="3">
        <v>0.5</v>
      </c>
      <c r="AQ5" s="3">
        <v>1.5</v>
      </c>
      <c r="AR5" s="3">
        <v>0.5</v>
      </c>
      <c r="AS5" s="3">
        <v>0.5</v>
      </c>
      <c r="AT5" s="3">
        <v>0.5</v>
      </c>
      <c r="AU5" s="3">
        <v>0.5</v>
      </c>
      <c r="AV5" s="3">
        <v>0.5</v>
      </c>
      <c r="AW5" s="3">
        <v>2</v>
      </c>
      <c r="AX5" s="3">
        <v>0.5</v>
      </c>
      <c r="AY5" s="3">
        <v>2</v>
      </c>
      <c r="AZ5" s="3">
        <v>1.5</v>
      </c>
      <c r="BA5" s="3">
        <v>2</v>
      </c>
      <c r="BB5" s="3">
        <v>0.5</v>
      </c>
      <c r="BC5" s="3">
        <v>0.5</v>
      </c>
      <c r="BD5" s="3">
        <v>2</v>
      </c>
      <c r="BE5" s="3">
        <v>0.5</v>
      </c>
      <c r="BF5" s="3">
        <v>0.5</v>
      </c>
      <c r="BG5" s="3">
        <v>0.5</v>
      </c>
      <c r="BH5" s="3">
        <v>1.5</v>
      </c>
      <c r="BI5" s="3">
        <v>0.5</v>
      </c>
      <c r="BJ5" s="3">
        <v>2</v>
      </c>
      <c r="BK5" s="3">
        <v>1.5</v>
      </c>
      <c r="BL5" s="3">
        <v>0.5</v>
      </c>
      <c r="BM5" s="3">
        <v>2</v>
      </c>
      <c r="BN5" s="3">
        <v>2</v>
      </c>
      <c r="BO5" s="3">
        <v>2</v>
      </c>
      <c r="BP5" s="3">
        <v>2</v>
      </c>
      <c r="BQ5" s="3">
        <v>1.5</v>
      </c>
      <c r="BR5" s="3">
        <v>0.5</v>
      </c>
      <c r="BS5" s="3">
        <v>0</v>
      </c>
      <c r="BT5" s="3">
        <v>2</v>
      </c>
      <c r="BU5" s="3">
        <v>1.5</v>
      </c>
      <c r="BV5" s="3">
        <v>1.5</v>
      </c>
      <c r="BW5" s="3">
        <v>0.5</v>
      </c>
      <c r="BX5" s="3">
        <v>0.5</v>
      </c>
      <c r="BY5" s="3">
        <v>0.5</v>
      </c>
      <c r="BZ5" s="3">
        <v>0.5</v>
      </c>
      <c r="CA5" s="3">
        <v>0.5</v>
      </c>
      <c r="CB5" s="3">
        <v>0.5</v>
      </c>
      <c r="CC5" s="3">
        <v>2</v>
      </c>
      <c r="CD5" s="3">
        <v>2</v>
      </c>
      <c r="CE5" s="3">
        <v>0.5</v>
      </c>
      <c r="CF5" s="3">
        <v>0.5</v>
      </c>
      <c r="CG5" s="3">
        <v>0.5</v>
      </c>
      <c r="CH5" s="3">
        <v>0.5</v>
      </c>
      <c r="CI5" s="3">
        <v>0.5</v>
      </c>
      <c r="CJ5" s="3">
        <v>0.5</v>
      </c>
      <c r="CK5" s="3">
        <v>0.5</v>
      </c>
      <c r="CL5" s="3">
        <v>0</v>
      </c>
      <c r="CM5" s="3">
        <v>2</v>
      </c>
      <c r="CN5" s="3">
        <v>0.5</v>
      </c>
      <c r="CO5" s="3">
        <v>1.5</v>
      </c>
      <c r="CP5" s="3">
        <v>0.5</v>
      </c>
      <c r="CQ5" s="3">
        <v>0</v>
      </c>
      <c r="CR5" s="3">
        <v>0.5</v>
      </c>
      <c r="CS5" s="3">
        <v>0.5</v>
      </c>
      <c r="CT5" s="3">
        <v>0.5</v>
      </c>
      <c r="CU5" s="3">
        <v>0.5</v>
      </c>
      <c r="CV5" s="3">
        <v>0</v>
      </c>
      <c r="CW5" s="3">
        <v>1.5</v>
      </c>
      <c r="CX5" s="3">
        <v>0.5</v>
      </c>
      <c r="CY5" s="3">
        <v>0.5</v>
      </c>
      <c r="CZ5" s="3">
        <v>2</v>
      </c>
      <c r="DA5" s="3">
        <v>0.5</v>
      </c>
      <c r="DB5" s="3">
        <v>1.5</v>
      </c>
      <c r="DC5" s="3">
        <v>0.5</v>
      </c>
      <c r="DD5" s="3">
        <v>0.5</v>
      </c>
      <c r="DE5" s="3">
        <v>1.5</v>
      </c>
      <c r="DF5" s="3">
        <v>0.5</v>
      </c>
      <c r="DG5" s="3">
        <v>0.5</v>
      </c>
      <c r="DH5" s="3">
        <v>0.5</v>
      </c>
      <c r="DI5" s="3">
        <v>0.5</v>
      </c>
      <c r="DJ5" s="3">
        <v>1.5</v>
      </c>
      <c r="DK5" s="3">
        <v>0.5</v>
      </c>
      <c r="DL5" s="3">
        <v>0.5</v>
      </c>
      <c r="DM5" s="3">
        <v>0.5</v>
      </c>
      <c r="DN5" s="3">
        <v>0.5</v>
      </c>
      <c r="DO5" s="3">
        <v>2</v>
      </c>
      <c r="DP5" s="3">
        <v>2</v>
      </c>
      <c r="DQ5" s="3">
        <v>2</v>
      </c>
      <c r="DR5" s="3">
        <v>1.5</v>
      </c>
      <c r="DS5" s="3">
        <v>1.5</v>
      </c>
      <c r="DT5" s="3">
        <v>0.5</v>
      </c>
      <c r="DU5" s="3">
        <v>1.5</v>
      </c>
      <c r="DV5" s="3">
        <v>1.5</v>
      </c>
      <c r="DW5" s="3">
        <v>0.5</v>
      </c>
      <c r="DX5" s="3">
        <v>1.5</v>
      </c>
      <c r="DY5" s="3">
        <v>0.5</v>
      </c>
      <c r="DZ5" s="3">
        <v>0.5</v>
      </c>
      <c r="EA5" s="3">
        <v>2</v>
      </c>
      <c r="EB5" s="3">
        <v>0.5</v>
      </c>
      <c r="EC5" s="3">
        <v>0.5</v>
      </c>
      <c r="ED5" s="3">
        <v>1.5</v>
      </c>
      <c r="EE5" s="3">
        <v>0.5</v>
      </c>
      <c r="EF5" s="3">
        <v>2</v>
      </c>
      <c r="EG5" s="3">
        <v>0.5</v>
      </c>
      <c r="EH5" s="3">
        <v>0.5</v>
      </c>
      <c r="EI5" s="3">
        <v>0.5</v>
      </c>
      <c r="EJ5" s="3">
        <v>0.5</v>
      </c>
      <c r="EK5" s="3">
        <v>1.5</v>
      </c>
      <c r="EL5" s="3">
        <v>0.5</v>
      </c>
      <c r="EM5" s="3">
        <v>2</v>
      </c>
      <c r="EN5" s="3">
        <v>1.5</v>
      </c>
      <c r="EO5" s="3">
        <v>0.5</v>
      </c>
      <c r="EP5" s="3">
        <v>1.5</v>
      </c>
      <c r="EQ5" s="3">
        <v>2</v>
      </c>
      <c r="ER5" s="3">
        <v>0.5</v>
      </c>
      <c r="ES5" s="3">
        <v>0.5</v>
      </c>
      <c r="ET5" s="3">
        <v>0.5</v>
      </c>
      <c r="EU5" s="3">
        <v>2</v>
      </c>
      <c r="EV5" s="3">
        <v>0.5</v>
      </c>
      <c r="EW5" s="3">
        <v>0.5</v>
      </c>
      <c r="EX5" s="3">
        <v>2</v>
      </c>
      <c r="EY5" s="3">
        <v>1.5</v>
      </c>
      <c r="EZ5" s="3">
        <v>1.5</v>
      </c>
      <c r="FA5" s="3">
        <v>0</v>
      </c>
      <c r="FB5" s="3">
        <v>0</v>
      </c>
      <c r="FC5" s="3">
        <v>0.5</v>
      </c>
      <c r="FD5" s="3">
        <v>0.5</v>
      </c>
      <c r="FE5" s="3">
        <v>0.5</v>
      </c>
      <c r="FF5" s="3">
        <v>0.5</v>
      </c>
      <c r="FG5" s="3">
        <v>2</v>
      </c>
      <c r="FH5" s="3">
        <v>0.5</v>
      </c>
      <c r="FI5" s="3">
        <v>0.5</v>
      </c>
      <c r="FJ5" s="3">
        <v>0</v>
      </c>
      <c r="FK5" s="3">
        <v>0.5</v>
      </c>
      <c r="FL5" s="3">
        <v>0.5</v>
      </c>
      <c r="FM5" s="3">
        <v>0.5</v>
      </c>
      <c r="FN5" s="3">
        <v>0.5</v>
      </c>
      <c r="FO5" s="3">
        <v>0.5</v>
      </c>
      <c r="FP5" s="3">
        <v>0.5</v>
      </c>
      <c r="FQ5" s="3">
        <v>2</v>
      </c>
      <c r="FR5" s="3">
        <v>1.5</v>
      </c>
      <c r="FS5" s="3">
        <v>0.5</v>
      </c>
      <c r="FT5" s="3">
        <v>0.5</v>
      </c>
      <c r="FU5" s="3">
        <v>0.5</v>
      </c>
      <c r="FV5" s="3">
        <v>0.5</v>
      </c>
      <c r="FW5" s="3">
        <v>0.5</v>
      </c>
      <c r="FX5" s="3">
        <v>2</v>
      </c>
      <c r="FY5" s="3">
        <v>0.5</v>
      </c>
      <c r="FZ5" s="3">
        <v>0.5</v>
      </c>
      <c r="GA5" s="3">
        <v>0.5</v>
      </c>
      <c r="GB5" s="3">
        <v>2</v>
      </c>
      <c r="GC5" s="3">
        <v>2</v>
      </c>
      <c r="GD5" s="3">
        <v>0.5</v>
      </c>
      <c r="GE5" s="3">
        <v>0.5</v>
      </c>
      <c r="GF5" s="3">
        <v>0.5</v>
      </c>
      <c r="GG5" s="3">
        <v>0.5</v>
      </c>
      <c r="GH5" s="3">
        <v>2</v>
      </c>
      <c r="GI5" s="3">
        <v>0.5</v>
      </c>
      <c r="GJ5" s="3">
        <v>1.5</v>
      </c>
      <c r="GK5" s="3">
        <v>0.5</v>
      </c>
      <c r="GL5" s="3">
        <v>0</v>
      </c>
      <c r="GM5" s="3">
        <v>0.5</v>
      </c>
      <c r="GN5" s="3">
        <v>0.5</v>
      </c>
      <c r="GO5" s="3">
        <v>0</v>
      </c>
      <c r="GT5" s="270"/>
      <c r="GU5" s="270"/>
      <c r="GV5" s="270"/>
      <c r="GW5" s="270"/>
      <c r="GX5" s="270"/>
      <c r="GY5" s="270"/>
      <c r="GZ5" s="270"/>
      <c r="HA5" s="274"/>
      <c r="HB5" s="274"/>
      <c r="HC5" s="274"/>
      <c r="HD5" s="274"/>
      <c r="HE5" s="274"/>
      <c r="HF5" s="274"/>
      <c r="HG5" s="270"/>
    </row>
    <row r="6" spans="1:215" ht="58">
      <c r="A6" s="185" t="s">
        <v>331</v>
      </c>
      <c r="B6" s="209" t="s">
        <v>8125</v>
      </c>
      <c r="D6" s="3">
        <v>0</v>
      </c>
      <c r="E6" s="3">
        <v>0</v>
      </c>
      <c r="F6" s="3">
        <v>0</v>
      </c>
      <c r="G6" s="3">
        <v>0</v>
      </c>
      <c r="K6" s="3">
        <v>0</v>
      </c>
      <c r="Q6" s="3">
        <v>2</v>
      </c>
      <c r="R6" s="3">
        <v>0</v>
      </c>
      <c r="T6" s="3">
        <v>0.5</v>
      </c>
      <c r="Y6" s="3">
        <v>0</v>
      </c>
      <c r="AA6" s="3">
        <v>0</v>
      </c>
      <c r="AF6" s="3">
        <v>0</v>
      </c>
      <c r="AG6" s="3">
        <v>0</v>
      </c>
      <c r="AO6" s="3">
        <v>0</v>
      </c>
      <c r="AQ6" s="3">
        <v>0</v>
      </c>
      <c r="AR6" s="3">
        <v>0.5</v>
      </c>
      <c r="AT6" s="3">
        <v>0</v>
      </c>
      <c r="AV6" s="3">
        <v>0</v>
      </c>
      <c r="AW6" s="3">
        <v>1.5</v>
      </c>
      <c r="AY6" s="3">
        <v>1.5</v>
      </c>
      <c r="BF6" s="3">
        <v>0</v>
      </c>
      <c r="BG6" s="3">
        <v>0</v>
      </c>
      <c r="BM6" s="3">
        <v>1.5</v>
      </c>
      <c r="BO6" s="3">
        <v>1.5</v>
      </c>
      <c r="BT6" s="3">
        <v>1.5</v>
      </c>
      <c r="BZ6" s="3">
        <v>0</v>
      </c>
      <c r="CI6" s="3">
        <v>2</v>
      </c>
      <c r="CK6" s="3">
        <v>1.5</v>
      </c>
      <c r="CM6" s="3">
        <v>0</v>
      </c>
      <c r="CO6" s="3">
        <v>1.5</v>
      </c>
      <c r="CP6" s="3">
        <v>0.5</v>
      </c>
      <c r="CQ6" s="3">
        <v>0</v>
      </c>
      <c r="CW6" s="3">
        <v>0</v>
      </c>
      <c r="CX6" s="3">
        <v>0</v>
      </c>
      <c r="DE6" s="3">
        <v>1.5</v>
      </c>
      <c r="DF6" s="3">
        <v>0</v>
      </c>
      <c r="DG6" s="3">
        <v>1.5</v>
      </c>
      <c r="DK6" s="3">
        <v>0</v>
      </c>
      <c r="DL6" s="3">
        <v>0</v>
      </c>
      <c r="DO6" s="3">
        <v>2</v>
      </c>
      <c r="EE6" s="3">
        <v>2</v>
      </c>
      <c r="EF6" s="3">
        <v>0.5</v>
      </c>
      <c r="EY6" s="3">
        <v>0</v>
      </c>
      <c r="FB6" s="3">
        <v>0</v>
      </c>
      <c r="FG6" s="3">
        <v>0</v>
      </c>
      <c r="FI6" s="3">
        <v>0</v>
      </c>
      <c r="FK6" s="3">
        <v>0</v>
      </c>
      <c r="FN6" s="3">
        <v>0.5</v>
      </c>
      <c r="FR6" s="3">
        <v>0</v>
      </c>
      <c r="FT6" s="3">
        <v>2</v>
      </c>
      <c r="FU6" s="3">
        <v>0</v>
      </c>
      <c r="FY6" s="3">
        <v>0</v>
      </c>
      <c r="GB6" s="3">
        <v>2</v>
      </c>
      <c r="GE6" s="3">
        <v>0</v>
      </c>
      <c r="GH6" s="3">
        <v>1.5</v>
      </c>
      <c r="GJ6" s="3">
        <v>0</v>
      </c>
      <c r="GK6" s="3">
        <v>0</v>
      </c>
      <c r="GN6" s="3">
        <v>0</v>
      </c>
      <c r="GT6" s="270"/>
      <c r="GU6" s="270"/>
      <c r="GV6" s="270"/>
      <c r="GW6" s="270"/>
      <c r="GX6" s="270"/>
      <c r="GY6" s="270"/>
      <c r="GZ6" s="270"/>
      <c r="HA6" s="274"/>
      <c r="HB6" s="274"/>
      <c r="HC6" s="274"/>
      <c r="HD6" s="274"/>
      <c r="HE6" s="274"/>
      <c r="HF6" s="274"/>
      <c r="HG6" s="270"/>
    </row>
    <row r="7" spans="1:215" ht="58">
      <c r="A7" s="185" t="s">
        <v>333</v>
      </c>
      <c r="B7" s="209" t="s">
        <v>8124</v>
      </c>
      <c r="D7" s="3">
        <v>0</v>
      </c>
      <c r="E7" s="3">
        <v>0.5</v>
      </c>
      <c r="F7" s="3">
        <v>0</v>
      </c>
      <c r="G7" s="3">
        <v>0</v>
      </c>
      <c r="K7" s="3">
        <v>0</v>
      </c>
      <c r="Q7" s="3">
        <v>0</v>
      </c>
      <c r="R7" s="3">
        <v>0</v>
      </c>
      <c r="T7" s="3">
        <v>0</v>
      </c>
      <c r="Y7" s="3">
        <v>0</v>
      </c>
      <c r="AA7" s="3">
        <v>0</v>
      </c>
      <c r="AF7" s="3">
        <v>0</v>
      </c>
      <c r="AG7" s="3">
        <v>1.5</v>
      </c>
      <c r="AO7" s="3">
        <v>0.5</v>
      </c>
      <c r="AQ7" s="3">
        <v>0</v>
      </c>
      <c r="AR7" s="3">
        <v>0</v>
      </c>
      <c r="AT7" s="3">
        <v>0</v>
      </c>
      <c r="AV7" s="3">
        <v>0</v>
      </c>
      <c r="AW7" s="3">
        <v>0.5</v>
      </c>
      <c r="AY7" s="3">
        <v>1.5</v>
      </c>
      <c r="BF7" s="3">
        <v>0.5</v>
      </c>
      <c r="BG7" s="3">
        <v>0</v>
      </c>
      <c r="BM7" s="3">
        <v>0.5</v>
      </c>
      <c r="BO7" s="3">
        <v>0.5</v>
      </c>
      <c r="BT7" s="3">
        <v>2</v>
      </c>
      <c r="BZ7" s="3">
        <v>0</v>
      </c>
      <c r="CI7" s="3">
        <v>2</v>
      </c>
      <c r="CK7" s="3">
        <v>0</v>
      </c>
      <c r="CM7" s="3">
        <v>0</v>
      </c>
      <c r="CO7" s="3">
        <v>0</v>
      </c>
      <c r="CP7" s="3">
        <v>0</v>
      </c>
      <c r="CQ7" s="3">
        <v>0</v>
      </c>
      <c r="CW7" s="3">
        <v>0</v>
      </c>
      <c r="CX7" s="3">
        <v>0</v>
      </c>
      <c r="DE7" s="3">
        <v>1.5</v>
      </c>
      <c r="DF7" s="3">
        <v>0</v>
      </c>
      <c r="DG7" s="3">
        <v>0.5</v>
      </c>
      <c r="DK7" s="3">
        <v>0.5</v>
      </c>
      <c r="DL7" s="3">
        <v>0</v>
      </c>
      <c r="DO7" s="3">
        <v>2</v>
      </c>
      <c r="EE7" s="3">
        <v>0.5</v>
      </c>
      <c r="EF7" s="3">
        <v>0</v>
      </c>
      <c r="EY7" s="3">
        <v>0</v>
      </c>
      <c r="FB7" s="3">
        <v>0</v>
      </c>
      <c r="FG7" s="3">
        <v>0</v>
      </c>
      <c r="FI7" s="3">
        <v>0</v>
      </c>
      <c r="FK7" s="3">
        <v>0.5</v>
      </c>
      <c r="FN7" s="3">
        <v>0</v>
      </c>
      <c r="FR7" s="3">
        <v>0.5</v>
      </c>
      <c r="FT7" s="3">
        <v>0.5</v>
      </c>
      <c r="FU7" s="3">
        <v>0</v>
      </c>
      <c r="FY7" s="3">
        <v>0</v>
      </c>
      <c r="GB7" s="3">
        <v>0.5</v>
      </c>
      <c r="GE7" s="3">
        <v>0</v>
      </c>
      <c r="GH7" s="3">
        <v>1</v>
      </c>
      <c r="GJ7" s="3">
        <v>0.5</v>
      </c>
      <c r="GK7" s="3">
        <v>0</v>
      </c>
      <c r="GN7" s="3">
        <v>0</v>
      </c>
      <c r="GT7" s="270"/>
      <c r="GU7" s="270"/>
      <c r="GV7" s="270"/>
      <c r="GW7" s="270"/>
      <c r="GX7" s="270"/>
      <c r="GY7" s="270"/>
      <c r="GZ7" s="270"/>
      <c r="HA7" s="274"/>
      <c r="HB7" s="274"/>
      <c r="HC7" s="274"/>
      <c r="HD7" s="274"/>
      <c r="HE7" s="274"/>
      <c r="HF7" s="274"/>
      <c r="HG7" s="270"/>
    </row>
    <row r="8" spans="1:215" ht="58">
      <c r="A8" s="185" t="s">
        <v>239</v>
      </c>
      <c r="B8" s="185" t="s">
        <v>8124</v>
      </c>
      <c r="C8" s="3">
        <v>1.5</v>
      </c>
      <c r="D8" s="3">
        <v>0</v>
      </c>
      <c r="G8" s="3">
        <v>0</v>
      </c>
      <c r="M8" s="3">
        <v>0</v>
      </c>
      <c r="T8" s="3">
        <v>0</v>
      </c>
      <c r="AB8" s="3">
        <v>2</v>
      </c>
      <c r="AE8" s="3">
        <v>0</v>
      </c>
      <c r="AH8" s="3">
        <v>0</v>
      </c>
      <c r="AP8" s="3">
        <v>0</v>
      </c>
      <c r="AV8" s="3">
        <v>0</v>
      </c>
      <c r="BF8" s="3">
        <v>0.5</v>
      </c>
      <c r="BH8" s="3">
        <v>0.5</v>
      </c>
      <c r="BI8" s="3">
        <v>0</v>
      </c>
      <c r="BK8" s="3">
        <v>2</v>
      </c>
      <c r="BN8" s="3">
        <v>0</v>
      </c>
      <c r="BQ8" s="3">
        <v>0.5</v>
      </c>
      <c r="BS8" s="3">
        <v>0</v>
      </c>
      <c r="BU8" s="3">
        <v>2</v>
      </c>
      <c r="BV8" s="3">
        <v>0</v>
      </c>
      <c r="CC8" s="3">
        <v>0</v>
      </c>
      <c r="CD8" s="3">
        <v>1.5</v>
      </c>
      <c r="CJ8" s="3">
        <v>0.5</v>
      </c>
      <c r="CN8" s="3">
        <v>1</v>
      </c>
      <c r="CS8" s="3">
        <v>0</v>
      </c>
      <c r="CY8" s="3">
        <v>0</v>
      </c>
      <c r="DA8" s="3">
        <v>0</v>
      </c>
      <c r="DB8" s="3">
        <v>1.5</v>
      </c>
      <c r="DC8" s="3">
        <v>0</v>
      </c>
      <c r="DE8" s="3">
        <v>1.5</v>
      </c>
      <c r="DM8" s="3">
        <v>1</v>
      </c>
      <c r="DQ8" s="3">
        <v>1</v>
      </c>
      <c r="DR8" s="3">
        <v>0.5</v>
      </c>
      <c r="DV8" s="3">
        <v>0.5</v>
      </c>
      <c r="ED8" s="3">
        <v>0</v>
      </c>
      <c r="EK8" s="3">
        <v>0</v>
      </c>
      <c r="EM8" s="3">
        <v>0.5</v>
      </c>
      <c r="EN8" s="3">
        <v>0.5</v>
      </c>
      <c r="EP8" s="3">
        <v>1</v>
      </c>
      <c r="ET8" s="3">
        <v>0.5</v>
      </c>
      <c r="EV8" s="3">
        <v>0</v>
      </c>
      <c r="FA8" s="3">
        <v>0</v>
      </c>
      <c r="FE8" s="3">
        <v>0</v>
      </c>
      <c r="FM8" s="3">
        <v>0</v>
      </c>
      <c r="FN8" s="3">
        <v>1</v>
      </c>
      <c r="FR8" s="3">
        <v>0.5</v>
      </c>
      <c r="FV8" s="3">
        <v>0.5</v>
      </c>
      <c r="GA8" s="3">
        <v>0</v>
      </c>
      <c r="GC8" s="3">
        <v>1.5</v>
      </c>
      <c r="GE8" s="3">
        <v>0</v>
      </c>
      <c r="GF8" s="3">
        <v>0.5</v>
      </c>
      <c r="GL8" s="3">
        <v>0</v>
      </c>
      <c r="GM8" s="3">
        <v>0</v>
      </c>
      <c r="GO8" s="3">
        <v>0</v>
      </c>
      <c r="GT8" s="270"/>
      <c r="GU8" s="270"/>
      <c r="GV8" s="270"/>
      <c r="GW8" s="270"/>
      <c r="GX8" s="270"/>
      <c r="GY8" s="270"/>
      <c r="GZ8" s="270"/>
      <c r="HA8" s="274"/>
      <c r="HB8" s="274"/>
      <c r="HC8" s="274"/>
      <c r="HD8" s="274"/>
      <c r="HE8" s="274"/>
      <c r="HF8" s="274"/>
      <c r="HG8" s="270"/>
    </row>
    <row r="9" spans="1:215" ht="58">
      <c r="A9" s="185" t="s">
        <v>679</v>
      </c>
      <c r="B9" s="209" t="s">
        <v>8126</v>
      </c>
      <c r="J9" s="3">
        <v>2</v>
      </c>
      <c r="L9" s="3">
        <v>0</v>
      </c>
      <c r="P9" s="3">
        <v>0.5</v>
      </c>
      <c r="U9" s="3">
        <v>0.5</v>
      </c>
      <c r="V9" s="3">
        <v>1.5</v>
      </c>
      <c r="X9" s="3">
        <v>0.5</v>
      </c>
      <c r="AC9" s="3">
        <v>0</v>
      </c>
      <c r="AI9" s="3">
        <v>0.5</v>
      </c>
      <c r="AJ9" s="3">
        <v>0</v>
      </c>
      <c r="AK9" s="3">
        <v>0</v>
      </c>
      <c r="AM9" s="3">
        <v>0</v>
      </c>
      <c r="AN9" s="3">
        <v>0</v>
      </c>
      <c r="AS9" s="3">
        <v>0.5</v>
      </c>
      <c r="AX9" s="3">
        <v>0</v>
      </c>
      <c r="AZ9" s="3">
        <v>0</v>
      </c>
      <c r="BA9" s="3">
        <v>2</v>
      </c>
      <c r="BB9" s="3">
        <v>0</v>
      </c>
      <c r="BC9" s="3">
        <v>0.5</v>
      </c>
      <c r="BE9" s="3">
        <v>0.5</v>
      </c>
      <c r="BJ9" s="3">
        <v>0.5</v>
      </c>
      <c r="BL9" s="3">
        <v>0</v>
      </c>
      <c r="BO9" s="3">
        <v>1.5</v>
      </c>
      <c r="BP9" s="3">
        <v>0.5</v>
      </c>
      <c r="BR9" s="3">
        <v>0.5</v>
      </c>
      <c r="CF9" s="3">
        <v>0.5</v>
      </c>
      <c r="CH9" s="3">
        <v>0.5</v>
      </c>
      <c r="CT9" s="3">
        <v>0.5</v>
      </c>
      <c r="CZ9" s="3">
        <v>0.5</v>
      </c>
      <c r="DD9" s="3">
        <v>0</v>
      </c>
      <c r="DP9" s="3">
        <v>0.5</v>
      </c>
      <c r="DT9" s="3">
        <v>0</v>
      </c>
      <c r="DW9" s="3">
        <v>0.5</v>
      </c>
      <c r="DX9" s="3">
        <v>0</v>
      </c>
      <c r="EA9" s="3">
        <v>0.5</v>
      </c>
      <c r="EB9" s="3">
        <v>0</v>
      </c>
      <c r="EC9" s="3">
        <v>0.5</v>
      </c>
      <c r="EG9" s="3">
        <v>0</v>
      </c>
      <c r="EH9" s="3">
        <v>0.5</v>
      </c>
      <c r="EI9" s="3">
        <v>0</v>
      </c>
      <c r="EJ9" s="3">
        <v>0</v>
      </c>
      <c r="EL9" s="3">
        <v>0</v>
      </c>
      <c r="EQ9" s="3">
        <v>1.5</v>
      </c>
      <c r="ER9" s="3">
        <v>1.5</v>
      </c>
      <c r="ES9" s="3">
        <v>0.5</v>
      </c>
      <c r="EU9" s="3">
        <v>0.5</v>
      </c>
      <c r="EX9" s="3">
        <v>0</v>
      </c>
      <c r="EZ9" s="3">
        <v>0</v>
      </c>
      <c r="FC9" s="3">
        <v>0</v>
      </c>
      <c r="FH9" s="3">
        <v>0.5</v>
      </c>
      <c r="FJ9" s="3">
        <v>0.5</v>
      </c>
      <c r="FO9" s="3">
        <v>0</v>
      </c>
      <c r="FQ9" s="3">
        <v>0.5</v>
      </c>
      <c r="FX9" s="3">
        <v>0.5</v>
      </c>
      <c r="FZ9" s="3">
        <v>0</v>
      </c>
      <c r="GD9" s="3">
        <v>0</v>
      </c>
      <c r="GI9" s="3">
        <v>0.5</v>
      </c>
      <c r="GT9" s="270"/>
      <c r="GU9" s="270"/>
      <c r="GV9" s="270"/>
      <c r="GW9" s="270"/>
      <c r="GX9" s="270"/>
      <c r="GY9" s="270"/>
      <c r="GZ9" s="270"/>
      <c r="HA9" s="274"/>
      <c r="HB9" s="274"/>
      <c r="HC9" s="274"/>
      <c r="HD9" s="274"/>
      <c r="HE9" s="274"/>
      <c r="HF9" s="274"/>
      <c r="HG9" s="270"/>
    </row>
    <row r="10" spans="1:215" ht="43.5">
      <c r="A10" s="185" t="s">
        <v>498</v>
      </c>
      <c r="B10" s="209" t="s">
        <v>8202</v>
      </c>
      <c r="G10" s="3">
        <v>0.5</v>
      </c>
      <c r="H10" s="3">
        <v>0.5</v>
      </c>
      <c r="I10" s="3">
        <v>0.5</v>
      </c>
      <c r="N10" s="3">
        <v>0.5</v>
      </c>
      <c r="O10" s="3">
        <v>0.5</v>
      </c>
      <c r="S10" s="3">
        <v>0</v>
      </c>
      <c r="W10" s="3">
        <v>0.5</v>
      </c>
      <c r="Z10" s="3">
        <v>0</v>
      </c>
      <c r="AD10" s="3">
        <v>0</v>
      </c>
      <c r="AL10" s="3">
        <v>0.5</v>
      </c>
      <c r="AU10" s="3">
        <v>0.5</v>
      </c>
      <c r="BD10" s="3">
        <v>0.5</v>
      </c>
      <c r="BW10" s="3">
        <v>0</v>
      </c>
      <c r="BX10" s="3">
        <v>0.5</v>
      </c>
      <c r="BY10" s="3">
        <v>0</v>
      </c>
      <c r="CA10" s="3">
        <v>0</v>
      </c>
      <c r="CB10" s="3">
        <v>1</v>
      </c>
      <c r="CE10" s="3">
        <v>0.5</v>
      </c>
      <c r="CG10" s="3">
        <v>1</v>
      </c>
      <c r="CL10" s="3">
        <v>0</v>
      </c>
      <c r="CR10" s="3">
        <v>0.5</v>
      </c>
      <c r="CU10" s="3">
        <v>0</v>
      </c>
      <c r="CV10" s="3">
        <v>0</v>
      </c>
      <c r="DH10" s="3">
        <v>0</v>
      </c>
      <c r="DI10" s="3">
        <v>0.5</v>
      </c>
      <c r="DJ10" s="3">
        <v>0.5</v>
      </c>
      <c r="DN10" s="3">
        <v>0.5</v>
      </c>
      <c r="DS10" s="3">
        <v>0.5</v>
      </c>
      <c r="DU10" s="3">
        <v>0.5</v>
      </c>
      <c r="DY10" s="3">
        <v>0.5</v>
      </c>
      <c r="DZ10" s="3">
        <v>0.5</v>
      </c>
      <c r="EO10" s="3">
        <v>0.5</v>
      </c>
      <c r="EW10" s="3">
        <v>0.5</v>
      </c>
      <c r="FD10" s="3">
        <v>0</v>
      </c>
      <c r="FF10" s="3">
        <v>0.5</v>
      </c>
      <c r="FL10" s="3">
        <v>0.5</v>
      </c>
      <c r="FP10" s="3">
        <v>0</v>
      </c>
      <c r="FS10" s="3">
        <v>0.5</v>
      </c>
      <c r="FW10" s="3">
        <v>0.5</v>
      </c>
      <c r="GG10" s="3">
        <v>0</v>
      </c>
      <c r="GT10" s="270"/>
      <c r="GU10" s="270"/>
      <c r="GV10" s="270"/>
      <c r="GW10" s="270"/>
      <c r="GX10" s="270"/>
      <c r="GY10" s="270"/>
      <c r="GZ10" s="270"/>
      <c r="HA10" s="274"/>
      <c r="HB10" s="274"/>
      <c r="HC10" s="274"/>
      <c r="HD10" s="274"/>
      <c r="HE10" s="274"/>
      <c r="HF10" s="274"/>
      <c r="HG10" s="270"/>
    </row>
    <row r="11" spans="1:215" ht="72.5">
      <c r="A11" s="185" t="s">
        <v>500</v>
      </c>
      <c r="B11" s="209" t="s">
        <v>8203</v>
      </c>
      <c r="G11" s="3">
        <v>0</v>
      </c>
      <c r="H11" s="3">
        <v>0</v>
      </c>
      <c r="I11" s="3">
        <v>0.5</v>
      </c>
      <c r="N11" s="3">
        <v>0.5</v>
      </c>
      <c r="O11" s="3">
        <v>0</v>
      </c>
      <c r="S11" s="3">
        <v>0.5</v>
      </c>
      <c r="W11" s="3">
        <v>0</v>
      </c>
      <c r="Z11" s="3">
        <v>0</v>
      </c>
      <c r="AD11" s="3">
        <v>0</v>
      </c>
      <c r="AL11" s="3">
        <v>0.5</v>
      </c>
      <c r="AU11" s="3">
        <v>0</v>
      </c>
      <c r="BD11" s="3">
        <v>0</v>
      </c>
      <c r="BW11" s="3">
        <v>1</v>
      </c>
      <c r="BX11" s="3">
        <v>0</v>
      </c>
      <c r="BY11" s="3">
        <v>1</v>
      </c>
      <c r="CA11" s="3">
        <v>0</v>
      </c>
      <c r="CB11" s="3">
        <v>0.5</v>
      </c>
      <c r="CE11" s="3">
        <v>0</v>
      </c>
      <c r="CG11" s="3">
        <v>0.5</v>
      </c>
      <c r="CL11" s="3">
        <v>0</v>
      </c>
      <c r="CR11" s="3">
        <v>0</v>
      </c>
      <c r="CU11" s="3">
        <v>0</v>
      </c>
      <c r="CV11" s="3">
        <v>0</v>
      </c>
      <c r="DH11" s="3">
        <v>0</v>
      </c>
      <c r="DI11" s="3">
        <v>0.5</v>
      </c>
      <c r="DJ11" s="3">
        <v>0.5</v>
      </c>
      <c r="DN11" s="3">
        <v>0</v>
      </c>
      <c r="DS11" s="3">
        <v>0</v>
      </c>
      <c r="DU11" s="3">
        <v>0</v>
      </c>
      <c r="DY11" s="3">
        <v>0.5</v>
      </c>
      <c r="DZ11" s="3">
        <v>0.5</v>
      </c>
      <c r="EO11" s="3">
        <v>0.5</v>
      </c>
      <c r="EW11" s="3">
        <v>1</v>
      </c>
      <c r="FD11" s="3">
        <v>0</v>
      </c>
      <c r="FF11" s="3">
        <v>0</v>
      </c>
      <c r="FL11" s="3">
        <v>0.5</v>
      </c>
      <c r="FP11" s="3">
        <v>0</v>
      </c>
      <c r="FS11" s="3">
        <v>0.5</v>
      </c>
      <c r="FW11" s="3">
        <v>0.5</v>
      </c>
      <c r="GG11" s="3">
        <v>0.5</v>
      </c>
      <c r="GT11" s="270"/>
      <c r="GU11" s="270"/>
      <c r="GV11" s="270"/>
      <c r="GW11" s="270"/>
      <c r="GX11" s="270"/>
      <c r="GY11" s="270"/>
      <c r="GZ11" s="270"/>
      <c r="HA11" s="274"/>
      <c r="HB11" s="274"/>
      <c r="HC11" s="274"/>
      <c r="HD11" s="274"/>
      <c r="HE11" s="274"/>
      <c r="HF11" s="274"/>
      <c r="HG11" s="270"/>
    </row>
    <row r="12" spans="1:215" ht="43.5">
      <c r="A12" s="185" t="s">
        <v>241</v>
      </c>
      <c r="B12" s="185" t="s">
        <v>8127</v>
      </c>
      <c r="C12" s="3">
        <v>2</v>
      </c>
      <c r="D12" s="3">
        <v>2</v>
      </c>
      <c r="E12" s="3">
        <v>0</v>
      </c>
      <c r="F12" s="3">
        <v>0</v>
      </c>
      <c r="G12" s="3">
        <v>1</v>
      </c>
      <c r="H12" s="3">
        <v>0</v>
      </c>
      <c r="I12" s="3">
        <v>0</v>
      </c>
      <c r="J12" s="3">
        <v>2</v>
      </c>
      <c r="K12" s="3">
        <v>1</v>
      </c>
      <c r="L12" s="3">
        <v>0</v>
      </c>
      <c r="M12" s="3">
        <v>1</v>
      </c>
      <c r="N12" s="3">
        <v>1</v>
      </c>
      <c r="O12" s="3">
        <v>0</v>
      </c>
      <c r="P12" s="3">
        <v>1</v>
      </c>
      <c r="Q12" s="3">
        <v>0</v>
      </c>
      <c r="R12" s="3">
        <v>1</v>
      </c>
      <c r="S12" s="3">
        <v>1</v>
      </c>
      <c r="T12" s="3">
        <v>1</v>
      </c>
      <c r="U12" s="3">
        <v>1</v>
      </c>
      <c r="V12" s="3">
        <v>2</v>
      </c>
      <c r="W12" s="3">
        <v>1</v>
      </c>
      <c r="X12" s="3">
        <v>1</v>
      </c>
      <c r="Y12" s="3">
        <v>0</v>
      </c>
      <c r="Z12" s="3">
        <v>0</v>
      </c>
      <c r="AA12" s="3">
        <v>0</v>
      </c>
      <c r="AB12" s="3">
        <v>2</v>
      </c>
      <c r="AC12" s="3">
        <v>1</v>
      </c>
      <c r="AD12" s="3">
        <v>2</v>
      </c>
      <c r="AE12" s="3">
        <v>0</v>
      </c>
      <c r="AF12" s="3">
        <v>0</v>
      </c>
      <c r="AG12" s="3">
        <v>1</v>
      </c>
      <c r="AH12" s="3">
        <v>0.5</v>
      </c>
      <c r="AI12" s="3">
        <v>2</v>
      </c>
      <c r="AJ12" s="3">
        <v>0</v>
      </c>
      <c r="AK12" s="3">
        <v>0</v>
      </c>
      <c r="AL12" s="3">
        <v>0</v>
      </c>
      <c r="AM12" s="3">
        <v>0</v>
      </c>
      <c r="AN12" s="3">
        <v>1</v>
      </c>
      <c r="AO12" s="3">
        <v>2</v>
      </c>
      <c r="AP12" s="3">
        <v>0</v>
      </c>
      <c r="AQ12" s="3">
        <v>1</v>
      </c>
      <c r="AR12" s="3">
        <v>0</v>
      </c>
      <c r="AS12" s="3">
        <v>2</v>
      </c>
      <c r="AT12" s="3">
        <v>0</v>
      </c>
      <c r="AU12" s="3">
        <v>0</v>
      </c>
      <c r="AV12" s="3">
        <v>0</v>
      </c>
      <c r="AW12" s="3">
        <v>1</v>
      </c>
      <c r="AX12" s="3">
        <v>0</v>
      </c>
      <c r="AY12" s="3">
        <v>1</v>
      </c>
      <c r="AZ12" s="3">
        <v>2</v>
      </c>
      <c r="BA12" s="3">
        <v>2</v>
      </c>
      <c r="BB12" s="3">
        <v>0</v>
      </c>
      <c r="BC12" s="3">
        <v>1</v>
      </c>
      <c r="BD12" s="3">
        <v>1</v>
      </c>
      <c r="BE12" s="3">
        <v>1</v>
      </c>
      <c r="BF12" s="3">
        <v>0</v>
      </c>
      <c r="BG12" s="3">
        <v>1</v>
      </c>
      <c r="BH12" s="3">
        <v>1</v>
      </c>
      <c r="BI12" s="3">
        <v>0</v>
      </c>
      <c r="BJ12" s="3">
        <v>2</v>
      </c>
      <c r="BK12" s="3">
        <v>2</v>
      </c>
      <c r="BL12" s="3">
        <v>1</v>
      </c>
      <c r="BM12" s="3">
        <v>1</v>
      </c>
      <c r="BN12" s="3">
        <v>1</v>
      </c>
      <c r="BO12" s="3">
        <v>1</v>
      </c>
      <c r="BP12" s="3">
        <v>1</v>
      </c>
      <c r="BQ12" s="3">
        <v>1</v>
      </c>
      <c r="BR12" s="3">
        <v>1</v>
      </c>
      <c r="BS12" s="3">
        <v>0</v>
      </c>
      <c r="BT12" s="3">
        <v>2</v>
      </c>
      <c r="BU12" s="3">
        <v>2</v>
      </c>
      <c r="BV12" s="3">
        <v>0</v>
      </c>
      <c r="BW12" s="3">
        <v>1</v>
      </c>
      <c r="BX12" s="3">
        <v>1</v>
      </c>
      <c r="BY12" s="3">
        <v>1</v>
      </c>
      <c r="BZ12" s="3">
        <v>1</v>
      </c>
      <c r="CA12" s="3">
        <v>0</v>
      </c>
      <c r="CB12" s="3">
        <v>0</v>
      </c>
      <c r="CC12" s="3">
        <v>1</v>
      </c>
      <c r="CD12" s="3">
        <v>2</v>
      </c>
      <c r="CE12" s="3">
        <v>0</v>
      </c>
      <c r="CF12" s="3">
        <v>1</v>
      </c>
      <c r="CG12" s="3">
        <v>1</v>
      </c>
      <c r="CH12" s="3">
        <v>1</v>
      </c>
      <c r="CI12" s="3">
        <v>1</v>
      </c>
      <c r="CJ12" s="3">
        <v>1</v>
      </c>
      <c r="CK12" s="3">
        <v>1</v>
      </c>
      <c r="CL12" s="3">
        <v>0</v>
      </c>
      <c r="CM12" s="3">
        <v>2</v>
      </c>
      <c r="CN12" s="3">
        <v>0</v>
      </c>
      <c r="CO12" s="3">
        <v>0</v>
      </c>
      <c r="CP12" s="3">
        <v>2</v>
      </c>
      <c r="CQ12" s="3">
        <v>0</v>
      </c>
      <c r="CR12" s="3">
        <v>0</v>
      </c>
      <c r="CS12" s="3">
        <v>0</v>
      </c>
      <c r="CT12" s="3">
        <v>1</v>
      </c>
      <c r="CU12" s="3">
        <v>1</v>
      </c>
      <c r="CV12" s="3">
        <v>0</v>
      </c>
      <c r="CW12" s="3">
        <v>1</v>
      </c>
      <c r="CX12" s="3">
        <v>0</v>
      </c>
      <c r="CY12" s="3">
        <v>0</v>
      </c>
      <c r="CZ12" s="3">
        <v>1</v>
      </c>
      <c r="DA12" s="3">
        <v>0</v>
      </c>
      <c r="DB12" s="3">
        <v>1</v>
      </c>
      <c r="DC12" s="3">
        <v>1</v>
      </c>
      <c r="DD12" s="3">
        <v>0</v>
      </c>
      <c r="DE12" s="3">
        <v>2</v>
      </c>
      <c r="DF12" s="3">
        <v>0</v>
      </c>
      <c r="DG12" s="3">
        <v>2</v>
      </c>
      <c r="DH12" s="3">
        <v>0</v>
      </c>
      <c r="DI12" s="3">
        <v>1</v>
      </c>
      <c r="DJ12" s="3">
        <v>0</v>
      </c>
      <c r="DK12" s="3">
        <v>2</v>
      </c>
      <c r="DL12" s="3">
        <v>0</v>
      </c>
      <c r="DM12" s="3">
        <v>1</v>
      </c>
      <c r="DN12" s="3">
        <v>1</v>
      </c>
      <c r="DO12" s="3">
        <v>1</v>
      </c>
      <c r="DP12" s="3">
        <v>2</v>
      </c>
      <c r="DQ12" s="3">
        <v>1</v>
      </c>
      <c r="DR12" s="3">
        <v>0</v>
      </c>
      <c r="DS12" s="3">
        <v>0</v>
      </c>
      <c r="DT12" s="3">
        <v>0</v>
      </c>
      <c r="DU12" s="3">
        <v>0</v>
      </c>
      <c r="DV12" s="3">
        <v>0</v>
      </c>
      <c r="DW12" s="3">
        <v>1</v>
      </c>
      <c r="DX12" s="3">
        <v>1</v>
      </c>
      <c r="DY12" s="3">
        <v>1</v>
      </c>
      <c r="DZ12" s="3">
        <v>1</v>
      </c>
      <c r="EA12" s="3">
        <v>2</v>
      </c>
      <c r="EB12" s="3">
        <v>1</v>
      </c>
      <c r="EC12" s="3">
        <v>1</v>
      </c>
      <c r="ED12" s="3">
        <v>1</v>
      </c>
      <c r="EE12" s="3">
        <v>1</v>
      </c>
      <c r="EF12" s="3">
        <v>1</v>
      </c>
      <c r="EG12" s="3">
        <v>2</v>
      </c>
      <c r="EH12" s="3">
        <v>1</v>
      </c>
      <c r="EI12" s="3">
        <v>1</v>
      </c>
      <c r="EJ12" s="3">
        <v>1</v>
      </c>
      <c r="EK12" s="3">
        <v>0</v>
      </c>
      <c r="EL12" s="3">
        <v>0</v>
      </c>
      <c r="EM12" s="3">
        <v>1</v>
      </c>
      <c r="EN12" s="3">
        <v>0</v>
      </c>
      <c r="EO12" s="3">
        <v>0</v>
      </c>
      <c r="EP12" s="3">
        <v>0</v>
      </c>
      <c r="EQ12" s="3">
        <v>2</v>
      </c>
      <c r="ER12" s="3">
        <v>2</v>
      </c>
      <c r="ES12" s="3">
        <v>1</v>
      </c>
      <c r="ET12" s="3">
        <v>0</v>
      </c>
      <c r="EU12" s="3">
        <v>1</v>
      </c>
      <c r="EV12" s="3">
        <v>0</v>
      </c>
      <c r="EW12" s="3">
        <v>1</v>
      </c>
      <c r="EX12" s="3">
        <v>1</v>
      </c>
      <c r="EY12" s="3">
        <v>1</v>
      </c>
      <c r="EZ12" s="3">
        <v>1</v>
      </c>
      <c r="FA12" s="3">
        <v>0</v>
      </c>
      <c r="FB12" s="3">
        <v>0</v>
      </c>
      <c r="FC12" s="3">
        <v>1</v>
      </c>
      <c r="FD12" s="3">
        <v>0</v>
      </c>
      <c r="FE12" s="3">
        <v>0</v>
      </c>
      <c r="FF12" s="3">
        <v>1</v>
      </c>
      <c r="FG12" s="3">
        <v>0</v>
      </c>
      <c r="FH12" s="3">
        <v>1</v>
      </c>
      <c r="FI12" s="3">
        <v>1</v>
      </c>
      <c r="FJ12" s="3">
        <v>0</v>
      </c>
      <c r="FK12" s="3">
        <v>0</v>
      </c>
      <c r="FL12" s="3">
        <v>2</v>
      </c>
      <c r="FM12" s="3">
        <v>0</v>
      </c>
      <c r="FN12" s="3">
        <v>1</v>
      </c>
      <c r="FO12" s="3">
        <v>1</v>
      </c>
      <c r="FP12" s="3">
        <v>0</v>
      </c>
      <c r="FQ12" s="3">
        <v>1</v>
      </c>
      <c r="FR12" s="3">
        <v>2</v>
      </c>
      <c r="FS12" s="3">
        <v>0</v>
      </c>
      <c r="FT12" s="3">
        <v>2</v>
      </c>
      <c r="FU12" s="3">
        <v>1</v>
      </c>
      <c r="FV12" s="3">
        <v>0</v>
      </c>
      <c r="FW12" s="3">
        <v>1</v>
      </c>
      <c r="FX12" s="3">
        <v>2</v>
      </c>
      <c r="FY12" s="3">
        <v>1</v>
      </c>
      <c r="FZ12" s="3">
        <v>1</v>
      </c>
      <c r="GA12" s="3">
        <v>2</v>
      </c>
      <c r="GB12" s="3">
        <v>2</v>
      </c>
      <c r="GC12" s="3">
        <v>1</v>
      </c>
      <c r="GD12" s="3">
        <v>1</v>
      </c>
      <c r="GE12" s="3">
        <v>1</v>
      </c>
      <c r="GF12" s="3">
        <v>1</v>
      </c>
      <c r="GG12" s="3">
        <v>0</v>
      </c>
      <c r="GH12" s="3">
        <v>2</v>
      </c>
      <c r="GI12" s="3">
        <v>2</v>
      </c>
      <c r="GJ12" s="3">
        <v>2</v>
      </c>
      <c r="GK12" s="3">
        <v>0</v>
      </c>
      <c r="GL12" s="3">
        <v>0</v>
      </c>
      <c r="GM12" s="3">
        <v>1</v>
      </c>
      <c r="GN12" s="3">
        <v>1</v>
      </c>
      <c r="GO12" s="3">
        <v>0</v>
      </c>
      <c r="GT12" s="270"/>
      <c r="GU12" s="270"/>
      <c r="GV12" s="270"/>
      <c r="GW12" s="270"/>
      <c r="GX12" s="270"/>
      <c r="GY12" s="270"/>
      <c r="GZ12" s="270"/>
      <c r="HA12" s="274"/>
      <c r="HB12" s="274"/>
      <c r="HC12" s="274"/>
      <c r="HD12" s="274"/>
      <c r="HE12" s="274"/>
      <c r="HF12" s="274"/>
      <c r="HG12" s="270"/>
    </row>
    <row r="13" spans="1:215" ht="29">
      <c r="A13" s="185" t="s">
        <v>243</v>
      </c>
      <c r="B13" s="185" t="s">
        <v>8128</v>
      </c>
      <c r="C13" s="3">
        <v>1.5</v>
      </c>
      <c r="D13" s="3">
        <v>0</v>
      </c>
      <c r="E13" s="3">
        <v>0</v>
      </c>
      <c r="F13" s="3">
        <v>0</v>
      </c>
      <c r="G13" s="3">
        <v>0</v>
      </c>
      <c r="H13" s="3">
        <v>0</v>
      </c>
      <c r="I13" s="3">
        <v>0</v>
      </c>
      <c r="J13" s="3">
        <v>1.5</v>
      </c>
      <c r="K13" s="3">
        <v>1</v>
      </c>
      <c r="L13" s="3">
        <v>0</v>
      </c>
      <c r="M13" s="3">
        <v>0</v>
      </c>
      <c r="N13" s="3">
        <v>0.5</v>
      </c>
      <c r="O13" s="3">
        <v>0</v>
      </c>
      <c r="P13" s="3">
        <v>0</v>
      </c>
      <c r="Q13" s="3">
        <v>0</v>
      </c>
      <c r="R13" s="3">
        <v>0</v>
      </c>
      <c r="S13" s="3">
        <v>0</v>
      </c>
      <c r="T13" s="3">
        <v>0</v>
      </c>
      <c r="U13" s="3">
        <v>1</v>
      </c>
      <c r="V13" s="3">
        <v>1.5</v>
      </c>
      <c r="W13" s="3">
        <v>0</v>
      </c>
      <c r="X13" s="3">
        <v>1.5</v>
      </c>
      <c r="Y13" s="3">
        <v>0</v>
      </c>
      <c r="Z13" s="3">
        <v>0</v>
      </c>
      <c r="AA13" s="3">
        <v>0</v>
      </c>
      <c r="AB13" s="3">
        <v>2</v>
      </c>
      <c r="AC13" s="3">
        <v>0</v>
      </c>
      <c r="AD13" s="3">
        <v>0</v>
      </c>
      <c r="AE13" s="3">
        <v>0</v>
      </c>
      <c r="AF13" s="3">
        <v>0</v>
      </c>
      <c r="AG13" s="3">
        <v>0</v>
      </c>
      <c r="AH13" s="3">
        <v>0</v>
      </c>
      <c r="AI13" s="3">
        <v>0</v>
      </c>
      <c r="AJ13" s="3">
        <v>0</v>
      </c>
      <c r="AK13" s="3">
        <v>0</v>
      </c>
      <c r="AL13" s="3">
        <v>1</v>
      </c>
      <c r="AM13" s="3">
        <v>0</v>
      </c>
      <c r="AN13" s="3">
        <v>0</v>
      </c>
      <c r="AO13" s="3">
        <v>0.5</v>
      </c>
      <c r="AP13" s="3">
        <v>0</v>
      </c>
      <c r="AQ13" s="3">
        <v>0</v>
      </c>
      <c r="AR13" s="3">
        <v>0</v>
      </c>
      <c r="AS13" s="3">
        <v>0</v>
      </c>
      <c r="AT13" s="3">
        <v>0</v>
      </c>
      <c r="AU13" s="3">
        <v>0</v>
      </c>
      <c r="AV13" s="3">
        <v>0</v>
      </c>
      <c r="AW13" s="3">
        <v>0</v>
      </c>
      <c r="AX13" s="3">
        <v>0</v>
      </c>
      <c r="AY13" s="3">
        <v>1</v>
      </c>
      <c r="AZ13" s="3">
        <v>0</v>
      </c>
      <c r="BA13" s="3">
        <v>1.5</v>
      </c>
      <c r="BB13" s="3">
        <v>0</v>
      </c>
      <c r="BC13" s="3">
        <v>1.5</v>
      </c>
      <c r="BD13" s="3">
        <v>0</v>
      </c>
      <c r="BE13" s="3">
        <v>1</v>
      </c>
      <c r="BF13" s="3">
        <v>0</v>
      </c>
      <c r="BG13" s="3">
        <v>0</v>
      </c>
      <c r="BH13" s="3">
        <v>2</v>
      </c>
      <c r="BI13" s="3">
        <v>0</v>
      </c>
      <c r="BJ13" s="3">
        <v>1.5</v>
      </c>
      <c r="BK13" s="3">
        <v>1.5</v>
      </c>
      <c r="BL13" s="3">
        <v>0</v>
      </c>
      <c r="BM13" s="3">
        <v>0</v>
      </c>
      <c r="BN13" s="3">
        <v>0</v>
      </c>
      <c r="BO13" s="3">
        <v>0.5</v>
      </c>
      <c r="BP13" s="3">
        <v>1</v>
      </c>
      <c r="BQ13" s="3">
        <v>1.5</v>
      </c>
      <c r="BR13" s="3">
        <v>0</v>
      </c>
      <c r="BS13" s="3">
        <v>0</v>
      </c>
      <c r="BT13" s="3">
        <v>1.5</v>
      </c>
      <c r="BU13" s="3">
        <v>1</v>
      </c>
      <c r="BV13" s="3">
        <v>0</v>
      </c>
      <c r="BW13" s="3">
        <v>1.5</v>
      </c>
      <c r="BX13" s="3">
        <v>1</v>
      </c>
      <c r="BY13" s="3">
        <v>0</v>
      </c>
      <c r="BZ13" s="3">
        <v>0</v>
      </c>
      <c r="CA13" s="3">
        <v>0</v>
      </c>
      <c r="CB13" s="3">
        <v>0</v>
      </c>
      <c r="CC13" s="3">
        <v>0</v>
      </c>
      <c r="CD13" s="3">
        <v>0.5</v>
      </c>
      <c r="CE13" s="3">
        <v>0</v>
      </c>
      <c r="CF13" s="3">
        <v>1</v>
      </c>
      <c r="CG13" s="3">
        <v>0</v>
      </c>
      <c r="CH13" s="3">
        <v>1</v>
      </c>
      <c r="CI13" s="3">
        <v>1</v>
      </c>
      <c r="CJ13" s="3">
        <v>0</v>
      </c>
      <c r="CK13" s="3">
        <v>0</v>
      </c>
      <c r="CL13" s="3">
        <v>0</v>
      </c>
      <c r="CM13" s="3">
        <v>1</v>
      </c>
      <c r="CN13" s="3">
        <v>0</v>
      </c>
      <c r="CO13" s="3">
        <v>0</v>
      </c>
      <c r="CP13" s="3">
        <v>0</v>
      </c>
      <c r="CQ13" s="3">
        <v>0</v>
      </c>
      <c r="CR13" s="3">
        <v>0</v>
      </c>
      <c r="CS13" s="3">
        <v>0</v>
      </c>
      <c r="CT13" s="3">
        <v>0</v>
      </c>
      <c r="CU13" s="3">
        <v>0</v>
      </c>
      <c r="CV13" s="3">
        <v>0</v>
      </c>
      <c r="CW13" s="3">
        <v>0</v>
      </c>
      <c r="CX13" s="3">
        <v>0</v>
      </c>
      <c r="CY13" s="3">
        <v>0</v>
      </c>
      <c r="CZ13" s="3">
        <v>0</v>
      </c>
      <c r="DA13" s="3">
        <v>0</v>
      </c>
      <c r="DB13" s="3">
        <v>1</v>
      </c>
      <c r="DC13" s="3">
        <v>0</v>
      </c>
      <c r="DD13" s="3">
        <v>0</v>
      </c>
      <c r="DE13" s="3">
        <v>1.5</v>
      </c>
      <c r="DF13" s="3">
        <v>0</v>
      </c>
      <c r="DG13" s="3">
        <v>1</v>
      </c>
      <c r="DH13" s="3">
        <v>0</v>
      </c>
      <c r="DI13" s="3">
        <v>0</v>
      </c>
      <c r="DJ13" s="3">
        <v>0</v>
      </c>
      <c r="DK13" s="3">
        <v>0.5</v>
      </c>
      <c r="DL13" s="3">
        <v>0</v>
      </c>
      <c r="DM13" s="3">
        <v>0</v>
      </c>
      <c r="DN13" s="3">
        <v>0</v>
      </c>
      <c r="DO13" s="3">
        <v>0</v>
      </c>
      <c r="DP13" s="3">
        <v>1</v>
      </c>
      <c r="DQ13" s="3">
        <v>0</v>
      </c>
      <c r="DR13" s="3">
        <v>0</v>
      </c>
      <c r="DS13" s="3">
        <v>0</v>
      </c>
      <c r="DT13" s="3">
        <v>0</v>
      </c>
      <c r="DU13" s="3">
        <v>0</v>
      </c>
      <c r="DV13" s="3">
        <v>0</v>
      </c>
      <c r="DW13" s="3">
        <v>0</v>
      </c>
      <c r="DX13" s="3">
        <v>0</v>
      </c>
      <c r="DY13" s="3">
        <v>0</v>
      </c>
      <c r="DZ13" s="3">
        <v>0</v>
      </c>
      <c r="EA13" s="3">
        <v>0</v>
      </c>
      <c r="EB13" s="3">
        <v>0</v>
      </c>
      <c r="EC13" s="3">
        <v>0</v>
      </c>
      <c r="ED13" s="3">
        <v>0</v>
      </c>
      <c r="EE13" s="3">
        <v>1.5</v>
      </c>
      <c r="EF13" s="3">
        <v>1</v>
      </c>
      <c r="EG13" s="3">
        <v>0</v>
      </c>
      <c r="EH13" s="3">
        <v>0</v>
      </c>
      <c r="EI13" s="3">
        <v>0</v>
      </c>
      <c r="EJ13" s="3">
        <v>1</v>
      </c>
      <c r="EK13" s="3">
        <v>0</v>
      </c>
      <c r="EL13" s="3">
        <v>0</v>
      </c>
      <c r="EM13" s="3">
        <v>0</v>
      </c>
      <c r="EN13" s="3">
        <v>0</v>
      </c>
      <c r="EO13" s="3">
        <v>0</v>
      </c>
      <c r="EP13" s="3">
        <v>0.5</v>
      </c>
      <c r="EQ13" s="3">
        <v>0.5</v>
      </c>
      <c r="ER13" s="3">
        <v>2</v>
      </c>
      <c r="ES13" s="3">
        <v>0</v>
      </c>
      <c r="ET13" s="3">
        <v>0</v>
      </c>
      <c r="EU13" s="3">
        <v>0</v>
      </c>
      <c r="EV13" s="3">
        <v>0</v>
      </c>
      <c r="EW13" s="3">
        <v>0</v>
      </c>
      <c r="EX13" s="3">
        <v>0</v>
      </c>
      <c r="EY13" s="3">
        <v>0</v>
      </c>
      <c r="EZ13" s="3">
        <v>0</v>
      </c>
      <c r="FA13" s="3">
        <v>0</v>
      </c>
      <c r="FB13" s="3">
        <v>0</v>
      </c>
      <c r="FC13" s="3">
        <v>0</v>
      </c>
      <c r="FD13" s="3">
        <v>0</v>
      </c>
      <c r="FE13" s="3">
        <v>0</v>
      </c>
      <c r="FF13" s="3">
        <v>0</v>
      </c>
      <c r="FG13" s="3">
        <v>0</v>
      </c>
      <c r="FH13" s="3">
        <v>1</v>
      </c>
      <c r="FI13" s="3">
        <v>0</v>
      </c>
      <c r="FJ13" s="3">
        <v>0</v>
      </c>
      <c r="FK13" s="3">
        <v>0</v>
      </c>
      <c r="FL13" s="3">
        <v>0</v>
      </c>
      <c r="FM13" s="3">
        <v>0</v>
      </c>
      <c r="FN13" s="3">
        <v>0</v>
      </c>
      <c r="FO13" s="3">
        <v>0</v>
      </c>
      <c r="FP13" s="3">
        <v>0.5</v>
      </c>
      <c r="FQ13" s="3">
        <v>1</v>
      </c>
      <c r="FR13" s="3">
        <v>0.5</v>
      </c>
      <c r="FS13" s="3">
        <v>0</v>
      </c>
      <c r="FT13" s="3">
        <v>2</v>
      </c>
      <c r="FU13" s="3">
        <v>1</v>
      </c>
      <c r="FV13" s="3">
        <v>0.5</v>
      </c>
      <c r="FW13" s="3">
        <v>0</v>
      </c>
      <c r="FX13" s="3">
        <v>1.5</v>
      </c>
      <c r="FY13" s="3">
        <v>0</v>
      </c>
      <c r="FZ13" s="3">
        <v>0</v>
      </c>
      <c r="GA13" s="3">
        <v>0.5</v>
      </c>
      <c r="GB13" s="3">
        <v>2</v>
      </c>
      <c r="GC13" s="3">
        <v>0.5</v>
      </c>
      <c r="GD13" s="3">
        <v>0</v>
      </c>
      <c r="GE13" s="3">
        <v>0</v>
      </c>
      <c r="GF13" s="3">
        <v>1</v>
      </c>
      <c r="GG13" s="3">
        <v>0</v>
      </c>
      <c r="GH13" s="3">
        <v>0</v>
      </c>
      <c r="GI13" s="3">
        <v>0</v>
      </c>
      <c r="GJ13" s="3">
        <v>2</v>
      </c>
      <c r="GK13" s="3">
        <v>0</v>
      </c>
      <c r="GL13" s="3">
        <v>0</v>
      </c>
      <c r="GM13" s="3">
        <v>0</v>
      </c>
      <c r="GN13" s="3">
        <v>0</v>
      </c>
      <c r="GO13" s="3">
        <v>0</v>
      </c>
      <c r="GT13" s="270"/>
      <c r="GU13" s="270"/>
      <c r="GV13" s="270"/>
      <c r="GW13" s="270"/>
      <c r="GX13" s="270"/>
      <c r="GY13" s="270"/>
      <c r="GZ13" s="270"/>
      <c r="HA13" s="274"/>
      <c r="HB13" s="274"/>
      <c r="HC13" s="274"/>
      <c r="HD13" s="274"/>
      <c r="HE13" s="274"/>
      <c r="HF13" s="274"/>
      <c r="HG13" s="270"/>
    </row>
    <row r="14" spans="1:215" ht="58">
      <c r="A14" s="185" t="s">
        <v>245</v>
      </c>
      <c r="B14" s="185" t="s">
        <v>8129</v>
      </c>
      <c r="C14" s="3">
        <v>2</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2</v>
      </c>
      <c r="V14" s="3">
        <v>1</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2</v>
      </c>
      <c r="AZ14" s="3">
        <v>0</v>
      </c>
      <c r="BA14" s="3">
        <v>2</v>
      </c>
      <c r="BB14" s="3">
        <v>0</v>
      </c>
      <c r="BC14" s="3">
        <v>0</v>
      </c>
      <c r="BD14" s="3">
        <v>0</v>
      </c>
      <c r="BE14" s="3">
        <v>0</v>
      </c>
      <c r="BF14" s="3">
        <v>0</v>
      </c>
      <c r="BG14" s="3">
        <v>0</v>
      </c>
      <c r="BH14" s="3">
        <v>0</v>
      </c>
      <c r="BI14" s="3">
        <v>0</v>
      </c>
      <c r="BJ14" s="3">
        <v>2</v>
      </c>
      <c r="BK14" s="3">
        <v>0</v>
      </c>
      <c r="BL14" s="3">
        <v>0</v>
      </c>
      <c r="BM14" s="3">
        <v>0</v>
      </c>
      <c r="BN14" s="3">
        <v>0</v>
      </c>
      <c r="BO14" s="3">
        <v>0</v>
      </c>
      <c r="BP14" s="3">
        <v>0</v>
      </c>
      <c r="BQ14" s="3">
        <v>2</v>
      </c>
      <c r="BR14" s="3">
        <v>0</v>
      </c>
      <c r="BS14" s="3">
        <v>0</v>
      </c>
      <c r="BT14" s="3">
        <v>1</v>
      </c>
      <c r="BU14" s="3">
        <v>0</v>
      </c>
      <c r="BV14" s="3">
        <v>0</v>
      </c>
      <c r="BW14" s="3">
        <v>1</v>
      </c>
      <c r="BX14" s="3">
        <v>0</v>
      </c>
      <c r="BY14" s="3">
        <v>0</v>
      </c>
      <c r="BZ14" s="3">
        <v>0</v>
      </c>
      <c r="CA14" s="3">
        <v>0</v>
      </c>
      <c r="CB14" s="3">
        <v>0</v>
      </c>
      <c r="CC14" s="3">
        <v>0</v>
      </c>
      <c r="CD14" s="3">
        <v>0</v>
      </c>
      <c r="CE14" s="3">
        <v>0</v>
      </c>
      <c r="CF14" s="3">
        <v>0</v>
      </c>
      <c r="CG14" s="3">
        <v>0</v>
      </c>
      <c r="CH14" s="3">
        <v>0</v>
      </c>
      <c r="CI14" s="3">
        <v>2</v>
      </c>
      <c r="CJ14" s="3">
        <v>0</v>
      </c>
      <c r="CK14" s="3">
        <v>0</v>
      </c>
      <c r="CL14" s="3">
        <v>0</v>
      </c>
      <c r="CM14" s="3">
        <v>0</v>
      </c>
      <c r="CN14" s="3">
        <v>0</v>
      </c>
      <c r="CO14" s="3">
        <v>0</v>
      </c>
      <c r="CP14" s="3">
        <v>0</v>
      </c>
      <c r="CQ14" s="3">
        <v>0</v>
      </c>
      <c r="CR14" s="3">
        <v>0</v>
      </c>
      <c r="CS14" s="3">
        <v>0</v>
      </c>
      <c r="CT14" s="3">
        <v>0</v>
      </c>
      <c r="CU14" s="3">
        <v>0</v>
      </c>
      <c r="CV14" s="3">
        <v>0</v>
      </c>
      <c r="CW14" s="3">
        <v>0</v>
      </c>
      <c r="CX14" s="3">
        <v>0</v>
      </c>
      <c r="CY14" s="3">
        <v>0</v>
      </c>
      <c r="CZ14" s="3">
        <v>0</v>
      </c>
      <c r="DA14" s="3">
        <v>0</v>
      </c>
      <c r="DB14" s="3">
        <v>0</v>
      </c>
      <c r="DC14" s="3">
        <v>0</v>
      </c>
      <c r="DD14" s="3">
        <v>0</v>
      </c>
      <c r="DE14" s="3">
        <v>2</v>
      </c>
      <c r="DF14" s="3">
        <v>0</v>
      </c>
      <c r="DG14" s="3">
        <v>1</v>
      </c>
      <c r="DH14" s="3">
        <v>0</v>
      </c>
      <c r="DI14" s="3">
        <v>0</v>
      </c>
      <c r="DJ14" s="3">
        <v>0</v>
      </c>
      <c r="DK14" s="3">
        <v>0</v>
      </c>
      <c r="DL14" s="3">
        <v>0</v>
      </c>
      <c r="DM14" s="3">
        <v>0</v>
      </c>
      <c r="DN14" s="3">
        <v>0</v>
      </c>
      <c r="DO14" s="3">
        <v>0</v>
      </c>
      <c r="DP14" s="3">
        <v>2</v>
      </c>
      <c r="DQ14" s="3">
        <v>0</v>
      </c>
      <c r="DR14" s="3">
        <v>0</v>
      </c>
      <c r="DS14" s="3">
        <v>0</v>
      </c>
      <c r="DT14" s="3">
        <v>0</v>
      </c>
      <c r="DU14" s="3">
        <v>0</v>
      </c>
      <c r="DV14" s="3">
        <v>0</v>
      </c>
      <c r="DW14" s="3">
        <v>0</v>
      </c>
      <c r="DX14" s="3">
        <v>0</v>
      </c>
      <c r="DY14" s="3">
        <v>0</v>
      </c>
      <c r="DZ14" s="3">
        <v>0</v>
      </c>
      <c r="EA14" s="3">
        <v>0</v>
      </c>
      <c r="EB14" s="3">
        <v>0</v>
      </c>
      <c r="EC14" s="3">
        <v>0</v>
      </c>
      <c r="ED14" s="3">
        <v>0</v>
      </c>
      <c r="EE14" s="3">
        <v>0</v>
      </c>
      <c r="EF14" s="3">
        <v>1</v>
      </c>
      <c r="EG14" s="3">
        <v>0</v>
      </c>
      <c r="EH14" s="3">
        <v>0</v>
      </c>
      <c r="EI14" s="3">
        <v>0</v>
      </c>
      <c r="EJ14" s="3">
        <v>0</v>
      </c>
      <c r="EK14" s="3">
        <v>0</v>
      </c>
      <c r="EL14" s="3">
        <v>0</v>
      </c>
      <c r="EM14" s="3">
        <v>0</v>
      </c>
      <c r="EN14" s="3">
        <v>0</v>
      </c>
      <c r="EO14" s="3">
        <v>0</v>
      </c>
      <c r="EP14" s="3">
        <v>0</v>
      </c>
      <c r="EQ14" s="3">
        <v>1</v>
      </c>
      <c r="ER14" s="3">
        <v>1</v>
      </c>
      <c r="ES14" s="3">
        <v>0</v>
      </c>
      <c r="ET14" s="3">
        <v>0</v>
      </c>
      <c r="EU14" s="3">
        <v>0</v>
      </c>
      <c r="EV14" s="3">
        <v>0</v>
      </c>
      <c r="EW14" s="3">
        <v>0</v>
      </c>
      <c r="EX14" s="3">
        <v>0</v>
      </c>
      <c r="EY14" s="3">
        <v>0</v>
      </c>
      <c r="EZ14" s="3">
        <v>0</v>
      </c>
      <c r="FA14" s="3">
        <v>0</v>
      </c>
      <c r="FB14" s="3">
        <v>0</v>
      </c>
      <c r="FC14" s="3">
        <v>0</v>
      </c>
      <c r="FD14" s="3">
        <v>0</v>
      </c>
      <c r="FE14" s="3">
        <v>0</v>
      </c>
      <c r="FF14" s="3">
        <v>0</v>
      </c>
      <c r="FG14" s="3">
        <v>0</v>
      </c>
      <c r="FH14" s="3">
        <v>0</v>
      </c>
      <c r="FI14" s="3">
        <v>0</v>
      </c>
      <c r="FJ14" s="3">
        <v>0</v>
      </c>
      <c r="FK14" s="3">
        <v>0</v>
      </c>
      <c r="FL14" s="3">
        <v>0</v>
      </c>
      <c r="FM14" s="3">
        <v>0</v>
      </c>
      <c r="FN14" s="3">
        <v>0</v>
      </c>
      <c r="FO14" s="3">
        <v>0</v>
      </c>
      <c r="FP14" s="3">
        <v>0</v>
      </c>
      <c r="FQ14" s="3">
        <v>0</v>
      </c>
      <c r="FR14" s="3">
        <v>1</v>
      </c>
      <c r="FS14" s="3">
        <v>0</v>
      </c>
      <c r="FT14" s="3">
        <v>0</v>
      </c>
      <c r="FU14" s="3">
        <v>0</v>
      </c>
      <c r="FV14" s="3">
        <v>0</v>
      </c>
      <c r="FW14" s="3">
        <v>0</v>
      </c>
      <c r="FX14" s="3">
        <v>0</v>
      </c>
      <c r="FY14" s="3">
        <v>0</v>
      </c>
      <c r="FZ14" s="3">
        <v>0</v>
      </c>
      <c r="GA14" s="3">
        <v>0</v>
      </c>
      <c r="GB14" s="3">
        <v>1</v>
      </c>
      <c r="GC14" s="3">
        <v>0</v>
      </c>
      <c r="GD14" s="3">
        <v>0</v>
      </c>
      <c r="GE14" s="3">
        <v>0</v>
      </c>
      <c r="GF14" s="3">
        <v>0</v>
      </c>
      <c r="GG14" s="3">
        <v>0</v>
      </c>
      <c r="GH14" s="3">
        <v>0</v>
      </c>
      <c r="GI14" s="3">
        <v>0</v>
      </c>
      <c r="GJ14" s="3">
        <v>1</v>
      </c>
      <c r="GK14" s="3">
        <v>0</v>
      </c>
      <c r="GL14" s="3">
        <v>0</v>
      </c>
      <c r="GM14" s="3">
        <v>0</v>
      </c>
      <c r="GN14" s="3">
        <v>0</v>
      </c>
      <c r="GO14" s="3">
        <v>0</v>
      </c>
      <c r="GT14" s="270"/>
      <c r="GU14" s="270"/>
      <c r="GV14" s="270"/>
      <c r="GW14" s="270"/>
      <c r="GX14" s="270"/>
      <c r="GY14" s="270"/>
      <c r="GZ14" s="270"/>
      <c r="HA14" s="274"/>
      <c r="HB14" s="274"/>
      <c r="HC14" s="274"/>
      <c r="HD14" s="274"/>
      <c r="HE14" s="274"/>
      <c r="HF14" s="274"/>
      <c r="HG14" s="270"/>
    </row>
    <row r="15" spans="1:215" ht="29">
      <c r="A15" s="185" t="s">
        <v>247</v>
      </c>
      <c r="B15" s="185" t="s">
        <v>8130</v>
      </c>
      <c r="C15" s="3">
        <v>2</v>
      </c>
      <c r="D15" s="3">
        <v>0.5</v>
      </c>
      <c r="E15" s="3">
        <v>1</v>
      </c>
      <c r="F15" s="3">
        <v>0.5</v>
      </c>
      <c r="G15" s="3">
        <v>0</v>
      </c>
      <c r="H15" s="3">
        <v>0.5</v>
      </c>
      <c r="I15" s="3">
        <v>1</v>
      </c>
      <c r="J15" s="3">
        <v>2</v>
      </c>
      <c r="K15" s="3">
        <v>1</v>
      </c>
      <c r="L15" s="3">
        <v>0</v>
      </c>
      <c r="M15" s="3">
        <v>0</v>
      </c>
      <c r="N15" s="3">
        <v>0</v>
      </c>
      <c r="O15" s="3">
        <v>0</v>
      </c>
      <c r="P15" s="3">
        <v>0.5</v>
      </c>
      <c r="Q15" s="3">
        <v>0.5</v>
      </c>
      <c r="R15" s="3">
        <v>1</v>
      </c>
      <c r="S15" s="3">
        <v>1</v>
      </c>
      <c r="T15" s="3">
        <v>0</v>
      </c>
      <c r="U15" s="3">
        <v>1</v>
      </c>
      <c r="V15" s="3">
        <v>2</v>
      </c>
      <c r="W15" s="3">
        <v>0</v>
      </c>
      <c r="X15" s="3">
        <v>1</v>
      </c>
      <c r="Y15" s="3">
        <v>0.5</v>
      </c>
      <c r="Z15" s="3">
        <v>0.5</v>
      </c>
      <c r="AA15" s="3">
        <v>0</v>
      </c>
      <c r="AB15" s="3">
        <v>0.5</v>
      </c>
      <c r="AC15" s="3">
        <v>0.5</v>
      </c>
      <c r="AD15" s="3">
        <v>0.5</v>
      </c>
      <c r="AE15" s="3">
        <v>0</v>
      </c>
      <c r="AF15" s="3">
        <v>0</v>
      </c>
      <c r="AG15" s="3">
        <v>1</v>
      </c>
      <c r="AH15" s="3">
        <v>0.5</v>
      </c>
      <c r="AI15" s="3">
        <v>1</v>
      </c>
      <c r="AJ15" s="3">
        <v>0.5</v>
      </c>
      <c r="AK15" s="3">
        <v>0</v>
      </c>
      <c r="AL15" s="3">
        <v>0</v>
      </c>
      <c r="AM15" s="3">
        <v>0.5</v>
      </c>
      <c r="AN15" s="3">
        <v>0</v>
      </c>
      <c r="AO15" s="3">
        <v>0</v>
      </c>
      <c r="AP15" s="3">
        <v>0.5</v>
      </c>
      <c r="AQ15" s="3">
        <v>1</v>
      </c>
      <c r="AR15" s="3">
        <v>0.5</v>
      </c>
      <c r="AS15" s="3">
        <v>1</v>
      </c>
      <c r="AT15" s="3">
        <v>0</v>
      </c>
      <c r="AU15" s="3">
        <v>0.5</v>
      </c>
      <c r="AV15" s="3">
        <v>0</v>
      </c>
      <c r="AW15" s="3">
        <v>2</v>
      </c>
      <c r="AX15" s="3">
        <v>0.5</v>
      </c>
      <c r="AY15" s="3">
        <v>1</v>
      </c>
      <c r="AZ15" s="3">
        <v>0</v>
      </c>
      <c r="BA15" s="3">
        <v>2</v>
      </c>
      <c r="BB15" s="3">
        <v>0.5</v>
      </c>
      <c r="BC15" s="3">
        <v>1</v>
      </c>
      <c r="BD15" s="3">
        <v>0.5</v>
      </c>
      <c r="BE15" s="3">
        <v>0.5</v>
      </c>
      <c r="BF15" s="3">
        <v>0.5</v>
      </c>
      <c r="BG15" s="3">
        <v>0</v>
      </c>
      <c r="BH15" s="3">
        <v>1</v>
      </c>
      <c r="BI15" s="3">
        <v>0</v>
      </c>
      <c r="BJ15" s="3">
        <v>1</v>
      </c>
      <c r="BK15" s="3">
        <v>1</v>
      </c>
      <c r="BL15" s="3">
        <v>0</v>
      </c>
      <c r="BM15" s="3">
        <v>1</v>
      </c>
      <c r="BN15" s="3">
        <v>1</v>
      </c>
      <c r="BO15" s="3">
        <v>2</v>
      </c>
      <c r="BP15" s="3">
        <v>1</v>
      </c>
      <c r="BQ15" s="3">
        <v>2</v>
      </c>
      <c r="BR15" s="3">
        <v>0.5</v>
      </c>
      <c r="BS15" s="3">
        <v>0</v>
      </c>
      <c r="BT15" s="3">
        <v>1</v>
      </c>
      <c r="BU15" s="3">
        <v>0.5</v>
      </c>
      <c r="BV15" s="3">
        <v>1</v>
      </c>
      <c r="BW15" s="3">
        <v>2</v>
      </c>
      <c r="BX15" s="3">
        <v>0.5</v>
      </c>
      <c r="BY15" s="3">
        <v>0</v>
      </c>
      <c r="BZ15" s="3">
        <v>0</v>
      </c>
      <c r="CA15" s="3">
        <v>0</v>
      </c>
      <c r="CB15" s="3">
        <v>1</v>
      </c>
      <c r="CC15" s="3">
        <v>0</v>
      </c>
      <c r="CD15" s="3">
        <v>2</v>
      </c>
      <c r="CE15" s="3">
        <v>0.5</v>
      </c>
      <c r="CF15" s="3">
        <v>0.5</v>
      </c>
      <c r="CG15" s="3">
        <v>0.5</v>
      </c>
      <c r="CH15" s="3">
        <v>1</v>
      </c>
      <c r="CI15" s="3">
        <v>2</v>
      </c>
      <c r="CJ15" s="3">
        <v>1</v>
      </c>
      <c r="CK15" s="3">
        <v>0.5</v>
      </c>
      <c r="CL15" s="3">
        <v>0</v>
      </c>
      <c r="CM15" s="3">
        <v>2</v>
      </c>
      <c r="CN15" s="3">
        <v>0</v>
      </c>
      <c r="CO15" s="3">
        <v>1</v>
      </c>
      <c r="CP15" s="3">
        <v>0</v>
      </c>
      <c r="CQ15" s="3">
        <v>0</v>
      </c>
      <c r="CR15" s="3">
        <v>0</v>
      </c>
      <c r="CS15" s="3">
        <v>0</v>
      </c>
      <c r="CT15" s="3">
        <v>0.5</v>
      </c>
      <c r="CU15" s="3">
        <v>0</v>
      </c>
      <c r="CV15" s="3">
        <v>0</v>
      </c>
      <c r="CW15" s="3">
        <v>0</v>
      </c>
      <c r="CX15" s="3">
        <v>0</v>
      </c>
      <c r="CY15" s="3">
        <v>0</v>
      </c>
      <c r="CZ15" s="3">
        <v>2</v>
      </c>
      <c r="DA15" s="3">
        <v>0</v>
      </c>
      <c r="DB15" s="3">
        <v>1</v>
      </c>
      <c r="DC15" s="3">
        <v>1</v>
      </c>
      <c r="DD15" s="3">
        <v>1</v>
      </c>
      <c r="DE15" s="3">
        <v>2</v>
      </c>
      <c r="DF15" s="3">
        <v>0</v>
      </c>
      <c r="DG15" s="3">
        <v>1</v>
      </c>
      <c r="DH15" s="3">
        <v>0</v>
      </c>
      <c r="DI15" s="3">
        <v>1</v>
      </c>
      <c r="DJ15" s="3">
        <v>2</v>
      </c>
      <c r="DK15" s="3">
        <v>0.5</v>
      </c>
      <c r="DL15" s="3">
        <v>0.5</v>
      </c>
      <c r="DM15" s="3">
        <v>0.5</v>
      </c>
      <c r="DN15" s="3">
        <v>0.5</v>
      </c>
      <c r="DO15" s="3">
        <v>0.5</v>
      </c>
      <c r="DP15" s="3">
        <v>2</v>
      </c>
      <c r="DQ15" s="3">
        <v>1</v>
      </c>
      <c r="DR15" s="3">
        <v>0.5</v>
      </c>
      <c r="DS15" s="3">
        <v>0.5</v>
      </c>
      <c r="DT15" s="3">
        <v>0</v>
      </c>
      <c r="DU15" s="3">
        <v>0</v>
      </c>
      <c r="DV15" s="3">
        <v>0</v>
      </c>
      <c r="DW15" s="3">
        <v>1</v>
      </c>
      <c r="DX15" s="3">
        <v>0.5</v>
      </c>
      <c r="DY15" s="3">
        <v>0</v>
      </c>
      <c r="DZ15" s="3">
        <v>0.5</v>
      </c>
      <c r="EA15" s="3">
        <v>1</v>
      </c>
      <c r="EB15" s="3">
        <v>0.5</v>
      </c>
      <c r="EC15" s="3">
        <v>0.5</v>
      </c>
      <c r="ED15" s="3">
        <v>0</v>
      </c>
      <c r="EE15" s="3">
        <v>1</v>
      </c>
      <c r="EF15" s="3">
        <v>1</v>
      </c>
      <c r="EG15" s="3">
        <v>1</v>
      </c>
      <c r="EH15" s="3">
        <v>0.5</v>
      </c>
      <c r="EI15" s="3">
        <v>0.5</v>
      </c>
      <c r="EJ15" s="3">
        <v>0.5</v>
      </c>
      <c r="EK15" s="3">
        <v>0.5</v>
      </c>
      <c r="EL15" s="3">
        <v>2</v>
      </c>
      <c r="EM15" s="3">
        <v>1</v>
      </c>
      <c r="EN15" s="3">
        <v>0</v>
      </c>
      <c r="EO15" s="3">
        <v>0</v>
      </c>
      <c r="EP15" s="3">
        <v>0</v>
      </c>
      <c r="EQ15" s="3">
        <v>1</v>
      </c>
      <c r="ER15" s="3">
        <v>2</v>
      </c>
      <c r="ES15" s="3">
        <v>0.5</v>
      </c>
      <c r="ET15" s="3">
        <v>0</v>
      </c>
      <c r="EU15" s="3">
        <v>1</v>
      </c>
      <c r="EV15" s="3">
        <v>0</v>
      </c>
      <c r="EW15" s="3">
        <v>0.5</v>
      </c>
      <c r="EX15" s="3">
        <v>1</v>
      </c>
      <c r="EY15" s="3">
        <v>0</v>
      </c>
      <c r="EZ15" s="3">
        <v>0.5</v>
      </c>
      <c r="FA15" s="3">
        <v>0</v>
      </c>
      <c r="FB15" s="3">
        <v>0.5</v>
      </c>
      <c r="FC15" s="3">
        <v>0.5</v>
      </c>
      <c r="FD15" s="3">
        <v>0</v>
      </c>
      <c r="FE15" s="3">
        <v>0.5</v>
      </c>
      <c r="FF15" s="3">
        <v>0</v>
      </c>
      <c r="FG15" s="3">
        <v>0.5</v>
      </c>
      <c r="FH15" s="3">
        <v>1</v>
      </c>
      <c r="FI15" s="3">
        <v>0</v>
      </c>
      <c r="FJ15" s="3">
        <v>0</v>
      </c>
      <c r="FK15" s="3">
        <v>1</v>
      </c>
      <c r="FL15" s="3">
        <v>0.5</v>
      </c>
      <c r="FM15" s="3">
        <v>0</v>
      </c>
      <c r="FN15" s="3">
        <v>1</v>
      </c>
      <c r="FO15" s="3">
        <v>0</v>
      </c>
      <c r="FP15" s="3">
        <v>0</v>
      </c>
      <c r="FQ15" s="3">
        <v>1</v>
      </c>
      <c r="FR15" s="3">
        <v>1</v>
      </c>
      <c r="FS15" s="3">
        <v>0.5</v>
      </c>
      <c r="FT15" s="3">
        <v>2</v>
      </c>
      <c r="FU15" s="3">
        <v>1</v>
      </c>
      <c r="FV15" s="3">
        <v>0.5</v>
      </c>
      <c r="FW15" s="3">
        <v>1</v>
      </c>
      <c r="FX15" s="3">
        <v>2</v>
      </c>
      <c r="FY15" s="3">
        <v>0.5</v>
      </c>
      <c r="FZ15" s="3">
        <v>0</v>
      </c>
      <c r="GA15" s="3">
        <v>0</v>
      </c>
      <c r="GB15" s="3">
        <v>2</v>
      </c>
      <c r="GC15" s="3">
        <v>0.5</v>
      </c>
      <c r="GD15" s="3">
        <v>0</v>
      </c>
      <c r="GE15" s="3">
        <v>0.5</v>
      </c>
      <c r="GF15" s="3">
        <v>2</v>
      </c>
      <c r="GG15" s="3">
        <v>0</v>
      </c>
      <c r="GH15" s="3">
        <v>2</v>
      </c>
      <c r="GI15" s="3">
        <v>1</v>
      </c>
      <c r="GJ15" s="3">
        <v>2</v>
      </c>
      <c r="GK15" s="3">
        <v>0</v>
      </c>
      <c r="GL15" s="3">
        <v>0</v>
      </c>
      <c r="GM15" s="3">
        <v>0</v>
      </c>
      <c r="GN15" s="3">
        <v>0</v>
      </c>
      <c r="GO15" s="3">
        <v>0</v>
      </c>
      <c r="GT15" s="270"/>
      <c r="GU15" s="270"/>
      <c r="GV15" s="270"/>
      <c r="GW15" s="270"/>
      <c r="GX15" s="270"/>
      <c r="GY15" s="270"/>
      <c r="GZ15" s="270"/>
      <c r="HA15" s="274"/>
      <c r="HB15" s="274"/>
      <c r="HC15" s="274"/>
      <c r="HD15" s="274"/>
      <c r="HE15" s="274"/>
      <c r="HF15" s="274"/>
      <c r="HG15" s="270"/>
    </row>
    <row r="16" spans="1:215">
      <c r="A16" s="185" t="s">
        <v>249</v>
      </c>
      <c r="B16" s="185" t="s">
        <v>8131</v>
      </c>
      <c r="C16" s="3">
        <v>2</v>
      </c>
      <c r="D16" s="3">
        <v>0</v>
      </c>
      <c r="E16" s="3">
        <v>0</v>
      </c>
      <c r="F16" s="3">
        <v>0</v>
      </c>
      <c r="G16" s="3">
        <v>0</v>
      </c>
      <c r="H16" s="3">
        <v>0</v>
      </c>
      <c r="I16" s="3">
        <v>0</v>
      </c>
      <c r="J16" s="3">
        <v>2</v>
      </c>
      <c r="K16" s="3">
        <v>2</v>
      </c>
      <c r="L16" s="3">
        <v>0</v>
      </c>
      <c r="M16" s="3">
        <v>0</v>
      </c>
      <c r="N16" s="3">
        <v>0</v>
      </c>
      <c r="O16" s="3">
        <v>0</v>
      </c>
      <c r="P16" s="3">
        <v>0</v>
      </c>
      <c r="Q16" s="3">
        <v>0</v>
      </c>
      <c r="R16" s="3">
        <v>0</v>
      </c>
      <c r="S16" s="3">
        <v>0</v>
      </c>
      <c r="T16" s="3">
        <v>0</v>
      </c>
      <c r="U16" s="3">
        <v>2</v>
      </c>
      <c r="V16" s="3">
        <v>2</v>
      </c>
      <c r="W16" s="3">
        <v>0</v>
      </c>
      <c r="X16" s="3">
        <v>2</v>
      </c>
      <c r="Y16" s="3">
        <v>0</v>
      </c>
      <c r="Z16" s="3">
        <v>0</v>
      </c>
      <c r="AA16" s="3">
        <v>0</v>
      </c>
      <c r="AB16" s="3">
        <v>0</v>
      </c>
      <c r="AC16" s="3">
        <v>0</v>
      </c>
      <c r="AD16" s="3">
        <v>0</v>
      </c>
      <c r="AE16" s="3">
        <v>0</v>
      </c>
      <c r="AF16" s="3">
        <v>1</v>
      </c>
      <c r="AG16" s="3">
        <v>1</v>
      </c>
      <c r="AH16" s="3">
        <v>0</v>
      </c>
      <c r="AI16" s="3">
        <v>1</v>
      </c>
      <c r="AJ16" s="3">
        <v>0</v>
      </c>
      <c r="AK16" s="3">
        <v>0</v>
      </c>
      <c r="AL16" s="3">
        <v>0</v>
      </c>
      <c r="AM16" s="3">
        <v>0</v>
      </c>
      <c r="AN16" s="3">
        <v>0</v>
      </c>
      <c r="AO16" s="3">
        <v>0</v>
      </c>
      <c r="AP16" s="3">
        <v>0</v>
      </c>
      <c r="AQ16" s="3">
        <v>2</v>
      </c>
      <c r="AR16" s="3">
        <v>0</v>
      </c>
      <c r="AS16" s="3">
        <v>1</v>
      </c>
      <c r="AT16" s="3">
        <v>0</v>
      </c>
      <c r="AU16" s="3">
        <v>0</v>
      </c>
      <c r="AV16" s="3">
        <v>0</v>
      </c>
      <c r="AW16" s="3">
        <v>2</v>
      </c>
      <c r="AX16" s="3">
        <v>0</v>
      </c>
      <c r="AY16" s="3">
        <v>1</v>
      </c>
      <c r="AZ16" s="3">
        <v>0</v>
      </c>
      <c r="BA16" s="3">
        <v>2</v>
      </c>
      <c r="BB16" s="3">
        <v>0</v>
      </c>
      <c r="BC16" s="3">
        <v>1</v>
      </c>
      <c r="BD16" s="3">
        <v>1</v>
      </c>
      <c r="BE16" s="3">
        <v>0</v>
      </c>
      <c r="BF16" s="3">
        <v>0</v>
      </c>
      <c r="BG16" s="3">
        <v>0</v>
      </c>
      <c r="BH16" s="3">
        <v>2</v>
      </c>
      <c r="BI16" s="3">
        <v>0</v>
      </c>
      <c r="BJ16" s="3">
        <v>2</v>
      </c>
      <c r="BK16" s="3">
        <v>1</v>
      </c>
      <c r="BL16" s="3">
        <v>1</v>
      </c>
      <c r="BM16" s="3">
        <v>1</v>
      </c>
      <c r="BN16" s="3">
        <v>1</v>
      </c>
      <c r="BO16" s="3">
        <v>2</v>
      </c>
      <c r="BP16" s="3">
        <v>0</v>
      </c>
      <c r="BQ16" s="3">
        <v>2</v>
      </c>
      <c r="BR16" s="3">
        <v>0</v>
      </c>
      <c r="BS16" s="3">
        <v>0</v>
      </c>
      <c r="BT16" s="3">
        <v>0</v>
      </c>
      <c r="BU16" s="3">
        <v>1</v>
      </c>
      <c r="BV16" s="3">
        <v>0</v>
      </c>
      <c r="BW16" s="3">
        <v>1</v>
      </c>
      <c r="BX16" s="3">
        <v>0</v>
      </c>
      <c r="BY16" s="3">
        <v>0</v>
      </c>
      <c r="BZ16" s="3">
        <v>0</v>
      </c>
      <c r="CA16" s="3">
        <v>0</v>
      </c>
      <c r="CB16" s="3">
        <v>1</v>
      </c>
      <c r="CC16" s="3">
        <v>0</v>
      </c>
      <c r="CD16" s="3">
        <v>1</v>
      </c>
      <c r="CE16" s="3">
        <v>0</v>
      </c>
      <c r="CF16" s="3">
        <v>0</v>
      </c>
      <c r="CG16" s="3">
        <v>1</v>
      </c>
      <c r="CH16" s="3">
        <v>0</v>
      </c>
      <c r="CI16" s="3">
        <v>2</v>
      </c>
      <c r="CJ16" s="3">
        <v>1</v>
      </c>
      <c r="CK16" s="3">
        <v>0</v>
      </c>
      <c r="CL16" s="3">
        <v>0</v>
      </c>
      <c r="CM16" s="3">
        <v>0</v>
      </c>
      <c r="CN16" s="3">
        <v>0</v>
      </c>
      <c r="CO16" s="3">
        <v>0</v>
      </c>
      <c r="CP16" s="3">
        <v>0</v>
      </c>
      <c r="CQ16" s="3">
        <v>0</v>
      </c>
      <c r="CR16" s="3">
        <v>0</v>
      </c>
      <c r="CS16" s="3">
        <v>0</v>
      </c>
      <c r="CT16" s="3">
        <v>0</v>
      </c>
      <c r="CU16" s="3">
        <v>0</v>
      </c>
      <c r="CV16" s="3">
        <v>0</v>
      </c>
      <c r="CW16" s="3">
        <v>0</v>
      </c>
      <c r="CX16" s="3">
        <v>0</v>
      </c>
      <c r="CY16" s="3">
        <v>0</v>
      </c>
      <c r="CZ16" s="3">
        <v>1</v>
      </c>
      <c r="DA16" s="3">
        <v>0</v>
      </c>
      <c r="DB16" s="3">
        <v>0</v>
      </c>
      <c r="DC16" s="3">
        <v>0</v>
      </c>
      <c r="DD16" s="3">
        <v>0</v>
      </c>
      <c r="DE16" s="3">
        <v>2</v>
      </c>
      <c r="DF16" s="3">
        <v>0</v>
      </c>
      <c r="DG16" s="3">
        <v>1</v>
      </c>
      <c r="DH16" s="3">
        <v>0</v>
      </c>
      <c r="DI16" s="3">
        <v>0</v>
      </c>
      <c r="DJ16" s="3">
        <v>0</v>
      </c>
      <c r="DK16" s="3">
        <v>0</v>
      </c>
      <c r="DL16" s="3">
        <v>0</v>
      </c>
      <c r="DM16" s="3">
        <v>1</v>
      </c>
      <c r="DN16" s="3">
        <v>0</v>
      </c>
      <c r="DO16" s="3">
        <v>1</v>
      </c>
      <c r="DP16" s="3">
        <v>2</v>
      </c>
      <c r="DQ16" s="3">
        <v>1</v>
      </c>
      <c r="DR16" s="3">
        <v>1</v>
      </c>
      <c r="DS16" s="3">
        <v>0</v>
      </c>
      <c r="DT16" s="3">
        <v>0</v>
      </c>
      <c r="DU16" s="3">
        <v>0</v>
      </c>
      <c r="DV16" s="3">
        <v>0</v>
      </c>
      <c r="DW16" s="3">
        <v>0</v>
      </c>
      <c r="DX16" s="3">
        <v>0</v>
      </c>
      <c r="DY16" s="3">
        <v>0</v>
      </c>
      <c r="DZ16" s="3">
        <v>0</v>
      </c>
      <c r="EA16" s="3">
        <v>1</v>
      </c>
      <c r="EB16" s="3">
        <v>0</v>
      </c>
      <c r="EC16" s="3">
        <v>0</v>
      </c>
      <c r="ED16" s="3">
        <v>0</v>
      </c>
      <c r="EE16" s="3">
        <v>2</v>
      </c>
      <c r="EF16" s="3">
        <v>1</v>
      </c>
      <c r="EG16" s="3">
        <v>1</v>
      </c>
      <c r="EH16" s="3">
        <v>0</v>
      </c>
      <c r="EI16" s="3">
        <v>0</v>
      </c>
      <c r="EJ16" s="3">
        <v>0</v>
      </c>
      <c r="EK16" s="3">
        <v>0</v>
      </c>
      <c r="EL16" s="3">
        <v>1</v>
      </c>
      <c r="EM16" s="3">
        <v>1</v>
      </c>
      <c r="EN16" s="3">
        <v>0</v>
      </c>
      <c r="EO16" s="3">
        <v>0</v>
      </c>
      <c r="EP16" s="3">
        <v>0</v>
      </c>
      <c r="EQ16" s="3">
        <v>2</v>
      </c>
      <c r="ER16" s="3">
        <v>2</v>
      </c>
      <c r="ES16" s="3">
        <v>0</v>
      </c>
      <c r="ET16" s="3">
        <v>0</v>
      </c>
      <c r="EU16" s="3">
        <v>2</v>
      </c>
      <c r="EV16" s="3">
        <v>0</v>
      </c>
      <c r="EW16" s="3">
        <v>1</v>
      </c>
      <c r="EX16" s="3">
        <v>1</v>
      </c>
      <c r="EY16" s="3">
        <v>0</v>
      </c>
      <c r="EZ16" s="3">
        <v>0</v>
      </c>
      <c r="FA16" s="3">
        <v>0</v>
      </c>
      <c r="FB16" s="3">
        <v>1</v>
      </c>
      <c r="FC16" s="3">
        <v>0</v>
      </c>
      <c r="FD16" s="3">
        <v>0</v>
      </c>
      <c r="FE16" s="3">
        <v>0</v>
      </c>
      <c r="FF16" s="3">
        <v>0</v>
      </c>
      <c r="FG16" s="3">
        <v>0</v>
      </c>
      <c r="FH16" s="3">
        <v>1</v>
      </c>
      <c r="FI16" s="3">
        <v>0</v>
      </c>
      <c r="FJ16" s="3">
        <v>0</v>
      </c>
      <c r="FK16" s="3">
        <v>0</v>
      </c>
      <c r="FL16" s="3">
        <v>1</v>
      </c>
      <c r="FM16" s="3">
        <v>0</v>
      </c>
      <c r="FN16" s="3">
        <v>0</v>
      </c>
      <c r="FO16" s="3">
        <v>0</v>
      </c>
      <c r="FP16" s="3">
        <v>0</v>
      </c>
      <c r="FQ16" s="3">
        <v>1</v>
      </c>
      <c r="FR16" s="3">
        <v>1</v>
      </c>
      <c r="FS16" s="3">
        <v>1</v>
      </c>
      <c r="FT16" s="3">
        <v>2</v>
      </c>
      <c r="FU16" s="3">
        <v>0</v>
      </c>
      <c r="FV16" s="3">
        <v>0</v>
      </c>
      <c r="FW16" s="3">
        <v>1</v>
      </c>
      <c r="FX16" s="3">
        <v>2</v>
      </c>
      <c r="FY16" s="3">
        <v>0</v>
      </c>
      <c r="FZ16" s="3">
        <v>0</v>
      </c>
      <c r="GA16" s="3">
        <v>0</v>
      </c>
      <c r="GB16" s="3">
        <v>2</v>
      </c>
      <c r="GC16" s="3">
        <v>2</v>
      </c>
      <c r="GD16" s="3">
        <v>0</v>
      </c>
      <c r="GE16" s="3">
        <v>0</v>
      </c>
      <c r="GF16" s="3">
        <v>1</v>
      </c>
      <c r="GG16" s="3">
        <v>0</v>
      </c>
      <c r="GH16" s="3">
        <v>0</v>
      </c>
      <c r="GI16" s="3">
        <v>0</v>
      </c>
      <c r="GJ16" s="3">
        <v>2</v>
      </c>
      <c r="GK16" s="3">
        <v>0</v>
      </c>
      <c r="GL16" s="3">
        <v>0</v>
      </c>
      <c r="GM16" s="3">
        <v>1</v>
      </c>
      <c r="GN16" s="3">
        <v>1</v>
      </c>
      <c r="GO16" s="3">
        <v>0</v>
      </c>
      <c r="GT16" s="270"/>
      <c r="GU16" s="270"/>
      <c r="GV16" s="270"/>
      <c r="GW16" s="270"/>
      <c r="GX16" s="270"/>
      <c r="GY16" s="270"/>
      <c r="GZ16" s="270"/>
      <c r="HA16" s="274"/>
      <c r="HB16" s="274"/>
      <c r="HC16" s="274"/>
      <c r="HD16" s="274"/>
      <c r="HE16" s="274"/>
      <c r="HF16" s="274"/>
      <c r="HG16" s="270"/>
    </row>
    <row r="17" spans="1:215" ht="43.5">
      <c r="A17" s="185" t="s">
        <v>251</v>
      </c>
      <c r="B17" s="185" t="s">
        <v>8132</v>
      </c>
      <c r="C17" s="3">
        <v>0</v>
      </c>
      <c r="D17" s="3">
        <v>0</v>
      </c>
      <c r="E17" s="3">
        <v>0</v>
      </c>
      <c r="F17" s="3">
        <v>0</v>
      </c>
      <c r="G17" s="3">
        <v>0</v>
      </c>
      <c r="H17" s="3">
        <v>0</v>
      </c>
      <c r="I17" s="3">
        <v>0</v>
      </c>
      <c r="J17" s="3">
        <v>2</v>
      </c>
      <c r="K17" s="3">
        <v>0</v>
      </c>
      <c r="L17" s="3">
        <v>0</v>
      </c>
      <c r="M17" s="3">
        <v>0</v>
      </c>
      <c r="N17" s="3">
        <v>0</v>
      </c>
      <c r="O17" s="3">
        <v>0</v>
      </c>
      <c r="P17" s="3">
        <v>0.5</v>
      </c>
      <c r="Q17" s="3">
        <v>0</v>
      </c>
      <c r="R17" s="3">
        <v>0.5</v>
      </c>
      <c r="S17" s="3">
        <v>0</v>
      </c>
      <c r="T17" s="3">
        <v>0</v>
      </c>
      <c r="U17" s="3">
        <v>0.5</v>
      </c>
      <c r="V17" s="3">
        <v>2</v>
      </c>
      <c r="W17" s="3">
        <v>0</v>
      </c>
      <c r="X17" s="3">
        <v>0.5</v>
      </c>
      <c r="Y17" s="3">
        <v>0</v>
      </c>
      <c r="Z17" s="3">
        <v>0</v>
      </c>
      <c r="AA17" s="3">
        <v>0</v>
      </c>
      <c r="AB17" s="3">
        <v>0</v>
      </c>
      <c r="AC17" s="3">
        <v>0</v>
      </c>
      <c r="AD17" s="3">
        <v>0</v>
      </c>
      <c r="AE17" s="3">
        <v>0</v>
      </c>
      <c r="AF17" s="3">
        <v>0</v>
      </c>
      <c r="AG17" s="3">
        <v>2</v>
      </c>
      <c r="AH17" s="3">
        <v>0</v>
      </c>
      <c r="AI17" s="3">
        <v>0.5</v>
      </c>
      <c r="AJ17" s="3">
        <v>0</v>
      </c>
      <c r="AK17" s="3">
        <v>0</v>
      </c>
      <c r="AL17" s="3">
        <v>0</v>
      </c>
      <c r="AM17" s="3">
        <v>0</v>
      </c>
      <c r="AN17" s="3">
        <v>0</v>
      </c>
      <c r="AO17" s="3">
        <v>0</v>
      </c>
      <c r="AP17" s="3">
        <v>0</v>
      </c>
      <c r="AQ17" s="3">
        <v>0.5</v>
      </c>
      <c r="AR17" s="3">
        <v>0</v>
      </c>
      <c r="AS17" s="3">
        <v>0</v>
      </c>
      <c r="AT17" s="3">
        <v>0</v>
      </c>
      <c r="AU17" s="3">
        <v>0</v>
      </c>
      <c r="AV17" s="3">
        <v>0</v>
      </c>
      <c r="AW17" s="3">
        <v>0</v>
      </c>
      <c r="AX17" s="3">
        <v>0.5</v>
      </c>
      <c r="AY17" s="3">
        <v>0</v>
      </c>
      <c r="AZ17" s="3">
        <v>0</v>
      </c>
      <c r="BA17" s="3">
        <v>0.5</v>
      </c>
      <c r="BB17" s="3">
        <v>0</v>
      </c>
      <c r="BC17" s="3">
        <v>0.5</v>
      </c>
      <c r="BD17" s="3">
        <v>0</v>
      </c>
      <c r="BE17" s="3">
        <v>0</v>
      </c>
      <c r="BF17" s="3">
        <v>0</v>
      </c>
      <c r="BG17" s="3">
        <v>0</v>
      </c>
      <c r="BH17" s="3">
        <v>0</v>
      </c>
      <c r="BI17" s="3">
        <v>0</v>
      </c>
      <c r="BJ17" s="3">
        <v>2</v>
      </c>
      <c r="BK17" s="3">
        <v>0</v>
      </c>
      <c r="BL17" s="3">
        <v>0</v>
      </c>
      <c r="BM17" s="3">
        <v>0</v>
      </c>
      <c r="BN17" s="3">
        <v>0</v>
      </c>
      <c r="BO17" s="3">
        <v>1</v>
      </c>
      <c r="BP17" s="3">
        <v>0</v>
      </c>
      <c r="BQ17" s="3">
        <v>0</v>
      </c>
      <c r="BR17" s="3">
        <v>0</v>
      </c>
      <c r="BS17" s="3">
        <v>0</v>
      </c>
      <c r="BT17" s="3">
        <v>0</v>
      </c>
      <c r="BU17" s="3">
        <v>0</v>
      </c>
      <c r="BV17" s="3">
        <v>0</v>
      </c>
      <c r="BW17" s="3">
        <v>0</v>
      </c>
      <c r="BX17" s="3">
        <v>0</v>
      </c>
      <c r="BY17" s="3">
        <v>0</v>
      </c>
      <c r="BZ17" s="3">
        <v>0</v>
      </c>
      <c r="CA17" s="3">
        <v>0</v>
      </c>
      <c r="CB17" s="3">
        <v>0</v>
      </c>
      <c r="CC17" s="3">
        <v>0</v>
      </c>
      <c r="CD17" s="3">
        <v>2</v>
      </c>
      <c r="CE17" s="3">
        <v>0</v>
      </c>
      <c r="CF17" s="3">
        <v>0</v>
      </c>
      <c r="CG17" s="3">
        <v>0</v>
      </c>
      <c r="CH17" s="3">
        <v>0</v>
      </c>
      <c r="CI17" s="3">
        <v>0.5</v>
      </c>
      <c r="CJ17" s="3">
        <v>0.5</v>
      </c>
      <c r="CK17" s="3">
        <v>0</v>
      </c>
      <c r="CL17" s="3">
        <v>0</v>
      </c>
      <c r="CM17" s="3">
        <v>0</v>
      </c>
      <c r="CN17" s="3">
        <v>0</v>
      </c>
      <c r="CO17" s="3">
        <v>0</v>
      </c>
      <c r="CP17" s="3">
        <v>0</v>
      </c>
      <c r="CQ17" s="3">
        <v>0</v>
      </c>
      <c r="CR17" s="3">
        <v>0</v>
      </c>
      <c r="CS17" s="3">
        <v>0</v>
      </c>
      <c r="CT17" s="3">
        <v>0</v>
      </c>
      <c r="CU17" s="3">
        <v>0</v>
      </c>
      <c r="CV17" s="3">
        <v>0</v>
      </c>
      <c r="CW17" s="3">
        <v>0</v>
      </c>
      <c r="CX17" s="3">
        <v>0</v>
      </c>
      <c r="CY17" s="3">
        <v>0</v>
      </c>
      <c r="CZ17" s="3">
        <v>0</v>
      </c>
      <c r="DA17" s="3">
        <v>0</v>
      </c>
      <c r="DB17" s="3">
        <v>0</v>
      </c>
      <c r="DC17" s="3">
        <v>0</v>
      </c>
      <c r="DD17" s="3">
        <v>1</v>
      </c>
      <c r="DE17" s="3">
        <v>2</v>
      </c>
      <c r="DF17" s="3">
        <v>0</v>
      </c>
      <c r="DG17" s="3">
        <v>0</v>
      </c>
      <c r="DH17" s="3">
        <v>0</v>
      </c>
      <c r="DI17" s="3">
        <v>0</v>
      </c>
      <c r="DJ17" s="3">
        <v>0</v>
      </c>
      <c r="DK17" s="3">
        <v>0</v>
      </c>
      <c r="DL17" s="3">
        <v>0</v>
      </c>
      <c r="DM17" s="3">
        <v>0</v>
      </c>
      <c r="DN17" s="3">
        <v>0</v>
      </c>
      <c r="DO17" s="3">
        <v>0.5</v>
      </c>
      <c r="DP17" s="3">
        <v>2</v>
      </c>
      <c r="DQ17" s="3">
        <v>0</v>
      </c>
      <c r="DR17" s="3">
        <v>0</v>
      </c>
      <c r="DS17" s="3">
        <v>0</v>
      </c>
      <c r="DT17" s="3">
        <v>0</v>
      </c>
      <c r="DU17" s="3">
        <v>0</v>
      </c>
      <c r="DV17" s="3">
        <v>0</v>
      </c>
      <c r="DW17" s="3">
        <v>0.5</v>
      </c>
      <c r="DX17" s="3">
        <v>0</v>
      </c>
      <c r="DY17" s="3">
        <v>0</v>
      </c>
      <c r="DZ17" s="3">
        <v>0</v>
      </c>
      <c r="EA17" s="3">
        <v>0</v>
      </c>
      <c r="EB17" s="3">
        <v>0</v>
      </c>
      <c r="EC17" s="3">
        <v>0</v>
      </c>
      <c r="ED17" s="3">
        <v>0</v>
      </c>
      <c r="EE17" s="3">
        <v>0</v>
      </c>
      <c r="EF17" s="3">
        <v>0</v>
      </c>
      <c r="EG17" s="3">
        <v>0</v>
      </c>
      <c r="EH17" s="3">
        <v>0</v>
      </c>
      <c r="EI17" s="3">
        <v>0</v>
      </c>
      <c r="EJ17" s="3">
        <v>0</v>
      </c>
      <c r="EK17" s="3">
        <v>0</v>
      </c>
      <c r="EL17" s="3">
        <v>0.5</v>
      </c>
      <c r="EM17" s="3">
        <v>0</v>
      </c>
      <c r="EN17" s="3">
        <v>0</v>
      </c>
      <c r="EO17" s="3">
        <v>0</v>
      </c>
      <c r="EP17" s="3">
        <v>0</v>
      </c>
      <c r="EQ17" s="3">
        <v>0.5</v>
      </c>
      <c r="ER17" s="3">
        <v>0.5</v>
      </c>
      <c r="ES17" s="3">
        <v>0</v>
      </c>
      <c r="ET17" s="3">
        <v>0</v>
      </c>
      <c r="EU17" s="3">
        <v>0.5</v>
      </c>
      <c r="EV17" s="3">
        <v>0</v>
      </c>
      <c r="EW17" s="3">
        <v>0</v>
      </c>
      <c r="EX17" s="3">
        <v>0</v>
      </c>
      <c r="EY17" s="3">
        <v>0</v>
      </c>
      <c r="EZ17" s="3">
        <v>0</v>
      </c>
      <c r="FA17" s="3">
        <v>0</v>
      </c>
      <c r="FB17" s="3">
        <v>0</v>
      </c>
      <c r="FC17" s="3">
        <v>0</v>
      </c>
      <c r="FD17" s="3">
        <v>0</v>
      </c>
      <c r="FE17" s="3">
        <v>0</v>
      </c>
      <c r="FF17" s="3">
        <v>0</v>
      </c>
      <c r="FG17" s="3">
        <v>0</v>
      </c>
      <c r="FH17" s="3">
        <v>0</v>
      </c>
      <c r="FI17" s="3">
        <v>0</v>
      </c>
      <c r="FJ17" s="3">
        <v>0</v>
      </c>
      <c r="FK17" s="3">
        <v>0</v>
      </c>
      <c r="FL17" s="3">
        <v>0</v>
      </c>
      <c r="FM17" s="3">
        <v>0</v>
      </c>
      <c r="FN17" s="3">
        <v>0</v>
      </c>
      <c r="FO17" s="3">
        <v>0</v>
      </c>
      <c r="FP17" s="3">
        <v>0</v>
      </c>
      <c r="FQ17" s="3">
        <v>0.5</v>
      </c>
      <c r="FR17" s="3">
        <v>0</v>
      </c>
      <c r="FS17" s="3">
        <v>0</v>
      </c>
      <c r="FT17" s="3">
        <v>0</v>
      </c>
      <c r="FU17" s="3">
        <v>0</v>
      </c>
      <c r="FV17" s="3">
        <v>0</v>
      </c>
      <c r="FW17" s="3">
        <v>0</v>
      </c>
      <c r="FX17" s="3">
        <v>0.5</v>
      </c>
      <c r="FY17" s="3">
        <v>0</v>
      </c>
      <c r="FZ17" s="3">
        <v>0</v>
      </c>
      <c r="GA17" s="3">
        <v>0</v>
      </c>
      <c r="GB17" s="3">
        <v>2</v>
      </c>
      <c r="GC17" s="3">
        <v>0</v>
      </c>
      <c r="GD17" s="3">
        <v>0</v>
      </c>
      <c r="GE17" s="3">
        <v>0</v>
      </c>
      <c r="GF17" s="3">
        <v>0</v>
      </c>
      <c r="GG17" s="3">
        <v>0</v>
      </c>
      <c r="GH17" s="3">
        <v>0</v>
      </c>
      <c r="GI17" s="3">
        <v>0</v>
      </c>
      <c r="GJ17" s="3">
        <v>0.5</v>
      </c>
      <c r="GK17" s="3">
        <v>0</v>
      </c>
      <c r="GL17" s="3">
        <v>0</v>
      </c>
      <c r="GM17" s="3">
        <v>0</v>
      </c>
      <c r="GN17" s="3">
        <v>0</v>
      </c>
      <c r="GO17" s="3">
        <v>0</v>
      </c>
      <c r="GT17" s="270"/>
      <c r="GU17" s="270"/>
      <c r="GV17" s="270"/>
      <c r="GW17" s="270"/>
      <c r="GX17" s="270"/>
      <c r="GY17" s="270"/>
      <c r="GZ17" s="270"/>
      <c r="HA17" s="274"/>
      <c r="HB17" s="274"/>
      <c r="HC17" s="274"/>
      <c r="HD17" s="274"/>
      <c r="HE17" s="274"/>
      <c r="HF17" s="274"/>
      <c r="HG17" s="270"/>
    </row>
    <row r="18" spans="1:215" ht="58">
      <c r="A18" s="185" t="s">
        <v>253</v>
      </c>
      <c r="B18" s="185" t="s">
        <v>8133</v>
      </c>
      <c r="C18" s="3">
        <v>0.5</v>
      </c>
      <c r="D18" s="3">
        <v>1.5</v>
      </c>
      <c r="E18" s="3">
        <v>0</v>
      </c>
      <c r="F18" s="3">
        <v>0</v>
      </c>
      <c r="G18" s="3">
        <v>0</v>
      </c>
      <c r="H18" s="3">
        <v>0.5</v>
      </c>
      <c r="I18" s="3">
        <v>0</v>
      </c>
      <c r="J18" s="3">
        <v>1.5</v>
      </c>
      <c r="K18" s="3">
        <v>2</v>
      </c>
      <c r="L18" s="3">
        <v>0</v>
      </c>
      <c r="M18" s="3">
        <v>0</v>
      </c>
      <c r="N18" s="3">
        <v>0.5</v>
      </c>
      <c r="O18" s="3">
        <v>0</v>
      </c>
      <c r="P18" s="3">
        <v>1.5</v>
      </c>
      <c r="Q18" s="3">
        <v>0</v>
      </c>
      <c r="R18" s="3">
        <v>0.5</v>
      </c>
      <c r="S18" s="3">
        <v>0</v>
      </c>
      <c r="T18" s="3">
        <v>0.5</v>
      </c>
      <c r="U18" s="3">
        <v>1.5</v>
      </c>
      <c r="V18" s="3">
        <v>1.5</v>
      </c>
      <c r="W18" s="3">
        <v>0</v>
      </c>
      <c r="X18" s="3">
        <v>0.5</v>
      </c>
      <c r="Y18" s="3">
        <v>0</v>
      </c>
      <c r="Z18" s="3">
        <v>0</v>
      </c>
      <c r="AA18" s="3">
        <v>0</v>
      </c>
      <c r="AB18" s="3">
        <v>1.5</v>
      </c>
      <c r="AC18" s="3">
        <v>1</v>
      </c>
      <c r="AD18" s="3">
        <v>0.5</v>
      </c>
      <c r="AE18" s="3">
        <v>0</v>
      </c>
      <c r="AF18" s="3">
        <v>1.5</v>
      </c>
      <c r="AG18" s="3">
        <v>0</v>
      </c>
      <c r="AH18" s="3">
        <v>0</v>
      </c>
      <c r="AI18" s="3">
        <v>0.5</v>
      </c>
      <c r="AJ18" s="3">
        <v>0</v>
      </c>
      <c r="AK18" s="3">
        <v>0</v>
      </c>
      <c r="AL18" s="3">
        <v>1</v>
      </c>
      <c r="AM18" s="3">
        <v>0</v>
      </c>
      <c r="AN18" s="3">
        <v>0</v>
      </c>
      <c r="AO18" s="3">
        <v>1.5</v>
      </c>
      <c r="AP18" s="3">
        <v>0.5</v>
      </c>
      <c r="AQ18" s="3">
        <v>1</v>
      </c>
      <c r="AR18" s="3">
        <v>0</v>
      </c>
      <c r="AS18" s="3">
        <v>0.5</v>
      </c>
      <c r="AT18" s="3">
        <v>0</v>
      </c>
      <c r="AU18" s="3">
        <v>0</v>
      </c>
      <c r="AV18" s="3">
        <v>0</v>
      </c>
      <c r="AW18" s="3">
        <v>2</v>
      </c>
      <c r="AX18" s="3">
        <v>0.5</v>
      </c>
      <c r="AY18" s="3">
        <v>2</v>
      </c>
      <c r="AZ18" s="3">
        <v>0</v>
      </c>
      <c r="BA18" s="3">
        <v>1.5</v>
      </c>
      <c r="BB18" s="3">
        <v>0</v>
      </c>
      <c r="BC18" s="3">
        <v>1</v>
      </c>
      <c r="BD18" s="3">
        <v>1.5</v>
      </c>
      <c r="BE18" s="3">
        <v>0</v>
      </c>
      <c r="BF18" s="3">
        <v>0</v>
      </c>
      <c r="BG18" s="3">
        <v>0</v>
      </c>
      <c r="BH18" s="3">
        <v>2</v>
      </c>
      <c r="BI18" s="3">
        <v>0</v>
      </c>
      <c r="BJ18" s="3">
        <v>2</v>
      </c>
      <c r="BK18" s="3">
        <v>2</v>
      </c>
      <c r="BL18" s="3">
        <v>0</v>
      </c>
      <c r="BM18" s="3">
        <v>2</v>
      </c>
      <c r="BN18" s="3">
        <v>1.5</v>
      </c>
      <c r="BO18" s="3">
        <v>1.5</v>
      </c>
      <c r="BP18" s="3">
        <v>1</v>
      </c>
      <c r="BQ18" s="3">
        <v>2</v>
      </c>
      <c r="BR18" s="3">
        <v>0</v>
      </c>
      <c r="BS18" s="3">
        <v>0</v>
      </c>
      <c r="BT18" s="3">
        <v>2</v>
      </c>
      <c r="BU18" s="3">
        <v>2</v>
      </c>
      <c r="BV18" s="3">
        <v>1.5</v>
      </c>
      <c r="BW18" s="3">
        <v>2</v>
      </c>
      <c r="BX18" s="3">
        <v>1</v>
      </c>
      <c r="BY18" s="3">
        <v>0.5</v>
      </c>
      <c r="BZ18" s="3">
        <v>0</v>
      </c>
      <c r="CA18" s="3">
        <v>0</v>
      </c>
      <c r="CB18" s="3">
        <v>2</v>
      </c>
      <c r="CC18" s="3">
        <v>0</v>
      </c>
      <c r="CD18" s="3">
        <v>2</v>
      </c>
      <c r="CE18" s="3">
        <v>0</v>
      </c>
      <c r="CF18" s="3">
        <v>0</v>
      </c>
      <c r="CG18" s="3">
        <v>2</v>
      </c>
      <c r="CH18" s="3">
        <v>1</v>
      </c>
      <c r="CI18" s="3">
        <v>2</v>
      </c>
      <c r="CJ18" s="3">
        <v>2</v>
      </c>
      <c r="CK18" s="3">
        <v>1</v>
      </c>
      <c r="CL18" s="3">
        <v>0</v>
      </c>
      <c r="CM18" s="3">
        <v>1</v>
      </c>
      <c r="CN18" s="3">
        <v>0.5</v>
      </c>
      <c r="CO18" s="3">
        <v>1</v>
      </c>
      <c r="CP18" s="3">
        <v>1.5</v>
      </c>
      <c r="CQ18" s="3">
        <v>0</v>
      </c>
      <c r="CR18" s="3">
        <v>0</v>
      </c>
      <c r="CS18" s="3">
        <v>0.5</v>
      </c>
      <c r="CT18" s="3">
        <v>0</v>
      </c>
      <c r="CU18" s="3">
        <v>0</v>
      </c>
      <c r="CV18" s="3">
        <v>0</v>
      </c>
      <c r="CW18" s="3">
        <v>0</v>
      </c>
      <c r="CX18" s="3">
        <v>0</v>
      </c>
      <c r="CY18" s="3">
        <v>0</v>
      </c>
      <c r="CZ18" s="3">
        <v>1</v>
      </c>
      <c r="DA18" s="3">
        <v>0.5</v>
      </c>
      <c r="DB18" s="3">
        <v>1.5</v>
      </c>
      <c r="DC18" s="3">
        <v>0.5</v>
      </c>
      <c r="DD18" s="3">
        <v>0.5</v>
      </c>
      <c r="DE18" s="3">
        <v>2</v>
      </c>
      <c r="DF18" s="3">
        <v>0</v>
      </c>
      <c r="DG18" s="3">
        <v>2</v>
      </c>
      <c r="DH18" s="3">
        <v>0</v>
      </c>
      <c r="DI18" s="3">
        <v>0.5</v>
      </c>
      <c r="DJ18" s="3">
        <v>1.5</v>
      </c>
      <c r="DK18" s="3">
        <v>0.5</v>
      </c>
      <c r="DL18" s="3">
        <v>0.5</v>
      </c>
      <c r="DM18" s="3">
        <v>0</v>
      </c>
      <c r="DN18" s="3">
        <v>0.5</v>
      </c>
      <c r="DO18" s="3">
        <v>1</v>
      </c>
      <c r="DP18" s="3">
        <v>1.5</v>
      </c>
      <c r="DQ18" s="3">
        <v>2</v>
      </c>
      <c r="DR18" s="3">
        <v>2</v>
      </c>
      <c r="DS18" s="3">
        <v>0</v>
      </c>
      <c r="DT18" s="3">
        <v>0</v>
      </c>
      <c r="DU18" s="3">
        <v>0</v>
      </c>
      <c r="DV18" s="3">
        <v>2</v>
      </c>
      <c r="DW18" s="3">
        <v>0</v>
      </c>
      <c r="DX18" s="3">
        <v>0</v>
      </c>
      <c r="DY18" s="3">
        <v>0.5</v>
      </c>
      <c r="DZ18" s="3">
        <v>2</v>
      </c>
      <c r="EA18" s="3">
        <v>1</v>
      </c>
      <c r="EB18" s="3">
        <v>0</v>
      </c>
      <c r="EC18" s="3">
        <v>0.5</v>
      </c>
      <c r="ED18" s="3">
        <v>0</v>
      </c>
      <c r="EE18" s="3">
        <v>2</v>
      </c>
      <c r="EF18" s="3">
        <v>1.5</v>
      </c>
      <c r="EG18" s="3">
        <v>0.5</v>
      </c>
      <c r="EH18" s="3">
        <v>0</v>
      </c>
      <c r="EI18" s="3">
        <v>0</v>
      </c>
      <c r="EJ18" s="3">
        <v>0.5</v>
      </c>
      <c r="EK18" s="3">
        <v>0</v>
      </c>
      <c r="EL18" s="3">
        <v>1</v>
      </c>
      <c r="EM18" s="3">
        <v>1.5</v>
      </c>
      <c r="EN18" s="3">
        <v>0</v>
      </c>
      <c r="EO18" s="3">
        <v>0</v>
      </c>
      <c r="EP18" s="3">
        <v>0</v>
      </c>
      <c r="EQ18" s="3">
        <v>1</v>
      </c>
      <c r="ER18" s="3">
        <v>1.5</v>
      </c>
      <c r="ES18" s="3">
        <v>1</v>
      </c>
      <c r="ET18" s="3">
        <v>0</v>
      </c>
      <c r="EU18" s="3">
        <v>2</v>
      </c>
      <c r="EV18" s="3">
        <v>0</v>
      </c>
      <c r="EW18" s="3">
        <v>0.5</v>
      </c>
      <c r="EX18" s="3">
        <v>1</v>
      </c>
      <c r="EY18" s="3">
        <v>0</v>
      </c>
      <c r="EZ18" s="3">
        <v>0</v>
      </c>
      <c r="FA18" s="3">
        <v>0</v>
      </c>
      <c r="FB18" s="3">
        <v>0</v>
      </c>
      <c r="FC18" s="3">
        <v>0</v>
      </c>
      <c r="FD18" s="3">
        <v>0</v>
      </c>
      <c r="FE18" s="3">
        <v>0.5</v>
      </c>
      <c r="FF18" s="3">
        <v>0</v>
      </c>
      <c r="FG18" s="3">
        <v>0</v>
      </c>
      <c r="FH18" s="3">
        <v>0</v>
      </c>
      <c r="FI18" s="3">
        <v>0.5</v>
      </c>
      <c r="FJ18" s="3">
        <v>0</v>
      </c>
      <c r="FK18" s="3">
        <v>0</v>
      </c>
      <c r="FL18" s="3">
        <v>1</v>
      </c>
      <c r="FM18" s="3">
        <v>0</v>
      </c>
      <c r="FN18" s="3">
        <v>0.5</v>
      </c>
      <c r="FO18" s="3">
        <v>0</v>
      </c>
      <c r="FP18" s="3">
        <v>0</v>
      </c>
      <c r="FQ18" s="3">
        <v>1.5</v>
      </c>
      <c r="FR18" s="3">
        <v>2</v>
      </c>
      <c r="FS18" s="3">
        <v>0</v>
      </c>
      <c r="FT18" s="3">
        <v>2</v>
      </c>
      <c r="FU18" s="3">
        <v>1</v>
      </c>
      <c r="FV18" s="3">
        <v>0.5</v>
      </c>
      <c r="FW18" s="3">
        <v>0</v>
      </c>
      <c r="FX18" s="3">
        <v>1.5</v>
      </c>
      <c r="FY18" s="3">
        <v>1</v>
      </c>
      <c r="FZ18" s="3">
        <v>0</v>
      </c>
      <c r="GA18" s="3">
        <v>0.5</v>
      </c>
      <c r="GB18" s="3">
        <v>2</v>
      </c>
      <c r="GC18" s="3">
        <v>2</v>
      </c>
      <c r="GD18" s="3">
        <v>0</v>
      </c>
      <c r="GE18" s="3">
        <v>0.5</v>
      </c>
      <c r="GF18" s="3">
        <v>1.5</v>
      </c>
      <c r="GG18" s="3">
        <v>0</v>
      </c>
      <c r="GH18" s="3">
        <v>1.5</v>
      </c>
      <c r="GI18" s="3">
        <v>1</v>
      </c>
      <c r="GJ18" s="3">
        <v>2</v>
      </c>
      <c r="GK18" s="3">
        <v>0</v>
      </c>
      <c r="GL18" s="3">
        <v>0</v>
      </c>
      <c r="GM18" s="3">
        <v>1.5</v>
      </c>
      <c r="GN18" s="3">
        <v>0.5</v>
      </c>
      <c r="GO18" s="3">
        <v>0</v>
      </c>
      <c r="GT18" s="270"/>
      <c r="GU18" s="270"/>
      <c r="GV18" s="270"/>
      <c r="GW18" s="270"/>
      <c r="GX18" s="270"/>
      <c r="GY18" s="270"/>
      <c r="GZ18" s="270"/>
      <c r="HA18" s="274"/>
      <c r="HB18" s="274"/>
      <c r="HC18" s="274"/>
      <c r="HD18" s="274"/>
      <c r="HE18" s="274"/>
      <c r="HF18" s="274"/>
      <c r="HG18" s="270"/>
    </row>
    <row r="19" spans="1:215" ht="43.5">
      <c r="A19" s="185" t="s">
        <v>255</v>
      </c>
      <c r="B19" s="185" t="s">
        <v>8134</v>
      </c>
      <c r="C19" s="3">
        <v>1</v>
      </c>
      <c r="D19" s="3">
        <v>0</v>
      </c>
      <c r="E19" s="3">
        <v>0</v>
      </c>
      <c r="F19" s="3">
        <v>0</v>
      </c>
      <c r="G19" s="3">
        <v>0</v>
      </c>
      <c r="H19" s="3">
        <v>0</v>
      </c>
      <c r="I19" s="3">
        <v>0</v>
      </c>
      <c r="J19" s="3">
        <v>0.5</v>
      </c>
      <c r="K19" s="3">
        <v>1</v>
      </c>
      <c r="L19" s="3">
        <v>0</v>
      </c>
      <c r="M19" s="3">
        <v>0</v>
      </c>
      <c r="N19" s="3">
        <v>0</v>
      </c>
      <c r="O19" s="3">
        <v>0</v>
      </c>
      <c r="P19" s="3">
        <v>0.5</v>
      </c>
      <c r="Q19" s="3">
        <v>0</v>
      </c>
      <c r="R19" s="3">
        <v>0</v>
      </c>
      <c r="S19" s="3">
        <v>0</v>
      </c>
      <c r="T19" s="3">
        <v>0</v>
      </c>
      <c r="U19" s="3">
        <v>1</v>
      </c>
      <c r="V19" s="3">
        <v>2</v>
      </c>
      <c r="W19" s="3">
        <v>0</v>
      </c>
      <c r="X19" s="3">
        <v>0.5</v>
      </c>
      <c r="Y19" s="3">
        <v>0</v>
      </c>
      <c r="Z19" s="3">
        <v>0</v>
      </c>
      <c r="AA19" s="3">
        <v>0</v>
      </c>
      <c r="AB19" s="3">
        <v>0</v>
      </c>
      <c r="AC19" s="3">
        <v>0</v>
      </c>
      <c r="AD19" s="3">
        <v>0</v>
      </c>
      <c r="AE19" s="3">
        <v>0</v>
      </c>
      <c r="AF19" s="3">
        <v>0</v>
      </c>
      <c r="AG19" s="3">
        <v>0</v>
      </c>
      <c r="AH19" s="3">
        <v>0</v>
      </c>
      <c r="AI19" s="3">
        <v>0</v>
      </c>
      <c r="AJ19" s="3">
        <v>0</v>
      </c>
      <c r="AK19" s="3">
        <v>0</v>
      </c>
      <c r="AL19" s="3">
        <v>0</v>
      </c>
      <c r="AM19" s="3">
        <v>0</v>
      </c>
      <c r="AN19" s="3">
        <v>0</v>
      </c>
      <c r="AO19" s="3">
        <v>0</v>
      </c>
      <c r="AP19" s="3">
        <v>0</v>
      </c>
      <c r="AQ19" s="3">
        <v>0</v>
      </c>
      <c r="AR19" s="3">
        <v>0</v>
      </c>
      <c r="AS19" s="3">
        <v>2</v>
      </c>
      <c r="AT19" s="3">
        <v>0</v>
      </c>
      <c r="AU19" s="3">
        <v>0</v>
      </c>
      <c r="AV19" s="3">
        <v>0</v>
      </c>
      <c r="AW19" s="3">
        <v>0</v>
      </c>
      <c r="AX19" s="3">
        <v>0.5</v>
      </c>
      <c r="AY19" s="3">
        <v>0</v>
      </c>
      <c r="AZ19" s="3">
        <v>0.5</v>
      </c>
      <c r="BA19" s="3">
        <v>0.5</v>
      </c>
      <c r="BB19" s="3">
        <v>0</v>
      </c>
      <c r="BC19" s="3">
        <v>0.5</v>
      </c>
      <c r="BD19" s="3">
        <v>0</v>
      </c>
      <c r="BE19" s="3">
        <v>0</v>
      </c>
      <c r="BF19" s="3">
        <v>0</v>
      </c>
      <c r="BG19" s="3">
        <v>0</v>
      </c>
      <c r="BH19" s="3">
        <v>0</v>
      </c>
      <c r="BI19" s="3">
        <v>0</v>
      </c>
      <c r="BJ19" s="3">
        <v>2</v>
      </c>
      <c r="BK19" s="3">
        <v>0</v>
      </c>
      <c r="BL19" s="3">
        <v>0</v>
      </c>
      <c r="BM19" s="3">
        <v>0</v>
      </c>
      <c r="BN19" s="3">
        <v>0</v>
      </c>
      <c r="BO19" s="3">
        <v>0</v>
      </c>
      <c r="BP19" s="3">
        <v>0</v>
      </c>
      <c r="BQ19" s="3">
        <v>0</v>
      </c>
      <c r="BR19" s="3">
        <v>0</v>
      </c>
      <c r="BS19" s="3">
        <v>0</v>
      </c>
      <c r="BT19" s="3">
        <v>0</v>
      </c>
      <c r="BU19" s="3">
        <v>0</v>
      </c>
      <c r="BV19" s="3">
        <v>0</v>
      </c>
      <c r="BW19" s="3">
        <v>0</v>
      </c>
      <c r="BX19" s="3">
        <v>0</v>
      </c>
      <c r="BY19" s="3">
        <v>0</v>
      </c>
      <c r="BZ19" s="3">
        <v>0</v>
      </c>
      <c r="CA19" s="3">
        <v>0</v>
      </c>
      <c r="CB19" s="3">
        <v>0</v>
      </c>
      <c r="CC19" s="3">
        <v>0</v>
      </c>
      <c r="CD19" s="3">
        <v>0</v>
      </c>
      <c r="CE19" s="3">
        <v>0</v>
      </c>
      <c r="CF19" s="3">
        <v>0</v>
      </c>
      <c r="CG19" s="3">
        <v>2</v>
      </c>
      <c r="CH19" s="3">
        <v>0</v>
      </c>
      <c r="CI19" s="3">
        <v>1</v>
      </c>
      <c r="CJ19" s="3">
        <v>0.5</v>
      </c>
      <c r="CK19" s="3">
        <v>0</v>
      </c>
      <c r="CL19" s="3">
        <v>0</v>
      </c>
      <c r="CM19" s="3">
        <v>0</v>
      </c>
      <c r="CN19" s="3">
        <v>0</v>
      </c>
      <c r="CO19" s="3">
        <v>0.5</v>
      </c>
      <c r="CP19" s="3">
        <v>0</v>
      </c>
      <c r="CQ19" s="3">
        <v>0</v>
      </c>
      <c r="CR19" s="3">
        <v>0</v>
      </c>
      <c r="CS19" s="3">
        <v>0</v>
      </c>
      <c r="CT19" s="3">
        <v>0</v>
      </c>
      <c r="CU19" s="3">
        <v>0</v>
      </c>
      <c r="CV19" s="3">
        <v>0</v>
      </c>
      <c r="CW19" s="3">
        <v>0</v>
      </c>
      <c r="CX19" s="3">
        <v>0</v>
      </c>
      <c r="CY19" s="3">
        <v>0</v>
      </c>
      <c r="CZ19" s="3">
        <v>0.5</v>
      </c>
      <c r="DA19" s="3">
        <v>0</v>
      </c>
      <c r="DB19" s="3">
        <v>0</v>
      </c>
      <c r="DC19" s="3">
        <v>0</v>
      </c>
      <c r="DD19" s="3">
        <v>1</v>
      </c>
      <c r="DE19" s="3">
        <v>2</v>
      </c>
      <c r="DF19" s="3">
        <v>0</v>
      </c>
      <c r="DG19" s="3">
        <v>0</v>
      </c>
      <c r="DH19" s="3">
        <v>0</v>
      </c>
      <c r="DI19" s="3">
        <v>0</v>
      </c>
      <c r="DJ19" s="3">
        <v>0</v>
      </c>
      <c r="DK19" s="3">
        <v>0</v>
      </c>
      <c r="DL19" s="3">
        <v>0</v>
      </c>
      <c r="DM19" s="3">
        <v>0</v>
      </c>
      <c r="DN19" s="3">
        <v>0</v>
      </c>
      <c r="DO19" s="3">
        <v>0.5</v>
      </c>
      <c r="DP19" s="3">
        <v>2</v>
      </c>
      <c r="DQ19" s="3">
        <v>0</v>
      </c>
      <c r="DR19" s="3">
        <v>0</v>
      </c>
      <c r="DS19" s="3">
        <v>0</v>
      </c>
      <c r="DT19" s="3">
        <v>0</v>
      </c>
      <c r="DU19" s="3">
        <v>0</v>
      </c>
      <c r="DV19" s="3">
        <v>0</v>
      </c>
      <c r="DW19" s="3">
        <v>0.5</v>
      </c>
      <c r="DX19" s="3">
        <v>0</v>
      </c>
      <c r="DY19" s="3">
        <v>0</v>
      </c>
      <c r="DZ19" s="3">
        <v>0</v>
      </c>
      <c r="EA19" s="3">
        <v>0</v>
      </c>
      <c r="EB19" s="3">
        <v>0</v>
      </c>
      <c r="EC19" s="3">
        <v>0.5</v>
      </c>
      <c r="ED19" s="3">
        <v>0</v>
      </c>
      <c r="EE19" s="3">
        <v>1</v>
      </c>
      <c r="EF19" s="3">
        <v>0</v>
      </c>
      <c r="EG19" s="3">
        <v>0</v>
      </c>
      <c r="EH19" s="3">
        <v>0</v>
      </c>
      <c r="EI19" s="3">
        <v>0</v>
      </c>
      <c r="EJ19" s="3">
        <v>0</v>
      </c>
      <c r="EK19" s="3">
        <v>0</v>
      </c>
      <c r="EL19" s="3">
        <v>0.5</v>
      </c>
      <c r="EM19" s="3">
        <v>0.5</v>
      </c>
      <c r="EN19" s="3">
        <v>0</v>
      </c>
      <c r="EO19" s="3">
        <v>0</v>
      </c>
      <c r="EP19" s="3">
        <v>0</v>
      </c>
      <c r="EQ19" s="3">
        <v>0.5</v>
      </c>
      <c r="ER19" s="3">
        <v>0.5</v>
      </c>
      <c r="ES19" s="3">
        <v>0</v>
      </c>
      <c r="ET19" s="3">
        <v>0</v>
      </c>
      <c r="EU19" s="3">
        <v>0.5</v>
      </c>
      <c r="EV19" s="3">
        <v>0</v>
      </c>
      <c r="EW19" s="3">
        <v>0</v>
      </c>
      <c r="EX19" s="3">
        <v>0</v>
      </c>
      <c r="EY19" s="3">
        <v>0</v>
      </c>
      <c r="EZ19" s="3">
        <v>0</v>
      </c>
      <c r="FA19" s="3">
        <v>0</v>
      </c>
      <c r="FB19" s="3">
        <v>0</v>
      </c>
      <c r="FC19" s="3">
        <v>0</v>
      </c>
      <c r="FD19" s="3">
        <v>0</v>
      </c>
      <c r="FE19" s="3">
        <v>0</v>
      </c>
      <c r="FF19" s="3">
        <v>0</v>
      </c>
      <c r="FG19" s="3">
        <v>0</v>
      </c>
      <c r="FH19" s="3">
        <v>0.5</v>
      </c>
      <c r="FI19" s="3">
        <v>0</v>
      </c>
      <c r="FJ19" s="3">
        <v>0</v>
      </c>
      <c r="FK19" s="3">
        <v>0</v>
      </c>
      <c r="FL19" s="3">
        <v>0</v>
      </c>
      <c r="FM19" s="3">
        <v>0</v>
      </c>
      <c r="FN19" s="3">
        <v>0</v>
      </c>
      <c r="FO19" s="3">
        <v>0</v>
      </c>
      <c r="FP19" s="3">
        <v>0</v>
      </c>
      <c r="FQ19" s="3">
        <v>0.5</v>
      </c>
      <c r="FR19" s="3">
        <v>0</v>
      </c>
      <c r="FS19" s="3">
        <v>0</v>
      </c>
      <c r="FT19" s="3">
        <v>0</v>
      </c>
      <c r="FU19" s="3">
        <v>0</v>
      </c>
      <c r="FV19" s="3">
        <v>0</v>
      </c>
      <c r="FW19" s="3">
        <v>0</v>
      </c>
      <c r="FX19" s="3">
        <v>0</v>
      </c>
      <c r="FY19" s="3">
        <v>0</v>
      </c>
      <c r="FZ19" s="3">
        <v>0</v>
      </c>
      <c r="GA19" s="3">
        <v>0</v>
      </c>
      <c r="GB19" s="3">
        <v>2</v>
      </c>
      <c r="GC19" s="3">
        <v>1</v>
      </c>
      <c r="GD19" s="3">
        <v>0</v>
      </c>
      <c r="GE19" s="3">
        <v>0</v>
      </c>
      <c r="GF19" s="3">
        <v>0</v>
      </c>
      <c r="GG19" s="3">
        <v>0</v>
      </c>
      <c r="GH19" s="3">
        <v>0</v>
      </c>
      <c r="GI19" s="3">
        <v>0</v>
      </c>
      <c r="GJ19" s="3">
        <v>0.5</v>
      </c>
      <c r="GK19" s="3">
        <v>0</v>
      </c>
      <c r="GL19" s="3">
        <v>0</v>
      </c>
      <c r="GM19" s="3">
        <v>0</v>
      </c>
      <c r="GN19" s="3">
        <v>0</v>
      </c>
      <c r="GO19" s="3">
        <v>0</v>
      </c>
      <c r="GT19" s="270"/>
      <c r="GU19" s="270"/>
      <c r="GV19" s="270"/>
      <c r="GW19" s="270"/>
      <c r="GX19" s="270"/>
      <c r="GY19" s="270"/>
      <c r="GZ19" s="270"/>
      <c r="HA19" s="274"/>
      <c r="HB19" s="274"/>
      <c r="HC19" s="274"/>
      <c r="HD19" s="274"/>
      <c r="HE19" s="274"/>
      <c r="HF19" s="274"/>
      <c r="HG19" s="270"/>
    </row>
    <row r="20" spans="1:215" ht="43.5">
      <c r="A20" s="185" t="s">
        <v>257</v>
      </c>
      <c r="B20" s="185" t="s">
        <v>8135</v>
      </c>
      <c r="C20" s="3">
        <v>1</v>
      </c>
      <c r="D20" s="3">
        <v>0</v>
      </c>
      <c r="E20" s="3">
        <v>1</v>
      </c>
      <c r="F20" s="3">
        <v>0</v>
      </c>
      <c r="G20" s="3">
        <v>1</v>
      </c>
      <c r="H20" s="3">
        <v>0</v>
      </c>
      <c r="I20" s="3">
        <v>0</v>
      </c>
      <c r="J20" s="3">
        <v>2</v>
      </c>
      <c r="K20" s="3">
        <v>0</v>
      </c>
      <c r="L20" s="3">
        <v>0</v>
      </c>
      <c r="M20" s="3">
        <v>0</v>
      </c>
      <c r="N20" s="3">
        <v>0</v>
      </c>
      <c r="O20" s="3">
        <v>0</v>
      </c>
      <c r="P20" s="3">
        <v>0</v>
      </c>
      <c r="Q20" s="3">
        <v>0</v>
      </c>
      <c r="R20" s="3">
        <v>1</v>
      </c>
      <c r="S20" s="3">
        <v>1</v>
      </c>
      <c r="T20" s="3">
        <v>1</v>
      </c>
      <c r="U20" s="3">
        <v>1</v>
      </c>
      <c r="V20" s="3">
        <v>1</v>
      </c>
      <c r="W20" s="3">
        <v>0</v>
      </c>
      <c r="X20" s="3">
        <v>1</v>
      </c>
      <c r="Y20" s="3">
        <v>0</v>
      </c>
      <c r="Z20" s="3">
        <v>0</v>
      </c>
      <c r="AA20" s="3">
        <v>0</v>
      </c>
      <c r="AB20" s="3">
        <v>2</v>
      </c>
      <c r="AC20" s="3">
        <v>0</v>
      </c>
      <c r="AD20" s="3">
        <v>0</v>
      </c>
      <c r="AE20" s="3">
        <v>0</v>
      </c>
      <c r="AF20" s="3">
        <v>0</v>
      </c>
      <c r="AG20" s="3">
        <v>1</v>
      </c>
      <c r="AH20" s="3">
        <v>0</v>
      </c>
      <c r="AI20" s="3">
        <v>1</v>
      </c>
      <c r="AJ20" s="3">
        <v>0</v>
      </c>
      <c r="AK20" s="3">
        <v>0</v>
      </c>
      <c r="AL20" s="3">
        <v>0</v>
      </c>
      <c r="AM20" s="3">
        <v>0</v>
      </c>
      <c r="AN20" s="3">
        <v>0</v>
      </c>
      <c r="AO20" s="3">
        <v>1</v>
      </c>
      <c r="AP20" s="3">
        <v>0</v>
      </c>
      <c r="AQ20" s="3">
        <v>0</v>
      </c>
      <c r="AR20" s="3">
        <v>0</v>
      </c>
      <c r="AS20" s="3">
        <v>1</v>
      </c>
      <c r="AT20" s="3">
        <v>0</v>
      </c>
      <c r="AU20" s="3">
        <v>1</v>
      </c>
      <c r="AV20" s="3">
        <v>0</v>
      </c>
      <c r="AW20" s="3">
        <v>1</v>
      </c>
      <c r="AX20" s="3">
        <v>0</v>
      </c>
      <c r="AY20" s="3">
        <v>1</v>
      </c>
      <c r="AZ20" s="3">
        <v>0</v>
      </c>
      <c r="BA20" s="3">
        <v>2</v>
      </c>
      <c r="BB20" s="3">
        <v>0</v>
      </c>
      <c r="BC20" s="3">
        <v>1</v>
      </c>
      <c r="BD20" s="3">
        <v>1</v>
      </c>
      <c r="BE20" s="3">
        <v>0</v>
      </c>
      <c r="BF20" s="3">
        <v>1</v>
      </c>
      <c r="BG20" s="3">
        <v>0</v>
      </c>
      <c r="BH20" s="3">
        <v>1</v>
      </c>
      <c r="BI20" s="3">
        <v>0</v>
      </c>
      <c r="BJ20" s="3">
        <v>2</v>
      </c>
      <c r="BK20" s="3">
        <v>1</v>
      </c>
      <c r="BL20" s="3">
        <v>0</v>
      </c>
      <c r="BM20" s="3">
        <v>0</v>
      </c>
      <c r="BN20" s="3">
        <v>1</v>
      </c>
      <c r="BO20" s="3">
        <v>1</v>
      </c>
      <c r="BP20" s="3">
        <v>1</v>
      </c>
      <c r="BQ20" s="3">
        <v>2</v>
      </c>
      <c r="BR20" s="3">
        <v>0</v>
      </c>
      <c r="BS20" s="3">
        <v>0</v>
      </c>
      <c r="BT20" s="3">
        <v>1</v>
      </c>
      <c r="BU20" s="3">
        <v>1</v>
      </c>
      <c r="BV20" s="3">
        <v>1</v>
      </c>
      <c r="BW20" s="3">
        <v>1</v>
      </c>
      <c r="BX20" s="3">
        <v>0</v>
      </c>
      <c r="BY20" s="3">
        <v>0</v>
      </c>
      <c r="BZ20" s="3">
        <v>0</v>
      </c>
      <c r="CA20" s="3">
        <v>0</v>
      </c>
      <c r="CB20" s="3">
        <v>1</v>
      </c>
      <c r="CC20" s="3">
        <v>0</v>
      </c>
      <c r="CD20" s="3">
        <v>1</v>
      </c>
      <c r="CE20" s="3">
        <v>0</v>
      </c>
      <c r="CF20" s="3">
        <v>0</v>
      </c>
      <c r="CG20" s="3">
        <v>1</v>
      </c>
      <c r="CH20" s="3">
        <v>0</v>
      </c>
      <c r="CI20" s="3">
        <v>1</v>
      </c>
      <c r="CJ20" s="3">
        <v>1</v>
      </c>
      <c r="CK20" s="3">
        <v>0</v>
      </c>
      <c r="CL20" s="3">
        <v>0</v>
      </c>
      <c r="CM20" s="3">
        <v>0</v>
      </c>
      <c r="CN20" s="3">
        <v>1</v>
      </c>
      <c r="CO20" s="3">
        <v>0</v>
      </c>
      <c r="CP20" s="3">
        <v>0</v>
      </c>
      <c r="CQ20" s="3">
        <v>0</v>
      </c>
      <c r="CR20" s="3">
        <v>1</v>
      </c>
      <c r="CS20" s="3">
        <v>1</v>
      </c>
      <c r="CT20" s="3">
        <v>0</v>
      </c>
      <c r="CU20" s="3">
        <v>0</v>
      </c>
      <c r="CV20" s="3">
        <v>0</v>
      </c>
      <c r="CW20" s="3">
        <v>0</v>
      </c>
      <c r="CX20" s="3">
        <v>0</v>
      </c>
      <c r="CY20" s="3">
        <v>1</v>
      </c>
      <c r="CZ20" s="3">
        <v>0</v>
      </c>
      <c r="DA20" s="3">
        <v>0</v>
      </c>
      <c r="DB20" s="3">
        <v>1</v>
      </c>
      <c r="DC20" s="3">
        <v>0</v>
      </c>
      <c r="DD20" s="3">
        <v>1</v>
      </c>
      <c r="DE20" s="3">
        <v>2</v>
      </c>
      <c r="DF20" s="3">
        <v>0</v>
      </c>
      <c r="DG20" s="3">
        <v>1</v>
      </c>
      <c r="DH20" s="3">
        <v>0</v>
      </c>
      <c r="DI20" s="3">
        <v>0</v>
      </c>
      <c r="DJ20" s="3">
        <v>0</v>
      </c>
      <c r="DK20" s="3">
        <v>0</v>
      </c>
      <c r="DL20" s="3">
        <v>0</v>
      </c>
      <c r="DM20" s="3">
        <v>0</v>
      </c>
      <c r="DN20" s="3">
        <v>1</v>
      </c>
      <c r="DO20" s="3">
        <v>0</v>
      </c>
      <c r="DP20" s="3">
        <v>1</v>
      </c>
      <c r="DQ20" s="3">
        <v>1</v>
      </c>
      <c r="DR20" s="3">
        <v>0</v>
      </c>
      <c r="DS20" s="3">
        <v>0</v>
      </c>
      <c r="DT20" s="3">
        <v>1</v>
      </c>
      <c r="DU20" s="3">
        <v>0</v>
      </c>
      <c r="DV20" s="3">
        <v>0</v>
      </c>
      <c r="DW20" s="3">
        <v>1</v>
      </c>
      <c r="DX20" s="3">
        <v>0</v>
      </c>
      <c r="DY20" s="3">
        <v>0</v>
      </c>
      <c r="DZ20" s="3">
        <v>0</v>
      </c>
      <c r="EA20" s="3">
        <v>0</v>
      </c>
      <c r="EB20" s="3">
        <v>0</v>
      </c>
      <c r="EC20" s="3">
        <v>1</v>
      </c>
      <c r="ED20" s="3">
        <v>0</v>
      </c>
      <c r="EE20" s="3">
        <v>1</v>
      </c>
      <c r="EF20" s="3">
        <v>1</v>
      </c>
      <c r="EG20" s="3">
        <v>1</v>
      </c>
      <c r="EH20" s="3">
        <v>0</v>
      </c>
      <c r="EI20" s="3">
        <v>0</v>
      </c>
      <c r="EJ20" s="3">
        <v>0</v>
      </c>
      <c r="EK20" s="3">
        <v>1</v>
      </c>
      <c r="EL20" s="3">
        <v>1</v>
      </c>
      <c r="EM20" s="3">
        <v>1</v>
      </c>
      <c r="EN20" s="3">
        <v>0</v>
      </c>
      <c r="EO20" s="3">
        <v>0</v>
      </c>
      <c r="EP20" s="3">
        <v>0</v>
      </c>
      <c r="EQ20" s="3">
        <v>1</v>
      </c>
      <c r="ER20" s="3">
        <v>1</v>
      </c>
      <c r="ES20" s="3">
        <v>0</v>
      </c>
      <c r="ET20" s="3">
        <v>0</v>
      </c>
      <c r="EU20" s="3">
        <v>1</v>
      </c>
      <c r="EV20" s="3">
        <v>1</v>
      </c>
      <c r="EW20" s="3">
        <v>1</v>
      </c>
      <c r="EX20" s="3">
        <v>0</v>
      </c>
      <c r="EY20" s="3">
        <v>1</v>
      </c>
      <c r="EZ20" s="3">
        <v>0</v>
      </c>
      <c r="FA20" s="3">
        <v>0</v>
      </c>
      <c r="FB20" s="3">
        <v>0</v>
      </c>
      <c r="FC20" s="3">
        <v>1</v>
      </c>
      <c r="FD20" s="3">
        <v>0</v>
      </c>
      <c r="FE20" s="3">
        <v>0</v>
      </c>
      <c r="FF20" s="3">
        <v>0</v>
      </c>
      <c r="FG20" s="3">
        <v>0</v>
      </c>
      <c r="FH20" s="3">
        <v>1</v>
      </c>
      <c r="FI20" s="3">
        <v>1</v>
      </c>
      <c r="FJ20" s="3">
        <v>0</v>
      </c>
      <c r="FK20" s="3">
        <v>0</v>
      </c>
      <c r="FL20" s="3">
        <v>0</v>
      </c>
      <c r="FM20" s="3">
        <v>1</v>
      </c>
      <c r="FN20" s="3">
        <v>0</v>
      </c>
      <c r="FO20" s="3">
        <v>0</v>
      </c>
      <c r="FP20" s="3">
        <v>0</v>
      </c>
      <c r="FQ20" s="3">
        <v>1</v>
      </c>
      <c r="FR20" s="3">
        <v>1</v>
      </c>
      <c r="FS20" s="3">
        <v>1</v>
      </c>
      <c r="FT20" s="3">
        <v>1</v>
      </c>
      <c r="FU20" s="3">
        <v>0</v>
      </c>
      <c r="FV20" s="3">
        <v>1</v>
      </c>
      <c r="FW20" s="3">
        <v>0</v>
      </c>
      <c r="FX20" s="3">
        <v>2</v>
      </c>
      <c r="FY20" s="3">
        <v>0</v>
      </c>
      <c r="FZ20" s="3">
        <v>0</v>
      </c>
      <c r="GA20" s="3">
        <v>0</v>
      </c>
      <c r="GB20" s="3">
        <v>2</v>
      </c>
      <c r="GC20" s="3">
        <v>1</v>
      </c>
      <c r="GD20" s="3">
        <v>0</v>
      </c>
      <c r="GE20" s="3">
        <v>0</v>
      </c>
      <c r="GF20" s="3">
        <v>1</v>
      </c>
      <c r="GG20" s="3">
        <v>0</v>
      </c>
      <c r="GH20" s="3">
        <v>1</v>
      </c>
      <c r="GI20" s="3">
        <v>0</v>
      </c>
      <c r="GJ20" s="3">
        <v>1</v>
      </c>
      <c r="GK20" s="3">
        <v>0</v>
      </c>
      <c r="GL20" s="3">
        <v>0</v>
      </c>
      <c r="GM20" s="3">
        <v>0</v>
      </c>
      <c r="GN20" s="3">
        <v>0</v>
      </c>
      <c r="GO20" s="3">
        <v>0</v>
      </c>
      <c r="GT20" s="270"/>
      <c r="GU20" s="270"/>
      <c r="GV20" s="270"/>
      <c r="GW20" s="270"/>
      <c r="GX20" s="270"/>
      <c r="GY20" s="270"/>
      <c r="GZ20" s="270"/>
      <c r="HA20" s="274"/>
      <c r="HB20" s="274"/>
      <c r="HC20" s="274"/>
      <c r="HD20" s="274"/>
      <c r="HE20" s="274"/>
      <c r="HF20" s="274"/>
      <c r="HG20" s="270"/>
    </row>
    <row r="21" spans="1:215" ht="72.5">
      <c r="A21" s="185" t="s">
        <v>259</v>
      </c>
      <c r="B21" s="185" t="s">
        <v>8136</v>
      </c>
      <c r="C21" s="3">
        <v>0.5</v>
      </c>
      <c r="D21" s="3">
        <v>0</v>
      </c>
      <c r="E21" s="3">
        <v>0</v>
      </c>
      <c r="F21" s="3">
        <v>0</v>
      </c>
      <c r="G21" s="3">
        <v>0</v>
      </c>
      <c r="H21" s="3">
        <v>0</v>
      </c>
      <c r="I21" s="3">
        <v>0.5</v>
      </c>
      <c r="J21" s="3">
        <v>1.5</v>
      </c>
      <c r="K21" s="3">
        <v>0</v>
      </c>
      <c r="L21" s="3">
        <v>0</v>
      </c>
      <c r="M21" s="3">
        <v>0</v>
      </c>
      <c r="N21" s="3">
        <v>0.5</v>
      </c>
      <c r="O21" s="3">
        <v>0</v>
      </c>
      <c r="P21" s="3">
        <v>1</v>
      </c>
      <c r="Q21" s="3">
        <v>1</v>
      </c>
      <c r="R21" s="3">
        <v>0</v>
      </c>
      <c r="S21" s="3">
        <v>1</v>
      </c>
      <c r="T21" s="3">
        <v>0</v>
      </c>
      <c r="U21" s="3">
        <v>2</v>
      </c>
      <c r="V21" s="3">
        <v>1</v>
      </c>
      <c r="W21" s="3">
        <v>0</v>
      </c>
      <c r="X21" s="3">
        <v>1</v>
      </c>
      <c r="Y21" s="3">
        <v>1</v>
      </c>
      <c r="Z21" s="3">
        <v>0</v>
      </c>
      <c r="AA21" s="3">
        <v>0</v>
      </c>
      <c r="AB21" s="3">
        <v>0</v>
      </c>
      <c r="AC21" s="3">
        <v>0</v>
      </c>
      <c r="AD21" s="3">
        <v>0</v>
      </c>
      <c r="AE21" s="3">
        <v>0</v>
      </c>
      <c r="AF21" s="3">
        <v>0</v>
      </c>
      <c r="AG21" s="3">
        <v>0</v>
      </c>
      <c r="AH21" s="3">
        <v>0</v>
      </c>
      <c r="AI21" s="3">
        <v>0</v>
      </c>
      <c r="AJ21" s="3">
        <v>0</v>
      </c>
      <c r="AK21" s="3">
        <v>0</v>
      </c>
      <c r="AL21" s="3">
        <v>1</v>
      </c>
      <c r="AM21" s="3">
        <v>0</v>
      </c>
      <c r="AN21" s="3">
        <v>0</v>
      </c>
      <c r="AO21" s="3">
        <v>0</v>
      </c>
      <c r="AP21" s="3">
        <v>0</v>
      </c>
      <c r="AQ21" s="3">
        <v>0</v>
      </c>
      <c r="AR21" s="3">
        <v>0</v>
      </c>
      <c r="AS21" s="3">
        <v>0</v>
      </c>
      <c r="AT21" s="3">
        <v>0</v>
      </c>
      <c r="AU21" s="3">
        <v>1</v>
      </c>
      <c r="AV21" s="3">
        <v>0</v>
      </c>
      <c r="AW21" s="3">
        <v>1</v>
      </c>
      <c r="AX21" s="3">
        <v>0</v>
      </c>
      <c r="AY21" s="3">
        <v>1</v>
      </c>
      <c r="AZ21" s="3">
        <v>2</v>
      </c>
      <c r="BA21" s="3">
        <v>2</v>
      </c>
      <c r="BB21" s="3">
        <v>0</v>
      </c>
      <c r="BC21" s="3">
        <v>1</v>
      </c>
      <c r="BD21" s="3">
        <v>1</v>
      </c>
      <c r="BE21" s="3">
        <v>0</v>
      </c>
      <c r="BF21" s="3">
        <v>0</v>
      </c>
      <c r="BG21" s="3">
        <v>0</v>
      </c>
      <c r="BH21" s="3">
        <v>1</v>
      </c>
      <c r="BI21" s="3">
        <v>0</v>
      </c>
      <c r="BJ21" s="3">
        <v>1</v>
      </c>
      <c r="BK21" s="3">
        <v>0</v>
      </c>
      <c r="BL21" s="3">
        <v>0.5</v>
      </c>
      <c r="BM21" s="3">
        <v>0</v>
      </c>
      <c r="BN21" s="3">
        <v>1</v>
      </c>
      <c r="BO21" s="3">
        <v>1</v>
      </c>
      <c r="BP21" s="3">
        <v>1</v>
      </c>
      <c r="BQ21" s="3">
        <v>1</v>
      </c>
      <c r="BR21" s="3">
        <v>0</v>
      </c>
      <c r="BS21" s="3">
        <v>0</v>
      </c>
      <c r="BT21" s="3">
        <v>1</v>
      </c>
      <c r="BU21" s="3">
        <v>1</v>
      </c>
      <c r="BV21" s="3">
        <v>1</v>
      </c>
      <c r="BW21" s="3">
        <v>1</v>
      </c>
      <c r="BX21" s="3">
        <v>1</v>
      </c>
      <c r="BY21" s="3">
        <v>0.5</v>
      </c>
      <c r="BZ21" s="3">
        <v>0</v>
      </c>
      <c r="CA21" s="3">
        <v>0</v>
      </c>
      <c r="CB21" s="3">
        <v>1</v>
      </c>
      <c r="CC21" s="3">
        <v>0</v>
      </c>
      <c r="CD21" s="3">
        <v>1</v>
      </c>
      <c r="CE21" s="3">
        <v>0</v>
      </c>
      <c r="CF21" s="3">
        <v>1</v>
      </c>
      <c r="CG21" s="3">
        <v>1</v>
      </c>
      <c r="CH21" s="3">
        <v>1</v>
      </c>
      <c r="CI21" s="3">
        <v>1</v>
      </c>
      <c r="CJ21" s="3">
        <v>1</v>
      </c>
      <c r="CK21" s="3">
        <v>1</v>
      </c>
      <c r="CL21" s="3">
        <v>0</v>
      </c>
      <c r="CM21" s="3">
        <v>0</v>
      </c>
      <c r="CN21" s="3">
        <v>0</v>
      </c>
      <c r="CO21" s="3">
        <v>1.5</v>
      </c>
      <c r="CP21" s="3">
        <v>0</v>
      </c>
      <c r="CQ21" s="3">
        <v>0</v>
      </c>
      <c r="CR21" s="3">
        <v>0</v>
      </c>
      <c r="CS21" s="3">
        <v>0</v>
      </c>
      <c r="CT21" s="3">
        <v>0.5</v>
      </c>
      <c r="CU21" s="3">
        <v>0.5</v>
      </c>
      <c r="CV21" s="3">
        <v>0</v>
      </c>
      <c r="CW21" s="3">
        <v>0</v>
      </c>
      <c r="CX21" s="3">
        <v>0</v>
      </c>
      <c r="CY21" s="3">
        <v>0</v>
      </c>
      <c r="CZ21" s="3">
        <v>0</v>
      </c>
      <c r="DA21" s="3">
        <v>0</v>
      </c>
      <c r="DB21" s="3">
        <v>1</v>
      </c>
      <c r="DC21" s="3">
        <v>0</v>
      </c>
      <c r="DD21" s="3">
        <v>0</v>
      </c>
      <c r="DE21" s="3">
        <v>0</v>
      </c>
      <c r="DF21" s="3">
        <v>0</v>
      </c>
      <c r="DG21" s="3">
        <v>1</v>
      </c>
      <c r="DH21" s="3">
        <v>0</v>
      </c>
      <c r="DI21" s="3">
        <v>0.5</v>
      </c>
      <c r="DJ21" s="3">
        <v>1</v>
      </c>
      <c r="DK21" s="3">
        <v>0</v>
      </c>
      <c r="DL21" s="3">
        <v>0</v>
      </c>
      <c r="DM21" s="3">
        <v>0.5</v>
      </c>
      <c r="DN21" s="3">
        <v>0.5</v>
      </c>
      <c r="DO21" s="3">
        <v>1</v>
      </c>
      <c r="DP21" s="3">
        <v>1</v>
      </c>
      <c r="DQ21" s="3">
        <v>0</v>
      </c>
      <c r="DR21" s="3">
        <v>0</v>
      </c>
      <c r="DS21" s="3">
        <v>0</v>
      </c>
      <c r="DT21" s="3">
        <v>0</v>
      </c>
      <c r="DU21" s="3">
        <v>1</v>
      </c>
      <c r="DV21" s="3">
        <v>0</v>
      </c>
      <c r="DW21" s="3">
        <v>0</v>
      </c>
      <c r="DX21" s="3">
        <v>0</v>
      </c>
      <c r="DY21" s="3">
        <v>0</v>
      </c>
      <c r="DZ21" s="3">
        <v>1</v>
      </c>
      <c r="EA21" s="3">
        <v>0.5</v>
      </c>
      <c r="EB21" s="3">
        <v>0</v>
      </c>
      <c r="EC21" s="3">
        <v>1</v>
      </c>
      <c r="ED21" s="3">
        <v>0</v>
      </c>
      <c r="EE21" s="3">
        <v>1</v>
      </c>
      <c r="EF21" s="3">
        <v>0</v>
      </c>
      <c r="EG21" s="3">
        <v>2</v>
      </c>
      <c r="EH21" s="3">
        <v>0</v>
      </c>
      <c r="EI21" s="3">
        <v>0</v>
      </c>
      <c r="EJ21" s="3">
        <v>1</v>
      </c>
      <c r="EK21" s="3">
        <v>0</v>
      </c>
      <c r="EL21" s="3">
        <v>0</v>
      </c>
      <c r="EM21" s="3">
        <v>0</v>
      </c>
      <c r="EN21" s="3">
        <v>0</v>
      </c>
      <c r="EO21" s="3">
        <v>0</v>
      </c>
      <c r="EP21" s="3">
        <v>0</v>
      </c>
      <c r="EQ21" s="3">
        <v>1.5</v>
      </c>
      <c r="ER21" s="3">
        <v>1.5</v>
      </c>
      <c r="ES21" s="3">
        <v>0</v>
      </c>
      <c r="ET21" s="3">
        <v>0</v>
      </c>
      <c r="EU21" s="3">
        <v>1.5</v>
      </c>
      <c r="EV21" s="3">
        <v>0</v>
      </c>
      <c r="EW21" s="3">
        <v>0.5</v>
      </c>
      <c r="EX21" s="3">
        <v>1</v>
      </c>
      <c r="EY21" s="3">
        <v>0</v>
      </c>
      <c r="EZ21" s="3">
        <v>0</v>
      </c>
      <c r="FA21" s="3">
        <v>0</v>
      </c>
      <c r="FB21" s="3">
        <v>0</v>
      </c>
      <c r="FC21" s="3">
        <v>0.5</v>
      </c>
      <c r="FD21" s="3">
        <v>0</v>
      </c>
      <c r="FE21" s="3">
        <v>0</v>
      </c>
      <c r="FF21" s="3">
        <v>0</v>
      </c>
      <c r="FG21" s="3">
        <v>0</v>
      </c>
      <c r="FH21" s="3">
        <v>0</v>
      </c>
      <c r="FI21" s="3">
        <v>0</v>
      </c>
      <c r="FJ21" s="3">
        <v>0</v>
      </c>
      <c r="FK21" s="3">
        <v>0</v>
      </c>
      <c r="FL21" s="3">
        <v>0</v>
      </c>
      <c r="FM21" s="3">
        <v>0</v>
      </c>
      <c r="FN21" s="3">
        <v>0</v>
      </c>
      <c r="FO21" s="3">
        <v>0</v>
      </c>
      <c r="FP21" s="3">
        <v>0</v>
      </c>
      <c r="FQ21" s="3">
        <v>0</v>
      </c>
      <c r="FR21" s="3">
        <v>1</v>
      </c>
      <c r="FS21" s="3">
        <v>0</v>
      </c>
      <c r="FT21" s="3">
        <v>1.5</v>
      </c>
      <c r="FU21" s="3">
        <v>0</v>
      </c>
      <c r="FV21" s="3">
        <v>0</v>
      </c>
      <c r="FW21" s="3">
        <v>0.5</v>
      </c>
      <c r="FX21" s="3">
        <v>1</v>
      </c>
      <c r="FY21" s="3">
        <v>0</v>
      </c>
      <c r="FZ21" s="3">
        <v>0</v>
      </c>
      <c r="GA21" s="3">
        <v>0</v>
      </c>
      <c r="GB21" s="3">
        <v>1</v>
      </c>
      <c r="GC21" s="3">
        <v>1</v>
      </c>
      <c r="GD21" s="3">
        <v>0</v>
      </c>
      <c r="GE21" s="3">
        <v>0</v>
      </c>
      <c r="GF21" s="3">
        <v>0</v>
      </c>
      <c r="GG21" s="3">
        <v>0</v>
      </c>
      <c r="GH21" s="3">
        <v>0</v>
      </c>
      <c r="GI21" s="3">
        <v>1</v>
      </c>
      <c r="GJ21" s="3">
        <v>0</v>
      </c>
      <c r="GK21" s="3">
        <v>0</v>
      </c>
      <c r="GL21" s="3">
        <v>0</v>
      </c>
      <c r="GM21" s="3">
        <v>1</v>
      </c>
      <c r="GN21" s="3">
        <v>0</v>
      </c>
      <c r="GO21" s="3">
        <v>0</v>
      </c>
      <c r="GT21" s="270"/>
      <c r="GU21" s="270"/>
      <c r="GV21" s="270"/>
      <c r="GW21" s="270"/>
      <c r="GX21" s="270"/>
      <c r="GY21" s="270"/>
      <c r="GZ21" s="270"/>
      <c r="HA21" s="274"/>
      <c r="HB21" s="274"/>
      <c r="HC21" s="274"/>
      <c r="HD21" s="274"/>
      <c r="HE21" s="274"/>
      <c r="HF21" s="274"/>
      <c r="HG21" s="270"/>
    </row>
    <row r="22" spans="1:215" ht="72.5">
      <c r="A22" s="185" t="s">
        <v>261</v>
      </c>
      <c r="B22" s="185" t="s">
        <v>8137</v>
      </c>
      <c r="C22" s="3">
        <v>2</v>
      </c>
      <c r="D22" s="3">
        <v>2</v>
      </c>
      <c r="E22" s="3">
        <v>2</v>
      </c>
      <c r="F22" s="3">
        <v>0</v>
      </c>
      <c r="G22" s="3">
        <v>0.5</v>
      </c>
      <c r="H22" s="3">
        <v>0</v>
      </c>
      <c r="I22" s="3">
        <v>1.5</v>
      </c>
      <c r="J22" s="3">
        <v>2</v>
      </c>
      <c r="K22" s="3">
        <v>1.5</v>
      </c>
      <c r="L22" s="3">
        <v>0</v>
      </c>
      <c r="M22" s="3">
        <v>0</v>
      </c>
      <c r="N22" s="3">
        <v>2</v>
      </c>
      <c r="O22" s="3">
        <v>0</v>
      </c>
      <c r="P22" s="3">
        <v>0.5</v>
      </c>
      <c r="Q22" s="3">
        <v>1.5</v>
      </c>
      <c r="R22" s="3">
        <v>1.5</v>
      </c>
      <c r="S22" s="3">
        <v>0.5</v>
      </c>
      <c r="T22" s="3">
        <v>1.5</v>
      </c>
      <c r="U22" s="3">
        <v>1</v>
      </c>
      <c r="V22" s="3">
        <v>0.5</v>
      </c>
      <c r="W22" s="3">
        <v>0</v>
      </c>
      <c r="X22" s="3">
        <v>0</v>
      </c>
      <c r="Y22" s="3">
        <v>0.5</v>
      </c>
      <c r="Z22" s="3">
        <v>0</v>
      </c>
      <c r="AA22" s="3">
        <v>0</v>
      </c>
      <c r="AB22" s="3">
        <v>0.5</v>
      </c>
      <c r="AC22" s="3">
        <v>1</v>
      </c>
      <c r="AD22" s="3">
        <v>0.5</v>
      </c>
      <c r="AE22" s="3">
        <v>0</v>
      </c>
      <c r="AF22" s="3">
        <v>0.5</v>
      </c>
      <c r="AG22" s="3">
        <v>2</v>
      </c>
      <c r="AH22" s="3">
        <v>0.5</v>
      </c>
      <c r="AI22" s="3">
        <v>0.5</v>
      </c>
      <c r="AJ22" s="3">
        <v>0</v>
      </c>
      <c r="AK22" s="3">
        <v>0</v>
      </c>
      <c r="AL22" s="3">
        <v>0.5</v>
      </c>
      <c r="AM22" s="3">
        <v>0</v>
      </c>
      <c r="AN22" s="3">
        <v>0</v>
      </c>
      <c r="AO22" s="3">
        <v>2</v>
      </c>
      <c r="AP22" s="3">
        <v>0.5</v>
      </c>
      <c r="AQ22" s="3">
        <v>0.5</v>
      </c>
      <c r="AR22" s="3">
        <v>0</v>
      </c>
      <c r="AS22" s="3">
        <v>0.5</v>
      </c>
      <c r="AT22" s="3">
        <v>0</v>
      </c>
      <c r="AU22" s="3">
        <v>0.5</v>
      </c>
      <c r="AV22" s="3">
        <v>2</v>
      </c>
      <c r="AW22" s="3">
        <v>0.5</v>
      </c>
      <c r="AX22" s="3">
        <v>0</v>
      </c>
      <c r="AY22" s="3">
        <v>1</v>
      </c>
      <c r="AZ22" s="3">
        <v>2</v>
      </c>
      <c r="BA22" s="3">
        <v>2</v>
      </c>
      <c r="BB22" s="3">
        <v>0</v>
      </c>
      <c r="BC22" s="3">
        <v>0</v>
      </c>
      <c r="BD22" s="3">
        <v>2</v>
      </c>
      <c r="BE22" s="3">
        <v>0.5</v>
      </c>
      <c r="BF22" s="3">
        <v>0</v>
      </c>
      <c r="BG22" s="3">
        <v>0</v>
      </c>
      <c r="BH22" s="3">
        <v>2</v>
      </c>
      <c r="BI22" s="3">
        <v>0.5</v>
      </c>
      <c r="BJ22" s="3">
        <v>2</v>
      </c>
      <c r="BK22" s="3">
        <v>2</v>
      </c>
      <c r="BL22" s="3">
        <v>0</v>
      </c>
      <c r="BM22" s="3">
        <v>1.5</v>
      </c>
      <c r="BN22" s="3">
        <v>0.5</v>
      </c>
      <c r="BO22" s="3">
        <v>0</v>
      </c>
      <c r="BP22" s="3">
        <v>2</v>
      </c>
      <c r="BQ22" s="3">
        <v>0.5</v>
      </c>
      <c r="BR22" s="3">
        <v>0.5</v>
      </c>
      <c r="BS22" s="3">
        <v>0</v>
      </c>
      <c r="BT22" s="3">
        <v>1.5</v>
      </c>
      <c r="BU22" s="3">
        <v>1.5</v>
      </c>
      <c r="BV22" s="3">
        <v>2</v>
      </c>
      <c r="BW22" s="3">
        <v>0.5</v>
      </c>
      <c r="BX22" s="3">
        <v>0</v>
      </c>
      <c r="BY22" s="3">
        <v>0.5</v>
      </c>
      <c r="BZ22" s="3">
        <v>0</v>
      </c>
      <c r="CA22" s="3">
        <v>1.5</v>
      </c>
      <c r="CB22" s="3">
        <v>0.5</v>
      </c>
      <c r="CC22" s="3">
        <v>0</v>
      </c>
      <c r="CD22" s="3">
        <v>2</v>
      </c>
      <c r="CE22" s="3">
        <v>0</v>
      </c>
      <c r="CF22" s="3">
        <v>0</v>
      </c>
      <c r="CG22" s="3">
        <v>0.5</v>
      </c>
      <c r="CH22" s="3">
        <v>0</v>
      </c>
      <c r="CI22" s="3">
        <v>0.5</v>
      </c>
      <c r="CJ22" s="3">
        <v>0.5</v>
      </c>
      <c r="CK22" s="3">
        <v>0.5</v>
      </c>
      <c r="CL22" s="3">
        <v>0</v>
      </c>
      <c r="CM22" s="3">
        <v>0</v>
      </c>
      <c r="CN22" s="3">
        <v>2</v>
      </c>
      <c r="CO22" s="3">
        <v>0</v>
      </c>
      <c r="CP22" s="3">
        <v>0</v>
      </c>
      <c r="CQ22" s="3">
        <v>0</v>
      </c>
      <c r="CR22" s="3">
        <v>0.5</v>
      </c>
      <c r="CS22" s="3">
        <v>0</v>
      </c>
      <c r="CT22" s="3">
        <v>0</v>
      </c>
      <c r="CU22" s="3">
        <v>0</v>
      </c>
      <c r="CV22" s="3">
        <v>0</v>
      </c>
      <c r="CW22" s="3">
        <v>0</v>
      </c>
      <c r="CX22" s="3">
        <v>0.5</v>
      </c>
      <c r="CY22" s="3">
        <v>0</v>
      </c>
      <c r="CZ22" s="3">
        <v>0</v>
      </c>
      <c r="DA22" s="3">
        <v>0.5</v>
      </c>
      <c r="DB22" s="3">
        <v>0</v>
      </c>
      <c r="DC22" s="3">
        <v>1.5</v>
      </c>
      <c r="DD22" s="3">
        <v>0</v>
      </c>
      <c r="DE22" s="3">
        <v>1.5</v>
      </c>
      <c r="DF22" s="3">
        <v>0</v>
      </c>
      <c r="DG22" s="3">
        <v>0.5</v>
      </c>
      <c r="DH22" s="3">
        <v>0.5</v>
      </c>
      <c r="DI22" s="3">
        <v>0.5</v>
      </c>
      <c r="DJ22" s="3">
        <v>1.5</v>
      </c>
      <c r="DK22" s="3">
        <v>0.5</v>
      </c>
      <c r="DL22" s="3">
        <v>0.5</v>
      </c>
      <c r="DM22" s="3">
        <v>0.5</v>
      </c>
      <c r="DN22" s="3">
        <v>2</v>
      </c>
      <c r="DO22" s="3">
        <v>0.5</v>
      </c>
      <c r="DP22" s="3">
        <v>2</v>
      </c>
      <c r="DQ22" s="3">
        <v>1</v>
      </c>
      <c r="DR22" s="3">
        <v>2</v>
      </c>
      <c r="DS22" s="3">
        <v>1.5</v>
      </c>
      <c r="DT22" s="3">
        <v>0</v>
      </c>
      <c r="DU22" s="3">
        <v>1.5</v>
      </c>
      <c r="DV22" s="3">
        <v>0.5</v>
      </c>
      <c r="DW22" s="3">
        <v>0</v>
      </c>
      <c r="DX22" s="3">
        <v>0</v>
      </c>
      <c r="DY22" s="3">
        <v>0</v>
      </c>
      <c r="DZ22" s="3">
        <v>0.5</v>
      </c>
      <c r="EA22" s="3">
        <v>1</v>
      </c>
      <c r="EB22" s="3">
        <v>0</v>
      </c>
      <c r="EC22" s="3">
        <v>0.5</v>
      </c>
      <c r="ED22" s="3">
        <v>0</v>
      </c>
      <c r="EE22" s="3">
        <v>0.5</v>
      </c>
      <c r="EF22" s="3">
        <v>2</v>
      </c>
      <c r="EG22" s="3">
        <v>0.5</v>
      </c>
      <c r="EH22" s="3">
        <v>0</v>
      </c>
      <c r="EI22" s="3">
        <v>0</v>
      </c>
      <c r="EJ22" s="3">
        <v>0.5</v>
      </c>
      <c r="EK22" s="3">
        <v>0</v>
      </c>
      <c r="EL22" s="3">
        <v>0</v>
      </c>
      <c r="EM22" s="3">
        <v>2</v>
      </c>
      <c r="EN22" s="3">
        <v>0</v>
      </c>
      <c r="EO22" s="3">
        <v>0</v>
      </c>
      <c r="EP22" s="3">
        <v>0</v>
      </c>
      <c r="EQ22" s="3">
        <v>2</v>
      </c>
      <c r="ER22" s="3">
        <v>0.5</v>
      </c>
      <c r="ES22" s="3">
        <v>0</v>
      </c>
      <c r="ET22" s="3">
        <v>1.5</v>
      </c>
      <c r="EU22" s="3">
        <v>2</v>
      </c>
      <c r="EV22" s="3">
        <v>0</v>
      </c>
      <c r="EW22" s="3">
        <v>0.5</v>
      </c>
      <c r="EX22" s="3">
        <v>2</v>
      </c>
      <c r="EY22" s="3">
        <v>0</v>
      </c>
      <c r="EZ22" s="3">
        <v>0</v>
      </c>
      <c r="FA22" s="3">
        <v>0</v>
      </c>
      <c r="FB22" s="3">
        <v>0</v>
      </c>
      <c r="FC22" s="3">
        <v>0</v>
      </c>
      <c r="FD22" s="3">
        <v>0</v>
      </c>
      <c r="FE22" s="3">
        <v>0.5</v>
      </c>
      <c r="FF22" s="3">
        <v>0</v>
      </c>
      <c r="FG22" s="3">
        <v>2</v>
      </c>
      <c r="FH22" s="3">
        <v>0</v>
      </c>
      <c r="FI22" s="3">
        <v>0.5</v>
      </c>
      <c r="FJ22" s="3">
        <v>0</v>
      </c>
      <c r="FK22" s="3">
        <v>0</v>
      </c>
      <c r="FL22" s="3">
        <v>0</v>
      </c>
      <c r="FM22" s="3">
        <v>0.5</v>
      </c>
      <c r="FN22" s="3">
        <v>0</v>
      </c>
      <c r="FO22" s="3">
        <v>0</v>
      </c>
      <c r="FP22" s="3">
        <v>0</v>
      </c>
      <c r="FQ22" s="3">
        <v>0</v>
      </c>
      <c r="FR22" s="3">
        <v>1</v>
      </c>
      <c r="FS22" s="3">
        <v>0.5</v>
      </c>
      <c r="FT22" s="3">
        <v>0.5</v>
      </c>
      <c r="FU22" s="3">
        <v>0.5</v>
      </c>
      <c r="FV22" s="3">
        <v>0.5</v>
      </c>
      <c r="FW22" s="3">
        <v>0.5</v>
      </c>
      <c r="FX22" s="3">
        <v>1.5</v>
      </c>
      <c r="FY22" s="3">
        <v>0</v>
      </c>
      <c r="FZ22" s="3">
        <v>0</v>
      </c>
      <c r="GA22" s="3">
        <v>1.5</v>
      </c>
      <c r="GB22" s="3">
        <v>1.5</v>
      </c>
      <c r="GC22" s="3">
        <v>2</v>
      </c>
      <c r="GD22" s="3">
        <v>0</v>
      </c>
      <c r="GE22" s="3">
        <v>0.5</v>
      </c>
      <c r="GF22" s="3">
        <v>0.5</v>
      </c>
      <c r="GG22" s="3">
        <v>0</v>
      </c>
      <c r="GH22" s="3">
        <v>0</v>
      </c>
      <c r="GI22" s="3">
        <v>0.5</v>
      </c>
      <c r="GJ22" s="3">
        <v>1.5</v>
      </c>
      <c r="GK22" s="3">
        <v>0</v>
      </c>
      <c r="GL22" s="3">
        <v>0</v>
      </c>
      <c r="GM22" s="3">
        <v>0</v>
      </c>
      <c r="GN22" s="3">
        <v>0.5</v>
      </c>
      <c r="GO22" s="3">
        <v>0</v>
      </c>
      <c r="GT22" s="270"/>
      <c r="GU22" s="270"/>
      <c r="GV22" s="270"/>
      <c r="GW22" s="270"/>
      <c r="GX22" s="270"/>
      <c r="GY22" s="270"/>
      <c r="GZ22" s="270"/>
      <c r="HA22" s="274"/>
      <c r="HB22" s="274"/>
      <c r="HC22" s="274"/>
      <c r="HD22" s="274"/>
      <c r="HE22" s="274"/>
      <c r="HF22" s="274"/>
      <c r="HG22" s="270"/>
    </row>
    <row r="23" spans="1:215" ht="29">
      <c r="A23" s="185" t="s">
        <v>263</v>
      </c>
      <c r="B23" s="185" t="s">
        <v>8138</v>
      </c>
      <c r="C23" s="3">
        <v>0.5</v>
      </c>
      <c r="D23" s="3">
        <v>1</v>
      </c>
      <c r="E23" s="3">
        <v>0</v>
      </c>
      <c r="F23" s="3">
        <v>0</v>
      </c>
      <c r="G23" s="3">
        <v>0.5</v>
      </c>
      <c r="H23" s="3">
        <v>0</v>
      </c>
      <c r="I23" s="3">
        <v>0.5</v>
      </c>
      <c r="J23" s="3">
        <v>1</v>
      </c>
      <c r="K23" s="3">
        <v>1</v>
      </c>
      <c r="L23" s="3">
        <v>0</v>
      </c>
      <c r="M23" s="3">
        <v>0</v>
      </c>
      <c r="N23" s="3">
        <v>0.5</v>
      </c>
      <c r="O23" s="3">
        <v>0</v>
      </c>
      <c r="P23" s="3">
        <v>0</v>
      </c>
      <c r="Q23" s="3">
        <v>0</v>
      </c>
      <c r="R23" s="3">
        <v>0.5</v>
      </c>
      <c r="S23" s="3">
        <v>0</v>
      </c>
      <c r="T23" s="3">
        <v>0.5</v>
      </c>
      <c r="U23" s="3">
        <v>2</v>
      </c>
      <c r="V23" s="3">
        <v>0.5</v>
      </c>
      <c r="W23" s="3">
        <v>0</v>
      </c>
      <c r="X23" s="3">
        <v>0.5</v>
      </c>
      <c r="Y23" s="3">
        <v>0</v>
      </c>
      <c r="Z23" s="3">
        <v>0</v>
      </c>
      <c r="AA23" s="3">
        <v>0</v>
      </c>
      <c r="AB23" s="3">
        <v>2</v>
      </c>
      <c r="AC23" s="3">
        <v>0</v>
      </c>
      <c r="AD23" s="3">
        <v>0</v>
      </c>
      <c r="AE23" s="3">
        <v>0</v>
      </c>
      <c r="AF23" s="3">
        <v>0</v>
      </c>
      <c r="AG23" s="3">
        <v>1</v>
      </c>
      <c r="AH23" s="3">
        <v>0.5</v>
      </c>
      <c r="AI23" s="3">
        <v>0.5</v>
      </c>
      <c r="AJ23" s="3">
        <v>0</v>
      </c>
      <c r="AK23" s="3">
        <v>0</v>
      </c>
      <c r="AL23" s="3">
        <v>0.5</v>
      </c>
      <c r="AM23" s="3">
        <v>0</v>
      </c>
      <c r="AN23" s="3">
        <v>0</v>
      </c>
      <c r="AO23" s="3">
        <v>1</v>
      </c>
      <c r="AP23" s="3">
        <v>0.5</v>
      </c>
      <c r="AQ23" s="3">
        <v>1</v>
      </c>
      <c r="AR23" s="3">
        <v>0</v>
      </c>
      <c r="AS23" s="3">
        <v>0.5</v>
      </c>
      <c r="AT23" s="3">
        <v>0</v>
      </c>
      <c r="AU23" s="3">
        <v>0.5</v>
      </c>
      <c r="AV23" s="3">
        <v>0</v>
      </c>
      <c r="AW23" s="3">
        <v>0</v>
      </c>
      <c r="AX23" s="3">
        <v>0</v>
      </c>
      <c r="AY23" s="3">
        <v>2</v>
      </c>
      <c r="AZ23" s="3">
        <v>1</v>
      </c>
      <c r="BA23" s="3">
        <v>2</v>
      </c>
      <c r="BB23" s="3">
        <v>0</v>
      </c>
      <c r="BC23" s="3">
        <v>0.5</v>
      </c>
      <c r="BD23" s="3">
        <v>1</v>
      </c>
      <c r="BE23" s="3">
        <v>0.5</v>
      </c>
      <c r="BF23" s="3">
        <v>0</v>
      </c>
      <c r="BG23" s="3">
        <v>0</v>
      </c>
      <c r="BH23" s="3">
        <v>1.5</v>
      </c>
      <c r="BI23" s="3">
        <v>0</v>
      </c>
      <c r="BJ23" s="3">
        <v>2</v>
      </c>
      <c r="BK23" s="3">
        <v>1</v>
      </c>
      <c r="BL23" s="3">
        <v>0.5</v>
      </c>
      <c r="BM23" s="3">
        <v>1</v>
      </c>
      <c r="BN23" s="3">
        <v>2</v>
      </c>
      <c r="BO23" s="3">
        <v>1</v>
      </c>
      <c r="BP23" s="3">
        <v>1</v>
      </c>
      <c r="BQ23" s="3">
        <v>1</v>
      </c>
      <c r="BR23" s="3">
        <v>0</v>
      </c>
      <c r="BS23" s="3">
        <v>0</v>
      </c>
      <c r="BT23" s="3">
        <v>2</v>
      </c>
      <c r="BU23" s="3">
        <v>1</v>
      </c>
      <c r="BV23" s="3">
        <v>1</v>
      </c>
      <c r="BW23" s="3">
        <v>0.5</v>
      </c>
      <c r="BX23" s="3">
        <v>0.5</v>
      </c>
      <c r="BY23" s="3">
        <v>0.5</v>
      </c>
      <c r="BZ23" s="3">
        <v>0</v>
      </c>
      <c r="CA23" s="3">
        <v>0</v>
      </c>
      <c r="CB23" s="3">
        <v>0.5</v>
      </c>
      <c r="CC23" s="3">
        <v>0</v>
      </c>
      <c r="CD23" s="3">
        <v>1</v>
      </c>
      <c r="CE23" s="3">
        <v>0.5</v>
      </c>
      <c r="CF23" s="3">
        <v>0.5</v>
      </c>
      <c r="CG23" s="3">
        <v>0.5</v>
      </c>
      <c r="CH23" s="3">
        <v>0</v>
      </c>
      <c r="CI23" s="3">
        <v>0.5</v>
      </c>
      <c r="CJ23" s="3">
        <v>0.5</v>
      </c>
      <c r="CK23" s="3">
        <v>0.5</v>
      </c>
      <c r="CL23" s="3">
        <v>0</v>
      </c>
      <c r="CM23" s="3">
        <v>1</v>
      </c>
      <c r="CN23" s="3">
        <v>0</v>
      </c>
      <c r="CO23" s="3">
        <v>0</v>
      </c>
      <c r="CP23" s="3">
        <v>0</v>
      </c>
      <c r="CQ23" s="3">
        <v>0</v>
      </c>
      <c r="CR23" s="3">
        <v>0</v>
      </c>
      <c r="CS23" s="3">
        <v>0</v>
      </c>
      <c r="CT23" s="3">
        <v>0.5</v>
      </c>
      <c r="CU23" s="3">
        <v>0</v>
      </c>
      <c r="CV23" s="3">
        <v>0</v>
      </c>
      <c r="CW23" s="3">
        <v>0</v>
      </c>
      <c r="CX23" s="3">
        <v>0</v>
      </c>
      <c r="CY23" s="3">
        <v>0</v>
      </c>
      <c r="CZ23" s="3">
        <v>0</v>
      </c>
      <c r="DA23" s="3">
        <v>0.5</v>
      </c>
      <c r="DB23" s="3">
        <v>0</v>
      </c>
      <c r="DC23" s="3">
        <v>0.5</v>
      </c>
      <c r="DD23" s="3">
        <v>0</v>
      </c>
      <c r="DE23" s="3">
        <v>1</v>
      </c>
      <c r="DF23" s="3">
        <v>0</v>
      </c>
      <c r="DG23" s="3">
        <v>0.5</v>
      </c>
      <c r="DH23" s="3">
        <v>0</v>
      </c>
      <c r="DI23" s="3">
        <v>0.5</v>
      </c>
      <c r="DJ23" s="3">
        <v>1</v>
      </c>
      <c r="DK23" s="3">
        <v>0</v>
      </c>
      <c r="DL23" s="3">
        <v>0</v>
      </c>
      <c r="DM23" s="3">
        <v>0</v>
      </c>
      <c r="DN23" s="3">
        <v>0</v>
      </c>
      <c r="DO23" s="3">
        <v>2</v>
      </c>
      <c r="DP23" s="3">
        <v>1</v>
      </c>
      <c r="DQ23" s="3">
        <v>1</v>
      </c>
      <c r="DR23" s="3">
        <v>0.5</v>
      </c>
      <c r="DS23" s="3">
        <v>0</v>
      </c>
      <c r="DT23" s="3">
        <v>0</v>
      </c>
      <c r="DU23" s="3">
        <v>1</v>
      </c>
      <c r="DV23" s="3">
        <v>0</v>
      </c>
      <c r="DW23" s="3">
        <v>0</v>
      </c>
      <c r="DX23" s="3">
        <v>0</v>
      </c>
      <c r="DY23" s="3">
        <v>0.5</v>
      </c>
      <c r="DZ23" s="3">
        <v>0.5</v>
      </c>
      <c r="EA23" s="3">
        <v>0</v>
      </c>
      <c r="EB23" s="3">
        <v>0.5</v>
      </c>
      <c r="EC23" s="3">
        <v>0.5</v>
      </c>
      <c r="ED23" s="3">
        <v>0</v>
      </c>
      <c r="EE23" s="3">
        <v>0.5</v>
      </c>
      <c r="EF23" s="3">
        <v>1</v>
      </c>
      <c r="EG23" s="3">
        <v>0.5</v>
      </c>
      <c r="EH23" s="3">
        <v>0</v>
      </c>
      <c r="EI23" s="3">
        <v>0</v>
      </c>
      <c r="EJ23" s="3">
        <v>0.5</v>
      </c>
      <c r="EK23" s="3">
        <v>0</v>
      </c>
      <c r="EL23" s="3">
        <v>0.5</v>
      </c>
      <c r="EM23" s="3">
        <v>0</v>
      </c>
      <c r="EN23" s="3">
        <v>0</v>
      </c>
      <c r="EO23" s="3">
        <v>0</v>
      </c>
      <c r="EP23" s="3">
        <v>0</v>
      </c>
      <c r="EQ23" s="3">
        <v>2</v>
      </c>
      <c r="ER23" s="3">
        <v>0.5</v>
      </c>
      <c r="ES23" s="3">
        <v>0</v>
      </c>
      <c r="ET23" s="3">
        <v>0.5</v>
      </c>
      <c r="EU23" s="3">
        <v>2</v>
      </c>
      <c r="EV23" s="3">
        <v>0</v>
      </c>
      <c r="EW23" s="3">
        <v>0.5</v>
      </c>
      <c r="EX23" s="3">
        <v>0</v>
      </c>
      <c r="EY23" s="3">
        <v>0</v>
      </c>
      <c r="EZ23" s="3">
        <v>0</v>
      </c>
      <c r="FA23" s="3">
        <v>0</v>
      </c>
      <c r="FB23" s="3">
        <v>0</v>
      </c>
      <c r="FC23" s="3">
        <v>0</v>
      </c>
      <c r="FD23" s="3">
        <v>0</v>
      </c>
      <c r="FE23" s="3">
        <v>0.5</v>
      </c>
      <c r="FF23" s="3">
        <v>0.5</v>
      </c>
      <c r="FG23" s="3">
        <v>0</v>
      </c>
      <c r="FH23" s="3">
        <v>0</v>
      </c>
      <c r="FI23" s="3">
        <v>0</v>
      </c>
      <c r="FJ23" s="3">
        <v>0</v>
      </c>
      <c r="FK23" s="3">
        <v>0</v>
      </c>
      <c r="FL23" s="3">
        <v>0</v>
      </c>
      <c r="FM23" s="3">
        <v>0.5</v>
      </c>
      <c r="FN23" s="3">
        <v>0</v>
      </c>
      <c r="FO23" s="3">
        <v>0</v>
      </c>
      <c r="FP23" s="3">
        <v>0.5</v>
      </c>
      <c r="FQ23" s="3">
        <v>0</v>
      </c>
      <c r="FR23" s="3">
        <v>1.5</v>
      </c>
      <c r="FS23" s="3">
        <v>0.5</v>
      </c>
      <c r="FT23" s="3">
        <v>0.5</v>
      </c>
      <c r="FU23" s="3">
        <v>0</v>
      </c>
      <c r="FV23" s="3">
        <v>0.5</v>
      </c>
      <c r="FW23" s="3">
        <v>0.5</v>
      </c>
      <c r="FX23" s="3">
        <v>1</v>
      </c>
      <c r="FY23" s="3">
        <v>0.5</v>
      </c>
      <c r="FZ23" s="3">
        <v>0</v>
      </c>
      <c r="GA23" s="3">
        <v>0.5</v>
      </c>
      <c r="GB23" s="3">
        <v>2</v>
      </c>
      <c r="GC23" s="3">
        <v>1</v>
      </c>
      <c r="GD23" s="3">
        <v>0</v>
      </c>
      <c r="GE23" s="3">
        <v>0</v>
      </c>
      <c r="GF23" s="3">
        <v>0.5</v>
      </c>
      <c r="GG23" s="3">
        <v>0</v>
      </c>
      <c r="GH23" s="3">
        <v>0</v>
      </c>
      <c r="GI23" s="3">
        <v>1</v>
      </c>
      <c r="GJ23" s="3">
        <v>0</v>
      </c>
      <c r="GK23" s="3">
        <v>0</v>
      </c>
      <c r="GL23" s="3">
        <v>0</v>
      </c>
      <c r="GM23" s="3">
        <v>0.5</v>
      </c>
      <c r="GN23" s="3">
        <v>0</v>
      </c>
      <c r="GO23" s="3">
        <v>0</v>
      </c>
      <c r="GT23" s="270"/>
      <c r="GU23" s="270"/>
      <c r="GV23" s="270"/>
      <c r="GW23" s="270"/>
      <c r="GX23" s="270"/>
      <c r="GY23" s="270"/>
      <c r="GZ23" s="270"/>
      <c r="HA23" s="274"/>
      <c r="HB23" s="274"/>
      <c r="HC23" s="274"/>
      <c r="HD23" s="274"/>
      <c r="HE23" s="274"/>
      <c r="HF23" s="274"/>
      <c r="HG23" s="270"/>
    </row>
    <row r="24" spans="1:215" ht="29">
      <c r="A24" s="185" t="s">
        <v>265</v>
      </c>
      <c r="B24" s="185" t="s">
        <v>8139</v>
      </c>
      <c r="C24" s="3">
        <v>0.5</v>
      </c>
      <c r="D24" s="3">
        <v>1</v>
      </c>
      <c r="E24" s="3">
        <v>0.5</v>
      </c>
      <c r="F24" s="3">
        <v>0</v>
      </c>
      <c r="G24" s="3">
        <v>0.5</v>
      </c>
      <c r="H24" s="3">
        <v>0.5</v>
      </c>
      <c r="I24" s="3">
        <v>0.5</v>
      </c>
      <c r="J24" s="3">
        <v>1.5</v>
      </c>
      <c r="K24" s="3">
        <v>1</v>
      </c>
      <c r="L24" s="3">
        <v>0</v>
      </c>
      <c r="M24" s="3">
        <v>0.5</v>
      </c>
      <c r="N24" s="3">
        <v>0.5</v>
      </c>
      <c r="O24" s="3">
        <v>0</v>
      </c>
      <c r="P24" s="3">
        <v>0</v>
      </c>
      <c r="Q24" s="3">
        <v>1</v>
      </c>
      <c r="R24" s="3">
        <v>1</v>
      </c>
      <c r="S24" s="3">
        <v>0.5</v>
      </c>
      <c r="T24" s="3">
        <v>0.5</v>
      </c>
      <c r="U24" s="3">
        <v>1</v>
      </c>
      <c r="V24" s="3">
        <v>0.5</v>
      </c>
      <c r="W24" s="3">
        <v>0</v>
      </c>
      <c r="X24" s="3">
        <v>0.5</v>
      </c>
      <c r="Y24" s="3">
        <v>0</v>
      </c>
      <c r="Z24" s="3">
        <v>0</v>
      </c>
      <c r="AA24" s="3">
        <v>0</v>
      </c>
      <c r="AB24" s="3">
        <v>1.5</v>
      </c>
      <c r="AC24" s="3">
        <v>0</v>
      </c>
      <c r="AD24" s="3">
        <v>0.5</v>
      </c>
      <c r="AE24" s="3">
        <v>0.5</v>
      </c>
      <c r="AF24" s="3">
        <v>0.5</v>
      </c>
      <c r="AG24" s="3">
        <v>1.5</v>
      </c>
      <c r="AH24" s="3">
        <v>0.5</v>
      </c>
      <c r="AI24" s="3">
        <v>0</v>
      </c>
      <c r="AJ24" s="3">
        <v>0</v>
      </c>
      <c r="AK24" s="3">
        <v>0</v>
      </c>
      <c r="AL24" s="3">
        <v>0.5</v>
      </c>
      <c r="AM24" s="3">
        <v>0</v>
      </c>
      <c r="AN24" s="3">
        <v>0</v>
      </c>
      <c r="AO24" s="3">
        <v>0.5</v>
      </c>
      <c r="AP24" s="3">
        <v>0.5</v>
      </c>
      <c r="AQ24" s="3">
        <v>0.5</v>
      </c>
      <c r="AR24" s="3">
        <v>0</v>
      </c>
      <c r="AS24" s="3">
        <v>0.5</v>
      </c>
      <c r="AT24" s="3">
        <v>0</v>
      </c>
      <c r="AU24" s="3">
        <v>0.5</v>
      </c>
      <c r="AV24" s="3">
        <v>0</v>
      </c>
      <c r="AW24" s="3">
        <v>0.5</v>
      </c>
      <c r="AX24" s="3">
        <v>0</v>
      </c>
      <c r="AY24" s="3">
        <v>1.5</v>
      </c>
      <c r="AZ24" s="3">
        <v>0.5</v>
      </c>
      <c r="BA24" s="3">
        <v>1.5</v>
      </c>
      <c r="BB24" s="3">
        <v>0</v>
      </c>
      <c r="BC24" s="3">
        <v>0.5</v>
      </c>
      <c r="BD24" s="3">
        <v>1</v>
      </c>
      <c r="BE24" s="3">
        <v>0</v>
      </c>
      <c r="BF24" s="3">
        <v>0</v>
      </c>
      <c r="BG24" s="3">
        <v>0</v>
      </c>
      <c r="BH24" s="3">
        <v>0.5</v>
      </c>
      <c r="BI24" s="3">
        <v>0</v>
      </c>
      <c r="BJ24" s="3">
        <v>0.5</v>
      </c>
      <c r="BK24" s="3">
        <v>0.5</v>
      </c>
      <c r="BL24" s="3">
        <v>0</v>
      </c>
      <c r="BM24" s="3">
        <v>1</v>
      </c>
      <c r="BN24" s="3">
        <v>1.5</v>
      </c>
      <c r="BO24" s="3">
        <v>1</v>
      </c>
      <c r="BP24" s="3">
        <v>0</v>
      </c>
      <c r="BQ24" s="3">
        <v>1</v>
      </c>
      <c r="BR24" s="3">
        <v>0.5</v>
      </c>
      <c r="BS24" s="3">
        <v>0</v>
      </c>
      <c r="BT24" s="3">
        <v>1</v>
      </c>
      <c r="BU24" s="3">
        <v>1.5</v>
      </c>
      <c r="BV24" s="3">
        <v>0.5</v>
      </c>
      <c r="BW24" s="3">
        <v>0.5</v>
      </c>
      <c r="BX24" s="3">
        <v>0.5</v>
      </c>
      <c r="BY24" s="3">
        <v>0.5</v>
      </c>
      <c r="BZ24" s="3">
        <v>0</v>
      </c>
      <c r="CA24" s="3">
        <v>0</v>
      </c>
      <c r="CB24" s="3">
        <v>0.5</v>
      </c>
      <c r="CC24" s="3">
        <v>0</v>
      </c>
      <c r="CD24" s="3">
        <v>2</v>
      </c>
      <c r="CE24" s="3">
        <v>0</v>
      </c>
      <c r="CF24" s="3">
        <v>0</v>
      </c>
      <c r="CG24" s="3">
        <v>0.5</v>
      </c>
      <c r="CH24" s="3">
        <v>0</v>
      </c>
      <c r="CI24" s="3">
        <v>0.5</v>
      </c>
      <c r="CJ24" s="3">
        <v>0.5</v>
      </c>
      <c r="CK24" s="3">
        <v>0.5</v>
      </c>
      <c r="CL24" s="3">
        <v>0</v>
      </c>
      <c r="CM24" s="3">
        <v>0.5</v>
      </c>
      <c r="CN24" s="3">
        <v>0.5</v>
      </c>
      <c r="CO24" s="3">
        <v>0</v>
      </c>
      <c r="CP24" s="3">
        <v>0.5</v>
      </c>
      <c r="CQ24" s="3">
        <v>0</v>
      </c>
      <c r="CR24" s="3">
        <v>0</v>
      </c>
      <c r="CS24" s="3">
        <v>0</v>
      </c>
      <c r="CT24" s="3">
        <v>0.5</v>
      </c>
      <c r="CU24" s="3">
        <v>0.5</v>
      </c>
      <c r="CV24" s="3">
        <v>0</v>
      </c>
      <c r="CW24" s="3">
        <v>0</v>
      </c>
      <c r="CX24" s="3">
        <v>0.5</v>
      </c>
      <c r="CY24" s="3">
        <v>0</v>
      </c>
      <c r="CZ24" s="3">
        <v>0.5</v>
      </c>
      <c r="DA24" s="3">
        <v>0.5</v>
      </c>
      <c r="DB24" s="3">
        <v>1</v>
      </c>
      <c r="DC24" s="3">
        <v>0.5</v>
      </c>
      <c r="DD24" s="3">
        <v>0</v>
      </c>
      <c r="DE24" s="3">
        <v>0.5</v>
      </c>
      <c r="DF24" s="3">
        <v>0</v>
      </c>
      <c r="DG24" s="3">
        <v>0.5</v>
      </c>
      <c r="DH24" s="3">
        <v>0</v>
      </c>
      <c r="DI24" s="3">
        <v>0.5</v>
      </c>
      <c r="DJ24" s="3">
        <v>0.5</v>
      </c>
      <c r="DK24" s="3">
        <v>0</v>
      </c>
      <c r="DL24" s="3">
        <v>0</v>
      </c>
      <c r="DM24" s="3">
        <v>0</v>
      </c>
      <c r="DN24" s="3">
        <v>0.5</v>
      </c>
      <c r="DO24" s="3">
        <v>2</v>
      </c>
      <c r="DP24" s="3">
        <v>0.5</v>
      </c>
      <c r="DQ24" s="3">
        <v>0.5</v>
      </c>
      <c r="DR24" s="3">
        <v>0.5</v>
      </c>
      <c r="DS24" s="3">
        <v>0.5</v>
      </c>
      <c r="DT24" s="3">
        <v>0</v>
      </c>
      <c r="DU24" s="3">
        <v>0.5</v>
      </c>
      <c r="DV24" s="3">
        <v>0.5</v>
      </c>
      <c r="DW24" s="3">
        <v>0</v>
      </c>
      <c r="DX24" s="3">
        <v>0</v>
      </c>
      <c r="DY24" s="3">
        <v>0</v>
      </c>
      <c r="DZ24" s="3">
        <v>0.5</v>
      </c>
      <c r="EA24" s="3">
        <v>1</v>
      </c>
      <c r="EB24" s="3">
        <v>0</v>
      </c>
      <c r="EC24" s="3">
        <v>0</v>
      </c>
      <c r="ED24" s="3">
        <v>0.5</v>
      </c>
      <c r="EE24" s="3">
        <v>0.5</v>
      </c>
      <c r="EF24" s="3">
        <v>1</v>
      </c>
      <c r="EG24" s="3">
        <v>0.5</v>
      </c>
      <c r="EH24" s="3">
        <v>0</v>
      </c>
      <c r="EI24" s="3">
        <v>0</v>
      </c>
      <c r="EJ24" s="3">
        <v>0.5</v>
      </c>
      <c r="EK24" s="3">
        <v>0</v>
      </c>
      <c r="EL24" s="3">
        <v>0.5</v>
      </c>
      <c r="EM24" s="3">
        <v>0.5</v>
      </c>
      <c r="EN24" s="3">
        <v>0.5</v>
      </c>
      <c r="EO24" s="3">
        <v>0</v>
      </c>
      <c r="EP24" s="3">
        <v>0.5</v>
      </c>
      <c r="EQ24" s="3">
        <v>0.5</v>
      </c>
      <c r="ER24" s="3">
        <v>0.5</v>
      </c>
      <c r="ES24" s="3">
        <v>0</v>
      </c>
      <c r="ET24" s="3">
        <v>0.5</v>
      </c>
      <c r="EU24" s="3">
        <v>1.5</v>
      </c>
      <c r="EV24" s="3">
        <v>0.5</v>
      </c>
      <c r="EW24" s="3">
        <v>0.5</v>
      </c>
      <c r="EX24" s="3">
        <v>0</v>
      </c>
      <c r="EY24" s="3">
        <v>0.5</v>
      </c>
      <c r="EZ24" s="3">
        <v>0</v>
      </c>
      <c r="FA24" s="3">
        <v>0</v>
      </c>
      <c r="FB24" s="3">
        <v>0</v>
      </c>
      <c r="FC24" s="3">
        <v>0</v>
      </c>
      <c r="FD24" s="3">
        <v>0.5</v>
      </c>
      <c r="FE24" s="3">
        <v>0.5</v>
      </c>
      <c r="FF24" s="3">
        <v>0.5</v>
      </c>
      <c r="FG24" s="3">
        <v>0.5</v>
      </c>
      <c r="FH24" s="3">
        <v>0</v>
      </c>
      <c r="FI24" s="3">
        <v>0.5</v>
      </c>
      <c r="FJ24" s="3">
        <v>0</v>
      </c>
      <c r="FK24" s="3">
        <v>0.5</v>
      </c>
      <c r="FL24" s="3">
        <v>0.5</v>
      </c>
      <c r="FM24" s="3">
        <v>0.5</v>
      </c>
      <c r="FN24" s="3">
        <v>0</v>
      </c>
      <c r="FO24" s="3">
        <v>0.5</v>
      </c>
      <c r="FP24" s="3">
        <v>0</v>
      </c>
      <c r="FQ24" s="3">
        <v>0.5</v>
      </c>
      <c r="FR24" s="3">
        <v>1.5</v>
      </c>
      <c r="FS24" s="3">
        <v>0.5</v>
      </c>
      <c r="FT24" s="3">
        <v>0.5</v>
      </c>
      <c r="FU24" s="3">
        <v>0.5</v>
      </c>
      <c r="FV24" s="3">
        <v>0.5</v>
      </c>
      <c r="FW24" s="3">
        <v>0.5</v>
      </c>
      <c r="FX24" s="3">
        <v>0.5</v>
      </c>
      <c r="FY24" s="3">
        <v>0.5</v>
      </c>
      <c r="FZ24" s="3">
        <v>0</v>
      </c>
      <c r="GA24" s="3">
        <v>0.5</v>
      </c>
      <c r="GB24" s="3">
        <v>1.5</v>
      </c>
      <c r="GC24" s="3">
        <v>1.5</v>
      </c>
      <c r="GD24" s="3">
        <v>0</v>
      </c>
      <c r="GE24" s="3">
        <v>0.5</v>
      </c>
      <c r="GF24" s="3">
        <v>0.5</v>
      </c>
      <c r="GG24" s="3">
        <v>0</v>
      </c>
      <c r="GH24" s="3">
        <v>1.5</v>
      </c>
      <c r="GI24" s="3">
        <v>0</v>
      </c>
      <c r="GJ24" s="3">
        <v>0.5</v>
      </c>
      <c r="GK24" s="3">
        <v>0</v>
      </c>
      <c r="GL24" s="3">
        <v>0</v>
      </c>
      <c r="GM24" s="3">
        <v>0.5</v>
      </c>
      <c r="GN24" s="3">
        <v>0.5</v>
      </c>
      <c r="GO24" s="3">
        <v>0</v>
      </c>
      <c r="GT24" s="270"/>
      <c r="GU24" s="270"/>
      <c r="GV24" s="270"/>
      <c r="GW24" s="270"/>
      <c r="GX24" s="270"/>
      <c r="GY24" s="270"/>
      <c r="GZ24" s="270"/>
      <c r="HA24" s="274"/>
      <c r="HB24" s="274"/>
      <c r="HC24" s="274"/>
      <c r="HD24" s="274"/>
      <c r="HE24" s="274"/>
      <c r="HF24" s="274"/>
      <c r="HG24" s="270"/>
    </row>
    <row r="25" spans="1:215" ht="29">
      <c r="A25" s="185" t="s">
        <v>267</v>
      </c>
      <c r="B25" s="185" t="s">
        <v>8140</v>
      </c>
      <c r="C25" s="3">
        <v>2</v>
      </c>
      <c r="D25" s="3">
        <v>1</v>
      </c>
      <c r="E25" s="3">
        <v>1.5</v>
      </c>
      <c r="F25" s="3">
        <v>0</v>
      </c>
      <c r="G25" s="3">
        <v>1</v>
      </c>
      <c r="H25" s="3">
        <v>0</v>
      </c>
      <c r="I25" s="3">
        <v>1</v>
      </c>
      <c r="J25" s="3">
        <v>1.5</v>
      </c>
      <c r="K25" s="3">
        <v>1.5</v>
      </c>
      <c r="L25" s="3">
        <v>0</v>
      </c>
      <c r="M25" s="3">
        <v>1</v>
      </c>
      <c r="N25" s="3">
        <v>2</v>
      </c>
      <c r="O25" s="3">
        <v>0</v>
      </c>
      <c r="P25" s="3">
        <v>0</v>
      </c>
      <c r="Q25" s="3">
        <v>1</v>
      </c>
      <c r="R25" s="3">
        <v>0</v>
      </c>
      <c r="S25" s="3">
        <v>1</v>
      </c>
      <c r="T25" s="3">
        <v>1.5</v>
      </c>
      <c r="U25" s="3">
        <v>1.5</v>
      </c>
      <c r="V25" s="3">
        <v>2</v>
      </c>
      <c r="W25" s="3">
        <v>0</v>
      </c>
      <c r="X25" s="3">
        <v>1</v>
      </c>
      <c r="Y25" s="3">
        <v>1</v>
      </c>
      <c r="Z25" s="3">
        <v>0</v>
      </c>
      <c r="AA25" s="3">
        <v>0</v>
      </c>
      <c r="AB25" s="3">
        <v>2</v>
      </c>
      <c r="AC25" s="3">
        <v>0</v>
      </c>
      <c r="AD25" s="3">
        <v>1.5</v>
      </c>
      <c r="AE25" s="3">
        <v>1.5</v>
      </c>
      <c r="AF25" s="3">
        <v>1</v>
      </c>
      <c r="AG25" s="3">
        <v>1.5</v>
      </c>
      <c r="AH25" s="3">
        <v>1.5</v>
      </c>
      <c r="AI25" s="3">
        <v>1</v>
      </c>
      <c r="AJ25" s="3">
        <v>0</v>
      </c>
      <c r="AK25" s="3">
        <v>0</v>
      </c>
      <c r="AL25" s="3">
        <v>1.5</v>
      </c>
      <c r="AM25" s="3">
        <v>0</v>
      </c>
      <c r="AN25" s="3">
        <v>0</v>
      </c>
      <c r="AO25" s="3">
        <v>2</v>
      </c>
      <c r="AP25" s="3">
        <v>1</v>
      </c>
      <c r="AQ25" s="3">
        <v>1.5</v>
      </c>
      <c r="AR25" s="3">
        <v>1</v>
      </c>
      <c r="AS25" s="3">
        <v>1</v>
      </c>
      <c r="AT25" s="3">
        <v>0</v>
      </c>
      <c r="AU25" s="3">
        <v>1.5</v>
      </c>
      <c r="AV25" s="3">
        <v>1</v>
      </c>
      <c r="AW25" s="3">
        <v>1.5</v>
      </c>
      <c r="AX25" s="3">
        <v>0</v>
      </c>
      <c r="AY25" s="3">
        <v>1.5</v>
      </c>
      <c r="AZ25" s="3">
        <v>2</v>
      </c>
      <c r="BA25" s="3">
        <v>1.5</v>
      </c>
      <c r="BB25" s="3">
        <v>0</v>
      </c>
      <c r="BC25" s="3">
        <v>1</v>
      </c>
      <c r="BD25" s="3">
        <v>2</v>
      </c>
      <c r="BE25" s="3">
        <v>0</v>
      </c>
      <c r="BF25" s="3">
        <v>0</v>
      </c>
      <c r="BG25" s="3">
        <v>0</v>
      </c>
      <c r="BH25" s="3">
        <v>2</v>
      </c>
      <c r="BI25" s="3">
        <v>0</v>
      </c>
      <c r="BJ25" s="3">
        <v>1</v>
      </c>
      <c r="BK25" s="3">
        <v>2</v>
      </c>
      <c r="BL25" s="3">
        <v>0</v>
      </c>
      <c r="BM25" s="3">
        <v>1.5</v>
      </c>
      <c r="BN25" s="3">
        <v>1.5</v>
      </c>
      <c r="BO25" s="3">
        <v>1.5</v>
      </c>
      <c r="BP25" s="3">
        <v>1.5</v>
      </c>
      <c r="BQ25" s="3">
        <v>1.5</v>
      </c>
      <c r="BR25" s="3">
        <v>1</v>
      </c>
      <c r="BS25" s="3">
        <v>0</v>
      </c>
      <c r="BT25" s="3">
        <v>1.5</v>
      </c>
      <c r="BU25" s="3">
        <v>2</v>
      </c>
      <c r="BV25" s="3">
        <v>1</v>
      </c>
      <c r="BW25" s="3">
        <v>1.5</v>
      </c>
      <c r="BX25" s="3">
        <v>1</v>
      </c>
      <c r="BY25" s="3">
        <v>0</v>
      </c>
      <c r="BZ25" s="3">
        <v>1</v>
      </c>
      <c r="CA25" s="3">
        <v>1.5</v>
      </c>
      <c r="CB25" s="3">
        <v>1.5</v>
      </c>
      <c r="CC25" s="3">
        <v>1.5</v>
      </c>
      <c r="CD25" s="3">
        <v>2</v>
      </c>
      <c r="CE25" s="3">
        <v>1</v>
      </c>
      <c r="CF25" s="3">
        <v>0</v>
      </c>
      <c r="CG25" s="3">
        <v>1</v>
      </c>
      <c r="CH25" s="3">
        <v>0</v>
      </c>
      <c r="CI25" s="3">
        <v>1</v>
      </c>
      <c r="CJ25" s="3">
        <v>2</v>
      </c>
      <c r="CK25" s="3">
        <v>1</v>
      </c>
      <c r="CL25" s="3">
        <v>0</v>
      </c>
      <c r="CM25" s="3">
        <v>0</v>
      </c>
      <c r="CN25" s="3">
        <v>1.5</v>
      </c>
      <c r="CO25" s="3">
        <v>0</v>
      </c>
      <c r="CP25" s="3">
        <v>1.5</v>
      </c>
      <c r="CQ25" s="3">
        <v>0</v>
      </c>
      <c r="CR25" s="3">
        <v>0</v>
      </c>
      <c r="CS25" s="3">
        <v>1.5</v>
      </c>
      <c r="CT25" s="3">
        <v>2</v>
      </c>
      <c r="CU25" s="3">
        <v>1.5</v>
      </c>
      <c r="CV25" s="3">
        <v>0</v>
      </c>
      <c r="CW25" s="3">
        <v>0</v>
      </c>
      <c r="CX25" s="3">
        <v>1</v>
      </c>
      <c r="CY25" s="3">
        <v>1</v>
      </c>
      <c r="CZ25" s="3">
        <v>1.5</v>
      </c>
      <c r="DA25" s="3">
        <v>2</v>
      </c>
      <c r="DB25" s="3">
        <v>1.5</v>
      </c>
      <c r="DC25" s="3">
        <v>1.5</v>
      </c>
      <c r="DD25" s="3">
        <v>0</v>
      </c>
      <c r="DE25" s="3">
        <v>1.5</v>
      </c>
      <c r="DF25" s="3">
        <v>1</v>
      </c>
      <c r="DG25" s="3">
        <v>2</v>
      </c>
      <c r="DH25" s="3">
        <v>0</v>
      </c>
      <c r="DI25" s="3">
        <v>1.5</v>
      </c>
      <c r="DJ25" s="3">
        <v>1</v>
      </c>
      <c r="DK25" s="3">
        <v>1</v>
      </c>
      <c r="DL25" s="3">
        <v>1</v>
      </c>
      <c r="DM25" s="3">
        <v>1</v>
      </c>
      <c r="DN25" s="3">
        <v>1</v>
      </c>
      <c r="DO25" s="3">
        <v>1</v>
      </c>
      <c r="DP25" s="3">
        <v>1</v>
      </c>
      <c r="DQ25" s="3">
        <v>2</v>
      </c>
      <c r="DR25" s="3">
        <v>2</v>
      </c>
      <c r="DS25" s="3">
        <v>0</v>
      </c>
      <c r="DT25" s="3">
        <v>0</v>
      </c>
      <c r="DU25" s="3">
        <v>1.5</v>
      </c>
      <c r="DV25" s="3">
        <v>1.5</v>
      </c>
      <c r="DW25" s="3">
        <v>0</v>
      </c>
      <c r="DX25" s="3">
        <v>0</v>
      </c>
      <c r="DY25" s="3">
        <v>0</v>
      </c>
      <c r="DZ25" s="3">
        <v>1</v>
      </c>
      <c r="EA25" s="3">
        <v>1.5</v>
      </c>
      <c r="EB25" s="3">
        <v>0</v>
      </c>
      <c r="EC25" s="3">
        <v>0</v>
      </c>
      <c r="ED25" s="3">
        <v>1</v>
      </c>
      <c r="EE25" s="3">
        <v>2</v>
      </c>
      <c r="EF25" s="3">
        <v>1.5</v>
      </c>
      <c r="EG25" s="3">
        <v>0</v>
      </c>
      <c r="EH25" s="3">
        <v>0</v>
      </c>
      <c r="EI25" s="3">
        <v>0</v>
      </c>
      <c r="EJ25" s="3">
        <v>0</v>
      </c>
      <c r="EK25" s="3">
        <v>0</v>
      </c>
      <c r="EL25" s="3">
        <v>1</v>
      </c>
      <c r="EM25" s="3">
        <v>2</v>
      </c>
      <c r="EN25" s="3">
        <v>1</v>
      </c>
      <c r="EO25" s="3">
        <v>0</v>
      </c>
      <c r="EP25" s="3">
        <v>1</v>
      </c>
      <c r="EQ25" s="3">
        <v>2</v>
      </c>
      <c r="ER25" s="3">
        <v>2</v>
      </c>
      <c r="ES25" s="3">
        <v>0</v>
      </c>
      <c r="ET25" s="3">
        <v>0</v>
      </c>
      <c r="EU25" s="3">
        <v>2</v>
      </c>
      <c r="EV25" s="3">
        <v>0</v>
      </c>
      <c r="EW25" s="3">
        <v>2</v>
      </c>
      <c r="EX25" s="3">
        <v>1.5</v>
      </c>
      <c r="EY25" s="3">
        <v>1</v>
      </c>
      <c r="EZ25" s="3">
        <v>0</v>
      </c>
      <c r="FA25" s="3">
        <v>0</v>
      </c>
      <c r="FB25" s="3">
        <v>0</v>
      </c>
      <c r="FC25" s="3">
        <v>0</v>
      </c>
      <c r="FD25" s="3">
        <v>0</v>
      </c>
      <c r="FE25" s="3">
        <v>2</v>
      </c>
      <c r="FF25" s="3">
        <v>1.5</v>
      </c>
      <c r="FG25" s="3">
        <v>0</v>
      </c>
      <c r="FH25" s="3">
        <v>0</v>
      </c>
      <c r="FI25" s="3">
        <v>1</v>
      </c>
      <c r="FJ25" s="3">
        <v>0</v>
      </c>
      <c r="FK25" s="3">
        <v>1.5</v>
      </c>
      <c r="FL25" s="3">
        <v>1.5</v>
      </c>
      <c r="FM25" s="3">
        <v>1.5</v>
      </c>
      <c r="FN25" s="3">
        <v>1</v>
      </c>
      <c r="FO25" s="3">
        <v>1</v>
      </c>
      <c r="FP25" s="3">
        <v>0</v>
      </c>
      <c r="FQ25" s="3">
        <v>0</v>
      </c>
      <c r="FR25" s="3">
        <v>2</v>
      </c>
      <c r="FS25" s="3">
        <v>1</v>
      </c>
      <c r="FT25" s="3">
        <v>2</v>
      </c>
      <c r="FU25" s="3">
        <v>0</v>
      </c>
      <c r="FV25" s="3">
        <v>1.5</v>
      </c>
      <c r="FW25" s="3">
        <v>1</v>
      </c>
      <c r="FX25" s="3">
        <v>0</v>
      </c>
      <c r="FY25" s="3">
        <v>1</v>
      </c>
      <c r="FZ25" s="3">
        <v>1</v>
      </c>
      <c r="GA25" s="3">
        <v>2</v>
      </c>
      <c r="GB25" s="3">
        <v>2</v>
      </c>
      <c r="GC25" s="3">
        <v>2</v>
      </c>
      <c r="GD25" s="3">
        <v>0</v>
      </c>
      <c r="GE25" s="3">
        <v>2</v>
      </c>
      <c r="GF25" s="3">
        <v>1</v>
      </c>
      <c r="GG25" s="3">
        <v>0</v>
      </c>
      <c r="GH25" s="3">
        <v>1.5</v>
      </c>
      <c r="GI25" s="3">
        <v>0</v>
      </c>
      <c r="GJ25" s="3">
        <v>1.5</v>
      </c>
      <c r="GK25" s="3">
        <v>0</v>
      </c>
      <c r="GL25" s="3">
        <v>0</v>
      </c>
      <c r="GM25" s="3">
        <v>0</v>
      </c>
      <c r="GN25" s="3">
        <v>1.5</v>
      </c>
      <c r="GO25" s="3">
        <v>0</v>
      </c>
      <c r="GT25" s="270"/>
      <c r="GU25" s="270"/>
      <c r="GV25" s="270"/>
      <c r="GW25" s="270"/>
      <c r="GX25" s="270"/>
      <c r="GY25" s="270"/>
      <c r="GZ25" s="270"/>
      <c r="HA25" s="274"/>
      <c r="HB25" s="274"/>
      <c r="HC25" s="274"/>
      <c r="HD25" s="274"/>
      <c r="HE25" s="274"/>
      <c r="HF25" s="274"/>
      <c r="HG25" s="270"/>
    </row>
    <row r="26" spans="1:215" ht="58">
      <c r="A26" s="185" t="s">
        <v>269</v>
      </c>
      <c r="B26" s="185" t="s">
        <v>8141</v>
      </c>
      <c r="C26" s="3">
        <v>2</v>
      </c>
      <c r="D26" s="3">
        <v>0</v>
      </c>
      <c r="E26" s="3">
        <v>0.5</v>
      </c>
      <c r="F26" s="3">
        <v>0</v>
      </c>
      <c r="G26" s="3">
        <v>0</v>
      </c>
      <c r="H26" s="3">
        <v>0</v>
      </c>
      <c r="I26" s="3">
        <v>0</v>
      </c>
      <c r="J26" s="3">
        <v>1</v>
      </c>
      <c r="K26" s="3">
        <v>0</v>
      </c>
      <c r="L26" s="3">
        <v>0</v>
      </c>
      <c r="M26" s="3">
        <v>0</v>
      </c>
      <c r="N26" s="3">
        <v>0.5</v>
      </c>
      <c r="O26" s="3">
        <v>0</v>
      </c>
      <c r="P26" s="3">
        <v>0.5</v>
      </c>
      <c r="Q26" s="3">
        <v>0.5</v>
      </c>
      <c r="R26" s="3">
        <v>0</v>
      </c>
      <c r="S26" s="3">
        <v>0</v>
      </c>
      <c r="T26" s="3">
        <v>0</v>
      </c>
      <c r="U26" s="3">
        <v>1</v>
      </c>
      <c r="V26" s="3">
        <v>2</v>
      </c>
      <c r="W26" s="3">
        <v>0</v>
      </c>
      <c r="X26" s="3">
        <v>0.5</v>
      </c>
      <c r="Y26" s="3">
        <v>0</v>
      </c>
      <c r="Z26" s="3">
        <v>0</v>
      </c>
      <c r="AA26" s="3">
        <v>0</v>
      </c>
      <c r="AB26" s="3">
        <v>0</v>
      </c>
      <c r="AC26" s="3">
        <v>0</v>
      </c>
      <c r="AD26" s="3">
        <v>0.5</v>
      </c>
      <c r="AE26" s="3">
        <v>0</v>
      </c>
      <c r="AF26" s="3">
        <v>0</v>
      </c>
      <c r="AG26" s="3">
        <v>0.5</v>
      </c>
      <c r="AH26" s="3">
        <v>0</v>
      </c>
      <c r="AI26" s="3">
        <v>1</v>
      </c>
      <c r="AJ26" s="3">
        <v>0</v>
      </c>
      <c r="AK26" s="3">
        <v>0</v>
      </c>
      <c r="AL26" s="3">
        <v>0</v>
      </c>
      <c r="AM26" s="3">
        <v>0</v>
      </c>
      <c r="AN26" s="3">
        <v>2</v>
      </c>
      <c r="AO26" s="3">
        <v>0.5</v>
      </c>
      <c r="AP26" s="3">
        <v>0</v>
      </c>
      <c r="AQ26" s="3">
        <v>0</v>
      </c>
      <c r="AR26" s="3">
        <v>0</v>
      </c>
      <c r="AS26" s="3">
        <v>0.5</v>
      </c>
      <c r="AT26" s="3">
        <v>0</v>
      </c>
      <c r="AU26" s="3">
        <v>0</v>
      </c>
      <c r="AV26" s="3">
        <v>0</v>
      </c>
      <c r="AW26" s="3">
        <v>0.5</v>
      </c>
      <c r="AX26" s="3">
        <v>0</v>
      </c>
      <c r="AY26" s="3">
        <v>0</v>
      </c>
      <c r="AZ26" s="3">
        <v>2</v>
      </c>
      <c r="BA26" s="3">
        <v>0.5</v>
      </c>
      <c r="BB26" s="3">
        <v>0</v>
      </c>
      <c r="BC26" s="3">
        <v>0</v>
      </c>
      <c r="BD26" s="3">
        <v>0.5</v>
      </c>
      <c r="BE26" s="3">
        <v>0</v>
      </c>
      <c r="BF26" s="3">
        <v>0</v>
      </c>
      <c r="BG26" s="3">
        <v>0</v>
      </c>
      <c r="BH26" s="3">
        <v>0</v>
      </c>
      <c r="BI26" s="3">
        <v>0</v>
      </c>
      <c r="BJ26" s="3">
        <v>1</v>
      </c>
      <c r="BK26" s="3">
        <v>0.5</v>
      </c>
      <c r="BL26" s="3">
        <v>0</v>
      </c>
      <c r="BM26" s="3">
        <v>0</v>
      </c>
      <c r="BN26" s="3">
        <v>0.5</v>
      </c>
      <c r="BO26" s="3">
        <v>0.5</v>
      </c>
      <c r="BP26" s="3">
        <v>0</v>
      </c>
      <c r="BQ26" s="3">
        <v>0</v>
      </c>
      <c r="BR26" s="3">
        <v>0.5</v>
      </c>
      <c r="BS26" s="3">
        <v>0</v>
      </c>
      <c r="BT26" s="3">
        <v>0.5</v>
      </c>
      <c r="BU26" s="3">
        <v>1</v>
      </c>
      <c r="BV26" s="3">
        <v>0</v>
      </c>
      <c r="BW26" s="3">
        <v>0.5</v>
      </c>
      <c r="BX26" s="3">
        <v>0</v>
      </c>
      <c r="BY26" s="3">
        <v>0.5</v>
      </c>
      <c r="BZ26" s="3">
        <v>0.5</v>
      </c>
      <c r="CA26" s="3">
        <v>0</v>
      </c>
      <c r="CB26" s="3">
        <v>0</v>
      </c>
      <c r="CC26" s="3">
        <v>0</v>
      </c>
      <c r="CD26" s="3">
        <v>1</v>
      </c>
      <c r="CE26" s="3">
        <v>0.5</v>
      </c>
      <c r="CF26" s="3">
        <v>0</v>
      </c>
      <c r="CG26" s="3">
        <v>0</v>
      </c>
      <c r="CH26" s="3">
        <v>0</v>
      </c>
      <c r="CI26" s="3">
        <v>0.5</v>
      </c>
      <c r="CJ26" s="3">
        <v>0</v>
      </c>
      <c r="CK26" s="3">
        <v>0</v>
      </c>
      <c r="CL26" s="3">
        <v>0</v>
      </c>
      <c r="CM26" s="3">
        <v>0</v>
      </c>
      <c r="CN26" s="3">
        <v>0</v>
      </c>
      <c r="CO26" s="3">
        <v>0</v>
      </c>
      <c r="CP26" s="3">
        <v>0</v>
      </c>
      <c r="CQ26" s="3">
        <v>0</v>
      </c>
      <c r="CR26" s="3">
        <v>0</v>
      </c>
      <c r="CS26" s="3">
        <v>0</v>
      </c>
      <c r="CT26" s="3">
        <v>0</v>
      </c>
      <c r="CU26" s="3">
        <v>0</v>
      </c>
      <c r="CV26" s="3">
        <v>0</v>
      </c>
      <c r="CW26" s="3">
        <v>0</v>
      </c>
      <c r="CX26" s="3">
        <v>0</v>
      </c>
      <c r="CY26" s="3">
        <v>0</v>
      </c>
      <c r="CZ26" s="3">
        <v>0.5</v>
      </c>
      <c r="DA26" s="3">
        <v>0.5</v>
      </c>
      <c r="DB26" s="3">
        <v>0</v>
      </c>
      <c r="DC26" s="3">
        <v>0</v>
      </c>
      <c r="DD26" s="3">
        <v>0</v>
      </c>
      <c r="DE26" s="3">
        <v>1</v>
      </c>
      <c r="DF26" s="3">
        <v>0</v>
      </c>
      <c r="DG26" s="3">
        <v>0.5</v>
      </c>
      <c r="DH26" s="3">
        <v>0</v>
      </c>
      <c r="DI26" s="3">
        <v>0</v>
      </c>
      <c r="DJ26" s="3">
        <v>0</v>
      </c>
      <c r="DK26" s="3">
        <v>0.5</v>
      </c>
      <c r="DL26" s="3">
        <v>0</v>
      </c>
      <c r="DM26" s="3">
        <v>0</v>
      </c>
      <c r="DN26" s="3">
        <v>0</v>
      </c>
      <c r="DO26" s="3">
        <v>0.5</v>
      </c>
      <c r="DP26" s="3">
        <v>0.5</v>
      </c>
      <c r="DQ26" s="3">
        <v>1</v>
      </c>
      <c r="DR26" s="3">
        <v>0</v>
      </c>
      <c r="DS26" s="3">
        <v>0.5</v>
      </c>
      <c r="DT26" s="3">
        <v>0</v>
      </c>
      <c r="DU26" s="3">
        <v>0.5</v>
      </c>
      <c r="DV26" s="3">
        <v>0</v>
      </c>
      <c r="DW26" s="3">
        <v>0</v>
      </c>
      <c r="DX26" s="3">
        <v>0</v>
      </c>
      <c r="DY26" s="3">
        <v>0</v>
      </c>
      <c r="DZ26" s="3">
        <v>0.5</v>
      </c>
      <c r="EA26" s="3">
        <v>0.5</v>
      </c>
      <c r="EB26" s="3">
        <v>0.5</v>
      </c>
      <c r="EC26" s="3">
        <v>0.5</v>
      </c>
      <c r="ED26" s="3">
        <v>0</v>
      </c>
      <c r="EE26" s="3">
        <v>0</v>
      </c>
      <c r="EF26" s="3">
        <v>0</v>
      </c>
      <c r="EG26" s="3">
        <v>1</v>
      </c>
      <c r="EH26" s="3">
        <v>0</v>
      </c>
      <c r="EI26" s="3">
        <v>0.5</v>
      </c>
      <c r="EJ26" s="3">
        <v>0</v>
      </c>
      <c r="EK26" s="3">
        <v>0</v>
      </c>
      <c r="EL26" s="3">
        <v>0</v>
      </c>
      <c r="EM26" s="3">
        <v>0.5</v>
      </c>
      <c r="EN26" s="3">
        <v>0</v>
      </c>
      <c r="EO26" s="3">
        <v>0</v>
      </c>
      <c r="EP26" s="3">
        <v>0</v>
      </c>
      <c r="EQ26" s="3">
        <v>0.5</v>
      </c>
      <c r="ER26" s="3">
        <v>1</v>
      </c>
      <c r="ES26" s="3">
        <v>0</v>
      </c>
      <c r="ET26" s="3">
        <v>0</v>
      </c>
      <c r="EU26" s="3">
        <v>1</v>
      </c>
      <c r="EV26" s="3">
        <v>0</v>
      </c>
      <c r="EW26" s="3">
        <v>0.5</v>
      </c>
      <c r="EX26" s="3">
        <v>0.5</v>
      </c>
      <c r="EY26" s="3">
        <v>0.5</v>
      </c>
      <c r="EZ26" s="3">
        <v>0</v>
      </c>
      <c r="FA26" s="3">
        <v>0</v>
      </c>
      <c r="FB26" s="3">
        <v>0</v>
      </c>
      <c r="FC26" s="3">
        <v>0</v>
      </c>
      <c r="FD26" s="3">
        <v>0</v>
      </c>
      <c r="FE26" s="3">
        <v>0</v>
      </c>
      <c r="FF26" s="3">
        <v>0</v>
      </c>
      <c r="FG26" s="3">
        <v>0</v>
      </c>
      <c r="FH26" s="3">
        <v>0.5</v>
      </c>
      <c r="FI26" s="3">
        <v>0</v>
      </c>
      <c r="FJ26" s="3">
        <v>0</v>
      </c>
      <c r="FK26" s="3">
        <v>0</v>
      </c>
      <c r="FL26" s="3">
        <v>0.5</v>
      </c>
      <c r="FM26" s="3">
        <v>0</v>
      </c>
      <c r="FN26" s="3">
        <v>0.5</v>
      </c>
      <c r="FO26" s="3">
        <v>0.5</v>
      </c>
      <c r="FP26" s="3">
        <v>0</v>
      </c>
      <c r="FQ26" s="3">
        <v>0.5</v>
      </c>
      <c r="FR26" s="3">
        <v>0.5</v>
      </c>
      <c r="FS26" s="3">
        <v>0</v>
      </c>
      <c r="FT26" s="3">
        <v>0.5</v>
      </c>
      <c r="FU26" s="3">
        <v>0</v>
      </c>
      <c r="FV26" s="3">
        <v>0</v>
      </c>
      <c r="FW26" s="3">
        <v>0</v>
      </c>
      <c r="FX26" s="3">
        <v>0.5</v>
      </c>
      <c r="FY26" s="3">
        <v>0.5</v>
      </c>
      <c r="FZ26" s="3">
        <v>0.5</v>
      </c>
      <c r="GA26" s="3">
        <v>1</v>
      </c>
      <c r="GB26" s="3">
        <v>1</v>
      </c>
      <c r="GC26" s="3">
        <v>0.5</v>
      </c>
      <c r="GD26" s="3">
        <v>0</v>
      </c>
      <c r="GE26" s="3">
        <v>0</v>
      </c>
      <c r="GF26" s="3">
        <v>0.5</v>
      </c>
      <c r="GG26" s="3">
        <v>0</v>
      </c>
      <c r="GH26" s="3">
        <v>0</v>
      </c>
      <c r="GI26" s="3">
        <v>0</v>
      </c>
      <c r="GJ26" s="3">
        <v>0</v>
      </c>
      <c r="GK26" s="3">
        <v>0</v>
      </c>
      <c r="GL26" s="3">
        <v>0</v>
      </c>
      <c r="GM26" s="3">
        <v>0.5</v>
      </c>
      <c r="GN26" s="3">
        <v>0</v>
      </c>
      <c r="GO26" s="3">
        <v>0</v>
      </c>
      <c r="GT26" s="270"/>
      <c r="GU26" s="270"/>
      <c r="GV26" s="270"/>
      <c r="GW26" s="270"/>
      <c r="GX26" s="270"/>
      <c r="GY26" s="270"/>
      <c r="GZ26" s="270"/>
      <c r="HA26" s="274"/>
      <c r="HB26" s="274"/>
      <c r="HC26" s="274"/>
      <c r="HD26" s="274"/>
      <c r="HE26" s="274"/>
      <c r="HF26" s="274"/>
      <c r="HG26" s="270"/>
    </row>
    <row r="27" spans="1:215" ht="87">
      <c r="A27" s="185" t="s">
        <v>271</v>
      </c>
      <c r="B27" s="185" t="s">
        <v>8142</v>
      </c>
      <c r="C27" s="3">
        <v>2</v>
      </c>
      <c r="D27" s="3">
        <v>0.5</v>
      </c>
      <c r="E27" s="3">
        <v>0</v>
      </c>
      <c r="F27" s="3">
        <v>0</v>
      </c>
      <c r="G27" s="3">
        <v>0.5</v>
      </c>
      <c r="H27" s="3">
        <v>0</v>
      </c>
      <c r="I27" s="3">
        <v>0</v>
      </c>
      <c r="J27" s="3">
        <v>1.5</v>
      </c>
      <c r="K27" s="3">
        <v>1.5</v>
      </c>
      <c r="L27" s="3">
        <v>0</v>
      </c>
      <c r="M27" s="3">
        <v>0</v>
      </c>
      <c r="N27" s="3">
        <v>0.5</v>
      </c>
      <c r="O27" s="3">
        <v>0</v>
      </c>
      <c r="P27" s="3">
        <v>0</v>
      </c>
      <c r="Q27" s="3">
        <v>1.5</v>
      </c>
      <c r="R27" s="3">
        <v>1.5</v>
      </c>
      <c r="S27" s="3">
        <v>0</v>
      </c>
      <c r="T27" s="3">
        <v>0.5</v>
      </c>
      <c r="U27" s="3">
        <v>2</v>
      </c>
      <c r="V27" s="3">
        <v>2</v>
      </c>
      <c r="W27" s="3">
        <v>0</v>
      </c>
      <c r="X27" s="3">
        <v>2</v>
      </c>
      <c r="Y27" s="3">
        <v>0</v>
      </c>
      <c r="Z27" s="3">
        <v>0</v>
      </c>
      <c r="AA27" s="3">
        <v>0</v>
      </c>
      <c r="AB27" s="3">
        <v>1.5</v>
      </c>
      <c r="AC27" s="3">
        <v>0</v>
      </c>
      <c r="AD27" s="3">
        <v>0</v>
      </c>
      <c r="AE27" s="3">
        <v>0</v>
      </c>
      <c r="AF27" s="3">
        <v>0</v>
      </c>
      <c r="AG27" s="3">
        <v>1.5</v>
      </c>
      <c r="AH27" s="3">
        <v>0</v>
      </c>
      <c r="AI27" s="3">
        <v>0.5</v>
      </c>
      <c r="AJ27" s="3">
        <v>0</v>
      </c>
      <c r="AK27" s="3">
        <v>0</v>
      </c>
      <c r="AL27" s="3">
        <v>0.5</v>
      </c>
      <c r="AM27" s="3">
        <v>0</v>
      </c>
      <c r="AN27" s="3">
        <v>0</v>
      </c>
      <c r="AO27" s="3">
        <v>0</v>
      </c>
      <c r="AP27" s="3">
        <v>0</v>
      </c>
      <c r="AQ27" s="3">
        <v>0</v>
      </c>
      <c r="AR27" s="3">
        <v>0</v>
      </c>
      <c r="AS27" s="3">
        <v>0.5</v>
      </c>
      <c r="AT27" s="3">
        <v>0</v>
      </c>
      <c r="AU27" s="3">
        <v>0.5</v>
      </c>
      <c r="AV27" s="3">
        <v>0</v>
      </c>
      <c r="AW27" s="3">
        <v>1.5</v>
      </c>
      <c r="AX27" s="3">
        <v>0</v>
      </c>
      <c r="AY27" s="3">
        <v>2</v>
      </c>
      <c r="AZ27" s="3">
        <v>1.5</v>
      </c>
      <c r="BA27" s="3">
        <v>2</v>
      </c>
      <c r="BB27" s="3">
        <v>0</v>
      </c>
      <c r="BC27" s="3">
        <v>1.5</v>
      </c>
      <c r="BD27" s="3">
        <v>0.5</v>
      </c>
      <c r="BE27" s="3">
        <v>1</v>
      </c>
      <c r="BF27" s="3">
        <v>0</v>
      </c>
      <c r="BG27" s="3">
        <v>0</v>
      </c>
      <c r="BH27" s="3">
        <v>1.5</v>
      </c>
      <c r="BI27" s="3">
        <v>0</v>
      </c>
      <c r="BJ27" s="3">
        <v>2</v>
      </c>
      <c r="BK27" s="3">
        <v>2</v>
      </c>
      <c r="BL27" s="3">
        <v>0</v>
      </c>
      <c r="BM27" s="3">
        <v>1.5</v>
      </c>
      <c r="BN27" s="3">
        <v>0</v>
      </c>
      <c r="BO27" s="3">
        <v>1.5</v>
      </c>
      <c r="BP27" s="3">
        <v>0</v>
      </c>
      <c r="BQ27" s="3">
        <v>1</v>
      </c>
      <c r="BR27" s="3">
        <v>0.5</v>
      </c>
      <c r="BS27" s="3">
        <v>0</v>
      </c>
      <c r="BT27" s="3">
        <v>1.5</v>
      </c>
      <c r="BU27" s="3">
        <v>2</v>
      </c>
      <c r="BV27" s="3">
        <v>0.5</v>
      </c>
      <c r="BW27" s="3">
        <v>1.5</v>
      </c>
      <c r="BX27" s="3">
        <v>0.5</v>
      </c>
      <c r="BY27" s="3">
        <v>0</v>
      </c>
      <c r="BZ27" s="3">
        <v>0</v>
      </c>
      <c r="CA27" s="3">
        <v>0</v>
      </c>
      <c r="CB27" s="3">
        <v>0.5</v>
      </c>
      <c r="CC27" s="3">
        <v>0.5</v>
      </c>
      <c r="CD27" s="3">
        <v>0.5</v>
      </c>
      <c r="CE27" s="3">
        <v>0</v>
      </c>
      <c r="CF27" s="3">
        <v>0</v>
      </c>
      <c r="CG27" s="3">
        <v>1.5</v>
      </c>
      <c r="CH27" s="3">
        <v>0</v>
      </c>
      <c r="CI27" s="3">
        <v>1.5</v>
      </c>
      <c r="CJ27" s="3">
        <v>1.5</v>
      </c>
      <c r="CK27" s="3">
        <v>0</v>
      </c>
      <c r="CL27" s="3">
        <v>0</v>
      </c>
      <c r="CM27" s="3">
        <v>0.5</v>
      </c>
      <c r="CN27" s="3">
        <v>0</v>
      </c>
      <c r="CO27" s="3">
        <v>0</v>
      </c>
      <c r="CP27" s="3">
        <v>0</v>
      </c>
      <c r="CQ27" s="3">
        <v>0</v>
      </c>
      <c r="CR27" s="3">
        <v>0</v>
      </c>
      <c r="CS27" s="3">
        <v>0</v>
      </c>
      <c r="CT27" s="3">
        <v>1.5</v>
      </c>
      <c r="CU27" s="3">
        <v>0</v>
      </c>
      <c r="CV27" s="3">
        <v>0</v>
      </c>
      <c r="CW27" s="3">
        <v>0.5</v>
      </c>
      <c r="CX27" s="3">
        <v>0</v>
      </c>
      <c r="CY27" s="3">
        <v>0</v>
      </c>
      <c r="CZ27" s="3">
        <v>0</v>
      </c>
      <c r="DA27" s="3">
        <v>0.5</v>
      </c>
      <c r="DB27" s="3">
        <v>0.5</v>
      </c>
      <c r="DC27" s="3">
        <v>0</v>
      </c>
      <c r="DD27" s="3">
        <v>0</v>
      </c>
      <c r="DE27" s="3">
        <v>2</v>
      </c>
      <c r="DF27" s="3">
        <v>0</v>
      </c>
      <c r="DG27" s="3">
        <v>0.5</v>
      </c>
      <c r="DH27" s="3">
        <v>0</v>
      </c>
      <c r="DI27" s="3">
        <v>0</v>
      </c>
      <c r="DJ27" s="3">
        <v>0.5</v>
      </c>
      <c r="DK27" s="3">
        <v>1.5</v>
      </c>
      <c r="DL27" s="3">
        <v>0</v>
      </c>
      <c r="DM27" s="3">
        <v>0</v>
      </c>
      <c r="DN27" s="3">
        <v>0.5</v>
      </c>
      <c r="DO27" s="3">
        <v>2</v>
      </c>
      <c r="DP27" s="3">
        <v>2</v>
      </c>
      <c r="DQ27" s="3">
        <v>1.5</v>
      </c>
      <c r="DR27" s="3">
        <v>1.5</v>
      </c>
      <c r="DS27" s="3">
        <v>0</v>
      </c>
      <c r="DT27" s="3">
        <v>0</v>
      </c>
      <c r="DU27" s="3">
        <v>0</v>
      </c>
      <c r="DV27" s="3">
        <v>0</v>
      </c>
      <c r="DW27" s="3">
        <v>0</v>
      </c>
      <c r="DX27" s="3">
        <v>0</v>
      </c>
      <c r="DY27" s="3">
        <v>0</v>
      </c>
      <c r="DZ27" s="3">
        <v>0.5</v>
      </c>
      <c r="EA27" s="3">
        <v>0.5</v>
      </c>
      <c r="EB27" s="3">
        <v>0</v>
      </c>
      <c r="EC27" s="3">
        <v>1.5</v>
      </c>
      <c r="ED27" s="3">
        <v>0</v>
      </c>
      <c r="EE27" s="3">
        <v>1.5</v>
      </c>
      <c r="EF27" s="3">
        <v>1.5</v>
      </c>
      <c r="EG27" s="3">
        <v>0.5</v>
      </c>
      <c r="EH27" s="3">
        <v>0</v>
      </c>
      <c r="EI27" s="3">
        <v>0</v>
      </c>
      <c r="EJ27" s="3">
        <v>0.5</v>
      </c>
      <c r="EK27" s="3">
        <v>0</v>
      </c>
      <c r="EL27" s="3">
        <v>1.5</v>
      </c>
      <c r="EM27" s="3">
        <v>0.5</v>
      </c>
      <c r="EN27" s="3">
        <v>0</v>
      </c>
      <c r="EO27" s="3">
        <v>0</v>
      </c>
      <c r="EP27" s="3">
        <v>0</v>
      </c>
      <c r="EQ27" s="3">
        <v>2</v>
      </c>
      <c r="ER27" s="3">
        <v>2</v>
      </c>
      <c r="ES27" s="3">
        <v>0</v>
      </c>
      <c r="ET27" s="3">
        <v>0</v>
      </c>
      <c r="EU27" s="3">
        <v>2</v>
      </c>
      <c r="EV27" s="3">
        <v>0</v>
      </c>
      <c r="EW27" s="3">
        <v>1.5</v>
      </c>
      <c r="EX27" s="3">
        <v>0</v>
      </c>
      <c r="EY27" s="3">
        <v>0</v>
      </c>
      <c r="EZ27" s="3">
        <v>0</v>
      </c>
      <c r="FA27" s="3">
        <v>0</v>
      </c>
      <c r="FB27" s="3">
        <v>0</v>
      </c>
      <c r="FC27" s="3">
        <v>0</v>
      </c>
      <c r="FD27" s="3">
        <v>0</v>
      </c>
      <c r="FE27" s="3">
        <v>0</v>
      </c>
      <c r="FF27" s="3">
        <v>0</v>
      </c>
      <c r="FG27" s="3">
        <v>0</v>
      </c>
      <c r="FH27" s="3">
        <v>0</v>
      </c>
      <c r="FI27" s="3">
        <v>0</v>
      </c>
      <c r="FJ27" s="3">
        <v>0</v>
      </c>
      <c r="FK27" s="3">
        <v>0</v>
      </c>
      <c r="FL27" s="3">
        <v>1.5</v>
      </c>
      <c r="FM27" s="3">
        <v>0</v>
      </c>
      <c r="FN27" s="3">
        <v>0</v>
      </c>
      <c r="FO27" s="3">
        <v>0</v>
      </c>
      <c r="FP27" s="3">
        <v>0</v>
      </c>
      <c r="FQ27" s="3">
        <v>0.5</v>
      </c>
      <c r="FR27" s="3">
        <v>1.5</v>
      </c>
      <c r="FS27" s="3">
        <v>0</v>
      </c>
      <c r="FT27" s="3">
        <v>2</v>
      </c>
      <c r="FU27" s="3">
        <v>0.5</v>
      </c>
      <c r="FV27" s="3">
        <v>0</v>
      </c>
      <c r="FW27" s="3">
        <v>1.5</v>
      </c>
      <c r="FX27" s="3">
        <v>2</v>
      </c>
      <c r="FY27" s="3">
        <v>0</v>
      </c>
      <c r="FZ27" s="3">
        <v>0.5</v>
      </c>
      <c r="GA27" s="3">
        <v>0.5</v>
      </c>
      <c r="GB27" s="3">
        <v>2</v>
      </c>
      <c r="GC27" s="3">
        <v>2</v>
      </c>
      <c r="GD27" s="3">
        <v>0</v>
      </c>
      <c r="GE27" s="3">
        <v>0</v>
      </c>
      <c r="GF27" s="3">
        <v>0.5</v>
      </c>
      <c r="GG27" s="3">
        <v>0</v>
      </c>
      <c r="GH27" s="3">
        <v>1</v>
      </c>
      <c r="GI27" s="3">
        <v>0</v>
      </c>
      <c r="GJ27" s="3">
        <v>0.5</v>
      </c>
      <c r="GK27" s="3">
        <v>0</v>
      </c>
      <c r="GL27" s="3">
        <v>0</v>
      </c>
      <c r="GM27" s="3">
        <v>0</v>
      </c>
      <c r="GN27" s="3">
        <v>0</v>
      </c>
      <c r="GO27" s="3">
        <v>0</v>
      </c>
      <c r="GT27" s="270"/>
      <c r="GU27" s="270"/>
      <c r="GV27" s="270"/>
      <c r="GW27" s="270"/>
      <c r="GX27" s="270"/>
      <c r="GY27" s="270"/>
      <c r="GZ27" s="270"/>
      <c r="HA27" s="274"/>
      <c r="HB27" s="274"/>
      <c r="HC27" s="274"/>
      <c r="HD27" s="274"/>
      <c r="HE27" s="274"/>
      <c r="HF27" s="274"/>
      <c r="HG27" s="270"/>
    </row>
    <row r="28" spans="1:215" ht="87">
      <c r="A28" s="185" t="s">
        <v>273</v>
      </c>
      <c r="B28" s="185" t="s">
        <v>8143</v>
      </c>
      <c r="C28" s="3">
        <v>2</v>
      </c>
      <c r="D28" s="3">
        <v>2</v>
      </c>
      <c r="E28" s="3">
        <v>0</v>
      </c>
      <c r="F28" s="3">
        <v>0</v>
      </c>
      <c r="G28" s="3">
        <v>0</v>
      </c>
      <c r="H28" s="3">
        <v>0</v>
      </c>
      <c r="I28" s="3">
        <v>0</v>
      </c>
      <c r="J28" s="3">
        <v>2</v>
      </c>
      <c r="K28" s="3">
        <v>0</v>
      </c>
      <c r="L28" s="3">
        <v>0</v>
      </c>
      <c r="M28" s="3">
        <v>0</v>
      </c>
      <c r="N28" s="3">
        <v>0</v>
      </c>
      <c r="O28" s="3">
        <v>0</v>
      </c>
      <c r="P28" s="3">
        <v>0</v>
      </c>
      <c r="Q28" s="3">
        <v>2</v>
      </c>
      <c r="R28" s="3">
        <v>2</v>
      </c>
      <c r="S28" s="3">
        <v>0</v>
      </c>
      <c r="T28" s="3">
        <v>2</v>
      </c>
      <c r="U28" s="3">
        <v>2</v>
      </c>
      <c r="V28" s="3">
        <v>2</v>
      </c>
      <c r="W28" s="3">
        <v>0</v>
      </c>
      <c r="X28" s="3">
        <v>2</v>
      </c>
      <c r="Y28" s="3">
        <v>0</v>
      </c>
      <c r="Z28" s="3">
        <v>0</v>
      </c>
      <c r="AA28" s="3">
        <v>0</v>
      </c>
      <c r="AB28" s="3">
        <v>2</v>
      </c>
      <c r="AC28" s="3">
        <v>0</v>
      </c>
      <c r="AD28" s="3">
        <v>0</v>
      </c>
      <c r="AE28" s="3">
        <v>0</v>
      </c>
      <c r="AF28" s="3">
        <v>0</v>
      </c>
      <c r="AG28" s="3">
        <v>1</v>
      </c>
      <c r="AH28" s="3">
        <v>0</v>
      </c>
      <c r="AI28" s="3">
        <v>1</v>
      </c>
      <c r="AJ28" s="3">
        <v>0</v>
      </c>
      <c r="AK28" s="3">
        <v>0</v>
      </c>
      <c r="AL28" s="3">
        <v>2</v>
      </c>
      <c r="AM28" s="3">
        <v>0</v>
      </c>
      <c r="AN28" s="3">
        <v>2</v>
      </c>
      <c r="AO28" s="3">
        <v>0</v>
      </c>
      <c r="AP28" s="3">
        <v>1</v>
      </c>
      <c r="AQ28" s="3">
        <v>1</v>
      </c>
      <c r="AR28" s="3">
        <v>0</v>
      </c>
      <c r="AS28" s="3">
        <v>1</v>
      </c>
      <c r="AT28" s="3">
        <v>0</v>
      </c>
      <c r="AU28" s="3">
        <v>0</v>
      </c>
      <c r="AV28" s="3">
        <v>0</v>
      </c>
      <c r="AW28" s="3">
        <v>2</v>
      </c>
      <c r="AX28" s="3">
        <v>0</v>
      </c>
      <c r="AY28" s="3">
        <v>2</v>
      </c>
      <c r="AZ28" s="3">
        <v>2</v>
      </c>
      <c r="BA28" s="3">
        <v>2</v>
      </c>
      <c r="BB28" s="3">
        <v>0</v>
      </c>
      <c r="BC28" s="3">
        <v>1</v>
      </c>
      <c r="BD28" s="3">
        <v>0</v>
      </c>
      <c r="BE28" s="3">
        <v>0</v>
      </c>
      <c r="BF28" s="3">
        <v>0</v>
      </c>
      <c r="BG28" s="3">
        <v>0</v>
      </c>
      <c r="BH28" s="3">
        <v>2</v>
      </c>
      <c r="BI28" s="3">
        <v>0</v>
      </c>
      <c r="BJ28" s="3">
        <v>2</v>
      </c>
      <c r="BK28" s="3">
        <v>2</v>
      </c>
      <c r="BL28" s="3">
        <v>0</v>
      </c>
      <c r="BM28" s="3">
        <v>0</v>
      </c>
      <c r="BN28" s="3">
        <v>0</v>
      </c>
      <c r="BO28" s="3">
        <v>2</v>
      </c>
      <c r="BP28" s="3">
        <v>0</v>
      </c>
      <c r="BQ28" s="3">
        <v>0</v>
      </c>
      <c r="BR28" s="3">
        <v>0</v>
      </c>
      <c r="BS28" s="3">
        <v>0</v>
      </c>
      <c r="BT28" s="3">
        <v>2</v>
      </c>
      <c r="BU28" s="3">
        <v>2</v>
      </c>
      <c r="BV28" s="3">
        <v>0</v>
      </c>
      <c r="BW28" s="3">
        <v>1</v>
      </c>
      <c r="BX28" s="3">
        <v>0</v>
      </c>
      <c r="BY28" s="3">
        <v>0</v>
      </c>
      <c r="BZ28" s="3">
        <v>0</v>
      </c>
      <c r="CA28" s="3">
        <v>0</v>
      </c>
      <c r="CB28" s="3">
        <v>1</v>
      </c>
      <c r="CC28" s="3">
        <v>0</v>
      </c>
      <c r="CD28" s="3">
        <v>1</v>
      </c>
      <c r="CE28" s="3">
        <v>0</v>
      </c>
      <c r="CF28" s="3">
        <v>0</v>
      </c>
      <c r="CG28" s="3">
        <v>1</v>
      </c>
      <c r="CH28" s="3">
        <v>0</v>
      </c>
      <c r="CI28" s="3">
        <v>2</v>
      </c>
      <c r="CJ28" s="3">
        <v>0</v>
      </c>
      <c r="CK28" s="3">
        <v>0</v>
      </c>
      <c r="CL28" s="3">
        <v>0</v>
      </c>
      <c r="CM28" s="3">
        <v>1</v>
      </c>
      <c r="CN28" s="3">
        <v>0</v>
      </c>
      <c r="CO28" s="3">
        <v>0</v>
      </c>
      <c r="CP28" s="3">
        <v>1</v>
      </c>
      <c r="CQ28" s="3">
        <v>0</v>
      </c>
      <c r="CR28" s="3">
        <v>0</v>
      </c>
      <c r="CS28" s="3">
        <v>1</v>
      </c>
      <c r="CT28" s="3">
        <v>1</v>
      </c>
      <c r="CU28" s="3">
        <v>0</v>
      </c>
      <c r="CV28" s="3">
        <v>0</v>
      </c>
      <c r="CW28" s="3">
        <v>0</v>
      </c>
      <c r="CX28" s="3">
        <v>0</v>
      </c>
      <c r="CY28" s="3">
        <v>0</v>
      </c>
      <c r="CZ28" s="3">
        <v>0</v>
      </c>
      <c r="DA28" s="3">
        <v>2</v>
      </c>
      <c r="DB28" s="3">
        <v>0</v>
      </c>
      <c r="DC28" s="3">
        <v>0</v>
      </c>
      <c r="DD28" s="3">
        <v>0</v>
      </c>
      <c r="DE28" s="3">
        <v>2</v>
      </c>
      <c r="DF28" s="3">
        <v>0</v>
      </c>
      <c r="DG28" s="3">
        <v>1</v>
      </c>
      <c r="DH28" s="3">
        <v>0</v>
      </c>
      <c r="DI28" s="3">
        <v>0</v>
      </c>
      <c r="DJ28" s="3">
        <v>1</v>
      </c>
      <c r="DK28" s="3">
        <v>2</v>
      </c>
      <c r="DL28" s="3">
        <v>0</v>
      </c>
      <c r="DM28" s="3">
        <v>0</v>
      </c>
      <c r="DN28" s="3">
        <v>0</v>
      </c>
      <c r="DO28" s="3">
        <v>2</v>
      </c>
      <c r="DP28" s="3">
        <v>2</v>
      </c>
      <c r="DQ28" s="3">
        <v>2</v>
      </c>
      <c r="DR28" s="3">
        <v>1</v>
      </c>
      <c r="DS28" s="3">
        <v>0</v>
      </c>
      <c r="DT28" s="3">
        <v>0</v>
      </c>
      <c r="DU28" s="3">
        <v>1</v>
      </c>
      <c r="DV28" s="3">
        <v>0</v>
      </c>
      <c r="DW28" s="3">
        <v>0</v>
      </c>
      <c r="DX28" s="3">
        <v>0</v>
      </c>
      <c r="DY28" s="3">
        <v>0</v>
      </c>
      <c r="DZ28" s="3">
        <v>0</v>
      </c>
      <c r="EA28" s="3">
        <v>0</v>
      </c>
      <c r="EB28" s="3">
        <v>0</v>
      </c>
      <c r="EC28" s="3">
        <v>0</v>
      </c>
      <c r="ED28" s="3">
        <v>0</v>
      </c>
      <c r="EE28" s="3">
        <v>2</v>
      </c>
      <c r="EF28" s="3">
        <v>0</v>
      </c>
      <c r="EG28" s="3">
        <v>2</v>
      </c>
      <c r="EH28" s="3">
        <v>0</v>
      </c>
      <c r="EI28" s="3">
        <v>0</v>
      </c>
      <c r="EJ28" s="3">
        <v>0</v>
      </c>
      <c r="EK28" s="3">
        <v>0</v>
      </c>
      <c r="EL28" s="3">
        <v>2</v>
      </c>
      <c r="EM28" s="3">
        <v>2</v>
      </c>
      <c r="EN28" s="3">
        <v>0</v>
      </c>
      <c r="EO28" s="3">
        <v>0</v>
      </c>
      <c r="EP28" s="3">
        <v>0</v>
      </c>
      <c r="EQ28" s="3">
        <v>2</v>
      </c>
      <c r="ER28" s="3">
        <v>2</v>
      </c>
      <c r="ES28" s="3">
        <v>0</v>
      </c>
      <c r="ET28" s="3">
        <v>0</v>
      </c>
      <c r="EU28" s="3">
        <v>1</v>
      </c>
      <c r="EV28" s="3">
        <v>0</v>
      </c>
      <c r="EW28" s="3">
        <v>1</v>
      </c>
      <c r="EX28" s="3">
        <v>0</v>
      </c>
      <c r="EY28" s="3">
        <v>0</v>
      </c>
      <c r="EZ28" s="3">
        <v>0</v>
      </c>
      <c r="FA28" s="3">
        <v>0</v>
      </c>
      <c r="FB28" s="3">
        <v>0</v>
      </c>
      <c r="FC28" s="3">
        <v>1</v>
      </c>
      <c r="FD28" s="3">
        <v>0</v>
      </c>
      <c r="FE28" s="3">
        <v>0</v>
      </c>
      <c r="FF28" s="3">
        <v>0</v>
      </c>
      <c r="FG28" s="3">
        <v>0</v>
      </c>
      <c r="FH28" s="3">
        <v>0</v>
      </c>
      <c r="FI28" s="3">
        <v>0</v>
      </c>
      <c r="FJ28" s="3">
        <v>0</v>
      </c>
      <c r="FK28" s="3">
        <v>1</v>
      </c>
      <c r="FL28" s="3">
        <v>1</v>
      </c>
      <c r="FM28" s="3">
        <v>0</v>
      </c>
      <c r="FN28" s="3">
        <v>0</v>
      </c>
      <c r="FO28" s="3">
        <v>0</v>
      </c>
      <c r="FP28" s="3">
        <v>0</v>
      </c>
      <c r="FQ28" s="3">
        <v>1</v>
      </c>
      <c r="FR28" s="3">
        <v>2</v>
      </c>
      <c r="FS28" s="3">
        <v>1</v>
      </c>
      <c r="FT28" s="3">
        <v>2</v>
      </c>
      <c r="FU28" s="3">
        <v>1</v>
      </c>
      <c r="FV28" s="3">
        <v>0</v>
      </c>
      <c r="FW28" s="3">
        <v>0</v>
      </c>
      <c r="FX28" s="3">
        <v>2</v>
      </c>
      <c r="FY28" s="3">
        <v>0</v>
      </c>
      <c r="FZ28" s="3">
        <v>0</v>
      </c>
      <c r="GA28" s="3">
        <v>2</v>
      </c>
      <c r="GB28" s="3">
        <v>2</v>
      </c>
      <c r="GC28" s="3">
        <v>2</v>
      </c>
      <c r="GD28" s="3">
        <v>0</v>
      </c>
      <c r="GE28" s="3">
        <v>0</v>
      </c>
      <c r="GF28" s="3">
        <v>1</v>
      </c>
      <c r="GG28" s="3">
        <v>0</v>
      </c>
      <c r="GH28" s="3">
        <v>1</v>
      </c>
      <c r="GI28" s="3">
        <v>0</v>
      </c>
      <c r="GJ28" s="3">
        <v>1</v>
      </c>
      <c r="GK28" s="3">
        <v>0</v>
      </c>
      <c r="GL28" s="3">
        <v>0</v>
      </c>
      <c r="GM28" s="3">
        <v>0</v>
      </c>
      <c r="GN28" s="3">
        <v>0</v>
      </c>
      <c r="GO28" s="3">
        <v>0</v>
      </c>
      <c r="GT28" s="270"/>
      <c r="GU28" s="270"/>
      <c r="GV28" s="270"/>
      <c r="GW28" s="270"/>
      <c r="GX28" s="270"/>
      <c r="GY28" s="270"/>
      <c r="GZ28" s="270"/>
      <c r="HA28" s="274"/>
      <c r="HB28" s="274"/>
      <c r="HC28" s="274"/>
      <c r="HD28" s="274"/>
      <c r="HE28" s="274"/>
      <c r="HF28" s="274"/>
      <c r="HG28" s="270"/>
    </row>
    <row r="29" spans="1:215" ht="72.5">
      <c r="A29" s="185" t="s">
        <v>275</v>
      </c>
      <c r="B29" s="185" t="s">
        <v>8144</v>
      </c>
      <c r="C29" s="3">
        <v>2</v>
      </c>
      <c r="D29" s="3">
        <v>1</v>
      </c>
      <c r="E29" s="3">
        <v>0</v>
      </c>
      <c r="F29" s="3">
        <v>0</v>
      </c>
      <c r="G29" s="3">
        <v>1</v>
      </c>
      <c r="H29" s="3">
        <v>0</v>
      </c>
      <c r="I29" s="3">
        <v>0</v>
      </c>
      <c r="J29" s="3">
        <v>1</v>
      </c>
      <c r="K29" s="3">
        <v>1</v>
      </c>
      <c r="L29" s="3">
        <v>0</v>
      </c>
      <c r="M29" s="3">
        <v>0</v>
      </c>
      <c r="N29" s="3">
        <v>1</v>
      </c>
      <c r="O29" s="3">
        <v>0</v>
      </c>
      <c r="P29" s="3">
        <v>0</v>
      </c>
      <c r="Q29" s="3">
        <v>1</v>
      </c>
      <c r="R29" s="3">
        <v>0</v>
      </c>
      <c r="S29" s="3">
        <v>0</v>
      </c>
      <c r="T29" s="3">
        <v>0.5</v>
      </c>
      <c r="U29" s="3">
        <v>1</v>
      </c>
      <c r="V29" s="3">
        <v>1</v>
      </c>
      <c r="W29" s="3">
        <v>0</v>
      </c>
      <c r="X29" s="3">
        <v>2</v>
      </c>
      <c r="Y29" s="3">
        <v>0</v>
      </c>
      <c r="Z29" s="3">
        <v>0</v>
      </c>
      <c r="AA29" s="3">
        <v>0</v>
      </c>
      <c r="AB29" s="3">
        <v>1</v>
      </c>
      <c r="AC29" s="3">
        <v>0</v>
      </c>
      <c r="AD29" s="3">
        <v>0</v>
      </c>
      <c r="AE29" s="3">
        <v>0</v>
      </c>
      <c r="AF29" s="3">
        <v>0</v>
      </c>
      <c r="AG29" s="3">
        <v>0</v>
      </c>
      <c r="AH29" s="3">
        <v>0</v>
      </c>
      <c r="AI29" s="3">
        <v>0</v>
      </c>
      <c r="AJ29" s="3">
        <v>0</v>
      </c>
      <c r="AK29" s="3">
        <v>0</v>
      </c>
      <c r="AL29" s="3">
        <v>1</v>
      </c>
      <c r="AM29" s="3">
        <v>0</v>
      </c>
      <c r="AN29" s="3">
        <v>0</v>
      </c>
      <c r="AO29" s="3">
        <v>1</v>
      </c>
      <c r="AP29" s="3">
        <v>0</v>
      </c>
      <c r="AQ29" s="3">
        <v>1</v>
      </c>
      <c r="AR29" s="3">
        <v>0</v>
      </c>
      <c r="AS29" s="3">
        <v>2</v>
      </c>
      <c r="AT29" s="3">
        <v>0</v>
      </c>
      <c r="AU29" s="3">
        <v>0</v>
      </c>
      <c r="AV29" s="3">
        <v>0</v>
      </c>
      <c r="AW29" s="3">
        <v>2</v>
      </c>
      <c r="AX29" s="3">
        <v>0</v>
      </c>
      <c r="AY29" s="3">
        <v>2</v>
      </c>
      <c r="AZ29" s="3">
        <v>2</v>
      </c>
      <c r="BA29" s="3">
        <v>2</v>
      </c>
      <c r="BB29" s="3">
        <v>0</v>
      </c>
      <c r="BC29" s="3">
        <v>0</v>
      </c>
      <c r="BD29" s="3">
        <v>0</v>
      </c>
      <c r="BE29" s="3">
        <v>0</v>
      </c>
      <c r="BF29" s="3">
        <v>0</v>
      </c>
      <c r="BG29" s="3">
        <v>0</v>
      </c>
      <c r="BH29" s="3">
        <v>1</v>
      </c>
      <c r="BI29" s="3">
        <v>0</v>
      </c>
      <c r="BJ29" s="3">
        <v>0.5</v>
      </c>
      <c r="BK29" s="3">
        <v>1</v>
      </c>
      <c r="BL29" s="3">
        <v>0</v>
      </c>
      <c r="BM29" s="3">
        <v>0</v>
      </c>
      <c r="BN29" s="3">
        <v>0</v>
      </c>
      <c r="BO29" s="3">
        <v>1</v>
      </c>
      <c r="BP29" s="3">
        <v>0</v>
      </c>
      <c r="BQ29" s="3">
        <v>1</v>
      </c>
      <c r="BR29" s="3">
        <v>0</v>
      </c>
      <c r="BS29" s="3">
        <v>0</v>
      </c>
      <c r="BT29" s="3">
        <v>2</v>
      </c>
      <c r="BU29" s="3">
        <v>1</v>
      </c>
      <c r="BV29" s="3">
        <v>0</v>
      </c>
      <c r="BW29" s="3">
        <v>2</v>
      </c>
      <c r="BX29" s="3">
        <v>0</v>
      </c>
      <c r="BY29" s="3">
        <v>0</v>
      </c>
      <c r="BZ29" s="3">
        <v>0</v>
      </c>
      <c r="CA29" s="3">
        <v>0</v>
      </c>
      <c r="CB29" s="3">
        <v>2</v>
      </c>
      <c r="CC29" s="3">
        <v>0</v>
      </c>
      <c r="CD29" s="3">
        <v>2</v>
      </c>
      <c r="CE29" s="3">
        <v>0</v>
      </c>
      <c r="CF29" s="3">
        <v>0</v>
      </c>
      <c r="CG29" s="3">
        <v>1</v>
      </c>
      <c r="CH29" s="3">
        <v>0</v>
      </c>
      <c r="CI29" s="3">
        <v>2</v>
      </c>
      <c r="CJ29" s="3">
        <v>1</v>
      </c>
      <c r="CK29" s="3">
        <v>1</v>
      </c>
      <c r="CL29" s="3">
        <v>0</v>
      </c>
      <c r="CM29" s="3">
        <v>1</v>
      </c>
      <c r="CN29" s="3">
        <v>0</v>
      </c>
      <c r="CO29" s="3">
        <v>0</v>
      </c>
      <c r="CP29" s="3">
        <v>0</v>
      </c>
      <c r="CQ29" s="3">
        <v>0</v>
      </c>
      <c r="CR29" s="3">
        <v>0</v>
      </c>
      <c r="CS29" s="3">
        <v>1</v>
      </c>
      <c r="CT29" s="3">
        <v>0</v>
      </c>
      <c r="CU29" s="3">
        <v>1</v>
      </c>
      <c r="CV29" s="3">
        <v>0</v>
      </c>
      <c r="CW29" s="3">
        <v>0</v>
      </c>
      <c r="CX29" s="3">
        <v>0</v>
      </c>
      <c r="CY29" s="3">
        <v>0</v>
      </c>
      <c r="CZ29" s="3">
        <v>0</v>
      </c>
      <c r="DA29" s="3">
        <v>1</v>
      </c>
      <c r="DB29" s="3">
        <v>0</v>
      </c>
      <c r="DC29" s="3">
        <v>0</v>
      </c>
      <c r="DD29" s="3">
        <v>0</v>
      </c>
      <c r="DE29" s="3">
        <v>2</v>
      </c>
      <c r="DF29" s="3">
        <v>0</v>
      </c>
      <c r="DG29" s="3">
        <v>0</v>
      </c>
      <c r="DH29" s="3">
        <v>0</v>
      </c>
      <c r="DI29" s="3">
        <v>0.5</v>
      </c>
      <c r="DJ29" s="3">
        <v>0</v>
      </c>
      <c r="DK29" s="3">
        <v>1</v>
      </c>
      <c r="DL29" s="3">
        <v>0</v>
      </c>
      <c r="DM29" s="3">
        <v>0</v>
      </c>
      <c r="DN29" s="3">
        <v>1</v>
      </c>
      <c r="DO29" s="3">
        <v>2</v>
      </c>
      <c r="DP29" s="3">
        <v>2</v>
      </c>
      <c r="DQ29" s="3">
        <v>2</v>
      </c>
      <c r="DR29" s="3">
        <v>1</v>
      </c>
      <c r="DS29" s="3">
        <v>1</v>
      </c>
      <c r="DT29" s="3">
        <v>0</v>
      </c>
      <c r="DU29" s="3">
        <v>0</v>
      </c>
      <c r="DV29" s="3">
        <v>1</v>
      </c>
      <c r="DW29" s="3">
        <v>0</v>
      </c>
      <c r="DX29" s="3">
        <v>0</v>
      </c>
      <c r="DY29" s="3">
        <v>0</v>
      </c>
      <c r="DZ29" s="3">
        <v>1</v>
      </c>
      <c r="EA29" s="3">
        <v>0</v>
      </c>
      <c r="EB29" s="3">
        <v>0</v>
      </c>
      <c r="EC29" s="3">
        <v>0</v>
      </c>
      <c r="ED29" s="3">
        <v>0</v>
      </c>
      <c r="EE29" s="3">
        <v>2</v>
      </c>
      <c r="EF29" s="3">
        <v>1</v>
      </c>
      <c r="EG29" s="3">
        <v>0.5</v>
      </c>
      <c r="EH29" s="3">
        <v>0</v>
      </c>
      <c r="EI29" s="3">
        <v>0</v>
      </c>
      <c r="EJ29" s="3">
        <v>0</v>
      </c>
      <c r="EK29" s="3">
        <v>0</v>
      </c>
      <c r="EL29" s="3">
        <v>2</v>
      </c>
      <c r="EM29" s="3">
        <v>2</v>
      </c>
      <c r="EN29" s="3">
        <v>0</v>
      </c>
      <c r="EO29" s="3">
        <v>0</v>
      </c>
      <c r="EP29" s="3">
        <v>0</v>
      </c>
      <c r="EQ29" s="3">
        <v>2</v>
      </c>
      <c r="ER29" s="3">
        <v>2</v>
      </c>
      <c r="ES29" s="3">
        <v>0</v>
      </c>
      <c r="ET29" s="3">
        <v>0</v>
      </c>
      <c r="EU29" s="3">
        <v>2</v>
      </c>
      <c r="EV29" s="3">
        <v>0</v>
      </c>
      <c r="EW29" s="3">
        <v>1</v>
      </c>
      <c r="EX29" s="3">
        <v>0</v>
      </c>
      <c r="EY29" s="3">
        <v>0</v>
      </c>
      <c r="EZ29" s="3">
        <v>0</v>
      </c>
      <c r="FA29" s="3">
        <v>0</v>
      </c>
      <c r="FB29" s="3">
        <v>0</v>
      </c>
      <c r="FC29" s="3">
        <v>2</v>
      </c>
      <c r="FD29" s="3">
        <v>0</v>
      </c>
      <c r="FE29" s="3">
        <v>0</v>
      </c>
      <c r="FF29" s="3">
        <v>0</v>
      </c>
      <c r="FG29" s="3">
        <v>0</v>
      </c>
      <c r="FH29" s="3">
        <v>0</v>
      </c>
      <c r="FI29" s="3">
        <v>0</v>
      </c>
      <c r="FJ29" s="3">
        <v>0</v>
      </c>
      <c r="FK29" s="3">
        <v>1</v>
      </c>
      <c r="FL29" s="3">
        <v>1</v>
      </c>
      <c r="FM29" s="3">
        <v>0</v>
      </c>
      <c r="FN29" s="3">
        <v>0</v>
      </c>
      <c r="FO29" s="3">
        <v>0</v>
      </c>
      <c r="FP29" s="3">
        <v>0</v>
      </c>
      <c r="FQ29" s="3">
        <v>1</v>
      </c>
      <c r="FR29" s="3">
        <v>2</v>
      </c>
      <c r="FS29" s="3">
        <v>1</v>
      </c>
      <c r="FT29" s="3">
        <v>2</v>
      </c>
      <c r="FU29" s="3">
        <v>0</v>
      </c>
      <c r="FV29" s="3">
        <v>0</v>
      </c>
      <c r="FW29" s="3">
        <v>0</v>
      </c>
      <c r="FX29" s="3">
        <v>2</v>
      </c>
      <c r="FY29" s="3">
        <v>0</v>
      </c>
      <c r="FZ29" s="3">
        <v>0</v>
      </c>
      <c r="GA29" s="3">
        <v>1</v>
      </c>
      <c r="GB29" s="3">
        <v>2</v>
      </c>
      <c r="GC29" s="3">
        <v>2</v>
      </c>
      <c r="GD29" s="3">
        <v>0</v>
      </c>
      <c r="GE29" s="3">
        <v>1</v>
      </c>
      <c r="GF29" s="3">
        <v>2</v>
      </c>
      <c r="GG29" s="3">
        <v>0</v>
      </c>
      <c r="GH29" s="3">
        <v>1</v>
      </c>
      <c r="GI29" s="3">
        <v>0</v>
      </c>
      <c r="GJ29" s="3">
        <v>2</v>
      </c>
      <c r="GK29" s="3">
        <v>0</v>
      </c>
      <c r="GL29" s="3">
        <v>0</v>
      </c>
      <c r="GM29" s="3">
        <v>0</v>
      </c>
      <c r="GN29" s="3">
        <v>0</v>
      </c>
      <c r="GO29" s="3">
        <v>0</v>
      </c>
      <c r="GT29" s="270"/>
      <c r="GU29" s="270"/>
      <c r="GV29" s="270"/>
      <c r="GW29" s="270"/>
      <c r="GX29" s="270"/>
      <c r="GY29" s="270"/>
      <c r="GZ29" s="270"/>
      <c r="HA29" s="274"/>
      <c r="HB29" s="274"/>
      <c r="HC29" s="274"/>
      <c r="HD29" s="274"/>
      <c r="HE29" s="274"/>
      <c r="HF29" s="274"/>
      <c r="HG29" s="270"/>
    </row>
    <row r="30" spans="1:215" ht="101.5">
      <c r="A30" s="185" t="s">
        <v>277</v>
      </c>
      <c r="B30" s="185" t="s">
        <v>8145</v>
      </c>
      <c r="C30" s="3">
        <v>2</v>
      </c>
      <c r="D30" s="3">
        <v>0</v>
      </c>
      <c r="E30" s="3">
        <v>0</v>
      </c>
      <c r="F30" s="3">
        <v>0</v>
      </c>
      <c r="G30" s="3">
        <v>0</v>
      </c>
      <c r="H30" s="3">
        <v>0</v>
      </c>
      <c r="I30" s="3">
        <v>0</v>
      </c>
      <c r="J30" s="3">
        <v>1</v>
      </c>
      <c r="K30" s="3">
        <v>0</v>
      </c>
      <c r="L30" s="3">
        <v>0</v>
      </c>
      <c r="M30" s="3">
        <v>0</v>
      </c>
      <c r="N30" s="3">
        <v>0</v>
      </c>
      <c r="O30" s="3">
        <v>0</v>
      </c>
      <c r="P30" s="3">
        <v>0</v>
      </c>
      <c r="Q30" s="3">
        <v>0</v>
      </c>
      <c r="R30" s="3">
        <v>0</v>
      </c>
      <c r="S30" s="3">
        <v>0</v>
      </c>
      <c r="T30" s="3">
        <v>0</v>
      </c>
      <c r="U30" s="3">
        <v>0</v>
      </c>
      <c r="V30" s="3">
        <v>2</v>
      </c>
      <c r="W30" s="3">
        <v>0</v>
      </c>
      <c r="X30" s="3">
        <v>0</v>
      </c>
      <c r="Y30" s="3">
        <v>0</v>
      </c>
      <c r="Z30" s="3">
        <v>0</v>
      </c>
      <c r="AA30" s="3">
        <v>0</v>
      </c>
      <c r="AB30" s="3">
        <v>0</v>
      </c>
      <c r="AC30" s="3">
        <v>0</v>
      </c>
      <c r="AD30" s="3">
        <v>0</v>
      </c>
      <c r="AE30" s="3">
        <v>0</v>
      </c>
      <c r="AF30" s="3">
        <v>0</v>
      </c>
      <c r="AG30" s="3">
        <v>1</v>
      </c>
      <c r="AH30" s="3">
        <v>0</v>
      </c>
      <c r="AI30" s="3">
        <v>0</v>
      </c>
      <c r="AJ30" s="3">
        <v>0</v>
      </c>
      <c r="AK30" s="3">
        <v>0</v>
      </c>
      <c r="AL30" s="3">
        <v>0</v>
      </c>
      <c r="AM30" s="3">
        <v>0</v>
      </c>
      <c r="AN30" s="3">
        <v>0</v>
      </c>
      <c r="AO30" s="3">
        <v>0</v>
      </c>
      <c r="AP30" s="3">
        <v>0</v>
      </c>
      <c r="AQ30" s="3">
        <v>0</v>
      </c>
      <c r="AR30" s="3">
        <v>0</v>
      </c>
      <c r="AS30" s="3">
        <v>2</v>
      </c>
      <c r="AT30" s="3">
        <v>0</v>
      </c>
      <c r="AU30" s="3">
        <v>0</v>
      </c>
      <c r="AV30" s="3">
        <v>0</v>
      </c>
      <c r="AW30" s="3">
        <v>1</v>
      </c>
      <c r="AX30" s="3">
        <v>0</v>
      </c>
      <c r="AY30" s="3">
        <v>0</v>
      </c>
      <c r="AZ30" s="3">
        <v>0</v>
      </c>
      <c r="BA30" s="3">
        <v>0</v>
      </c>
      <c r="BB30" s="3">
        <v>0</v>
      </c>
      <c r="BC30" s="3">
        <v>0</v>
      </c>
      <c r="BD30" s="3">
        <v>0</v>
      </c>
      <c r="BE30" s="3">
        <v>0</v>
      </c>
      <c r="BF30" s="3">
        <v>0</v>
      </c>
      <c r="BG30" s="3">
        <v>0</v>
      </c>
      <c r="BH30" s="3">
        <v>0</v>
      </c>
      <c r="BI30" s="3">
        <v>0</v>
      </c>
      <c r="BJ30" s="3">
        <v>1</v>
      </c>
      <c r="BK30" s="3">
        <v>0</v>
      </c>
      <c r="BL30" s="3">
        <v>0</v>
      </c>
      <c r="BM30" s="3">
        <v>0</v>
      </c>
      <c r="BN30" s="3">
        <v>0</v>
      </c>
      <c r="BO30" s="3">
        <v>0</v>
      </c>
      <c r="BP30" s="3">
        <v>0</v>
      </c>
      <c r="BQ30" s="3">
        <v>2</v>
      </c>
      <c r="BR30" s="3">
        <v>0</v>
      </c>
      <c r="BS30" s="3">
        <v>0</v>
      </c>
      <c r="BT30" s="3">
        <v>2</v>
      </c>
      <c r="BU30" s="3">
        <v>1</v>
      </c>
      <c r="BV30" s="3">
        <v>0</v>
      </c>
      <c r="BW30" s="3">
        <v>1</v>
      </c>
      <c r="BX30" s="3">
        <v>0</v>
      </c>
      <c r="BY30" s="3">
        <v>0</v>
      </c>
      <c r="BZ30" s="3">
        <v>0</v>
      </c>
      <c r="CA30" s="3">
        <v>0</v>
      </c>
      <c r="CB30" s="3">
        <v>0</v>
      </c>
      <c r="CC30" s="3">
        <v>0</v>
      </c>
      <c r="CD30" s="3">
        <v>1</v>
      </c>
      <c r="CE30" s="3">
        <v>0</v>
      </c>
      <c r="CF30" s="3">
        <v>0</v>
      </c>
      <c r="CG30" s="3">
        <v>0</v>
      </c>
      <c r="CH30" s="3">
        <v>0</v>
      </c>
      <c r="CI30" s="3">
        <v>2</v>
      </c>
      <c r="CJ30" s="3">
        <v>0</v>
      </c>
      <c r="CK30" s="3">
        <v>0</v>
      </c>
      <c r="CL30" s="3">
        <v>0</v>
      </c>
      <c r="CM30" s="3">
        <v>0</v>
      </c>
      <c r="CN30" s="3">
        <v>0</v>
      </c>
      <c r="CO30" s="3">
        <v>0</v>
      </c>
      <c r="CP30" s="3">
        <v>0</v>
      </c>
      <c r="CQ30" s="3">
        <v>0</v>
      </c>
      <c r="CR30" s="3">
        <v>0</v>
      </c>
      <c r="CS30" s="3">
        <v>0</v>
      </c>
      <c r="CT30" s="3">
        <v>1</v>
      </c>
      <c r="CU30" s="3">
        <v>0</v>
      </c>
      <c r="CV30" s="3">
        <v>0</v>
      </c>
      <c r="CW30" s="3">
        <v>0</v>
      </c>
      <c r="CX30" s="3">
        <v>0</v>
      </c>
      <c r="CY30" s="3">
        <v>0</v>
      </c>
      <c r="CZ30" s="3">
        <v>0</v>
      </c>
      <c r="DA30" s="3">
        <v>0</v>
      </c>
      <c r="DB30" s="3">
        <v>0</v>
      </c>
      <c r="DC30" s="3">
        <v>0</v>
      </c>
      <c r="DD30" s="3">
        <v>0</v>
      </c>
      <c r="DE30" s="3">
        <v>1</v>
      </c>
      <c r="DF30" s="3">
        <v>0</v>
      </c>
      <c r="DG30" s="3">
        <v>0</v>
      </c>
      <c r="DH30" s="3">
        <v>0</v>
      </c>
      <c r="DI30" s="3">
        <v>0</v>
      </c>
      <c r="DJ30" s="3">
        <v>0</v>
      </c>
      <c r="DK30" s="3">
        <v>1</v>
      </c>
      <c r="DL30" s="3">
        <v>0</v>
      </c>
      <c r="DM30" s="3">
        <v>0</v>
      </c>
      <c r="DN30" s="3">
        <v>0</v>
      </c>
      <c r="DO30" s="3">
        <v>0</v>
      </c>
      <c r="DP30" s="3">
        <v>1</v>
      </c>
      <c r="DQ30" s="3">
        <v>0</v>
      </c>
      <c r="DR30" s="3">
        <v>1</v>
      </c>
      <c r="DS30" s="3">
        <v>0</v>
      </c>
      <c r="DT30" s="3">
        <v>0</v>
      </c>
      <c r="DU30" s="3">
        <v>0</v>
      </c>
      <c r="DV30" s="3">
        <v>0</v>
      </c>
      <c r="DW30" s="3">
        <v>0</v>
      </c>
      <c r="DX30" s="3">
        <v>0</v>
      </c>
      <c r="DY30" s="3">
        <v>0</v>
      </c>
      <c r="DZ30" s="3">
        <v>0</v>
      </c>
      <c r="EA30" s="3">
        <v>0</v>
      </c>
      <c r="EB30" s="3">
        <v>0</v>
      </c>
      <c r="EC30" s="3">
        <v>0</v>
      </c>
      <c r="ED30" s="3">
        <v>0</v>
      </c>
      <c r="EE30" s="3">
        <v>1</v>
      </c>
      <c r="EF30" s="3">
        <v>0</v>
      </c>
      <c r="EG30" s="3">
        <v>1</v>
      </c>
      <c r="EH30" s="3">
        <v>0</v>
      </c>
      <c r="EI30" s="3">
        <v>0</v>
      </c>
      <c r="EJ30" s="3">
        <v>0</v>
      </c>
      <c r="EK30" s="3">
        <v>0</v>
      </c>
      <c r="EL30" s="3">
        <v>0</v>
      </c>
      <c r="EM30" s="3">
        <v>0</v>
      </c>
      <c r="EN30" s="3">
        <v>0</v>
      </c>
      <c r="EO30" s="3">
        <v>0</v>
      </c>
      <c r="EP30" s="3">
        <v>0</v>
      </c>
      <c r="EQ30" s="3">
        <v>1</v>
      </c>
      <c r="ER30" s="3">
        <v>2</v>
      </c>
      <c r="ES30" s="3">
        <v>0</v>
      </c>
      <c r="ET30" s="3">
        <v>0</v>
      </c>
      <c r="EU30" s="3">
        <v>2</v>
      </c>
      <c r="EV30" s="3">
        <v>0</v>
      </c>
      <c r="EW30" s="3">
        <v>0</v>
      </c>
      <c r="EX30" s="3">
        <v>0</v>
      </c>
      <c r="EY30" s="3">
        <v>0</v>
      </c>
      <c r="EZ30" s="3">
        <v>0</v>
      </c>
      <c r="FA30" s="3">
        <v>0</v>
      </c>
      <c r="FB30" s="3">
        <v>0</v>
      </c>
      <c r="FC30" s="3">
        <v>0</v>
      </c>
      <c r="FD30" s="3">
        <v>0</v>
      </c>
      <c r="FE30" s="3">
        <v>0</v>
      </c>
      <c r="FF30" s="3">
        <v>0</v>
      </c>
      <c r="FG30" s="3">
        <v>0</v>
      </c>
      <c r="FH30" s="3">
        <v>0</v>
      </c>
      <c r="FI30" s="3">
        <v>0</v>
      </c>
      <c r="FJ30" s="3">
        <v>0</v>
      </c>
      <c r="FK30" s="3">
        <v>0</v>
      </c>
      <c r="FL30" s="3">
        <v>0</v>
      </c>
      <c r="FM30" s="3">
        <v>0</v>
      </c>
      <c r="FN30" s="3">
        <v>0</v>
      </c>
      <c r="FO30" s="3">
        <v>0</v>
      </c>
      <c r="FP30" s="3">
        <v>0</v>
      </c>
      <c r="FQ30" s="3">
        <v>0</v>
      </c>
      <c r="FR30" s="3">
        <v>1</v>
      </c>
      <c r="FS30" s="3">
        <v>0</v>
      </c>
      <c r="FT30" s="3">
        <v>2</v>
      </c>
      <c r="FU30" s="3">
        <v>0</v>
      </c>
      <c r="FV30" s="3">
        <v>0</v>
      </c>
      <c r="FW30" s="3">
        <v>0</v>
      </c>
      <c r="FX30" s="3">
        <v>1</v>
      </c>
      <c r="FY30" s="3">
        <v>0</v>
      </c>
      <c r="FZ30" s="3">
        <v>0</v>
      </c>
      <c r="GA30" s="3">
        <v>0</v>
      </c>
      <c r="GB30" s="3">
        <v>2</v>
      </c>
      <c r="GC30" s="3">
        <v>1</v>
      </c>
      <c r="GD30" s="3">
        <v>0</v>
      </c>
      <c r="GE30" s="3">
        <v>0</v>
      </c>
      <c r="GF30" s="3">
        <v>0</v>
      </c>
      <c r="GG30" s="3">
        <v>0</v>
      </c>
      <c r="GH30" s="3">
        <v>0</v>
      </c>
      <c r="GI30" s="3">
        <v>0</v>
      </c>
      <c r="GJ30" s="3">
        <v>0</v>
      </c>
      <c r="GK30" s="3">
        <v>0</v>
      </c>
      <c r="GL30" s="3">
        <v>0</v>
      </c>
      <c r="GM30" s="3">
        <v>0</v>
      </c>
      <c r="GN30" s="3">
        <v>0</v>
      </c>
      <c r="GO30" s="3">
        <v>0</v>
      </c>
      <c r="GT30" s="270"/>
      <c r="GU30" s="270"/>
      <c r="GV30" s="270"/>
      <c r="GW30" s="270"/>
      <c r="GX30" s="270"/>
      <c r="GY30" s="270"/>
      <c r="GZ30" s="270"/>
      <c r="HA30" s="274"/>
      <c r="HB30" s="274"/>
      <c r="HC30" s="274"/>
      <c r="HD30" s="274"/>
      <c r="HE30" s="274"/>
      <c r="HF30" s="274"/>
      <c r="HG30" s="270"/>
    </row>
    <row r="31" spans="1:215" ht="72.5">
      <c r="A31" s="185" t="s">
        <v>279</v>
      </c>
      <c r="B31" s="185" t="s">
        <v>8146</v>
      </c>
      <c r="C31" s="3">
        <v>2</v>
      </c>
      <c r="D31" s="3">
        <v>0</v>
      </c>
      <c r="E31" s="3">
        <v>0</v>
      </c>
      <c r="F31" s="3">
        <v>0</v>
      </c>
      <c r="G31" s="3">
        <v>0</v>
      </c>
      <c r="H31" s="3">
        <v>0</v>
      </c>
      <c r="I31" s="3">
        <v>0</v>
      </c>
      <c r="J31" s="3">
        <v>0.5</v>
      </c>
      <c r="K31" s="3">
        <v>0</v>
      </c>
      <c r="L31" s="3">
        <v>0</v>
      </c>
      <c r="M31" s="3">
        <v>0</v>
      </c>
      <c r="N31" s="3">
        <v>0</v>
      </c>
      <c r="O31" s="3">
        <v>0</v>
      </c>
      <c r="P31" s="3">
        <v>0</v>
      </c>
      <c r="Q31" s="3">
        <v>0.5</v>
      </c>
      <c r="R31" s="3">
        <v>0.5</v>
      </c>
      <c r="S31" s="3">
        <v>0</v>
      </c>
      <c r="T31" s="3">
        <v>0.5</v>
      </c>
      <c r="U31" s="3">
        <v>0.5</v>
      </c>
      <c r="V31" s="3">
        <v>0.5</v>
      </c>
      <c r="W31" s="3">
        <v>0</v>
      </c>
      <c r="X31" s="3">
        <v>0.5</v>
      </c>
      <c r="Y31" s="3">
        <v>0</v>
      </c>
      <c r="Z31" s="3">
        <v>0</v>
      </c>
      <c r="AA31" s="3">
        <v>0</v>
      </c>
      <c r="AB31" s="3">
        <v>0.5</v>
      </c>
      <c r="AC31" s="3">
        <v>0</v>
      </c>
      <c r="AD31" s="3">
        <v>0</v>
      </c>
      <c r="AE31" s="3">
        <v>0</v>
      </c>
      <c r="AF31" s="3">
        <v>0</v>
      </c>
      <c r="AG31" s="3">
        <v>0.5</v>
      </c>
      <c r="AH31" s="3">
        <v>0</v>
      </c>
      <c r="AI31" s="3">
        <v>0</v>
      </c>
      <c r="AJ31" s="3">
        <v>0</v>
      </c>
      <c r="AK31" s="3">
        <v>0</v>
      </c>
      <c r="AL31" s="3">
        <v>0</v>
      </c>
      <c r="AM31" s="3">
        <v>0</v>
      </c>
      <c r="AN31" s="3">
        <v>0.5</v>
      </c>
      <c r="AO31" s="3">
        <v>0</v>
      </c>
      <c r="AP31" s="3">
        <v>0</v>
      </c>
      <c r="AQ31" s="3">
        <v>0</v>
      </c>
      <c r="AR31" s="3">
        <v>0</v>
      </c>
      <c r="AS31" s="3">
        <v>0.5</v>
      </c>
      <c r="AT31" s="3">
        <v>0</v>
      </c>
      <c r="AU31" s="3">
        <v>0</v>
      </c>
      <c r="AV31" s="3">
        <v>0</v>
      </c>
      <c r="AW31" s="3">
        <v>0.5</v>
      </c>
      <c r="AX31" s="3">
        <v>0</v>
      </c>
      <c r="AY31" s="3">
        <v>0.5</v>
      </c>
      <c r="AZ31" s="3">
        <v>0.5</v>
      </c>
      <c r="BA31" s="3">
        <v>0.5</v>
      </c>
      <c r="BB31" s="3">
        <v>0</v>
      </c>
      <c r="BC31" s="3">
        <v>0</v>
      </c>
      <c r="BD31" s="3">
        <v>0</v>
      </c>
      <c r="BE31" s="3">
        <v>0</v>
      </c>
      <c r="BF31" s="3">
        <v>0</v>
      </c>
      <c r="BG31" s="3">
        <v>0</v>
      </c>
      <c r="BH31" s="3">
        <v>0.5</v>
      </c>
      <c r="BI31" s="3">
        <v>0</v>
      </c>
      <c r="BJ31" s="3">
        <v>0.5</v>
      </c>
      <c r="BK31" s="3">
        <v>0.5</v>
      </c>
      <c r="BL31" s="3">
        <v>0</v>
      </c>
      <c r="BM31" s="3">
        <v>0.5</v>
      </c>
      <c r="BN31" s="3">
        <v>0</v>
      </c>
      <c r="BO31" s="3">
        <v>0.5</v>
      </c>
      <c r="BP31" s="3">
        <v>0</v>
      </c>
      <c r="BQ31" s="3">
        <v>0.5</v>
      </c>
      <c r="BR31" s="3">
        <v>0</v>
      </c>
      <c r="BS31" s="3">
        <v>0</v>
      </c>
      <c r="BT31" s="3">
        <v>1.5</v>
      </c>
      <c r="BU31" s="3">
        <v>0.5</v>
      </c>
      <c r="BV31" s="3">
        <v>0</v>
      </c>
      <c r="BW31" s="3">
        <v>0.5</v>
      </c>
      <c r="BX31" s="3">
        <v>0</v>
      </c>
      <c r="BY31" s="3">
        <v>0</v>
      </c>
      <c r="BZ31" s="3">
        <v>0</v>
      </c>
      <c r="CA31" s="3">
        <v>0</v>
      </c>
      <c r="CB31" s="3">
        <v>0.5</v>
      </c>
      <c r="CC31" s="3">
        <v>0</v>
      </c>
      <c r="CD31" s="3">
        <v>0.5</v>
      </c>
      <c r="CE31" s="3">
        <v>0</v>
      </c>
      <c r="CF31" s="3">
        <v>0</v>
      </c>
      <c r="CG31" s="3">
        <v>0.5</v>
      </c>
      <c r="CH31" s="3">
        <v>0</v>
      </c>
      <c r="CI31" s="3">
        <v>1.5</v>
      </c>
      <c r="CJ31" s="3">
        <v>0.5</v>
      </c>
      <c r="CK31" s="3">
        <v>0</v>
      </c>
      <c r="CL31" s="3">
        <v>0</v>
      </c>
      <c r="CM31" s="3">
        <v>0</v>
      </c>
      <c r="CN31" s="3">
        <v>0</v>
      </c>
      <c r="CO31" s="3">
        <v>0</v>
      </c>
      <c r="CP31" s="3">
        <v>0</v>
      </c>
      <c r="CQ31" s="3">
        <v>0</v>
      </c>
      <c r="CR31" s="3">
        <v>0</v>
      </c>
      <c r="CS31" s="3">
        <v>0</v>
      </c>
      <c r="CT31" s="3">
        <v>0</v>
      </c>
      <c r="CU31" s="3">
        <v>0</v>
      </c>
      <c r="CV31" s="3">
        <v>0</v>
      </c>
      <c r="CW31" s="3">
        <v>0</v>
      </c>
      <c r="CX31" s="3">
        <v>0</v>
      </c>
      <c r="CY31" s="3">
        <v>0</v>
      </c>
      <c r="CZ31" s="3">
        <v>0</v>
      </c>
      <c r="DA31" s="3">
        <v>0.5</v>
      </c>
      <c r="DB31" s="3">
        <v>0</v>
      </c>
      <c r="DC31" s="3">
        <v>0</v>
      </c>
      <c r="DD31" s="3">
        <v>0</v>
      </c>
      <c r="DE31" s="3">
        <v>0.5</v>
      </c>
      <c r="DF31" s="3">
        <v>0</v>
      </c>
      <c r="DG31" s="3">
        <v>0</v>
      </c>
      <c r="DH31" s="3">
        <v>0</v>
      </c>
      <c r="DI31" s="3">
        <v>0</v>
      </c>
      <c r="DJ31" s="3">
        <v>0</v>
      </c>
      <c r="DK31" s="3">
        <v>0.5</v>
      </c>
      <c r="DL31" s="3">
        <v>0</v>
      </c>
      <c r="DM31" s="3">
        <v>0</v>
      </c>
      <c r="DN31" s="3">
        <v>0</v>
      </c>
      <c r="DO31" s="3">
        <v>0.5</v>
      </c>
      <c r="DP31" s="3">
        <v>0.5</v>
      </c>
      <c r="DQ31" s="3">
        <v>0.5</v>
      </c>
      <c r="DR31" s="3">
        <v>0.5</v>
      </c>
      <c r="DS31" s="3">
        <v>0</v>
      </c>
      <c r="DT31" s="3">
        <v>0</v>
      </c>
      <c r="DU31" s="3">
        <v>0</v>
      </c>
      <c r="DV31" s="3">
        <v>0</v>
      </c>
      <c r="DW31" s="3">
        <v>0</v>
      </c>
      <c r="DX31" s="3">
        <v>0</v>
      </c>
      <c r="DY31" s="3">
        <v>0</v>
      </c>
      <c r="DZ31" s="3">
        <v>0</v>
      </c>
      <c r="EA31" s="3">
        <v>0</v>
      </c>
      <c r="EB31" s="3">
        <v>0</v>
      </c>
      <c r="EC31" s="3">
        <v>0.5</v>
      </c>
      <c r="ED31" s="3">
        <v>0</v>
      </c>
      <c r="EE31" s="3">
        <v>0.5</v>
      </c>
      <c r="EF31" s="3">
        <v>0.5</v>
      </c>
      <c r="EG31" s="3">
        <v>0.5</v>
      </c>
      <c r="EH31" s="3">
        <v>0</v>
      </c>
      <c r="EI31" s="3">
        <v>0</v>
      </c>
      <c r="EJ31" s="3">
        <v>0</v>
      </c>
      <c r="EK31" s="3">
        <v>0</v>
      </c>
      <c r="EL31" s="3">
        <v>0.5</v>
      </c>
      <c r="EM31" s="3">
        <v>0.5</v>
      </c>
      <c r="EN31" s="3">
        <v>0</v>
      </c>
      <c r="EO31" s="3">
        <v>0</v>
      </c>
      <c r="EP31" s="3">
        <v>0</v>
      </c>
      <c r="EQ31" s="3">
        <v>0.5</v>
      </c>
      <c r="ER31" s="3">
        <v>2</v>
      </c>
      <c r="ES31" s="3">
        <v>0</v>
      </c>
      <c r="ET31" s="3">
        <v>0</v>
      </c>
      <c r="EU31" s="3">
        <v>0.5</v>
      </c>
      <c r="EV31" s="3">
        <v>0</v>
      </c>
      <c r="EW31" s="3">
        <v>0.5</v>
      </c>
      <c r="EX31" s="3">
        <v>0</v>
      </c>
      <c r="EY31" s="3">
        <v>0</v>
      </c>
      <c r="EZ31" s="3">
        <v>0</v>
      </c>
      <c r="FA31" s="3">
        <v>0</v>
      </c>
      <c r="FB31" s="3">
        <v>0</v>
      </c>
      <c r="FC31" s="3">
        <v>0.5</v>
      </c>
      <c r="FD31" s="3">
        <v>0</v>
      </c>
      <c r="FE31" s="3">
        <v>0</v>
      </c>
      <c r="FF31" s="3">
        <v>0</v>
      </c>
      <c r="FG31" s="3">
        <v>0</v>
      </c>
      <c r="FH31" s="3">
        <v>0</v>
      </c>
      <c r="FI31" s="3">
        <v>0</v>
      </c>
      <c r="FJ31" s="3">
        <v>0</v>
      </c>
      <c r="FK31" s="3">
        <v>0</v>
      </c>
      <c r="FL31" s="3">
        <v>0</v>
      </c>
      <c r="FM31" s="3">
        <v>0</v>
      </c>
      <c r="FN31" s="3">
        <v>0</v>
      </c>
      <c r="FO31" s="3">
        <v>0</v>
      </c>
      <c r="FP31" s="3">
        <v>0</v>
      </c>
      <c r="FQ31" s="3">
        <v>0.5</v>
      </c>
      <c r="FR31" s="3">
        <v>0.5</v>
      </c>
      <c r="FS31" s="3">
        <v>0</v>
      </c>
      <c r="FT31" s="3">
        <v>1</v>
      </c>
      <c r="FU31" s="3">
        <v>0</v>
      </c>
      <c r="FV31" s="3">
        <v>0</v>
      </c>
      <c r="FW31" s="3">
        <v>0</v>
      </c>
      <c r="FX31" s="3">
        <v>0.5</v>
      </c>
      <c r="FY31" s="3">
        <v>0</v>
      </c>
      <c r="FZ31" s="3">
        <v>0</v>
      </c>
      <c r="GA31" s="3">
        <v>0.5</v>
      </c>
      <c r="GB31" s="3">
        <v>2</v>
      </c>
      <c r="GC31" s="3">
        <v>0.5</v>
      </c>
      <c r="GD31" s="3">
        <v>0</v>
      </c>
      <c r="GE31" s="3">
        <v>0</v>
      </c>
      <c r="GF31" s="3">
        <v>0.5</v>
      </c>
      <c r="GG31" s="3">
        <v>0</v>
      </c>
      <c r="GH31" s="3">
        <v>0.5</v>
      </c>
      <c r="GI31" s="3">
        <v>0</v>
      </c>
      <c r="GJ31" s="3">
        <v>0.5</v>
      </c>
      <c r="GK31" s="3">
        <v>0</v>
      </c>
      <c r="GL31" s="3">
        <v>0</v>
      </c>
      <c r="GM31" s="3">
        <v>0</v>
      </c>
      <c r="GN31" s="3">
        <v>0</v>
      </c>
      <c r="GO31" s="3">
        <v>0</v>
      </c>
      <c r="GT31" s="270"/>
      <c r="GU31" s="270"/>
      <c r="GV31" s="270"/>
      <c r="GW31" s="270"/>
      <c r="GX31" s="270"/>
      <c r="GY31" s="270"/>
      <c r="GZ31" s="270"/>
      <c r="HA31" s="274"/>
      <c r="HB31" s="274"/>
      <c r="HC31" s="274"/>
      <c r="HD31" s="274"/>
      <c r="HE31" s="274"/>
      <c r="HF31" s="274"/>
      <c r="HG31" s="270"/>
    </row>
    <row r="32" spans="1:215" ht="87">
      <c r="A32" s="185" t="s">
        <v>281</v>
      </c>
      <c r="B32" s="185" t="s">
        <v>8147</v>
      </c>
      <c r="C32" s="3">
        <v>2</v>
      </c>
      <c r="D32" s="3">
        <v>1.5</v>
      </c>
      <c r="E32" s="3">
        <v>2</v>
      </c>
      <c r="F32" s="3">
        <v>1</v>
      </c>
      <c r="G32" s="3">
        <v>1.5</v>
      </c>
      <c r="H32" s="3">
        <v>1</v>
      </c>
      <c r="I32" s="3">
        <v>1.5</v>
      </c>
      <c r="J32" s="3">
        <v>2</v>
      </c>
      <c r="K32" s="3">
        <v>1.5</v>
      </c>
      <c r="L32" s="3">
        <v>0</v>
      </c>
      <c r="M32" s="3">
        <v>1</v>
      </c>
      <c r="N32" s="3">
        <v>1.5</v>
      </c>
      <c r="O32" s="3">
        <v>1.5</v>
      </c>
      <c r="P32" s="3">
        <v>1.5</v>
      </c>
      <c r="Q32" s="3">
        <v>1.5</v>
      </c>
      <c r="R32" s="3">
        <v>1</v>
      </c>
      <c r="S32" s="3">
        <v>1.5</v>
      </c>
      <c r="T32" s="3">
        <v>1</v>
      </c>
      <c r="U32" s="3">
        <v>1.5</v>
      </c>
      <c r="V32" s="3">
        <v>2</v>
      </c>
      <c r="W32" s="3">
        <v>0.5</v>
      </c>
      <c r="X32" s="3">
        <v>1.5</v>
      </c>
      <c r="Y32" s="3">
        <v>1.5</v>
      </c>
      <c r="Z32" s="3">
        <v>1</v>
      </c>
      <c r="AA32" s="3">
        <v>1</v>
      </c>
      <c r="AB32" s="3">
        <v>1.5</v>
      </c>
      <c r="AC32" s="3">
        <v>1</v>
      </c>
      <c r="AD32" s="3">
        <v>1.5</v>
      </c>
      <c r="AE32" s="3">
        <v>1.5</v>
      </c>
      <c r="AF32" s="3">
        <v>1.5</v>
      </c>
      <c r="AG32" s="3">
        <v>1.5</v>
      </c>
      <c r="AH32" s="3">
        <v>1.5</v>
      </c>
      <c r="AI32" s="3">
        <v>1.5</v>
      </c>
      <c r="AJ32" s="3">
        <v>0</v>
      </c>
      <c r="AK32" s="3">
        <v>0</v>
      </c>
      <c r="AL32" s="3">
        <v>1.5</v>
      </c>
      <c r="AM32" s="3">
        <v>0</v>
      </c>
      <c r="AN32" s="3">
        <v>2</v>
      </c>
      <c r="AO32" s="3">
        <v>1.5</v>
      </c>
      <c r="AP32" s="3">
        <v>1.5</v>
      </c>
      <c r="AQ32" s="3">
        <v>1.5</v>
      </c>
      <c r="AR32" s="3">
        <v>1</v>
      </c>
      <c r="AS32" s="3">
        <v>1.5</v>
      </c>
      <c r="AT32" s="3">
        <v>1</v>
      </c>
      <c r="AU32" s="3">
        <v>1.5</v>
      </c>
      <c r="AV32" s="3">
        <v>1.5</v>
      </c>
      <c r="AW32" s="3">
        <v>2</v>
      </c>
      <c r="AX32" s="3">
        <v>1</v>
      </c>
      <c r="AY32" s="3">
        <v>2</v>
      </c>
      <c r="AZ32" s="3">
        <v>1.5</v>
      </c>
      <c r="BA32" s="3">
        <v>2</v>
      </c>
      <c r="BB32" s="3">
        <v>1</v>
      </c>
      <c r="BC32" s="3">
        <v>1.5</v>
      </c>
      <c r="BD32" s="3">
        <v>1.5</v>
      </c>
      <c r="BE32" s="3">
        <v>1</v>
      </c>
      <c r="BF32" s="3">
        <v>1.5</v>
      </c>
      <c r="BG32" s="3">
        <v>0</v>
      </c>
      <c r="BH32" s="3">
        <v>2</v>
      </c>
      <c r="BI32" s="3">
        <v>1.5</v>
      </c>
      <c r="BJ32" s="3">
        <v>2</v>
      </c>
      <c r="BK32" s="3">
        <v>1.5</v>
      </c>
      <c r="BL32" s="3">
        <v>0</v>
      </c>
      <c r="BM32" s="3">
        <v>1.5</v>
      </c>
      <c r="BN32" s="3">
        <v>1.5</v>
      </c>
      <c r="BO32" s="3">
        <v>1.5</v>
      </c>
      <c r="BP32" s="3">
        <v>1.5</v>
      </c>
      <c r="BQ32" s="3">
        <v>1.5</v>
      </c>
      <c r="BR32" s="3">
        <v>1.5</v>
      </c>
      <c r="BS32" s="3">
        <v>0</v>
      </c>
      <c r="BT32" s="3">
        <v>2</v>
      </c>
      <c r="BU32" s="3">
        <v>1.5</v>
      </c>
      <c r="BV32" s="3">
        <v>1</v>
      </c>
      <c r="BW32" s="3">
        <v>1.5</v>
      </c>
      <c r="BX32" s="3">
        <v>1.5</v>
      </c>
      <c r="BY32" s="3">
        <v>1</v>
      </c>
      <c r="BZ32" s="3">
        <v>1.5</v>
      </c>
      <c r="CA32" s="3">
        <v>1</v>
      </c>
      <c r="CB32" s="3">
        <v>1.5</v>
      </c>
      <c r="CC32" s="3">
        <v>0</v>
      </c>
      <c r="CD32" s="3">
        <v>1.5</v>
      </c>
      <c r="CE32" s="3">
        <v>1.5</v>
      </c>
      <c r="CF32" s="3">
        <v>1</v>
      </c>
      <c r="CG32" s="3">
        <v>1.5</v>
      </c>
      <c r="CH32" s="3">
        <v>1</v>
      </c>
      <c r="CI32" s="3">
        <v>2</v>
      </c>
      <c r="CJ32" s="3">
        <v>1.5</v>
      </c>
      <c r="CK32" s="3">
        <v>1.5</v>
      </c>
      <c r="CL32" s="3">
        <v>0</v>
      </c>
      <c r="CM32" s="3">
        <v>0</v>
      </c>
      <c r="CN32" s="3">
        <v>0</v>
      </c>
      <c r="CO32" s="3">
        <v>1.5</v>
      </c>
      <c r="CP32" s="3">
        <v>1.5</v>
      </c>
      <c r="CQ32" s="3">
        <v>0</v>
      </c>
      <c r="CR32" s="3">
        <v>1</v>
      </c>
      <c r="CS32" s="3">
        <v>1.5</v>
      </c>
      <c r="CT32" s="3">
        <v>1.5</v>
      </c>
      <c r="CU32" s="3">
        <v>1.5</v>
      </c>
      <c r="CV32" s="3">
        <v>1</v>
      </c>
      <c r="CW32" s="3">
        <v>0</v>
      </c>
      <c r="CX32" s="3">
        <v>1.5</v>
      </c>
      <c r="CY32" s="3">
        <v>0</v>
      </c>
      <c r="CZ32" s="3">
        <v>1.5</v>
      </c>
      <c r="DA32" s="3">
        <v>1.5</v>
      </c>
      <c r="DB32" s="3">
        <v>1</v>
      </c>
      <c r="DC32" s="3">
        <v>1</v>
      </c>
      <c r="DD32" s="3">
        <v>1.5</v>
      </c>
      <c r="DE32" s="3">
        <v>1.5</v>
      </c>
      <c r="DF32" s="3">
        <v>1</v>
      </c>
      <c r="DG32" s="3">
        <v>1.5</v>
      </c>
      <c r="DH32" s="3">
        <v>0</v>
      </c>
      <c r="DI32" s="3">
        <v>1.5</v>
      </c>
      <c r="DJ32" s="3">
        <v>1.5</v>
      </c>
      <c r="DK32" s="3">
        <v>1.5</v>
      </c>
      <c r="DL32" s="3">
        <v>1</v>
      </c>
      <c r="DM32" s="3">
        <v>1.5</v>
      </c>
      <c r="DN32" s="3">
        <v>0</v>
      </c>
      <c r="DO32" s="3">
        <v>2</v>
      </c>
      <c r="DP32" s="3">
        <v>2</v>
      </c>
      <c r="DQ32" s="3">
        <v>0</v>
      </c>
      <c r="DR32" s="3">
        <v>1</v>
      </c>
      <c r="DS32" s="3">
        <v>1</v>
      </c>
      <c r="DT32" s="3">
        <v>1</v>
      </c>
      <c r="DU32" s="3">
        <v>2</v>
      </c>
      <c r="DV32" s="3">
        <v>1</v>
      </c>
      <c r="DW32" s="3">
        <v>1.5</v>
      </c>
      <c r="DX32" s="3">
        <v>1</v>
      </c>
      <c r="DY32" s="3">
        <v>1</v>
      </c>
      <c r="DZ32" s="3">
        <v>1.5</v>
      </c>
      <c r="EA32" s="3">
        <v>1.5</v>
      </c>
      <c r="EB32" s="3">
        <v>1</v>
      </c>
      <c r="EC32" s="3">
        <v>2</v>
      </c>
      <c r="ED32" s="3">
        <v>1.5</v>
      </c>
      <c r="EE32" s="3">
        <v>1.5</v>
      </c>
      <c r="EF32" s="3">
        <v>1.5</v>
      </c>
      <c r="EG32" s="3">
        <v>2</v>
      </c>
      <c r="EH32" s="3">
        <v>1</v>
      </c>
      <c r="EI32" s="3">
        <v>1.5</v>
      </c>
      <c r="EJ32" s="3">
        <v>1.5</v>
      </c>
      <c r="EK32" s="3">
        <v>1.5</v>
      </c>
      <c r="EL32" s="3">
        <v>1.5</v>
      </c>
      <c r="EM32" s="3">
        <v>2</v>
      </c>
      <c r="EN32" s="3">
        <v>1.5</v>
      </c>
      <c r="EO32" s="3">
        <v>1</v>
      </c>
      <c r="EP32" s="3">
        <v>1.5</v>
      </c>
      <c r="EQ32" s="3">
        <v>2</v>
      </c>
      <c r="ER32" s="3">
        <v>1.5</v>
      </c>
      <c r="ES32" s="3">
        <v>1.5</v>
      </c>
      <c r="ET32" s="3">
        <v>1.5</v>
      </c>
      <c r="EU32" s="3">
        <v>1.5</v>
      </c>
      <c r="EV32" s="3">
        <v>1.5</v>
      </c>
      <c r="EW32" s="3">
        <v>2</v>
      </c>
      <c r="EX32" s="3">
        <v>1.5</v>
      </c>
      <c r="EY32" s="3">
        <v>1.5</v>
      </c>
      <c r="EZ32" s="3">
        <v>1</v>
      </c>
      <c r="FA32" s="3">
        <v>0</v>
      </c>
      <c r="FB32" s="3">
        <v>1</v>
      </c>
      <c r="FC32" s="3">
        <v>1</v>
      </c>
      <c r="FD32" s="3">
        <v>1</v>
      </c>
      <c r="FE32" s="3">
        <v>1</v>
      </c>
      <c r="FF32" s="3">
        <v>1.5</v>
      </c>
      <c r="FG32" s="3">
        <v>1.5</v>
      </c>
      <c r="FH32" s="3">
        <v>1.5</v>
      </c>
      <c r="FI32" s="3">
        <v>1.5</v>
      </c>
      <c r="FJ32" s="3">
        <v>0</v>
      </c>
      <c r="FK32" s="3">
        <v>1.5</v>
      </c>
      <c r="FL32" s="3">
        <v>1</v>
      </c>
      <c r="FM32" s="3">
        <v>1.5</v>
      </c>
      <c r="FN32" s="3">
        <v>1.5</v>
      </c>
      <c r="FO32" s="3">
        <v>1.5</v>
      </c>
      <c r="FP32" s="3">
        <v>1.5</v>
      </c>
      <c r="FQ32" s="3">
        <v>1.5</v>
      </c>
      <c r="FR32" s="3">
        <v>1.5</v>
      </c>
      <c r="FS32" s="3">
        <v>1.5</v>
      </c>
      <c r="FT32" s="3">
        <v>2</v>
      </c>
      <c r="FU32" s="3">
        <v>1.5</v>
      </c>
      <c r="FV32" s="3">
        <v>1.5</v>
      </c>
      <c r="FW32" s="3">
        <v>1.5</v>
      </c>
      <c r="FX32" s="3">
        <v>0.5</v>
      </c>
      <c r="FY32" s="3">
        <v>1.5</v>
      </c>
      <c r="FZ32" s="3">
        <v>0.5</v>
      </c>
      <c r="GA32" s="3">
        <v>1.5</v>
      </c>
      <c r="GB32" s="3">
        <v>2</v>
      </c>
      <c r="GC32" s="3">
        <v>2</v>
      </c>
      <c r="GD32" s="3">
        <v>1</v>
      </c>
      <c r="GE32" s="3">
        <v>1.5</v>
      </c>
      <c r="GF32" s="3">
        <v>1.5</v>
      </c>
      <c r="GG32" s="3">
        <v>1</v>
      </c>
      <c r="GH32" s="3">
        <v>1.5</v>
      </c>
      <c r="GI32" s="3">
        <v>1</v>
      </c>
      <c r="GJ32" s="3">
        <v>1.5</v>
      </c>
      <c r="GK32" s="3">
        <v>0</v>
      </c>
      <c r="GL32" s="3">
        <v>0</v>
      </c>
      <c r="GM32" s="3">
        <v>1.5</v>
      </c>
      <c r="GN32" s="3">
        <v>1</v>
      </c>
      <c r="GO32" s="3">
        <v>0</v>
      </c>
      <c r="GT32" s="270"/>
      <c r="GU32" s="270"/>
      <c r="GV32" s="270"/>
      <c r="GW32" s="270"/>
      <c r="GX32" s="270"/>
      <c r="GY32" s="270"/>
      <c r="GZ32" s="270"/>
      <c r="HA32" s="274"/>
      <c r="HB32" s="274"/>
      <c r="HC32" s="274"/>
      <c r="HD32" s="274"/>
      <c r="HE32" s="274"/>
      <c r="HF32" s="274"/>
      <c r="HG32" s="270"/>
    </row>
    <row r="33" spans="1:215" ht="39" customHeight="1">
      <c r="A33" s="185" t="s">
        <v>283</v>
      </c>
      <c r="B33" s="185" t="s">
        <v>8148</v>
      </c>
      <c r="C33" s="3">
        <v>2</v>
      </c>
      <c r="D33" s="3">
        <v>0</v>
      </c>
      <c r="E33" s="3">
        <v>2</v>
      </c>
      <c r="F33" s="3">
        <v>0</v>
      </c>
      <c r="G33" s="3">
        <v>0</v>
      </c>
      <c r="H33" s="3">
        <v>0</v>
      </c>
      <c r="I33" s="3">
        <v>0</v>
      </c>
      <c r="J33" s="3">
        <v>2</v>
      </c>
      <c r="K33" s="3">
        <v>2</v>
      </c>
      <c r="L33" s="3">
        <v>0</v>
      </c>
      <c r="M33" s="3">
        <v>0</v>
      </c>
      <c r="N33" s="3">
        <v>0.5</v>
      </c>
      <c r="O33" s="3">
        <v>0</v>
      </c>
      <c r="P33" s="3">
        <v>1</v>
      </c>
      <c r="Q33" s="3">
        <v>2</v>
      </c>
      <c r="R33" s="3">
        <v>0</v>
      </c>
      <c r="S33" s="3">
        <v>2</v>
      </c>
      <c r="T33" s="3">
        <v>0</v>
      </c>
      <c r="U33" s="3">
        <v>1.5</v>
      </c>
      <c r="V33" s="3">
        <v>2</v>
      </c>
      <c r="W33" s="3">
        <v>0</v>
      </c>
      <c r="X33" s="3">
        <v>2</v>
      </c>
      <c r="Y33" s="3">
        <v>2</v>
      </c>
      <c r="Z33" s="3">
        <v>0</v>
      </c>
      <c r="AA33" s="3">
        <v>0</v>
      </c>
      <c r="AB33" s="3">
        <v>0</v>
      </c>
      <c r="AC33" s="3">
        <v>0</v>
      </c>
      <c r="AD33" s="3">
        <v>1.5</v>
      </c>
      <c r="AE33" s="3">
        <v>1</v>
      </c>
      <c r="AF33" s="3">
        <v>1.5</v>
      </c>
      <c r="AG33" s="3">
        <v>0</v>
      </c>
      <c r="AH33" s="3">
        <v>1.5</v>
      </c>
      <c r="AI33" s="3">
        <v>2</v>
      </c>
      <c r="AJ33" s="3">
        <v>0</v>
      </c>
      <c r="AK33" s="3">
        <v>0</v>
      </c>
      <c r="AL33" s="3">
        <v>2</v>
      </c>
      <c r="AM33" s="3">
        <v>0</v>
      </c>
      <c r="AN33" s="3">
        <v>1</v>
      </c>
      <c r="AO33" s="3">
        <v>1</v>
      </c>
      <c r="AP33" s="3">
        <v>0</v>
      </c>
      <c r="AQ33" s="3">
        <v>0</v>
      </c>
      <c r="AR33" s="3">
        <v>0</v>
      </c>
      <c r="AS33" s="3">
        <v>1.5</v>
      </c>
      <c r="AT33" s="3">
        <v>0</v>
      </c>
      <c r="AU33" s="3">
        <v>2</v>
      </c>
      <c r="AV33" s="3">
        <v>0</v>
      </c>
      <c r="AW33" s="3">
        <v>2</v>
      </c>
      <c r="AX33" s="3">
        <v>0</v>
      </c>
      <c r="AY33" s="3">
        <v>2</v>
      </c>
      <c r="AZ33" s="3">
        <v>0</v>
      </c>
      <c r="BA33" s="3">
        <v>1.5</v>
      </c>
      <c r="BB33" s="3">
        <v>0</v>
      </c>
      <c r="BC33" s="3">
        <v>2</v>
      </c>
      <c r="BD33" s="3">
        <v>1.5</v>
      </c>
      <c r="BE33" s="3">
        <v>1</v>
      </c>
      <c r="BF33" s="3">
        <v>1</v>
      </c>
      <c r="BG33" s="3">
        <v>0</v>
      </c>
      <c r="BH33" s="3">
        <v>1</v>
      </c>
      <c r="BI33" s="3">
        <v>0</v>
      </c>
      <c r="BJ33" s="3">
        <v>2</v>
      </c>
      <c r="BK33" s="3">
        <v>1.5</v>
      </c>
      <c r="BL33" s="3">
        <v>0</v>
      </c>
      <c r="BM33" s="3">
        <v>1.5</v>
      </c>
      <c r="BN33" s="3">
        <v>1.5</v>
      </c>
      <c r="BO33" s="3">
        <v>2</v>
      </c>
      <c r="BP33" s="3">
        <v>1.5</v>
      </c>
      <c r="BQ33" s="3">
        <v>2</v>
      </c>
      <c r="BR33" s="3">
        <v>0</v>
      </c>
      <c r="BS33" s="3">
        <v>0</v>
      </c>
      <c r="BT33" s="3">
        <v>2</v>
      </c>
      <c r="BU33" s="3">
        <v>0</v>
      </c>
      <c r="BV33" s="3">
        <v>0</v>
      </c>
      <c r="BW33" s="3">
        <v>2</v>
      </c>
      <c r="BX33" s="3">
        <v>0</v>
      </c>
      <c r="BY33" s="3">
        <v>0</v>
      </c>
      <c r="BZ33" s="3">
        <v>1.5</v>
      </c>
      <c r="CA33" s="3">
        <v>0</v>
      </c>
      <c r="CB33" s="3">
        <v>2</v>
      </c>
      <c r="CC33" s="3">
        <v>1.5</v>
      </c>
      <c r="CD33" s="3">
        <v>2</v>
      </c>
      <c r="CE33" s="3">
        <v>1.5</v>
      </c>
      <c r="CF33" s="3">
        <v>0</v>
      </c>
      <c r="CG33" s="3">
        <v>2</v>
      </c>
      <c r="CH33" s="3">
        <v>0</v>
      </c>
      <c r="CI33" s="3">
        <v>0</v>
      </c>
      <c r="CJ33" s="3">
        <v>0</v>
      </c>
      <c r="CK33" s="3">
        <v>2</v>
      </c>
      <c r="CL33" s="3">
        <v>0</v>
      </c>
      <c r="CM33" s="3">
        <v>0</v>
      </c>
      <c r="CN33" s="3">
        <v>0</v>
      </c>
      <c r="CO33" s="3">
        <v>2</v>
      </c>
      <c r="CP33" s="3">
        <v>0</v>
      </c>
      <c r="CQ33" s="3">
        <v>0</v>
      </c>
      <c r="CR33" s="3">
        <v>0</v>
      </c>
      <c r="CS33" s="3">
        <v>0</v>
      </c>
      <c r="CT33" s="3">
        <v>0.5</v>
      </c>
      <c r="CU33" s="3">
        <v>1</v>
      </c>
      <c r="CV33" s="3">
        <v>0</v>
      </c>
      <c r="CW33" s="3">
        <v>0</v>
      </c>
      <c r="CX33" s="3">
        <v>0</v>
      </c>
      <c r="CY33" s="3">
        <v>0</v>
      </c>
      <c r="CZ33" s="3">
        <v>0</v>
      </c>
      <c r="DA33" s="3">
        <v>0</v>
      </c>
      <c r="DB33" s="3">
        <v>0</v>
      </c>
      <c r="DC33" s="3">
        <v>0</v>
      </c>
      <c r="DD33" s="3">
        <v>1.5</v>
      </c>
      <c r="DE33" s="3">
        <v>1.5</v>
      </c>
      <c r="DF33" s="3">
        <v>0</v>
      </c>
      <c r="DG33" s="3">
        <v>0</v>
      </c>
      <c r="DH33" s="3">
        <v>0</v>
      </c>
      <c r="DI33" s="3">
        <v>1.5</v>
      </c>
      <c r="DJ33" s="3">
        <v>1.5</v>
      </c>
      <c r="DK33" s="3">
        <v>2</v>
      </c>
      <c r="DL33" s="3">
        <v>1</v>
      </c>
      <c r="DM33" s="3">
        <v>1.5</v>
      </c>
      <c r="DN33" s="3">
        <v>0</v>
      </c>
      <c r="DO33" s="3">
        <v>2</v>
      </c>
      <c r="DP33" s="3">
        <v>2</v>
      </c>
      <c r="DQ33" s="3">
        <v>0</v>
      </c>
      <c r="DR33" s="3">
        <v>0</v>
      </c>
      <c r="DS33" s="3">
        <v>0</v>
      </c>
      <c r="DT33" s="3">
        <v>1</v>
      </c>
      <c r="DU33" s="3">
        <v>2</v>
      </c>
      <c r="DV33" s="3">
        <v>0</v>
      </c>
      <c r="DW33" s="3">
        <v>1</v>
      </c>
      <c r="DX33" s="3">
        <v>0</v>
      </c>
      <c r="DY33" s="3">
        <v>0</v>
      </c>
      <c r="DZ33" s="3">
        <v>1.5</v>
      </c>
      <c r="EA33" s="3">
        <v>2</v>
      </c>
      <c r="EB33" s="3">
        <v>1</v>
      </c>
      <c r="EC33" s="3">
        <v>2</v>
      </c>
      <c r="ED33" s="3">
        <v>0</v>
      </c>
      <c r="EE33" s="3">
        <v>2</v>
      </c>
      <c r="EF33" s="3">
        <v>0</v>
      </c>
      <c r="EG33" s="3">
        <v>2</v>
      </c>
      <c r="EH33" s="3">
        <v>0</v>
      </c>
      <c r="EI33" s="3">
        <v>0</v>
      </c>
      <c r="EJ33" s="3">
        <v>2</v>
      </c>
      <c r="EK33" s="3">
        <v>0</v>
      </c>
      <c r="EL33" s="3">
        <v>1</v>
      </c>
      <c r="EM33" s="3">
        <v>0</v>
      </c>
      <c r="EN33" s="3">
        <v>0</v>
      </c>
      <c r="EO33" s="3">
        <v>0</v>
      </c>
      <c r="EP33" s="3">
        <v>0</v>
      </c>
      <c r="EQ33" s="3">
        <v>2</v>
      </c>
      <c r="ER33" s="3">
        <v>2</v>
      </c>
      <c r="ES33" s="3">
        <v>2</v>
      </c>
      <c r="ET33" s="3">
        <v>0</v>
      </c>
      <c r="EU33" s="3">
        <v>2</v>
      </c>
      <c r="EV33" s="3">
        <v>0</v>
      </c>
      <c r="EW33" s="3">
        <v>1.5</v>
      </c>
      <c r="EX33" s="3">
        <v>1.5</v>
      </c>
      <c r="EY33" s="3">
        <v>0</v>
      </c>
      <c r="EZ33" s="3">
        <v>1</v>
      </c>
      <c r="FA33" s="3">
        <v>0</v>
      </c>
      <c r="FB33" s="3">
        <v>0</v>
      </c>
      <c r="FC33" s="3">
        <v>0</v>
      </c>
      <c r="FD33" s="3">
        <v>0</v>
      </c>
      <c r="FE33" s="3">
        <v>0</v>
      </c>
      <c r="FF33" s="3">
        <v>0</v>
      </c>
      <c r="FG33" s="3">
        <v>0</v>
      </c>
      <c r="FH33" s="3">
        <v>0</v>
      </c>
      <c r="FI33" s="3">
        <v>0</v>
      </c>
      <c r="FJ33" s="3">
        <v>0</v>
      </c>
      <c r="FK33" s="3">
        <v>2</v>
      </c>
      <c r="FL33" s="3">
        <v>0</v>
      </c>
      <c r="FM33" s="3">
        <v>2</v>
      </c>
      <c r="FN33" s="3">
        <v>0</v>
      </c>
      <c r="FO33" s="3">
        <v>0</v>
      </c>
      <c r="FP33" s="3">
        <v>0</v>
      </c>
      <c r="FQ33" s="3">
        <v>1.5</v>
      </c>
      <c r="FR33" s="3">
        <v>0</v>
      </c>
      <c r="FS33" s="3">
        <v>2</v>
      </c>
      <c r="FT33" s="3">
        <v>0.5</v>
      </c>
      <c r="FU33" s="3">
        <v>0</v>
      </c>
      <c r="FV33" s="3">
        <v>0</v>
      </c>
      <c r="FW33" s="3">
        <v>1</v>
      </c>
      <c r="FX33" s="3">
        <v>1.5</v>
      </c>
      <c r="FY33" s="3">
        <v>0</v>
      </c>
      <c r="FZ33" s="3">
        <v>0</v>
      </c>
      <c r="GA33" s="3">
        <v>0</v>
      </c>
      <c r="GB33" s="3">
        <v>2</v>
      </c>
      <c r="GC33" s="3">
        <v>2</v>
      </c>
      <c r="GD33" s="3">
        <v>0</v>
      </c>
      <c r="GE33" s="3">
        <v>1</v>
      </c>
      <c r="GF33" s="3">
        <v>1</v>
      </c>
      <c r="GG33" s="3">
        <v>0</v>
      </c>
      <c r="GH33" s="3">
        <v>1.5</v>
      </c>
      <c r="GI33" s="3">
        <v>1</v>
      </c>
      <c r="GJ33" s="3">
        <v>0</v>
      </c>
      <c r="GK33" s="3">
        <v>0</v>
      </c>
      <c r="GL33" s="3">
        <v>0</v>
      </c>
      <c r="GM33" s="3">
        <v>1</v>
      </c>
      <c r="GN33" s="3">
        <v>0</v>
      </c>
      <c r="GO33" s="3">
        <v>0</v>
      </c>
      <c r="GT33" s="270"/>
      <c r="GU33" s="270"/>
      <c r="GV33" s="270"/>
      <c r="GW33" s="270"/>
      <c r="GX33" s="270"/>
      <c r="GY33" s="270"/>
      <c r="GZ33" s="270"/>
      <c r="HA33" s="274"/>
      <c r="HB33" s="274"/>
      <c r="HC33" s="274"/>
      <c r="HD33" s="274"/>
      <c r="HE33" s="274"/>
      <c r="HF33" s="274"/>
      <c r="HG33" s="270"/>
    </row>
    <row r="34" spans="1:215" ht="30.5" customHeight="1">
      <c r="A34" s="185" t="s">
        <v>285</v>
      </c>
      <c r="B34" s="185" t="s">
        <v>8149</v>
      </c>
      <c r="C34" s="3">
        <v>2</v>
      </c>
      <c r="D34" s="3">
        <v>0</v>
      </c>
      <c r="E34" s="3">
        <v>0</v>
      </c>
      <c r="F34" s="3">
        <v>0</v>
      </c>
      <c r="G34" s="3">
        <v>0</v>
      </c>
      <c r="H34" s="3">
        <v>0</v>
      </c>
      <c r="I34" s="3">
        <v>0</v>
      </c>
      <c r="J34" s="3">
        <v>0</v>
      </c>
      <c r="K34" s="3">
        <v>0</v>
      </c>
      <c r="L34" s="3">
        <v>0</v>
      </c>
      <c r="M34" s="3">
        <v>0</v>
      </c>
      <c r="N34" s="3">
        <v>0.5</v>
      </c>
      <c r="O34" s="3">
        <v>0</v>
      </c>
      <c r="P34" s="3">
        <v>0</v>
      </c>
      <c r="Q34" s="3">
        <v>0</v>
      </c>
      <c r="R34" s="3">
        <v>0</v>
      </c>
      <c r="S34" s="3">
        <v>0</v>
      </c>
      <c r="T34" s="3">
        <v>0</v>
      </c>
      <c r="U34" s="3">
        <v>0</v>
      </c>
      <c r="V34" s="3">
        <v>1</v>
      </c>
      <c r="W34" s="3">
        <v>0</v>
      </c>
      <c r="X34" s="3">
        <v>1.5</v>
      </c>
      <c r="Y34" s="3">
        <v>0</v>
      </c>
      <c r="Z34" s="3">
        <v>0</v>
      </c>
      <c r="AA34" s="3">
        <v>0</v>
      </c>
      <c r="AB34" s="3">
        <v>0</v>
      </c>
      <c r="AC34" s="3">
        <v>0</v>
      </c>
      <c r="AD34" s="3">
        <v>0</v>
      </c>
      <c r="AE34" s="3">
        <v>0</v>
      </c>
      <c r="AF34" s="3">
        <v>0</v>
      </c>
      <c r="AG34" s="3">
        <v>0</v>
      </c>
      <c r="AH34" s="3">
        <v>0</v>
      </c>
      <c r="AI34" s="3">
        <v>1.5</v>
      </c>
      <c r="AJ34" s="3">
        <v>0</v>
      </c>
      <c r="AK34" s="3">
        <v>0</v>
      </c>
      <c r="AL34" s="3">
        <v>0</v>
      </c>
      <c r="AM34" s="3">
        <v>0</v>
      </c>
      <c r="AN34" s="3">
        <v>0</v>
      </c>
      <c r="AO34" s="3">
        <v>0</v>
      </c>
      <c r="AP34" s="3">
        <v>0</v>
      </c>
      <c r="AQ34" s="3">
        <v>0</v>
      </c>
      <c r="AR34" s="3">
        <v>0</v>
      </c>
      <c r="AS34" s="3">
        <v>1</v>
      </c>
      <c r="AT34" s="3">
        <v>0</v>
      </c>
      <c r="AU34" s="3">
        <v>0</v>
      </c>
      <c r="AV34" s="3">
        <v>0</v>
      </c>
      <c r="AW34" s="3">
        <v>1</v>
      </c>
      <c r="AX34" s="3">
        <v>0</v>
      </c>
      <c r="AY34" s="3">
        <v>0</v>
      </c>
      <c r="AZ34" s="3">
        <v>0</v>
      </c>
      <c r="BA34" s="3">
        <v>1.5</v>
      </c>
      <c r="BB34" s="3">
        <v>0</v>
      </c>
      <c r="BC34" s="3">
        <v>1</v>
      </c>
      <c r="BD34" s="3">
        <v>0</v>
      </c>
      <c r="BE34" s="3">
        <v>0</v>
      </c>
      <c r="BF34" s="3">
        <v>0</v>
      </c>
      <c r="BG34" s="3">
        <v>0</v>
      </c>
      <c r="BH34" s="3">
        <v>0</v>
      </c>
      <c r="BI34" s="3">
        <v>0</v>
      </c>
      <c r="BJ34" s="3">
        <v>1.5</v>
      </c>
      <c r="BK34" s="3">
        <v>1.5</v>
      </c>
      <c r="BL34" s="3">
        <v>0</v>
      </c>
      <c r="BM34" s="3">
        <v>0</v>
      </c>
      <c r="BN34" s="3">
        <v>0</v>
      </c>
      <c r="BO34" s="3">
        <v>0</v>
      </c>
      <c r="BP34" s="3">
        <v>0</v>
      </c>
      <c r="BQ34" s="3">
        <v>1.5</v>
      </c>
      <c r="BR34" s="3">
        <v>0</v>
      </c>
      <c r="BS34" s="3">
        <v>0</v>
      </c>
      <c r="BT34" s="3">
        <v>0</v>
      </c>
      <c r="BU34" s="3">
        <v>0</v>
      </c>
      <c r="BV34" s="3">
        <v>0</v>
      </c>
      <c r="BW34" s="3">
        <v>0</v>
      </c>
      <c r="BX34" s="3">
        <v>0</v>
      </c>
      <c r="BY34" s="3">
        <v>0</v>
      </c>
      <c r="BZ34" s="3">
        <v>0</v>
      </c>
      <c r="CA34" s="3">
        <v>0</v>
      </c>
      <c r="CB34" s="3">
        <v>0</v>
      </c>
      <c r="CC34" s="3">
        <v>0</v>
      </c>
      <c r="CD34" s="3">
        <v>0</v>
      </c>
      <c r="CE34" s="3">
        <v>0</v>
      </c>
      <c r="CF34" s="3">
        <v>0</v>
      </c>
      <c r="CG34" s="3">
        <v>0</v>
      </c>
      <c r="CH34" s="3">
        <v>0</v>
      </c>
      <c r="CI34" s="3">
        <v>1</v>
      </c>
      <c r="CJ34" s="3">
        <v>0</v>
      </c>
      <c r="CK34" s="3">
        <v>0</v>
      </c>
      <c r="CL34" s="3">
        <v>0</v>
      </c>
      <c r="CM34" s="3">
        <v>0</v>
      </c>
      <c r="CN34" s="3">
        <v>0</v>
      </c>
      <c r="CO34" s="3">
        <v>0</v>
      </c>
      <c r="CP34" s="3">
        <v>0</v>
      </c>
      <c r="CQ34" s="3">
        <v>0</v>
      </c>
      <c r="CR34" s="3">
        <v>0</v>
      </c>
      <c r="CS34" s="3">
        <v>0</v>
      </c>
      <c r="CT34" s="3">
        <v>0</v>
      </c>
      <c r="CU34" s="3">
        <v>0</v>
      </c>
      <c r="CV34" s="3">
        <v>0</v>
      </c>
      <c r="CW34" s="3">
        <v>0</v>
      </c>
      <c r="CX34" s="3">
        <v>0</v>
      </c>
      <c r="CY34" s="3">
        <v>0</v>
      </c>
      <c r="CZ34" s="3">
        <v>0</v>
      </c>
      <c r="DA34" s="3">
        <v>0</v>
      </c>
      <c r="DB34" s="3">
        <v>0</v>
      </c>
      <c r="DC34" s="3">
        <v>0</v>
      </c>
      <c r="DD34" s="3">
        <v>0</v>
      </c>
      <c r="DE34" s="3">
        <v>0</v>
      </c>
      <c r="DF34" s="3">
        <v>0</v>
      </c>
      <c r="DG34" s="3">
        <v>0</v>
      </c>
      <c r="DH34" s="3">
        <v>0</v>
      </c>
      <c r="DI34" s="3">
        <v>0</v>
      </c>
      <c r="DJ34" s="3">
        <v>0</v>
      </c>
      <c r="DK34" s="3">
        <v>0</v>
      </c>
      <c r="DL34" s="3">
        <v>0</v>
      </c>
      <c r="DM34" s="3">
        <v>0</v>
      </c>
      <c r="DN34" s="3">
        <v>0</v>
      </c>
      <c r="DO34" s="3">
        <v>0</v>
      </c>
      <c r="DP34" s="3">
        <v>1</v>
      </c>
      <c r="DQ34" s="3">
        <v>0</v>
      </c>
      <c r="DR34" s="3">
        <v>0</v>
      </c>
      <c r="DS34" s="3">
        <v>0</v>
      </c>
      <c r="DT34" s="3">
        <v>0</v>
      </c>
      <c r="DU34" s="3">
        <v>0</v>
      </c>
      <c r="DV34" s="3">
        <v>0</v>
      </c>
      <c r="DW34" s="3">
        <v>0</v>
      </c>
      <c r="DX34" s="3">
        <v>0</v>
      </c>
      <c r="DY34" s="3">
        <v>0</v>
      </c>
      <c r="DZ34" s="3">
        <v>0</v>
      </c>
      <c r="EA34" s="3">
        <v>0</v>
      </c>
      <c r="EB34" s="3">
        <v>0</v>
      </c>
      <c r="EC34" s="3">
        <v>0</v>
      </c>
      <c r="ED34" s="3">
        <v>0</v>
      </c>
      <c r="EE34" s="3">
        <v>0</v>
      </c>
      <c r="EF34" s="3">
        <v>0</v>
      </c>
      <c r="EG34" s="3">
        <v>1</v>
      </c>
      <c r="EH34" s="3">
        <v>0</v>
      </c>
      <c r="EI34" s="3">
        <v>0</v>
      </c>
      <c r="EJ34" s="3">
        <v>0</v>
      </c>
      <c r="EK34" s="3">
        <v>0</v>
      </c>
      <c r="EL34" s="3">
        <v>0</v>
      </c>
      <c r="EM34" s="3">
        <v>0</v>
      </c>
      <c r="EN34" s="3">
        <v>0</v>
      </c>
      <c r="EO34" s="3">
        <v>0</v>
      </c>
      <c r="EP34" s="3">
        <v>0</v>
      </c>
      <c r="EQ34" s="3">
        <v>1.5</v>
      </c>
      <c r="ER34" s="3">
        <v>1.5</v>
      </c>
      <c r="ES34" s="3">
        <v>0</v>
      </c>
      <c r="ET34" s="3">
        <v>0</v>
      </c>
      <c r="EU34" s="3">
        <v>0</v>
      </c>
      <c r="EV34" s="3">
        <v>0</v>
      </c>
      <c r="EW34" s="3">
        <v>0</v>
      </c>
      <c r="EX34" s="3">
        <v>0</v>
      </c>
      <c r="EY34" s="3">
        <v>0</v>
      </c>
      <c r="EZ34" s="3">
        <v>0</v>
      </c>
      <c r="FA34" s="3">
        <v>0</v>
      </c>
      <c r="FB34" s="3">
        <v>0</v>
      </c>
      <c r="FC34" s="3">
        <v>0</v>
      </c>
      <c r="FD34" s="3">
        <v>0</v>
      </c>
      <c r="FE34" s="3">
        <v>0</v>
      </c>
      <c r="FF34" s="3">
        <v>0</v>
      </c>
      <c r="FG34" s="3">
        <v>0</v>
      </c>
      <c r="FH34" s="3">
        <v>0</v>
      </c>
      <c r="FI34" s="3">
        <v>0</v>
      </c>
      <c r="FJ34" s="3">
        <v>0</v>
      </c>
      <c r="FK34" s="3">
        <v>0</v>
      </c>
      <c r="FL34" s="3">
        <v>0</v>
      </c>
      <c r="FM34" s="3">
        <v>0</v>
      </c>
      <c r="FN34" s="3">
        <v>0</v>
      </c>
      <c r="FO34" s="3">
        <v>0</v>
      </c>
      <c r="FP34" s="3">
        <v>0</v>
      </c>
      <c r="FQ34" s="3">
        <v>0</v>
      </c>
      <c r="FR34" s="3">
        <v>0</v>
      </c>
      <c r="FS34" s="3">
        <v>0</v>
      </c>
      <c r="FT34" s="3">
        <v>0</v>
      </c>
      <c r="FU34" s="3">
        <v>0</v>
      </c>
      <c r="FV34" s="3">
        <v>0</v>
      </c>
      <c r="FW34" s="3">
        <v>0</v>
      </c>
      <c r="FX34" s="3">
        <v>1</v>
      </c>
      <c r="FY34" s="3">
        <v>0</v>
      </c>
      <c r="FZ34" s="3">
        <v>0</v>
      </c>
      <c r="GA34" s="3">
        <v>0</v>
      </c>
      <c r="GB34" s="3">
        <v>1</v>
      </c>
      <c r="GC34" s="3">
        <v>1</v>
      </c>
      <c r="GD34" s="3">
        <v>0</v>
      </c>
      <c r="GE34" s="3">
        <v>0</v>
      </c>
      <c r="GF34" s="3">
        <v>0</v>
      </c>
      <c r="GG34" s="3">
        <v>0</v>
      </c>
      <c r="GH34" s="3">
        <v>0</v>
      </c>
      <c r="GI34" s="3">
        <v>0</v>
      </c>
      <c r="GJ34" s="3">
        <v>0</v>
      </c>
      <c r="GK34" s="3">
        <v>0</v>
      </c>
      <c r="GL34" s="3">
        <v>0</v>
      </c>
      <c r="GM34" s="3">
        <v>0</v>
      </c>
      <c r="GN34" s="3">
        <v>0</v>
      </c>
      <c r="GO34" s="3">
        <v>0</v>
      </c>
      <c r="GT34" s="270"/>
      <c r="GU34" s="270"/>
      <c r="GV34" s="270"/>
      <c r="GW34" s="270"/>
      <c r="GX34" s="270"/>
      <c r="GY34" s="270"/>
      <c r="GZ34" s="270"/>
      <c r="HA34" s="274"/>
      <c r="HB34" s="274"/>
      <c r="HC34" s="274"/>
      <c r="HD34" s="274"/>
      <c r="HE34" s="274"/>
      <c r="HF34" s="274"/>
      <c r="HG34" s="270"/>
    </row>
    <row r="35" spans="1:215" ht="33.5" customHeight="1">
      <c r="A35" s="185" t="s">
        <v>287</v>
      </c>
      <c r="B35" s="185" t="s">
        <v>8150</v>
      </c>
      <c r="C35" s="3">
        <v>2</v>
      </c>
      <c r="D35" s="3">
        <v>0</v>
      </c>
      <c r="E35" s="3">
        <v>0</v>
      </c>
      <c r="F35" s="3">
        <v>0</v>
      </c>
      <c r="G35" s="3">
        <v>0</v>
      </c>
      <c r="H35" s="3">
        <v>0</v>
      </c>
      <c r="I35" s="3">
        <v>0</v>
      </c>
      <c r="J35" s="3">
        <v>2</v>
      </c>
      <c r="K35" s="3">
        <v>0.5</v>
      </c>
      <c r="L35" s="3">
        <v>0</v>
      </c>
      <c r="M35" s="3">
        <v>0</v>
      </c>
      <c r="N35" s="3">
        <v>0</v>
      </c>
      <c r="O35" s="3">
        <v>0</v>
      </c>
      <c r="P35" s="3">
        <v>0</v>
      </c>
      <c r="Q35" s="3">
        <v>1</v>
      </c>
      <c r="R35" s="3">
        <v>0</v>
      </c>
      <c r="S35" s="3">
        <v>0.5</v>
      </c>
      <c r="T35" s="3">
        <v>0</v>
      </c>
      <c r="U35" s="3">
        <v>0.5</v>
      </c>
      <c r="V35" s="3">
        <v>2</v>
      </c>
      <c r="W35" s="3">
        <v>0</v>
      </c>
      <c r="X35" s="3">
        <v>0.5</v>
      </c>
      <c r="Y35" s="3">
        <v>0</v>
      </c>
      <c r="Z35" s="3">
        <v>0</v>
      </c>
      <c r="AA35" s="3">
        <v>0</v>
      </c>
      <c r="AB35" s="3">
        <v>0</v>
      </c>
      <c r="AC35" s="3">
        <v>0</v>
      </c>
      <c r="AD35" s="3">
        <v>0</v>
      </c>
      <c r="AE35" s="3">
        <v>0</v>
      </c>
      <c r="AF35" s="3">
        <v>1</v>
      </c>
      <c r="AG35" s="3">
        <v>0</v>
      </c>
      <c r="AH35" s="3">
        <v>0.5</v>
      </c>
      <c r="AI35" s="3">
        <v>1</v>
      </c>
      <c r="AJ35" s="3">
        <v>0</v>
      </c>
      <c r="AK35" s="3">
        <v>0</v>
      </c>
      <c r="AL35" s="3">
        <v>0.5</v>
      </c>
      <c r="AM35" s="3">
        <v>0</v>
      </c>
      <c r="AN35" s="3">
        <v>0</v>
      </c>
      <c r="AO35" s="3">
        <v>0</v>
      </c>
      <c r="AP35" s="3">
        <v>0</v>
      </c>
      <c r="AQ35" s="3">
        <v>0</v>
      </c>
      <c r="AR35" s="3">
        <v>0</v>
      </c>
      <c r="AS35" s="3">
        <v>0.5</v>
      </c>
      <c r="AT35" s="3">
        <v>0</v>
      </c>
      <c r="AU35" s="3">
        <v>0</v>
      </c>
      <c r="AV35" s="3">
        <v>0</v>
      </c>
      <c r="AW35" s="3">
        <v>0.5</v>
      </c>
      <c r="AX35" s="3">
        <v>0</v>
      </c>
      <c r="AY35" s="3">
        <v>1</v>
      </c>
      <c r="AZ35" s="3">
        <v>0</v>
      </c>
      <c r="BA35" s="3">
        <v>2</v>
      </c>
      <c r="BB35" s="3">
        <v>0</v>
      </c>
      <c r="BC35" s="3">
        <v>0</v>
      </c>
      <c r="BD35" s="3">
        <v>2</v>
      </c>
      <c r="BE35" s="3">
        <v>0</v>
      </c>
      <c r="BF35" s="3">
        <v>0</v>
      </c>
      <c r="BG35" s="3">
        <v>0</v>
      </c>
      <c r="BH35" s="3">
        <v>0</v>
      </c>
      <c r="BI35" s="3">
        <v>0</v>
      </c>
      <c r="BJ35" s="3">
        <v>1</v>
      </c>
      <c r="BK35" s="3">
        <v>0</v>
      </c>
      <c r="BL35" s="3">
        <v>0</v>
      </c>
      <c r="BM35" s="3">
        <v>0</v>
      </c>
      <c r="BN35" s="3">
        <v>0.5</v>
      </c>
      <c r="BO35" s="3">
        <v>0.5</v>
      </c>
      <c r="BP35" s="3">
        <v>0</v>
      </c>
      <c r="BQ35" s="3">
        <v>2</v>
      </c>
      <c r="BR35" s="3">
        <v>0</v>
      </c>
      <c r="BS35" s="3">
        <v>0</v>
      </c>
      <c r="BT35" s="3">
        <v>2</v>
      </c>
      <c r="BU35" s="3">
        <v>0</v>
      </c>
      <c r="BV35" s="3">
        <v>0</v>
      </c>
      <c r="BW35" s="3">
        <v>0.5</v>
      </c>
      <c r="BX35" s="3">
        <v>0.5</v>
      </c>
      <c r="BY35" s="3">
        <v>0</v>
      </c>
      <c r="BZ35" s="3">
        <v>0</v>
      </c>
      <c r="CA35" s="3">
        <v>0</v>
      </c>
      <c r="CB35" s="3">
        <v>0</v>
      </c>
      <c r="CC35" s="3">
        <v>0</v>
      </c>
      <c r="CD35" s="3">
        <v>0</v>
      </c>
      <c r="CE35" s="3">
        <v>0</v>
      </c>
      <c r="CF35" s="3">
        <v>0</v>
      </c>
      <c r="CG35" s="3">
        <v>0.5</v>
      </c>
      <c r="CH35" s="3">
        <v>0</v>
      </c>
      <c r="CI35" s="3">
        <v>0.5</v>
      </c>
      <c r="CJ35" s="3">
        <v>0.5</v>
      </c>
      <c r="CK35" s="3">
        <v>0</v>
      </c>
      <c r="CL35" s="3">
        <v>0</v>
      </c>
      <c r="CM35" s="3">
        <v>0</v>
      </c>
      <c r="CN35" s="3">
        <v>0</v>
      </c>
      <c r="CO35" s="3">
        <v>0</v>
      </c>
      <c r="CP35" s="3">
        <v>0</v>
      </c>
      <c r="CQ35" s="3">
        <v>0</v>
      </c>
      <c r="CR35" s="3">
        <v>0</v>
      </c>
      <c r="CS35" s="3">
        <v>0</v>
      </c>
      <c r="CT35" s="3">
        <v>0</v>
      </c>
      <c r="CU35" s="3">
        <v>0.5</v>
      </c>
      <c r="CV35" s="3">
        <v>0</v>
      </c>
      <c r="CW35" s="3">
        <v>0</v>
      </c>
      <c r="CX35" s="3">
        <v>0</v>
      </c>
      <c r="CY35" s="3">
        <v>0</v>
      </c>
      <c r="CZ35" s="3">
        <v>0</v>
      </c>
      <c r="DA35" s="3">
        <v>0</v>
      </c>
      <c r="DB35" s="3">
        <v>0</v>
      </c>
      <c r="DC35" s="3">
        <v>0</v>
      </c>
      <c r="DD35" s="3">
        <v>0</v>
      </c>
      <c r="DE35" s="3">
        <v>2</v>
      </c>
      <c r="DF35" s="3">
        <v>0</v>
      </c>
      <c r="DG35" s="3">
        <v>0.5</v>
      </c>
      <c r="DH35" s="3">
        <v>0</v>
      </c>
      <c r="DI35" s="3">
        <v>0.5</v>
      </c>
      <c r="DJ35" s="3">
        <v>0</v>
      </c>
      <c r="DK35" s="3">
        <v>0.5</v>
      </c>
      <c r="DL35" s="3">
        <v>0</v>
      </c>
      <c r="DM35" s="3">
        <v>0</v>
      </c>
      <c r="DN35" s="3">
        <v>0</v>
      </c>
      <c r="DO35" s="3">
        <v>0</v>
      </c>
      <c r="DP35" s="3">
        <v>0</v>
      </c>
      <c r="DQ35" s="3">
        <v>0</v>
      </c>
      <c r="DR35" s="3">
        <v>0.5</v>
      </c>
      <c r="DS35" s="3">
        <v>0</v>
      </c>
      <c r="DT35" s="3">
        <v>0</v>
      </c>
      <c r="DU35" s="3">
        <v>0</v>
      </c>
      <c r="DV35" s="3">
        <v>0</v>
      </c>
      <c r="DW35" s="3">
        <v>0</v>
      </c>
      <c r="DX35" s="3">
        <v>0</v>
      </c>
      <c r="DY35" s="3">
        <v>0</v>
      </c>
      <c r="DZ35" s="3">
        <v>0</v>
      </c>
      <c r="EA35" s="3">
        <v>0.5</v>
      </c>
      <c r="EB35" s="3">
        <v>0.5</v>
      </c>
      <c r="EC35" s="3">
        <v>0.5</v>
      </c>
      <c r="ED35" s="3">
        <v>0.5</v>
      </c>
      <c r="EE35" s="3">
        <v>2</v>
      </c>
      <c r="EF35" s="3">
        <v>0</v>
      </c>
      <c r="EG35" s="3">
        <v>0.5</v>
      </c>
      <c r="EH35" s="3">
        <v>0</v>
      </c>
      <c r="EI35" s="3">
        <v>0.5</v>
      </c>
      <c r="EJ35" s="3">
        <v>0.5</v>
      </c>
      <c r="EK35" s="3">
        <v>0</v>
      </c>
      <c r="EL35" s="3">
        <v>0.5</v>
      </c>
      <c r="EM35" s="3">
        <v>0</v>
      </c>
      <c r="EN35" s="3">
        <v>0.5</v>
      </c>
      <c r="EO35" s="3">
        <v>0</v>
      </c>
      <c r="EP35" s="3">
        <v>0</v>
      </c>
      <c r="EQ35" s="3">
        <v>1</v>
      </c>
      <c r="ER35" s="3">
        <v>0.5</v>
      </c>
      <c r="ES35" s="3">
        <v>0</v>
      </c>
      <c r="ET35" s="3">
        <v>0</v>
      </c>
      <c r="EU35" s="3">
        <v>0.5</v>
      </c>
      <c r="EV35" s="3">
        <v>0</v>
      </c>
      <c r="EW35" s="3">
        <v>0.5</v>
      </c>
      <c r="EX35" s="3">
        <v>1</v>
      </c>
      <c r="EY35" s="3">
        <v>0.5</v>
      </c>
      <c r="EZ35" s="3">
        <v>0</v>
      </c>
      <c r="FA35" s="3">
        <v>0</v>
      </c>
      <c r="FB35" s="3">
        <v>0</v>
      </c>
      <c r="FC35" s="3">
        <v>0</v>
      </c>
      <c r="FD35" s="3">
        <v>0</v>
      </c>
      <c r="FE35" s="3">
        <v>0</v>
      </c>
      <c r="FF35" s="3">
        <v>0</v>
      </c>
      <c r="FG35" s="3">
        <v>0</v>
      </c>
      <c r="FH35" s="3">
        <v>0</v>
      </c>
      <c r="FI35" s="3">
        <v>0</v>
      </c>
      <c r="FJ35" s="3">
        <v>0</v>
      </c>
      <c r="FK35" s="3">
        <v>0</v>
      </c>
      <c r="FL35" s="3">
        <v>0</v>
      </c>
      <c r="FM35" s="3">
        <v>0</v>
      </c>
      <c r="FN35" s="3">
        <v>0</v>
      </c>
      <c r="FO35" s="3">
        <v>0</v>
      </c>
      <c r="FP35" s="3">
        <v>0</v>
      </c>
      <c r="FQ35" s="3">
        <v>0</v>
      </c>
      <c r="FR35" s="3">
        <v>0</v>
      </c>
      <c r="FS35" s="3">
        <v>0</v>
      </c>
      <c r="FT35" s="3">
        <v>0.5</v>
      </c>
      <c r="FU35" s="3">
        <v>0</v>
      </c>
      <c r="FV35" s="3">
        <v>0</v>
      </c>
      <c r="FW35" s="3">
        <v>0</v>
      </c>
      <c r="FX35" s="3">
        <v>0</v>
      </c>
      <c r="FY35" s="3">
        <v>0</v>
      </c>
      <c r="FZ35" s="3">
        <v>0</v>
      </c>
      <c r="GA35" s="3">
        <v>0</v>
      </c>
      <c r="GB35" s="3">
        <v>0.5</v>
      </c>
      <c r="GC35" s="3">
        <v>2</v>
      </c>
      <c r="GD35" s="3">
        <v>0</v>
      </c>
      <c r="GE35" s="3">
        <v>0</v>
      </c>
      <c r="GF35" s="3">
        <v>0</v>
      </c>
      <c r="GG35" s="3">
        <v>0</v>
      </c>
      <c r="GH35" s="3">
        <v>2</v>
      </c>
      <c r="GI35" s="3">
        <v>0.5</v>
      </c>
      <c r="GJ35" s="3">
        <v>0.5</v>
      </c>
      <c r="GK35" s="3">
        <v>0</v>
      </c>
      <c r="GL35" s="3">
        <v>0</v>
      </c>
      <c r="GM35" s="3">
        <v>0.5</v>
      </c>
      <c r="GN35" s="3">
        <v>0</v>
      </c>
      <c r="GO35" s="3">
        <v>0</v>
      </c>
      <c r="GT35" s="270"/>
      <c r="GU35" s="270"/>
      <c r="GV35" s="270"/>
      <c r="GW35" s="270"/>
      <c r="GX35" s="270"/>
      <c r="GY35" s="270"/>
      <c r="GZ35" s="270"/>
      <c r="HA35" s="274"/>
      <c r="HB35" s="274"/>
      <c r="HC35" s="274"/>
      <c r="HD35" s="274"/>
      <c r="HE35" s="274"/>
      <c r="HF35" s="274"/>
      <c r="HG35" s="270"/>
    </row>
    <row r="36" spans="1:215" ht="24.75" customHeight="1">
      <c r="A36" s="185" t="s">
        <v>289</v>
      </c>
      <c r="B36" s="185" t="s">
        <v>8151</v>
      </c>
      <c r="C36" s="3">
        <v>2</v>
      </c>
      <c r="D36" s="3">
        <v>0</v>
      </c>
      <c r="E36" s="3">
        <v>1</v>
      </c>
      <c r="F36" s="3">
        <v>0.5</v>
      </c>
      <c r="G36" s="3">
        <v>0</v>
      </c>
      <c r="H36" s="3">
        <v>0</v>
      </c>
      <c r="I36" s="3">
        <v>0.5</v>
      </c>
      <c r="J36" s="3">
        <v>1.5</v>
      </c>
      <c r="K36" s="3">
        <v>1.5</v>
      </c>
      <c r="L36" s="3">
        <v>0</v>
      </c>
      <c r="M36" s="3">
        <v>0</v>
      </c>
      <c r="N36" s="3">
        <v>1</v>
      </c>
      <c r="O36" s="3">
        <v>0.5</v>
      </c>
      <c r="P36" s="3">
        <v>0.5</v>
      </c>
      <c r="Q36" s="3">
        <v>0.5</v>
      </c>
      <c r="R36" s="3">
        <v>0.5</v>
      </c>
      <c r="S36" s="3">
        <v>1</v>
      </c>
      <c r="T36" s="3">
        <v>0</v>
      </c>
      <c r="U36" s="3">
        <v>1</v>
      </c>
      <c r="V36" s="3">
        <v>2</v>
      </c>
      <c r="W36" s="3">
        <v>0</v>
      </c>
      <c r="X36" s="3">
        <v>1</v>
      </c>
      <c r="Y36" s="3">
        <v>1</v>
      </c>
      <c r="Z36" s="3">
        <v>0</v>
      </c>
      <c r="AA36" s="3">
        <v>0.5</v>
      </c>
      <c r="AB36" s="3">
        <v>1.5</v>
      </c>
      <c r="AC36" s="3">
        <v>0.5</v>
      </c>
      <c r="AD36" s="3">
        <v>0</v>
      </c>
      <c r="AE36" s="3">
        <v>1</v>
      </c>
      <c r="AF36" s="3">
        <v>0.5</v>
      </c>
      <c r="AG36" s="3">
        <v>0.5</v>
      </c>
      <c r="AH36" s="3">
        <v>1</v>
      </c>
      <c r="AI36" s="3">
        <v>0</v>
      </c>
      <c r="AJ36" s="3">
        <v>0</v>
      </c>
      <c r="AK36" s="3">
        <v>0</v>
      </c>
      <c r="AL36" s="3">
        <v>0.5</v>
      </c>
      <c r="AM36" s="3">
        <v>0</v>
      </c>
      <c r="AN36" s="3">
        <v>0</v>
      </c>
      <c r="AO36" s="3">
        <v>0.5</v>
      </c>
      <c r="AP36" s="3">
        <v>1</v>
      </c>
      <c r="AQ36" s="3">
        <v>0.5</v>
      </c>
      <c r="AR36" s="3">
        <v>0.5</v>
      </c>
      <c r="AS36" s="3">
        <v>1.5</v>
      </c>
      <c r="AT36" s="3">
        <v>0</v>
      </c>
      <c r="AU36" s="3">
        <v>1.5</v>
      </c>
      <c r="AV36" s="3">
        <v>0</v>
      </c>
      <c r="AW36" s="3">
        <v>1.5</v>
      </c>
      <c r="AX36" s="3">
        <v>0</v>
      </c>
      <c r="AY36" s="3">
        <v>1.5</v>
      </c>
      <c r="AZ36" s="3">
        <v>0.5</v>
      </c>
      <c r="BA36" s="3">
        <v>1.5</v>
      </c>
      <c r="BB36" s="3">
        <v>0.5</v>
      </c>
      <c r="BC36" s="3">
        <v>1</v>
      </c>
      <c r="BD36" s="3">
        <v>2</v>
      </c>
      <c r="BE36" s="3">
        <v>0</v>
      </c>
      <c r="BF36" s="3">
        <v>0</v>
      </c>
      <c r="BG36" s="3">
        <v>0.5</v>
      </c>
      <c r="BH36" s="3">
        <v>0.5</v>
      </c>
      <c r="BI36" s="3">
        <v>0</v>
      </c>
      <c r="BJ36" s="3">
        <v>1</v>
      </c>
      <c r="BK36" s="3">
        <v>1</v>
      </c>
      <c r="BL36" s="3">
        <v>0</v>
      </c>
      <c r="BM36" s="3">
        <v>1</v>
      </c>
      <c r="BN36" s="3">
        <v>1.5</v>
      </c>
      <c r="BO36" s="3">
        <v>0.5</v>
      </c>
      <c r="BP36" s="3">
        <v>1.5</v>
      </c>
      <c r="BQ36" s="3">
        <v>2</v>
      </c>
      <c r="BR36" s="3">
        <v>0</v>
      </c>
      <c r="BS36" s="3">
        <v>0</v>
      </c>
      <c r="BT36" s="3">
        <v>1</v>
      </c>
      <c r="BU36" s="3">
        <v>0</v>
      </c>
      <c r="BV36" s="3">
        <v>0</v>
      </c>
      <c r="BW36" s="3">
        <v>0.5</v>
      </c>
      <c r="BX36" s="3">
        <v>0.5</v>
      </c>
      <c r="BY36" s="3">
        <v>0</v>
      </c>
      <c r="BZ36" s="3">
        <v>0.5</v>
      </c>
      <c r="CA36" s="3">
        <v>0.5</v>
      </c>
      <c r="CB36" s="3">
        <v>0.5</v>
      </c>
      <c r="CC36" s="3">
        <v>0.5</v>
      </c>
      <c r="CD36" s="3">
        <v>0</v>
      </c>
      <c r="CE36" s="3">
        <v>1.5</v>
      </c>
      <c r="CF36" s="3">
        <v>0</v>
      </c>
      <c r="CG36" s="3">
        <v>1</v>
      </c>
      <c r="CH36" s="3">
        <v>0</v>
      </c>
      <c r="CI36" s="3">
        <v>2</v>
      </c>
      <c r="CJ36" s="3">
        <v>0.5</v>
      </c>
      <c r="CK36" s="3">
        <v>1.5</v>
      </c>
      <c r="CL36" s="3">
        <v>0</v>
      </c>
      <c r="CM36" s="3">
        <v>0</v>
      </c>
      <c r="CN36" s="3">
        <v>0</v>
      </c>
      <c r="CO36" s="3">
        <v>0.5</v>
      </c>
      <c r="CP36" s="3">
        <v>0.5</v>
      </c>
      <c r="CQ36" s="3">
        <v>0</v>
      </c>
      <c r="CR36" s="3">
        <v>0</v>
      </c>
      <c r="CS36" s="3">
        <v>1</v>
      </c>
      <c r="CT36" s="3">
        <v>0.5</v>
      </c>
      <c r="CU36" s="3">
        <v>1.5</v>
      </c>
      <c r="CV36" s="3">
        <v>0</v>
      </c>
      <c r="CW36" s="3">
        <v>0</v>
      </c>
      <c r="CX36" s="3">
        <v>0.5</v>
      </c>
      <c r="CY36" s="3">
        <v>0</v>
      </c>
      <c r="CZ36" s="3">
        <v>1</v>
      </c>
      <c r="DA36" s="3">
        <v>0</v>
      </c>
      <c r="DB36" s="3">
        <v>0</v>
      </c>
      <c r="DC36" s="3">
        <v>0.5</v>
      </c>
      <c r="DD36" s="3">
        <v>1</v>
      </c>
      <c r="DE36" s="3">
        <v>2</v>
      </c>
      <c r="DF36" s="3">
        <v>0</v>
      </c>
      <c r="DG36" s="3">
        <v>1</v>
      </c>
      <c r="DH36" s="3">
        <v>1</v>
      </c>
      <c r="DI36" s="3">
        <v>1</v>
      </c>
      <c r="DJ36" s="3">
        <v>0.5</v>
      </c>
      <c r="DK36" s="3">
        <v>0</v>
      </c>
      <c r="DL36" s="3">
        <v>1</v>
      </c>
      <c r="DM36" s="3">
        <v>0.5</v>
      </c>
      <c r="DN36" s="3">
        <v>0</v>
      </c>
      <c r="DO36" s="3">
        <v>0</v>
      </c>
      <c r="DP36" s="3">
        <v>0.5</v>
      </c>
      <c r="DQ36" s="3">
        <v>0</v>
      </c>
      <c r="DR36" s="3">
        <v>0</v>
      </c>
      <c r="DS36" s="3">
        <v>0</v>
      </c>
      <c r="DT36" s="3">
        <v>0</v>
      </c>
      <c r="DU36" s="3">
        <v>1.5</v>
      </c>
      <c r="DV36" s="3">
        <v>0</v>
      </c>
      <c r="DW36" s="3">
        <v>0.5</v>
      </c>
      <c r="DX36" s="3">
        <v>0</v>
      </c>
      <c r="DY36" s="3">
        <v>0</v>
      </c>
      <c r="DZ36" s="3">
        <v>0</v>
      </c>
      <c r="EA36" s="3">
        <v>1</v>
      </c>
      <c r="EB36" s="3">
        <v>0</v>
      </c>
      <c r="EC36" s="3">
        <v>1</v>
      </c>
      <c r="ED36" s="3">
        <v>0</v>
      </c>
      <c r="EE36" s="3">
        <v>1</v>
      </c>
      <c r="EF36" s="3">
        <v>0.5</v>
      </c>
      <c r="EG36" s="3">
        <v>1.5</v>
      </c>
      <c r="EH36" s="3">
        <v>0</v>
      </c>
      <c r="EI36" s="3">
        <v>1</v>
      </c>
      <c r="EJ36" s="3">
        <v>0.5</v>
      </c>
      <c r="EK36" s="3">
        <v>0</v>
      </c>
      <c r="EL36" s="3">
        <v>0</v>
      </c>
      <c r="EM36" s="3">
        <v>0</v>
      </c>
      <c r="EN36" s="3">
        <v>0.5</v>
      </c>
      <c r="EO36" s="3">
        <v>0</v>
      </c>
      <c r="EP36" s="3">
        <v>0.5</v>
      </c>
      <c r="EQ36" s="3">
        <v>1.5</v>
      </c>
      <c r="ER36" s="3">
        <v>1.5</v>
      </c>
      <c r="ES36" s="3">
        <v>0</v>
      </c>
      <c r="ET36" s="3">
        <v>1</v>
      </c>
      <c r="EU36" s="3">
        <v>1.5</v>
      </c>
      <c r="EV36" s="3">
        <v>0.5</v>
      </c>
      <c r="EW36" s="3">
        <v>0.5</v>
      </c>
      <c r="EX36" s="3">
        <v>0.5</v>
      </c>
      <c r="EY36" s="3">
        <v>0.5</v>
      </c>
      <c r="EZ36" s="3">
        <v>1</v>
      </c>
      <c r="FA36" s="3">
        <v>0</v>
      </c>
      <c r="FB36" s="3">
        <v>0</v>
      </c>
      <c r="FC36" s="3">
        <v>0.5</v>
      </c>
      <c r="FD36" s="3">
        <v>1</v>
      </c>
      <c r="FE36" s="3">
        <v>0</v>
      </c>
      <c r="FF36" s="3">
        <v>0.5</v>
      </c>
      <c r="FG36" s="3">
        <v>0.5</v>
      </c>
      <c r="FH36" s="3">
        <v>1</v>
      </c>
      <c r="FI36" s="3">
        <v>0</v>
      </c>
      <c r="FJ36" s="3">
        <v>0</v>
      </c>
      <c r="FK36" s="3">
        <v>1.5</v>
      </c>
      <c r="FL36" s="3">
        <v>1</v>
      </c>
      <c r="FM36" s="3">
        <v>0.5</v>
      </c>
      <c r="FN36" s="3">
        <v>1</v>
      </c>
      <c r="FO36" s="3">
        <v>0.5</v>
      </c>
      <c r="FP36" s="3">
        <v>0.5</v>
      </c>
      <c r="FQ36" s="3">
        <v>0.5</v>
      </c>
      <c r="FR36" s="3">
        <v>1</v>
      </c>
      <c r="FS36" s="3">
        <v>1</v>
      </c>
      <c r="FT36" s="3">
        <v>1.5</v>
      </c>
      <c r="FU36" s="3">
        <v>1</v>
      </c>
      <c r="FV36" s="3">
        <v>0.5</v>
      </c>
      <c r="FW36" s="3">
        <v>0.5</v>
      </c>
      <c r="FX36" s="3">
        <v>0.5</v>
      </c>
      <c r="FY36" s="3">
        <v>0</v>
      </c>
      <c r="FZ36" s="3">
        <v>0</v>
      </c>
      <c r="GA36" s="3">
        <v>0.5</v>
      </c>
      <c r="GB36" s="3">
        <v>1.5</v>
      </c>
      <c r="GC36" s="3">
        <v>1.5</v>
      </c>
      <c r="GD36" s="3">
        <v>0.5</v>
      </c>
      <c r="GE36" s="3">
        <v>1</v>
      </c>
      <c r="GF36" s="3">
        <v>0.5</v>
      </c>
      <c r="GG36" s="3">
        <v>0</v>
      </c>
      <c r="GH36" s="3">
        <v>1</v>
      </c>
      <c r="GI36" s="3">
        <v>1</v>
      </c>
      <c r="GJ36" s="3">
        <v>1</v>
      </c>
      <c r="GK36" s="3">
        <v>0</v>
      </c>
      <c r="GL36" s="3">
        <v>0</v>
      </c>
      <c r="GM36" s="3">
        <v>0.5</v>
      </c>
      <c r="GN36" s="3">
        <v>0.5</v>
      </c>
      <c r="GO36" s="3">
        <v>0</v>
      </c>
      <c r="GT36" s="270"/>
      <c r="GU36" s="270"/>
      <c r="GV36" s="270"/>
      <c r="GW36" s="270"/>
      <c r="GX36" s="270"/>
      <c r="GY36" s="270"/>
      <c r="GZ36" s="270"/>
      <c r="HA36" s="274"/>
      <c r="HB36" s="274"/>
      <c r="HC36" s="274"/>
      <c r="HD36" s="274"/>
      <c r="HE36" s="274"/>
      <c r="HF36" s="274"/>
      <c r="HG36" s="270"/>
    </row>
    <row r="37" spans="1:215" ht="26.25" customHeight="1">
      <c r="A37" s="185" t="s">
        <v>291</v>
      </c>
      <c r="B37" s="185" t="s">
        <v>8152</v>
      </c>
      <c r="C37" s="3">
        <v>2</v>
      </c>
      <c r="D37" s="3">
        <v>0</v>
      </c>
      <c r="E37" s="3">
        <v>0</v>
      </c>
      <c r="F37" s="3">
        <v>0</v>
      </c>
      <c r="G37" s="3">
        <v>0</v>
      </c>
      <c r="H37" s="3">
        <v>0</v>
      </c>
      <c r="I37" s="3">
        <v>0</v>
      </c>
      <c r="J37" s="3">
        <v>0.5</v>
      </c>
      <c r="K37" s="3">
        <v>0</v>
      </c>
      <c r="L37" s="3">
        <v>0</v>
      </c>
      <c r="M37" s="3">
        <v>0</v>
      </c>
      <c r="N37" s="3">
        <v>0</v>
      </c>
      <c r="O37" s="3">
        <v>0</v>
      </c>
      <c r="P37" s="3">
        <v>0</v>
      </c>
      <c r="Q37" s="3">
        <v>0</v>
      </c>
      <c r="R37" s="3">
        <v>0</v>
      </c>
      <c r="S37" s="3">
        <v>0</v>
      </c>
      <c r="T37" s="3">
        <v>0</v>
      </c>
      <c r="U37" s="3">
        <v>0.5</v>
      </c>
      <c r="V37" s="3">
        <v>1.5</v>
      </c>
      <c r="W37" s="3">
        <v>0</v>
      </c>
      <c r="X37" s="3">
        <v>0</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v>0</v>
      </c>
      <c r="AX37" s="3">
        <v>0</v>
      </c>
      <c r="AY37" s="3">
        <v>0.5</v>
      </c>
      <c r="AZ37" s="3">
        <v>0</v>
      </c>
      <c r="BA37" s="3">
        <v>0.5</v>
      </c>
      <c r="BB37" s="3">
        <v>0</v>
      </c>
      <c r="BC37" s="3">
        <v>0.5</v>
      </c>
      <c r="BD37" s="3">
        <v>0.5</v>
      </c>
      <c r="BE37" s="3">
        <v>0</v>
      </c>
      <c r="BF37" s="3">
        <v>0</v>
      </c>
      <c r="BG37" s="3">
        <v>0</v>
      </c>
      <c r="BH37" s="3">
        <v>0</v>
      </c>
      <c r="BI37" s="3">
        <v>0</v>
      </c>
      <c r="BJ37" s="3">
        <v>0.5</v>
      </c>
      <c r="BK37" s="3">
        <v>0</v>
      </c>
      <c r="BL37" s="3">
        <v>0</v>
      </c>
      <c r="BM37" s="3">
        <v>0</v>
      </c>
      <c r="BN37" s="3">
        <v>0</v>
      </c>
      <c r="BO37" s="3">
        <v>0.5</v>
      </c>
      <c r="BP37" s="3">
        <v>0</v>
      </c>
      <c r="BQ37" s="3">
        <v>2</v>
      </c>
      <c r="BR37" s="3">
        <v>0</v>
      </c>
      <c r="BS37" s="3">
        <v>0</v>
      </c>
      <c r="BT37" s="3">
        <v>0.5</v>
      </c>
      <c r="BU37" s="3">
        <v>0</v>
      </c>
      <c r="BV37" s="3">
        <v>0</v>
      </c>
      <c r="BW37" s="3">
        <v>0</v>
      </c>
      <c r="BX37" s="3">
        <v>0</v>
      </c>
      <c r="BY37" s="3">
        <v>0</v>
      </c>
      <c r="BZ37" s="3">
        <v>0</v>
      </c>
      <c r="CA37" s="3">
        <v>0</v>
      </c>
      <c r="CB37" s="3">
        <v>0</v>
      </c>
      <c r="CC37" s="3">
        <v>0</v>
      </c>
      <c r="CD37" s="3">
        <v>0</v>
      </c>
      <c r="CE37" s="3">
        <v>0</v>
      </c>
      <c r="CF37" s="3">
        <v>0</v>
      </c>
      <c r="CG37" s="3">
        <v>0</v>
      </c>
      <c r="CH37" s="3">
        <v>0</v>
      </c>
      <c r="CI37" s="3">
        <v>0</v>
      </c>
      <c r="CJ37" s="3">
        <v>0</v>
      </c>
      <c r="CK37" s="3">
        <v>0</v>
      </c>
      <c r="CL37" s="3">
        <v>0</v>
      </c>
      <c r="CM37" s="3">
        <v>0</v>
      </c>
      <c r="CN37" s="3">
        <v>0</v>
      </c>
      <c r="CO37" s="3">
        <v>0.5</v>
      </c>
      <c r="CP37" s="3">
        <v>0</v>
      </c>
      <c r="CQ37" s="3">
        <v>0</v>
      </c>
      <c r="CR37" s="3">
        <v>0</v>
      </c>
      <c r="CS37" s="3">
        <v>0</v>
      </c>
      <c r="CT37" s="3">
        <v>0</v>
      </c>
      <c r="CU37" s="3">
        <v>0</v>
      </c>
      <c r="CV37" s="3">
        <v>0</v>
      </c>
      <c r="CW37" s="3">
        <v>0</v>
      </c>
      <c r="CX37" s="3">
        <v>0</v>
      </c>
      <c r="CY37" s="3">
        <v>0</v>
      </c>
      <c r="CZ37" s="3">
        <v>0</v>
      </c>
      <c r="DA37" s="3">
        <v>0.5</v>
      </c>
      <c r="DB37" s="3">
        <v>0</v>
      </c>
      <c r="DC37" s="3">
        <v>0</v>
      </c>
      <c r="DD37" s="3">
        <v>0</v>
      </c>
      <c r="DE37" s="3">
        <v>0.5</v>
      </c>
      <c r="DF37" s="3">
        <v>0</v>
      </c>
      <c r="DG37" s="3">
        <v>0.5</v>
      </c>
      <c r="DH37" s="3">
        <v>0</v>
      </c>
      <c r="DI37" s="3">
        <v>0</v>
      </c>
      <c r="DJ37" s="3">
        <v>0</v>
      </c>
      <c r="DK37" s="3">
        <v>0.5</v>
      </c>
      <c r="DL37" s="3">
        <v>0</v>
      </c>
      <c r="DM37" s="3">
        <v>0</v>
      </c>
      <c r="DN37" s="3">
        <v>0</v>
      </c>
      <c r="DO37" s="3">
        <v>0</v>
      </c>
      <c r="DP37" s="3">
        <v>0</v>
      </c>
      <c r="DQ37" s="3">
        <v>0</v>
      </c>
      <c r="DR37" s="3">
        <v>0</v>
      </c>
      <c r="DS37" s="3">
        <v>0</v>
      </c>
      <c r="DT37" s="3">
        <v>0</v>
      </c>
      <c r="DU37" s="3">
        <v>0</v>
      </c>
      <c r="DV37" s="3">
        <v>0</v>
      </c>
      <c r="DW37" s="3">
        <v>0</v>
      </c>
      <c r="DX37" s="3">
        <v>0</v>
      </c>
      <c r="DY37" s="3">
        <v>0</v>
      </c>
      <c r="DZ37" s="3">
        <v>0</v>
      </c>
      <c r="EA37" s="3">
        <v>0</v>
      </c>
      <c r="EB37" s="3">
        <v>0</v>
      </c>
      <c r="EC37" s="3">
        <v>0</v>
      </c>
      <c r="ED37" s="3">
        <v>0</v>
      </c>
      <c r="EE37" s="3">
        <v>0.5</v>
      </c>
      <c r="EF37" s="3">
        <v>0</v>
      </c>
      <c r="EG37" s="3">
        <v>0</v>
      </c>
      <c r="EH37" s="3">
        <v>0</v>
      </c>
      <c r="EI37" s="3">
        <v>0</v>
      </c>
      <c r="EJ37" s="3">
        <v>0</v>
      </c>
      <c r="EK37" s="3">
        <v>0</v>
      </c>
      <c r="EL37" s="3">
        <v>0</v>
      </c>
      <c r="EM37" s="3">
        <v>0</v>
      </c>
      <c r="EN37" s="3">
        <v>0</v>
      </c>
      <c r="EO37" s="3">
        <v>0</v>
      </c>
      <c r="EP37" s="3">
        <v>0</v>
      </c>
      <c r="EQ37" s="3">
        <v>0.5</v>
      </c>
      <c r="ER37" s="3">
        <v>0.5</v>
      </c>
      <c r="ES37" s="3">
        <v>0</v>
      </c>
      <c r="ET37" s="3">
        <v>0</v>
      </c>
      <c r="EU37" s="3">
        <v>0</v>
      </c>
      <c r="EV37" s="3">
        <v>0</v>
      </c>
      <c r="EW37" s="3">
        <v>0</v>
      </c>
      <c r="EX37" s="3">
        <v>0</v>
      </c>
      <c r="EY37" s="3">
        <v>0</v>
      </c>
      <c r="EZ37" s="3">
        <v>0</v>
      </c>
      <c r="FA37" s="3">
        <v>0</v>
      </c>
      <c r="FB37" s="3">
        <v>0</v>
      </c>
      <c r="FC37" s="3">
        <v>0</v>
      </c>
      <c r="FD37" s="3">
        <v>0</v>
      </c>
      <c r="FE37" s="3">
        <v>0</v>
      </c>
      <c r="FF37" s="3">
        <v>0</v>
      </c>
      <c r="FG37" s="3">
        <v>0</v>
      </c>
      <c r="FH37" s="3">
        <v>0</v>
      </c>
      <c r="FI37" s="3">
        <v>0</v>
      </c>
      <c r="FJ37" s="3">
        <v>0</v>
      </c>
      <c r="FK37" s="3">
        <v>0</v>
      </c>
      <c r="FL37" s="3">
        <v>0</v>
      </c>
      <c r="FM37" s="3">
        <v>0</v>
      </c>
      <c r="FN37" s="3">
        <v>0</v>
      </c>
      <c r="FO37" s="3">
        <v>0</v>
      </c>
      <c r="FP37" s="3">
        <v>0</v>
      </c>
      <c r="FQ37" s="3">
        <v>0</v>
      </c>
      <c r="FR37" s="3">
        <v>0.5</v>
      </c>
      <c r="FS37" s="3">
        <v>0</v>
      </c>
      <c r="FT37" s="3">
        <v>0.5</v>
      </c>
      <c r="FU37" s="3">
        <v>0.5</v>
      </c>
      <c r="FV37" s="3">
        <v>0</v>
      </c>
      <c r="FW37" s="3">
        <v>0</v>
      </c>
      <c r="FX37" s="3">
        <v>0</v>
      </c>
      <c r="FY37" s="3">
        <v>0</v>
      </c>
      <c r="FZ37" s="3">
        <v>0</v>
      </c>
      <c r="GA37" s="3">
        <v>0</v>
      </c>
      <c r="GB37" s="3">
        <v>0.5</v>
      </c>
      <c r="GC37" s="3">
        <v>0</v>
      </c>
      <c r="GD37" s="3">
        <v>0</v>
      </c>
      <c r="GE37" s="3">
        <v>0</v>
      </c>
      <c r="GF37" s="3">
        <v>0</v>
      </c>
      <c r="GG37" s="3">
        <v>0</v>
      </c>
      <c r="GH37" s="3">
        <v>0</v>
      </c>
      <c r="GI37" s="3">
        <v>0</v>
      </c>
      <c r="GJ37" s="3">
        <v>0.5</v>
      </c>
      <c r="GK37" s="3">
        <v>0</v>
      </c>
      <c r="GL37" s="3">
        <v>0</v>
      </c>
      <c r="GM37" s="3">
        <v>0</v>
      </c>
      <c r="GN37" s="3">
        <v>0</v>
      </c>
      <c r="GO37" s="3">
        <v>0</v>
      </c>
      <c r="GT37" s="270"/>
      <c r="GU37" s="270"/>
      <c r="GV37" s="270"/>
      <c r="GW37" s="270"/>
      <c r="GX37" s="270"/>
      <c r="GY37" s="270"/>
      <c r="GZ37" s="270"/>
      <c r="HA37" s="274"/>
      <c r="HB37" s="274"/>
      <c r="HC37" s="274"/>
      <c r="HD37" s="274"/>
      <c r="HE37" s="274"/>
      <c r="HF37" s="274"/>
      <c r="HG37" s="270"/>
    </row>
    <row r="38" spans="1:215" ht="58">
      <c r="A38" s="185" t="s">
        <v>293</v>
      </c>
      <c r="B38" s="185" t="s">
        <v>8153</v>
      </c>
      <c r="C38" s="3">
        <v>2</v>
      </c>
      <c r="D38" s="3">
        <v>0</v>
      </c>
      <c r="E38" s="3">
        <v>0</v>
      </c>
      <c r="F38" s="3">
        <v>0</v>
      </c>
      <c r="G38" s="3">
        <v>0</v>
      </c>
      <c r="H38" s="3">
        <v>0</v>
      </c>
      <c r="I38" s="3">
        <v>0</v>
      </c>
      <c r="J38" s="3">
        <v>1</v>
      </c>
      <c r="K38" s="3">
        <v>0</v>
      </c>
      <c r="L38" s="3">
        <v>0</v>
      </c>
      <c r="M38" s="3">
        <v>0</v>
      </c>
      <c r="N38" s="3">
        <v>1.5</v>
      </c>
      <c r="O38" s="3">
        <v>0</v>
      </c>
      <c r="P38" s="3">
        <v>0</v>
      </c>
      <c r="Q38" s="3">
        <v>0</v>
      </c>
      <c r="R38" s="3">
        <v>0</v>
      </c>
      <c r="S38" s="3">
        <v>0</v>
      </c>
      <c r="T38" s="3">
        <v>0</v>
      </c>
      <c r="U38" s="3">
        <v>2</v>
      </c>
      <c r="V38" s="3">
        <v>1.5</v>
      </c>
      <c r="W38" s="3">
        <v>0</v>
      </c>
      <c r="X38" s="3">
        <v>1.5</v>
      </c>
      <c r="Y38" s="3">
        <v>0</v>
      </c>
      <c r="Z38" s="3">
        <v>0</v>
      </c>
      <c r="AA38" s="3">
        <v>0</v>
      </c>
      <c r="AB38" s="3">
        <v>1</v>
      </c>
      <c r="AC38" s="3">
        <v>0</v>
      </c>
      <c r="AD38" s="3">
        <v>0</v>
      </c>
      <c r="AE38" s="3">
        <v>0</v>
      </c>
      <c r="AF38" s="3">
        <v>0</v>
      </c>
      <c r="AG38" s="3">
        <v>0</v>
      </c>
      <c r="AH38" s="3">
        <v>0</v>
      </c>
      <c r="AI38" s="3">
        <v>0</v>
      </c>
      <c r="AJ38" s="3">
        <v>0</v>
      </c>
      <c r="AK38" s="3">
        <v>0</v>
      </c>
      <c r="AL38" s="3">
        <v>1</v>
      </c>
      <c r="AM38" s="3">
        <v>0</v>
      </c>
      <c r="AN38" s="3">
        <v>1</v>
      </c>
      <c r="AO38" s="3">
        <v>1</v>
      </c>
      <c r="AP38" s="3">
        <v>0</v>
      </c>
      <c r="AQ38" s="3">
        <v>0</v>
      </c>
      <c r="AR38" s="3">
        <v>0</v>
      </c>
      <c r="AS38" s="3">
        <v>0</v>
      </c>
      <c r="AT38" s="3">
        <v>0</v>
      </c>
      <c r="AU38" s="3">
        <v>0</v>
      </c>
      <c r="AV38" s="3">
        <v>0</v>
      </c>
      <c r="AW38" s="3">
        <v>0</v>
      </c>
      <c r="AX38" s="3">
        <v>0</v>
      </c>
      <c r="AY38" s="3">
        <v>0.5</v>
      </c>
      <c r="AZ38" s="3">
        <v>0.5</v>
      </c>
      <c r="BA38" s="3">
        <v>0</v>
      </c>
      <c r="BB38" s="3">
        <v>0</v>
      </c>
      <c r="BC38" s="3">
        <v>0</v>
      </c>
      <c r="BD38" s="3">
        <v>0</v>
      </c>
      <c r="BE38" s="3">
        <v>0</v>
      </c>
      <c r="BF38" s="3">
        <v>0</v>
      </c>
      <c r="BG38" s="3">
        <v>0</v>
      </c>
      <c r="BH38" s="3">
        <v>1.5</v>
      </c>
      <c r="BI38" s="3">
        <v>0</v>
      </c>
      <c r="BJ38" s="3">
        <v>2</v>
      </c>
      <c r="BK38" s="3">
        <v>1.5</v>
      </c>
      <c r="BL38" s="3">
        <v>0</v>
      </c>
      <c r="BM38" s="3">
        <v>0</v>
      </c>
      <c r="BN38" s="3">
        <v>0</v>
      </c>
      <c r="BO38" s="3">
        <v>0.5</v>
      </c>
      <c r="BP38" s="3">
        <v>0</v>
      </c>
      <c r="BQ38" s="3">
        <v>0</v>
      </c>
      <c r="BR38" s="3">
        <v>0</v>
      </c>
      <c r="BS38" s="3">
        <v>0</v>
      </c>
      <c r="BT38" s="3">
        <v>0.5</v>
      </c>
      <c r="BU38" s="3">
        <v>0.5</v>
      </c>
      <c r="BV38" s="3">
        <v>0</v>
      </c>
      <c r="BW38" s="3">
        <v>1.5</v>
      </c>
      <c r="BX38" s="3">
        <v>0</v>
      </c>
      <c r="BY38" s="3">
        <v>0</v>
      </c>
      <c r="BZ38" s="3">
        <v>0</v>
      </c>
      <c r="CA38" s="3">
        <v>0</v>
      </c>
      <c r="CB38" s="3">
        <v>1.5</v>
      </c>
      <c r="CC38" s="3">
        <v>0</v>
      </c>
      <c r="CD38" s="3">
        <v>1</v>
      </c>
      <c r="CE38" s="3">
        <v>0</v>
      </c>
      <c r="CF38" s="3">
        <v>0</v>
      </c>
      <c r="CG38" s="3">
        <v>1.5</v>
      </c>
      <c r="CH38" s="3">
        <v>0</v>
      </c>
      <c r="CI38" s="3">
        <v>0</v>
      </c>
      <c r="CJ38" s="3">
        <v>1</v>
      </c>
      <c r="CK38" s="3">
        <v>0</v>
      </c>
      <c r="CL38" s="3">
        <v>0</v>
      </c>
      <c r="CM38" s="3">
        <v>0</v>
      </c>
      <c r="CN38" s="3">
        <v>0</v>
      </c>
      <c r="CO38" s="3">
        <v>0</v>
      </c>
      <c r="CP38" s="3">
        <v>0</v>
      </c>
      <c r="CQ38" s="3">
        <v>0</v>
      </c>
      <c r="CR38" s="3">
        <v>0</v>
      </c>
      <c r="CS38" s="3">
        <v>1</v>
      </c>
      <c r="CT38" s="3">
        <v>0</v>
      </c>
      <c r="CU38" s="3">
        <v>0</v>
      </c>
      <c r="CV38" s="3">
        <v>0</v>
      </c>
      <c r="CW38" s="3">
        <v>0</v>
      </c>
      <c r="CX38" s="3">
        <v>0</v>
      </c>
      <c r="CY38" s="3">
        <v>0</v>
      </c>
      <c r="CZ38" s="3">
        <v>0</v>
      </c>
      <c r="DA38" s="3">
        <v>1.5</v>
      </c>
      <c r="DB38" s="3">
        <v>0</v>
      </c>
      <c r="DC38" s="3">
        <v>0</v>
      </c>
      <c r="DD38" s="3">
        <v>0</v>
      </c>
      <c r="DE38" s="3">
        <v>2</v>
      </c>
      <c r="DF38" s="3">
        <v>0</v>
      </c>
      <c r="DG38" s="3">
        <v>0</v>
      </c>
      <c r="DH38" s="3">
        <v>0</v>
      </c>
      <c r="DI38" s="3">
        <v>0</v>
      </c>
      <c r="DJ38" s="3">
        <v>0.5</v>
      </c>
      <c r="DK38" s="3">
        <v>1</v>
      </c>
      <c r="DL38" s="3">
        <v>0</v>
      </c>
      <c r="DM38" s="3">
        <v>0</v>
      </c>
      <c r="DN38" s="3">
        <v>0</v>
      </c>
      <c r="DO38" s="3">
        <v>1.5</v>
      </c>
      <c r="DP38" s="3">
        <v>0</v>
      </c>
      <c r="DQ38" s="3">
        <v>0</v>
      </c>
      <c r="DR38" s="3">
        <v>1</v>
      </c>
      <c r="DS38" s="3">
        <v>0</v>
      </c>
      <c r="DT38" s="3">
        <v>0</v>
      </c>
      <c r="DU38" s="3">
        <v>0</v>
      </c>
      <c r="DV38" s="3">
        <v>0</v>
      </c>
      <c r="DW38" s="3">
        <v>0</v>
      </c>
      <c r="DX38" s="3">
        <v>0</v>
      </c>
      <c r="DY38" s="3">
        <v>0</v>
      </c>
      <c r="DZ38" s="3">
        <v>0</v>
      </c>
      <c r="EA38" s="3">
        <v>0</v>
      </c>
      <c r="EB38" s="3">
        <v>0</v>
      </c>
      <c r="EC38" s="3">
        <v>0</v>
      </c>
      <c r="ED38" s="3">
        <v>0</v>
      </c>
      <c r="EE38" s="3">
        <v>1</v>
      </c>
      <c r="EF38" s="3">
        <v>0</v>
      </c>
      <c r="EG38" s="3">
        <v>0</v>
      </c>
      <c r="EH38" s="3">
        <v>0</v>
      </c>
      <c r="EI38" s="3">
        <v>0</v>
      </c>
      <c r="EJ38" s="3">
        <v>0</v>
      </c>
      <c r="EK38" s="3">
        <v>0</v>
      </c>
      <c r="EL38" s="3">
        <v>1</v>
      </c>
      <c r="EM38" s="3">
        <v>0</v>
      </c>
      <c r="EN38" s="3">
        <v>0</v>
      </c>
      <c r="EO38" s="3">
        <v>0</v>
      </c>
      <c r="EP38" s="3">
        <v>0</v>
      </c>
      <c r="EQ38" s="3">
        <v>2</v>
      </c>
      <c r="ER38" s="3">
        <v>2</v>
      </c>
      <c r="ES38" s="3">
        <v>0</v>
      </c>
      <c r="ET38" s="3">
        <v>0</v>
      </c>
      <c r="EU38" s="3">
        <v>1.5</v>
      </c>
      <c r="EV38" s="3">
        <v>0</v>
      </c>
      <c r="EW38" s="3">
        <v>1</v>
      </c>
      <c r="EX38" s="3">
        <v>0</v>
      </c>
      <c r="EY38" s="3">
        <v>0</v>
      </c>
      <c r="EZ38" s="3">
        <v>0</v>
      </c>
      <c r="FA38" s="3">
        <v>0</v>
      </c>
      <c r="FB38" s="3">
        <v>0</v>
      </c>
      <c r="FC38" s="3">
        <v>0</v>
      </c>
      <c r="FD38" s="3">
        <v>0</v>
      </c>
      <c r="FE38" s="3">
        <v>0</v>
      </c>
      <c r="FF38" s="3">
        <v>0</v>
      </c>
      <c r="FG38" s="3">
        <v>0</v>
      </c>
      <c r="FH38" s="3">
        <v>0</v>
      </c>
      <c r="FI38" s="3">
        <v>0</v>
      </c>
      <c r="FJ38" s="3">
        <v>0</v>
      </c>
      <c r="FK38" s="3">
        <v>0</v>
      </c>
      <c r="FL38" s="3">
        <v>0</v>
      </c>
      <c r="FM38" s="3">
        <v>0</v>
      </c>
      <c r="FN38" s="3">
        <v>0</v>
      </c>
      <c r="FO38" s="3">
        <v>0</v>
      </c>
      <c r="FP38" s="3">
        <v>0</v>
      </c>
      <c r="FQ38" s="3">
        <v>0</v>
      </c>
      <c r="FR38" s="3">
        <v>1</v>
      </c>
      <c r="FS38" s="3">
        <v>0</v>
      </c>
      <c r="FT38" s="3">
        <v>1</v>
      </c>
      <c r="FU38" s="3">
        <v>0</v>
      </c>
      <c r="FV38" s="3">
        <v>0</v>
      </c>
      <c r="FW38" s="3">
        <v>0</v>
      </c>
      <c r="FX38" s="3">
        <v>1</v>
      </c>
      <c r="FY38" s="3">
        <v>0</v>
      </c>
      <c r="FZ38" s="3">
        <v>0</v>
      </c>
      <c r="GA38" s="3">
        <v>1</v>
      </c>
      <c r="GB38" s="3">
        <v>1.5</v>
      </c>
      <c r="GC38" s="3">
        <v>1.5</v>
      </c>
      <c r="GD38" s="3">
        <v>0</v>
      </c>
      <c r="GE38" s="3">
        <v>1.5</v>
      </c>
      <c r="GF38" s="3">
        <v>0</v>
      </c>
      <c r="GG38" s="3">
        <v>0</v>
      </c>
      <c r="GH38" s="3">
        <v>1</v>
      </c>
      <c r="GI38" s="3">
        <v>0</v>
      </c>
      <c r="GJ38" s="3">
        <v>0</v>
      </c>
      <c r="GK38" s="3">
        <v>0</v>
      </c>
      <c r="GL38" s="3">
        <v>0</v>
      </c>
      <c r="GM38" s="3">
        <v>0</v>
      </c>
      <c r="GN38" s="3">
        <v>0</v>
      </c>
      <c r="GO38" s="3">
        <v>0</v>
      </c>
      <c r="GT38" s="270"/>
      <c r="GU38" s="270"/>
      <c r="GV38" s="270"/>
      <c r="GW38" s="270"/>
      <c r="GX38" s="270"/>
      <c r="GY38" s="270"/>
      <c r="GZ38" s="270"/>
      <c r="HA38" s="274"/>
      <c r="HB38" s="274"/>
      <c r="HC38" s="274"/>
      <c r="HD38" s="274"/>
      <c r="HE38" s="274"/>
      <c r="HF38" s="274"/>
      <c r="HG38" s="270"/>
    </row>
    <row r="39" spans="1:215" ht="43.5">
      <c r="A39" s="185" t="s">
        <v>363</v>
      </c>
      <c r="B39" s="209" t="s">
        <v>8154</v>
      </c>
      <c r="D39" s="3">
        <v>0</v>
      </c>
      <c r="K39" s="3">
        <v>0</v>
      </c>
      <c r="Q39" s="3">
        <v>0</v>
      </c>
      <c r="T39" s="3">
        <v>0</v>
      </c>
      <c r="Y39" s="3">
        <v>0</v>
      </c>
      <c r="AT39" s="3">
        <v>0</v>
      </c>
      <c r="BZ39" s="3">
        <v>0</v>
      </c>
      <c r="EF39" s="3">
        <v>0</v>
      </c>
      <c r="FB39" s="3">
        <v>0</v>
      </c>
      <c r="FG39" s="3">
        <v>0</v>
      </c>
      <c r="FY39" s="3">
        <v>0</v>
      </c>
      <c r="GB39" s="3">
        <v>1.5</v>
      </c>
      <c r="GH39" s="3">
        <v>0</v>
      </c>
      <c r="GK39" s="3">
        <v>0</v>
      </c>
      <c r="GN39" s="3">
        <v>0</v>
      </c>
      <c r="GT39" s="270"/>
      <c r="GU39" s="270"/>
      <c r="GV39" s="270"/>
      <c r="GW39" s="270"/>
      <c r="GX39" s="270"/>
      <c r="GY39" s="270"/>
      <c r="GZ39" s="270"/>
      <c r="HA39" s="274"/>
      <c r="HB39" s="274"/>
      <c r="HC39" s="274"/>
      <c r="HD39" s="274"/>
      <c r="HE39" s="274"/>
      <c r="HF39" s="274"/>
      <c r="HG39" s="270"/>
    </row>
    <row r="40" spans="1:215" ht="29">
      <c r="A40" s="185" t="s">
        <v>365</v>
      </c>
      <c r="B40" s="209" t="s">
        <v>8155</v>
      </c>
      <c r="D40" s="3">
        <v>0</v>
      </c>
      <c r="E40" s="3">
        <v>0</v>
      </c>
      <c r="F40" s="3">
        <v>0</v>
      </c>
      <c r="G40" s="3">
        <v>0</v>
      </c>
      <c r="K40" s="3">
        <v>0</v>
      </c>
      <c r="Q40" s="3">
        <v>0</v>
      </c>
      <c r="R40" s="3">
        <v>0</v>
      </c>
      <c r="T40" s="3">
        <v>1.5</v>
      </c>
      <c r="Y40" s="3">
        <v>0</v>
      </c>
      <c r="AA40" s="3">
        <v>0</v>
      </c>
      <c r="AF40" s="3">
        <v>0</v>
      </c>
      <c r="AG40" s="3">
        <v>0</v>
      </c>
      <c r="AO40" s="3">
        <v>0</v>
      </c>
      <c r="AQ40" s="3">
        <v>0</v>
      </c>
      <c r="AR40" s="3">
        <v>0</v>
      </c>
      <c r="AT40" s="3">
        <v>0</v>
      </c>
      <c r="AV40" s="3">
        <v>0</v>
      </c>
      <c r="AW40" s="3">
        <v>0</v>
      </c>
      <c r="AY40" s="3">
        <v>0</v>
      </c>
      <c r="BF40" s="3">
        <v>0</v>
      </c>
      <c r="BG40" s="3">
        <v>0</v>
      </c>
      <c r="BM40" s="3">
        <v>0</v>
      </c>
      <c r="BO40" s="3">
        <v>0</v>
      </c>
      <c r="BT40" s="3">
        <v>0</v>
      </c>
      <c r="BZ40" s="3">
        <v>0</v>
      </c>
      <c r="CI40" s="3">
        <v>0</v>
      </c>
      <c r="CK40" s="3">
        <v>1</v>
      </c>
      <c r="CM40" s="3">
        <v>0</v>
      </c>
      <c r="CO40" s="3">
        <v>0</v>
      </c>
      <c r="CP40" s="3">
        <v>0</v>
      </c>
      <c r="CQ40" s="3">
        <v>0</v>
      </c>
      <c r="CW40" s="3">
        <v>0</v>
      </c>
      <c r="CX40" s="3">
        <v>0</v>
      </c>
      <c r="DE40" s="3">
        <v>1.5</v>
      </c>
      <c r="DF40" s="3">
        <v>0</v>
      </c>
      <c r="DG40" s="3">
        <v>0</v>
      </c>
      <c r="DK40" s="3">
        <v>0</v>
      </c>
      <c r="DL40" s="3">
        <v>0</v>
      </c>
      <c r="DO40" s="3">
        <v>1</v>
      </c>
      <c r="EE40" s="3">
        <v>0</v>
      </c>
      <c r="EF40" s="3">
        <v>0</v>
      </c>
      <c r="EY40" s="3">
        <v>0</v>
      </c>
      <c r="FB40" s="3">
        <v>0</v>
      </c>
      <c r="FG40" s="3">
        <v>0</v>
      </c>
      <c r="FI40" s="3">
        <v>0</v>
      </c>
      <c r="FK40" s="3">
        <v>0</v>
      </c>
      <c r="FN40" s="3">
        <v>0</v>
      </c>
      <c r="FR40" s="3">
        <v>1</v>
      </c>
      <c r="FT40" s="3">
        <v>0</v>
      </c>
      <c r="FU40" s="3">
        <v>0</v>
      </c>
      <c r="FY40" s="3">
        <v>0</v>
      </c>
      <c r="GB40" s="3">
        <v>1</v>
      </c>
      <c r="GE40" s="3">
        <v>0</v>
      </c>
      <c r="GH40" s="3">
        <v>1</v>
      </c>
      <c r="GJ40" s="3">
        <v>1.5</v>
      </c>
      <c r="GK40" s="3">
        <v>0</v>
      </c>
      <c r="GN40" s="3">
        <v>1</v>
      </c>
      <c r="GT40" s="270"/>
      <c r="GU40" s="270"/>
      <c r="GV40" s="270"/>
      <c r="GW40" s="270"/>
      <c r="GX40" s="270"/>
      <c r="GY40" s="270"/>
      <c r="GZ40" s="270"/>
      <c r="HA40" s="274"/>
      <c r="HB40" s="274"/>
      <c r="HC40" s="274"/>
      <c r="HD40" s="274"/>
      <c r="HE40" s="274"/>
      <c r="HF40" s="274"/>
      <c r="HG40" s="270"/>
    </row>
    <row r="41" spans="1:215" ht="43.5">
      <c r="A41" s="185" t="s">
        <v>367</v>
      </c>
      <c r="B41" s="209" t="s">
        <v>8172</v>
      </c>
      <c r="D41" s="3">
        <v>1</v>
      </c>
      <c r="K41" s="3">
        <v>1</v>
      </c>
      <c r="Q41" s="3">
        <v>0</v>
      </c>
      <c r="T41" s="3">
        <v>0</v>
      </c>
      <c r="Y41" s="3">
        <v>0</v>
      </c>
      <c r="AT41" s="3">
        <v>0</v>
      </c>
      <c r="BZ41" s="3">
        <v>0</v>
      </c>
      <c r="EF41" s="3">
        <v>0</v>
      </c>
      <c r="FB41" s="3">
        <v>0</v>
      </c>
      <c r="FG41" s="3">
        <v>0</v>
      </c>
      <c r="FY41" s="3">
        <v>0</v>
      </c>
      <c r="GB41" s="3">
        <v>1</v>
      </c>
      <c r="GH41" s="3">
        <v>1</v>
      </c>
      <c r="GK41" s="3">
        <v>0</v>
      </c>
      <c r="GN41" s="3">
        <v>1</v>
      </c>
      <c r="GT41" s="270"/>
      <c r="GU41" s="270"/>
      <c r="GV41" s="270"/>
      <c r="GW41" s="270"/>
      <c r="GX41" s="270"/>
      <c r="GY41" s="270"/>
      <c r="GZ41" s="270"/>
      <c r="HA41" s="274"/>
      <c r="HB41" s="274"/>
      <c r="HC41" s="274"/>
      <c r="HD41" s="274"/>
      <c r="HE41" s="274"/>
      <c r="HF41" s="274"/>
      <c r="HG41" s="270"/>
    </row>
    <row r="42" spans="1:215" ht="29">
      <c r="A42" s="185" t="s">
        <v>369</v>
      </c>
      <c r="B42" s="209" t="s">
        <v>8173</v>
      </c>
      <c r="D42" s="3">
        <v>1</v>
      </c>
      <c r="E42" s="3">
        <v>0</v>
      </c>
      <c r="F42" s="3">
        <v>0</v>
      </c>
      <c r="G42" s="3">
        <v>1</v>
      </c>
      <c r="K42" s="3">
        <v>0</v>
      </c>
      <c r="Q42" s="3">
        <v>0</v>
      </c>
      <c r="R42" s="3">
        <v>0</v>
      </c>
      <c r="T42" s="3">
        <v>0</v>
      </c>
      <c r="Y42" s="3">
        <v>0</v>
      </c>
      <c r="AA42" s="3">
        <v>0</v>
      </c>
      <c r="AF42" s="3">
        <v>0</v>
      </c>
      <c r="AG42" s="3">
        <v>0</v>
      </c>
      <c r="AO42" s="3">
        <v>0</v>
      </c>
      <c r="AQ42" s="3">
        <v>0</v>
      </c>
      <c r="AR42" s="3">
        <v>0</v>
      </c>
      <c r="AT42" s="3">
        <v>0</v>
      </c>
      <c r="AV42" s="3">
        <v>0</v>
      </c>
      <c r="AW42" s="3">
        <v>0</v>
      </c>
      <c r="AY42" s="3">
        <v>1</v>
      </c>
      <c r="BF42" s="3">
        <v>0</v>
      </c>
      <c r="BG42" s="3">
        <v>0</v>
      </c>
      <c r="BM42" s="3">
        <v>1</v>
      </c>
      <c r="BO42" s="3">
        <v>0</v>
      </c>
      <c r="BT42" s="3">
        <v>0</v>
      </c>
      <c r="BZ42" s="3">
        <v>0</v>
      </c>
      <c r="CI42" s="3">
        <v>1.5</v>
      </c>
      <c r="CK42" s="3">
        <v>1</v>
      </c>
      <c r="CM42" s="3">
        <v>0</v>
      </c>
      <c r="CO42" s="3">
        <v>0</v>
      </c>
      <c r="CP42" s="3">
        <v>0</v>
      </c>
      <c r="CQ42" s="3">
        <v>0</v>
      </c>
      <c r="CW42" s="3">
        <v>0</v>
      </c>
      <c r="CX42" s="3">
        <v>0</v>
      </c>
      <c r="DE42" s="3">
        <v>1</v>
      </c>
      <c r="DF42" s="3">
        <v>0</v>
      </c>
      <c r="DG42" s="3">
        <v>0</v>
      </c>
      <c r="DK42" s="3">
        <v>1</v>
      </c>
      <c r="DL42" s="3">
        <v>0</v>
      </c>
      <c r="DO42" s="3">
        <v>1.5</v>
      </c>
      <c r="EE42" s="3">
        <v>0</v>
      </c>
      <c r="EF42" s="3">
        <v>0</v>
      </c>
      <c r="EY42" s="3">
        <v>0</v>
      </c>
      <c r="FB42" s="3">
        <v>0</v>
      </c>
      <c r="FG42" s="3">
        <v>0</v>
      </c>
      <c r="FI42" s="3">
        <v>0</v>
      </c>
      <c r="FK42" s="3">
        <v>0</v>
      </c>
      <c r="FN42" s="3">
        <v>1</v>
      </c>
      <c r="FR42" s="3">
        <v>1</v>
      </c>
      <c r="FT42" s="3">
        <v>1</v>
      </c>
      <c r="FU42" s="3">
        <v>1</v>
      </c>
      <c r="FY42" s="3">
        <v>0</v>
      </c>
      <c r="GB42" s="3">
        <v>1</v>
      </c>
      <c r="GE42" s="3">
        <v>1</v>
      </c>
      <c r="GH42" s="3">
        <v>0</v>
      </c>
      <c r="GJ42" s="3">
        <v>1</v>
      </c>
      <c r="GK42" s="3">
        <v>0</v>
      </c>
      <c r="GN42" s="3">
        <v>0</v>
      </c>
      <c r="GT42" s="270"/>
      <c r="GU42" s="270"/>
      <c r="GV42" s="270"/>
      <c r="GW42" s="270"/>
      <c r="GX42" s="270"/>
      <c r="GY42" s="270"/>
      <c r="GZ42" s="270"/>
      <c r="HA42" s="274"/>
      <c r="HB42" s="274"/>
      <c r="HC42" s="274"/>
      <c r="HD42" s="274"/>
      <c r="HE42" s="274"/>
      <c r="HF42" s="274"/>
      <c r="HG42" s="270"/>
    </row>
    <row r="43" spans="1:215" ht="43.5">
      <c r="A43" s="185" t="s">
        <v>371</v>
      </c>
      <c r="B43" s="209" t="s">
        <v>8156</v>
      </c>
      <c r="D43" s="3">
        <v>0</v>
      </c>
      <c r="E43" s="3">
        <v>0</v>
      </c>
      <c r="F43" s="3">
        <v>0</v>
      </c>
      <c r="G43" s="3">
        <v>0</v>
      </c>
      <c r="K43" s="3">
        <v>0</v>
      </c>
      <c r="Q43" s="3">
        <v>0</v>
      </c>
      <c r="R43" s="3">
        <v>0</v>
      </c>
      <c r="T43" s="3">
        <v>0</v>
      </c>
      <c r="Y43" s="3">
        <v>0</v>
      </c>
      <c r="AA43" s="3">
        <v>0</v>
      </c>
      <c r="AF43" s="3">
        <v>0</v>
      </c>
      <c r="AG43" s="3">
        <v>0</v>
      </c>
      <c r="AO43" s="3">
        <v>0</v>
      </c>
      <c r="AQ43" s="3">
        <v>0</v>
      </c>
      <c r="AR43" s="3">
        <v>0</v>
      </c>
      <c r="AT43" s="3">
        <v>0</v>
      </c>
      <c r="AV43" s="3">
        <v>0</v>
      </c>
      <c r="AW43" s="3">
        <v>1</v>
      </c>
      <c r="AY43" s="3">
        <v>0</v>
      </c>
      <c r="BF43" s="3">
        <v>0</v>
      </c>
      <c r="BG43" s="3">
        <v>0</v>
      </c>
      <c r="BM43" s="3">
        <v>0</v>
      </c>
      <c r="BO43" s="3">
        <v>0</v>
      </c>
      <c r="BT43" s="3">
        <v>0</v>
      </c>
      <c r="BZ43" s="3">
        <v>0</v>
      </c>
      <c r="CI43" s="3">
        <v>1</v>
      </c>
      <c r="CK43" s="3">
        <v>0</v>
      </c>
      <c r="CM43" s="3">
        <v>0</v>
      </c>
      <c r="CO43" s="3">
        <v>0</v>
      </c>
      <c r="CP43" s="3">
        <v>0</v>
      </c>
      <c r="CQ43" s="3">
        <v>0</v>
      </c>
      <c r="CW43" s="3">
        <v>0</v>
      </c>
      <c r="CX43" s="3">
        <v>0</v>
      </c>
      <c r="DE43" s="3">
        <v>0</v>
      </c>
      <c r="DF43" s="3">
        <v>0</v>
      </c>
      <c r="DG43" s="3">
        <v>0</v>
      </c>
      <c r="DK43" s="3">
        <v>0</v>
      </c>
      <c r="DL43" s="3">
        <v>0</v>
      </c>
      <c r="DO43" s="3">
        <v>0</v>
      </c>
      <c r="EE43" s="3">
        <v>0</v>
      </c>
      <c r="EF43" s="3">
        <v>0</v>
      </c>
      <c r="EY43" s="3">
        <v>0</v>
      </c>
      <c r="FB43" s="3">
        <v>0</v>
      </c>
      <c r="FG43" s="3">
        <v>0</v>
      </c>
      <c r="FI43" s="3">
        <v>0</v>
      </c>
      <c r="FK43" s="3">
        <v>0</v>
      </c>
      <c r="FN43" s="3">
        <v>0</v>
      </c>
      <c r="FR43" s="3">
        <v>0</v>
      </c>
      <c r="FT43" s="3">
        <v>0</v>
      </c>
      <c r="FU43" s="3">
        <v>0</v>
      </c>
      <c r="FY43" s="3">
        <v>0</v>
      </c>
      <c r="GB43" s="3">
        <v>0</v>
      </c>
      <c r="GE43" s="3">
        <v>0</v>
      </c>
      <c r="GH43" s="3">
        <v>0</v>
      </c>
      <c r="GJ43" s="3">
        <v>0</v>
      </c>
      <c r="GK43" s="3">
        <v>0</v>
      </c>
      <c r="GN43" s="3">
        <v>0</v>
      </c>
      <c r="GT43" s="270"/>
      <c r="GU43" s="270"/>
      <c r="GV43" s="270"/>
      <c r="GW43" s="270"/>
      <c r="GX43" s="270"/>
      <c r="GY43" s="270"/>
      <c r="GZ43" s="270"/>
      <c r="HA43" s="274"/>
      <c r="HB43" s="274"/>
      <c r="HC43" s="274"/>
      <c r="HD43" s="274"/>
      <c r="HE43" s="274"/>
      <c r="HF43" s="274"/>
      <c r="HG43" s="270"/>
    </row>
    <row r="44" spans="1:215" ht="43.5">
      <c r="A44" s="185" t="s">
        <v>373</v>
      </c>
      <c r="B44" s="209" t="s">
        <v>8157</v>
      </c>
      <c r="D44" s="3">
        <v>0</v>
      </c>
      <c r="E44" s="3">
        <v>1</v>
      </c>
      <c r="F44" s="3">
        <v>0</v>
      </c>
      <c r="G44" s="3">
        <v>0</v>
      </c>
      <c r="K44" s="3">
        <v>0</v>
      </c>
      <c r="Q44" s="3">
        <v>0</v>
      </c>
      <c r="R44" s="3">
        <v>0</v>
      </c>
      <c r="T44" s="3">
        <v>0</v>
      </c>
      <c r="Y44" s="3">
        <v>0</v>
      </c>
      <c r="AA44" s="3">
        <v>0</v>
      </c>
      <c r="AF44" s="3">
        <v>0</v>
      </c>
      <c r="AG44" s="3">
        <v>0</v>
      </c>
      <c r="AO44" s="3">
        <v>1</v>
      </c>
      <c r="AQ44" s="3">
        <v>0</v>
      </c>
      <c r="AR44" s="3">
        <v>0</v>
      </c>
      <c r="AT44" s="3">
        <v>0</v>
      </c>
      <c r="AV44" s="3">
        <v>0</v>
      </c>
      <c r="AW44" s="3">
        <v>1</v>
      </c>
      <c r="AY44" s="3">
        <v>0</v>
      </c>
      <c r="BF44" s="3">
        <v>0</v>
      </c>
      <c r="BG44" s="3">
        <v>0</v>
      </c>
      <c r="BM44" s="3">
        <v>1</v>
      </c>
      <c r="BO44" s="3">
        <v>0</v>
      </c>
      <c r="BT44" s="3">
        <v>0</v>
      </c>
      <c r="BZ44" s="3">
        <v>0</v>
      </c>
      <c r="CI44" s="3">
        <v>0</v>
      </c>
      <c r="CK44" s="3">
        <v>0</v>
      </c>
      <c r="CM44" s="3">
        <v>0</v>
      </c>
      <c r="CO44" s="3">
        <v>0</v>
      </c>
      <c r="CP44" s="3">
        <v>0</v>
      </c>
      <c r="CQ44" s="3">
        <v>0</v>
      </c>
      <c r="CW44" s="3">
        <v>0</v>
      </c>
      <c r="CX44" s="3">
        <v>0</v>
      </c>
      <c r="DE44" s="3">
        <v>2</v>
      </c>
      <c r="DF44" s="3">
        <v>0</v>
      </c>
      <c r="DG44" s="3">
        <v>0</v>
      </c>
      <c r="DK44" s="3">
        <v>2</v>
      </c>
      <c r="DL44" s="3">
        <v>0</v>
      </c>
      <c r="DO44" s="3">
        <v>1</v>
      </c>
      <c r="EE44" s="3">
        <v>0</v>
      </c>
      <c r="EF44" s="3">
        <v>1</v>
      </c>
      <c r="EY44" s="3">
        <v>0</v>
      </c>
      <c r="FB44" s="3">
        <v>0</v>
      </c>
      <c r="FG44" s="3">
        <v>0</v>
      </c>
      <c r="FI44" s="3">
        <v>0</v>
      </c>
      <c r="FK44" s="3">
        <v>0</v>
      </c>
      <c r="FN44" s="3">
        <v>2</v>
      </c>
      <c r="FR44" s="3">
        <v>0</v>
      </c>
      <c r="FT44" s="3">
        <v>2</v>
      </c>
      <c r="FU44" s="3">
        <v>1</v>
      </c>
      <c r="FY44" s="3">
        <v>0</v>
      </c>
      <c r="GB44" s="3">
        <v>1</v>
      </c>
      <c r="GE44" s="3">
        <v>0</v>
      </c>
      <c r="GH44" s="3">
        <v>1</v>
      </c>
      <c r="GJ44" s="3">
        <v>0.5</v>
      </c>
      <c r="GK44" s="3">
        <v>0</v>
      </c>
      <c r="GN44" s="3">
        <v>0</v>
      </c>
      <c r="GT44" s="270"/>
      <c r="GU44" s="270"/>
      <c r="GV44" s="270"/>
      <c r="GW44" s="270"/>
      <c r="GX44" s="270"/>
      <c r="GY44" s="270"/>
      <c r="GZ44" s="270"/>
      <c r="HA44" s="274"/>
      <c r="HB44" s="274"/>
      <c r="HC44" s="274"/>
      <c r="HD44" s="274"/>
      <c r="HE44" s="274"/>
      <c r="HF44" s="274"/>
      <c r="HG44" s="270"/>
    </row>
    <row r="45" spans="1:215" ht="87">
      <c r="A45" s="185" t="s">
        <v>375</v>
      </c>
      <c r="B45" s="209" t="s">
        <v>8158</v>
      </c>
      <c r="D45" s="3">
        <v>0.5</v>
      </c>
      <c r="K45" s="3">
        <v>1</v>
      </c>
      <c r="Q45" s="3">
        <v>0.5</v>
      </c>
      <c r="T45" s="3">
        <v>1</v>
      </c>
      <c r="Y45" s="3">
        <v>0</v>
      </c>
      <c r="AT45" s="3">
        <v>0</v>
      </c>
      <c r="BZ45" s="3">
        <v>1</v>
      </c>
      <c r="EF45" s="3">
        <v>0.5</v>
      </c>
      <c r="FB45" s="3">
        <v>0</v>
      </c>
      <c r="FG45" s="3">
        <v>1</v>
      </c>
      <c r="FY45" s="3">
        <v>0.5</v>
      </c>
      <c r="GB45" s="3">
        <v>1</v>
      </c>
      <c r="GH45" s="3">
        <v>2</v>
      </c>
      <c r="GK45" s="3">
        <v>1</v>
      </c>
      <c r="GN45" s="3">
        <v>0.5</v>
      </c>
      <c r="GT45" s="270"/>
      <c r="GU45" s="270"/>
      <c r="GV45" s="270"/>
      <c r="GW45" s="270"/>
      <c r="GX45" s="270"/>
      <c r="GY45" s="270"/>
      <c r="GZ45" s="270"/>
      <c r="HA45" s="274"/>
      <c r="HB45" s="274"/>
      <c r="HC45" s="274"/>
      <c r="HD45" s="274"/>
      <c r="HE45" s="274"/>
      <c r="HF45" s="274"/>
      <c r="HG45" s="270"/>
    </row>
    <row r="46" spans="1:215" ht="72.5">
      <c r="A46" s="185" t="s">
        <v>377</v>
      </c>
      <c r="B46" s="209" t="s">
        <v>8159</v>
      </c>
      <c r="D46" s="3">
        <v>1</v>
      </c>
      <c r="E46" s="3">
        <v>0</v>
      </c>
      <c r="F46" s="3">
        <v>0</v>
      </c>
      <c r="G46" s="3">
        <v>0</v>
      </c>
      <c r="K46" s="3">
        <v>0</v>
      </c>
      <c r="Q46" s="3">
        <v>1</v>
      </c>
      <c r="R46" s="3">
        <v>0</v>
      </c>
      <c r="T46" s="3">
        <v>1</v>
      </c>
      <c r="Y46" s="3">
        <v>0</v>
      </c>
      <c r="AA46" s="3">
        <v>0</v>
      </c>
      <c r="AF46" s="3">
        <v>0</v>
      </c>
      <c r="AG46" s="3">
        <v>0</v>
      </c>
      <c r="AO46" s="3">
        <v>1</v>
      </c>
      <c r="AQ46" s="3">
        <v>0</v>
      </c>
      <c r="AR46" s="3">
        <v>0</v>
      </c>
      <c r="AT46" s="3">
        <v>0</v>
      </c>
      <c r="AV46" s="3">
        <v>0</v>
      </c>
      <c r="AW46" s="3">
        <v>0</v>
      </c>
      <c r="AY46" s="3">
        <v>1</v>
      </c>
      <c r="BF46" s="3">
        <v>0</v>
      </c>
      <c r="BG46" s="3">
        <v>0</v>
      </c>
      <c r="BM46" s="3">
        <v>0</v>
      </c>
      <c r="BO46" s="3">
        <v>0</v>
      </c>
      <c r="BT46" s="3">
        <v>0</v>
      </c>
      <c r="BZ46" s="3">
        <v>0</v>
      </c>
      <c r="CI46" s="3">
        <v>1.5</v>
      </c>
      <c r="CK46" s="3">
        <v>0</v>
      </c>
      <c r="CM46" s="3">
        <v>0</v>
      </c>
      <c r="CO46" s="3">
        <v>0</v>
      </c>
      <c r="CP46" s="3">
        <v>1.5</v>
      </c>
      <c r="CQ46" s="3">
        <v>0</v>
      </c>
      <c r="CW46" s="3">
        <v>1</v>
      </c>
      <c r="CX46" s="3">
        <v>0</v>
      </c>
      <c r="DE46" s="3">
        <v>1.5</v>
      </c>
      <c r="DF46" s="3">
        <v>0</v>
      </c>
      <c r="DG46" s="3">
        <v>1</v>
      </c>
      <c r="DK46" s="3">
        <v>1.5</v>
      </c>
      <c r="DL46" s="3">
        <v>0</v>
      </c>
      <c r="DO46" s="3">
        <v>2</v>
      </c>
      <c r="EE46" s="3">
        <v>0</v>
      </c>
      <c r="EF46" s="3">
        <v>0</v>
      </c>
      <c r="EY46" s="3">
        <v>0</v>
      </c>
      <c r="FB46" s="3">
        <v>0</v>
      </c>
      <c r="FG46" s="3">
        <v>0</v>
      </c>
      <c r="FI46" s="3">
        <v>0</v>
      </c>
      <c r="FK46" s="3">
        <v>0</v>
      </c>
      <c r="FN46" s="3">
        <v>1</v>
      </c>
      <c r="FR46" s="3">
        <v>0</v>
      </c>
      <c r="FT46" s="3">
        <v>1.5</v>
      </c>
      <c r="FU46" s="3">
        <v>1</v>
      </c>
      <c r="FY46" s="3">
        <v>0</v>
      </c>
      <c r="GB46" s="3">
        <v>1.5</v>
      </c>
      <c r="GE46" s="3">
        <v>0</v>
      </c>
      <c r="GH46" s="3">
        <v>1</v>
      </c>
      <c r="GJ46" s="3">
        <v>1</v>
      </c>
      <c r="GK46" s="3">
        <v>0</v>
      </c>
      <c r="GN46" s="3">
        <v>0</v>
      </c>
      <c r="GT46" s="270"/>
      <c r="GU46" s="270"/>
      <c r="GV46" s="270"/>
      <c r="GW46" s="270"/>
      <c r="GX46" s="270"/>
      <c r="GY46" s="270"/>
      <c r="GZ46" s="270"/>
      <c r="HA46" s="274"/>
      <c r="HB46" s="274"/>
      <c r="HC46" s="274"/>
      <c r="HD46" s="274"/>
      <c r="HE46" s="274"/>
      <c r="HF46" s="274"/>
      <c r="HG46" s="270"/>
    </row>
    <row r="47" spans="1:215" ht="101.5">
      <c r="A47" s="185" t="s">
        <v>379</v>
      </c>
      <c r="B47" s="209" t="s">
        <v>8160</v>
      </c>
      <c r="D47" s="3">
        <v>0</v>
      </c>
      <c r="K47" s="3">
        <v>1</v>
      </c>
      <c r="Q47" s="3">
        <v>0</v>
      </c>
      <c r="T47" s="3">
        <v>0</v>
      </c>
      <c r="Y47" s="3">
        <v>0</v>
      </c>
      <c r="AT47" s="3">
        <v>0</v>
      </c>
      <c r="BZ47" s="3">
        <v>0</v>
      </c>
      <c r="EF47" s="3">
        <v>0</v>
      </c>
      <c r="FB47" s="3">
        <v>0</v>
      </c>
      <c r="FG47" s="3">
        <v>0</v>
      </c>
      <c r="FY47" s="3">
        <v>0</v>
      </c>
      <c r="GB47" s="3">
        <v>2</v>
      </c>
      <c r="GH47" s="3">
        <v>0</v>
      </c>
      <c r="GK47" s="3">
        <v>0</v>
      </c>
      <c r="GN47" s="3">
        <v>0</v>
      </c>
      <c r="GT47" s="270"/>
      <c r="GU47" s="270"/>
      <c r="GV47" s="270"/>
      <c r="GW47" s="270"/>
      <c r="GX47" s="270"/>
      <c r="GY47" s="270"/>
      <c r="GZ47" s="270"/>
      <c r="HA47" s="274"/>
      <c r="HB47" s="274"/>
      <c r="HC47" s="274"/>
      <c r="HD47" s="274"/>
      <c r="HE47" s="274"/>
      <c r="HF47" s="274"/>
      <c r="HG47" s="270"/>
    </row>
    <row r="48" spans="1:215" ht="87">
      <c r="A48" s="185" t="s">
        <v>381</v>
      </c>
      <c r="B48" s="209" t="s">
        <v>8161</v>
      </c>
      <c r="D48" s="3">
        <v>1</v>
      </c>
      <c r="E48" s="3">
        <v>0</v>
      </c>
      <c r="F48" s="3">
        <v>0</v>
      </c>
      <c r="G48" s="3">
        <v>1</v>
      </c>
      <c r="K48" s="3">
        <v>1</v>
      </c>
      <c r="Q48" s="3">
        <v>1</v>
      </c>
      <c r="R48" s="3">
        <v>0</v>
      </c>
      <c r="T48" s="3">
        <v>1</v>
      </c>
      <c r="Y48" s="3">
        <v>0</v>
      </c>
      <c r="AA48" s="3">
        <v>0</v>
      </c>
      <c r="AF48" s="3">
        <v>1</v>
      </c>
      <c r="AG48" s="3">
        <v>0</v>
      </c>
      <c r="AO48" s="3">
        <v>1.5</v>
      </c>
      <c r="AQ48" s="3">
        <v>0</v>
      </c>
      <c r="AR48" s="3">
        <v>0</v>
      </c>
      <c r="AT48" s="3">
        <v>0</v>
      </c>
      <c r="AV48" s="3">
        <v>1</v>
      </c>
      <c r="AW48" s="3">
        <v>1</v>
      </c>
      <c r="AY48" s="3">
        <v>1</v>
      </c>
      <c r="BF48" s="3">
        <v>0</v>
      </c>
      <c r="BG48" s="3">
        <v>0</v>
      </c>
      <c r="BM48" s="3">
        <v>1</v>
      </c>
      <c r="BO48" s="3">
        <v>0</v>
      </c>
      <c r="BT48" s="3">
        <v>1</v>
      </c>
      <c r="BZ48" s="3">
        <v>1</v>
      </c>
      <c r="CI48" s="3">
        <v>2</v>
      </c>
      <c r="CK48" s="3">
        <v>0</v>
      </c>
      <c r="CM48" s="3">
        <v>0</v>
      </c>
      <c r="CO48" s="3">
        <v>0</v>
      </c>
      <c r="CP48" s="3">
        <v>0</v>
      </c>
      <c r="CQ48" s="3">
        <v>0</v>
      </c>
      <c r="CW48" s="3">
        <v>1</v>
      </c>
      <c r="CX48" s="3">
        <v>1</v>
      </c>
      <c r="DE48" s="3">
        <v>1.5</v>
      </c>
      <c r="DF48" s="3">
        <v>0</v>
      </c>
      <c r="DG48" s="3">
        <v>1</v>
      </c>
      <c r="DK48" s="3">
        <v>0</v>
      </c>
      <c r="DL48" s="3">
        <v>0</v>
      </c>
      <c r="DO48" s="3">
        <v>1</v>
      </c>
      <c r="EE48" s="3">
        <v>1.5</v>
      </c>
      <c r="EF48" s="3">
        <v>1</v>
      </c>
      <c r="EY48" s="3">
        <v>1</v>
      </c>
      <c r="FB48" s="3">
        <v>0</v>
      </c>
      <c r="FG48" s="3">
        <v>1</v>
      </c>
      <c r="FI48" s="3">
        <v>0</v>
      </c>
      <c r="FK48" s="3">
        <v>0</v>
      </c>
      <c r="FN48" s="3">
        <v>1.5</v>
      </c>
      <c r="FR48" s="3">
        <v>1</v>
      </c>
      <c r="FT48" s="3">
        <v>1.5</v>
      </c>
      <c r="FU48" s="3">
        <v>0</v>
      </c>
      <c r="FY48" s="3">
        <v>0</v>
      </c>
      <c r="GB48" s="3">
        <v>1.5</v>
      </c>
      <c r="GE48" s="3">
        <v>1.5</v>
      </c>
      <c r="GH48" s="3">
        <v>1</v>
      </c>
      <c r="GJ48" s="3">
        <v>1</v>
      </c>
      <c r="GK48" s="3">
        <v>0</v>
      </c>
      <c r="GN48" s="3">
        <v>0</v>
      </c>
      <c r="GT48" s="270"/>
      <c r="GU48" s="270"/>
      <c r="GV48" s="270"/>
      <c r="GW48" s="270"/>
      <c r="GX48" s="270"/>
      <c r="GY48" s="270"/>
      <c r="GZ48" s="270"/>
      <c r="HA48" s="274"/>
      <c r="HB48" s="274"/>
      <c r="HC48" s="274"/>
      <c r="HD48" s="274"/>
      <c r="HE48" s="274"/>
      <c r="HF48" s="274"/>
      <c r="HG48" s="270"/>
    </row>
    <row r="49" spans="1:215" ht="87">
      <c r="A49" s="185" t="s">
        <v>383</v>
      </c>
      <c r="B49" s="209" t="s">
        <v>8162</v>
      </c>
      <c r="D49" s="3">
        <v>0</v>
      </c>
      <c r="K49" s="3">
        <v>1</v>
      </c>
      <c r="Q49" s="3">
        <v>1</v>
      </c>
      <c r="T49" s="3">
        <v>0</v>
      </c>
      <c r="Y49" s="3">
        <v>0</v>
      </c>
      <c r="AT49" s="3">
        <v>0</v>
      </c>
      <c r="BZ49" s="3">
        <v>0</v>
      </c>
      <c r="EF49" s="3">
        <v>1</v>
      </c>
      <c r="FB49" s="3">
        <v>0</v>
      </c>
      <c r="FG49" s="3">
        <v>0</v>
      </c>
      <c r="FY49" s="3">
        <v>0</v>
      </c>
      <c r="GB49" s="3">
        <v>2</v>
      </c>
      <c r="GH49" s="3">
        <v>1</v>
      </c>
      <c r="GK49" s="3">
        <v>0</v>
      </c>
      <c r="GN49" s="3">
        <v>0</v>
      </c>
      <c r="GT49" s="270"/>
      <c r="GU49" s="270"/>
      <c r="GV49" s="270"/>
      <c r="GW49" s="270"/>
      <c r="GX49" s="270"/>
      <c r="GY49" s="270"/>
      <c r="GZ49" s="270"/>
      <c r="HA49" s="274"/>
      <c r="HB49" s="274"/>
      <c r="HC49" s="274"/>
      <c r="HD49" s="274"/>
      <c r="HE49" s="274"/>
      <c r="HF49" s="274"/>
      <c r="HG49" s="270"/>
    </row>
    <row r="50" spans="1:215" ht="87">
      <c r="A50" s="185" t="s">
        <v>385</v>
      </c>
      <c r="B50" s="209" t="s">
        <v>8163</v>
      </c>
      <c r="D50" s="3">
        <v>1</v>
      </c>
      <c r="E50" s="3">
        <v>0</v>
      </c>
      <c r="F50" s="3">
        <v>0</v>
      </c>
      <c r="G50" s="3">
        <v>1</v>
      </c>
      <c r="K50" s="3">
        <v>1</v>
      </c>
      <c r="Q50" s="3">
        <v>1</v>
      </c>
      <c r="R50" s="3">
        <v>0</v>
      </c>
      <c r="T50" s="3">
        <v>1</v>
      </c>
      <c r="Y50" s="3">
        <v>1</v>
      </c>
      <c r="AA50" s="3">
        <v>0</v>
      </c>
      <c r="AF50" s="3">
        <v>1</v>
      </c>
      <c r="AG50" s="3">
        <v>0</v>
      </c>
      <c r="AO50" s="3">
        <v>1</v>
      </c>
      <c r="AQ50" s="3">
        <v>0</v>
      </c>
      <c r="AR50" s="3">
        <v>0</v>
      </c>
      <c r="AT50" s="3">
        <v>0</v>
      </c>
      <c r="AV50" s="3">
        <v>1</v>
      </c>
      <c r="AW50" s="3">
        <v>1</v>
      </c>
      <c r="AY50" s="3">
        <v>1</v>
      </c>
      <c r="BF50" s="3">
        <v>0</v>
      </c>
      <c r="BG50" s="3">
        <v>0</v>
      </c>
      <c r="BM50" s="3">
        <v>1</v>
      </c>
      <c r="BO50" s="3">
        <v>0</v>
      </c>
      <c r="BT50" s="3">
        <v>0</v>
      </c>
      <c r="BZ50" s="3">
        <v>1</v>
      </c>
      <c r="CI50" s="3">
        <v>1</v>
      </c>
      <c r="CK50" s="3">
        <v>0</v>
      </c>
      <c r="CM50" s="3">
        <v>0</v>
      </c>
      <c r="CO50" s="3">
        <v>0</v>
      </c>
      <c r="CP50" s="3">
        <v>1</v>
      </c>
      <c r="CQ50" s="3">
        <v>0</v>
      </c>
      <c r="CW50" s="3">
        <v>0</v>
      </c>
      <c r="CX50" s="3">
        <v>1</v>
      </c>
      <c r="DE50" s="3">
        <v>1.5</v>
      </c>
      <c r="DF50" s="3">
        <v>1</v>
      </c>
      <c r="DG50" s="3">
        <v>1.5</v>
      </c>
      <c r="DK50" s="3">
        <v>1.5</v>
      </c>
      <c r="DL50" s="3">
        <v>0</v>
      </c>
      <c r="DO50" s="3">
        <v>1</v>
      </c>
      <c r="EE50" s="3">
        <v>1.5</v>
      </c>
      <c r="EF50" s="3">
        <v>1</v>
      </c>
      <c r="EY50" s="3">
        <v>1</v>
      </c>
      <c r="FB50" s="3">
        <v>0</v>
      </c>
      <c r="FG50" s="3">
        <v>0</v>
      </c>
      <c r="FI50" s="3">
        <v>0</v>
      </c>
      <c r="FK50" s="3">
        <v>1</v>
      </c>
      <c r="FN50" s="3">
        <v>1.5</v>
      </c>
      <c r="FR50" s="3">
        <v>1.5</v>
      </c>
      <c r="FT50" s="3">
        <v>2</v>
      </c>
      <c r="FU50" s="3">
        <v>0</v>
      </c>
      <c r="FY50" s="3">
        <v>0</v>
      </c>
      <c r="GB50" s="3">
        <v>1.5</v>
      </c>
      <c r="GE50" s="3">
        <v>1</v>
      </c>
      <c r="GH50" s="3">
        <v>1</v>
      </c>
      <c r="GJ50" s="3">
        <v>1</v>
      </c>
      <c r="GK50" s="3">
        <v>0</v>
      </c>
      <c r="GN50" s="3">
        <v>0</v>
      </c>
      <c r="GT50" s="270"/>
      <c r="GU50" s="270"/>
      <c r="GV50" s="270"/>
      <c r="GW50" s="270"/>
      <c r="GX50" s="270"/>
      <c r="GY50" s="270"/>
      <c r="GZ50" s="270"/>
      <c r="HA50" s="274"/>
      <c r="HB50" s="274"/>
      <c r="HC50" s="274"/>
      <c r="HD50" s="274"/>
      <c r="HE50" s="274"/>
      <c r="HF50" s="274"/>
      <c r="HG50" s="270"/>
    </row>
    <row r="51" spans="1:215" ht="72.5">
      <c r="A51" s="185" t="s">
        <v>387</v>
      </c>
      <c r="B51" s="209" t="s">
        <v>8164</v>
      </c>
      <c r="D51" s="3">
        <v>0</v>
      </c>
      <c r="K51" s="3">
        <v>1</v>
      </c>
      <c r="Q51" s="3">
        <v>0</v>
      </c>
      <c r="T51" s="3">
        <v>0</v>
      </c>
      <c r="Y51" s="3">
        <v>1</v>
      </c>
      <c r="AT51" s="3">
        <v>0</v>
      </c>
      <c r="BZ51" s="3">
        <v>1</v>
      </c>
      <c r="EF51" s="3">
        <v>0</v>
      </c>
      <c r="FB51" s="3">
        <v>1</v>
      </c>
      <c r="FG51" s="3">
        <v>0</v>
      </c>
      <c r="FY51" s="3">
        <v>0</v>
      </c>
      <c r="GB51" s="3">
        <v>2</v>
      </c>
      <c r="GH51" s="3">
        <v>1</v>
      </c>
      <c r="GK51" s="3">
        <v>0</v>
      </c>
      <c r="GN51" s="3">
        <v>0</v>
      </c>
      <c r="GT51" s="270"/>
      <c r="GU51" s="270"/>
      <c r="GV51" s="270"/>
      <c r="GW51" s="270"/>
      <c r="GX51" s="270"/>
      <c r="GY51" s="270"/>
      <c r="GZ51" s="270"/>
      <c r="HA51" s="274"/>
      <c r="HB51" s="274"/>
      <c r="HC51" s="274"/>
      <c r="HD51" s="274"/>
      <c r="HE51" s="274"/>
      <c r="HF51" s="274"/>
      <c r="HG51" s="270"/>
    </row>
    <row r="52" spans="1:215" ht="58">
      <c r="A52" s="185" t="s">
        <v>389</v>
      </c>
      <c r="B52" s="209" t="s">
        <v>8165</v>
      </c>
      <c r="D52" s="3">
        <v>1</v>
      </c>
      <c r="E52" s="3">
        <v>0</v>
      </c>
      <c r="F52" s="3">
        <v>0</v>
      </c>
      <c r="G52" s="3">
        <v>0</v>
      </c>
      <c r="K52" s="3">
        <v>1</v>
      </c>
      <c r="Q52" s="3">
        <v>0</v>
      </c>
      <c r="R52" s="3">
        <v>0</v>
      </c>
      <c r="T52" s="3">
        <v>0</v>
      </c>
      <c r="Y52" s="3">
        <v>0</v>
      </c>
      <c r="AA52" s="3">
        <v>1</v>
      </c>
      <c r="AF52" s="3">
        <v>1</v>
      </c>
      <c r="AG52" s="3">
        <v>1</v>
      </c>
      <c r="AO52" s="3">
        <v>1</v>
      </c>
      <c r="AQ52" s="3">
        <v>0</v>
      </c>
      <c r="AR52" s="3">
        <v>0</v>
      </c>
      <c r="AT52" s="3">
        <v>0</v>
      </c>
      <c r="AV52" s="3">
        <v>0</v>
      </c>
      <c r="AW52" s="3">
        <v>1</v>
      </c>
      <c r="AY52" s="3">
        <v>1</v>
      </c>
      <c r="BF52" s="3">
        <v>0</v>
      </c>
      <c r="BG52" s="3">
        <v>0</v>
      </c>
      <c r="BM52" s="3">
        <v>0</v>
      </c>
      <c r="BO52" s="3">
        <v>0</v>
      </c>
      <c r="BT52" s="3">
        <v>0</v>
      </c>
      <c r="BZ52" s="3">
        <v>0</v>
      </c>
      <c r="CI52" s="3">
        <v>0</v>
      </c>
      <c r="CK52" s="3">
        <v>0</v>
      </c>
      <c r="CM52" s="3">
        <v>0</v>
      </c>
      <c r="CO52" s="3">
        <v>0</v>
      </c>
      <c r="CP52" s="3">
        <v>1</v>
      </c>
      <c r="CQ52" s="3">
        <v>0</v>
      </c>
      <c r="CW52" s="3">
        <v>0</v>
      </c>
      <c r="CX52" s="3">
        <v>0</v>
      </c>
      <c r="DE52" s="3">
        <v>1.5</v>
      </c>
      <c r="DF52" s="3">
        <v>0</v>
      </c>
      <c r="DG52" s="3">
        <v>0</v>
      </c>
      <c r="DK52" s="3">
        <v>0</v>
      </c>
      <c r="DL52" s="3">
        <v>0</v>
      </c>
      <c r="DO52" s="3">
        <v>1</v>
      </c>
      <c r="EE52" s="3">
        <v>0</v>
      </c>
      <c r="EF52" s="3">
        <v>0</v>
      </c>
      <c r="EY52" s="3">
        <v>0</v>
      </c>
      <c r="FB52" s="3">
        <v>0</v>
      </c>
      <c r="FG52" s="3">
        <v>0</v>
      </c>
      <c r="FI52" s="3">
        <v>0</v>
      </c>
      <c r="FK52" s="3">
        <v>0</v>
      </c>
      <c r="FN52" s="3">
        <v>0</v>
      </c>
      <c r="FR52" s="3">
        <v>1.5</v>
      </c>
      <c r="FT52" s="3">
        <v>1.5</v>
      </c>
      <c r="FU52" s="3">
        <v>0</v>
      </c>
      <c r="FY52" s="3">
        <v>0</v>
      </c>
      <c r="GB52" s="3">
        <v>1.5</v>
      </c>
      <c r="GE52" s="3">
        <v>0</v>
      </c>
      <c r="GH52" s="3">
        <v>1</v>
      </c>
      <c r="GJ52" s="3">
        <v>1</v>
      </c>
      <c r="GK52" s="3">
        <v>0</v>
      </c>
      <c r="GN52" s="3">
        <v>0</v>
      </c>
      <c r="GT52" s="270"/>
      <c r="GU52" s="270"/>
      <c r="GV52" s="270"/>
      <c r="GW52" s="270"/>
      <c r="GX52" s="270"/>
      <c r="GY52" s="270"/>
      <c r="GZ52" s="270"/>
      <c r="HA52" s="274"/>
      <c r="HB52" s="274"/>
      <c r="HC52" s="274"/>
      <c r="HD52" s="274"/>
      <c r="HE52" s="274"/>
      <c r="HF52" s="274"/>
      <c r="HG52" s="270"/>
    </row>
    <row r="53" spans="1:215" ht="72.5">
      <c r="A53" s="185" t="s">
        <v>391</v>
      </c>
      <c r="B53" s="209" t="s">
        <v>8166</v>
      </c>
      <c r="D53" s="3">
        <v>0</v>
      </c>
      <c r="K53" s="3">
        <v>2</v>
      </c>
      <c r="Q53" s="3">
        <v>0.5</v>
      </c>
      <c r="T53" s="3">
        <v>1</v>
      </c>
      <c r="Y53" s="3">
        <v>1</v>
      </c>
      <c r="AT53" s="3">
        <v>0</v>
      </c>
      <c r="BZ53" s="3">
        <v>0</v>
      </c>
      <c r="EF53" s="3">
        <v>1</v>
      </c>
      <c r="FB53" s="3">
        <v>0</v>
      </c>
      <c r="FG53" s="3">
        <v>0</v>
      </c>
      <c r="FY53" s="3">
        <v>0</v>
      </c>
      <c r="GB53" s="3">
        <v>2</v>
      </c>
      <c r="GH53" s="3">
        <v>1</v>
      </c>
      <c r="GK53" s="3">
        <v>0.5</v>
      </c>
      <c r="GN53" s="3">
        <v>0</v>
      </c>
      <c r="GT53" s="270"/>
      <c r="GU53" s="270"/>
      <c r="GV53" s="270"/>
      <c r="GW53" s="270"/>
      <c r="GX53" s="270"/>
      <c r="GY53" s="270"/>
      <c r="GZ53" s="270"/>
      <c r="HA53" s="274"/>
      <c r="HB53" s="274"/>
      <c r="HC53" s="274"/>
      <c r="HD53" s="274"/>
      <c r="HE53" s="274"/>
      <c r="HF53" s="274"/>
      <c r="HG53" s="270"/>
    </row>
    <row r="54" spans="1:215" ht="58">
      <c r="A54" s="185" t="s">
        <v>393</v>
      </c>
      <c r="B54" s="209" t="s">
        <v>8167</v>
      </c>
      <c r="D54" s="3">
        <v>0.5</v>
      </c>
      <c r="E54" s="3">
        <v>0.5</v>
      </c>
      <c r="F54" s="3">
        <v>0</v>
      </c>
      <c r="G54" s="3">
        <v>0.5</v>
      </c>
      <c r="K54" s="3">
        <v>1.5</v>
      </c>
      <c r="Q54" s="3">
        <v>0</v>
      </c>
      <c r="R54" s="3">
        <v>0</v>
      </c>
      <c r="T54" s="3">
        <v>0.5</v>
      </c>
      <c r="Y54" s="3">
        <v>0</v>
      </c>
      <c r="AA54" s="3">
        <v>0.5</v>
      </c>
      <c r="AF54" s="3">
        <v>0.5</v>
      </c>
      <c r="AG54" s="3">
        <v>0.5</v>
      </c>
      <c r="AO54" s="3">
        <v>0.5</v>
      </c>
      <c r="AQ54" s="3">
        <v>0</v>
      </c>
      <c r="AR54" s="3">
        <v>0.5</v>
      </c>
      <c r="AT54" s="3">
        <v>0</v>
      </c>
      <c r="AV54" s="3">
        <v>0.5</v>
      </c>
      <c r="AW54" s="3">
        <v>1</v>
      </c>
      <c r="AY54" s="3">
        <v>0.5</v>
      </c>
      <c r="BF54" s="3">
        <v>1</v>
      </c>
      <c r="BG54" s="3">
        <v>0</v>
      </c>
      <c r="BM54" s="3">
        <v>0.5</v>
      </c>
      <c r="BO54" s="3">
        <v>0.5</v>
      </c>
      <c r="BT54" s="3">
        <v>0.5</v>
      </c>
      <c r="BZ54" s="3">
        <v>0.5</v>
      </c>
      <c r="CI54" s="3">
        <v>0.5</v>
      </c>
      <c r="CK54" s="3">
        <v>0.5</v>
      </c>
      <c r="CM54" s="3">
        <v>0</v>
      </c>
      <c r="CO54" s="3">
        <v>0</v>
      </c>
      <c r="CP54" s="3">
        <v>0.5</v>
      </c>
      <c r="CQ54" s="3">
        <v>0</v>
      </c>
      <c r="CW54" s="3">
        <v>0.5</v>
      </c>
      <c r="CX54" s="3">
        <v>0.5</v>
      </c>
      <c r="DE54" s="3">
        <v>1.5</v>
      </c>
      <c r="DF54" s="3">
        <v>0.5</v>
      </c>
      <c r="DG54" s="3">
        <v>0.5</v>
      </c>
      <c r="DK54" s="3">
        <v>0.5</v>
      </c>
      <c r="DL54" s="3">
        <v>0</v>
      </c>
      <c r="DO54" s="3">
        <v>0.5</v>
      </c>
      <c r="EE54" s="3">
        <v>0.5</v>
      </c>
      <c r="EF54" s="3">
        <v>0</v>
      </c>
      <c r="EY54" s="3">
        <v>0.5</v>
      </c>
      <c r="FB54" s="3">
        <v>0</v>
      </c>
      <c r="FG54" s="3">
        <v>0.5</v>
      </c>
      <c r="FI54" s="3">
        <v>0</v>
      </c>
      <c r="FK54" s="3">
        <v>0</v>
      </c>
      <c r="FN54" s="3">
        <v>0.5</v>
      </c>
      <c r="FR54" s="3">
        <v>0.5</v>
      </c>
      <c r="FT54" s="3">
        <v>0.5</v>
      </c>
      <c r="FU54" s="3">
        <v>1</v>
      </c>
      <c r="FY54" s="3">
        <v>0</v>
      </c>
      <c r="GB54" s="3">
        <v>0.5</v>
      </c>
      <c r="GE54" s="3">
        <v>0.5</v>
      </c>
      <c r="GH54" s="3">
        <v>0.5</v>
      </c>
      <c r="GJ54" s="3">
        <v>0.5</v>
      </c>
      <c r="GK54" s="3">
        <v>0</v>
      </c>
      <c r="GN54" s="3">
        <v>0.5</v>
      </c>
      <c r="GT54" s="270"/>
      <c r="GU54" s="270"/>
      <c r="GV54" s="270"/>
      <c r="GW54" s="270"/>
      <c r="GX54" s="270"/>
      <c r="GY54" s="270"/>
      <c r="GZ54" s="270"/>
      <c r="HA54" s="274"/>
      <c r="HB54" s="274"/>
      <c r="HC54" s="274"/>
      <c r="HD54" s="274"/>
      <c r="HE54" s="274"/>
      <c r="HF54" s="274"/>
      <c r="HG54" s="270"/>
    </row>
    <row r="55" spans="1:215" ht="58">
      <c r="A55" s="185" t="s">
        <v>395</v>
      </c>
      <c r="B55" s="209" t="s">
        <v>8168</v>
      </c>
      <c r="D55" s="3">
        <v>0</v>
      </c>
      <c r="K55" s="3">
        <v>0</v>
      </c>
      <c r="Q55" s="3">
        <v>0</v>
      </c>
      <c r="T55" s="3">
        <v>0</v>
      </c>
      <c r="Y55" s="3">
        <v>0</v>
      </c>
      <c r="AT55" s="3">
        <v>0</v>
      </c>
      <c r="BZ55" s="3">
        <v>0</v>
      </c>
      <c r="EF55" s="3">
        <v>0</v>
      </c>
      <c r="FB55" s="3">
        <v>0</v>
      </c>
      <c r="FG55" s="3">
        <v>0</v>
      </c>
      <c r="FY55" s="3">
        <v>0</v>
      </c>
      <c r="GB55" s="3">
        <v>0</v>
      </c>
      <c r="GH55" s="3">
        <v>0</v>
      </c>
      <c r="GK55" s="3">
        <v>0</v>
      </c>
      <c r="GN55" s="3">
        <v>0</v>
      </c>
      <c r="GT55" s="270"/>
      <c r="GU55" s="270"/>
      <c r="GV55" s="270"/>
      <c r="GW55" s="270"/>
      <c r="GX55" s="270"/>
      <c r="GY55" s="270"/>
      <c r="GZ55" s="270"/>
      <c r="HA55" s="274"/>
      <c r="HB55" s="274"/>
      <c r="HC55" s="274"/>
      <c r="HD55" s="274"/>
      <c r="HE55" s="274"/>
      <c r="HF55" s="274"/>
      <c r="HG55" s="270"/>
    </row>
    <row r="56" spans="1:215" ht="43.5">
      <c r="A56" s="185" t="s">
        <v>397</v>
      </c>
      <c r="B56" s="209" t="s">
        <v>8169</v>
      </c>
      <c r="D56" s="3">
        <v>0</v>
      </c>
      <c r="E56" s="3">
        <v>0</v>
      </c>
      <c r="F56" s="3">
        <v>0</v>
      </c>
      <c r="G56" s="3">
        <v>0</v>
      </c>
      <c r="K56" s="3">
        <v>1</v>
      </c>
      <c r="Q56" s="3">
        <v>1</v>
      </c>
      <c r="R56" s="3">
        <v>0</v>
      </c>
      <c r="T56" s="3">
        <v>0</v>
      </c>
      <c r="Y56" s="3">
        <v>0</v>
      </c>
      <c r="AA56" s="3">
        <v>0</v>
      </c>
      <c r="AF56" s="3">
        <v>0</v>
      </c>
      <c r="AG56" s="3">
        <v>0</v>
      </c>
      <c r="AO56" s="3">
        <v>0</v>
      </c>
      <c r="AQ56" s="3">
        <v>0</v>
      </c>
      <c r="AR56" s="3">
        <v>0</v>
      </c>
      <c r="AT56" s="3">
        <v>0</v>
      </c>
      <c r="AV56" s="3">
        <v>0</v>
      </c>
      <c r="AW56" s="3">
        <v>0</v>
      </c>
      <c r="AY56" s="3">
        <v>1</v>
      </c>
      <c r="BF56" s="3">
        <v>0</v>
      </c>
      <c r="BG56" s="3">
        <v>0</v>
      </c>
      <c r="BM56" s="3">
        <v>0</v>
      </c>
      <c r="BO56" s="3">
        <v>0</v>
      </c>
      <c r="BT56" s="3">
        <v>0</v>
      </c>
      <c r="BZ56" s="3">
        <v>0</v>
      </c>
      <c r="CI56" s="3">
        <v>1</v>
      </c>
      <c r="CK56" s="3">
        <v>0</v>
      </c>
      <c r="CM56" s="3">
        <v>0</v>
      </c>
      <c r="CO56" s="3">
        <v>0</v>
      </c>
      <c r="CP56" s="3">
        <v>0</v>
      </c>
      <c r="CQ56" s="3">
        <v>0</v>
      </c>
      <c r="CW56" s="3">
        <v>0</v>
      </c>
      <c r="CX56" s="3">
        <v>0</v>
      </c>
      <c r="DE56" s="3">
        <v>1</v>
      </c>
      <c r="DF56" s="3">
        <v>0</v>
      </c>
      <c r="DG56" s="3">
        <v>0</v>
      </c>
      <c r="DK56" s="3">
        <v>0</v>
      </c>
      <c r="DL56" s="3">
        <v>0</v>
      </c>
      <c r="DO56" s="3">
        <v>1</v>
      </c>
      <c r="EE56" s="3">
        <v>1</v>
      </c>
      <c r="EF56" s="3">
        <v>0</v>
      </c>
      <c r="EY56" s="3">
        <v>0</v>
      </c>
      <c r="FB56" s="3">
        <v>0</v>
      </c>
      <c r="FG56" s="3">
        <v>0</v>
      </c>
      <c r="FI56" s="3">
        <v>0</v>
      </c>
      <c r="FK56" s="3">
        <v>0</v>
      </c>
      <c r="FN56" s="3">
        <v>0</v>
      </c>
      <c r="FR56" s="3">
        <v>0</v>
      </c>
      <c r="FT56" s="3">
        <v>1.5</v>
      </c>
      <c r="FU56" s="3">
        <v>0</v>
      </c>
      <c r="FY56" s="3">
        <v>0</v>
      </c>
      <c r="GB56" s="3">
        <v>1.5</v>
      </c>
      <c r="GE56" s="3">
        <v>0</v>
      </c>
      <c r="GH56" s="3">
        <v>0</v>
      </c>
      <c r="GJ56" s="3">
        <v>0</v>
      </c>
      <c r="GK56" s="3">
        <v>0</v>
      </c>
      <c r="GN56" s="3">
        <v>0</v>
      </c>
      <c r="GT56" s="270"/>
      <c r="GU56" s="270"/>
      <c r="GV56" s="270"/>
      <c r="GW56" s="270"/>
      <c r="GX56" s="270"/>
      <c r="GY56" s="270"/>
      <c r="GZ56" s="270"/>
      <c r="HA56" s="274"/>
      <c r="HB56" s="274"/>
      <c r="HC56" s="274"/>
      <c r="HD56" s="274"/>
      <c r="HE56" s="274"/>
      <c r="HF56" s="274"/>
      <c r="HG56" s="270"/>
    </row>
    <row r="57" spans="1:215" ht="43.5">
      <c r="A57" s="185" t="s">
        <v>399</v>
      </c>
      <c r="B57" s="209" t="s">
        <v>8170</v>
      </c>
      <c r="D57" s="3">
        <v>0</v>
      </c>
      <c r="K57" s="3">
        <v>1.5</v>
      </c>
      <c r="Q57" s="3">
        <v>0</v>
      </c>
      <c r="T57" s="3">
        <v>1</v>
      </c>
      <c r="Y57" s="3">
        <v>0</v>
      </c>
      <c r="AT57" s="3">
        <v>0</v>
      </c>
      <c r="BZ57" s="3">
        <v>0</v>
      </c>
      <c r="EF57" s="3">
        <v>2</v>
      </c>
      <c r="FB57" s="3">
        <v>0</v>
      </c>
      <c r="FG57" s="3">
        <v>0</v>
      </c>
      <c r="FY57" s="3">
        <v>0</v>
      </c>
      <c r="GB57" s="3">
        <v>1</v>
      </c>
      <c r="GH57" s="3">
        <v>0</v>
      </c>
      <c r="GK57" s="3">
        <v>0</v>
      </c>
      <c r="GN57" s="3">
        <v>0</v>
      </c>
      <c r="GT57" s="270"/>
      <c r="GU57" s="270"/>
      <c r="GV57" s="270"/>
      <c r="GW57" s="270"/>
      <c r="GX57" s="270"/>
      <c r="GY57" s="270"/>
      <c r="GZ57" s="270"/>
      <c r="HA57" s="274"/>
      <c r="HB57" s="274"/>
      <c r="HC57" s="274"/>
      <c r="HD57" s="274"/>
      <c r="HE57" s="274"/>
      <c r="HF57" s="274"/>
      <c r="HG57" s="270"/>
    </row>
    <row r="58" spans="1:215" ht="29">
      <c r="A58" s="185" t="s">
        <v>401</v>
      </c>
      <c r="B58" s="209" t="s">
        <v>8171</v>
      </c>
      <c r="D58" s="3">
        <v>0</v>
      </c>
      <c r="E58" s="3">
        <v>0</v>
      </c>
      <c r="F58" s="3">
        <v>0</v>
      </c>
      <c r="G58" s="3">
        <v>0</v>
      </c>
      <c r="K58" s="3">
        <v>0</v>
      </c>
      <c r="Q58" s="3">
        <v>0</v>
      </c>
      <c r="R58" s="3">
        <v>0</v>
      </c>
      <c r="T58" s="3">
        <v>1</v>
      </c>
      <c r="Y58" s="3">
        <v>0</v>
      </c>
      <c r="AA58" s="3">
        <v>0</v>
      </c>
      <c r="AF58" s="3">
        <v>0</v>
      </c>
      <c r="AG58" s="3">
        <v>0</v>
      </c>
      <c r="AO58" s="3">
        <v>1</v>
      </c>
      <c r="AQ58" s="3">
        <v>0</v>
      </c>
      <c r="AR58" s="3">
        <v>0</v>
      </c>
      <c r="AT58" s="3">
        <v>0</v>
      </c>
      <c r="AV58" s="3">
        <v>0</v>
      </c>
      <c r="AW58" s="3">
        <v>0</v>
      </c>
      <c r="AY58" s="3">
        <v>2</v>
      </c>
      <c r="BF58" s="3">
        <v>0</v>
      </c>
      <c r="BG58" s="3">
        <v>0</v>
      </c>
      <c r="BM58" s="3">
        <v>1</v>
      </c>
      <c r="BO58" s="3">
        <v>0</v>
      </c>
      <c r="BT58" s="3">
        <v>0</v>
      </c>
      <c r="BZ58" s="3">
        <v>0</v>
      </c>
      <c r="CI58" s="3">
        <v>1.5</v>
      </c>
      <c r="CK58" s="3">
        <v>0</v>
      </c>
      <c r="CM58" s="3">
        <v>0</v>
      </c>
      <c r="CO58" s="3">
        <v>0</v>
      </c>
      <c r="CP58" s="3">
        <v>0</v>
      </c>
      <c r="CQ58" s="3">
        <v>0</v>
      </c>
      <c r="CW58" s="3">
        <v>0</v>
      </c>
      <c r="CX58" s="3">
        <v>0</v>
      </c>
      <c r="DE58" s="3">
        <v>1.5</v>
      </c>
      <c r="DF58" s="3">
        <v>0</v>
      </c>
      <c r="DG58" s="3">
        <v>0</v>
      </c>
      <c r="DK58" s="3">
        <v>0</v>
      </c>
      <c r="DL58" s="3">
        <v>0</v>
      </c>
      <c r="DO58" s="3">
        <v>1.5</v>
      </c>
      <c r="EE58" s="3">
        <v>1</v>
      </c>
      <c r="EF58" s="3">
        <v>0</v>
      </c>
      <c r="EY58" s="3">
        <v>0</v>
      </c>
      <c r="FB58" s="3">
        <v>0</v>
      </c>
      <c r="FG58" s="3">
        <v>1</v>
      </c>
      <c r="FI58" s="3">
        <v>0</v>
      </c>
      <c r="FK58" s="3">
        <v>0</v>
      </c>
      <c r="FN58" s="3">
        <v>1</v>
      </c>
      <c r="FR58" s="3">
        <v>0</v>
      </c>
      <c r="FT58" s="3">
        <v>2</v>
      </c>
      <c r="FU58" s="3">
        <v>1</v>
      </c>
      <c r="FY58" s="3">
        <v>0</v>
      </c>
      <c r="GB58" s="3">
        <v>1</v>
      </c>
      <c r="GE58" s="3">
        <v>0</v>
      </c>
      <c r="GH58" s="3">
        <v>0</v>
      </c>
      <c r="GJ58" s="3">
        <v>0</v>
      </c>
      <c r="GK58" s="3">
        <v>0</v>
      </c>
      <c r="GN58" s="3">
        <v>1</v>
      </c>
      <c r="GT58" s="270"/>
      <c r="GU58" s="270"/>
      <c r="GV58" s="270"/>
      <c r="GW58" s="270"/>
      <c r="GX58" s="270"/>
      <c r="GY58" s="270"/>
      <c r="GZ58" s="270"/>
      <c r="HA58" s="274"/>
      <c r="HB58" s="274"/>
      <c r="HC58" s="274"/>
      <c r="HD58" s="274"/>
      <c r="HE58" s="274"/>
      <c r="HF58" s="274"/>
      <c r="HG58" s="270"/>
    </row>
    <row r="59" spans="1:215" ht="58">
      <c r="A59" s="185" t="s">
        <v>850</v>
      </c>
      <c r="B59" s="209" t="s">
        <v>8174</v>
      </c>
      <c r="M59" s="3">
        <v>0</v>
      </c>
      <c r="BI59" s="3">
        <v>0</v>
      </c>
      <c r="BN59" s="3">
        <v>0.5</v>
      </c>
      <c r="BQ59" s="3">
        <v>0</v>
      </c>
      <c r="BV59" s="3">
        <v>0</v>
      </c>
      <c r="DB59" s="3">
        <v>0</v>
      </c>
      <c r="DV59" s="3">
        <v>0</v>
      </c>
      <c r="ED59" s="3">
        <v>0</v>
      </c>
      <c r="EK59" s="3">
        <v>0</v>
      </c>
      <c r="EV59" s="3">
        <v>0</v>
      </c>
      <c r="FA59" s="3">
        <v>0</v>
      </c>
      <c r="FV59" s="3">
        <v>0</v>
      </c>
      <c r="GC59" s="3">
        <v>0</v>
      </c>
      <c r="GF59" s="3">
        <v>0</v>
      </c>
      <c r="GL59" s="3">
        <v>0</v>
      </c>
      <c r="GM59" s="3">
        <v>0</v>
      </c>
      <c r="GT59" s="270"/>
      <c r="GU59" s="270"/>
      <c r="GV59" s="270"/>
      <c r="GW59" s="270"/>
      <c r="GX59" s="270"/>
      <c r="GY59" s="270"/>
      <c r="GZ59" s="270"/>
      <c r="HA59" s="274"/>
      <c r="HB59" s="274"/>
      <c r="HC59" s="274"/>
      <c r="HD59" s="274"/>
      <c r="HE59" s="274"/>
      <c r="HF59" s="274"/>
      <c r="HG59" s="270"/>
    </row>
    <row r="60" spans="1:215" ht="29">
      <c r="A60" s="185" t="s">
        <v>295</v>
      </c>
      <c r="B60" s="185" t="s">
        <v>8155</v>
      </c>
      <c r="C60" s="3">
        <v>1.5</v>
      </c>
      <c r="D60" s="3">
        <v>0</v>
      </c>
      <c r="G60" s="3">
        <v>0</v>
      </c>
      <c r="M60" s="3">
        <v>0</v>
      </c>
      <c r="T60" s="3">
        <v>1.5</v>
      </c>
      <c r="AB60" s="3">
        <v>1</v>
      </c>
      <c r="AE60" s="3">
        <v>1</v>
      </c>
      <c r="AH60" s="3">
        <v>0</v>
      </c>
      <c r="AP60" s="3">
        <v>0</v>
      </c>
      <c r="AV60" s="3">
        <v>0</v>
      </c>
      <c r="BF60" s="3">
        <v>0</v>
      </c>
      <c r="BH60" s="3">
        <v>0</v>
      </c>
      <c r="BI60" s="3">
        <v>0</v>
      </c>
      <c r="BK60" s="3">
        <v>0</v>
      </c>
      <c r="BN60" s="3">
        <v>0</v>
      </c>
      <c r="BQ60" s="3">
        <v>1</v>
      </c>
      <c r="BS60" s="3">
        <v>0</v>
      </c>
      <c r="BU60" s="3">
        <v>2</v>
      </c>
      <c r="BV60" s="3">
        <v>0</v>
      </c>
      <c r="CC60" s="3">
        <v>0</v>
      </c>
      <c r="CD60" s="3">
        <v>2</v>
      </c>
      <c r="CJ60" s="3">
        <v>0</v>
      </c>
      <c r="CN60" s="3">
        <v>0</v>
      </c>
      <c r="CS60" s="3">
        <v>0</v>
      </c>
      <c r="CY60" s="3">
        <v>0</v>
      </c>
      <c r="DA60" s="3">
        <v>0</v>
      </c>
      <c r="DB60" s="3">
        <v>0</v>
      </c>
      <c r="DC60" s="3">
        <v>0</v>
      </c>
      <c r="DE60" s="3">
        <v>1.5</v>
      </c>
      <c r="DM60" s="3">
        <v>0</v>
      </c>
      <c r="DQ60" s="3">
        <v>0</v>
      </c>
      <c r="DR60" s="3">
        <v>1.5</v>
      </c>
      <c r="DV60" s="3">
        <v>0</v>
      </c>
      <c r="ED60" s="3">
        <v>0</v>
      </c>
      <c r="EK60" s="3">
        <v>0</v>
      </c>
      <c r="EM60" s="3">
        <v>0.5</v>
      </c>
      <c r="EN60" s="3">
        <v>0</v>
      </c>
      <c r="EP60" s="3">
        <v>0</v>
      </c>
      <c r="ET60" s="3">
        <v>0</v>
      </c>
      <c r="EV60" s="3">
        <v>0</v>
      </c>
      <c r="FA60" s="3">
        <v>0</v>
      </c>
      <c r="FE60" s="3">
        <v>0</v>
      </c>
      <c r="FM60" s="3">
        <v>0</v>
      </c>
      <c r="FN60" s="3">
        <v>0</v>
      </c>
      <c r="FR60" s="3">
        <v>0</v>
      </c>
      <c r="FV60" s="3">
        <v>0</v>
      </c>
      <c r="GA60" s="3">
        <v>0</v>
      </c>
      <c r="GC60" s="3">
        <v>1</v>
      </c>
      <c r="GE60" s="3">
        <v>0</v>
      </c>
      <c r="GF60" s="3">
        <v>1</v>
      </c>
      <c r="GL60" s="3">
        <v>0</v>
      </c>
      <c r="GM60" s="3">
        <v>0</v>
      </c>
      <c r="GO60" s="3">
        <v>0</v>
      </c>
      <c r="GT60" s="270"/>
      <c r="GU60" s="270"/>
      <c r="GV60" s="270"/>
      <c r="GW60" s="270"/>
      <c r="GX60" s="270"/>
      <c r="GY60" s="270"/>
      <c r="GZ60" s="270"/>
      <c r="HA60" s="274"/>
      <c r="HB60" s="274"/>
      <c r="HC60" s="274"/>
      <c r="HD60" s="274"/>
      <c r="HE60" s="274"/>
      <c r="HF60" s="274"/>
      <c r="HG60" s="270"/>
    </row>
    <row r="61" spans="1:215" ht="43.5">
      <c r="A61" s="185" t="s">
        <v>297</v>
      </c>
      <c r="B61" s="185" t="s">
        <v>8175</v>
      </c>
      <c r="C61" s="3">
        <v>2</v>
      </c>
      <c r="D61" s="3">
        <v>0</v>
      </c>
      <c r="G61" s="3">
        <v>0</v>
      </c>
      <c r="M61" s="3">
        <v>0</v>
      </c>
      <c r="T61" s="3">
        <v>0</v>
      </c>
      <c r="AB61" s="3">
        <v>0</v>
      </c>
      <c r="AE61" s="3">
        <v>0</v>
      </c>
      <c r="AH61" s="3">
        <v>0</v>
      </c>
      <c r="AP61" s="3">
        <v>0</v>
      </c>
      <c r="AV61" s="3">
        <v>0</v>
      </c>
      <c r="BF61" s="3">
        <v>0</v>
      </c>
      <c r="BH61" s="3">
        <v>2</v>
      </c>
      <c r="BI61" s="3">
        <v>0</v>
      </c>
      <c r="BK61" s="3">
        <v>2</v>
      </c>
      <c r="BN61" s="3">
        <v>0</v>
      </c>
      <c r="BQ61" s="3">
        <v>2</v>
      </c>
      <c r="BS61" s="3">
        <v>0</v>
      </c>
      <c r="BU61" s="3">
        <v>2</v>
      </c>
      <c r="BV61" s="3">
        <v>0</v>
      </c>
      <c r="CC61" s="3">
        <v>0</v>
      </c>
      <c r="CD61" s="3">
        <v>2</v>
      </c>
      <c r="CJ61" s="3">
        <v>1</v>
      </c>
      <c r="CN61" s="3">
        <v>0</v>
      </c>
      <c r="CS61" s="3">
        <v>0</v>
      </c>
      <c r="CY61" s="3">
        <v>0</v>
      </c>
      <c r="DA61" s="3">
        <v>1</v>
      </c>
      <c r="DB61" s="3">
        <v>0</v>
      </c>
      <c r="DC61" s="3">
        <v>0</v>
      </c>
      <c r="DE61" s="3">
        <v>0</v>
      </c>
      <c r="DM61" s="3">
        <v>0</v>
      </c>
      <c r="DQ61" s="3">
        <v>0</v>
      </c>
      <c r="DR61" s="3">
        <v>1</v>
      </c>
      <c r="DV61" s="3">
        <v>1</v>
      </c>
      <c r="ED61" s="3">
        <v>0</v>
      </c>
      <c r="EK61" s="3">
        <v>0</v>
      </c>
      <c r="EM61" s="3">
        <v>0</v>
      </c>
      <c r="EN61" s="3">
        <v>1</v>
      </c>
      <c r="EP61" s="3">
        <v>0</v>
      </c>
      <c r="ET61" s="3">
        <v>0</v>
      </c>
      <c r="EV61" s="3">
        <v>0</v>
      </c>
      <c r="FA61" s="3">
        <v>0</v>
      </c>
      <c r="FE61" s="3">
        <v>0</v>
      </c>
      <c r="FM61" s="3">
        <v>0</v>
      </c>
      <c r="FN61" s="3">
        <v>0</v>
      </c>
      <c r="FR61" s="3">
        <v>0</v>
      </c>
      <c r="FV61" s="3">
        <v>0</v>
      </c>
      <c r="GA61" s="3">
        <v>2</v>
      </c>
      <c r="GC61" s="3">
        <v>1</v>
      </c>
      <c r="GE61" s="3">
        <v>0</v>
      </c>
      <c r="GF61" s="3">
        <v>1</v>
      </c>
      <c r="GL61" s="3">
        <v>0</v>
      </c>
      <c r="GM61" s="3">
        <v>0</v>
      </c>
      <c r="GO61" s="3">
        <v>0</v>
      </c>
      <c r="GT61" s="270"/>
      <c r="GU61" s="270"/>
      <c r="GV61" s="270"/>
      <c r="GW61" s="270"/>
      <c r="GX61" s="270"/>
      <c r="GY61" s="270"/>
      <c r="GZ61" s="270"/>
      <c r="HA61" s="274"/>
      <c r="HB61" s="274"/>
      <c r="HC61" s="274"/>
      <c r="HD61" s="274"/>
      <c r="HE61" s="274"/>
      <c r="HF61" s="274"/>
      <c r="HG61" s="270"/>
    </row>
    <row r="62" spans="1:215" ht="43.5">
      <c r="A62" s="185" t="s">
        <v>299</v>
      </c>
      <c r="B62" s="185" t="s">
        <v>8157</v>
      </c>
      <c r="C62" s="3">
        <v>2</v>
      </c>
      <c r="D62" s="3">
        <v>0</v>
      </c>
      <c r="G62" s="3">
        <v>0</v>
      </c>
      <c r="M62" s="3">
        <v>0</v>
      </c>
      <c r="T62" s="3">
        <v>2</v>
      </c>
      <c r="AB62" s="3">
        <v>0</v>
      </c>
      <c r="AE62" s="3">
        <v>0</v>
      </c>
      <c r="AH62" s="3">
        <v>0</v>
      </c>
      <c r="AP62" s="3">
        <v>0.5</v>
      </c>
      <c r="AV62" s="3">
        <v>0</v>
      </c>
      <c r="BF62" s="3">
        <v>0</v>
      </c>
      <c r="BH62" s="3">
        <v>0.5</v>
      </c>
      <c r="BI62" s="3">
        <v>0</v>
      </c>
      <c r="BK62" s="3">
        <v>2</v>
      </c>
      <c r="BN62" s="3">
        <v>0</v>
      </c>
      <c r="BQ62" s="3">
        <v>2</v>
      </c>
      <c r="BS62" s="3">
        <v>0</v>
      </c>
      <c r="BU62" s="3">
        <v>2</v>
      </c>
      <c r="BV62" s="3">
        <v>0</v>
      </c>
      <c r="CC62" s="3">
        <v>0.5</v>
      </c>
      <c r="CD62" s="3">
        <v>1</v>
      </c>
      <c r="CJ62" s="3">
        <v>1</v>
      </c>
      <c r="CN62" s="3">
        <v>0</v>
      </c>
      <c r="CS62" s="3">
        <v>2</v>
      </c>
      <c r="CY62" s="3">
        <v>0</v>
      </c>
      <c r="DA62" s="3">
        <v>1</v>
      </c>
      <c r="DB62" s="3">
        <v>0</v>
      </c>
      <c r="DC62" s="3">
        <v>0</v>
      </c>
      <c r="DE62" s="3">
        <v>2</v>
      </c>
      <c r="DM62" s="3">
        <v>0</v>
      </c>
      <c r="DQ62" s="3">
        <v>2</v>
      </c>
      <c r="DR62" s="3">
        <v>2</v>
      </c>
      <c r="DV62" s="3">
        <v>0</v>
      </c>
      <c r="ED62" s="3">
        <v>0</v>
      </c>
      <c r="EK62" s="3">
        <v>0</v>
      </c>
      <c r="EM62" s="3">
        <v>0.5</v>
      </c>
      <c r="EN62" s="3">
        <v>0</v>
      </c>
      <c r="EP62" s="3">
        <v>0</v>
      </c>
      <c r="ET62" s="3">
        <v>0</v>
      </c>
      <c r="EV62" s="3">
        <v>0</v>
      </c>
      <c r="FA62" s="3">
        <v>0</v>
      </c>
      <c r="FE62" s="3">
        <v>0</v>
      </c>
      <c r="FM62" s="3">
        <v>0</v>
      </c>
      <c r="FN62" s="3">
        <v>2</v>
      </c>
      <c r="FR62" s="3">
        <v>1</v>
      </c>
      <c r="FV62" s="3">
        <v>0</v>
      </c>
      <c r="GA62" s="3">
        <v>2</v>
      </c>
      <c r="GC62" s="3">
        <v>2</v>
      </c>
      <c r="GE62" s="3">
        <v>0</v>
      </c>
      <c r="GF62" s="3">
        <v>2</v>
      </c>
      <c r="GL62" s="3">
        <v>0</v>
      </c>
      <c r="GM62" s="3">
        <v>0</v>
      </c>
      <c r="GO62" s="3">
        <v>0</v>
      </c>
      <c r="GT62" s="270"/>
      <c r="GU62" s="270"/>
      <c r="GV62" s="270"/>
      <c r="GW62" s="270"/>
      <c r="GX62" s="270"/>
      <c r="GY62" s="270"/>
      <c r="GZ62" s="270"/>
      <c r="HA62" s="274"/>
      <c r="HB62" s="274"/>
      <c r="HC62" s="274"/>
      <c r="HD62" s="274"/>
      <c r="HE62" s="274"/>
      <c r="HF62" s="274"/>
      <c r="HG62" s="270"/>
    </row>
    <row r="63" spans="1:215" ht="101.5">
      <c r="A63" s="185" t="s">
        <v>852</v>
      </c>
      <c r="B63" s="209" t="s">
        <v>8176</v>
      </c>
      <c r="M63" s="3">
        <v>0.5</v>
      </c>
      <c r="BI63" s="3">
        <v>0</v>
      </c>
      <c r="BN63" s="3">
        <v>1</v>
      </c>
      <c r="BQ63" s="3">
        <v>2</v>
      </c>
      <c r="BV63" s="3">
        <v>0</v>
      </c>
      <c r="DB63" s="3">
        <v>0.5</v>
      </c>
      <c r="DV63" s="3">
        <v>0</v>
      </c>
      <c r="ED63" s="3">
        <v>0.5</v>
      </c>
      <c r="EK63" s="3">
        <v>0.5</v>
      </c>
      <c r="EV63" s="3">
        <v>0.5</v>
      </c>
      <c r="FA63" s="3">
        <v>1</v>
      </c>
      <c r="FV63" s="3">
        <v>0</v>
      </c>
      <c r="GC63" s="3">
        <v>2</v>
      </c>
      <c r="GF63" s="3">
        <v>1</v>
      </c>
      <c r="GL63" s="3">
        <v>0</v>
      </c>
      <c r="GM63" s="3">
        <v>2</v>
      </c>
      <c r="GT63" s="270"/>
      <c r="GU63" s="270"/>
      <c r="GV63" s="270"/>
      <c r="GW63" s="270"/>
      <c r="GX63" s="270"/>
      <c r="GY63" s="270"/>
      <c r="GZ63" s="270"/>
      <c r="HA63" s="274"/>
      <c r="HB63" s="274"/>
      <c r="HC63" s="274"/>
      <c r="HD63" s="274"/>
      <c r="HE63" s="274"/>
      <c r="HF63" s="274"/>
      <c r="HG63" s="270"/>
    </row>
    <row r="64" spans="1:215" ht="87">
      <c r="A64" s="185" t="s">
        <v>301</v>
      </c>
      <c r="B64" s="185" t="s">
        <v>8177</v>
      </c>
      <c r="C64" s="3">
        <v>1.5</v>
      </c>
      <c r="D64" s="3">
        <v>1</v>
      </c>
      <c r="G64" s="3">
        <v>0</v>
      </c>
      <c r="M64" s="3">
        <v>0</v>
      </c>
      <c r="T64" s="3">
        <v>0</v>
      </c>
      <c r="AB64" s="3">
        <v>0</v>
      </c>
      <c r="AE64" s="3">
        <v>0</v>
      </c>
      <c r="AH64" s="3">
        <v>0</v>
      </c>
      <c r="AP64" s="3">
        <v>0</v>
      </c>
      <c r="AV64" s="3">
        <v>0</v>
      </c>
      <c r="BF64" s="3">
        <v>0</v>
      </c>
      <c r="BH64" s="3">
        <v>1</v>
      </c>
      <c r="BI64" s="3">
        <v>0</v>
      </c>
      <c r="BK64" s="3">
        <v>2</v>
      </c>
      <c r="BN64" s="3">
        <v>1</v>
      </c>
      <c r="BQ64" s="3">
        <v>1</v>
      </c>
      <c r="BS64" s="3">
        <v>0</v>
      </c>
      <c r="BU64" s="3">
        <v>1.5</v>
      </c>
      <c r="BV64" s="3">
        <v>0</v>
      </c>
      <c r="CC64" s="3">
        <v>1</v>
      </c>
      <c r="CD64" s="3">
        <v>1.5</v>
      </c>
      <c r="CJ64" s="3">
        <v>1</v>
      </c>
      <c r="CN64" s="3">
        <v>0</v>
      </c>
      <c r="CS64" s="3">
        <v>0</v>
      </c>
      <c r="CY64" s="3">
        <v>0</v>
      </c>
      <c r="DA64" s="3">
        <v>0</v>
      </c>
      <c r="DB64" s="3">
        <v>0</v>
      </c>
      <c r="DC64" s="3">
        <v>0</v>
      </c>
      <c r="DE64" s="3">
        <v>1</v>
      </c>
      <c r="DM64" s="3">
        <v>1</v>
      </c>
      <c r="DQ64" s="3">
        <v>1.5</v>
      </c>
      <c r="DR64" s="3">
        <v>1.5</v>
      </c>
      <c r="DV64" s="3">
        <v>0</v>
      </c>
      <c r="ED64" s="3">
        <v>0</v>
      </c>
      <c r="EK64" s="3">
        <v>1</v>
      </c>
      <c r="EM64" s="3">
        <v>1</v>
      </c>
      <c r="EN64" s="3">
        <v>1</v>
      </c>
      <c r="EP64" s="3">
        <v>0</v>
      </c>
      <c r="ET64" s="3">
        <v>0</v>
      </c>
      <c r="EV64" s="3">
        <v>0</v>
      </c>
      <c r="FA64" s="3">
        <v>0</v>
      </c>
      <c r="FE64" s="3">
        <v>1</v>
      </c>
      <c r="FM64" s="3">
        <v>0</v>
      </c>
      <c r="FN64" s="3">
        <v>1.5</v>
      </c>
      <c r="FR64" s="3">
        <v>1</v>
      </c>
      <c r="FV64" s="3">
        <v>0</v>
      </c>
      <c r="GA64" s="3">
        <v>0</v>
      </c>
      <c r="GC64" s="3">
        <v>1.5</v>
      </c>
      <c r="GE64" s="3">
        <v>0</v>
      </c>
      <c r="GF64" s="3">
        <v>1</v>
      </c>
      <c r="GL64" s="3">
        <v>0</v>
      </c>
      <c r="GM64" s="3">
        <v>0</v>
      </c>
      <c r="GO64" s="3">
        <v>0</v>
      </c>
      <c r="GT64" s="270"/>
      <c r="GU64" s="270"/>
      <c r="GV64" s="270"/>
      <c r="GW64" s="270"/>
      <c r="GX64" s="270"/>
      <c r="GY64" s="270"/>
      <c r="GZ64" s="270"/>
      <c r="HA64" s="274"/>
      <c r="HB64" s="274"/>
      <c r="HC64" s="274"/>
      <c r="HD64" s="274"/>
      <c r="HE64" s="274"/>
      <c r="HF64" s="274"/>
      <c r="HG64" s="270"/>
    </row>
    <row r="65" spans="1:215" ht="116">
      <c r="A65" s="185" t="s">
        <v>855</v>
      </c>
      <c r="B65" s="209" t="s">
        <v>8178</v>
      </c>
      <c r="M65" s="3">
        <v>0</v>
      </c>
      <c r="BI65" s="3">
        <v>0</v>
      </c>
      <c r="BN65" s="3">
        <v>0</v>
      </c>
      <c r="BQ65" s="3">
        <v>2</v>
      </c>
      <c r="BV65" s="3">
        <v>0</v>
      </c>
      <c r="DB65" s="3">
        <v>0</v>
      </c>
      <c r="DV65" s="3">
        <v>0.5</v>
      </c>
      <c r="ED65" s="3">
        <v>0</v>
      </c>
      <c r="EK65" s="3">
        <v>0</v>
      </c>
      <c r="EV65" s="3">
        <v>0</v>
      </c>
      <c r="FA65" s="3">
        <v>0</v>
      </c>
      <c r="FV65" s="3">
        <v>0</v>
      </c>
      <c r="GC65" s="3">
        <v>2</v>
      </c>
      <c r="GF65" s="3">
        <v>0</v>
      </c>
      <c r="GL65" s="3">
        <v>0</v>
      </c>
      <c r="GM65" s="3">
        <v>0</v>
      </c>
      <c r="GT65" s="270"/>
      <c r="GU65" s="270"/>
      <c r="GV65" s="270"/>
      <c r="GW65" s="270"/>
      <c r="GX65" s="270"/>
      <c r="GY65" s="270"/>
      <c r="GZ65" s="270"/>
      <c r="HA65" s="274"/>
      <c r="HB65" s="274"/>
      <c r="HC65" s="274"/>
      <c r="HD65" s="274"/>
      <c r="HE65" s="274"/>
      <c r="HF65" s="274"/>
      <c r="HG65" s="270"/>
    </row>
    <row r="66" spans="1:215" ht="87">
      <c r="A66" s="185" t="s">
        <v>303</v>
      </c>
      <c r="B66" s="185" t="s">
        <v>8161</v>
      </c>
      <c r="C66" s="3">
        <v>1.5</v>
      </c>
      <c r="D66" s="3">
        <v>1</v>
      </c>
      <c r="G66" s="3">
        <v>1.5</v>
      </c>
      <c r="M66" s="3">
        <v>0</v>
      </c>
      <c r="T66" s="3">
        <v>1</v>
      </c>
      <c r="AB66" s="3">
        <v>1.5</v>
      </c>
      <c r="AE66" s="3">
        <v>1</v>
      </c>
      <c r="AH66" s="3">
        <v>0</v>
      </c>
      <c r="AP66" s="3">
        <v>0</v>
      </c>
      <c r="AV66" s="3">
        <v>1</v>
      </c>
      <c r="BF66" s="3">
        <v>0</v>
      </c>
      <c r="BH66" s="3">
        <v>1</v>
      </c>
      <c r="BI66" s="3">
        <v>0</v>
      </c>
      <c r="BK66" s="3">
        <v>1</v>
      </c>
      <c r="BN66" s="3">
        <v>1</v>
      </c>
      <c r="BQ66" s="3">
        <v>1.5</v>
      </c>
      <c r="BS66" s="3">
        <v>0</v>
      </c>
      <c r="BU66" s="3">
        <v>1</v>
      </c>
      <c r="BV66" s="3">
        <v>0</v>
      </c>
      <c r="CC66" s="3">
        <v>1</v>
      </c>
      <c r="CD66" s="3">
        <v>1</v>
      </c>
      <c r="CJ66" s="3">
        <v>1</v>
      </c>
      <c r="CN66" s="3">
        <v>0</v>
      </c>
      <c r="CS66" s="3">
        <v>0</v>
      </c>
      <c r="CY66" s="3">
        <v>0</v>
      </c>
      <c r="DA66" s="3">
        <v>0</v>
      </c>
      <c r="DB66" s="3">
        <v>1</v>
      </c>
      <c r="DC66" s="3">
        <v>0</v>
      </c>
      <c r="DE66" s="3">
        <v>1</v>
      </c>
      <c r="DM66" s="3">
        <v>1</v>
      </c>
      <c r="DQ66" s="3">
        <v>1</v>
      </c>
      <c r="DR66" s="3">
        <v>1</v>
      </c>
      <c r="DV66" s="3">
        <v>0</v>
      </c>
      <c r="ED66" s="3">
        <v>1</v>
      </c>
      <c r="EK66" s="3">
        <v>0</v>
      </c>
      <c r="EM66" s="3">
        <v>1</v>
      </c>
      <c r="EN66" s="3">
        <v>1</v>
      </c>
      <c r="EP66" s="3">
        <v>0</v>
      </c>
      <c r="ET66" s="3">
        <v>0</v>
      </c>
      <c r="EV66" s="3">
        <v>0</v>
      </c>
      <c r="FA66" s="3">
        <v>0</v>
      </c>
      <c r="FE66" s="3">
        <v>0</v>
      </c>
      <c r="FM66" s="3">
        <v>0</v>
      </c>
      <c r="FN66" s="3">
        <v>1.5</v>
      </c>
      <c r="FR66" s="3">
        <v>0</v>
      </c>
      <c r="FV66" s="3">
        <v>0</v>
      </c>
      <c r="GA66" s="3">
        <v>1</v>
      </c>
      <c r="GC66" s="3">
        <v>2</v>
      </c>
      <c r="GE66" s="3">
        <v>1.5</v>
      </c>
      <c r="GF66" s="3">
        <v>1</v>
      </c>
      <c r="GL66" s="3">
        <v>0</v>
      </c>
      <c r="GM66" s="3">
        <v>0</v>
      </c>
      <c r="GO66" s="3">
        <v>0</v>
      </c>
      <c r="GT66" s="270"/>
      <c r="GU66" s="270"/>
      <c r="GV66" s="270"/>
      <c r="GW66" s="270"/>
      <c r="GX66" s="270"/>
      <c r="GY66" s="270"/>
      <c r="GZ66" s="270"/>
      <c r="HA66" s="274"/>
      <c r="HB66" s="274"/>
      <c r="HC66" s="274"/>
      <c r="HD66" s="274"/>
      <c r="HE66" s="274"/>
      <c r="HF66" s="274"/>
      <c r="HG66" s="270"/>
    </row>
    <row r="67" spans="1:215" ht="101.5">
      <c r="A67" s="185" t="s">
        <v>857</v>
      </c>
      <c r="B67" s="209" t="s">
        <v>8179</v>
      </c>
      <c r="M67" s="3">
        <v>0</v>
      </c>
      <c r="BI67" s="3">
        <v>0</v>
      </c>
      <c r="BN67" s="3">
        <v>1</v>
      </c>
      <c r="BQ67" s="3">
        <v>2</v>
      </c>
      <c r="BV67" s="3">
        <v>0</v>
      </c>
      <c r="DB67" s="3">
        <v>0</v>
      </c>
      <c r="DV67" s="3">
        <v>0</v>
      </c>
      <c r="ED67" s="3">
        <v>0</v>
      </c>
      <c r="EK67" s="3">
        <v>0</v>
      </c>
      <c r="EV67" s="3">
        <v>0</v>
      </c>
      <c r="FA67" s="3">
        <v>0</v>
      </c>
      <c r="FV67" s="3">
        <v>0</v>
      </c>
      <c r="GC67" s="3">
        <v>2</v>
      </c>
      <c r="GF67" s="3">
        <v>1</v>
      </c>
      <c r="GL67" s="3">
        <v>0</v>
      </c>
      <c r="GM67" s="3">
        <v>1</v>
      </c>
      <c r="GT67" s="270"/>
      <c r="GU67" s="270"/>
      <c r="GV67" s="270"/>
      <c r="GW67" s="270"/>
      <c r="GX67" s="270"/>
      <c r="GY67" s="270"/>
      <c r="GZ67" s="270"/>
      <c r="HA67" s="274"/>
      <c r="HB67" s="274"/>
      <c r="HC67" s="274"/>
      <c r="HD67" s="274"/>
      <c r="HE67" s="274"/>
      <c r="HF67" s="274"/>
      <c r="HG67" s="270"/>
    </row>
    <row r="68" spans="1:215" ht="87">
      <c r="A68" s="185" t="s">
        <v>305</v>
      </c>
      <c r="B68" s="185" t="s">
        <v>8163</v>
      </c>
      <c r="C68" s="3">
        <v>1.5</v>
      </c>
      <c r="D68" s="3">
        <v>1</v>
      </c>
      <c r="G68" s="3">
        <v>1</v>
      </c>
      <c r="M68" s="3">
        <v>0</v>
      </c>
      <c r="T68" s="3">
        <v>1</v>
      </c>
      <c r="AB68" s="3">
        <v>1.5</v>
      </c>
      <c r="AE68" s="3">
        <v>1</v>
      </c>
      <c r="AH68" s="3">
        <v>0</v>
      </c>
      <c r="AP68" s="3">
        <v>0</v>
      </c>
      <c r="AV68" s="3">
        <v>1</v>
      </c>
      <c r="BF68" s="3">
        <v>0</v>
      </c>
      <c r="BH68" s="3">
        <v>1</v>
      </c>
      <c r="BI68" s="3">
        <v>0</v>
      </c>
      <c r="BK68" s="3">
        <v>1.5</v>
      </c>
      <c r="BN68" s="3">
        <v>1</v>
      </c>
      <c r="BQ68" s="3">
        <v>0</v>
      </c>
      <c r="BS68" s="3">
        <v>0</v>
      </c>
      <c r="BU68" s="3">
        <v>1</v>
      </c>
      <c r="BV68" s="3">
        <v>0</v>
      </c>
      <c r="CC68" s="3">
        <v>1</v>
      </c>
      <c r="CD68" s="3">
        <v>1</v>
      </c>
      <c r="CJ68" s="3">
        <v>1</v>
      </c>
      <c r="CN68" s="3">
        <v>1</v>
      </c>
      <c r="CS68" s="3">
        <v>1</v>
      </c>
      <c r="CY68" s="3">
        <v>0</v>
      </c>
      <c r="DA68" s="3">
        <v>1</v>
      </c>
      <c r="DB68" s="3">
        <v>1</v>
      </c>
      <c r="DC68" s="3">
        <v>0</v>
      </c>
      <c r="DE68" s="3">
        <v>1.5</v>
      </c>
      <c r="DM68" s="3">
        <v>1</v>
      </c>
      <c r="DQ68" s="3">
        <v>1</v>
      </c>
      <c r="DR68" s="3">
        <v>1</v>
      </c>
      <c r="DV68" s="3">
        <v>0</v>
      </c>
      <c r="ED68" s="3">
        <v>1</v>
      </c>
      <c r="EK68" s="3">
        <v>0</v>
      </c>
      <c r="EM68" s="3">
        <v>1</v>
      </c>
      <c r="EN68" s="3">
        <v>1</v>
      </c>
      <c r="EP68" s="3">
        <v>1</v>
      </c>
      <c r="ET68" s="3">
        <v>0</v>
      </c>
      <c r="EV68" s="3">
        <v>0</v>
      </c>
      <c r="FA68" s="3">
        <v>0</v>
      </c>
      <c r="FE68" s="3">
        <v>1</v>
      </c>
      <c r="FM68" s="3">
        <v>0</v>
      </c>
      <c r="FN68" s="3">
        <v>1.5</v>
      </c>
      <c r="FR68" s="3">
        <v>1</v>
      </c>
      <c r="FV68" s="3">
        <v>0</v>
      </c>
      <c r="GA68" s="3">
        <v>1</v>
      </c>
      <c r="GC68" s="3">
        <v>2</v>
      </c>
      <c r="GE68" s="3">
        <v>1</v>
      </c>
      <c r="GF68" s="3">
        <v>1</v>
      </c>
      <c r="GL68" s="3">
        <v>0</v>
      </c>
      <c r="GM68" s="3">
        <v>0</v>
      </c>
      <c r="GO68" s="3">
        <v>0</v>
      </c>
      <c r="GT68" s="270"/>
      <c r="GU68" s="270"/>
      <c r="GV68" s="270"/>
      <c r="GW68" s="270"/>
      <c r="GX68" s="270"/>
      <c r="GY68" s="270"/>
      <c r="GZ68" s="270"/>
      <c r="HA68" s="274"/>
      <c r="HB68" s="274"/>
      <c r="HC68" s="274"/>
      <c r="HD68" s="274"/>
      <c r="HE68" s="274"/>
      <c r="HF68" s="274"/>
      <c r="HG68" s="270"/>
    </row>
    <row r="69" spans="1:215" ht="87">
      <c r="A69" s="185" t="s">
        <v>859</v>
      </c>
      <c r="B69" s="209" t="s">
        <v>8180</v>
      </c>
      <c r="M69" s="3">
        <v>0</v>
      </c>
      <c r="BI69" s="3">
        <v>0</v>
      </c>
      <c r="BN69" s="3">
        <v>2</v>
      </c>
      <c r="BQ69" s="3">
        <v>1</v>
      </c>
      <c r="BV69" s="3">
        <v>0</v>
      </c>
      <c r="DB69" s="3">
        <v>0</v>
      </c>
      <c r="DV69" s="3">
        <v>0</v>
      </c>
      <c r="ED69" s="3">
        <v>1</v>
      </c>
      <c r="EK69" s="3">
        <v>1</v>
      </c>
      <c r="EV69" s="3">
        <v>1</v>
      </c>
      <c r="FA69" s="3">
        <v>0</v>
      </c>
      <c r="FV69" s="3">
        <v>0</v>
      </c>
      <c r="GC69" s="3">
        <v>1</v>
      </c>
      <c r="GF69" s="3">
        <v>2</v>
      </c>
      <c r="GL69" s="3">
        <v>0</v>
      </c>
      <c r="GM69" s="3">
        <v>2</v>
      </c>
      <c r="GT69" s="270"/>
      <c r="GU69" s="270"/>
      <c r="GV69" s="270"/>
      <c r="GW69" s="270"/>
      <c r="GX69" s="270"/>
      <c r="GY69" s="270"/>
      <c r="GZ69" s="270"/>
      <c r="HA69" s="274"/>
      <c r="HB69" s="274"/>
      <c r="HC69" s="274"/>
      <c r="HD69" s="274"/>
      <c r="HE69" s="274"/>
      <c r="HF69" s="274"/>
      <c r="HG69" s="270"/>
    </row>
    <row r="70" spans="1:215" ht="58">
      <c r="A70" s="185" t="s">
        <v>307</v>
      </c>
      <c r="B70" s="185" t="s">
        <v>8165</v>
      </c>
      <c r="C70" s="3">
        <v>2</v>
      </c>
      <c r="D70" s="3">
        <v>1</v>
      </c>
      <c r="G70" s="3">
        <v>0</v>
      </c>
      <c r="M70" s="3">
        <v>0</v>
      </c>
      <c r="T70" s="3">
        <v>0</v>
      </c>
      <c r="AB70" s="3">
        <v>1</v>
      </c>
      <c r="AE70" s="3">
        <v>0</v>
      </c>
      <c r="AH70" s="3">
        <v>0</v>
      </c>
      <c r="AP70" s="3">
        <v>0</v>
      </c>
      <c r="AV70" s="3">
        <v>0</v>
      </c>
      <c r="BF70" s="3">
        <v>0</v>
      </c>
      <c r="BH70" s="3">
        <v>0</v>
      </c>
      <c r="BI70" s="3">
        <v>0</v>
      </c>
      <c r="BK70" s="3">
        <v>2</v>
      </c>
      <c r="BN70" s="3">
        <v>1</v>
      </c>
      <c r="BQ70" s="3">
        <v>1.5</v>
      </c>
      <c r="BS70" s="3">
        <v>0</v>
      </c>
      <c r="BU70" s="3">
        <v>1.5</v>
      </c>
      <c r="BV70" s="3">
        <v>0</v>
      </c>
      <c r="CC70" s="3">
        <v>1</v>
      </c>
      <c r="CD70" s="3">
        <v>2</v>
      </c>
      <c r="CJ70" s="3">
        <v>0</v>
      </c>
      <c r="CN70" s="3">
        <v>1</v>
      </c>
      <c r="CS70" s="3">
        <v>0</v>
      </c>
      <c r="CY70" s="3">
        <v>0</v>
      </c>
      <c r="DA70" s="3">
        <v>0</v>
      </c>
      <c r="DB70" s="3">
        <v>0</v>
      </c>
      <c r="DC70" s="3">
        <v>0</v>
      </c>
      <c r="DE70" s="3">
        <v>1.5</v>
      </c>
      <c r="DM70" s="3">
        <v>0</v>
      </c>
      <c r="DQ70" s="3">
        <v>1</v>
      </c>
      <c r="DR70" s="3">
        <v>1.5</v>
      </c>
      <c r="DV70" s="3">
        <v>1</v>
      </c>
      <c r="ED70" s="3">
        <v>1</v>
      </c>
      <c r="EK70" s="3">
        <v>0</v>
      </c>
      <c r="EM70" s="3">
        <v>1</v>
      </c>
      <c r="EN70" s="3">
        <v>1</v>
      </c>
      <c r="EP70" s="3">
        <v>1</v>
      </c>
      <c r="ET70" s="3">
        <v>0</v>
      </c>
      <c r="EV70" s="3">
        <v>0</v>
      </c>
      <c r="FA70" s="3">
        <v>0</v>
      </c>
      <c r="FE70" s="3">
        <v>1</v>
      </c>
      <c r="FM70" s="3">
        <v>0</v>
      </c>
      <c r="FN70" s="3">
        <v>0</v>
      </c>
      <c r="FR70" s="3">
        <v>1.5</v>
      </c>
      <c r="FV70" s="3">
        <v>0</v>
      </c>
      <c r="GA70" s="3">
        <v>1.5</v>
      </c>
      <c r="GC70" s="3">
        <v>1.5</v>
      </c>
      <c r="GE70" s="3">
        <v>0</v>
      </c>
      <c r="GF70" s="3">
        <v>0</v>
      </c>
      <c r="GL70" s="3">
        <v>0</v>
      </c>
      <c r="GM70" s="3">
        <v>0</v>
      </c>
      <c r="GO70" s="3">
        <v>0</v>
      </c>
      <c r="GT70" s="270"/>
      <c r="GU70" s="270"/>
      <c r="GV70" s="270"/>
      <c r="GW70" s="270"/>
      <c r="GX70" s="270"/>
      <c r="GY70" s="270"/>
      <c r="GZ70" s="270"/>
      <c r="HA70" s="274"/>
      <c r="HB70" s="274"/>
      <c r="HC70" s="274"/>
      <c r="HD70" s="274"/>
      <c r="HE70" s="274"/>
      <c r="HF70" s="274"/>
      <c r="HG70" s="270"/>
    </row>
    <row r="71" spans="1:215" ht="87">
      <c r="A71" s="185" t="s">
        <v>860</v>
      </c>
      <c r="B71" s="209" t="s">
        <v>8181</v>
      </c>
      <c r="M71" s="3">
        <v>1</v>
      </c>
      <c r="BI71" s="3">
        <v>0</v>
      </c>
      <c r="BN71" s="3">
        <v>0.5</v>
      </c>
      <c r="BQ71" s="3">
        <v>1.5</v>
      </c>
      <c r="BV71" s="3">
        <v>0.5</v>
      </c>
      <c r="DB71" s="3">
        <v>1</v>
      </c>
      <c r="DV71" s="3">
        <v>0</v>
      </c>
      <c r="ED71" s="3">
        <v>0</v>
      </c>
      <c r="EK71" s="3">
        <v>0</v>
      </c>
      <c r="EV71" s="3">
        <v>1</v>
      </c>
      <c r="FA71" s="3">
        <v>1</v>
      </c>
      <c r="FV71" s="3">
        <v>0</v>
      </c>
      <c r="GC71" s="3">
        <v>1</v>
      </c>
      <c r="GF71" s="3">
        <v>2</v>
      </c>
      <c r="GL71" s="3">
        <v>0</v>
      </c>
      <c r="GM71" s="3">
        <v>0</v>
      </c>
      <c r="GT71" s="270"/>
      <c r="GU71" s="270"/>
      <c r="GV71" s="270"/>
      <c r="GW71" s="270"/>
      <c r="GX71" s="270"/>
      <c r="GY71" s="270"/>
      <c r="GZ71" s="270"/>
      <c r="HA71" s="274"/>
      <c r="HB71" s="274"/>
      <c r="HC71" s="274"/>
      <c r="HD71" s="274"/>
      <c r="HE71" s="274"/>
      <c r="HF71" s="274"/>
      <c r="HG71" s="270"/>
    </row>
    <row r="72" spans="1:215" ht="58">
      <c r="A72" s="185" t="s">
        <v>309</v>
      </c>
      <c r="B72" s="185" t="s">
        <v>8167</v>
      </c>
      <c r="C72" s="3">
        <v>0.5</v>
      </c>
      <c r="D72" s="3">
        <v>0.5</v>
      </c>
      <c r="G72" s="3">
        <v>0.5</v>
      </c>
      <c r="M72" s="3">
        <v>0.5</v>
      </c>
      <c r="T72" s="3">
        <v>0.5</v>
      </c>
      <c r="AB72" s="3">
        <v>0</v>
      </c>
      <c r="AE72" s="3">
        <v>0</v>
      </c>
      <c r="AH72" s="3">
        <v>0.5</v>
      </c>
      <c r="AP72" s="3">
        <v>0.5</v>
      </c>
      <c r="AV72" s="3">
        <v>0.5</v>
      </c>
      <c r="BF72" s="3">
        <v>1</v>
      </c>
      <c r="BH72" s="3">
        <v>0.5</v>
      </c>
      <c r="BI72" s="3">
        <v>0.5</v>
      </c>
      <c r="BK72" s="3">
        <v>0.5</v>
      </c>
      <c r="BN72" s="3">
        <v>0.5</v>
      </c>
      <c r="BQ72" s="3">
        <v>0</v>
      </c>
      <c r="BS72" s="3">
        <v>0</v>
      </c>
      <c r="BU72" s="3">
        <v>0.5</v>
      </c>
      <c r="BV72" s="3">
        <v>0</v>
      </c>
      <c r="CC72" s="3">
        <v>0.5</v>
      </c>
      <c r="CD72" s="3">
        <v>0.5</v>
      </c>
      <c r="CJ72" s="3">
        <v>0.5</v>
      </c>
      <c r="CN72" s="3">
        <v>0.5</v>
      </c>
      <c r="CS72" s="3">
        <v>0</v>
      </c>
      <c r="CY72" s="3">
        <v>0.5</v>
      </c>
      <c r="DA72" s="3">
        <v>0.5</v>
      </c>
      <c r="DB72" s="3">
        <v>0.5</v>
      </c>
      <c r="DC72" s="3">
        <v>0.5</v>
      </c>
      <c r="DE72" s="3">
        <v>1.5</v>
      </c>
      <c r="DM72" s="3">
        <v>0.5</v>
      </c>
      <c r="DQ72" s="3">
        <v>0.5</v>
      </c>
      <c r="DR72" s="3">
        <v>0.5</v>
      </c>
      <c r="DV72" s="3">
        <v>0.5</v>
      </c>
      <c r="ED72" s="3">
        <v>0.5</v>
      </c>
      <c r="EK72" s="3">
        <v>0</v>
      </c>
      <c r="EM72" s="3">
        <v>2</v>
      </c>
      <c r="EN72" s="3">
        <v>0.5</v>
      </c>
      <c r="EP72" s="3">
        <v>0.5</v>
      </c>
      <c r="ET72" s="3">
        <v>0</v>
      </c>
      <c r="EV72" s="3">
        <v>0</v>
      </c>
      <c r="FA72" s="3">
        <v>0</v>
      </c>
      <c r="FE72" s="3">
        <v>0.5</v>
      </c>
      <c r="FM72" s="3">
        <v>0</v>
      </c>
      <c r="FN72" s="3">
        <v>0.5</v>
      </c>
      <c r="FR72" s="3">
        <v>0.5</v>
      </c>
      <c r="FV72" s="3">
        <v>0</v>
      </c>
      <c r="GA72" s="3">
        <v>0.5</v>
      </c>
      <c r="GC72" s="3">
        <v>0.5</v>
      </c>
      <c r="GE72" s="3">
        <v>0.5</v>
      </c>
      <c r="GF72" s="3">
        <v>0.5</v>
      </c>
      <c r="GL72" s="3">
        <v>0</v>
      </c>
      <c r="GM72" s="3">
        <v>0</v>
      </c>
      <c r="GO72" s="3">
        <v>0</v>
      </c>
      <c r="GT72" s="270"/>
      <c r="GU72" s="270"/>
      <c r="GV72" s="270"/>
      <c r="GW72" s="270"/>
      <c r="GX72" s="270"/>
      <c r="GY72" s="270"/>
      <c r="GZ72" s="270"/>
      <c r="HA72" s="274"/>
      <c r="HB72" s="274"/>
      <c r="HC72" s="274"/>
      <c r="HD72" s="274"/>
      <c r="HE72" s="274"/>
      <c r="HF72" s="274"/>
      <c r="HG72" s="270"/>
    </row>
    <row r="73" spans="1:215" ht="58">
      <c r="A73" s="185" t="s">
        <v>863</v>
      </c>
      <c r="B73" s="209" t="s">
        <v>8182</v>
      </c>
      <c r="M73" s="3">
        <v>0</v>
      </c>
      <c r="BI73" s="3">
        <v>0</v>
      </c>
      <c r="BN73" s="3">
        <v>1</v>
      </c>
      <c r="BQ73" s="3">
        <v>1</v>
      </c>
      <c r="BV73" s="3">
        <v>1</v>
      </c>
      <c r="DB73" s="3">
        <v>1</v>
      </c>
      <c r="DV73" s="3">
        <v>0</v>
      </c>
      <c r="ED73" s="3">
        <v>0</v>
      </c>
      <c r="EK73" s="3">
        <v>1</v>
      </c>
      <c r="EV73" s="3">
        <v>0</v>
      </c>
      <c r="FA73" s="3">
        <v>0</v>
      </c>
      <c r="FV73" s="3">
        <v>1</v>
      </c>
      <c r="GC73" s="3">
        <v>2</v>
      </c>
      <c r="GF73" s="3">
        <v>0</v>
      </c>
      <c r="GL73" s="3">
        <v>0</v>
      </c>
      <c r="GM73" s="3">
        <v>0</v>
      </c>
      <c r="GT73" s="270"/>
      <c r="GU73" s="270"/>
      <c r="GV73" s="270"/>
      <c r="GW73" s="270"/>
      <c r="GX73" s="270"/>
      <c r="GY73" s="270"/>
      <c r="GZ73" s="270"/>
      <c r="HA73" s="274"/>
      <c r="HB73" s="274"/>
      <c r="HC73" s="274"/>
      <c r="HD73" s="274"/>
      <c r="HE73" s="274"/>
      <c r="HF73" s="274"/>
      <c r="HG73" s="270"/>
    </row>
    <row r="74" spans="1:215" ht="29">
      <c r="A74" s="185" t="s">
        <v>311</v>
      </c>
      <c r="B74" s="185" t="s">
        <v>8173</v>
      </c>
      <c r="C74" s="3">
        <v>2</v>
      </c>
      <c r="D74" s="3">
        <v>1</v>
      </c>
      <c r="G74" s="3">
        <v>1</v>
      </c>
      <c r="M74" s="3">
        <v>0</v>
      </c>
      <c r="T74" s="3">
        <v>0</v>
      </c>
      <c r="AB74" s="3">
        <v>0</v>
      </c>
      <c r="AE74" s="3">
        <v>0</v>
      </c>
      <c r="AH74" s="3">
        <v>0</v>
      </c>
      <c r="AP74" s="3">
        <v>1</v>
      </c>
      <c r="AV74" s="3">
        <v>0</v>
      </c>
      <c r="BF74" s="3">
        <v>0</v>
      </c>
      <c r="BH74" s="3">
        <v>0</v>
      </c>
      <c r="BI74" s="3">
        <v>0</v>
      </c>
      <c r="BK74" s="3">
        <v>1.5</v>
      </c>
      <c r="BN74" s="3">
        <v>0</v>
      </c>
      <c r="BQ74" s="3">
        <v>0</v>
      </c>
      <c r="BS74" s="3">
        <v>0</v>
      </c>
      <c r="BU74" s="3">
        <v>0</v>
      </c>
      <c r="BV74" s="3">
        <v>0</v>
      </c>
      <c r="CC74" s="3">
        <v>0</v>
      </c>
      <c r="CD74" s="3">
        <v>1.5</v>
      </c>
      <c r="CJ74" s="3">
        <v>1</v>
      </c>
      <c r="CN74" s="3">
        <v>1</v>
      </c>
      <c r="CS74" s="3">
        <v>0</v>
      </c>
      <c r="CY74" s="3">
        <v>0</v>
      </c>
      <c r="DA74" s="3">
        <v>0</v>
      </c>
      <c r="DB74" s="3">
        <v>0</v>
      </c>
      <c r="DC74" s="3">
        <v>0</v>
      </c>
      <c r="DE74" s="3">
        <v>1</v>
      </c>
      <c r="DM74" s="3">
        <v>0</v>
      </c>
      <c r="DQ74" s="3">
        <v>0</v>
      </c>
      <c r="DR74" s="3">
        <v>1</v>
      </c>
      <c r="DV74" s="3">
        <v>1</v>
      </c>
      <c r="ED74" s="3">
        <v>0</v>
      </c>
      <c r="EK74" s="3">
        <v>0</v>
      </c>
      <c r="EM74" s="3">
        <v>1.5</v>
      </c>
      <c r="EN74" s="3">
        <v>0</v>
      </c>
      <c r="EP74" s="3">
        <v>0</v>
      </c>
      <c r="ET74" s="3">
        <v>0</v>
      </c>
      <c r="EV74" s="3">
        <v>0</v>
      </c>
      <c r="FA74" s="3">
        <v>0</v>
      </c>
      <c r="FE74" s="3">
        <v>0</v>
      </c>
      <c r="FM74" s="3">
        <v>0</v>
      </c>
      <c r="FN74" s="3">
        <v>1</v>
      </c>
      <c r="FR74" s="3">
        <v>1</v>
      </c>
      <c r="FV74" s="3">
        <v>0</v>
      </c>
      <c r="GA74" s="3">
        <v>0</v>
      </c>
      <c r="GC74" s="3">
        <v>1.5</v>
      </c>
      <c r="GE74" s="3">
        <v>1</v>
      </c>
      <c r="GF74" s="3">
        <v>1</v>
      </c>
      <c r="GL74" s="3">
        <v>0</v>
      </c>
      <c r="GM74" s="3">
        <v>0</v>
      </c>
      <c r="GO74" s="3">
        <v>0</v>
      </c>
      <c r="GT74" s="270"/>
      <c r="GU74" s="270"/>
      <c r="GV74" s="270"/>
      <c r="GW74" s="270"/>
      <c r="GX74" s="270"/>
      <c r="GY74" s="270"/>
      <c r="GZ74" s="270"/>
      <c r="HA74" s="274"/>
      <c r="HB74" s="274"/>
      <c r="HC74" s="274"/>
      <c r="HD74" s="274"/>
      <c r="HE74" s="274"/>
      <c r="HF74" s="274"/>
      <c r="HG74" s="270"/>
    </row>
    <row r="75" spans="1:215" ht="58">
      <c r="A75" s="185" t="s">
        <v>865</v>
      </c>
      <c r="B75" s="209" t="s">
        <v>8183</v>
      </c>
      <c r="M75" s="3">
        <v>0</v>
      </c>
      <c r="BI75" s="3">
        <v>0</v>
      </c>
      <c r="BN75" s="3">
        <v>1</v>
      </c>
      <c r="BQ75" s="3">
        <v>0</v>
      </c>
      <c r="BV75" s="3">
        <v>0</v>
      </c>
      <c r="DB75" s="3">
        <v>0</v>
      </c>
      <c r="DV75" s="3">
        <v>0</v>
      </c>
      <c r="ED75" s="3">
        <v>0</v>
      </c>
      <c r="EK75" s="3">
        <v>2</v>
      </c>
      <c r="EV75" s="3">
        <v>0</v>
      </c>
      <c r="FA75" s="3">
        <v>0</v>
      </c>
      <c r="FV75" s="3">
        <v>0</v>
      </c>
      <c r="GC75" s="3">
        <v>2</v>
      </c>
      <c r="GF75" s="3">
        <v>1</v>
      </c>
      <c r="GL75" s="3">
        <v>0</v>
      </c>
      <c r="GM75" s="3">
        <v>2</v>
      </c>
      <c r="GT75" s="270"/>
      <c r="GU75" s="270"/>
      <c r="GV75" s="270"/>
      <c r="GW75" s="270"/>
      <c r="GX75" s="270"/>
      <c r="GY75" s="270"/>
      <c r="GZ75" s="270"/>
      <c r="HA75" s="274"/>
      <c r="HB75" s="274"/>
      <c r="HC75" s="274"/>
      <c r="HD75" s="274"/>
      <c r="HE75" s="274"/>
      <c r="HF75" s="274"/>
      <c r="HG75" s="270"/>
    </row>
    <row r="76" spans="1:215" ht="29">
      <c r="A76" s="185" t="s">
        <v>313</v>
      </c>
      <c r="B76" s="185" t="s">
        <v>8184</v>
      </c>
      <c r="C76" s="3">
        <v>1.5</v>
      </c>
      <c r="D76" s="3">
        <v>1.5</v>
      </c>
      <c r="G76" s="3">
        <v>0</v>
      </c>
      <c r="M76" s="3">
        <v>0</v>
      </c>
      <c r="T76" s="3">
        <v>1</v>
      </c>
      <c r="AB76" s="3">
        <v>1</v>
      </c>
      <c r="AE76" s="3">
        <v>0</v>
      </c>
      <c r="AH76" s="3">
        <v>0</v>
      </c>
      <c r="AP76" s="3">
        <v>0</v>
      </c>
      <c r="AV76" s="3">
        <v>0</v>
      </c>
      <c r="BF76" s="3">
        <v>0</v>
      </c>
      <c r="BH76" s="3">
        <v>1</v>
      </c>
      <c r="BI76" s="3">
        <v>0</v>
      </c>
      <c r="BK76" s="3">
        <v>1.5</v>
      </c>
      <c r="BN76" s="3">
        <v>1</v>
      </c>
      <c r="BQ76" s="3">
        <v>1</v>
      </c>
      <c r="BS76" s="3">
        <v>0</v>
      </c>
      <c r="BU76" s="3">
        <v>0</v>
      </c>
      <c r="BV76" s="3">
        <v>0</v>
      </c>
      <c r="CC76" s="3">
        <v>1</v>
      </c>
      <c r="CD76" s="3">
        <v>2</v>
      </c>
      <c r="CJ76" s="3">
        <v>1</v>
      </c>
      <c r="CN76" s="3">
        <v>0</v>
      </c>
      <c r="CS76" s="3">
        <v>0</v>
      </c>
      <c r="CY76" s="3">
        <v>1</v>
      </c>
      <c r="DA76" s="3">
        <v>0</v>
      </c>
      <c r="DB76" s="3">
        <v>1</v>
      </c>
      <c r="DC76" s="3">
        <v>1</v>
      </c>
      <c r="DE76" s="3">
        <v>1.5</v>
      </c>
      <c r="DM76" s="3">
        <v>1</v>
      </c>
      <c r="DQ76" s="3">
        <v>1</v>
      </c>
      <c r="DR76" s="3">
        <v>1.5</v>
      </c>
      <c r="DV76" s="3">
        <v>0</v>
      </c>
      <c r="ED76" s="3">
        <v>0</v>
      </c>
      <c r="EK76" s="3">
        <v>0</v>
      </c>
      <c r="EM76" s="3">
        <v>1</v>
      </c>
      <c r="EN76" s="3">
        <v>1</v>
      </c>
      <c r="EP76" s="3">
        <v>1</v>
      </c>
      <c r="ET76" s="3">
        <v>0</v>
      </c>
      <c r="EV76" s="3">
        <v>0</v>
      </c>
      <c r="FA76" s="3">
        <v>0</v>
      </c>
      <c r="FE76" s="3">
        <v>0</v>
      </c>
      <c r="FM76" s="3">
        <v>0</v>
      </c>
      <c r="FN76" s="3">
        <v>1</v>
      </c>
      <c r="FR76" s="3">
        <v>1</v>
      </c>
      <c r="FV76" s="3">
        <v>0</v>
      </c>
      <c r="GA76" s="3">
        <v>1</v>
      </c>
      <c r="GC76" s="3">
        <v>1.5</v>
      </c>
      <c r="GE76" s="3">
        <v>0</v>
      </c>
      <c r="GF76" s="3">
        <v>1</v>
      </c>
      <c r="GL76" s="3">
        <v>0</v>
      </c>
      <c r="GM76" s="3">
        <v>0</v>
      </c>
      <c r="GO76" s="3">
        <v>0</v>
      </c>
      <c r="GT76" s="270"/>
      <c r="GU76" s="270"/>
      <c r="GV76" s="270"/>
      <c r="GW76" s="270"/>
      <c r="GX76" s="270"/>
      <c r="GY76" s="270"/>
      <c r="GZ76" s="270"/>
      <c r="HA76" s="274"/>
      <c r="HB76" s="274"/>
      <c r="HC76" s="274"/>
      <c r="HD76" s="274"/>
      <c r="HE76" s="274"/>
      <c r="HF76" s="274"/>
      <c r="HG76" s="270"/>
    </row>
    <row r="77" spans="1:215" ht="58">
      <c r="A77" s="185" t="s">
        <v>708</v>
      </c>
      <c r="B77" s="209" t="s">
        <v>8185</v>
      </c>
      <c r="J77" s="3">
        <v>0</v>
      </c>
      <c r="L77" s="3">
        <v>0</v>
      </c>
      <c r="P77" s="3">
        <v>0</v>
      </c>
      <c r="U77" s="3">
        <v>0</v>
      </c>
      <c r="V77" s="3">
        <v>0</v>
      </c>
      <c r="X77" s="3">
        <v>0</v>
      </c>
      <c r="AC77" s="3">
        <v>0</v>
      </c>
      <c r="AI77" s="3">
        <v>0</v>
      </c>
      <c r="AJ77" s="3">
        <v>0</v>
      </c>
      <c r="AK77" s="3">
        <v>0</v>
      </c>
      <c r="AM77" s="3">
        <v>0</v>
      </c>
      <c r="AN77" s="3">
        <v>0</v>
      </c>
      <c r="AS77" s="3">
        <v>0</v>
      </c>
      <c r="AX77" s="3">
        <v>0</v>
      </c>
      <c r="AZ77" s="3">
        <v>0</v>
      </c>
      <c r="BA77" s="3">
        <v>1.5</v>
      </c>
      <c r="BB77" s="3">
        <v>0</v>
      </c>
      <c r="BC77" s="3">
        <v>0</v>
      </c>
      <c r="BE77" s="3">
        <v>0</v>
      </c>
      <c r="BJ77" s="3">
        <v>0</v>
      </c>
      <c r="BL77" s="3">
        <v>0</v>
      </c>
      <c r="BO77" s="3">
        <v>0</v>
      </c>
      <c r="BP77" s="3">
        <v>1.5</v>
      </c>
      <c r="BR77" s="3">
        <v>0</v>
      </c>
      <c r="CF77" s="3">
        <v>0</v>
      </c>
      <c r="CH77" s="3">
        <v>0</v>
      </c>
      <c r="CT77" s="3">
        <v>0</v>
      </c>
      <c r="CZ77" s="3">
        <v>0</v>
      </c>
      <c r="DD77" s="3">
        <v>0</v>
      </c>
      <c r="DP77" s="3">
        <v>0</v>
      </c>
      <c r="DT77" s="3">
        <v>0</v>
      </c>
      <c r="DW77" s="3">
        <v>0</v>
      </c>
      <c r="DX77" s="3">
        <v>0</v>
      </c>
      <c r="EA77" s="3">
        <v>0</v>
      </c>
      <c r="EB77" s="3">
        <v>0</v>
      </c>
      <c r="EC77" s="3">
        <v>0</v>
      </c>
      <c r="EG77" s="3">
        <v>2</v>
      </c>
      <c r="EH77" s="3">
        <v>0</v>
      </c>
      <c r="EI77" s="3">
        <v>0</v>
      </c>
      <c r="EJ77" s="3">
        <v>0</v>
      </c>
      <c r="EL77" s="3">
        <v>0.5</v>
      </c>
      <c r="EQ77" s="3">
        <v>0</v>
      </c>
      <c r="ER77" s="3">
        <v>0</v>
      </c>
      <c r="ES77" s="3">
        <v>0</v>
      </c>
      <c r="EU77" s="3">
        <v>0</v>
      </c>
      <c r="EX77" s="3">
        <v>0</v>
      </c>
      <c r="EZ77" s="3">
        <v>0.5</v>
      </c>
      <c r="FC77" s="3">
        <v>0</v>
      </c>
      <c r="FH77" s="3">
        <v>0</v>
      </c>
      <c r="FJ77" s="3">
        <v>0</v>
      </c>
      <c r="FO77" s="3">
        <v>0</v>
      </c>
      <c r="FQ77" s="3">
        <v>0</v>
      </c>
      <c r="FX77" s="3">
        <v>0</v>
      </c>
      <c r="FZ77" s="3">
        <v>0</v>
      </c>
      <c r="GD77" s="3">
        <v>0</v>
      </c>
      <c r="GI77" s="3">
        <v>0</v>
      </c>
      <c r="GT77" s="270"/>
      <c r="GU77" s="270"/>
      <c r="GV77" s="270"/>
      <c r="GW77" s="270"/>
      <c r="GX77" s="270"/>
      <c r="GY77" s="270"/>
      <c r="GZ77" s="270"/>
      <c r="HA77" s="274"/>
      <c r="HB77" s="274"/>
      <c r="HC77" s="274"/>
      <c r="HD77" s="274"/>
      <c r="HE77" s="274"/>
      <c r="HF77" s="274"/>
      <c r="HG77" s="270"/>
    </row>
    <row r="78" spans="1:215" ht="72.5">
      <c r="A78" s="185" t="s">
        <v>710</v>
      </c>
      <c r="B78" s="209" t="s">
        <v>8186</v>
      </c>
      <c r="J78" s="3">
        <v>2</v>
      </c>
      <c r="L78" s="3">
        <v>0</v>
      </c>
      <c r="P78" s="3">
        <v>2</v>
      </c>
      <c r="U78" s="3">
        <v>2</v>
      </c>
      <c r="V78" s="3">
        <v>2</v>
      </c>
      <c r="X78" s="3">
        <v>2</v>
      </c>
      <c r="AC78" s="3">
        <v>0.5</v>
      </c>
      <c r="AI78" s="3">
        <v>2</v>
      </c>
      <c r="AJ78" s="3">
        <v>0</v>
      </c>
      <c r="AK78" s="3">
        <v>0</v>
      </c>
      <c r="AM78" s="3">
        <v>0</v>
      </c>
      <c r="AN78" s="3">
        <v>0</v>
      </c>
      <c r="AS78" s="3">
        <v>1</v>
      </c>
      <c r="AX78" s="3">
        <v>2</v>
      </c>
      <c r="AZ78" s="3">
        <v>2</v>
      </c>
      <c r="BA78" s="3">
        <v>2</v>
      </c>
      <c r="BB78" s="3">
        <v>0</v>
      </c>
      <c r="BC78" s="3">
        <v>2</v>
      </c>
      <c r="BE78" s="3">
        <v>2</v>
      </c>
      <c r="BJ78" s="3">
        <v>2</v>
      </c>
      <c r="BL78" s="3">
        <v>0</v>
      </c>
      <c r="BO78" s="3">
        <v>2</v>
      </c>
      <c r="BP78" s="3">
        <v>1</v>
      </c>
      <c r="BR78" s="3">
        <v>0</v>
      </c>
      <c r="CF78" s="3">
        <v>1</v>
      </c>
      <c r="CH78" s="3">
        <v>1</v>
      </c>
      <c r="CT78" s="3">
        <v>0</v>
      </c>
      <c r="CZ78" s="3">
        <v>2</v>
      </c>
      <c r="DD78" s="3">
        <v>0</v>
      </c>
      <c r="DP78" s="3">
        <v>2</v>
      </c>
      <c r="DT78" s="3">
        <v>0</v>
      </c>
      <c r="DW78" s="3">
        <v>0</v>
      </c>
      <c r="DX78" s="3">
        <v>0</v>
      </c>
      <c r="EA78" s="3">
        <v>0</v>
      </c>
      <c r="EB78" s="3">
        <v>0</v>
      </c>
      <c r="EC78" s="3">
        <v>2</v>
      </c>
      <c r="EG78" s="3">
        <v>2</v>
      </c>
      <c r="EH78" s="3">
        <v>0</v>
      </c>
      <c r="EI78" s="3">
        <v>0</v>
      </c>
      <c r="EJ78" s="3">
        <v>0</v>
      </c>
      <c r="EL78" s="3">
        <v>2</v>
      </c>
      <c r="EQ78" s="3">
        <v>2</v>
      </c>
      <c r="ER78" s="3">
        <v>2</v>
      </c>
      <c r="ES78" s="3">
        <v>2</v>
      </c>
      <c r="EU78" s="3">
        <v>2</v>
      </c>
      <c r="EX78" s="3">
        <v>0</v>
      </c>
      <c r="EZ78" s="3">
        <v>0</v>
      </c>
      <c r="FC78" s="3">
        <v>0</v>
      </c>
      <c r="FH78" s="3">
        <v>2</v>
      </c>
      <c r="FJ78" s="3">
        <v>0</v>
      </c>
      <c r="FO78" s="3">
        <v>0</v>
      </c>
      <c r="FQ78" s="3">
        <v>2</v>
      </c>
      <c r="FX78" s="3">
        <v>2</v>
      </c>
      <c r="FZ78" s="3">
        <v>0</v>
      </c>
      <c r="GD78" s="3">
        <v>0</v>
      </c>
      <c r="GI78" s="3">
        <v>1</v>
      </c>
      <c r="GT78" s="270"/>
      <c r="GU78" s="270"/>
      <c r="GV78" s="270"/>
      <c r="GW78" s="270"/>
      <c r="GX78" s="270"/>
      <c r="GY78" s="270"/>
      <c r="GZ78" s="270"/>
      <c r="HA78" s="274"/>
      <c r="HB78" s="274"/>
      <c r="HC78" s="274"/>
      <c r="HD78" s="274"/>
      <c r="HE78" s="274"/>
      <c r="HF78" s="274"/>
      <c r="HG78" s="270"/>
    </row>
    <row r="79" spans="1:215" ht="87">
      <c r="A79" s="185" t="s">
        <v>712</v>
      </c>
      <c r="B79" s="209" t="s">
        <v>8187</v>
      </c>
      <c r="J79" s="3">
        <v>2</v>
      </c>
      <c r="L79" s="3">
        <v>1</v>
      </c>
      <c r="P79" s="3">
        <v>2</v>
      </c>
      <c r="U79" s="3">
        <v>0</v>
      </c>
      <c r="V79" s="3">
        <v>1</v>
      </c>
      <c r="X79" s="3">
        <v>0</v>
      </c>
      <c r="AC79" s="3">
        <v>0</v>
      </c>
      <c r="AI79" s="3">
        <v>0</v>
      </c>
      <c r="AJ79" s="3">
        <v>0</v>
      </c>
      <c r="AK79" s="3">
        <v>0</v>
      </c>
      <c r="AM79" s="3">
        <v>0</v>
      </c>
      <c r="AN79" s="3">
        <v>1</v>
      </c>
      <c r="AS79" s="3">
        <v>0</v>
      </c>
      <c r="AX79" s="3">
        <v>0</v>
      </c>
      <c r="AZ79" s="3">
        <v>1</v>
      </c>
      <c r="BA79" s="3">
        <v>2</v>
      </c>
      <c r="BB79" s="3">
        <v>0</v>
      </c>
      <c r="BC79" s="3">
        <v>1</v>
      </c>
      <c r="BE79" s="3">
        <v>0</v>
      </c>
      <c r="BJ79" s="3">
        <v>2</v>
      </c>
      <c r="BL79" s="3">
        <v>1</v>
      </c>
      <c r="BO79" s="3">
        <v>2</v>
      </c>
      <c r="BP79" s="3">
        <v>1</v>
      </c>
      <c r="BR79" s="3">
        <v>0</v>
      </c>
      <c r="CF79" s="3">
        <v>1</v>
      </c>
      <c r="CH79" s="3">
        <v>0</v>
      </c>
      <c r="CT79" s="3">
        <v>0</v>
      </c>
      <c r="CZ79" s="3">
        <v>2</v>
      </c>
      <c r="DD79" s="3">
        <v>0</v>
      </c>
      <c r="DP79" s="3">
        <v>1</v>
      </c>
      <c r="DT79" s="3">
        <v>0</v>
      </c>
      <c r="DW79" s="3">
        <v>1</v>
      </c>
      <c r="DX79" s="3">
        <v>0</v>
      </c>
      <c r="EA79" s="3">
        <v>1</v>
      </c>
      <c r="EB79" s="3">
        <v>0</v>
      </c>
      <c r="EC79" s="3">
        <v>1</v>
      </c>
      <c r="EG79" s="3">
        <v>2</v>
      </c>
      <c r="EH79" s="3">
        <v>0</v>
      </c>
      <c r="EI79" s="3">
        <v>0</v>
      </c>
      <c r="EJ79" s="3">
        <v>0</v>
      </c>
      <c r="EL79" s="3">
        <v>2</v>
      </c>
      <c r="EQ79" s="3">
        <v>1</v>
      </c>
      <c r="ER79" s="3">
        <v>1</v>
      </c>
      <c r="ES79" s="3">
        <v>2</v>
      </c>
      <c r="EU79" s="3">
        <v>0</v>
      </c>
      <c r="EX79" s="3">
        <v>1</v>
      </c>
      <c r="EZ79" s="3">
        <v>2</v>
      </c>
      <c r="FC79" s="3">
        <v>1</v>
      </c>
      <c r="FH79" s="3">
        <v>1</v>
      </c>
      <c r="FJ79" s="3">
        <v>0</v>
      </c>
      <c r="FO79" s="3">
        <v>1</v>
      </c>
      <c r="FQ79" s="3">
        <v>1</v>
      </c>
      <c r="FX79" s="3">
        <v>1</v>
      </c>
      <c r="FZ79" s="3">
        <v>0</v>
      </c>
      <c r="GD79" s="3">
        <v>1</v>
      </c>
      <c r="GI79" s="3">
        <v>0</v>
      </c>
      <c r="GT79" s="270"/>
      <c r="GU79" s="270"/>
      <c r="GV79" s="270"/>
      <c r="GW79" s="270"/>
      <c r="GX79" s="270"/>
      <c r="GY79" s="270"/>
      <c r="GZ79" s="270"/>
      <c r="HA79" s="274"/>
      <c r="HB79" s="274"/>
      <c r="HC79" s="274"/>
      <c r="HD79" s="274"/>
      <c r="HE79" s="274"/>
      <c r="HF79" s="274"/>
      <c r="HG79" s="270"/>
    </row>
    <row r="80" spans="1:215" ht="87">
      <c r="A80" s="185" t="s">
        <v>714</v>
      </c>
      <c r="B80" s="209" t="s">
        <v>8188</v>
      </c>
      <c r="J80" s="3">
        <v>2</v>
      </c>
      <c r="L80" s="3">
        <v>0.5</v>
      </c>
      <c r="P80" s="3">
        <v>2</v>
      </c>
      <c r="U80" s="3">
        <v>2</v>
      </c>
      <c r="V80" s="3">
        <v>2</v>
      </c>
      <c r="X80" s="3">
        <v>2</v>
      </c>
      <c r="AC80" s="3">
        <v>1</v>
      </c>
      <c r="AI80" s="3">
        <v>1</v>
      </c>
      <c r="AJ80" s="3">
        <v>0</v>
      </c>
      <c r="AK80" s="3">
        <v>0</v>
      </c>
      <c r="AM80" s="3">
        <v>1</v>
      </c>
      <c r="AN80" s="3">
        <v>2</v>
      </c>
      <c r="AS80" s="3">
        <v>1</v>
      </c>
      <c r="AX80" s="3">
        <v>1</v>
      </c>
      <c r="AZ80" s="3">
        <v>2</v>
      </c>
      <c r="BA80" s="3">
        <v>2</v>
      </c>
      <c r="BB80" s="3">
        <v>0</v>
      </c>
      <c r="BC80" s="3">
        <v>1</v>
      </c>
      <c r="BE80" s="3">
        <v>2</v>
      </c>
      <c r="BJ80" s="3">
        <v>2</v>
      </c>
      <c r="BL80" s="3">
        <v>1.5</v>
      </c>
      <c r="BO80" s="3">
        <v>2</v>
      </c>
      <c r="BP80" s="3">
        <v>1.5</v>
      </c>
      <c r="BR80" s="3">
        <v>1.5</v>
      </c>
      <c r="CF80" s="3">
        <v>1.5</v>
      </c>
      <c r="CH80" s="3">
        <v>2</v>
      </c>
      <c r="CT80" s="3">
        <v>1.5</v>
      </c>
      <c r="CZ80" s="3">
        <v>1</v>
      </c>
      <c r="DD80" s="3">
        <v>1</v>
      </c>
      <c r="DP80" s="3">
        <v>2</v>
      </c>
      <c r="DT80" s="3">
        <v>0</v>
      </c>
      <c r="DW80" s="3">
        <v>1</v>
      </c>
      <c r="DX80" s="3">
        <v>2</v>
      </c>
      <c r="EA80" s="3">
        <v>1</v>
      </c>
      <c r="EB80" s="3">
        <v>1</v>
      </c>
      <c r="EC80" s="3">
        <v>2</v>
      </c>
      <c r="EG80" s="3">
        <v>1.5</v>
      </c>
      <c r="EH80" s="3">
        <v>1</v>
      </c>
      <c r="EI80" s="3">
        <v>1.5</v>
      </c>
      <c r="EJ80" s="3">
        <v>0.5</v>
      </c>
      <c r="EL80" s="3">
        <v>1.5</v>
      </c>
      <c r="EQ80" s="3">
        <v>2</v>
      </c>
      <c r="ER80" s="3">
        <v>2</v>
      </c>
      <c r="ES80" s="3">
        <v>1.5</v>
      </c>
      <c r="EU80" s="3">
        <v>2</v>
      </c>
      <c r="EX80" s="3">
        <v>2</v>
      </c>
      <c r="EZ80" s="3">
        <v>2</v>
      </c>
      <c r="FC80" s="3">
        <v>1.5</v>
      </c>
      <c r="FH80" s="3">
        <v>1</v>
      </c>
      <c r="FJ80" s="3">
        <v>0</v>
      </c>
      <c r="FO80" s="3">
        <v>1</v>
      </c>
      <c r="FQ80" s="3">
        <v>2</v>
      </c>
      <c r="FX80" s="3">
        <v>1.5</v>
      </c>
      <c r="FZ80" s="3">
        <v>0.5</v>
      </c>
      <c r="GD80" s="3">
        <v>1.5</v>
      </c>
      <c r="GI80" s="3">
        <v>2</v>
      </c>
      <c r="GT80" s="270"/>
      <c r="GU80" s="270"/>
      <c r="GV80" s="270"/>
      <c r="GW80" s="270"/>
      <c r="GX80" s="270"/>
      <c r="GY80" s="270"/>
      <c r="GZ80" s="270"/>
      <c r="HA80" s="274"/>
      <c r="HB80" s="274"/>
      <c r="HC80" s="274"/>
      <c r="HD80" s="274"/>
      <c r="HE80" s="274"/>
      <c r="HF80" s="274"/>
      <c r="HG80" s="270"/>
    </row>
    <row r="81" spans="1:215" ht="101.5">
      <c r="A81" s="185" t="s">
        <v>716</v>
      </c>
      <c r="B81" s="209" t="s">
        <v>8189</v>
      </c>
      <c r="J81" s="3">
        <v>1.5</v>
      </c>
      <c r="L81" s="3">
        <v>0</v>
      </c>
      <c r="P81" s="3">
        <v>0</v>
      </c>
      <c r="U81" s="3">
        <v>0.5</v>
      </c>
      <c r="V81" s="3">
        <v>2</v>
      </c>
      <c r="X81" s="3">
        <v>0</v>
      </c>
      <c r="AC81" s="3">
        <v>1</v>
      </c>
      <c r="AI81" s="3">
        <v>0.5</v>
      </c>
      <c r="AJ81" s="3">
        <v>0</v>
      </c>
      <c r="AK81" s="3">
        <v>0</v>
      </c>
      <c r="AM81" s="3">
        <v>0</v>
      </c>
      <c r="AN81" s="3">
        <v>0</v>
      </c>
      <c r="AS81" s="3">
        <v>1</v>
      </c>
      <c r="AX81" s="3">
        <v>0</v>
      </c>
      <c r="AZ81" s="3">
        <v>0.5</v>
      </c>
      <c r="BA81" s="3">
        <v>1.5</v>
      </c>
      <c r="BB81" s="3">
        <v>0</v>
      </c>
      <c r="BC81" s="3">
        <v>0.5</v>
      </c>
      <c r="BE81" s="3">
        <v>0.5</v>
      </c>
      <c r="BJ81" s="3">
        <v>0.5</v>
      </c>
      <c r="BL81" s="3">
        <v>0.5</v>
      </c>
      <c r="BO81" s="3">
        <v>0.5</v>
      </c>
      <c r="BP81" s="3">
        <v>0</v>
      </c>
      <c r="BR81" s="3">
        <v>0</v>
      </c>
      <c r="CF81" s="3">
        <v>0</v>
      </c>
      <c r="CH81" s="3">
        <v>0.5</v>
      </c>
      <c r="CT81" s="3">
        <v>0</v>
      </c>
      <c r="CZ81" s="3">
        <v>0.5</v>
      </c>
      <c r="DD81" s="3">
        <v>0</v>
      </c>
      <c r="DP81" s="3">
        <v>0.5</v>
      </c>
      <c r="DT81" s="3">
        <v>0</v>
      </c>
      <c r="DW81" s="3">
        <v>0.5</v>
      </c>
      <c r="DX81" s="3">
        <v>0</v>
      </c>
      <c r="EA81" s="3">
        <v>0</v>
      </c>
      <c r="EB81" s="3">
        <v>0</v>
      </c>
      <c r="EC81" s="3">
        <v>0.5</v>
      </c>
      <c r="EG81" s="3">
        <v>0</v>
      </c>
      <c r="EH81" s="3">
        <v>0.5</v>
      </c>
      <c r="EI81" s="3">
        <v>0</v>
      </c>
      <c r="EJ81" s="3">
        <v>0</v>
      </c>
      <c r="EL81" s="3">
        <v>0</v>
      </c>
      <c r="EQ81" s="3">
        <v>1.5</v>
      </c>
      <c r="ER81" s="3">
        <v>2</v>
      </c>
      <c r="ES81" s="3">
        <v>0</v>
      </c>
      <c r="EU81" s="3">
        <v>0.5</v>
      </c>
      <c r="EX81" s="3">
        <v>0</v>
      </c>
      <c r="EZ81" s="3">
        <v>0</v>
      </c>
      <c r="FC81" s="3">
        <v>0</v>
      </c>
      <c r="FH81" s="3">
        <v>0</v>
      </c>
      <c r="FJ81" s="3">
        <v>1</v>
      </c>
      <c r="FO81" s="3">
        <v>0</v>
      </c>
      <c r="FQ81" s="3">
        <v>0.5</v>
      </c>
      <c r="FX81" s="3">
        <v>1</v>
      </c>
      <c r="FZ81" s="3">
        <v>0</v>
      </c>
      <c r="GD81" s="3">
        <v>0</v>
      </c>
      <c r="GI81" s="3">
        <v>0</v>
      </c>
      <c r="GT81" s="270"/>
      <c r="GU81" s="270"/>
      <c r="GV81" s="270"/>
      <c r="GW81" s="270"/>
      <c r="GX81" s="270"/>
      <c r="GY81" s="270"/>
      <c r="GZ81" s="270"/>
      <c r="HA81" s="274"/>
      <c r="HB81" s="274"/>
      <c r="HC81" s="274"/>
      <c r="HD81" s="274"/>
      <c r="HE81" s="274"/>
      <c r="HF81" s="274"/>
      <c r="HG81" s="270"/>
    </row>
    <row r="82" spans="1:215" ht="58">
      <c r="A82" s="185" t="s">
        <v>718</v>
      </c>
      <c r="B82" s="209" t="s">
        <v>8190</v>
      </c>
      <c r="J82" s="3">
        <v>0</v>
      </c>
      <c r="L82" s="3">
        <v>0</v>
      </c>
      <c r="P82" s="3">
        <v>0</v>
      </c>
      <c r="U82" s="3">
        <v>1.5</v>
      </c>
      <c r="V82" s="3">
        <v>0.5</v>
      </c>
      <c r="X82" s="3">
        <v>0</v>
      </c>
      <c r="AC82" s="3">
        <v>0</v>
      </c>
      <c r="AI82" s="3">
        <v>0</v>
      </c>
      <c r="AJ82" s="3">
        <v>0</v>
      </c>
      <c r="AK82" s="3">
        <v>0</v>
      </c>
      <c r="AM82" s="3">
        <v>0</v>
      </c>
      <c r="AN82" s="3">
        <v>0</v>
      </c>
      <c r="AS82" s="3">
        <v>1</v>
      </c>
      <c r="AX82" s="3">
        <v>0</v>
      </c>
      <c r="AZ82" s="3">
        <v>0</v>
      </c>
      <c r="BA82" s="3">
        <v>1.5</v>
      </c>
      <c r="BB82" s="3">
        <v>0</v>
      </c>
      <c r="BC82" s="3">
        <v>0</v>
      </c>
      <c r="BE82" s="3">
        <v>0</v>
      </c>
      <c r="BJ82" s="3">
        <v>0.5</v>
      </c>
      <c r="BL82" s="3">
        <v>0</v>
      </c>
      <c r="BO82" s="3">
        <v>0</v>
      </c>
      <c r="BP82" s="3">
        <v>0</v>
      </c>
      <c r="BR82" s="3">
        <v>0</v>
      </c>
      <c r="CF82" s="3">
        <v>0</v>
      </c>
      <c r="CH82" s="3">
        <v>0</v>
      </c>
      <c r="CT82" s="3">
        <v>0</v>
      </c>
      <c r="CZ82" s="3">
        <v>0.5</v>
      </c>
      <c r="DD82" s="3">
        <v>0</v>
      </c>
      <c r="DP82" s="3">
        <v>0</v>
      </c>
      <c r="DT82" s="3">
        <v>0</v>
      </c>
      <c r="DW82" s="3">
        <v>0</v>
      </c>
      <c r="DX82" s="3">
        <v>0</v>
      </c>
      <c r="EA82" s="3">
        <v>0</v>
      </c>
      <c r="EB82" s="3">
        <v>0</v>
      </c>
      <c r="EC82" s="3">
        <v>0</v>
      </c>
      <c r="EG82" s="3">
        <v>0</v>
      </c>
      <c r="EH82" s="3">
        <v>0</v>
      </c>
      <c r="EI82" s="3">
        <v>0</v>
      </c>
      <c r="EJ82" s="3">
        <v>0</v>
      </c>
      <c r="EL82" s="3">
        <v>0</v>
      </c>
      <c r="EQ82" s="3">
        <v>0</v>
      </c>
      <c r="ER82" s="3">
        <v>1.5</v>
      </c>
      <c r="ES82" s="3">
        <v>0</v>
      </c>
      <c r="EU82" s="3">
        <v>0</v>
      </c>
      <c r="EX82" s="3">
        <v>0</v>
      </c>
      <c r="EZ82" s="3">
        <v>0</v>
      </c>
      <c r="FC82" s="3">
        <v>0</v>
      </c>
      <c r="FH82" s="3">
        <v>0</v>
      </c>
      <c r="FJ82" s="3">
        <v>0</v>
      </c>
      <c r="FO82" s="3">
        <v>0</v>
      </c>
      <c r="FQ82" s="3">
        <v>0</v>
      </c>
      <c r="FX82" s="3">
        <v>0</v>
      </c>
      <c r="FZ82" s="3">
        <v>0</v>
      </c>
      <c r="GD82" s="3">
        <v>0</v>
      </c>
      <c r="GI82" s="3">
        <v>0</v>
      </c>
      <c r="GT82" s="270"/>
      <c r="GU82" s="270"/>
      <c r="GV82" s="270"/>
      <c r="GW82" s="270"/>
      <c r="GX82" s="270"/>
      <c r="GY82" s="270"/>
      <c r="GZ82" s="270"/>
      <c r="HA82" s="274"/>
      <c r="HB82" s="274"/>
      <c r="HC82" s="274"/>
      <c r="HD82" s="274"/>
      <c r="HE82" s="274"/>
      <c r="HF82" s="274"/>
      <c r="HG82" s="270"/>
    </row>
    <row r="83" spans="1:215" ht="58">
      <c r="A83" s="185" t="s">
        <v>720</v>
      </c>
      <c r="B83" s="209" t="s">
        <v>8191</v>
      </c>
      <c r="J83" s="3">
        <v>2</v>
      </c>
      <c r="L83" s="3">
        <v>0</v>
      </c>
      <c r="P83" s="3">
        <v>0.5</v>
      </c>
      <c r="U83" s="3">
        <v>1</v>
      </c>
      <c r="V83" s="3">
        <v>1</v>
      </c>
      <c r="X83" s="3">
        <v>2</v>
      </c>
      <c r="AC83" s="3">
        <v>0</v>
      </c>
      <c r="AI83" s="3">
        <v>2</v>
      </c>
      <c r="AJ83" s="3">
        <v>0</v>
      </c>
      <c r="AK83" s="3">
        <v>0</v>
      </c>
      <c r="AM83" s="3">
        <v>0</v>
      </c>
      <c r="AN83" s="3">
        <v>0</v>
      </c>
      <c r="AS83" s="3">
        <v>0.5</v>
      </c>
      <c r="AX83" s="3">
        <v>0</v>
      </c>
      <c r="AZ83" s="3">
        <v>0.5</v>
      </c>
      <c r="BA83" s="3">
        <v>1</v>
      </c>
      <c r="BB83" s="3">
        <v>0</v>
      </c>
      <c r="BC83" s="3">
        <v>1</v>
      </c>
      <c r="BE83" s="3">
        <v>2</v>
      </c>
      <c r="BJ83" s="3">
        <v>2</v>
      </c>
      <c r="BL83" s="3">
        <v>0</v>
      </c>
      <c r="BO83" s="3">
        <v>2</v>
      </c>
      <c r="BP83" s="3">
        <v>0</v>
      </c>
      <c r="BR83" s="3">
        <v>0</v>
      </c>
      <c r="CF83" s="3">
        <v>0</v>
      </c>
      <c r="CH83" s="3">
        <v>0</v>
      </c>
      <c r="CT83" s="3">
        <v>0</v>
      </c>
      <c r="CZ83" s="3">
        <v>0</v>
      </c>
      <c r="DD83" s="3">
        <v>0</v>
      </c>
      <c r="DP83" s="3">
        <v>1.5</v>
      </c>
      <c r="DT83" s="3">
        <v>0</v>
      </c>
      <c r="DW83" s="3">
        <v>0</v>
      </c>
      <c r="DX83" s="3">
        <v>0</v>
      </c>
      <c r="EA83" s="3">
        <v>0.5</v>
      </c>
      <c r="EB83" s="3">
        <v>0</v>
      </c>
      <c r="EC83" s="3">
        <v>0.5</v>
      </c>
      <c r="EG83" s="3">
        <v>0</v>
      </c>
      <c r="EH83" s="3">
        <v>0</v>
      </c>
      <c r="EI83" s="3">
        <v>0</v>
      </c>
      <c r="EJ83" s="3">
        <v>0</v>
      </c>
      <c r="EL83" s="3">
        <v>0</v>
      </c>
      <c r="EQ83" s="3">
        <v>1</v>
      </c>
      <c r="ER83" s="3">
        <v>2</v>
      </c>
      <c r="ES83" s="3">
        <v>0</v>
      </c>
      <c r="EU83" s="3">
        <v>2</v>
      </c>
      <c r="EX83" s="3">
        <v>0</v>
      </c>
      <c r="EZ83" s="3">
        <v>0</v>
      </c>
      <c r="FC83" s="3">
        <v>0</v>
      </c>
      <c r="FH83" s="3">
        <v>0</v>
      </c>
      <c r="FJ83" s="3">
        <v>0</v>
      </c>
      <c r="FO83" s="3">
        <v>0</v>
      </c>
      <c r="FQ83" s="3">
        <v>0</v>
      </c>
      <c r="FX83" s="3">
        <v>1.5</v>
      </c>
      <c r="FZ83" s="3">
        <v>0</v>
      </c>
      <c r="GD83" s="3">
        <v>0</v>
      </c>
      <c r="GI83" s="3">
        <v>0.5</v>
      </c>
      <c r="GT83" s="270"/>
      <c r="GU83" s="270"/>
      <c r="GV83" s="270"/>
      <c r="GW83" s="270"/>
      <c r="GX83" s="270"/>
      <c r="GY83" s="270"/>
      <c r="GZ83" s="270"/>
      <c r="HA83" s="274"/>
      <c r="HB83" s="274"/>
      <c r="HC83" s="274"/>
      <c r="HD83" s="274"/>
      <c r="HE83" s="274"/>
      <c r="HF83" s="274"/>
      <c r="HG83" s="270"/>
    </row>
    <row r="84" spans="1:215" ht="58">
      <c r="A84" s="185" t="s">
        <v>722</v>
      </c>
      <c r="B84" s="209" t="s">
        <v>8192</v>
      </c>
      <c r="J84" s="3">
        <v>1</v>
      </c>
      <c r="L84" s="3">
        <v>0</v>
      </c>
      <c r="P84" s="3">
        <v>1</v>
      </c>
      <c r="U84" s="3">
        <v>1</v>
      </c>
      <c r="V84" s="3">
        <v>2</v>
      </c>
      <c r="X84" s="3">
        <v>1</v>
      </c>
      <c r="AC84" s="3">
        <v>0</v>
      </c>
      <c r="AI84" s="3">
        <v>1</v>
      </c>
      <c r="AJ84" s="3">
        <v>0</v>
      </c>
      <c r="AK84" s="3">
        <v>1</v>
      </c>
      <c r="AM84" s="3">
        <v>1</v>
      </c>
      <c r="AN84" s="3">
        <v>1.5</v>
      </c>
      <c r="AS84" s="3">
        <v>0</v>
      </c>
      <c r="AX84" s="3">
        <v>1.5</v>
      </c>
      <c r="AZ84" s="3">
        <v>1</v>
      </c>
      <c r="BA84" s="3">
        <v>2</v>
      </c>
      <c r="BB84" s="3">
        <v>1</v>
      </c>
      <c r="BC84" s="3">
        <v>0</v>
      </c>
      <c r="BE84" s="3">
        <v>1</v>
      </c>
      <c r="BJ84" s="3">
        <v>1</v>
      </c>
      <c r="BL84" s="3">
        <v>0</v>
      </c>
      <c r="BO84" s="3">
        <v>1</v>
      </c>
      <c r="BP84" s="3">
        <v>0</v>
      </c>
      <c r="BR84" s="3">
        <v>1</v>
      </c>
      <c r="CF84" s="3">
        <v>0</v>
      </c>
      <c r="CH84" s="3">
        <v>0</v>
      </c>
      <c r="CT84" s="3">
        <v>0</v>
      </c>
      <c r="CZ84" s="3">
        <v>1.5</v>
      </c>
      <c r="DD84" s="3">
        <v>0</v>
      </c>
      <c r="DP84" s="3">
        <v>1.5</v>
      </c>
      <c r="DT84" s="3">
        <v>1</v>
      </c>
      <c r="DW84" s="3">
        <v>0</v>
      </c>
      <c r="DX84" s="3">
        <v>0</v>
      </c>
      <c r="EA84" s="3">
        <v>1</v>
      </c>
      <c r="EB84" s="3">
        <v>0</v>
      </c>
      <c r="EC84" s="3">
        <v>0</v>
      </c>
      <c r="EG84" s="3">
        <v>1</v>
      </c>
      <c r="EH84" s="3">
        <v>0</v>
      </c>
      <c r="EI84" s="3">
        <v>1</v>
      </c>
      <c r="EJ84" s="3">
        <v>1</v>
      </c>
      <c r="EL84" s="3">
        <v>0</v>
      </c>
      <c r="EQ84" s="3">
        <v>2</v>
      </c>
      <c r="ER84" s="3">
        <v>1</v>
      </c>
      <c r="ES84" s="3">
        <v>0</v>
      </c>
      <c r="EU84" s="3">
        <v>1</v>
      </c>
      <c r="EX84" s="3">
        <v>1</v>
      </c>
      <c r="EZ84" s="3">
        <v>0</v>
      </c>
      <c r="FC84" s="3">
        <v>0</v>
      </c>
      <c r="FH84" s="3">
        <v>1</v>
      </c>
      <c r="FJ84" s="3">
        <v>1</v>
      </c>
      <c r="FO84" s="3">
        <v>0</v>
      </c>
      <c r="FQ84" s="3">
        <v>1</v>
      </c>
      <c r="FX84" s="3">
        <v>1</v>
      </c>
      <c r="FZ84" s="3">
        <v>1</v>
      </c>
      <c r="GD84" s="3">
        <v>0</v>
      </c>
      <c r="GI84" s="3">
        <v>0</v>
      </c>
      <c r="GT84" s="270"/>
      <c r="GU84" s="270"/>
      <c r="GV84" s="270"/>
      <c r="GW84" s="270"/>
      <c r="GX84" s="270"/>
      <c r="GY84" s="270"/>
      <c r="GZ84" s="270"/>
      <c r="HA84" s="274"/>
      <c r="HB84" s="274"/>
      <c r="HC84" s="274"/>
      <c r="HD84" s="274"/>
      <c r="HE84" s="274"/>
      <c r="HF84" s="274"/>
      <c r="HG84" s="270"/>
    </row>
    <row r="85" spans="1:215" ht="58">
      <c r="A85" s="185" t="s">
        <v>602</v>
      </c>
      <c r="B85" s="209" t="s">
        <v>8174</v>
      </c>
      <c r="H85" s="3">
        <v>0</v>
      </c>
      <c r="I85" s="3">
        <v>0</v>
      </c>
      <c r="O85" s="3">
        <v>0</v>
      </c>
      <c r="S85" s="3">
        <v>0</v>
      </c>
      <c r="W85" s="3">
        <v>0</v>
      </c>
      <c r="Z85" s="3">
        <v>0</v>
      </c>
      <c r="AD85" s="3">
        <v>0.5</v>
      </c>
      <c r="AU85" s="3">
        <v>0</v>
      </c>
      <c r="BD85" s="3">
        <v>0</v>
      </c>
      <c r="BX85" s="3">
        <v>0</v>
      </c>
      <c r="BY85" s="3">
        <v>0</v>
      </c>
      <c r="CA85" s="3">
        <v>0</v>
      </c>
      <c r="CE85" s="3">
        <v>0</v>
      </c>
      <c r="CG85" s="3">
        <v>0</v>
      </c>
      <c r="CR85" s="3">
        <v>0</v>
      </c>
      <c r="CU85" s="3">
        <v>0</v>
      </c>
      <c r="CV85" s="3">
        <v>0</v>
      </c>
      <c r="DH85" s="3">
        <v>0</v>
      </c>
      <c r="DI85" s="3">
        <v>0</v>
      </c>
      <c r="DN85" s="3">
        <v>0</v>
      </c>
      <c r="DZ85" s="3">
        <v>0</v>
      </c>
      <c r="EW85" s="3">
        <v>0.5</v>
      </c>
      <c r="FD85" s="3">
        <v>0</v>
      </c>
      <c r="FF85" s="3">
        <v>0</v>
      </c>
      <c r="FL85" s="3">
        <v>0</v>
      </c>
      <c r="FP85" s="3">
        <v>0</v>
      </c>
      <c r="FS85" s="3">
        <v>0</v>
      </c>
      <c r="FW85" s="3">
        <v>0</v>
      </c>
      <c r="GG85" s="3">
        <v>0</v>
      </c>
      <c r="GT85" s="270"/>
      <c r="GU85" s="270"/>
      <c r="GV85" s="270"/>
      <c r="GW85" s="270"/>
      <c r="GX85" s="270"/>
      <c r="GY85" s="270"/>
      <c r="GZ85" s="270"/>
      <c r="HA85" s="274"/>
      <c r="HB85" s="274"/>
      <c r="HC85" s="274"/>
      <c r="HD85" s="274"/>
      <c r="HE85" s="274"/>
      <c r="HF85" s="274"/>
      <c r="HG85" s="270"/>
    </row>
    <row r="86" spans="1:215" ht="29">
      <c r="A86" s="185" t="s">
        <v>544</v>
      </c>
      <c r="B86" s="209" t="s">
        <v>8155</v>
      </c>
      <c r="G86" s="3">
        <v>0</v>
      </c>
      <c r="H86" s="3">
        <v>0</v>
      </c>
      <c r="I86" s="3">
        <v>0</v>
      </c>
      <c r="N86" s="3">
        <v>0</v>
      </c>
      <c r="O86" s="3">
        <v>0</v>
      </c>
      <c r="S86" s="3">
        <v>0</v>
      </c>
      <c r="W86" s="3">
        <v>0</v>
      </c>
      <c r="Z86" s="3">
        <v>0</v>
      </c>
      <c r="AD86" s="3">
        <v>0</v>
      </c>
      <c r="AL86" s="3">
        <v>0</v>
      </c>
      <c r="AU86" s="3">
        <v>0</v>
      </c>
      <c r="BD86" s="3">
        <v>0</v>
      </c>
      <c r="BW86" s="3">
        <v>0</v>
      </c>
      <c r="BX86" s="3">
        <v>0</v>
      </c>
      <c r="BY86" s="3">
        <v>0</v>
      </c>
      <c r="CA86" s="3">
        <v>0</v>
      </c>
      <c r="CB86" s="3">
        <v>0</v>
      </c>
      <c r="CE86" s="3">
        <v>0</v>
      </c>
      <c r="CG86" s="3">
        <v>0</v>
      </c>
      <c r="CL86" s="3">
        <v>0</v>
      </c>
      <c r="CR86" s="3">
        <v>0</v>
      </c>
      <c r="CU86" s="3">
        <v>0</v>
      </c>
      <c r="CV86" s="3">
        <v>0</v>
      </c>
      <c r="DH86" s="3">
        <v>0</v>
      </c>
      <c r="DI86" s="3">
        <v>0</v>
      </c>
      <c r="DJ86" s="3">
        <v>0</v>
      </c>
      <c r="DN86" s="3">
        <v>0</v>
      </c>
      <c r="DS86" s="3">
        <v>0</v>
      </c>
      <c r="DU86" s="3">
        <v>0</v>
      </c>
      <c r="DY86" s="3">
        <v>0</v>
      </c>
      <c r="DZ86" s="3">
        <v>0</v>
      </c>
      <c r="EO86" s="3">
        <v>0</v>
      </c>
      <c r="EW86" s="3">
        <v>0</v>
      </c>
      <c r="FD86" s="3">
        <v>0</v>
      </c>
      <c r="FF86" s="3">
        <v>0</v>
      </c>
      <c r="FL86" s="3">
        <v>0</v>
      </c>
      <c r="FP86" s="3">
        <v>0</v>
      </c>
      <c r="FS86" s="3">
        <v>0</v>
      </c>
      <c r="FW86" s="3">
        <v>0</v>
      </c>
      <c r="GG86" s="3">
        <v>0</v>
      </c>
      <c r="GT86" s="270"/>
      <c r="GU86" s="270"/>
      <c r="GV86" s="270"/>
      <c r="GW86" s="270"/>
      <c r="GX86" s="270"/>
      <c r="GY86" s="270"/>
      <c r="GZ86" s="270"/>
      <c r="HA86" s="274"/>
      <c r="HB86" s="274"/>
      <c r="HC86" s="274"/>
      <c r="HD86" s="274"/>
      <c r="HE86" s="274"/>
      <c r="HF86" s="274"/>
      <c r="HG86" s="270"/>
    </row>
    <row r="87" spans="1:215" ht="87">
      <c r="A87" s="185" t="s">
        <v>545</v>
      </c>
      <c r="B87" s="209" t="s">
        <v>8199</v>
      </c>
      <c r="G87" s="3">
        <v>0</v>
      </c>
      <c r="H87" s="3">
        <v>0</v>
      </c>
      <c r="I87" s="3">
        <v>0.5</v>
      </c>
      <c r="N87" s="3">
        <v>1.5</v>
      </c>
      <c r="O87" s="3">
        <v>0</v>
      </c>
      <c r="S87" s="3">
        <v>0.5</v>
      </c>
      <c r="W87" s="3">
        <v>0</v>
      </c>
      <c r="Z87" s="3">
        <v>0</v>
      </c>
      <c r="AD87" s="3">
        <v>0.5</v>
      </c>
      <c r="AL87" s="3">
        <v>0.5</v>
      </c>
      <c r="AU87" s="3">
        <v>0.5</v>
      </c>
      <c r="BD87" s="3">
        <v>0</v>
      </c>
      <c r="BW87" s="3">
        <v>0</v>
      </c>
      <c r="BX87" s="3">
        <v>0</v>
      </c>
      <c r="BY87" s="3">
        <v>0</v>
      </c>
      <c r="CA87" s="3">
        <v>0</v>
      </c>
      <c r="CB87" s="3">
        <v>0.5</v>
      </c>
      <c r="CE87" s="3">
        <v>0</v>
      </c>
      <c r="CG87" s="3">
        <v>0.5</v>
      </c>
      <c r="CL87" s="3">
        <v>0</v>
      </c>
      <c r="CR87" s="3">
        <v>0</v>
      </c>
      <c r="CU87" s="3">
        <v>0</v>
      </c>
      <c r="CV87" s="3">
        <v>0</v>
      </c>
      <c r="DH87" s="3">
        <v>0</v>
      </c>
      <c r="DI87" s="3">
        <v>0.5</v>
      </c>
      <c r="DJ87" s="3">
        <v>2</v>
      </c>
      <c r="DN87" s="3">
        <v>0.5</v>
      </c>
      <c r="DS87" s="3">
        <v>0</v>
      </c>
      <c r="DU87" s="3">
        <v>0</v>
      </c>
      <c r="DY87" s="3">
        <v>0.5</v>
      </c>
      <c r="DZ87" s="3">
        <v>0.5</v>
      </c>
      <c r="EO87" s="3">
        <v>0</v>
      </c>
      <c r="EW87" s="3">
        <v>0.5</v>
      </c>
      <c r="FD87" s="3">
        <v>0</v>
      </c>
      <c r="FF87" s="3">
        <v>0</v>
      </c>
      <c r="FL87" s="3">
        <v>0.5</v>
      </c>
      <c r="FP87" s="3">
        <v>0</v>
      </c>
      <c r="FS87" s="3">
        <v>0.5</v>
      </c>
      <c r="FW87" s="3">
        <v>0</v>
      </c>
      <c r="GG87" s="3">
        <v>0</v>
      </c>
      <c r="GT87" s="270"/>
      <c r="GU87" s="270"/>
      <c r="GV87" s="270"/>
      <c r="GW87" s="270"/>
      <c r="GX87" s="270"/>
      <c r="GY87" s="270"/>
      <c r="GZ87" s="270"/>
      <c r="HA87" s="274"/>
      <c r="HB87" s="274"/>
      <c r="HC87" s="274"/>
      <c r="HD87" s="274"/>
      <c r="HE87" s="274"/>
      <c r="HF87" s="274"/>
      <c r="HG87" s="270"/>
    </row>
    <row r="88" spans="1:215" ht="43.5">
      <c r="A88" s="185" t="s">
        <v>547</v>
      </c>
      <c r="B88" s="209" t="s">
        <v>8200</v>
      </c>
      <c r="G88" s="3">
        <v>0.5</v>
      </c>
      <c r="H88" s="3">
        <v>0.5</v>
      </c>
      <c r="I88" s="3">
        <v>0.5</v>
      </c>
      <c r="N88" s="3">
        <v>1</v>
      </c>
      <c r="O88" s="3">
        <v>0</v>
      </c>
      <c r="S88" s="3">
        <v>0</v>
      </c>
      <c r="W88" s="3">
        <v>0</v>
      </c>
      <c r="Z88" s="3">
        <v>0</v>
      </c>
      <c r="AD88" s="3">
        <v>0.5</v>
      </c>
      <c r="AL88" s="3">
        <v>0.5</v>
      </c>
      <c r="AU88" s="3">
        <v>0.5</v>
      </c>
      <c r="BD88" s="3">
        <v>0.5</v>
      </c>
      <c r="BW88" s="3">
        <v>0.5</v>
      </c>
      <c r="BX88" s="3">
        <v>0</v>
      </c>
      <c r="BY88" s="3">
        <v>0</v>
      </c>
      <c r="CA88" s="3">
        <v>0</v>
      </c>
      <c r="CB88" s="3">
        <v>0.5</v>
      </c>
      <c r="CE88" s="3">
        <v>0</v>
      </c>
      <c r="CG88" s="3">
        <v>0.5</v>
      </c>
      <c r="CL88" s="3">
        <v>0</v>
      </c>
      <c r="CR88" s="3">
        <v>0.5</v>
      </c>
      <c r="CU88" s="3">
        <v>0.5</v>
      </c>
      <c r="CV88" s="3">
        <v>0</v>
      </c>
      <c r="DH88" s="3">
        <v>0</v>
      </c>
      <c r="DI88" s="3">
        <v>0.5</v>
      </c>
      <c r="DJ88" s="3">
        <v>2</v>
      </c>
      <c r="DN88" s="3">
        <v>0.5</v>
      </c>
      <c r="DS88" s="3">
        <v>0.5</v>
      </c>
      <c r="DU88" s="3">
        <v>0.5</v>
      </c>
      <c r="DY88" s="3">
        <v>0.5</v>
      </c>
      <c r="DZ88" s="3">
        <v>0.5</v>
      </c>
      <c r="EO88" s="3">
        <v>0.5</v>
      </c>
      <c r="EW88" s="3">
        <v>0.5</v>
      </c>
      <c r="FD88" s="3">
        <v>0</v>
      </c>
      <c r="FF88" s="3">
        <v>0.5</v>
      </c>
      <c r="FL88" s="3">
        <v>0.5</v>
      </c>
      <c r="FP88" s="3">
        <v>0</v>
      </c>
      <c r="FS88" s="3">
        <v>0.5</v>
      </c>
      <c r="FW88" s="3">
        <v>0</v>
      </c>
      <c r="GG88" s="3">
        <v>0</v>
      </c>
      <c r="GT88" s="270"/>
      <c r="GU88" s="270"/>
      <c r="GV88" s="270"/>
      <c r="GW88" s="270"/>
      <c r="GX88" s="270"/>
      <c r="GY88" s="270"/>
      <c r="GZ88" s="270"/>
      <c r="HA88" s="274"/>
      <c r="HB88" s="274"/>
      <c r="HC88" s="274"/>
      <c r="HD88" s="274"/>
      <c r="HE88" s="274"/>
      <c r="HF88" s="274"/>
      <c r="HG88" s="270"/>
    </row>
    <row r="89" spans="1:215" ht="43.5">
      <c r="A89" s="185" t="s">
        <v>549</v>
      </c>
      <c r="B89" s="209" t="s">
        <v>8201</v>
      </c>
      <c r="G89" s="3">
        <v>0</v>
      </c>
      <c r="H89" s="3">
        <v>0.5</v>
      </c>
      <c r="I89" s="3">
        <v>0.5</v>
      </c>
      <c r="N89" s="3">
        <v>0.5</v>
      </c>
      <c r="O89" s="3">
        <v>0</v>
      </c>
      <c r="S89" s="3">
        <v>0</v>
      </c>
      <c r="W89" s="3">
        <v>0</v>
      </c>
      <c r="Z89" s="3">
        <v>0</v>
      </c>
      <c r="AD89" s="3">
        <v>0</v>
      </c>
      <c r="AL89" s="3">
        <v>0.5</v>
      </c>
      <c r="AU89" s="3">
        <v>0.5</v>
      </c>
      <c r="BD89" s="3">
        <v>0</v>
      </c>
      <c r="BW89" s="3">
        <v>0</v>
      </c>
      <c r="BX89" s="3">
        <v>0</v>
      </c>
      <c r="BY89" s="3">
        <v>0</v>
      </c>
      <c r="CA89" s="3">
        <v>0</v>
      </c>
      <c r="CB89" s="3">
        <v>0</v>
      </c>
      <c r="CE89" s="3">
        <v>0</v>
      </c>
      <c r="CG89" s="3">
        <v>1</v>
      </c>
      <c r="CL89" s="3">
        <v>0</v>
      </c>
      <c r="CR89" s="3">
        <v>0</v>
      </c>
      <c r="CU89" s="3">
        <v>0.5</v>
      </c>
      <c r="CV89" s="3">
        <v>0</v>
      </c>
      <c r="DH89" s="3">
        <v>0</v>
      </c>
      <c r="DI89" s="3">
        <v>0.5</v>
      </c>
      <c r="DJ89" s="3">
        <v>0.5</v>
      </c>
      <c r="DN89" s="3">
        <v>0</v>
      </c>
      <c r="DS89" s="3">
        <v>0</v>
      </c>
      <c r="DU89" s="3">
        <v>0.5</v>
      </c>
      <c r="DY89" s="3">
        <v>0.5</v>
      </c>
      <c r="DZ89" s="3">
        <v>0.5</v>
      </c>
      <c r="EO89" s="3">
        <v>0</v>
      </c>
      <c r="EW89" s="3">
        <v>0</v>
      </c>
      <c r="FD89" s="3">
        <v>0</v>
      </c>
      <c r="FF89" s="3">
        <v>0.5</v>
      </c>
      <c r="FL89" s="3">
        <v>0.5</v>
      </c>
      <c r="FP89" s="3">
        <v>0</v>
      </c>
      <c r="FS89" s="3">
        <v>0.5</v>
      </c>
      <c r="FW89" s="3">
        <v>0</v>
      </c>
      <c r="GG89" s="3">
        <v>0</v>
      </c>
      <c r="GT89" s="270"/>
      <c r="GU89" s="270"/>
      <c r="GV89" s="270"/>
      <c r="GW89" s="270"/>
      <c r="GX89" s="270"/>
      <c r="GY89" s="270"/>
      <c r="GZ89" s="270"/>
      <c r="HA89" s="274"/>
      <c r="HB89" s="274"/>
      <c r="HC89" s="274"/>
      <c r="HD89" s="274"/>
      <c r="HE89" s="274"/>
      <c r="HF89" s="274"/>
      <c r="HG89" s="270"/>
    </row>
    <row r="90" spans="1:215" ht="43.5">
      <c r="A90" s="185" t="s">
        <v>551</v>
      </c>
      <c r="B90" s="209" t="s">
        <v>8175</v>
      </c>
      <c r="G90" s="3">
        <v>0</v>
      </c>
      <c r="H90" s="3">
        <v>0</v>
      </c>
      <c r="I90" s="3">
        <v>0</v>
      </c>
      <c r="N90" s="3">
        <v>0</v>
      </c>
      <c r="O90" s="3">
        <v>0</v>
      </c>
      <c r="S90" s="3">
        <v>0</v>
      </c>
      <c r="W90" s="3">
        <v>0</v>
      </c>
      <c r="Z90" s="3">
        <v>0</v>
      </c>
      <c r="AD90" s="3">
        <v>1</v>
      </c>
      <c r="AL90" s="3">
        <v>0</v>
      </c>
      <c r="AU90" s="3">
        <v>0</v>
      </c>
      <c r="BD90" s="3">
        <v>0</v>
      </c>
      <c r="BW90" s="3">
        <v>1</v>
      </c>
      <c r="BX90" s="3">
        <v>0</v>
      </c>
      <c r="BY90" s="3">
        <v>0</v>
      </c>
      <c r="CA90" s="3">
        <v>0</v>
      </c>
      <c r="CB90" s="3">
        <v>1</v>
      </c>
      <c r="CE90" s="3">
        <v>0</v>
      </c>
      <c r="CG90" s="3">
        <v>0</v>
      </c>
      <c r="CL90" s="3">
        <v>0</v>
      </c>
      <c r="CR90" s="3">
        <v>0</v>
      </c>
      <c r="CU90" s="3">
        <v>0</v>
      </c>
      <c r="CV90" s="3">
        <v>0</v>
      </c>
      <c r="DH90" s="3">
        <v>0</v>
      </c>
      <c r="DI90" s="3">
        <v>0</v>
      </c>
      <c r="DJ90" s="3">
        <v>0</v>
      </c>
      <c r="DN90" s="3">
        <v>0</v>
      </c>
      <c r="DS90" s="3">
        <v>0</v>
      </c>
      <c r="DU90" s="3">
        <v>0</v>
      </c>
      <c r="DY90" s="3">
        <v>0</v>
      </c>
      <c r="DZ90" s="3">
        <v>2</v>
      </c>
      <c r="EO90" s="3">
        <v>0</v>
      </c>
      <c r="EW90" s="3">
        <v>1</v>
      </c>
      <c r="FD90" s="3">
        <v>0</v>
      </c>
      <c r="FF90" s="3">
        <v>0</v>
      </c>
      <c r="FL90" s="3">
        <v>0</v>
      </c>
      <c r="FP90" s="3">
        <v>0</v>
      </c>
      <c r="FS90" s="3">
        <v>0</v>
      </c>
      <c r="FW90" s="3">
        <v>1</v>
      </c>
      <c r="GG90" s="3">
        <v>0</v>
      </c>
      <c r="GT90" s="270"/>
      <c r="GU90" s="270"/>
      <c r="GV90" s="270"/>
      <c r="GW90" s="270"/>
      <c r="GX90" s="270"/>
      <c r="GY90" s="270"/>
      <c r="GZ90" s="270"/>
      <c r="HA90" s="274"/>
      <c r="HB90" s="274"/>
      <c r="HC90" s="274"/>
      <c r="HD90" s="274"/>
      <c r="HE90" s="274"/>
      <c r="HF90" s="274"/>
      <c r="HG90" s="270"/>
    </row>
    <row r="91" spans="1:215" ht="43.5">
      <c r="A91" s="185" t="s">
        <v>552</v>
      </c>
      <c r="B91" s="209" t="s">
        <v>8157</v>
      </c>
      <c r="G91" s="3">
        <v>0</v>
      </c>
      <c r="H91" s="3">
        <v>0</v>
      </c>
      <c r="I91" s="3">
        <v>0</v>
      </c>
      <c r="N91" s="3">
        <v>0.5</v>
      </c>
      <c r="O91" s="3">
        <v>0</v>
      </c>
      <c r="S91" s="3">
        <v>0</v>
      </c>
      <c r="W91" s="3">
        <v>0</v>
      </c>
      <c r="Z91" s="3">
        <v>0</v>
      </c>
      <c r="AD91" s="3">
        <v>0</v>
      </c>
      <c r="AL91" s="3">
        <v>0</v>
      </c>
      <c r="AU91" s="3">
        <v>0</v>
      </c>
      <c r="BD91" s="3">
        <v>0</v>
      </c>
      <c r="BW91" s="3">
        <v>2</v>
      </c>
      <c r="BX91" s="3">
        <v>0</v>
      </c>
      <c r="BY91" s="3">
        <v>0</v>
      </c>
      <c r="CA91" s="3">
        <v>0</v>
      </c>
      <c r="CB91" s="3">
        <v>0.5</v>
      </c>
      <c r="CE91" s="3">
        <v>0</v>
      </c>
      <c r="CG91" s="3">
        <v>0</v>
      </c>
      <c r="CL91" s="3">
        <v>0</v>
      </c>
      <c r="CR91" s="3">
        <v>0</v>
      </c>
      <c r="CU91" s="3">
        <v>0</v>
      </c>
      <c r="CV91" s="3">
        <v>0</v>
      </c>
      <c r="DH91" s="3">
        <v>0</v>
      </c>
      <c r="DI91" s="3">
        <v>0</v>
      </c>
      <c r="DJ91" s="3">
        <v>0</v>
      </c>
      <c r="DN91" s="3">
        <v>0</v>
      </c>
      <c r="DS91" s="3">
        <v>0</v>
      </c>
      <c r="DU91" s="3">
        <v>0</v>
      </c>
      <c r="DY91" s="3">
        <v>0</v>
      </c>
      <c r="DZ91" s="3">
        <v>0</v>
      </c>
      <c r="EO91" s="3">
        <v>0</v>
      </c>
      <c r="EW91" s="3">
        <v>0.5</v>
      </c>
      <c r="FD91" s="3">
        <v>0</v>
      </c>
      <c r="FF91" s="3">
        <v>0</v>
      </c>
      <c r="FL91" s="3">
        <v>0</v>
      </c>
      <c r="FP91" s="3">
        <v>0</v>
      </c>
      <c r="FS91" s="3">
        <v>0</v>
      </c>
      <c r="FW91" s="3">
        <v>0</v>
      </c>
      <c r="GG91" s="3">
        <v>0</v>
      </c>
      <c r="GT91" s="270"/>
      <c r="GU91" s="270"/>
      <c r="GV91" s="270"/>
      <c r="GW91" s="270"/>
      <c r="GX91" s="270"/>
      <c r="GY91" s="270"/>
      <c r="GZ91" s="270"/>
      <c r="HA91" s="274"/>
      <c r="HB91" s="274"/>
      <c r="HC91" s="274"/>
      <c r="HD91" s="274"/>
      <c r="HE91" s="274"/>
      <c r="HF91" s="274"/>
      <c r="HG91" s="270"/>
    </row>
    <row r="92" spans="1:215" ht="101.5">
      <c r="A92" s="185" t="s">
        <v>609</v>
      </c>
      <c r="B92" s="209" t="s">
        <v>8176</v>
      </c>
      <c r="H92" s="3">
        <v>0</v>
      </c>
      <c r="I92" s="3">
        <v>0.5</v>
      </c>
      <c r="O92" s="3">
        <v>0.5</v>
      </c>
      <c r="S92" s="3">
        <v>0.5</v>
      </c>
      <c r="W92" s="3">
        <v>0.5</v>
      </c>
      <c r="Z92" s="3">
        <v>0</v>
      </c>
      <c r="AD92" s="3">
        <v>0.5</v>
      </c>
      <c r="AU92" s="3">
        <v>0.5</v>
      </c>
      <c r="BD92" s="3">
        <v>1</v>
      </c>
      <c r="BX92" s="3">
        <v>0.5</v>
      </c>
      <c r="BY92" s="3">
        <v>0.5</v>
      </c>
      <c r="CA92" s="3">
        <v>0.5</v>
      </c>
      <c r="CE92" s="3">
        <v>0.5</v>
      </c>
      <c r="CG92" s="3">
        <v>0.5</v>
      </c>
      <c r="CR92" s="3">
        <v>0.5</v>
      </c>
      <c r="CU92" s="3">
        <v>0.5</v>
      </c>
      <c r="CV92" s="3">
        <v>0</v>
      </c>
      <c r="DH92" s="3">
        <v>0.5</v>
      </c>
      <c r="DI92" s="3">
        <v>0.5</v>
      </c>
      <c r="DN92" s="3">
        <v>1</v>
      </c>
      <c r="DZ92" s="3">
        <v>2</v>
      </c>
      <c r="EW92" s="3">
        <v>1</v>
      </c>
      <c r="FD92" s="3">
        <v>1</v>
      </c>
      <c r="FF92" s="3">
        <v>0.5</v>
      </c>
      <c r="FL92" s="3">
        <v>1</v>
      </c>
      <c r="FP92" s="3">
        <v>0.5</v>
      </c>
      <c r="FS92" s="3">
        <v>0.5</v>
      </c>
      <c r="FW92" s="3">
        <v>0.5</v>
      </c>
      <c r="GG92" s="3">
        <v>0</v>
      </c>
      <c r="GT92" s="270"/>
      <c r="GU92" s="270"/>
      <c r="GV92" s="270"/>
      <c r="GW92" s="270"/>
      <c r="GX92" s="270"/>
      <c r="GY92" s="270"/>
      <c r="GZ92" s="270"/>
      <c r="HA92" s="274"/>
      <c r="HB92" s="274"/>
      <c r="HC92" s="274"/>
      <c r="HD92" s="274"/>
      <c r="HE92" s="274"/>
      <c r="HF92" s="274"/>
      <c r="HG92" s="270"/>
    </row>
    <row r="93" spans="1:215" ht="72.5">
      <c r="A93" s="185" t="s">
        <v>553</v>
      </c>
      <c r="B93" s="209" t="s">
        <v>8159</v>
      </c>
      <c r="G93" s="3">
        <v>0</v>
      </c>
      <c r="H93" s="3">
        <v>0</v>
      </c>
      <c r="I93" s="3">
        <v>0</v>
      </c>
      <c r="N93" s="3">
        <v>1</v>
      </c>
      <c r="O93" s="3">
        <v>0</v>
      </c>
      <c r="S93" s="3">
        <v>0</v>
      </c>
      <c r="W93" s="3">
        <v>0</v>
      </c>
      <c r="Z93" s="3">
        <v>0</v>
      </c>
      <c r="AD93" s="3">
        <v>0</v>
      </c>
      <c r="AL93" s="3">
        <v>0</v>
      </c>
      <c r="AU93" s="3">
        <v>0</v>
      </c>
      <c r="BD93" s="3">
        <v>1</v>
      </c>
      <c r="BW93" s="3">
        <v>0</v>
      </c>
      <c r="BX93" s="3">
        <v>0</v>
      </c>
      <c r="BY93" s="3">
        <v>0</v>
      </c>
      <c r="CA93" s="3">
        <v>1</v>
      </c>
      <c r="CB93" s="3">
        <v>0</v>
      </c>
      <c r="CE93" s="3">
        <v>0</v>
      </c>
      <c r="CG93" s="3">
        <v>0</v>
      </c>
      <c r="CL93" s="3">
        <v>0</v>
      </c>
      <c r="CR93" s="3">
        <v>0</v>
      </c>
      <c r="CU93" s="3">
        <v>0</v>
      </c>
      <c r="CV93" s="3">
        <v>0</v>
      </c>
      <c r="DH93" s="3">
        <v>0</v>
      </c>
      <c r="DI93" s="3">
        <v>0</v>
      </c>
      <c r="DJ93" s="3">
        <v>2</v>
      </c>
      <c r="DN93" s="3">
        <v>0</v>
      </c>
      <c r="DS93" s="3">
        <v>0</v>
      </c>
      <c r="DU93" s="3">
        <v>0</v>
      </c>
      <c r="DY93" s="3">
        <v>0</v>
      </c>
      <c r="DZ93" s="3">
        <v>1.5</v>
      </c>
      <c r="EO93" s="3">
        <v>0</v>
      </c>
      <c r="EW93" s="3">
        <v>1</v>
      </c>
      <c r="FD93" s="3">
        <v>1</v>
      </c>
      <c r="FF93" s="3">
        <v>0</v>
      </c>
      <c r="FL93" s="3">
        <v>0</v>
      </c>
      <c r="FP93" s="3">
        <v>0</v>
      </c>
      <c r="FS93" s="3">
        <v>0</v>
      </c>
      <c r="FW93" s="3">
        <v>0</v>
      </c>
      <c r="GG93" s="3">
        <v>0</v>
      </c>
      <c r="GT93" s="270"/>
      <c r="GU93" s="270"/>
      <c r="GV93" s="270"/>
      <c r="GW93" s="270"/>
      <c r="GX93" s="270"/>
      <c r="GY93" s="270"/>
      <c r="GZ93" s="270"/>
      <c r="HA93" s="274"/>
      <c r="HB93" s="274"/>
      <c r="HC93" s="274"/>
      <c r="HD93" s="274"/>
      <c r="HE93" s="274"/>
      <c r="HF93" s="274"/>
      <c r="HG93" s="270"/>
    </row>
    <row r="94" spans="1:215" ht="116">
      <c r="A94" s="185" t="s">
        <v>612</v>
      </c>
      <c r="B94" s="209" t="s">
        <v>8178</v>
      </c>
      <c r="H94" s="3">
        <v>0</v>
      </c>
      <c r="I94" s="3">
        <v>0</v>
      </c>
      <c r="O94" s="3">
        <v>0</v>
      </c>
      <c r="S94" s="3">
        <v>0.5</v>
      </c>
      <c r="W94" s="3">
        <v>0</v>
      </c>
      <c r="Z94" s="3">
        <v>0</v>
      </c>
      <c r="AD94" s="3">
        <v>0</v>
      </c>
      <c r="AU94" s="3">
        <v>0</v>
      </c>
      <c r="BD94" s="3">
        <v>1</v>
      </c>
      <c r="BX94" s="3">
        <v>0</v>
      </c>
      <c r="BY94" s="3">
        <v>0.5</v>
      </c>
      <c r="CA94" s="3">
        <v>0</v>
      </c>
      <c r="CE94" s="3">
        <v>0</v>
      </c>
      <c r="CG94" s="3">
        <v>0</v>
      </c>
      <c r="CR94" s="3">
        <v>0</v>
      </c>
      <c r="CU94" s="3">
        <v>0</v>
      </c>
      <c r="CV94" s="3">
        <v>0</v>
      </c>
      <c r="DH94" s="3">
        <v>0</v>
      </c>
      <c r="DI94" s="3">
        <v>0</v>
      </c>
      <c r="DN94" s="3">
        <v>0</v>
      </c>
      <c r="DZ94" s="3">
        <v>2</v>
      </c>
      <c r="EW94" s="3">
        <v>0</v>
      </c>
      <c r="FD94" s="3">
        <v>0</v>
      </c>
      <c r="FF94" s="3">
        <v>0.5</v>
      </c>
      <c r="FL94" s="3">
        <v>0</v>
      </c>
      <c r="FP94" s="3">
        <v>0.5</v>
      </c>
      <c r="FS94" s="3">
        <v>0.5</v>
      </c>
      <c r="FW94" s="3">
        <v>0</v>
      </c>
      <c r="GG94" s="3">
        <v>0</v>
      </c>
      <c r="GT94" s="270"/>
      <c r="GU94" s="270"/>
      <c r="GV94" s="270"/>
      <c r="GW94" s="270"/>
      <c r="GX94" s="270"/>
      <c r="GY94" s="270"/>
      <c r="GZ94" s="270"/>
      <c r="HA94" s="274"/>
      <c r="HB94" s="274"/>
      <c r="HC94" s="274"/>
      <c r="HD94" s="274"/>
      <c r="HE94" s="274"/>
      <c r="HF94" s="274"/>
      <c r="HG94" s="270"/>
    </row>
    <row r="95" spans="1:215" ht="87">
      <c r="A95" s="185" t="s">
        <v>554</v>
      </c>
      <c r="B95" s="209" t="s">
        <v>8161</v>
      </c>
      <c r="G95" s="3">
        <v>1.5</v>
      </c>
      <c r="H95" s="3">
        <v>1</v>
      </c>
      <c r="I95" s="3">
        <v>1</v>
      </c>
      <c r="N95" s="3">
        <v>1.5</v>
      </c>
      <c r="O95" s="3">
        <v>0</v>
      </c>
      <c r="S95" s="3">
        <v>1</v>
      </c>
      <c r="W95" s="3">
        <v>0</v>
      </c>
      <c r="Z95" s="3">
        <v>0</v>
      </c>
      <c r="AD95" s="3">
        <v>0</v>
      </c>
      <c r="AL95" s="3">
        <v>1</v>
      </c>
      <c r="AU95" s="3">
        <v>1</v>
      </c>
      <c r="BD95" s="3">
        <v>1</v>
      </c>
      <c r="BW95" s="3">
        <v>2</v>
      </c>
      <c r="BX95" s="3">
        <v>1</v>
      </c>
      <c r="BY95" s="3">
        <v>1</v>
      </c>
      <c r="CA95" s="3">
        <v>0</v>
      </c>
      <c r="CB95" s="3">
        <v>1.5</v>
      </c>
      <c r="CE95" s="3">
        <v>0</v>
      </c>
      <c r="CG95" s="3">
        <v>2</v>
      </c>
      <c r="CL95" s="3">
        <v>0</v>
      </c>
      <c r="CR95" s="3">
        <v>0</v>
      </c>
      <c r="CU95" s="3">
        <v>1</v>
      </c>
      <c r="CV95" s="3">
        <v>0</v>
      </c>
      <c r="DH95" s="3">
        <v>0</v>
      </c>
      <c r="DI95" s="3">
        <v>1</v>
      </c>
      <c r="DJ95" s="3">
        <v>1.5</v>
      </c>
      <c r="DN95" s="3">
        <v>1</v>
      </c>
      <c r="DS95" s="3">
        <v>0</v>
      </c>
      <c r="DU95" s="3">
        <v>0</v>
      </c>
      <c r="DY95" s="3">
        <v>1</v>
      </c>
      <c r="DZ95" s="3">
        <v>1.5</v>
      </c>
      <c r="EO95" s="3">
        <v>1</v>
      </c>
      <c r="EW95" s="3">
        <v>1.5</v>
      </c>
      <c r="FD95" s="3">
        <v>0</v>
      </c>
      <c r="FF95" s="3">
        <v>1.5</v>
      </c>
      <c r="FL95" s="3">
        <v>1</v>
      </c>
      <c r="FP95" s="3">
        <v>0</v>
      </c>
      <c r="FS95" s="3">
        <v>1</v>
      </c>
      <c r="FW95" s="3">
        <v>1</v>
      </c>
      <c r="GG95" s="3">
        <v>1</v>
      </c>
      <c r="GT95" s="270"/>
      <c r="GU95" s="270"/>
      <c r="GV95" s="270"/>
      <c r="GW95" s="270"/>
      <c r="GX95" s="270"/>
      <c r="GY95" s="270"/>
      <c r="GZ95" s="270"/>
      <c r="HA95" s="274"/>
      <c r="HB95" s="274"/>
      <c r="HC95" s="274"/>
      <c r="HD95" s="274"/>
      <c r="HE95" s="274"/>
      <c r="HF95" s="274"/>
      <c r="HG95" s="270"/>
    </row>
    <row r="96" spans="1:215" ht="101.5">
      <c r="A96" s="185" t="s">
        <v>615</v>
      </c>
      <c r="B96" s="209" t="s">
        <v>8179</v>
      </c>
      <c r="H96" s="3">
        <v>0</v>
      </c>
      <c r="I96" s="3">
        <v>1</v>
      </c>
      <c r="O96" s="3">
        <v>0</v>
      </c>
      <c r="S96" s="3">
        <v>1</v>
      </c>
      <c r="W96" s="3">
        <v>0</v>
      </c>
      <c r="Z96" s="3">
        <v>0</v>
      </c>
      <c r="AD96" s="3">
        <v>0</v>
      </c>
      <c r="AU96" s="3">
        <v>0</v>
      </c>
      <c r="BD96" s="3">
        <v>1</v>
      </c>
      <c r="BX96" s="3">
        <v>0</v>
      </c>
      <c r="BY96" s="3">
        <v>1</v>
      </c>
      <c r="CA96" s="3">
        <v>0</v>
      </c>
      <c r="CE96" s="3">
        <v>0</v>
      </c>
      <c r="CG96" s="3">
        <v>1</v>
      </c>
      <c r="CR96" s="3">
        <v>0</v>
      </c>
      <c r="CU96" s="3">
        <v>1</v>
      </c>
      <c r="CV96" s="3">
        <v>0</v>
      </c>
      <c r="DH96" s="3">
        <v>0</v>
      </c>
      <c r="DI96" s="3">
        <v>1</v>
      </c>
      <c r="DN96" s="3">
        <v>1</v>
      </c>
      <c r="DZ96" s="3">
        <v>2</v>
      </c>
      <c r="EW96" s="3">
        <v>1</v>
      </c>
      <c r="FD96" s="3">
        <v>0</v>
      </c>
      <c r="FF96" s="3">
        <v>1</v>
      </c>
      <c r="FL96" s="3">
        <v>0</v>
      </c>
      <c r="FP96" s="3">
        <v>0</v>
      </c>
      <c r="FS96" s="3">
        <v>2</v>
      </c>
      <c r="FW96" s="3">
        <v>0</v>
      </c>
      <c r="GG96" s="3">
        <v>0</v>
      </c>
      <c r="GT96" s="270"/>
      <c r="GU96" s="270"/>
      <c r="GV96" s="270"/>
      <c r="GW96" s="270"/>
      <c r="GX96" s="270"/>
      <c r="GY96" s="270"/>
      <c r="GZ96" s="270"/>
      <c r="HA96" s="274"/>
      <c r="HB96" s="274"/>
      <c r="HC96" s="274"/>
      <c r="HD96" s="274"/>
      <c r="HE96" s="274"/>
      <c r="HF96" s="274"/>
      <c r="HG96" s="270"/>
    </row>
    <row r="97" spans="1:215" ht="87">
      <c r="A97" s="185" t="s">
        <v>556</v>
      </c>
      <c r="B97" s="209" t="s">
        <v>8163</v>
      </c>
      <c r="G97" s="3">
        <v>1</v>
      </c>
      <c r="H97" s="3">
        <v>1</v>
      </c>
      <c r="I97" s="3">
        <v>1</v>
      </c>
      <c r="N97" s="3">
        <v>1</v>
      </c>
      <c r="O97" s="3">
        <v>0</v>
      </c>
      <c r="S97" s="3">
        <v>1</v>
      </c>
      <c r="W97" s="3">
        <v>0</v>
      </c>
      <c r="Z97" s="3">
        <v>0</v>
      </c>
      <c r="AD97" s="3">
        <v>0</v>
      </c>
      <c r="AL97" s="3">
        <v>1.5</v>
      </c>
      <c r="AU97" s="3">
        <v>1.5</v>
      </c>
      <c r="BD97" s="3">
        <v>1</v>
      </c>
      <c r="BW97" s="3">
        <v>2</v>
      </c>
      <c r="BX97" s="3">
        <v>1</v>
      </c>
      <c r="BY97" s="3">
        <v>1</v>
      </c>
      <c r="CA97" s="3">
        <v>0</v>
      </c>
      <c r="CB97" s="3">
        <v>1</v>
      </c>
      <c r="CE97" s="3">
        <v>0</v>
      </c>
      <c r="CG97" s="3">
        <v>1.5</v>
      </c>
      <c r="CL97" s="3">
        <v>0</v>
      </c>
      <c r="CR97" s="3">
        <v>1</v>
      </c>
      <c r="CU97" s="3">
        <v>1</v>
      </c>
      <c r="CV97" s="3">
        <v>0</v>
      </c>
      <c r="DH97" s="3">
        <v>0</v>
      </c>
      <c r="DI97" s="3">
        <v>1</v>
      </c>
      <c r="DJ97" s="3">
        <v>1.5</v>
      </c>
      <c r="DN97" s="3">
        <v>1</v>
      </c>
      <c r="DS97" s="3">
        <v>1</v>
      </c>
      <c r="DU97" s="3">
        <v>1</v>
      </c>
      <c r="DY97" s="3">
        <v>1</v>
      </c>
      <c r="DZ97" s="3">
        <v>1.5</v>
      </c>
      <c r="EO97" s="3">
        <v>1</v>
      </c>
      <c r="EW97" s="3">
        <v>1</v>
      </c>
      <c r="FD97" s="3">
        <v>0</v>
      </c>
      <c r="FF97" s="3">
        <v>1</v>
      </c>
      <c r="FL97" s="3">
        <v>1</v>
      </c>
      <c r="FP97" s="3">
        <v>0</v>
      </c>
      <c r="FS97" s="3">
        <v>1</v>
      </c>
      <c r="FW97" s="3">
        <v>1</v>
      </c>
      <c r="GG97" s="3">
        <v>1</v>
      </c>
      <c r="GT97" s="270"/>
      <c r="GU97" s="270"/>
      <c r="GV97" s="270"/>
      <c r="GW97" s="270"/>
      <c r="GX97" s="270"/>
      <c r="GY97" s="270"/>
      <c r="GZ97" s="270"/>
      <c r="HA97" s="274"/>
      <c r="HB97" s="274"/>
      <c r="HC97" s="274"/>
      <c r="HD97" s="274"/>
      <c r="HE97" s="274"/>
      <c r="HF97" s="274"/>
      <c r="HG97" s="270"/>
    </row>
    <row r="98" spans="1:215" ht="87">
      <c r="A98" s="185" t="s">
        <v>618</v>
      </c>
      <c r="B98" s="209" t="s">
        <v>8180</v>
      </c>
      <c r="H98" s="3">
        <v>0</v>
      </c>
      <c r="I98" s="3">
        <v>1</v>
      </c>
      <c r="O98" s="3">
        <v>0</v>
      </c>
      <c r="S98" s="3">
        <v>2</v>
      </c>
      <c r="W98" s="3">
        <v>1</v>
      </c>
      <c r="Z98" s="3">
        <v>0</v>
      </c>
      <c r="AD98" s="3">
        <v>1</v>
      </c>
      <c r="AU98" s="3">
        <v>0</v>
      </c>
      <c r="BD98" s="3">
        <v>1</v>
      </c>
      <c r="BX98" s="3">
        <v>0</v>
      </c>
      <c r="BY98" s="3">
        <v>2</v>
      </c>
      <c r="CA98" s="3">
        <v>0</v>
      </c>
      <c r="CE98" s="3">
        <v>1</v>
      </c>
      <c r="CG98" s="3">
        <v>1</v>
      </c>
      <c r="CR98" s="3">
        <v>0</v>
      </c>
      <c r="CU98" s="3">
        <v>0</v>
      </c>
      <c r="CV98" s="3">
        <v>0</v>
      </c>
      <c r="DH98" s="3">
        <v>0</v>
      </c>
      <c r="DI98" s="3">
        <v>1</v>
      </c>
      <c r="DN98" s="3">
        <v>0</v>
      </c>
      <c r="DZ98" s="3">
        <v>0</v>
      </c>
      <c r="EW98" s="3">
        <v>0</v>
      </c>
      <c r="FD98" s="3">
        <v>1</v>
      </c>
      <c r="FF98" s="3">
        <v>0</v>
      </c>
      <c r="FL98" s="3">
        <v>0</v>
      </c>
      <c r="FP98" s="3">
        <v>0</v>
      </c>
      <c r="FS98" s="3">
        <v>0</v>
      </c>
      <c r="FW98" s="3">
        <v>0</v>
      </c>
      <c r="GG98" s="3">
        <v>0</v>
      </c>
      <c r="GT98" s="270"/>
      <c r="GU98" s="270"/>
      <c r="GV98" s="270"/>
      <c r="GW98" s="270"/>
      <c r="GX98" s="270"/>
      <c r="GY98" s="270"/>
      <c r="GZ98" s="270"/>
      <c r="HA98" s="274"/>
      <c r="HB98" s="274"/>
      <c r="HC98" s="274"/>
      <c r="HD98" s="274"/>
      <c r="HE98" s="274"/>
      <c r="HF98" s="274"/>
      <c r="HG98" s="270"/>
    </row>
    <row r="99" spans="1:215" ht="58">
      <c r="A99" s="185" t="s">
        <v>557</v>
      </c>
      <c r="B99" s="209" t="s">
        <v>8165</v>
      </c>
      <c r="G99" s="3">
        <v>0</v>
      </c>
      <c r="H99" s="3">
        <v>0</v>
      </c>
      <c r="I99" s="3">
        <v>0</v>
      </c>
      <c r="N99" s="3">
        <v>1</v>
      </c>
      <c r="O99" s="3">
        <v>0</v>
      </c>
      <c r="S99" s="3">
        <v>0</v>
      </c>
      <c r="W99" s="3">
        <v>0</v>
      </c>
      <c r="Z99" s="3">
        <v>0</v>
      </c>
      <c r="AD99" s="3">
        <v>0</v>
      </c>
      <c r="AL99" s="3">
        <v>0</v>
      </c>
      <c r="AU99" s="3">
        <v>0</v>
      </c>
      <c r="BD99" s="3">
        <v>1.5</v>
      </c>
      <c r="BW99" s="3">
        <v>0</v>
      </c>
      <c r="BX99" s="3">
        <v>0</v>
      </c>
      <c r="BY99" s="3">
        <v>0</v>
      </c>
      <c r="CA99" s="3">
        <v>0</v>
      </c>
      <c r="CB99" s="3">
        <v>0</v>
      </c>
      <c r="CE99" s="3">
        <v>0</v>
      </c>
      <c r="CG99" s="3">
        <v>0</v>
      </c>
      <c r="CL99" s="3">
        <v>0</v>
      </c>
      <c r="CR99" s="3">
        <v>0</v>
      </c>
      <c r="CU99" s="3">
        <v>0</v>
      </c>
      <c r="CV99" s="3">
        <v>0</v>
      </c>
      <c r="DH99" s="3">
        <v>0</v>
      </c>
      <c r="DI99" s="3">
        <v>0</v>
      </c>
      <c r="DJ99" s="3">
        <v>1.5</v>
      </c>
      <c r="DN99" s="3">
        <v>1</v>
      </c>
      <c r="DS99" s="3">
        <v>1</v>
      </c>
      <c r="DU99" s="3">
        <v>1</v>
      </c>
      <c r="DY99" s="3">
        <v>0</v>
      </c>
      <c r="DZ99" s="3">
        <v>0.5</v>
      </c>
      <c r="EO99" s="3">
        <v>0</v>
      </c>
      <c r="EW99" s="3">
        <v>0</v>
      </c>
      <c r="FD99" s="3">
        <v>0</v>
      </c>
      <c r="FF99" s="3">
        <v>0</v>
      </c>
      <c r="FL99" s="3">
        <v>0</v>
      </c>
      <c r="FP99" s="3">
        <v>0</v>
      </c>
      <c r="FS99" s="3">
        <v>0</v>
      </c>
      <c r="FW99" s="3">
        <v>0</v>
      </c>
      <c r="GG99" s="3">
        <v>0</v>
      </c>
      <c r="GT99" s="270"/>
      <c r="GU99" s="270"/>
      <c r="GV99" s="270"/>
      <c r="GW99" s="270"/>
      <c r="GX99" s="270"/>
      <c r="GY99" s="270"/>
      <c r="GZ99" s="270"/>
      <c r="HA99" s="274"/>
      <c r="HB99" s="274"/>
      <c r="HC99" s="274"/>
      <c r="HD99" s="274"/>
      <c r="HE99" s="274"/>
      <c r="HF99" s="274"/>
      <c r="HG99" s="270"/>
    </row>
    <row r="100" spans="1:215" ht="87">
      <c r="A100" s="185" t="s">
        <v>621</v>
      </c>
      <c r="B100" s="209" t="s">
        <v>8181</v>
      </c>
      <c r="H100" s="3">
        <v>0</v>
      </c>
      <c r="I100" s="3">
        <v>0</v>
      </c>
      <c r="O100" s="3">
        <v>2</v>
      </c>
      <c r="S100" s="3">
        <v>0.5</v>
      </c>
      <c r="W100" s="3">
        <v>0</v>
      </c>
      <c r="Z100" s="3">
        <v>0</v>
      </c>
      <c r="AD100" s="3">
        <v>0</v>
      </c>
      <c r="AU100" s="3">
        <v>0</v>
      </c>
      <c r="BD100" s="3">
        <v>0</v>
      </c>
      <c r="BX100" s="3">
        <v>0</v>
      </c>
      <c r="BY100" s="3">
        <v>0.5</v>
      </c>
      <c r="CA100" s="3">
        <v>0</v>
      </c>
      <c r="CE100" s="3">
        <v>0</v>
      </c>
      <c r="CG100" s="3">
        <v>0.5</v>
      </c>
      <c r="CR100" s="3">
        <v>0</v>
      </c>
      <c r="CU100" s="3">
        <v>0</v>
      </c>
      <c r="CV100" s="3">
        <v>0</v>
      </c>
      <c r="DH100" s="3">
        <v>0</v>
      </c>
      <c r="DI100" s="3">
        <v>0</v>
      </c>
      <c r="DN100" s="3">
        <v>0.5</v>
      </c>
      <c r="DZ100" s="3">
        <v>0.5</v>
      </c>
      <c r="EW100" s="3">
        <v>0.5</v>
      </c>
      <c r="FD100" s="3">
        <v>0</v>
      </c>
      <c r="FF100" s="3">
        <v>0</v>
      </c>
      <c r="FL100" s="3">
        <v>2</v>
      </c>
      <c r="FP100" s="3">
        <v>0</v>
      </c>
      <c r="FS100" s="3">
        <v>0.5</v>
      </c>
      <c r="FW100" s="3">
        <v>0.5</v>
      </c>
      <c r="GG100" s="3">
        <v>0</v>
      </c>
      <c r="GT100" s="270"/>
      <c r="GU100" s="270"/>
      <c r="GV100" s="270"/>
      <c r="GW100" s="270"/>
      <c r="GX100" s="270"/>
      <c r="GY100" s="270"/>
      <c r="GZ100" s="270"/>
      <c r="HA100" s="274"/>
      <c r="HB100" s="274"/>
      <c r="HC100" s="274"/>
      <c r="HD100" s="274"/>
      <c r="HE100" s="274"/>
      <c r="HF100" s="274"/>
      <c r="HG100" s="270"/>
    </row>
    <row r="101" spans="1:215" ht="58">
      <c r="A101" s="185" t="s">
        <v>558</v>
      </c>
      <c r="B101" s="209" t="s">
        <v>8167</v>
      </c>
      <c r="G101" s="3">
        <v>0.5</v>
      </c>
      <c r="H101" s="3">
        <v>0.5</v>
      </c>
      <c r="I101" s="3">
        <v>0.5</v>
      </c>
      <c r="N101" s="3">
        <v>0.5</v>
      </c>
      <c r="O101" s="3">
        <v>0</v>
      </c>
      <c r="S101" s="3">
        <v>0.5</v>
      </c>
      <c r="W101" s="3">
        <v>0</v>
      </c>
      <c r="Z101" s="3">
        <v>0</v>
      </c>
      <c r="AD101" s="3">
        <v>0</v>
      </c>
      <c r="AL101" s="3">
        <v>0.5</v>
      </c>
      <c r="AU101" s="3">
        <v>0.5</v>
      </c>
      <c r="BD101" s="3">
        <v>0.5</v>
      </c>
      <c r="BW101" s="3">
        <v>0.5</v>
      </c>
      <c r="BX101" s="3">
        <v>0.5</v>
      </c>
      <c r="BY101" s="3">
        <v>0.5</v>
      </c>
      <c r="CA101" s="3">
        <v>0.5</v>
      </c>
      <c r="CB101" s="3">
        <v>0.5</v>
      </c>
      <c r="CE101" s="3">
        <v>0</v>
      </c>
      <c r="CG101" s="3">
        <v>0.5</v>
      </c>
      <c r="CL101" s="3">
        <v>0</v>
      </c>
      <c r="CR101" s="3">
        <v>0.5</v>
      </c>
      <c r="CU101" s="3">
        <v>0.5</v>
      </c>
      <c r="CV101" s="3">
        <v>0</v>
      </c>
      <c r="DH101" s="3">
        <v>0</v>
      </c>
      <c r="DI101" s="3">
        <v>0.5</v>
      </c>
      <c r="DJ101" s="3">
        <v>0.5</v>
      </c>
      <c r="DN101" s="3">
        <v>0.5</v>
      </c>
      <c r="DS101" s="3">
        <v>0.5</v>
      </c>
      <c r="DU101" s="3">
        <v>0.5</v>
      </c>
      <c r="DY101" s="3">
        <v>0.5</v>
      </c>
      <c r="DZ101" s="3">
        <v>0.5</v>
      </c>
      <c r="EO101" s="3">
        <v>0.5</v>
      </c>
      <c r="EW101" s="3">
        <v>0.5</v>
      </c>
      <c r="FD101" s="3">
        <v>0.5</v>
      </c>
      <c r="FF101" s="3">
        <v>0.5</v>
      </c>
      <c r="FL101" s="3">
        <v>0.5</v>
      </c>
      <c r="FP101" s="3">
        <v>0</v>
      </c>
      <c r="FS101" s="3">
        <v>0.5</v>
      </c>
      <c r="FW101" s="3">
        <v>0.5</v>
      </c>
      <c r="GG101" s="3">
        <v>0.5</v>
      </c>
      <c r="GT101" s="270"/>
      <c r="GU101" s="270"/>
      <c r="GV101" s="270"/>
      <c r="GW101" s="270"/>
      <c r="GX101" s="270"/>
      <c r="GY101" s="270"/>
      <c r="GZ101" s="270"/>
      <c r="HA101" s="274"/>
      <c r="HB101" s="274"/>
      <c r="HC101" s="274"/>
      <c r="HD101" s="274"/>
      <c r="HE101" s="274"/>
      <c r="HF101" s="274"/>
      <c r="HG101" s="270"/>
    </row>
    <row r="102" spans="1:215" ht="58">
      <c r="A102" s="185" t="s">
        <v>624</v>
      </c>
      <c r="B102" s="209" t="s">
        <v>8182</v>
      </c>
      <c r="H102" s="3">
        <v>0</v>
      </c>
      <c r="I102" s="3">
        <v>0</v>
      </c>
      <c r="O102" s="3">
        <v>0</v>
      </c>
      <c r="S102" s="3">
        <v>0</v>
      </c>
      <c r="W102" s="3">
        <v>0</v>
      </c>
      <c r="Z102" s="3">
        <v>0</v>
      </c>
      <c r="AD102" s="3">
        <v>1</v>
      </c>
      <c r="AU102" s="3">
        <v>0</v>
      </c>
      <c r="BD102" s="3">
        <v>1</v>
      </c>
      <c r="BX102" s="3">
        <v>1</v>
      </c>
      <c r="BY102" s="3">
        <v>1</v>
      </c>
      <c r="CA102" s="3">
        <v>0</v>
      </c>
      <c r="CE102" s="3">
        <v>0</v>
      </c>
      <c r="CG102" s="3">
        <v>1</v>
      </c>
      <c r="CR102" s="3">
        <v>0</v>
      </c>
      <c r="CU102" s="3">
        <v>0</v>
      </c>
      <c r="CV102" s="3">
        <v>0</v>
      </c>
      <c r="DH102" s="3">
        <v>0</v>
      </c>
      <c r="DI102" s="3">
        <v>0</v>
      </c>
      <c r="DN102" s="3">
        <v>0</v>
      </c>
      <c r="DZ102" s="3">
        <v>0</v>
      </c>
      <c r="EW102" s="3">
        <v>0</v>
      </c>
      <c r="FD102" s="3">
        <v>0</v>
      </c>
      <c r="FF102" s="3">
        <v>0</v>
      </c>
      <c r="FL102" s="3">
        <v>1</v>
      </c>
      <c r="FP102" s="3">
        <v>0</v>
      </c>
      <c r="FS102" s="3">
        <v>0</v>
      </c>
      <c r="FW102" s="3">
        <v>0</v>
      </c>
      <c r="GG102" s="3">
        <v>0</v>
      </c>
      <c r="GT102" s="270"/>
      <c r="GU102" s="270"/>
      <c r="GV102" s="270"/>
      <c r="GW102" s="270"/>
      <c r="GX102" s="270"/>
      <c r="GY102" s="270"/>
      <c r="GZ102" s="270"/>
      <c r="HA102" s="274"/>
      <c r="HB102" s="274"/>
      <c r="HC102" s="274"/>
      <c r="HD102" s="274"/>
      <c r="HE102" s="274"/>
      <c r="HF102" s="274"/>
      <c r="HG102" s="270"/>
    </row>
    <row r="103" spans="1:215" ht="29">
      <c r="A103" s="185" t="s">
        <v>560</v>
      </c>
      <c r="B103" s="209" t="s">
        <v>8173</v>
      </c>
      <c r="G103" s="3">
        <v>1</v>
      </c>
      <c r="H103" s="3">
        <v>0</v>
      </c>
      <c r="I103" s="3">
        <v>0</v>
      </c>
      <c r="N103" s="3">
        <v>1</v>
      </c>
      <c r="O103" s="3">
        <v>0</v>
      </c>
      <c r="S103" s="3">
        <v>0</v>
      </c>
      <c r="W103" s="3">
        <v>0</v>
      </c>
      <c r="Z103" s="3">
        <v>0</v>
      </c>
      <c r="AD103" s="3">
        <v>0</v>
      </c>
      <c r="AL103" s="3">
        <v>0</v>
      </c>
      <c r="AU103" s="3">
        <v>1</v>
      </c>
      <c r="BD103" s="3">
        <v>0</v>
      </c>
      <c r="BW103" s="3">
        <v>0</v>
      </c>
      <c r="BX103" s="3">
        <v>0</v>
      </c>
      <c r="BY103" s="3">
        <v>0</v>
      </c>
      <c r="CA103" s="3">
        <v>0</v>
      </c>
      <c r="CB103" s="3">
        <v>1</v>
      </c>
      <c r="CE103" s="3">
        <v>0</v>
      </c>
      <c r="CG103" s="3">
        <v>0</v>
      </c>
      <c r="CL103" s="3">
        <v>0</v>
      </c>
      <c r="CR103" s="3">
        <v>0</v>
      </c>
      <c r="CU103" s="3">
        <v>0</v>
      </c>
      <c r="CV103" s="3">
        <v>0</v>
      </c>
      <c r="DH103" s="3">
        <v>0</v>
      </c>
      <c r="DI103" s="3">
        <v>0</v>
      </c>
      <c r="DJ103" s="3">
        <v>0</v>
      </c>
      <c r="DN103" s="3">
        <v>0</v>
      </c>
      <c r="DS103" s="3">
        <v>1</v>
      </c>
      <c r="DU103" s="3">
        <v>0</v>
      </c>
      <c r="DY103" s="3">
        <v>0</v>
      </c>
      <c r="DZ103" s="3">
        <v>0</v>
      </c>
      <c r="EO103" s="3">
        <v>0</v>
      </c>
      <c r="EW103" s="3">
        <v>0</v>
      </c>
      <c r="FD103" s="3">
        <v>0</v>
      </c>
      <c r="FF103" s="3">
        <v>0</v>
      </c>
      <c r="FL103" s="3">
        <v>0</v>
      </c>
      <c r="FP103" s="3">
        <v>0</v>
      </c>
      <c r="FS103" s="3">
        <v>0</v>
      </c>
      <c r="FW103" s="3">
        <v>0</v>
      </c>
      <c r="GG103" s="3">
        <v>0</v>
      </c>
      <c r="GT103" s="270"/>
      <c r="GU103" s="270"/>
      <c r="GV103" s="270"/>
      <c r="GW103" s="270"/>
      <c r="GX103" s="270"/>
      <c r="GY103" s="270"/>
      <c r="GZ103" s="270"/>
      <c r="HA103" s="274"/>
      <c r="HB103" s="274"/>
      <c r="HC103" s="274"/>
      <c r="HD103" s="274"/>
      <c r="HE103" s="274"/>
      <c r="HF103" s="274"/>
      <c r="HG103" s="270"/>
    </row>
    <row r="104" spans="1:215" ht="58">
      <c r="A104" s="185" t="s">
        <v>627</v>
      </c>
      <c r="B104" s="209" t="s">
        <v>8183</v>
      </c>
      <c r="H104" s="3">
        <v>0</v>
      </c>
      <c r="I104" s="3">
        <v>0</v>
      </c>
      <c r="O104" s="3">
        <v>0</v>
      </c>
      <c r="S104" s="3">
        <v>0.5</v>
      </c>
      <c r="W104" s="3">
        <v>0</v>
      </c>
      <c r="Z104" s="3">
        <v>0</v>
      </c>
      <c r="AD104" s="3">
        <v>0.5</v>
      </c>
      <c r="AU104" s="3">
        <v>0</v>
      </c>
      <c r="BD104" s="3">
        <v>2</v>
      </c>
      <c r="BX104" s="3">
        <v>0</v>
      </c>
      <c r="BY104" s="3">
        <v>0</v>
      </c>
      <c r="CA104" s="3">
        <v>0</v>
      </c>
      <c r="CE104" s="3">
        <v>0</v>
      </c>
      <c r="CG104" s="3">
        <v>0</v>
      </c>
      <c r="CR104" s="3">
        <v>0</v>
      </c>
      <c r="CU104" s="3">
        <v>0</v>
      </c>
      <c r="CV104" s="3">
        <v>0</v>
      </c>
      <c r="DH104" s="3">
        <v>0</v>
      </c>
      <c r="DI104" s="3">
        <v>0</v>
      </c>
      <c r="DN104" s="3">
        <v>1</v>
      </c>
      <c r="DZ104" s="3">
        <v>2</v>
      </c>
      <c r="EW104" s="3">
        <v>0</v>
      </c>
      <c r="FD104" s="3">
        <v>0</v>
      </c>
      <c r="FF104" s="3">
        <v>0.5</v>
      </c>
      <c r="FL104" s="3">
        <v>0</v>
      </c>
      <c r="FP104" s="3">
        <v>0</v>
      </c>
      <c r="FS104" s="3">
        <v>0</v>
      </c>
      <c r="FW104" s="3">
        <v>1</v>
      </c>
      <c r="GG104" s="3">
        <v>0</v>
      </c>
      <c r="GT104" s="270"/>
      <c r="GU104" s="270"/>
      <c r="GV104" s="270"/>
      <c r="GW104" s="270"/>
      <c r="GX104" s="270"/>
      <c r="GY104" s="270"/>
      <c r="GZ104" s="270"/>
      <c r="HA104" s="274"/>
      <c r="HB104" s="274"/>
      <c r="HC104" s="274"/>
      <c r="HD104" s="274"/>
      <c r="HE104" s="274"/>
      <c r="HF104" s="274"/>
      <c r="HG104" s="270"/>
    </row>
    <row r="105" spans="1:215" ht="29">
      <c r="A105" s="185" t="s">
        <v>561</v>
      </c>
      <c r="B105" s="209" t="s">
        <v>8184</v>
      </c>
      <c r="G105" s="3">
        <v>0</v>
      </c>
      <c r="H105" s="3">
        <v>0</v>
      </c>
      <c r="I105" s="3">
        <v>0</v>
      </c>
      <c r="N105" s="3">
        <v>1</v>
      </c>
      <c r="O105" s="3">
        <v>0</v>
      </c>
      <c r="S105" s="3">
        <v>0</v>
      </c>
      <c r="W105" s="3">
        <v>0</v>
      </c>
      <c r="Z105" s="3">
        <v>0</v>
      </c>
      <c r="AD105" s="3">
        <v>0</v>
      </c>
      <c r="AL105" s="3">
        <v>0</v>
      </c>
      <c r="AU105" s="3">
        <v>0</v>
      </c>
      <c r="BD105" s="3">
        <v>1</v>
      </c>
      <c r="BW105" s="3">
        <v>0.5</v>
      </c>
      <c r="BX105" s="3">
        <v>0</v>
      </c>
      <c r="BY105" s="3">
        <v>0</v>
      </c>
      <c r="CA105" s="3">
        <v>0</v>
      </c>
      <c r="CB105" s="3">
        <v>1.5</v>
      </c>
      <c r="CE105" s="3">
        <v>0</v>
      </c>
      <c r="CG105" s="3">
        <v>0</v>
      </c>
      <c r="CL105" s="3">
        <v>0</v>
      </c>
      <c r="CR105" s="3">
        <v>0</v>
      </c>
      <c r="CU105" s="3">
        <v>0</v>
      </c>
      <c r="CV105" s="3">
        <v>0</v>
      </c>
      <c r="DH105" s="3">
        <v>0</v>
      </c>
      <c r="DI105" s="3">
        <v>0</v>
      </c>
      <c r="DJ105" s="3">
        <v>0.5</v>
      </c>
      <c r="DN105" s="3">
        <v>1</v>
      </c>
      <c r="DS105" s="3">
        <v>0</v>
      </c>
      <c r="DU105" s="3">
        <v>1</v>
      </c>
      <c r="DY105" s="3">
        <v>0</v>
      </c>
      <c r="DZ105" s="3">
        <v>1.5</v>
      </c>
      <c r="EO105" s="3">
        <v>0</v>
      </c>
      <c r="EW105" s="3">
        <v>0</v>
      </c>
      <c r="FD105" s="3">
        <v>0</v>
      </c>
      <c r="FF105" s="3">
        <v>0</v>
      </c>
      <c r="FL105" s="3">
        <v>0</v>
      </c>
      <c r="FP105" s="3">
        <v>0</v>
      </c>
      <c r="FS105" s="3">
        <v>0</v>
      </c>
      <c r="FW105" s="3">
        <v>0</v>
      </c>
      <c r="GG105" s="3">
        <v>0</v>
      </c>
      <c r="GT105" s="270"/>
      <c r="GU105" s="270"/>
      <c r="GV105" s="270"/>
      <c r="GW105" s="270"/>
      <c r="GX105" s="270"/>
      <c r="GY105" s="270"/>
      <c r="GZ105" s="270"/>
      <c r="HA105" s="274"/>
      <c r="HB105" s="274"/>
      <c r="HC105" s="274"/>
      <c r="HD105" s="274"/>
      <c r="HE105" s="274"/>
      <c r="HF105" s="274"/>
      <c r="HG105" s="270"/>
    </row>
    <row r="106" spans="1:215" ht="29">
      <c r="A106" s="185" t="s">
        <v>315</v>
      </c>
      <c r="B106" s="209" t="s">
        <v>8121</v>
      </c>
      <c r="GT106" s="270"/>
      <c r="GU106" s="270"/>
      <c r="GV106" s="270"/>
      <c r="GW106" s="270"/>
      <c r="GX106" s="270"/>
      <c r="GY106" s="270"/>
      <c r="GZ106" s="270"/>
      <c r="HA106" s="274"/>
      <c r="HB106" s="274"/>
      <c r="HC106" s="274"/>
      <c r="HD106" s="274"/>
      <c r="HE106" s="274"/>
      <c r="HF106" s="274"/>
      <c r="HG106" s="270"/>
    </row>
    <row r="107" spans="1:215" ht="43.5">
      <c r="A107" s="185" t="s">
        <v>317</v>
      </c>
      <c r="B107" s="185" t="s">
        <v>8193</v>
      </c>
      <c r="C107" s="3">
        <v>2</v>
      </c>
      <c r="G107" s="3">
        <v>1</v>
      </c>
      <c r="J107" s="3">
        <v>0</v>
      </c>
      <c r="K107" s="3">
        <v>1</v>
      </c>
      <c r="N107" s="3">
        <v>2</v>
      </c>
      <c r="Q107" s="3">
        <v>0</v>
      </c>
      <c r="U107" s="3">
        <v>2</v>
      </c>
      <c r="V107" s="3">
        <v>2</v>
      </c>
      <c r="AB107" s="3">
        <v>0</v>
      </c>
      <c r="AE107" s="3">
        <v>1</v>
      </c>
      <c r="AG107" s="3">
        <v>0</v>
      </c>
      <c r="AJ107" s="3">
        <v>0</v>
      </c>
      <c r="AL107" s="3">
        <v>2</v>
      </c>
      <c r="AM107" s="3">
        <v>0</v>
      </c>
      <c r="AN107" s="3">
        <v>0</v>
      </c>
      <c r="AP107" s="3">
        <v>2</v>
      </c>
      <c r="AS107" s="3">
        <v>0</v>
      </c>
      <c r="AV107" s="3">
        <v>0</v>
      </c>
      <c r="AZ107" s="3">
        <v>2</v>
      </c>
      <c r="BA107" s="3">
        <v>0</v>
      </c>
      <c r="BC107" s="3">
        <v>2</v>
      </c>
      <c r="BE107" s="3">
        <v>0</v>
      </c>
      <c r="BK107" s="3">
        <v>2</v>
      </c>
      <c r="BN107" s="3">
        <v>2</v>
      </c>
      <c r="BO107" s="3">
        <v>2</v>
      </c>
      <c r="BP107" s="3">
        <v>1</v>
      </c>
      <c r="BU107" s="3">
        <v>2</v>
      </c>
      <c r="BY107" s="3">
        <v>1</v>
      </c>
      <c r="CB107" s="3">
        <v>2</v>
      </c>
      <c r="CC107" s="3">
        <v>0</v>
      </c>
      <c r="CD107" s="3">
        <v>2</v>
      </c>
      <c r="CI107" s="3">
        <v>2</v>
      </c>
      <c r="CM107" s="3">
        <v>2</v>
      </c>
      <c r="CP107" s="3">
        <v>0</v>
      </c>
      <c r="CT107" s="3">
        <v>2</v>
      </c>
      <c r="DC107" s="3">
        <v>1</v>
      </c>
      <c r="DD107" s="3">
        <v>1</v>
      </c>
      <c r="DE107" s="3">
        <v>2</v>
      </c>
      <c r="DG107" s="3">
        <v>1</v>
      </c>
      <c r="DJ107" s="3">
        <v>2</v>
      </c>
      <c r="DK107" s="3">
        <v>0</v>
      </c>
      <c r="DO107" s="3">
        <v>2</v>
      </c>
      <c r="DP107" s="3">
        <v>2</v>
      </c>
      <c r="DQ107" s="3">
        <v>0</v>
      </c>
      <c r="DR107" s="3">
        <v>1</v>
      </c>
      <c r="DT107" s="3">
        <v>0</v>
      </c>
      <c r="EB107" s="3">
        <v>2</v>
      </c>
      <c r="EE107" s="3">
        <v>1</v>
      </c>
      <c r="EJ107" s="3">
        <v>1</v>
      </c>
      <c r="EL107" s="3">
        <v>2</v>
      </c>
      <c r="EM107" s="3">
        <v>1</v>
      </c>
      <c r="EN107" s="3">
        <v>1</v>
      </c>
      <c r="EQ107" s="3">
        <v>2</v>
      </c>
      <c r="ES107" s="3">
        <v>2</v>
      </c>
      <c r="EU107" s="3">
        <v>2</v>
      </c>
      <c r="EW107" s="3">
        <v>2</v>
      </c>
      <c r="EZ107" s="3">
        <v>0</v>
      </c>
      <c r="FD107" s="3">
        <v>0</v>
      </c>
      <c r="FJ107" s="3">
        <v>0</v>
      </c>
      <c r="FM107" s="3">
        <v>1</v>
      </c>
      <c r="FN107" s="3">
        <v>0</v>
      </c>
      <c r="FR107" s="3">
        <v>1</v>
      </c>
      <c r="FS107" s="3">
        <v>0</v>
      </c>
      <c r="FT107" s="3">
        <v>1</v>
      </c>
      <c r="FV107" s="3">
        <v>1</v>
      </c>
      <c r="FX107" s="3">
        <v>0</v>
      </c>
      <c r="GB107" s="3">
        <v>2</v>
      </c>
      <c r="GC107" s="3">
        <v>0</v>
      </c>
      <c r="GE107" s="3">
        <v>1</v>
      </c>
      <c r="GH107" s="3">
        <v>2</v>
      </c>
      <c r="GJ107" s="3">
        <v>1</v>
      </c>
      <c r="GK107" s="3">
        <v>0</v>
      </c>
      <c r="GT107" s="270"/>
      <c r="GU107" s="270"/>
      <c r="GV107" s="270"/>
      <c r="GW107" s="270"/>
      <c r="GX107" s="270"/>
      <c r="GY107" s="270"/>
      <c r="GZ107" s="270"/>
      <c r="HA107" s="274"/>
      <c r="HB107" s="274"/>
      <c r="HC107" s="274"/>
      <c r="HD107" s="274"/>
      <c r="HE107" s="274"/>
      <c r="HF107" s="274"/>
      <c r="HG107" s="270"/>
    </row>
    <row r="108" spans="1:215" ht="43.5">
      <c r="A108" s="185" t="s">
        <v>319</v>
      </c>
      <c r="B108" s="185" t="s">
        <v>8194</v>
      </c>
      <c r="C108" s="3">
        <v>2</v>
      </c>
      <c r="G108" s="3">
        <v>2</v>
      </c>
      <c r="J108" s="3">
        <v>0.5</v>
      </c>
      <c r="K108" s="3">
        <v>2</v>
      </c>
      <c r="N108" s="3">
        <v>2</v>
      </c>
      <c r="Q108" s="3">
        <v>2</v>
      </c>
      <c r="U108" s="3">
        <v>0.5</v>
      </c>
      <c r="V108" s="3">
        <v>2</v>
      </c>
      <c r="AB108" s="3">
        <v>2</v>
      </c>
      <c r="AE108" s="3">
        <v>1</v>
      </c>
      <c r="AG108" s="3">
        <v>1</v>
      </c>
      <c r="AJ108" s="3">
        <v>0.5</v>
      </c>
      <c r="AL108" s="3">
        <v>1</v>
      </c>
      <c r="AM108" s="3">
        <v>0</v>
      </c>
      <c r="AN108" s="3">
        <v>0</v>
      </c>
      <c r="AP108" s="3">
        <v>1</v>
      </c>
      <c r="AS108" s="3">
        <v>1</v>
      </c>
      <c r="AV108" s="3">
        <v>1</v>
      </c>
      <c r="AZ108" s="3">
        <v>0.5</v>
      </c>
      <c r="BA108" s="3">
        <v>0.5</v>
      </c>
      <c r="BC108" s="3">
        <v>2</v>
      </c>
      <c r="BE108" s="3">
        <v>0</v>
      </c>
      <c r="BK108" s="3">
        <v>2</v>
      </c>
      <c r="BN108" s="3">
        <v>1</v>
      </c>
      <c r="BO108" s="3">
        <v>2</v>
      </c>
      <c r="BP108" s="3">
        <v>1</v>
      </c>
      <c r="BU108" s="3">
        <v>2</v>
      </c>
      <c r="BY108" s="3">
        <v>2</v>
      </c>
      <c r="CB108" s="3">
        <v>1</v>
      </c>
      <c r="CC108" s="3">
        <v>1</v>
      </c>
      <c r="CD108" s="3">
        <v>2</v>
      </c>
      <c r="CI108" s="3">
        <v>2</v>
      </c>
      <c r="CM108" s="3">
        <v>1</v>
      </c>
      <c r="CP108" s="3">
        <v>1</v>
      </c>
      <c r="CT108" s="3">
        <v>0.5</v>
      </c>
      <c r="DC108" s="3">
        <v>2</v>
      </c>
      <c r="DD108" s="3">
        <v>2</v>
      </c>
      <c r="DE108" s="3">
        <v>2</v>
      </c>
      <c r="DG108" s="3">
        <v>1</v>
      </c>
      <c r="DJ108" s="3">
        <v>2</v>
      </c>
      <c r="DK108" s="3">
        <v>1</v>
      </c>
      <c r="DO108" s="3">
        <v>2</v>
      </c>
      <c r="DP108" s="3">
        <v>2</v>
      </c>
      <c r="DQ108" s="3">
        <v>2</v>
      </c>
      <c r="DR108" s="3">
        <v>1</v>
      </c>
      <c r="DT108" s="3">
        <v>1</v>
      </c>
      <c r="EB108" s="3">
        <v>0.5</v>
      </c>
      <c r="EE108" s="3">
        <v>2</v>
      </c>
      <c r="EJ108" s="3">
        <v>0</v>
      </c>
      <c r="EL108" s="3">
        <v>2</v>
      </c>
      <c r="EM108" s="3">
        <v>2</v>
      </c>
      <c r="EN108" s="3">
        <v>1</v>
      </c>
      <c r="EQ108" s="3">
        <v>0.5</v>
      </c>
      <c r="ES108" s="3">
        <v>2</v>
      </c>
      <c r="EU108" s="3">
        <v>2</v>
      </c>
      <c r="EW108" s="3">
        <v>2</v>
      </c>
      <c r="EZ108" s="3">
        <v>0.5</v>
      </c>
      <c r="FD108" s="3">
        <v>2</v>
      </c>
      <c r="FJ108" s="3">
        <v>0</v>
      </c>
      <c r="FM108" s="3">
        <v>1</v>
      </c>
      <c r="FN108" s="3">
        <v>1</v>
      </c>
      <c r="FR108" s="3">
        <v>2</v>
      </c>
      <c r="FS108" s="3">
        <v>1</v>
      </c>
      <c r="FT108" s="3">
        <v>2</v>
      </c>
      <c r="FV108" s="3">
        <v>1</v>
      </c>
      <c r="FX108" s="3">
        <v>2</v>
      </c>
      <c r="GB108" s="3">
        <v>2</v>
      </c>
      <c r="GC108" s="3">
        <v>2</v>
      </c>
      <c r="GE108" s="3">
        <v>1</v>
      </c>
      <c r="GH108" s="3">
        <v>2</v>
      </c>
      <c r="GJ108" s="3">
        <v>2</v>
      </c>
      <c r="GK108" s="3">
        <v>0.5</v>
      </c>
      <c r="GT108" s="270"/>
      <c r="GU108" s="270"/>
      <c r="GV108" s="270"/>
      <c r="GW108" s="270"/>
      <c r="GX108" s="270"/>
      <c r="GY108" s="270"/>
      <c r="GZ108" s="270"/>
      <c r="HA108" s="274"/>
      <c r="HB108" s="274"/>
      <c r="HC108" s="274"/>
      <c r="HD108" s="274"/>
      <c r="HE108" s="274"/>
      <c r="HF108" s="274"/>
      <c r="HG108" s="270"/>
    </row>
    <row r="109" spans="1:215" ht="43.5">
      <c r="A109" s="185" t="s">
        <v>321</v>
      </c>
      <c r="B109" s="185" t="s">
        <v>8195</v>
      </c>
      <c r="C109" s="3">
        <v>1</v>
      </c>
      <c r="G109" s="3">
        <v>0.5</v>
      </c>
      <c r="J109" s="3">
        <v>0.5</v>
      </c>
      <c r="K109" s="3">
        <v>0</v>
      </c>
      <c r="N109" s="3">
        <v>1.5</v>
      </c>
      <c r="Q109" s="3">
        <v>0</v>
      </c>
      <c r="U109" s="3">
        <v>0.5</v>
      </c>
      <c r="V109" s="3">
        <v>1.5</v>
      </c>
      <c r="AB109" s="3">
        <v>2</v>
      </c>
      <c r="AE109" s="3">
        <v>0</v>
      </c>
      <c r="AG109" s="3">
        <v>0</v>
      </c>
      <c r="AJ109" s="3">
        <v>0</v>
      </c>
      <c r="AL109" s="3">
        <v>0</v>
      </c>
      <c r="AM109" s="3">
        <v>0</v>
      </c>
      <c r="AN109" s="3">
        <v>0</v>
      </c>
      <c r="AP109" s="3">
        <v>1.5</v>
      </c>
      <c r="AS109" s="3">
        <v>0.5</v>
      </c>
      <c r="AV109" s="3">
        <v>0</v>
      </c>
      <c r="AZ109" s="3">
        <v>0</v>
      </c>
      <c r="BA109" s="3">
        <v>0.5</v>
      </c>
      <c r="BC109" s="3">
        <v>1.5</v>
      </c>
      <c r="BE109" s="3">
        <v>0</v>
      </c>
      <c r="BK109" s="3">
        <v>0.5</v>
      </c>
      <c r="BN109" s="3">
        <v>0.5</v>
      </c>
      <c r="BO109" s="3">
        <v>1.5</v>
      </c>
      <c r="BP109" s="3">
        <v>1.5</v>
      </c>
      <c r="BU109" s="3">
        <v>1</v>
      </c>
      <c r="BY109" s="3">
        <v>0</v>
      </c>
      <c r="CB109" s="3">
        <v>1</v>
      </c>
      <c r="CC109" s="3">
        <v>0.5</v>
      </c>
      <c r="CD109" s="3">
        <v>1.5</v>
      </c>
      <c r="CI109" s="3">
        <v>1.5</v>
      </c>
      <c r="CM109" s="3">
        <v>0.5</v>
      </c>
      <c r="CP109" s="3">
        <v>0</v>
      </c>
      <c r="CT109" s="3">
        <v>0.5</v>
      </c>
      <c r="DC109" s="3">
        <v>0.5</v>
      </c>
      <c r="DD109" s="3">
        <v>1.5</v>
      </c>
      <c r="DE109" s="3">
        <v>1.5</v>
      </c>
      <c r="DG109" s="3">
        <v>0</v>
      </c>
      <c r="DJ109" s="3">
        <v>1.5</v>
      </c>
      <c r="DK109" s="3">
        <v>0</v>
      </c>
      <c r="DO109" s="3">
        <v>0</v>
      </c>
      <c r="DP109" s="3">
        <v>1.5</v>
      </c>
      <c r="DQ109" s="3">
        <v>0</v>
      </c>
      <c r="DR109" s="3">
        <v>1</v>
      </c>
      <c r="DT109" s="3">
        <v>0.5</v>
      </c>
      <c r="EB109" s="3">
        <v>1.5</v>
      </c>
      <c r="EE109" s="3">
        <v>1</v>
      </c>
      <c r="EJ109" s="3">
        <v>0</v>
      </c>
      <c r="EL109" s="3">
        <v>0.5</v>
      </c>
      <c r="EM109" s="3">
        <v>0.5</v>
      </c>
      <c r="EN109" s="3">
        <v>1.5</v>
      </c>
      <c r="EQ109" s="3">
        <v>0.5</v>
      </c>
      <c r="ES109" s="3">
        <v>1.5</v>
      </c>
      <c r="EU109" s="3">
        <v>1</v>
      </c>
      <c r="EW109" s="3">
        <v>1</v>
      </c>
      <c r="EZ109" s="3">
        <v>0</v>
      </c>
      <c r="FD109" s="3">
        <v>0.5</v>
      </c>
      <c r="FJ109" s="3">
        <v>0</v>
      </c>
      <c r="FM109" s="3">
        <v>0</v>
      </c>
      <c r="FN109" s="3">
        <v>0</v>
      </c>
      <c r="FR109" s="3">
        <v>0</v>
      </c>
      <c r="FS109" s="3">
        <v>0.5</v>
      </c>
      <c r="FT109" s="3">
        <v>0</v>
      </c>
      <c r="FV109" s="3">
        <v>0</v>
      </c>
      <c r="FX109" s="3">
        <v>0.5</v>
      </c>
      <c r="GB109" s="3">
        <v>0.5</v>
      </c>
      <c r="GC109" s="3">
        <v>0</v>
      </c>
      <c r="GE109" s="3">
        <v>0</v>
      </c>
      <c r="GH109" s="3">
        <v>0.5</v>
      </c>
      <c r="GJ109" s="3">
        <v>0</v>
      </c>
      <c r="GK109" s="3">
        <v>0</v>
      </c>
      <c r="GT109" s="270"/>
      <c r="GU109" s="270"/>
      <c r="GV109" s="270"/>
      <c r="GW109" s="270"/>
      <c r="GX109" s="270"/>
      <c r="GY109" s="270"/>
      <c r="GZ109" s="270"/>
      <c r="HA109" s="274"/>
      <c r="HB109" s="274"/>
      <c r="HC109" s="274"/>
      <c r="HD109" s="274"/>
      <c r="HE109" s="274"/>
      <c r="HF109" s="274"/>
      <c r="HG109" s="270"/>
    </row>
    <row r="110" spans="1:215" ht="29">
      <c r="A110" s="185" t="s">
        <v>566</v>
      </c>
      <c r="B110" s="209" t="s">
        <v>8121</v>
      </c>
      <c r="GT110" s="270"/>
      <c r="GU110" s="270"/>
      <c r="GV110" s="270"/>
      <c r="GW110" s="270"/>
      <c r="GX110" s="270"/>
      <c r="GY110" s="270"/>
      <c r="GZ110" s="270"/>
      <c r="HA110" s="274"/>
      <c r="HB110" s="274"/>
      <c r="HC110" s="274"/>
      <c r="HD110" s="274"/>
      <c r="HE110" s="274"/>
      <c r="HF110" s="274"/>
      <c r="HG110" s="270"/>
    </row>
    <row r="111" spans="1:215" ht="43.5">
      <c r="A111" s="185" t="s">
        <v>568</v>
      </c>
      <c r="B111" s="185" t="s">
        <v>8193</v>
      </c>
      <c r="G111" s="3">
        <v>0</v>
      </c>
      <c r="J111" s="3">
        <v>2</v>
      </c>
      <c r="N111" s="3">
        <v>0</v>
      </c>
      <c r="Q111" s="3">
        <v>0</v>
      </c>
      <c r="U111" s="3">
        <v>2</v>
      </c>
      <c r="V111" s="3">
        <v>0</v>
      </c>
      <c r="AN111" s="3">
        <v>1</v>
      </c>
      <c r="AP111" s="3">
        <v>1</v>
      </c>
      <c r="BA111" s="3">
        <v>2</v>
      </c>
      <c r="BC111" s="3">
        <v>0</v>
      </c>
      <c r="BE111" s="3">
        <v>1</v>
      </c>
      <c r="BK111" s="3">
        <v>0</v>
      </c>
      <c r="BO111" s="3">
        <v>1</v>
      </c>
      <c r="BU111" s="3">
        <v>2</v>
      </c>
      <c r="BY111" s="3">
        <v>2</v>
      </c>
      <c r="CC111" s="3">
        <v>1</v>
      </c>
      <c r="CP111" s="3">
        <v>0</v>
      </c>
      <c r="CT111" s="3">
        <v>1</v>
      </c>
      <c r="DE111" s="3">
        <v>2</v>
      </c>
      <c r="DG111" s="3">
        <v>1</v>
      </c>
      <c r="DO111" s="3">
        <v>1</v>
      </c>
      <c r="DP111" s="3">
        <v>0</v>
      </c>
      <c r="EB111" s="3">
        <v>1</v>
      </c>
      <c r="EE111" s="3">
        <v>1</v>
      </c>
      <c r="EJ111" s="3">
        <v>1</v>
      </c>
      <c r="EQ111" s="3">
        <v>2</v>
      </c>
      <c r="EU111" s="3">
        <v>2</v>
      </c>
      <c r="EW111" s="3">
        <v>1</v>
      </c>
      <c r="FN111" s="3">
        <v>0</v>
      </c>
      <c r="FT111" s="3">
        <v>1</v>
      </c>
      <c r="FX111" s="3">
        <v>1</v>
      </c>
      <c r="GB111" s="3">
        <v>1</v>
      </c>
      <c r="GC111" s="3">
        <v>1</v>
      </c>
      <c r="GE111" s="3">
        <v>1</v>
      </c>
      <c r="GH111" s="3">
        <v>2</v>
      </c>
      <c r="GT111" s="270"/>
      <c r="GU111" s="270"/>
      <c r="GV111" s="270"/>
      <c r="GW111" s="270"/>
      <c r="GX111" s="270"/>
      <c r="GY111" s="270"/>
      <c r="GZ111" s="270"/>
      <c r="HA111" s="274"/>
      <c r="HB111" s="274"/>
      <c r="HC111" s="274"/>
      <c r="HD111" s="274"/>
      <c r="HE111" s="274"/>
      <c r="HF111" s="274"/>
      <c r="HG111" s="270"/>
    </row>
    <row r="112" spans="1:215" ht="43.5">
      <c r="A112" s="185" t="s">
        <v>570</v>
      </c>
      <c r="B112" s="185" t="s">
        <v>8194</v>
      </c>
      <c r="G112" s="3">
        <v>1</v>
      </c>
      <c r="J112" s="3">
        <v>1</v>
      </c>
      <c r="N112" s="3">
        <v>2</v>
      </c>
      <c r="Q112" s="3">
        <v>2</v>
      </c>
      <c r="U112" s="3">
        <v>2</v>
      </c>
      <c r="V112" s="3">
        <v>0.5</v>
      </c>
      <c r="AN112" s="3">
        <v>2</v>
      </c>
      <c r="AP112" s="3">
        <v>0.5</v>
      </c>
      <c r="BA112" s="3">
        <v>2</v>
      </c>
      <c r="BC112" s="3">
        <v>2</v>
      </c>
      <c r="BE112" s="3">
        <v>2</v>
      </c>
      <c r="BK112" s="3">
        <v>2</v>
      </c>
      <c r="BO112" s="3">
        <v>2</v>
      </c>
      <c r="BU112" s="3">
        <v>2</v>
      </c>
      <c r="BY112" s="3">
        <v>0.5</v>
      </c>
      <c r="CC112" s="3">
        <v>2</v>
      </c>
      <c r="CP112" s="3">
        <v>2</v>
      </c>
      <c r="CT112" s="3">
        <v>1</v>
      </c>
      <c r="DE112" s="3">
        <v>2</v>
      </c>
      <c r="DG112" s="3">
        <v>2</v>
      </c>
      <c r="DO112" s="3">
        <v>2</v>
      </c>
      <c r="DP112" s="3">
        <v>2</v>
      </c>
      <c r="EB112" s="3">
        <v>0.5</v>
      </c>
      <c r="EE112" s="3">
        <v>2</v>
      </c>
      <c r="EJ112" s="3">
        <v>0.5</v>
      </c>
      <c r="EQ112" s="3">
        <v>2</v>
      </c>
      <c r="EU112" s="3">
        <v>2</v>
      </c>
      <c r="EW112" s="3">
        <v>2</v>
      </c>
      <c r="FN112" s="3">
        <v>2</v>
      </c>
      <c r="FT112" s="3">
        <v>2</v>
      </c>
      <c r="FX112" s="3">
        <v>2</v>
      </c>
      <c r="GB112" s="3">
        <v>2</v>
      </c>
      <c r="GC112" s="3">
        <v>1</v>
      </c>
      <c r="GE112" s="3">
        <v>1</v>
      </c>
      <c r="GH112" s="3">
        <v>2</v>
      </c>
      <c r="GT112" s="270"/>
      <c r="GU112" s="270"/>
      <c r="GV112" s="270"/>
      <c r="GW112" s="270"/>
      <c r="GX112" s="270"/>
      <c r="GY112" s="270"/>
      <c r="GZ112" s="270"/>
      <c r="HA112" s="274"/>
      <c r="HB112" s="274"/>
      <c r="HC112" s="274"/>
      <c r="HD112" s="274"/>
      <c r="HE112" s="274"/>
      <c r="HF112" s="274"/>
      <c r="HG112" s="270"/>
    </row>
    <row r="113" spans="1:215" ht="43.5">
      <c r="A113" s="185" t="s">
        <v>572</v>
      </c>
      <c r="B113" s="185" t="s">
        <v>8195</v>
      </c>
      <c r="G113" s="3">
        <v>0</v>
      </c>
      <c r="J113" s="3">
        <v>1.5</v>
      </c>
      <c r="N113" s="3">
        <v>0</v>
      </c>
      <c r="Q113" s="3">
        <v>0</v>
      </c>
      <c r="U113" s="3">
        <v>0.5</v>
      </c>
      <c r="V113" s="3">
        <v>0.5</v>
      </c>
      <c r="AN113" s="3">
        <v>0.5</v>
      </c>
      <c r="AP113" s="3">
        <v>0.5</v>
      </c>
      <c r="BA113" s="3">
        <v>1</v>
      </c>
      <c r="BC113" s="3">
        <v>0.5</v>
      </c>
      <c r="BE113" s="3">
        <v>0</v>
      </c>
      <c r="BK113" s="3">
        <v>0</v>
      </c>
      <c r="BO113" s="3">
        <v>0</v>
      </c>
      <c r="BU113" s="3">
        <v>0.5</v>
      </c>
      <c r="BY113" s="3">
        <v>0</v>
      </c>
      <c r="CC113" s="3">
        <v>1</v>
      </c>
      <c r="CP113" s="3">
        <v>0</v>
      </c>
      <c r="CT113" s="3">
        <v>0</v>
      </c>
      <c r="DE113" s="3">
        <v>0.5</v>
      </c>
      <c r="DG113" s="3">
        <v>0</v>
      </c>
      <c r="DO113" s="3">
        <v>0.5</v>
      </c>
      <c r="DP113" s="3">
        <v>0</v>
      </c>
      <c r="EB113" s="3">
        <v>0</v>
      </c>
      <c r="EE113" s="3">
        <v>0.5</v>
      </c>
      <c r="EJ113" s="3">
        <v>0</v>
      </c>
      <c r="EQ113" s="3">
        <v>2</v>
      </c>
      <c r="EU113" s="3">
        <v>1.5</v>
      </c>
      <c r="EW113" s="3">
        <v>1.5</v>
      </c>
      <c r="FN113" s="3">
        <v>0</v>
      </c>
      <c r="FT113" s="3">
        <v>0</v>
      </c>
      <c r="FX113" s="3">
        <v>0</v>
      </c>
      <c r="GB113" s="3">
        <v>1.5</v>
      </c>
      <c r="GC113" s="3">
        <v>0</v>
      </c>
      <c r="GE113" s="3">
        <v>0</v>
      </c>
      <c r="GH113" s="3">
        <v>0.5</v>
      </c>
      <c r="GT113" s="270"/>
      <c r="GU113" s="270"/>
      <c r="GV113" s="270"/>
      <c r="GW113" s="270"/>
      <c r="GX113" s="270"/>
      <c r="GY113" s="270"/>
      <c r="GZ113" s="270"/>
      <c r="HA113" s="274"/>
      <c r="HB113" s="274"/>
      <c r="HC113" s="274"/>
      <c r="HD113" s="274"/>
      <c r="HE113" s="274"/>
      <c r="HF113" s="274"/>
      <c r="HG113" s="270"/>
    </row>
    <row r="114" spans="1:215" ht="29">
      <c r="A114" s="185" t="s">
        <v>732</v>
      </c>
      <c r="B114" s="209" t="s">
        <v>8121</v>
      </c>
      <c r="GT114" s="270"/>
      <c r="GU114" s="270"/>
      <c r="GV114" s="270"/>
      <c r="GW114" s="270"/>
      <c r="GX114" s="270"/>
      <c r="GY114" s="270"/>
      <c r="GZ114" s="270"/>
      <c r="HA114" s="274"/>
      <c r="HB114" s="274"/>
      <c r="HC114" s="274"/>
      <c r="HD114" s="274"/>
      <c r="HE114" s="274"/>
      <c r="HF114" s="274"/>
      <c r="HG114" s="270"/>
    </row>
    <row r="115" spans="1:215" ht="43.5">
      <c r="A115" s="185" t="s">
        <v>734</v>
      </c>
      <c r="B115" s="185" t="s">
        <v>8193</v>
      </c>
      <c r="J115" s="3">
        <v>2</v>
      </c>
      <c r="N115" s="3">
        <v>2</v>
      </c>
      <c r="Q115" s="3">
        <v>1</v>
      </c>
      <c r="U115" s="3">
        <v>2</v>
      </c>
      <c r="BK115" s="3">
        <v>2</v>
      </c>
      <c r="BO115" s="3">
        <v>2</v>
      </c>
      <c r="BU115" s="3">
        <v>1</v>
      </c>
      <c r="CC115" s="3">
        <v>0</v>
      </c>
      <c r="CT115" s="3">
        <v>0</v>
      </c>
      <c r="DG115" s="3">
        <v>1</v>
      </c>
      <c r="DO115" s="3">
        <v>1</v>
      </c>
      <c r="DP115" s="3">
        <v>2</v>
      </c>
      <c r="EE115" s="3">
        <v>2</v>
      </c>
      <c r="EU115" s="3">
        <v>1</v>
      </c>
      <c r="EW115" s="3">
        <v>0</v>
      </c>
      <c r="FT115" s="3">
        <v>1</v>
      </c>
      <c r="FX115" s="3">
        <v>2</v>
      </c>
      <c r="GE115" s="3">
        <v>1</v>
      </c>
      <c r="GH115" s="3">
        <v>2</v>
      </c>
      <c r="GT115" s="270"/>
      <c r="GU115" s="270"/>
      <c r="GV115" s="270"/>
      <c r="GW115" s="270"/>
      <c r="GX115" s="270"/>
      <c r="GY115" s="270"/>
      <c r="GZ115" s="270"/>
      <c r="HA115" s="274"/>
      <c r="HB115" s="274"/>
      <c r="HC115" s="274"/>
      <c r="HD115" s="274"/>
      <c r="HE115" s="274"/>
      <c r="HF115" s="274"/>
      <c r="HG115" s="270"/>
    </row>
    <row r="116" spans="1:215" ht="43.5">
      <c r="A116" s="185" t="s">
        <v>736</v>
      </c>
      <c r="B116" s="185" t="s">
        <v>8194</v>
      </c>
      <c r="J116" s="3">
        <v>2</v>
      </c>
      <c r="N116" s="3">
        <v>1</v>
      </c>
      <c r="Q116" s="3">
        <v>1</v>
      </c>
      <c r="U116" s="3">
        <v>1</v>
      </c>
      <c r="BK116" s="3">
        <v>2</v>
      </c>
      <c r="BO116" s="3">
        <v>1</v>
      </c>
      <c r="BU116" s="3">
        <v>2</v>
      </c>
      <c r="CC116" s="3">
        <v>1</v>
      </c>
      <c r="CT116" s="3">
        <v>2</v>
      </c>
      <c r="DG116" s="3">
        <v>1</v>
      </c>
      <c r="DO116" s="3">
        <v>2</v>
      </c>
      <c r="DP116" s="3">
        <v>2</v>
      </c>
      <c r="EE116" s="3">
        <v>2</v>
      </c>
      <c r="EU116" s="3">
        <v>2</v>
      </c>
      <c r="EW116" s="3">
        <v>1</v>
      </c>
      <c r="FT116" s="3">
        <v>2</v>
      </c>
      <c r="FX116" s="3">
        <v>1</v>
      </c>
      <c r="GE116" s="3">
        <v>2</v>
      </c>
      <c r="GH116" s="3">
        <v>1</v>
      </c>
      <c r="GT116" s="270"/>
      <c r="GU116" s="270"/>
      <c r="GV116" s="270"/>
      <c r="GW116" s="270"/>
      <c r="GX116" s="270"/>
      <c r="GY116" s="270"/>
      <c r="GZ116" s="270"/>
      <c r="HA116" s="274"/>
      <c r="HB116" s="274"/>
      <c r="HC116" s="274"/>
      <c r="HD116" s="274"/>
      <c r="HE116" s="274"/>
      <c r="HF116" s="274"/>
      <c r="HG116" s="270"/>
    </row>
    <row r="117" spans="1:215" ht="43.5">
      <c r="A117" s="185" t="s">
        <v>738</v>
      </c>
      <c r="B117" s="185" t="s">
        <v>8195</v>
      </c>
      <c r="J117" s="3">
        <v>1.5</v>
      </c>
      <c r="N117" s="3">
        <v>0.5</v>
      </c>
      <c r="Q117" s="3">
        <v>0.5</v>
      </c>
      <c r="U117" s="3">
        <v>1</v>
      </c>
      <c r="BK117" s="3">
        <v>1.5</v>
      </c>
      <c r="BO117" s="3">
        <v>0.5</v>
      </c>
      <c r="BU117" s="3">
        <v>0.5</v>
      </c>
      <c r="CC117" s="3">
        <v>0</v>
      </c>
      <c r="CT117" s="3">
        <v>0</v>
      </c>
      <c r="DG117" s="3">
        <v>0.5</v>
      </c>
      <c r="DO117" s="3">
        <v>0.5</v>
      </c>
      <c r="DP117" s="3">
        <v>1</v>
      </c>
      <c r="EE117" s="3">
        <v>0.5</v>
      </c>
      <c r="EU117" s="3">
        <v>0</v>
      </c>
      <c r="EW117" s="3">
        <v>0</v>
      </c>
      <c r="FT117" s="3">
        <v>0</v>
      </c>
      <c r="FX117" s="3">
        <v>0.5</v>
      </c>
      <c r="GE117" s="3">
        <v>0</v>
      </c>
      <c r="GH117" s="3">
        <v>2</v>
      </c>
      <c r="GT117" s="270"/>
      <c r="GU117" s="270"/>
      <c r="GV117" s="270"/>
      <c r="GW117" s="270"/>
      <c r="GX117" s="270"/>
      <c r="GY117" s="270"/>
      <c r="GZ117" s="270"/>
      <c r="HA117" s="274"/>
      <c r="HB117" s="274"/>
      <c r="HC117" s="274"/>
      <c r="HD117" s="274"/>
      <c r="HE117" s="274"/>
      <c r="HF117" s="274"/>
      <c r="HG117" s="270"/>
    </row>
    <row r="118" spans="1:215" ht="29">
      <c r="A118" s="185" t="s">
        <v>1032</v>
      </c>
      <c r="B118" s="209" t="s">
        <v>8121</v>
      </c>
      <c r="GT118" s="270"/>
      <c r="GU118" s="270"/>
      <c r="GV118" s="270"/>
      <c r="GW118" s="270"/>
      <c r="GX118" s="270"/>
      <c r="GY118" s="270"/>
      <c r="GZ118" s="270"/>
      <c r="HA118" s="274"/>
      <c r="HB118" s="274"/>
      <c r="HC118" s="274"/>
      <c r="HD118" s="274"/>
      <c r="HE118" s="274"/>
      <c r="HF118" s="274"/>
      <c r="HG118" s="270"/>
    </row>
    <row r="119" spans="1:215" ht="43.5">
      <c r="A119" s="185" t="s">
        <v>1034</v>
      </c>
      <c r="B119" s="185" t="s">
        <v>8193</v>
      </c>
      <c r="Q119" s="3">
        <v>0</v>
      </c>
      <c r="U119" s="3">
        <v>2</v>
      </c>
      <c r="BK119" s="3">
        <v>1</v>
      </c>
      <c r="BO119" s="3">
        <v>0</v>
      </c>
      <c r="BU119" s="3">
        <v>2</v>
      </c>
      <c r="DO119" s="3">
        <v>2</v>
      </c>
      <c r="DP119" s="3">
        <v>0</v>
      </c>
      <c r="EE119" s="3">
        <v>2</v>
      </c>
      <c r="EU119" s="3">
        <v>0</v>
      </c>
      <c r="EW119" s="3">
        <v>2</v>
      </c>
      <c r="FT119" s="3">
        <v>1</v>
      </c>
      <c r="FX119" s="3">
        <v>0</v>
      </c>
      <c r="GE119" s="3">
        <v>1</v>
      </c>
      <c r="GT119" s="270"/>
      <c r="GU119" s="270"/>
      <c r="GV119" s="270"/>
      <c r="GW119" s="270"/>
      <c r="GX119" s="270"/>
      <c r="GY119" s="270"/>
      <c r="GZ119" s="270"/>
      <c r="HA119" s="274"/>
      <c r="HB119" s="274"/>
      <c r="HC119" s="274"/>
      <c r="HD119" s="274"/>
      <c r="HE119" s="274"/>
      <c r="HF119" s="274"/>
      <c r="HG119" s="270"/>
    </row>
    <row r="120" spans="1:215" ht="43.5">
      <c r="A120" s="185" t="s">
        <v>1036</v>
      </c>
      <c r="B120" s="185" t="s">
        <v>8194</v>
      </c>
      <c r="Q120" s="3">
        <v>2</v>
      </c>
      <c r="U120" s="3">
        <v>1</v>
      </c>
      <c r="BK120" s="3">
        <v>2</v>
      </c>
      <c r="BO120" s="3">
        <v>0.5</v>
      </c>
      <c r="BU120" s="3">
        <v>2</v>
      </c>
      <c r="DO120" s="3">
        <v>2</v>
      </c>
      <c r="DP120" s="3">
        <v>1</v>
      </c>
      <c r="EE120" s="3">
        <v>1</v>
      </c>
      <c r="EU120" s="3">
        <v>1</v>
      </c>
      <c r="EW120" s="3">
        <v>2</v>
      </c>
      <c r="FT120" s="3">
        <v>2</v>
      </c>
      <c r="FX120" s="3">
        <v>2</v>
      </c>
      <c r="GE120" s="3">
        <v>1</v>
      </c>
      <c r="GT120" s="270"/>
      <c r="GU120" s="270"/>
      <c r="GV120" s="270"/>
      <c r="GW120" s="270"/>
      <c r="GX120" s="270"/>
      <c r="GY120" s="270"/>
      <c r="GZ120" s="270"/>
      <c r="HA120" s="274"/>
      <c r="HB120" s="274"/>
      <c r="HC120" s="274"/>
      <c r="HD120" s="274"/>
      <c r="HE120" s="274"/>
      <c r="HF120" s="274"/>
      <c r="HG120" s="270"/>
    </row>
    <row r="121" spans="1:215" ht="43.5">
      <c r="A121" s="185" t="s">
        <v>1038</v>
      </c>
      <c r="B121" s="185" t="s">
        <v>8195</v>
      </c>
      <c r="Q121" s="3">
        <v>0</v>
      </c>
      <c r="U121" s="3">
        <v>0.5</v>
      </c>
      <c r="BK121" s="3">
        <v>0</v>
      </c>
      <c r="BO121" s="3">
        <v>0.5</v>
      </c>
      <c r="BU121" s="3">
        <v>0.5</v>
      </c>
      <c r="DO121" s="3">
        <v>2</v>
      </c>
      <c r="DP121" s="3">
        <v>1</v>
      </c>
      <c r="EE121" s="3">
        <v>1.5</v>
      </c>
      <c r="EU121" s="3">
        <v>0.5</v>
      </c>
      <c r="EW121" s="3">
        <v>1.5</v>
      </c>
      <c r="FT121" s="3">
        <v>0</v>
      </c>
      <c r="FX121" s="3">
        <v>0</v>
      </c>
      <c r="GE121" s="3">
        <v>0</v>
      </c>
      <c r="GT121" s="270"/>
      <c r="GU121" s="270"/>
      <c r="GV121" s="270"/>
      <c r="GW121" s="270"/>
      <c r="GX121" s="270"/>
      <c r="GY121" s="270"/>
      <c r="GZ121" s="270"/>
      <c r="HA121" s="274"/>
      <c r="HB121" s="274"/>
      <c r="HC121" s="274"/>
      <c r="HD121" s="274"/>
      <c r="HE121" s="274"/>
      <c r="HF121" s="274"/>
      <c r="HG121" s="270"/>
    </row>
    <row r="122" spans="1:215" ht="29">
      <c r="A122" s="185" t="s">
        <v>3027</v>
      </c>
      <c r="B122" s="209" t="s">
        <v>8121</v>
      </c>
      <c r="GT122" s="270"/>
      <c r="GU122" s="270"/>
      <c r="GV122" s="270"/>
      <c r="GW122" s="270"/>
      <c r="GX122" s="270"/>
      <c r="GY122" s="270"/>
      <c r="GZ122" s="270"/>
      <c r="HA122" s="274"/>
      <c r="HB122" s="274"/>
      <c r="HC122" s="274"/>
      <c r="HD122" s="274"/>
      <c r="HE122" s="274"/>
      <c r="HF122" s="274"/>
      <c r="HG122" s="270"/>
    </row>
    <row r="123" spans="1:215" ht="43.5">
      <c r="A123" s="185" t="s">
        <v>3029</v>
      </c>
      <c r="B123" s="185" t="s">
        <v>8193</v>
      </c>
      <c r="BU123" s="3">
        <v>0</v>
      </c>
      <c r="DO123" s="3">
        <v>2</v>
      </c>
      <c r="EW123" s="3">
        <v>1</v>
      </c>
      <c r="FT123" s="3">
        <v>2</v>
      </c>
      <c r="GE123" s="3">
        <v>1</v>
      </c>
      <c r="GT123" s="270"/>
      <c r="GU123" s="270"/>
      <c r="GV123" s="270"/>
      <c r="GW123" s="270"/>
      <c r="GX123" s="270"/>
      <c r="GY123" s="270"/>
      <c r="GZ123" s="270"/>
      <c r="HA123" s="274"/>
      <c r="HB123" s="274"/>
      <c r="HC123" s="274"/>
      <c r="HD123" s="274"/>
      <c r="HE123" s="274"/>
      <c r="HF123" s="274"/>
      <c r="HG123" s="270"/>
    </row>
    <row r="124" spans="1:215" ht="43.5">
      <c r="A124" s="185" t="s">
        <v>3030</v>
      </c>
      <c r="B124" s="185" t="s">
        <v>8194</v>
      </c>
      <c r="BU124" s="3">
        <v>2</v>
      </c>
      <c r="DO124" s="3">
        <v>2</v>
      </c>
      <c r="EW124" s="3">
        <v>2</v>
      </c>
      <c r="FT124" s="3">
        <v>1</v>
      </c>
      <c r="GE124" s="3">
        <v>1</v>
      </c>
      <c r="GT124" s="270"/>
      <c r="GU124" s="270"/>
      <c r="GV124" s="270"/>
      <c r="GW124" s="270"/>
      <c r="GX124" s="270"/>
      <c r="GY124" s="270"/>
      <c r="GZ124" s="270"/>
      <c r="HA124" s="274"/>
      <c r="HB124" s="274"/>
      <c r="HC124" s="274"/>
      <c r="HD124" s="274"/>
      <c r="HE124" s="274"/>
      <c r="HF124" s="274"/>
      <c r="HG124" s="270"/>
    </row>
    <row r="125" spans="1:215" ht="43.5">
      <c r="A125" s="185" t="s">
        <v>3032</v>
      </c>
      <c r="B125" s="185" t="s">
        <v>8195</v>
      </c>
      <c r="BU125" s="3">
        <v>0</v>
      </c>
      <c r="DO125" s="3">
        <v>0.5</v>
      </c>
      <c r="EW125" s="3">
        <v>0.5</v>
      </c>
      <c r="FT125" s="3">
        <v>0.5</v>
      </c>
      <c r="GE125" s="3">
        <v>0</v>
      </c>
      <c r="GT125" s="270"/>
      <c r="GU125" s="270"/>
      <c r="GV125" s="270"/>
      <c r="GW125" s="270"/>
      <c r="GX125" s="270"/>
      <c r="GY125" s="270"/>
      <c r="GZ125" s="270"/>
      <c r="HA125" s="274"/>
      <c r="HB125" s="274"/>
      <c r="HC125" s="274"/>
      <c r="HD125" s="274"/>
      <c r="HE125" s="274"/>
      <c r="HF125" s="274"/>
      <c r="HG125" s="270"/>
    </row>
    <row r="126" spans="1:215" ht="29">
      <c r="A126" s="185" t="s">
        <v>3033</v>
      </c>
      <c r="B126" s="209" t="s">
        <v>8121</v>
      </c>
      <c r="GT126" s="270"/>
      <c r="GU126" s="270"/>
      <c r="GV126" s="270"/>
      <c r="GW126" s="270"/>
      <c r="GX126" s="270"/>
      <c r="GY126" s="270"/>
      <c r="GZ126" s="270"/>
      <c r="HA126" s="274"/>
      <c r="HB126" s="274"/>
      <c r="HC126" s="274"/>
      <c r="HD126" s="274"/>
      <c r="HE126" s="274"/>
      <c r="HF126" s="274"/>
      <c r="HG126" s="270"/>
    </row>
    <row r="127" spans="1:215" ht="43.5">
      <c r="A127" s="185" t="s">
        <v>3035</v>
      </c>
      <c r="B127" s="185" t="s">
        <v>8193</v>
      </c>
      <c r="BU127" s="3">
        <v>1</v>
      </c>
      <c r="EW127" s="3">
        <v>1</v>
      </c>
      <c r="FT127" s="3">
        <v>0</v>
      </c>
      <c r="GE127" s="3"/>
      <c r="GT127" s="270"/>
      <c r="GU127" s="270"/>
      <c r="GV127" s="270"/>
      <c r="GW127" s="270"/>
      <c r="GX127" s="270"/>
      <c r="GY127" s="270"/>
      <c r="GZ127" s="270"/>
      <c r="HA127" s="274"/>
      <c r="HB127" s="274"/>
      <c r="HC127" s="274"/>
      <c r="HD127" s="274"/>
      <c r="HE127" s="274"/>
      <c r="HF127" s="274"/>
      <c r="HG127" s="270"/>
    </row>
    <row r="128" spans="1:215" ht="43.5">
      <c r="A128" s="185" t="s">
        <v>3037</v>
      </c>
      <c r="B128" s="185" t="s">
        <v>8194</v>
      </c>
      <c r="BU128" s="3">
        <v>2</v>
      </c>
      <c r="EW128" s="3">
        <v>2</v>
      </c>
      <c r="FT128" s="3">
        <v>2</v>
      </c>
      <c r="GE128" s="3"/>
      <c r="GT128" s="270"/>
      <c r="GU128" s="270"/>
      <c r="GV128" s="270"/>
      <c r="GW128" s="270"/>
      <c r="GX128" s="270"/>
      <c r="GY128" s="270"/>
      <c r="GZ128" s="270"/>
      <c r="HA128" s="274"/>
      <c r="HB128" s="274"/>
      <c r="HC128" s="274"/>
      <c r="HD128" s="274"/>
      <c r="HE128" s="274"/>
      <c r="HF128" s="274"/>
      <c r="HG128" s="270"/>
    </row>
    <row r="129" spans="1:215" ht="43.5">
      <c r="A129" s="185" t="s">
        <v>3039</v>
      </c>
      <c r="B129" s="185" t="s">
        <v>8195</v>
      </c>
      <c r="BU129" s="3">
        <v>0</v>
      </c>
      <c r="EW129" s="3">
        <v>0.5</v>
      </c>
      <c r="FT129" s="3">
        <v>0</v>
      </c>
      <c r="GE129" s="3"/>
      <c r="GT129" s="270"/>
      <c r="GU129" s="270"/>
      <c r="GV129" s="270"/>
      <c r="GW129" s="270"/>
      <c r="GX129" s="270"/>
      <c r="GY129" s="270"/>
      <c r="GZ129" s="270"/>
      <c r="HA129" s="274"/>
      <c r="HB129" s="274"/>
      <c r="HC129" s="274"/>
      <c r="HD129" s="274"/>
      <c r="HE129" s="274"/>
      <c r="HF129" s="274"/>
      <c r="HG129" s="270"/>
    </row>
    <row r="130" spans="1:215" ht="29">
      <c r="A130" s="185" t="s">
        <v>3040</v>
      </c>
      <c r="B130" s="209" t="s">
        <v>8121</v>
      </c>
      <c r="GT130" s="270"/>
      <c r="GU130" s="270"/>
      <c r="GV130" s="270"/>
      <c r="GW130" s="270"/>
      <c r="GX130" s="270"/>
      <c r="GY130" s="270"/>
      <c r="GZ130" s="270"/>
      <c r="HA130" s="274"/>
      <c r="HB130" s="274"/>
      <c r="HC130" s="274"/>
      <c r="HD130" s="274"/>
      <c r="HE130" s="274"/>
      <c r="HF130" s="274"/>
      <c r="HG130" s="270"/>
    </row>
    <row r="131" spans="1:215" ht="43.5">
      <c r="A131" s="185" t="s">
        <v>3042</v>
      </c>
      <c r="B131" s="185" t="s">
        <v>8193</v>
      </c>
      <c r="BU131" s="3">
        <v>1</v>
      </c>
      <c r="GT131" s="270"/>
      <c r="GU131" s="270"/>
      <c r="GV131" s="270"/>
      <c r="GW131" s="270"/>
      <c r="GX131" s="270"/>
      <c r="GY131" s="270"/>
      <c r="GZ131" s="270"/>
      <c r="HA131" s="274"/>
      <c r="HB131" s="274"/>
      <c r="HC131" s="274"/>
      <c r="HD131" s="274"/>
      <c r="HE131" s="274"/>
      <c r="HF131" s="274"/>
      <c r="HG131" s="270"/>
    </row>
    <row r="132" spans="1:215" ht="43.5">
      <c r="A132" s="185" t="s">
        <v>3044</v>
      </c>
      <c r="B132" s="185" t="s">
        <v>8194</v>
      </c>
      <c r="BU132" s="3">
        <v>2</v>
      </c>
      <c r="GT132" s="270"/>
      <c r="GU132" s="270"/>
      <c r="GV132" s="270"/>
      <c r="GW132" s="270"/>
      <c r="GX132" s="270"/>
      <c r="GY132" s="270"/>
      <c r="GZ132" s="270"/>
      <c r="HA132" s="274"/>
      <c r="HB132" s="274"/>
      <c r="HC132" s="274"/>
      <c r="HD132" s="274"/>
      <c r="HE132" s="274"/>
      <c r="HF132" s="274"/>
      <c r="HG132" s="270"/>
    </row>
    <row r="133" spans="1:215" ht="43.5">
      <c r="A133" s="185" t="s">
        <v>3046</v>
      </c>
      <c r="B133" s="185" t="s">
        <v>8195</v>
      </c>
      <c r="BU133" s="3">
        <v>0</v>
      </c>
      <c r="GT133" s="270"/>
      <c r="GU133" s="270"/>
      <c r="GV133" s="270"/>
      <c r="GW133" s="270"/>
      <c r="GX133" s="270"/>
      <c r="GY133" s="270"/>
      <c r="GZ133" s="270"/>
      <c r="HA133" s="274"/>
      <c r="HB133" s="274"/>
      <c r="HC133" s="274"/>
      <c r="HD133" s="274"/>
      <c r="HE133" s="274"/>
      <c r="HF133" s="274"/>
      <c r="HG133" s="270"/>
    </row>
    <row r="134" spans="1:215" ht="29">
      <c r="A134" s="185" t="s">
        <v>3048</v>
      </c>
      <c r="B134" s="209" t="s">
        <v>8121</v>
      </c>
      <c r="GT134" s="270"/>
      <c r="GU134" s="270"/>
      <c r="GV134" s="270"/>
      <c r="GW134" s="270"/>
      <c r="GX134" s="270"/>
      <c r="GY134" s="270"/>
      <c r="GZ134" s="270"/>
      <c r="HA134" s="274"/>
      <c r="HB134" s="274"/>
      <c r="HC134" s="274"/>
      <c r="HD134" s="274"/>
      <c r="HE134" s="274"/>
      <c r="HF134" s="274"/>
      <c r="HG134" s="270"/>
    </row>
    <row r="135" spans="1:215" ht="43.5">
      <c r="A135" s="185" t="s">
        <v>3050</v>
      </c>
      <c r="B135" s="185" t="s">
        <v>8193</v>
      </c>
      <c r="BU135" s="3">
        <v>1</v>
      </c>
      <c r="GT135" s="270"/>
      <c r="GU135" s="270"/>
      <c r="GV135" s="270"/>
      <c r="GW135" s="270"/>
      <c r="GX135" s="270"/>
      <c r="GY135" s="270"/>
      <c r="GZ135" s="270"/>
      <c r="HA135" s="274"/>
      <c r="HB135" s="274"/>
      <c r="HC135" s="274"/>
      <c r="HD135" s="274"/>
      <c r="HE135" s="274"/>
      <c r="HF135" s="274"/>
      <c r="HG135" s="270"/>
    </row>
    <row r="136" spans="1:215" ht="43.5">
      <c r="A136" s="185" t="s">
        <v>3052</v>
      </c>
      <c r="B136" s="185" t="s">
        <v>8194</v>
      </c>
      <c r="BU136" s="3">
        <v>1</v>
      </c>
      <c r="GT136" s="270"/>
      <c r="GU136" s="270"/>
      <c r="GV136" s="270"/>
      <c r="GW136" s="270"/>
      <c r="GX136" s="270"/>
      <c r="GY136" s="270"/>
      <c r="GZ136" s="270"/>
      <c r="HA136" s="274"/>
      <c r="HB136" s="274"/>
      <c r="HC136" s="274"/>
      <c r="HD136" s="274"/>
      <c r="HE136" s="274"/>
      <c r="HF136" s="274"/>
      <c r="HG136" s="270"/>
    </row>
    <row r="137" spans="1:215" ht="43.5">
      <c r="A137" s="185" t="s">
        <v>3054</v>
      </c>
      <c r="B137" s="185" t="s">
        <v>8195</v>
      </c>
      <c r="BU137" s="3">
        <v>1.5</v>
      </c>
      <c r="GT137" s="270"/>
      <c r="GU137" s="270"/>
      <c r="GV137" s="270"/>
      <c r="GW137" s="270"/>
      <c r="GX137" s="270"/>
      <c r="GY137" s="270"/>
      <c r="GZ137" s="270"/>
      <c r="HA137" s="274"/>
      <c r="HB137" s="274"/>
      <c r="HC137" s="274"/>
      <c r="HD137" s="274"/>
      <c r="HE137" s="274"/>
      <c r="HF137" s="274"/>
      <c r="HG137" s="270"/>
    </row>
    <row r="138" spans="1:215" ht="43.5">
      <c r="A138" s="185" t="s">
        <v>323</v>
      </c>
      <c r="B138" s="185" t="s">
        <v>8196</v>
      </c>
      <c r="C138" s="3">
        <v>3.9</v>
      </c>
      <c r="D138" s="3">
        <v>1.81</v>
      </c>
      <c r="E138" s="3">
        <v>1.33</v>
      </c>
      <c r="F138" s="3">
        <v>0.38</v>
      </c>
      <c r="G138" s="3">
        <v>1.41</v>
      </c>
      <c r="H138" s="3">
        <v>0.85</v>
      </c>
      <c r="I138" s="3">
        <v>1.62</v>
      </c>
      <c r="J138" s="3">
        <v>3.58</v>
      </c>
      <c r="K138" s="3">
        <v>2.35</v>
      </c>
      <c r="L138" s="3">
        <v>0.42</v>
      </c>
      <c r="M138" s="3">
        <v>0.57999999999999996</v>
      </c>
      <c r="N138" s="3">
        <v>2.73</v>
      </c>
      <c r="O138" s="3">
        <v>0.54</v>
      </c>
      <c r="P138" s="3">
        <v>2</v>
      </c>
      <c r="Q138" s="3">
        <v>1.88</v>
      </c>
      <c r="R138" s="3">
        <v>1.43</v>
      </c>
      <c r="S138" s="3">
        <v>1.85</v>
      </c>
      <c r="T138" s="3">
        <v>1.94</v>
      </c>
      <c r="U138" s="3">
        <v>3.58</v>
      </c>
      <c r="V138" s="3">
        <v>3.89</v>
      </c>
      <c r="W138" s="3">
        <v>0.46</v>
      </c>
      <c r="X138" s="3">
        <v>3.16</v>
      </c>
      <c r="Y138" s="3">
        <v>0.94</v>
      </c>
      <c r="Z138" s="3">
        <v>0.31</v>
      </c>
      <c r="AA138" s="3">
        <v>0.56999999999999995</v>
      </c>
      <c r="AB138" s="3">
        <v>2.4</v>
      </c>
      <c r="AC138" s="3">
        <v>1.1599999999999999</v>
      </c>
      <c r="AD138" s="3">
        <v>1.46</v>
      </c>
      <c r="AE138" s="3">
        <v>0.9</v>
      </c>
      <c r="AF138" s="3">
        <v>1.43</v>
      </c>
      <c r="AG138" s="3">
        <v>2</v>
      </c>
      <c r="AH138" s="3">
        <v>1.3</v>
      </c>
      <c r="AI138" s="3">
        <v>2.5299999999999998</v>
      </c>
      <c r="AJ138" s="3">
        <v>0.32</v>
      </c>
      <c r="AK138" s="3">
        <v>0.11</v>
      </c>
      <c r="AL138" s="3">
        <v>2.27</v>
      </c>
      <c r="AM138" s="3">
        <v>0.53</v>
      </c>
      <c r="AN138" s="3">
        <v>1.26</v>
      </c>
      <c r="AO138" s="3">
        <v>2.29</v>
      </c>
      <c r="AP138" s="3">
        <v>1.4</v>
      </c>
      <c r="AQ138" s="3">
        <v>1.43</v>
      </c>
      <c r="AR138" s="3">
        <v>0.67</v>
      </c>
      <c r="AS138" s="3">
        <v>3.05</v>
      </c>
      <c r="AT138" s="3">
        <v>0.16</v>
      </c>
      <c r="AU138" s="3">
        <v>1.69</v>
      </c>
      <c r="AV138" s="3">
        <v>0.83</v>
      </c>
      <c r="AW138" s="3">
        <v>2.86</v>
      </c>
      <c r="AX138" s="3">
        <v>0.95</v>
      </c>
      <c r="AY138" s="3">
        <v>3.24</v>
      </c>
      <c r="AZ138" s="3">
        <v>2.42</v>
      </c>
      <c r="BA138" s="3">
        <v>3.79</v>
      </c>
      <c r="BB138" s="3">
        <v>0.53</v>
      </c>
      <c r="BC138" s="3">
        <v>2.84</v>
      </c>
      <c r="BD138" s="3">
        <v>2.54</v>
      </c>
      <c r="BE138" s="3">
        <v>1.68</v>
      </c>
      <c r="BF138" s="3">
        <v>0.75</v>
      </c>
      <c r="BG138" s="3">
        <v>0.38</v>
      </c>
      <c r="BH138" s="3">
        <v>2.9</v>
      </c>
      <c r="BI138" s="3">
        <v>0.42</v>
      </c>
      <c r="BJ138" s="3">
        <v>3.89</v>
      </c>
      <c r="BK138" s="3">
        <v>3.2</v>
      </c>
      <c r="BL138" s="3">
        <v>0.84</v>
      </c>
      <c r="BM138" s="3">
        <v>2.19</v>
      </c>
      <c r="BN138" s="3">
        <v>2.5</v>
      </c>
      <c r="BO138" s="3">
        <v>2.67</v>
      </c>
      <c r="BP138" s="3">
        <v>2</v>
      </c>
      <c r="BQ138" s="3">
        <v>3.17</v>
      </c>
      <c r="BR138" s="3">
        <v>1.37</v>
      </c>
      <c r="BS138" s="3">
        <v>0</v>
      </c>
      <c r="BT138" s="3">
        <v>2.76</v>
      </c>
      <c r="BU138" s="3">
        <v>3</v>
      </c>
      <c r="BV138" s="3">
        <v>1.17</v>
      </c>
      <c r="BW138" s="3">
        <v>3</v>
      </c>
      <c r="BX138" s="3">
        <v>1.54</v>
      </c>
      <c r="BY138" s="3">
        <v>1.54</v>
      </c>
      <c r="BZ138" s="3">
        <v>0.94</v>
      </c>
      <c r="CA138" s="3">
        <v>0.69</v>
      </c>
      <c r="CB138" s="3">
        <v>2.73</v>
      </c>
      <c r="CC138" s="3">
        <v>1.4</v>
      </c>
      <c r="CD138" s="3">
        <v>3.4</v>
      </c>
      <c r="CE138" s="3">
        <v>0.92</v>
      </c>
      <c r="CF138" s="3">
        <v>1.26</v>
      </c>
      <c r="CG138" s="3">
        <v>2.69</v>
      </c>
      <c r="CH138" s="3">
        <v>1.26</v>
      </c>
      <c r="CI138" s="3">
        <v>3.43</v>
      </c>
      <c r="CJ138" s="3">
        <v>3</v>
      </c>
      <c r="CK138" s="3">
        <v>1.71</v>
      </c>
      <c r="CL138" s="3">
        <v>0.09</v>
      </c>
      <c r="CM138" s="3">
        <v>1.05</v>
      </c>
      <c r="CN138" s="3">
        <v>1.1000000000000001</v>
      </c>
      <c r="CO138" s="3">
        <v>1.05</v>
      </c>
      <c r="CP138" s="3">
        <v>1.33</v>
      </c>
      <c r="CQ138" s="3">
        <v>0</v>
      </c>
      <c r="CR138" s="3">
        <v>0.77</v>
      </c>
      <c r="CS138" s="3">
        <v>1.1000000000000001</v>
      </c>
      <c r="CT138" s="3">
        <v>1.68</v>
      </c>
      <c r="CU138" s="3">
        <v>1.31</v>
      </c>
      <c r="CV138" s="3">
        <v>0.08</v>
      </c>
      <c r="CW138" s="3">
        <v>0.67</v>
      </c>
      <c r="CX138" s="3">
        <v>0.86</v>
      </c>
      <c r="CY138" s="3">
        <v>0.5</v>
      </c>
      <c r="CZ138" s="3">
        <v>2</v>
      </c>
      <c r="DA138" s="3">
        <v>1.8</v>
      </c>
      <c r="DB138" s="3">
        <v>1.67</v>
      </c>
      <c r="DC138" s="3">
        <v>1.3</v>
      </c>
      <c r="DD138" s="3">
        <v>1.1599999999999999</v>
      </c>
      <c r="DE138" s="3">
        <v>3.7</v>
      </c>
      <c r="DF138" s="3">
        <v>0.48</v>
      </c>
      <c r="DG138" s="3">
        <v>2.57</v>
      </c>
      <c r="DH138" s="3">
        <v>0.38</v>
      </c>
      <c r="DI138" s="3">
        <v>2</v>
      </c>
      <c r="DJ138" s="3">
        <v>2.36</v>
      </c>
      <c r="DK138" s="3">
        <v>2.38</v>
      </c>
      <c r="DL138" s="3">
        <v>0.86</v>
      </c>
      <c r="DM138" s="3">
        <v>1.6</v>
      </c>
      <c r="DN138" s="3">
        <v>1.85</v>
      </c>
      <c r="DO138" s="3">
        <v>3.14</v>
      </c>
      <c r="DP138" s="3">
        <v>3.47</v>
      </c>
      <c r="DQ138" s="3">
        <v>2.4</v>
      </c>
      <c r="DR138" s="3">
        <v>2.8</v>
      </c>
      <c r="DS138" s="3">
        <v>1.27</v>
      </c>
      <c r="DT138" s="3">
        <v>0.63</v>
      </c>
      <c r="DU138" s="3">
        <v>1.73</v>
      </c>
      <c r="DV138" s="3">
        <v>1.17</v>
      </c>
      <c r="DW138" s="3">
        <v>1.47</v>
      </c>
      <c r="DX138" s="3">
        <v>0.53</v>
      </c>
      <c r="DY138" s="3">
        <v>1.27</v>
      </c>
      <c r="DZ138" s="3">
        <v>2.46</v>
      </c>
      <c r="EA138" s="3">
        <v>2.21</v>
      </c>
      <c r="EB138" s="3">
        <v>1.05</v>
      </c>
      <c r="EC138" s="3">
        <v>2.42</v>
      </c>
      <c r="ED138" s="3">
        <v>1</v>
      </c>
      <c r="EE138" s="3">
        <v>3.05</v>
      </c>
      <c r="EF138" s="3">
        <v>2.04</v>
      </c>
      <c r="EG138" s="3">
        <v>2.84</v>
      </c>
      <c r="EH138" s="3">
        <v>0.84</v>
      </c>
      <c r="EI138" s="3">
        <v>0.95</v>
      </c>
      <c r="EJ138" s="3">
        <v>1.79</v>
      </c>
      <c r="EK138" s="3">
        <v>0.83</v>
      </c>
      <c r="EL138" s="3">
        <v>2.42</v>
      </c>
      <c r="EM138" s="3">
        <v>2.7</v>
      </c>
      <c r="EN138" s="3">
        <v>1.5</v>
      </c>
      <c r="EO138" s="3">
        <v>0.82</v>
      </c>
      <c r="EP138" s="3">
        <v>1.1000000000000001</v>
      </c>
      <c r="EQ138" s="3">
        <v>3.79</v>
      </c>
      <c r="ER138" s="3">
        <v>3.89</v>
      </c>
      <c r="ES138" s="3">
        <v>1.1599999999999999</v>
      </c>
      <c r="ET138" s="3">
        <v>0.7</v>
      </c>
      <c r="EU138" s="3">
        <v>3.26</v>
      </c>
      <c r="EV138" s="3">
        <v>0.75</v>
      </c>
      <c r="EW138" s="3">
        <v>2.77</v>
      </c>
      <c r="EX138" s="3">
        <v>1.79</v>
      </c>
      <c r="EY138" s="3">
        <v>1.24</v>
      </c>
      <c r="EZ138" s="3">
        <v>1.05</v>
      </c>
      <c r="FA138" s="3">
        <v>0.17</v>
      </c>
      <c r="FB138" s="3">
        <v>0.31</v>
      </c>
      <c r="FC138" s="3">
        <v>1.37</v>
      </c>
      <c r="FD138" s="3">
        <v>0.69</v>
      </c>
      <c r="FE138" s="3">
        <v>1.2</v>
      </c>
      <c r="FF138" s="3">
        <v>1.38</v>
      </c>
      <c r="FG138" s="3">
        <v>0.86</v>
      </c>
      <c r="FH138" s="3">
        <v>1.68</v>
      </c>
      <c r="FI138" s="3">
        <v>0.86</v>
      </c>
      <c r="FJ138" s="3">
        <v>0.32</v>
      </c>
      <c r="FK138" s="3">
        <v>1.1399999999999999</v>
      </c>
      <c r="FL138" s="3">
        <v>1.92</v>
      </c>
      <c r="FM138" s="3">
        <v>1</v>
      </c>
      <c r="FN138" s="3">
        <v>1.89</v>
      </c>
      <c r="FO138" s="3">
        <v>0.95</v>
      </c>
      <c r="FP138" s="3">
        <v>0.62</v>
      </c>
      <c r="FQ138" s="3">
        <v>2.63</v>
      </c>
      <c r="FR138" s="3">
        <v>2.94</v>
      </c>
      <c r="FS138" s="3">
        <v>2</v>
      </c>
      <c r="FT138" s="3">
        <v>3.43</v>
      </c>
      <c r="FU138" s="3">
        <v>1.71</v>
      </c>
      <c r="FV138" s="3">
        <v>1.17</v>
      </c>
      <c r="FW138" s="3">
        <v>1.77</v>
      </c>
      <c r="FX138" s="3">
        <v>3.26</v>
      </c>
      <c r="FY138" s="3">
        <v>0.86</v>
      </c>
      <c r="FZ138" s="3">
        <v>0.84</v>
      </c>
      <c r="GA138" s="3">
        <v>2.2999999999999998</v>
      </c>
      <c r="GB138" s="3">
        <v>3.84</v>
      </c>
      <c r="GC138" s="3">
        <v>3.58</v>
      </c>
      <c r="GD138" s="3">
        <v>0.74</v>
      </c>
      <c r="GE138" s="3">
        <v>1.58</v>
      </c>
      <c r="GF138" s="3">
        <v>2.92</v>
      </c>
      <c r="GG138" s="3">
        <v>0.46</v>
      </c>
      <c r="GH138" s="3">
        <v>2.4300000000000002</v>
      </c>
      <c r="GI138" s="3">
        <v>1.68</v>
      </c>
      <c r="GJ138" s="3">
        <v>2.95</v>
      </c>
      <c r="GK138" s="3">
        <v>0.31</v>
      </c>
      <c r="GL138" s="3">
        <v>0</v>
      </c>
      <c r="GM138" s="3">
        <v>1.42</v>
      </c>
      <c r="GN138" s="3">
        <v>1.18</v>
      </c>
      <c r="GO138" s="3">
        <v>0</v>
      </c>
      <c r="GT138" s="270"/>
      <c r="GU138" s="270"/>
      <c r="GV138" s="270"/>
      <c r="GW138" s="270"/>
      <c r="GX138" s="270"/>
      <c r="GY138" s="270"/>
      <c r="GZ138" s="270"/>
      <c r="HA138" s="270"/>
      <c r="HB138" s="270"/>
      <c r="HC138" s="270"/>
      <c r="HD138" s="270"/>
      <c r="HE138" s="270"/>
      <c r="HF138" s="270"/>
      <c r="HG138" s="270"/>
    </row>
    <row r="139" spans="1:215" ht="29">
      <c r="A139" s="185" t="s">
        <v>325</v>
      </c>
      <c r="B139" s="185" t="s">
        <v>8197</v>
      </c>
      <c r="C139" s="3">
        <v>2</v>
      </c>
      <c r="D139" s="3">
        <v>2</v>
      </c>
      <c r="E139" s="3">
        <v>2</v>
      </c>
      <c r="F139" s="3">
        <v>2</v>
      </c>
      <c r="G139" s="3">
        <v>0</v>
      </c>
      <c r="H139" s="3">
        <v>0</v>
      </c>
      <c r="I139" s="3">
        <v>2</v>
      </c>
      <c r="J139" s="3">
        <v>2</v>
      </c>
      <c r="K139" s="3">
        <v>2</v>
      </c>
      <c r="L139" s="3">
        <v>0</v>
      </c>
      <c r="M139" s="3">
        <v>2</v>
      </c>
      <c r="N139" s="3">
        <v>2</v>
      </c>
      <c r="O139" s="3">
        <v>2</v>
      </c>
      <c r="P139" s="3">
        <v>2</v>
      </c>
      <c r="Q139" s="3">
        <v>2</v>
      </c>
      <c r="R139" s="3">
        <v>2</v>
      </c>
      <c r="S139" s="3">
        <v>2</v>
      </c>
      <c r="T139" s="3">
        <v>0</v>
      </c>
      <c r="U139" s="3">
        <v>2</v>
      </c>
      <c r="V139" s="3">
        <v>2</v>
      </c>
      <c r="W139" s="3">
        <v>2</v>
      </c>
      <c r="X139" s="3">
        <v>2</v>
      </c>
      <c r="Y139" s="3">
        <v>2</v>
      </c>
      <c r="Z139" s="3">
        <v>0</v>
      </c>
      <c r="AA139" s="3">
        <v>2</v>
      </c>
      <c r="AB139" s="3">
        <v>0</v>
      </c>
      <c r="AC139" s="3">
        <v>2</v>
      </c>
      <c r="AD139" s="3">
        <v>2</v>
      </c>
      <c r="AE139" s="3">
        <v>0</v>
      </c>
      <c r="AF139" s="3">
        <v>0</v>
      </c>
      <c r="AG139" s="3">
        <v>2</v>
      </c>
      <c r="AH139" s="3">
        <v>0</v>
      </c>
      <c r="AI139" s="3">
        <v>0</v>
      </c>
      <c r="AJ139" s="3">
        <v>2</v>
      </c>
      <c r="AK139" s="3">
        <v>2</v>
      </c>
      <c r="AL139" s="3">
        <v>2</v>
      </c>
      <c r="AM139" s="3">
        <v>0</v>
      </c>
      <c r="AN139" s="3">
        <v>2</v>
      </c>
      <c r="AO139" s="3">
        <v>2</v>
      </c>
      <c r="AP139" s="3">
        <v>0</v>
      </c>
      <c r="AQ139" s="3">
        <v>0</v>
      </c>
      <c r="AR139" s="3">
        <v>2</v>
      </c>
      <c r="AS139" s="3">
        <v>2</v>
      </c>
      <c r="AT139" s="3">
        <v>0</v>
      </c>
      <c r="AU139" s="3">
        <v>0</v>
      </c>
      <c r="AV139" s="3">
        <v>0</v>
      </c>
      <c r="AW139" s="3">
        <v>0</v>
      </c>
      <c r="AX139" s="3">
        <v>0</v>
      </c>
      <c r="AY139" s="3">
        <v>2</v>
      </c>
      <c r="AZ139" s="3">
        <v>2</v>
      </c>
      <c r="BA139" s="3">
        <v>2</v>
      </c>
      <c r="BB139" s="3">
        <v>0</v>
      </c>
      <c r="BC139" s="3">
        <v>2</v>
      </c>
      <c r="BD139" s="3">
        <v>2</v>
      </c>
      <c r="BE139" s="3">
        <v>2</v>
      </c>
      <c r="BF139" s="3">
        <v>2</v>
      </c>
      <c r="BG139" s="3">
        <v>2</v>
      </c>
      <c r="BH139" s="3">
        <v>2</v>
      </c>
      <c r="BI139" s="3">
        <v>0</v>
      </c>
      <c r="BJ139" s="3">
        <v>2</v>
      </c>
      <c r="BK139" s="3">
        <v>2</v>
      </c>
      <c r="BL139" s="3">
        <v>2</v>
      </c>
      <c r="BM139" s="3">
        <v>2</v>
      </c>
      <c r="BN139" s="3">
        <v>2</v>
      </c>
      <c r="BO139" s="3">
        <v>2</v>
      </c>
      <c r="BP139" s="3">
        <v>2</v>
      </c>
      <c r="BQ139" s="3">
        <v>0</v>
      </c>
      <c r="BR139" s="3">
        <v>2</v>
      </c>
      <c r="BS139" s="3">
        <v>0</v>
      </c>
      <c r="BT139" s="3">
        <v>2</v>
      </c>
      <c r="BU139" s="3">
        <v>2</v>
      </c>
      <c r="BV139" s="3">
        <v>0</v>
      </c>
      <c r="BW139" s="3">
        <v>2</v>
      </c>
      <c r="BX139" s="3">
        <v>0</v>
      </c>
      <c r="BY139" s="3">
        <v>2</v>
      </c>
      <c r="BZ139" s="3">
        <v>2</v>
      </c>
      <c r="CA139" s="3">
        <v>0</v>
      </c>
      <c r="CB139" s="3">
        <v>2</v>
      </c>
      <c r="CC139" s="3">
        <v>2</v>
      </c>
      <c r="CD139" s="3">
        <v>2</v>
      </c>
      <c r="CE139" s="3">
        <v>2</v>
      </c>
      <c r="CF139" s="3">
        <v>2</v>
      </c>
      <c r="CG139" s="3">
        <v>2</v>
      </c>
      <c r="CH139" s="3">
        <v>2</v>
      </c>
      <c r="CI139" s="3">
        <v>2</v>
      </c>
      <c r="CJ139" s="3">
        <v>2</v>
      </c>
      <c r="CK139" s="3">
        <v>0</v>
      </c>
      <c r="CL139" s="3">
        <v>0</v>
      </c>
      <c r="CM139" s="3">
        <v>2</v>
      </c>
      <c r="CN139" s="3">
        <v>0</v>
      </c>
      <c r="CO139" s="3">
        <v>0</v>
      </c>
      <c r="CP139" s="3">
        <v>2</v>
      </c>
      <c r="CQ139" s="3">
        <v>0</v>
      </c>
      <c r="CR139" s="3">
        <v>2</v>
      </c>
      <c r="CS139" s="3">
        <v>0</v>
      </c>
      <c r="CT139" s="3">
        <v>2</v>
      </c>
      <c r="CU139" s="3">
        <v>2</v>
      </c>
      <c r="CV139" s="3">
        <v>0</v>
      </c>
      <c r="CW139" s="3">
        <v>0</v>
      </c>
      <c r="CX139" s="3">
        <v>0</v>
      </c>
      <c r="CY139" s="3">
        <v>2</v>
      </c>
      <c r="CZ139" s="3">
        <v>2</v>
      </c>
      <c r="DA139" s="3">
        <v>0</v>
      </c>
      <c r="DB139" s="3">
        <v>0</v>
      </c>
      <c r="DC139" s="3">
        <v>0</v>
      </c>
      <c r="DD139" s="3">
        <v>0</v>
      </c>
      <c r="DE139" s="3">
        <v>2</v>
      </c>
      <c r="DF139" s="3">
        <v>2</v>
      </c>
      <c r="DG139" s="3">
        <v>0</v>
      </c>
      <c r="DH139" s="3">
        <v>2</v>
      </c>
      <c r="DI139" s="3">
        <v>2</v>
      </c>
      <c r="DJ139" s="3">
        <v>2</v>
      </c>
      <c r="DK139" s="3">
        <v>0</v>
      </c>
      <c r="DL139" s="3">
        <v>0</v>
      </c>
      <c r="DM139" s="3">
        <v>0</v>
      </c>
      <c r="DN139" s="3">
        <v>0</v>
      </c>
      <c r="DO139" s="3">
        <v>2</v>
      </c>
      <c r="DP139" s="3">
        <v>2</v>
      </c>
      <c r="DQ139" s="3">
        <v>2</v>
      </c>
      <c r="DR139" s="3">
        <v>2</v>
      </c>
      <c r="DS139" s="3">
        <v>0</v>
      </c>
      <c r="DT139" s="3">
        <v>2</v>
      </c>
      <c r="DU139" s="3">
        <v>2</v>
      </c>
      <c r="DV139" s="3">
        <v>0</v>
      </c>
      <c r="DW139" s="3">
        <v>2</v>
      </c>
      <c r="DX139" s="3">
        <v>0</v>
      </c>
      <c r="DY139" s="3">
        <v>2</v>
      </c>
      <c r="DZ139" s="3">
        <v>2</v>
      </c>
      <c r="EA139" s="3">
        <v>0</v>
      </c>
      <c r="EB139" s="3">
        <v>2</v>
      </c>
      <c r="EC139" s="3">
        <v>2</v>
      </c>
      <c r="ED139" s="3">
        <v>0</v>
      </c>
      <c r="EE139" s="3">
        <v>2</v>
      </c>
      <c r="EF139" s="3">
        <v>0</v>
      </c>
      <c r="EG139" s="3">
        <v>2</v>
      </c>
      <c r="EH139" s="3">
        <v>2</v>
      </c>
      <c r="EI139" s="3">
        <v>0</v>
      </c>
      <c r="EJ139" s="3">
        <v>2</v>
      </c>
      <c r="EK139" s="3">
        <v>2</v>
      </c>
      <c r="EL139" s="3">
        <v>2</v>
      </c>
      <c r="EM139" s="3">
        <v>2</v>
      </c>
      <c r="EN139" s="288">
        <v>2</v>
      </c>
      <c r="EO139" s="3">
        <v>2</v>
      </c>
      <c r="EP139" s="3">
        <v>2</v>
      </c>
      <c r="EQ139" s="3">
        <v>2</v>
      </c>
      <c r="ER139" s="3">
        <v>2</v>
      </c>
      <c r="ES139" s="3">
        <v>2</v>
      </c>
      <c r="ET139" s="3">
        <v>0</v>
      </c>
      <c r="EU139" s="3">
        <v>2</v>
      </c>
      <c r="EV139" s="3">
        <v>2</v>
      </c>
      <c r="EW139" s="3">
        <v>2</v>
      </c>
      <c r="EX139" s="3">
        <v>2</v>
      </c>
      <c r="EY139" s="3">
        <v>0</v>
      </c>
      <c r="EZ139" s="3">
        <v>2</v>
      </c>
      <c r="FA139" s="3">
        <v>0</v>
      </c>
      <c r="FB139" s="3">
        <v>0</v>
      </c>
      <c r="FC139" s="3">
        <v>2</v>
      </c>
      <c r="FD139" s="3">
        <v>2</v>
      </c>
      <c r="FE139" s="3">
        <v>0</v>
      </c>
      <c r="FF139" s="3">
        <v>0</v>
      </c>
      <c r="FG139" s="3">
        <v>0</v>
      </c>
      <c r="FH139" s="3">
        <v>2</v>
      </c>
      <c r="FI139" s="3">
        <v>2</v>
      </c>
      <c r="FJ139" s="3">
        <v>0</v>
      </c>
      <c r="FK139" s="3">
        <v>2</v>
      </c>
      <c r="FL139" s="3">
        <v>2</v>
      </c>
      <c r="FM139" s="3">
        <v>2</v>
      </c>
      <c r="FN139" s="3">
        <v>2</v>
      </c>
      <c r="FO139" s="3">
        <v>0</v>
      </c>
      <c r="FP139" s="3">
        <v>0</v>
      </c>
      <c r="FQ139" s="3">
        <v>2</v>
      </c>
      <c r="FR139" s="3">
        <v>0</v>
      </c>
      <c r="FS139" s="3">
        <v>2</v>
      </c>
      <c r="FT139" s="3">
        <v>2</v>
      </c>
      <c r="FU139" s="3">
        <v>2</v>
      </c>
      <c r="FV139" s="3">
        <v>2</v>
      </c>
      <c r="FW139" s="3">
        <v>2</v>
      </c>
      <c r="FX139" s="3">
        <v>2</v>
      </c>
      <c r="FY139" s="3">
        <v>2</v>
      </c>
      <c r="FZ139" s="3">
        <v>2</v>
      </c>
      <c r="GA139" s="3">
        <v>0</v>
      </c>
      <c r="GB139" s="3">
        <v>2</v>
      </c>
      <c r="GC139" s="3">
        <v>2</v>
      </c>
      <c r="GD139" s="3">
        <v>0</v>
      </c>
      <c r="GE139" s="3">
        <v>2</v>
      </c>
      <c r="GF139" s="3">
        <v>2</v>
      </c>
      <c r="GG139" s="3">
        <v>0</v>
      </c>
      <c r="GH139" s="3">
        <v>2</v>
      </c>
      <c r="GI139" s="3">
        <v>2</v>
      </c>
      <c r="GJ139" s="3">
        <v>2</v>
      </c>
      <c r="GK139" s="3">
        <v>2</v>
      </c>
      <c r="GL139" s="3">
        <v>0</v>
      </c>
      <c r="GM139" s="3">
        <v>2</v>
      </c>
      <c r="GN139" s="3">
        <v>2</v>
      </c>
      <c r="GO139" s="3">
        <v>0</v>
      </c>
      <c r="GT139" s="270"/>
      <c r="GU139" s="270"/>
      <c r="GV139" s="270"/>
      <c r="GW139" s="270"/>
      <c r="GX139" s="270"/>
      <c r="GY139" s="270"/>
      <c r="GZ139" s="270"/>
      <c r="HA139" s="270"/>
      <c r="HB139" s="270"/>
      <c r="HC139" s="270"/>
      <c r="HD139" s="270"/>
      <c r="HE139" s="270"/>
      <c r="HF139" s="270"/>
      <c r="HG139" s="270"/>
    </row>
    <row r="140" spans="1:215" ht="29">
      <c r="A140" s="185" t="s">
        <v>327</v>
      </c>
      <c r="B140" s="185" t="s">
        <v>8198</v>
      </c>
      <c r="C140" s="3">
        <v>2.5</v>
      </c>
      <c r="D140" s="3">
        <v>0</v>
      </c>
      <c r="E140" s="3">
        <v>0.5</v>
      </c>
      <c r="F140" s="3">
        <v>0</v>
      </c>
      <c r="G140" s="3">
        <v>0</v>
      </c>
      <c r="H140" s="3">
        <v>0</v>
      </c>
      <c r="I140" s="3">
        <v>0</v>
      </c>
      <c r="J140" s="3">
        <v>1.6</v>
      </c>
      <c r="K140" s="3">
        <v>0.8</v>
      </c>
      <c r="L140" s="3">
        <v>0</v>
      </c>
      <c r="M140" s="3">
        <v>0</v>
      </c>
      <c r="N140" s="3">
        <v>0</v>
      </c>
      <c r="O140" s="3">
        <v>0.4</v>
      </c>
      <c r="P140" s="3">
        <v>0.4</v>
      </c>
      <c r="Q140" s="3">
        <v>0</v>
      </c>
      <c r="R140" s="3">
        <v>0</v>
      </c>
      <c r="S140" s="3">
        <v>0</v>
      </c>
      <c r="T140" s="3">
        <v>0</v>
      </c>
      <c r="U140" s="3">
        <v>1.2</v>
      </c>
      <c r="V140" s="3">
        <v>2.4</v>
      </c>
      <c r="W140" s="3">
        <v>0</v>
      </c>
      <c r="X140" s="3">
        <v>0.8</v>
      </c>
      <c r="Y140" s="3">
        <v>0</v>
      </c>
      <c r="Z140" s="3">
        <v>0</v>
      </c>
      <c r="AA140" s="3">
        <v>0</v>
      </c>
      <c r="AB140" s="3">
        <v>0</v>
      </c>
      <c r="AC140" s="3">
        <v>0</v>
      </c>
      <c r="AD140" s="3">
        <v>0</v>
      </c>
      <c r="AE140" s="3">
        <v>0</v>
      </c>
      <c r="AF140" s="3">
        <v>0</v>
      </c>
      <c r="AG140" s="3">
        <v>0.5</v>
      </c>
      <c r="AH140" s="3">
        <v>0</v>
      </c>
      <c r="AI140" s="3">
        <v>0</v>
      </c>
      <c r="AJ140" s="3">
        <v>0</v>
      </c>
      <c r="AK140" s="3">
        <v>0</v>
      </c>
      <c r="AL140" s="3">
        <v>0</v>
      </c>
      <c r="AM140" s="3">
        <v>0</v>
      </c>
      <c r="AN140" s="3">
        <v>0.8</v>
      </c>
      <c r="AO140" s="3">
        <v>0</v>
      </c>
      <c r="AP140" s="3">
        <v>0</v>
      </c>
      <c r="AQ140" s="3">
        <v>0.5</v>
      </c>
      <c r="AR140" s="3">
        <v>0</v>
      </c>
      <c r="AS140" s="3">
        <v>0.8</v>
      </c>
      <c r="AT140" s="3">
        <v>0</v>
      </c>
      <c r="AU140" s="3">
        <v>0</v>
      </c>
      <c r="AV140" s="3">
        <v>0</v>
      </c>
      <c r="AW140" s="3">
        <v>1</v>
      </c>
      <c r="AX140" s="3">
        <v>0</v>
      </c>
      <c r="AY140" s="3">
        <v>0.5</v>
      </c>
      <c r="AZ140" s="3">
        <v>0.4</v>
      </c>
      <c r="BA140" s="3">
        <v>1.6</v>
      </c>
      <c r="BB140" s="3">
        <v>0</v>
      </c>
      <c r="BC140" s="3">
        <v>0</v>
      </c>
      <c r="BD140" s="3">
        <v>0</v>
      </c>
      <c r="BE140" s="3">
        <v>0.4</v>
      </c>
      <c r="BF140" s="3">
        <v>0</v>
      </c>
      <c r="BG140" s="3">
        <v>0</v>
      </c>
      <c r="BH140" s="3">
        <v>1</v>
      </c>
      <c r="BI140" s="3">
        <v>0</v>
      </c>
      <c r="BJ140" s="3">
        <v>2.4</v>
      </c>
      <c r="BK140" s="3">
        <v>0</v>
      </c>
      <c r="BL140" s="3">
        <v>0</v>
      </c>
      <c r="BM140" s="3">
        <v>0</v>
      </c>
      <c r="BN140" s="3">
        <v>0</v>
      </c>
      <c r="BO140" s="3">
        <v>0.8</v>
      </c>
      <c r="BP140" s="3">
        <v>0.4</v>
      </c>
      <c r="BQ140" s="3">
        <v>0.8</v>
      </c>
      <c r="BR140" s="3">
        <v>0</v>
      </c>
      <c r="BS140" s="3">
        <v>0</v>
      </c>
      <c r="BT140" s="3">
        <v>1</v>
      </c>
      <c r="BU140" s="3">
        <v>0</v>
      </c>
      <c r="BV140" s="3">
        <v>0</v>
      </c>
      <c r="BW140" s="3">
        <v>0</v>
      </c>
      <c r="BX140" s="3">
        <v>0</v>
      </c>
      <c r="BY140" s="3">
        <v>0</v>
      </c>
      <c r="BZ140" s="3">
        <v>0</v>
      </c>
      <c r="CA140" s="3">
        <v>0</v>
      </c>
      <c r="CB140" s="3">
        <v>0</v>
      </c>
      <c r="CC140" s="3">
        <v>0</v>
      </c>
      <c r="CD140" s="3">
        <v>1</v>
      </c>
      <c r="CE140" s="3">
        <v>0</v>
      </c>
      <c r="CF140" s="3">
        <v>0</v>
      </c>
      <c r="CG140" s="3">
        <v>0.4</v>
      </c>
      <c r="CH140" s="3">
        <v>0.4</v>
      </c>
      <c r="CI140" s="3">
        <v>1.5</v>
      </c>
      <c r="CJ140" s="3">
        <v>0</v>
      </c>
      <c r="CK140" s="3">
        <v>0</v>
      </c>
      <c r="CL140" s="3">
        <v>0</v>
      </c>
      <c r="CM140" s="3">
        <v>0</v>
      </c>
      <c r="CN140" s="3">
        <v>0</v>
      </c>
      <c r="CO140" s="3">
        <v>0</v>
      </c>
      <c r="CP140" s="3">
        <v>0</v>
      </c>
      <c r="CQ140" s="3">
        <v>0</v>
      </c>
      <c r="CR140" s="3">
        <v>0</v>
      </c>
      <c r="CS140" s="3">
        <v>0</v>
      </c>
      <c r="CT140" s="3">
        <v>0</v>
      </c>
      <c r="CU140" s="3">
        <v>0</v>
      </c>
      <c r="CV140" s="3">
        <v>0</v>
      </c>
      <c r="CW140" s="3">
        <v>0</v>
      </c>
      <c r="CX140" s="3">
        <v>0</v>
      </c>
      <c r="CY140" s="3">
        <v>0</v>
      </c>
      <c r="CZ140" s="3">
        <v>0</v>
      </c>
      <c r="DA140" s="3">
        <v>0</v>
      </c>
      <c r="DB140" s="3">
        <v>0</v>
      </c>
      <c r="DC140" s="3">
        <v>0</v>
      </c>
      <c r="DD140" s="3">
        <v>0</v>
      </c>
      <c r="DE140" s="3">
        <v>2</v>
      </c>
      <c r="DF140" s="3">
        <v>0</v>
      </c>
      <c r="DG140" s="3">
        <v>0</v>
      </c>
      <c r="DH140" s="3">
        <v>0</v>
      </c>
      <c r="DI140" s="3">
        <v>0</v>
      </c>
      <c r="DJ140" s="3">
        <v>0</v>
      </c>
      <c r="DK140" s="3">
        <v>0</v>
      </c>
      <c r="DL140" s="3">
        <v>0</v>
      </c>
      <c r="DM140" s="3">
        <v>0</v>
      </c>
      <c r="DN140" s="3">
        <v>0</v>
      </c>
      <c r="DO140" s="3">
        <v>1</v>
      </c>
      <c r="DP140" s="3">
        <v>2</v>
      </c>
      <c r="DQ140" s="3">
        <v>0</v>
      </c>
      <c r="DR140" s="3">
        <v>0</v>
      </c>
      <c r="DS140" s="3">
        <v>0</v>
      </c>
      <c r="DT140" s="3">
        <v>0</v>
      </c>
      <c r="DU140" s="3">
        <v>0.5</v>
      </c>
      <c r="DV140" s="3">
        <v>0</v>
      </c>
      <c r="DW140" s="3">
        <v>0</v>
      </c>
      <c r="DX140" s="3">
        <v>0.4</v>
      </c>
      <c r="DY140" s="3">
        <v>0</v>
      </c>
      <c r="DZ140" s="3">
        <v>0</v>
      </c>
      <c r="EA140" s="3">
        <v>0</v>
      </c>
      <c r="EB140" s="3">
        <v>0</v>
      </c>
      <c r="EC140" s="3">
        <v>0.8</v>
      </c>
      <c r="ED140" s="3">
        <v>0</v>
      </c>
      <c r="EE140" s="3">
        <v>0.5</v>
      </c>
      <c r="EF140" s="3">
        <v>0</v>
      </c>
      <c r="EG140" s="3">
        <v>0.8</v>
      </c>
      <c r="EH140" s="3">
        <v>0</v>
      </c>
      <c r="EI140" s="3">
        <v>0</v>
      </c>
      <c r="EJ140" s="3">
        <v>0</v>
      </c>
      <c r="EK140" s="3">
        <v>0</v>
      </c>
      <c r="EL140" s="3">
        <v>0</v>
      </c>
      <c r="EM140" s="3">
        <v>0.5</v>
      </c>
      <c r="EN140" s="3">
        <v>0</v>
      </c>
      <c r="EO140" s="3">
        <v>0</v>
      </c>
      <c r="EP140" s="3">
        <v>0</v>
      </c>
      <c r="EQ140" s="3">
        <v>1.6</v>
      </c>
      <c r="ER140" s="3">
        <v>1.6</v>
      </c>
      <c r="ES140" s="3">
        <v>0</v>
      </c>
      <c r="ET140" s="3">
        <v>0</v>
      </c>
      <c r="EU140" s="3">
        <v>1.2</v>
      </c>
      <c r="EV140" s="3">
        <v>0</v>
      </c>
      <c r="EW140" s="3">
        <v>0.4</v>
      </c>
      <c r="EX140" s="3">
        <v>0.4</v>
      </c>
      <c r="EY140" s="3">
        <v>0</v>
      </c>
      <c r="EZ140" s="3">
        <v>0.4</v>
      </c>
      <c r="FA140" s="3">
        <v>0</v>
      </c>
      <c r="FB140" s="3">
        <v>0</v>
      </c>
      <c r="FC140" s="3">
        <v>0</v>
      </c>
      <c r="FD140" s="3">
        <v>0</v>
      </c>
      <c r="FE140" s="3">
        <v>0</v>
      </c>
      <c r="FF140" s="3">
        <v>0</v>
      </c>
      <c r="FG140" s="3">
        <v>0</v>
      </c>
      <c r="FH140" s="3">
        <v>0</v>
      </c>
      <c r="FI140" s="3">
        <v>0</v>
      </c>
      <c r="FJ140" s="3">
        <v>0</v>
      </c>
      <c r="FK140" s="3">
        <v>0</v>
      </c>
      <c r="FL140" s="3">
        <v>0.4</v>
      </c>
      <c r="FM140" s="3">
        <v>0</v>
      </c>
      <c r="FN140" s="3">
        <v>0</v>
      </c>
      <c r="FO140" s="3">
        <v>0</v>
      </c>
      <c r="FP140" s="3">
        <v>0</v>
      </c>
      <c r="FQ140" s="3">
        <v>0.4</v>
      </c>
      <c r="FR140" s="3">
        <v>0</v>
      </c>
      <c r="FS140" s="3">
        <v>0</v>
      </c>
      <c r="FT140" s="3">
        <v>1.5</v>
      </c>
      <c r="FU140" s="3">
        <v>0</v>
      </c>
      <c r="FV140" s="3">
        <v>0</v>
      </c>
      <c r="FW140" s="3">
        <v>0</v>
      </c>
      <c r="FX140" s="3">
        <v>0.4</v>
      </c>
      <c r="FY140" s="3">
        <v>0</v>
      </c>
      <c r="FZ140" s="3">
        <v>0</v>
      </c>
      <c r="GA140" s="3">
        <v>0</v>
      </c>
      <c r="GB140" s="3">
        <v>2.8</v>
      </c>
      <c r="GC140" s="3">
        <v>0.8</v>
      </c>
      <c r="GD140" s="3">
        <v>0</v>
      </c>
      <c r="GE140" s="3">
        <v>0</v>
      </c>
      <c r="GF140" s="3">
        <v>0.4</v>
      </c>
      <c r="GG140" s="3">
        <v>0</v>
      </c>
      <c r="GH140" s="3">
        <v>0</v>
      </c>
      <c r="GI140" s="3">
        <v>0.4</v>
      </c>
      <c r="GJ140" s="3">
        <v>0.5</v>
      </c>
      <c r="GK140" s="3">
        <v>0</v>
      </c>
      <c r="GL140" s="3">
        <v>0</v>
      </c>
      <c r="GM140" s="3">
        <v>0</v>
      </c>
      <c r="GN140" s="3">
        <v>0</v>
      </c>
      <c r="GO140" s="3">
        <v>0</v>
      </c>
      <c r="GT140" s="270"/>
      <c r="GU140" s="270"/>
      <c r="GV140" s="270"/>
      <c r="GW140" s="270"/>
      <c r="GX140" s="270"/>
      <c r="GY140" s="270"/>
      <c r="GZ140" s="270"/>
      <c r="HA140" s="270"/>
      <c r="HB140" s="270"/>
      <c r="HC140" s="270"/>
      <c r="HD140" s="270"/>
      <c r="HE140" s="270"/>
      <c r="HF140" s="270"/>
      <c r="HG140" s="270"/>
    </row>
    <row r="142" spans="1:215">
      <c r="A142" t="s">
        <v>8292</v>
      </c>
    </row>
    <row r="143" spans="1:215">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70"/>
      <c r="BI143" s="270"/>
      <c r="BJ143" s="270"/>
      <c r="BK143" s="270"/>
      <c r="BL143" s="270"/>
      <c r="BM143" s="270"/>
      <c r="BN143" s="270"/>
      <c r="BO143" s="270"/>
      <c r="BP143" s="270"/>
      <c r="BQ143" s="270"/>
      <c r="BR143" s="270"/>
      <c r="BS143" s="270"/>
      <c r="BT143" s="270"/>
      <c r="BU143" s="270"/>
      <c r="BV143" s="270"/>
      <c r="BW143" s="270"/>
      <c r="BX143" s="270"/>
      <c r="BY143" s="270"/>
      <c r="BZ143" s="270"/>
      <c r="CA143" s="270"/>
      <c r="CB143" s="270"/>
      <c r="CC143" s="270"/>
      <c r="CD143" s="270"/>
      <c r="CE143" s="270"/>
      <c r="CF143" s="270"/>
      <c r="CG143" s="270"/>
      <c r="CH143" s="270"/>
      <c r="CI143" s="270"/>
      <c r="CJ143" s="270"/>
      <c r="CK143" s="270"/>
      <c r="CL143" s="270"/>
      <c r="CM143" s="270"/>
      <c r="CN143" s="270"/>
      <c r="CO143" s="270"/>
      <c r="CP143" s="270"/>
      <c r="CQ143" s="270"/>
      <c r="CR143" s="270"/>
      <c r="CS143" s="270"/>
      <c r="CT143" s="270"/>
      <c r="CU143" s="270"/>
      <c r="CV143" s="270"/>
      <c r="CW143" s="270"/>
      <c r="CX143" s="270"/>
      <c r="CY143" s="270"/>
      <c r="CZ143" s="270"/>
      <c r="DA143" s="270"/>
      <c r="DB143" s="270"/>
      <c r="DC143" s="270"/>
      <c r="DD143" s="270"/>
      <c r="DE143" s="270"/>
      <c r="DF143" s="270"/>
      <c r="DG143" s="270"/>
      <c r="DH143" s="270"/>
      <c r="DI143" s="270"/>
      <c r="DJ143" s="270"/>
      <c r="DK143" s="270"/>
      <c r="DL143" s="270"/>
      <c r="DM143" s="270"/>
      <c r="DN143" s="270"/>
      <c r="DO143" s="270"/>
      <c r="DP143" s="270"/>
      <c r="DQ143" s="270"/>
      <c r="DR143" s="270"/>
      <c r="DS143" s="270"/>
      <c r="DT143" s="270"/>
      <c r="DU143" s="270"/>
      <c r="DV143" s="270"/>
      <c r="DW143" s="270"/>
      <c r="DX143" s="270"/>
      <c r="DY143" s="270"/>
      <c r="DZ143" s="270"/>
      <c r="EA143" s="270"/>
      <c r="EB143" s="270"/>
      <c r="EC143" s="270"/>
      <c r="ED143" s="270"/>
      <c r="EE143" s="270"/>
      <c r="EF143" s="270"/>
      <c r="EG143" s="270"/>
      <c r="EH143" s="270"/>
      <c r="EI143" s="270"/>
      <c r="EJ143" s="270"/>
      <c r="EK143" s="270"/>
      <c r="EL143" s="270"/>
      <c r="EM143" s="270"/>
      <c r="EN143" s="270"/>
      <c r="EO143" s="270"/>
      <c r="EP143" s="270"/>
      <c r="EQ143" s="270"/>
      <c r="ER143" s="270"/>
      <c r="ES143" s="270"/>
      <c r="ET143" s="270"/>
      <c r="EU143" s="270"/>
      <c r="EV143" s="270"/>
      <c r="EW143" s="270"/>
      <c r="EX143" s="270"/>
      <c r="EY143" s="270"/>
      <c r="EZ143" s="270"/>
      <c r="FA143" s="270"/>
      <c r="FB143" s="270"/>
      <c r="FC143" s="270"/>
      <c r="FD143" s="270"/>
      <c r="FE143" s="270"/>
      <c r="FF143" s="270"/>
      <c r="FG143" s="270"/>
      <c r="FH143" s="270"/>
      <c r="FI143" s="270"/>
      <c r="FJ143" s="270"/>
      <c r="FK143" s="270"/>
      <c r="FL143" s="270"/>
      <c r="FM143" s="270"/>
      <c r="FN143" s="270"/>
      <c r="FO143" s="270"/>
      <c r="FP143" s="270"/>
      <c r="FQ143" s="270"/>
      <c r="FR143" s="270"/>
      <c r="FS143" s="270"/>
      <c r="FT143" s="270"/>
      <c r="FU143" s="270"/>
      <c r="FV143" s="270"/>
      <c r="FW143" s="270"/>
      <c r="FX143" s="270"/>
      <c r="FY143" s="270"/>
      <c r="FZ143" s="270"/>
      <c r="GA143" s="270"/>
      <c r="GB143" s="270"/>
      <c r="GC143" s="270"/>
      <c r="GD143" s="270"/>
      <c r="GE143" s="270"/>
      <c r="GF143" s="270"/>
      <c r="GG143" s="270"/>
      <c r="GH143" s="270"/>
      <c r="GI143" s="270"/>
      <c r="GJ143" s="270"/>
      <c r="GK143" s="270"/>
      <c r="GL143" s="270"/>
      <c r="GM143" s="270"/>
      <c r="GN143" s="270"/>
      <c r="GO143" s="270"/>
    </row>
    <row r="144" spans="1:215">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c r="BH144" s="270"/>
      <c r="BI144" s="270"/>
      <c r="BJ144" s="270"/>
      <c r="BK144" s="270"/>
      <c r="BL144" s="270"/>
      <c r="BM144" s="270"/>
      <c r="BN144" s="270"/>
      <c r="BO144" s="270"/>
      <c r="BP144" s="270"/>
      <c r="BQ144" s="270"/>
      <c r="BR144" s="270"/>
      <c r="BS144" s="270"/>
      <c r="BT144" s="270"/>
      <c r="BU144" s="270"/>
      <c r="BV144" s="270"/>
      <c r="BW144" s="270"/>
      <c r="BX144" s="270"/>
      <c r="BY144" s="270"/>
      <c r="BZ144" s="270"/>
      <c r="CA144" s="270"/>
      <c r="CB144" s="270"/>
      <c r="CC144" s="270"/>
      <c r="CD144" s="270"/>
      <c r="CE144" s="270"/>
      <c r="CF144" s="270"/>
      <c r="CG144" s="270"/>
      <c r="CH144" s="270"/>
      <c r="CI144" s="270"/>
      <c r="CJ144" s="270"/>
      <c r="CK144" s="270"/>
      <c r="CL144" s="270"/>
      <c r="CM144" s="270"/>
      <c r="CN144" s="270"/>
      <c r="CO144" s="270"/>
      <c r="CP144" s="270"/>
      <c r="CQ144" s="270"/>
      <c r="CR144" s="270"/>
      <c r="CS144" s="270"/>
      <c r="CT144" s="270"/>
      <c r="CU144" s="270"/>
      <c r="CV144" s="270"/>
      <c r="CW144" s="270"/>
      <c r="CX144" s="270"/>
      <c r="CY144" s="270"/>
      <c r="CZ144" s="270"/>
      <c r="DA144" s="270"/>
      <c r="DB144" s="270"/>
      <c r="DC144" s="270"/>
      <c r="DD144" s="270"/>
      <c r="DE144" s="270"/>
      <c r="DF144" s="270"/>
      <c r="DG144" s="270"/>
      <c r="DH144" s="270"/>
      <c r="DI144" s="270"/>
      <c r="DJ144" s="270"/>
      <c r="DK144" s="270"/>
      <c r="DL144" s="270"/>
      <c r="DM144" s="270"/>
      <c r="DN144" s="270"/>
      <c r="DO144" s="270"/>
      <c r="DP144" s="270"/>
      <c r="DQ144" s="270"/>
      <c r="DR144" s="270"/>
      <c r="DS144" s="270"/>
      <c r="DT144" s="270"/>
      <c r="DU144" s="270"/>
      <c r="DV144" s="270"/>
      <c r="DW144" s="270"/>
      <c r="DX144" s="270"/>
      <c r="DY144" s="270"/>
      <c r="DZ144" s="270"/>
      <c r="EA144" s="270"/>
      <c r="EB144" s="270"/>
      <c r="EC144" s="270"/>
      <c r="ED144" s="270"/>
      <c r="EE144" s="270"/>
      <c r="EF144" s="270"/>
      <c r="EG144" s="270"/>
      <c r="EH144" s="270"/>
      <c r="EI144" s="270"/>
      <c r="EJ144" s="270"/>
      <c r="EK144" s="270"/>
      <c r="EL144" s="270"/>
      <c r="EM144" s="270"/>
      <c r="EN144" s="270"/>
      <c r="EO144" s="270"/>
      <c r="EP144" s="270"/>
      <c r="EQ144" s="270"/>
      <c r="ER144" s="270"/>
      <c r="ES144" s="270"/>
      <c r="ET144" s="270"/>
      <c r="EU144" s="270"/>
      <c r="EV144" s="270"/>
      <c r="EW144" s="270"/>
      <c r="EX144" s="270"/>
      <c r="EY144" s="270"/>
      <c r="EZ144" s="270"/>
      <c r="FA144" s="270"/>
      <c r="FB144" s="270"/>
      <c r="FC144" s="270"/>
      <c r="FD144" s="270"/>
      <c r="FE144" s="270"/>
      <c r="FF144" s="270"/>
      <c r="FG144" s="270"/>
      <c r="FH144" s="270"/>
      <c r="FI144" s="270"/>
      <c r="FJ144" s="270"/>
      <c r="FK144" s="270"/>
      <c r="FL144" s="270"/>
      <c r="FM144" s="270"/>
      <c r="FN144" s="270"/>
      <c r="FO144" s="270"/>
      <c r="FP144" s="270"/>
      <c r="FQ144" s="270"/>
      <c r="FR144" s="270"/>
      <c r="FS144" s="270"/>
      <c r="FT144" s="270"/>
      <c r="FU144" s="270"/>
      <c r="FV144" s="270"/>
      <c r="FW144" s="270"/>
      <c r="FX144" s="270"/>
      <c r="FY144" s="270"/>
      <c r="FZ144" s="270"/>
      <c r="GA144" s="270"/>
      <c r="GB144" s="270"/>
      <c r="GC144" s="270"/>
      <c r="GD144" s="270"/>
      <c r="GE144" s="270"/>
      <c r="GF144" s="270"/>
      <c r="GG144" s="270"/>
      <c r="GH144" s="270"/>
      <c r="GI144" s="270"/>
      <c r="GJ144" s="270"/>
      <c r="GK144" s="270"/>
      <c r="GL144" s="270"/>
      <c r="GM144" s="270"/>
      <c r="GN144" s="270"/>
      <c r="GO144" s="270"/>
    </row>
    <row r="145" spans="1:197">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c r="CJ145" s="270"/>
      <c r="CK145" s="270"/>
      <c r="CL145" s="270"/>
      <c r="CM145" s="270"/>
      <c r="CN145" s="270"/>
      <c r="CO145" s="270"/>
      <c r="CP145" s="270"/>
      <c r="CQ145" s="270"/>
      <c r="CR145" s="270"/>
      <c r="CS145" s="270"/>
      <c r="CT145" s="270"/>
      <c r="CU145" s="270"/>
      <c r="CV145" s="270"/>
      <c r="CW145" s="270"/>
      <c r="CX145" s="270"/>
      <c r="CY145" s="270"/>
      <c r="CZ145" s="270"/>
      <c r="DA145" s="270"/>
      <c r="DB145" s="270"/>
      <c r="DC145" s="270"/>
      <c r="DD145" s="270"/>
      <c r="DE145" s="270"/>
      <c r="DF145" s="270"/>
      <c r="DG145" s="270"/>
      <c r="DH145" s="270"/>
      <c r="DI145" s="270"/>
      <c r="DJ145" s="270"/>
      <c r="DK145" s="270"/>
      <c r="DL145" s="270"/>
      <c r="DM145" s="270"/>
      <c r="DN145" s="270"/>
      <c r="DO145" s="270"/>
      <c r="DP145" s="270"/>
      <c r="DQ145" s="270"/>
      <c r="DR145" s="270"/>
      <c r="DS145" s="270"/>
      <c r="DT145" s="270"/>
      <c r="DU145" s="270"/>
      <c r="DV145" s="270"/>
      <c r="DW145" s="270"/>
      <c r="DX145" s="270"/>
      <c r="DY145" s="270"/>
      <c r="DZ145" s="270"/>
      <c r="EA145" s="270"/>
      <c r="EB145" s="270"/>
      <c r="EC145" s="270"/>
      <c r="ED145" s="270"/>
      <c r="EE145" s="270"/>
      <c r="EF145" s="270"/>
      <c r="EG145" s="270"/>
      <c r="EH145" s="270"/>
      <c r="EI145" s="270"/>
      <c r="EJ145" s="270"/>
      <c r="EK145" s="270"/>
      <c r="EL145" s="270"/>
      <c r="EM145" s="270"/>
      <c r="EN145" s="270"/>
      <c r="EO145" s="270"/>
      <c r="EP145" s="270"/>
      <c r="EQ145" s="270"/>
      <c r="ER145" s="270"/>
      <c r="ES145" s="270"/>
      <c r="ET145" s="270"/>
      <c r="EU145" s="270"/>
      <c r="EV145" s="270"/>
      <c r="EW145" s="270"/>
      <c r="EX145" s="270"/>
      <c r="EY145" s="270"/>
      <c r="EZ145" s="270"/>
      <c r="FA145" s="270"/>
      <c r="FB145" s="270"/>
      <c r="FC145" s="270"/>
      <c r="FD145" s="270"/>
      <c r="FE145" s="270"/>
      <c r="FF145" s="270"/>
      <c r="FG145" s="270"/>
      <c r="FH145" s="270"/>
      <c r="FI145" s="270"/>
      <c r="FJ145" s="270"/>
      <c r="FK145" s="270"/>
      <c r="FL145" s="270"/>
      <c r="FM145" s="270"/>
      <c r="FN145" s="270"/>
      <c r="FO145" s="270"/>
      <c r="FP145" s="270"/>
      <c r="FQ145" s="270"/>
      <c r="FR145" s="270"/>
      <c r="FS145" s="270"/>
      <c r="FT145" s="270"/>
      <c r="FU145" s="270"/>
      <c r="FV145" s="270"/>
      <c r="FW145" s="270"/>
      <c r="FX145" s="270"/>
      <c r="FY145" s="270"/>
      <c r="FZ145" s="270"/>
      <c r="GA145" s="270"/>
      <c r="GB145" s="270"/>
      <c r="GC145" s="270"/>
      <c r="GD145" s="270"/>
      <c r="GE145" s="270"/>
      <c r="GF145" s="270"/>
      <c r="GG145" s="270"/>
      <c r="GH145" s="270"/>
      <c r="GI145" s="270"/>
      <c r="GJ145" s="270"/>
      <c r="GK145" s="270"/>
      <c r="GL145" s="270"/>
      <c r="GM145" s="270"/>
      <c r="GN145" s="270"/>
      <c r="GO145" s="270"/>
    </row>
    <row r="146" spans="1:197">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c r="CF146" s="270"/>
      <c r="CG146" s="270"/>
      <c r="CH146" s="270"/>
      <c r="CI146" s="270"/>
      <c r="CJ146" s="270"/>
      <c r="CK146" s="270"/>
      <c r="CL146" s="270"/>
      <c r="CM146" s="270"/>
      <c r="CN146" s="270"/>
      <c r="CO146" s="270"/>
      <c r="CP146" s="270"/>
      <c r="CQ146" s="270"/>
      <c r="CR146" s="270"/>
      <c r="CS146" s="270"/>
      <c r="CT146" s="270"/>
      <c r="CU146" s="270"/>
      <c r="CV146" s="270"/>
      <c r="CW146" s="270"/>
      <c r="CX146" s="270"/>
      <c r="CY146" s="270"/>
      <c r="CZ146" s="270"/>
      <c r="DA146" s="270"/>
      <c r="DB146" s="270"/>
      <c r="DC146" s="270"/>
      <c r="DD146" s="270"/>
      <c r="DE146" s="270"/>
      <c r="DF146" s="270"/>
      <c r="DG146" s="270"/>
      <c r="DH146" s="270"/>
      <c r="DI146" s="270"/>
      <c r="DJ146" s="270"/>
      <c r="DK146" s="270"/>
      <c r="DL146" s="270"/>
      <c r="DM146" s="270"/>
      <c r="DN146" s="270"/>
      <c r="DO146" s="270"/>
      <c r="DP146" s="270"/>
      <c r="DQ146" s="270"/>
      <c r="DR146" s="270"/>
      <c r="DS146" s="270"/>
      <c r="DT146" s="270"/>
      <c r="DU146" s="270"/>
      <c r="DV146" s="270"/>
      <c r="DW146" s="270"/>
      <c r="DX146" s="270"/>
      <c r="DY146" s="270"/>
      <c r="DZ146" s="270"/>
      <c r="EA146" s="270"/>
      <c r="EB146" s="270"/>
      <c r="EC146" s="270"/>
      <c r="ED146" s="270"/>
      <c r="EE146" s="270"/>
      <c r="EF146" s="270"/>
      <c r="EG146" s="270"/>
      <c r="EH146" s="270"/>
      <c r="EI146" s="270"/>
      <c r="EJ146" s="270"/>
      <c r="EK146" s="270"/>
      <c r="EL146" s="270"/>
      <c r="EM146" s="270"/>
      <c r="EN146" s="270"/>
      <c r="EO146" s="270"/>
      <c r="EP146" s="270"/>
      <c r="EQ146" s="270"/>
      <c r="ER146" s="270"/>
      <c r="ES146" s="270"/>
      <c r="ET146" s="270"/>
      <c r="EU146" s="270"/>
      <c r="EV146" s="270"/>
      <c r="EW146" s="270"/>
      <c r="EX146" s="270"/>
      <c r="EY146" s="270"/>
      <c r="EZ146" s="270"/>
      <c r="FA146" s="270"/>
      <c r="FB146" s="270"/>
      <c r="FC146" s="270"/>
      <c r="FD146" s="270"/>
      <c r="FE146" s="270"/>
      <c r="FF146" s="270"/>
      <c r="FG146" s="270"/>
      <c r="FH146" s="270"/>
      <c r="FI146" s="270"/>
      <c r="FJ146" s="270"/>
      <c r="FK146" s="270"/>
      <c r="FL146" s="270"/>
      <c r="FM146" s="270"/>
      <c r="FN146" s="270"/>
      <c r="FO146" s="270"/>
      <c r="FP146" s="270"/>
      <c r="FQ146" s="270"/>
      <c r="FR146" s="270"/>
      <c r="FS146" s="270"/>
      <c r="FT146" s="270"/>
      <c r="FU146" s="270"/>
      <c r="FV146" s="270"/>
      <c r="FW146" s="270"/>
      <c r="FX146" s="270"/>
      <c r="FY146" s="270"/>
      <c r="FZ146" s="270"/>
      <c r="GA146" s="270"/>
      <c r="GB146" s="270"/>
      <c r="GC146" s="270"/>
      <c r="GD146" s="270"/>
      <c r="GE146" s="270"/>
      <c r="GF146" s="270"/>
      <c r="GG146" s="270"/>
      <c r="GH146" s="270"/>
      <c r="GI146" s="270"/>
      <c r="GJ146" s="270"/>
      <c r="GK146" s="270"/>
      <c r="GL146" s="270"/>
      <c r="GM146" s="270"/>
      <c r="GN146" s="270"/>
      <c r="GO146" s="270"/>
    </row>
    <row r="147" spans="1:197">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c r="CV147" s="270"/>
      <c r="CW147" s="270"/>
      <c r="CX147" s="270"/>
      <c r="CY147" s="270"/>
      <c r="CZ147" s="270"/>
      <c r="DA147" s="270"/>
      <c r="DB147" s="270"/>
      <c r="DC147" s="270"/>
      <c r="DD147" s="270"/>
      <c r="DE147" s="270"/>
      <c r="DF147" s="270"/>
      <c r="DG147" s="270"/>
      <c r="DH147" s="270"/>
      <c r="DI147" s="270"/>
      <c r="DJ147" s="270"/>
      <c r="DK147" s="270"/>
      <c r="DL147" s="270"/>
      <c r="DM147" s="270"/>
      <c r="DN147" s="270"/>
      <c r="DO147" s="270"/>
      <c r="DP147" s="270"/>
      <c r="DQ147" s="270"/>
      <c r="DR147" s="270"/>
      <c r="DS147" s="270"/>
      <c r="DT147" s="270"/>
      <c r="DU147" s="270"/>
      <c r="DV147" s="270"/>
      <c r="DW147" s="270"/>
      <c r="DX147" s="270"/>
      <c r="DY147" s="270"/>
      <c r="DZ147" s="270"/>
      <c r="EA147" s="270"/>
      <c r="EB147" s="270"/>
      <c r="EC147" s="270"/>
      <c r="ED147" s="270"/>
      <c r="EE147" s="270"/>
      <c r="EF147" s="270"/>
      <c r="EG147" s="270"/>
      <c r="EH147" s="270"/>
      <c r="EI147" s="270"/>
      <c r="EJ147" s="270"/>
      <c r="EK147" s="270"/>
      <c r="EL147" s="270"/>
      <c r="EM147" s="270"/>
      <c r="EN147" s="270"/>
      <c r="EO147" s="270"/>
      <c r="EP147" s="270"/>
      <c r="EQ147" s="270"/>
      <c r="ER147" s="270"/>
      <c r="ES147" s="270"/>
      <c r="ET147" s="270"/>
      <c r="EU147" s="270"/>
      <c r="EV147" s="270"/>
      <c r="EW147" s="270"/>
      <c r="EX147" s="270"/>
      <c r="EY147" s="270"/>
      <c r="EZ147" s="270"/>
      <c r="FA147" s="270"/>
      <c r="FB147" s="270"/>
      <c r="FC147" s="270"/>
      <c r="FD147" s="270"/>
      <c r="FE147" s="270"/>
      <c r="FF147" s="270"/>
      <c r="FG147" s="270"/>
      <c r="FH147" s="270"/>
      <c r="FI147" s="270"/>
      <c r="FJ147" s="270"/>
      <c r="FK147" s="270"/>
      <c r="FL147" s="270"/>
      <c r="FM147" s="270"/>
      <c r="FN147" s="270"/>
      <c r="FO147" s="270"/>
      <c r="FP147" s="270"/>
      <c r="FQ147" s="270"/>
      <c r="FR147" s="270"/>
      <c r="FS147" s="270"/>
      <c r="FT147" s="270"/>
      <c r="FU147" s="270"/>
      <c r="FV147" s="270"/>
      <c r="FW147" s="270"/>
      <c r="FX147" s="270"/>
      <c r="FY147" s="270"/>
      <c r="FZ147" s="270"/>
      <c r="GA147" s="270"/>
      <c r="GB147" s="270"/>
      <c r="GC147" s="270"/>
      <c r="GD147" s="270"/>
      <c r="GE147" s="270"/>
      <c r="GF147" s="270"/>
      <c r="GG147" s="270"/>
      <c r="GH147" s="270"/>
      <c r="GI147" s="270"/>
      <c r="GJ147" s="270"/>
      <c r="GK147" s="270"/>
      <c r="GL147" s="270"/>
      <c r="GM147" s="270"/>
      <c r="GN147" s="270"/>
      <c r="GO147" s="270"/>
    </row>
    <row r="148" spans="1:197">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c r="CF148" s="270"/>
      <c r="CG148" s="270"/>
      <c r="CH148" s="270"/>
      <c r="CI148" s="270"/>
      <c r="CJ148" s="270"/>
      <c r="CK148" s="270"/>
      <c r="CL148" s="270"/>
      <c r="CM148" s="270"/>
      <c r="CN148" s="270"/>
      <c r="CO148" s="270"/>
      <c r="CP148" s="270"/>
      <c r="CQ148" s="270"/>
      <c r="CR148" s="270"/>
      <c r="CS148" s="270"/>
      <c r="CT148" s="270"/>
      <c r="CU148" s="270"/>
      <c r="CV148" s="270"/>
      <c r="CW148" s="270"/>
      <c r="CX148" s="270"/>
      <c r="CY148" s="270"/>
      <c r="CZ148" s="270"/>
      <c r="DA148" s="270"/>
      <c r="DB148" s="270"/>
      <c r="DC148" s="270"/>
      <c r="DD148" s="270"/>
      <c r="DE148" s="270"/>
      <c r="DF148" s="270"/>
      <c r="DG148" s="270"/>
      <c r="DH148" s="270"/>
      <c r="DI148" s="270"/>
      <c r="DJ148" s="270"/>
      <c r="DK148" s="270"/>
      <c r="DL148" s="270"/>
      <c r="DM148" s="270"/>
      <c r="DN148" s="270"/>
      <c r="DO148" s="270"/>
      <c r="DP148" s="270"/>
      <c r="DQ148" s="270"/>
      <c r="DR148" s="270"/>
      <c r="DS148" s="270"/>
      <c r="DT148" s="270"/>
      <c r="DU148" s="270"/>
      <c r="DV148" s="270"/>
      <c r="DW148" s="270"/>
      <c r="DX148" s="270"/>
      <c r="DY148" s="270"/>
      <c r="DZ148" s="270"/>
      <c r="EA148" s="270"/>
      <c r="EB148" s="270"/>
      <c r="EC148" s="270"/>
      <c r="ED148" s="270"/>
      <c r="EE148" s="270"/>
      <c r="EF148" s="270"/>
      <c r="EG148" s="270"/>
      <c r="EH148" s="270"/>
      <c r="EI148" s="270"/>
      <c r="EJ148" s="270"/>
      <c r="EK148" s="270"/>
      <c r="EL148" s="270"/>
      <c r="EM148" s="270"/>
      <c r="EN148" s="270"/>
      <c r="EO148" s="270"/>
      <c r="EP148" s="270"/>
      <c r="EQ148" s="270"/>
      <c r="ER148" s="270"/>
      <c r="ES148" s="270"/>
      <c r="ET148" s="270"/>
      <c r="EU148" s="270"/>
      <c r="EV148" s="270"/>
      <c r="EW148" s="270"/>
      <c r="EX148" s="270"/>
      <c r="EY148" s="270"/>
      <c r="EZ148" s="270"/>
      <c r="FA148" s="270"/>
      <c r="FB148" s="270"/>
      <c r="FC148" s="270"/>
      <c r="FD148" s="270"/>
      <c r="FE148" s="270"/>
      <c r="FF148" s="270"/>
      <c r="FG148" s="270"/>
      <c r="FH148" s="270"/>
      <c r="FI148" s="270"/>
      <c r="FJ148" s="270"/>
      <c r="FK148" s="270"/>
      <c r="FL148" s="270"/>
      <c r="FM148" s="270"/>
      <c r="FN148" s="270"/>
      <c r="FO148" s="270"/>
      <c r="FP148" s="270"/>
      <c r="FQ148" s="270"/>
      <c r="FR148" s="270"/>
      <c r="FS148" s="270"/>
      <c r="FT148" s="270"/>
      <c r="FU148" s="270"/>
      <c r="FV148" s="270"/>
      <c r="FW148" s="270"/>
      <c r="FX148" s="270"/>
      <c r="FY148" s="270"/>
      <c r="FZ148" s="270"/>
      <c r="GA148" s="270"/>
      <c r="GB148" s="270"/>
      <c r="GC148" s="270"/>
      <c r="GD148" s="270"/>
      <c r="GE148" s="270"/>
      <c r="GF148" s="270"/>
      <c r="GG148" s="270"/>
      <c r="GH148" s="270"/>
      <c r="GI148" s="270"/>
      <c r="GJ148" s="270"/>
      <c r="GK148" s="270"/>
      <c r="GL148" s="270"/>
      <c r="GM148" s="270"/>
      <c r="GN148" s="270"/>
      <c r="GO148" s="270"/>
    </row>
    <row r="149" spans="1:197">
      <c r="A149" s="269"/>
      <c r="B149" s="269"/>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c r="BH149" s="270"/>
      <c r="BI149" s="270"/>
      <c r="BJ149" s="270"/>
      <c r="BK149" s="270"/>
      <c r="BL149" s="270"/>
      <c r="BM149" s="270"/>
      <c r="BN149" s="270"/>
      <c r="BO149" s="270"/>
      <c r="BP149" s="270"/>
      <c r="BQ149" s="270"/>
      <c r="BR149" s="270"/>
      <c r="BS149" s="270"/>
      <c r="BT149" s="270"/>
      <c r="BU149" s="270"/>
      <c r="BV149" s="270"/>
      <c r="BW149" s="270"/>
      <c r="BX149" s="270"/>
      <c r="BY149" s="270"/>
      <c r="BZ149" s="270"/>
      <c r="CA149" s="270"/>
      <c r="CB149" s="270"/>
      <c r="CC149" s="270"/>
      <c r="CD149" s="270"/>
      <c r="CE149" s="270"/>
      <c r="CF149" s="270"/>
      <c r="CG149" s="270"/>
      <c r="CH149" s="270"/>
      <c r="CI149" s="270"/>
      <c r="CJ149" s="270"/>
      <c r="CK149" s="270"/>
      <c r="CL149" s="270"/>
      <c r="CM149" s="270"/>
      <c r="CN149" s="270"/>
      <c r="CO149" s="270"/>
      <c r="CP149" s="270"/>
      <c r="CQ149" s="270"/>
      <c r="CR149" s="270"/>
      <c r="CS149" s="270"/>
      <c r="CT149" s="270"/>
      <c r="CU149" s="270"/>
      <c r="CV149" s="270"/>
      <c r="CW149" s="270"/>
      <c r="CX149" s="270"/>
      <c r="CY149" s="270"/>
      <c r="CZ149" s="270"/>
      <c r="DA149" s="270"/>
      <c r="DB149" s="270"/>
      <c r="DC149" s="270"/>
      <c r="DD149" s="270"/>
      <c r="DE149" s="270"/>
      <c r="DF149" s="270"/>
      <c r="DG149" s="270"/>
      <c r="DH149" s="270"/>
      <c r="DI149" s="270"/>
      <c r="DJ149" s="270"/>
      <c r="DK149" s="270"/>
      <c r="DL149" s="270"/>
      <c r="DM149" s="270"/>
      <c r="DN149" s="270"/>
      <c r="DO149" s="270"/>
      <c r="DP149" s="270"/>
      <c r="DQ149" s="270"/>
      <c r="DR149" s="270"/>
      <c r="DS149" s="270"/>
      <c r="DT149" s="270"/>
      <c r="DU149" s="270"/>
      <c r="DV149" s="270"/>
      <c r="DW149" s="270"/>
      <c r="DX149" s="270"/>
      <c r="DY149" s="270"/>
      <c r="DZ149" s="270"/>
      <c r="EA149" s="270"/>
      <c r="EB149" s="270"/>
      <c r="EC149" s="270"/>
      <c r="ED149" s="270"/>
      <c r="EE149" s="270"/>
      <c r="EF149" s="270"/>
      <c r="EG149" s="270"/>
      <c r="EH149" s="270"/>
      <c r="EI149" s="270"/>
      <c r="EJ149" s="270"/>
      <c r="EK149" s="270"/>
      <c r="EL149" s="270"/>
      <c r="EM149" s="270"/>
      <c r="EN149" s="270"/>
      <c r="EO149" s="270"/>
      <c r="EP149" s="270"/>
      <c r="EQ149" s="270"/>
      <c r="ER149" s="270"/>
      <c r="ES149" s="270"/>
      <c r="ET149" s="270"/>
      <c r="EU149" s="270"/>
      <c r="EV149" s="270"/>
      <c r="EW149" s="270"/>
      <c r="EX149" s="270"/>
      <c r="EY149" s="270"/>
      <c r="EZ149" s="270"/>
      <c r="FA149" s="270"/>
      <c r="FB149" s="270"/>
      <c r="FC149" s="270"/>
      <c r="FD149" s="270"/>
      <c r="FE149" s="270"/>
      <c r="FF149" s="270"/>
      <c r="FG149" s="270"/>
      <c r="FH149" s="270"/>
      <c r="FI149" s="270"/>
      <c r="FJ149" s="270"/>
      <c r="FK149" s="270"/>
      <c r="FL149" s="270"/>
      <c r="FM149" s="270"/>
      <c r="FN149" s="270"/>
      <c r="FO149" s="270"/>
      <c r="FP149" s="270"/>
      <c r="FQ149" s="270"/>
      <c r="FR149" s="270"/>
      <c r="FS149" s="270"/>
      <c r="FT149" s="270"/>
      <c r="FU149" s="270"/>
      <c r="FV149" s="270"/>
      <c r="FW149" s="270"/>
      <c r="FX149" s="270"/>
      <c r="FY149" s="270"/>
      <c r="FZ149" s="270"/>
      <c r="GA149" s="270"/>
      <c r="GB149" s="270"/>
      <c r="GC149" s="270"/>
      <c r="GD149" s="270"/>
      <c r="GE149" s="270"/>
      <c r="GF149" s="270"/>
      <c r="GG149" s="270"/>
      <c r="GH149" s="270"/>
      <c r="GI149" s="270"/>
      <c r="GJ149" s="270"/>
      <c r="GK149" s="270"/>
      <c r="GL149" s="270"/>
      <c r="GM149" s="270"/>
      <c r="GN149" s="270"/>
      <c r="GO149" s="270"/>
    </row>
    <row r="150" spans="1:197">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270"/>
      <c r="BP150" s="270"/>
      <c r="BQ150" s="270"/>
      <c r="BR150" s="270"/>
      <c r="BS150" s="270"/>
      <c r="BT150" s="270"/>
      <c r="BU150" s="270"/>
      <c r="BV150" s="270"/>
      <c r="BW150" s="270"/>
      <c r="BX150" s="270"/>
      <c r="BY150" s="270"/>
      <c r="BZ150" s="270"/>
      <c r="CA150" s="270"/>
      <c r="CB150" s="270"/>
      <c r="CC150" s="270"/>
      <c r="CD150" s="270"/>
      <c r="CE150" s="270"/>
      <c r="CF150" s="270"/>
      <c r="CG150" s="270"/>
      <c r="CH150" s="270"/>
      <c r="CI150" s="270"/>
      <c r="CJ150" s="270"/>
      <c r="CK150" s="270"/>
      <c r="CL150" s="270"/>
      <c r="CM150" s="270"/>
      <c r="CN150" s="270"/>
      <c r="CO150" s="270"/>
      <c r="CP150" s="270"/>
      <c r="CQ150" s="270"/>
      <c r="CR150" s="270"/>
      <c r="CS150" s="270"/>
      <c r="CT150" s="270"/>
      <c r="CU150" s="270"/>
      <c r="CV150" s="270"/>
      <c r="CW150" s="270"/>
      <c r="CX150" s="270"/>
      <c r="CY150" s="270"/>
      <c r="CZ150" s="270"/>
      <c r="DA150" s="270"/>
      <c r="DB150" s="270"/>
      <c r="DC150" s="270"/>
      <c r="DD150" s="270"/>
      <c r="DE150" s="270"/>
      <c r="DF150" s="270"/>
      <c r="DG150" s="270"/>
      <c r="DH150" s="270"/>
      <c r="DI150" s="270"/>
      <c r="DJ150" s="270"/>
      <c r="DK150" s="270"/>
      <c r="DL150" s="270"/>
      <c r="DM150" s="270"/>
      <c r="DN150" s="270"/>
      <c r="DO150" s="270"/>
      <c r="DP150" s="270"/>
      <c r="DQ150" s="270"/>
      <c r="DR150" s="270"/>
      <c r="DS150" s="270"/>
      <c r="DT150" s="270"/>
      <c r="DU150" s="270"/>
      <c r="DV150" s="270"/>
      <c r="DW150" s="270"/>
      <c r="DX150" s="270"/>
      <c r="DY150" s="270"/>
      <c r="DZ150" s="270"/>
      <c r="EA150" s="270"/>
      <c r="EB150" s="270"/>
      <c r="EC150" s="270"/>
      <c r="ED150" s="270"/>
      <c r="EE150" s="270"/>
      <c r="EF150" s="270"/>
      <c r="EG150" s="270"/>
      <c r="EH150" s="270"/>
      <c r="EI150" s="270"/>
      <c r="EJ150" s="270"/>
      <c r="EK150" s="270"/>
      <c r="EL150" s="270"/>
      <c r="EM150" s="270"/>
      <c r="EN150" s="270"/>
      <c r="EO150" s="270"/>
      <c r="EP150" s="270"/>
      <c r="EQ150" s="270"/>
      <c r="ER150" s="270"/>
      <c r="ES150" s="270"/>
      <c r="ET150" s="270"/>
      <c r="EU150" s="270"/>
      <c r="EV150" s="270"/>
      <c r="EW150" s="270"/>
      <c r="EX150" s="270"/>
      <c r="EY150" s="270"/>
      <c r="EZ150" s="270"/>
      <c r="FA150" s="270"/>
      <c r="FB150" s="270"/>
      <c r="FC150" s="270"/>
      <c r="FD150" s="270"/>
      <c r="FE150" s="270"/>
      <c r="FF150" s="270"/>
      <c r="FG150" s="270"/>
      <c r="FH150" s="270"/>
      <c r="FI150" s="270"/>
      <c r="FJ150" s="270"/>
      <c r="FK150" s="270"/>
      <c r="FL150" s="270"/>
      <c r="FM150" s="270"/>
      <c r="FN150" s="270"/>
      <c r="FO150" s="270"/>
      <c r="FP150" s="270"/>
      <c r="FQ150" s="270"/>
      <c r="FR150" s="270"/>
      <c r="FS150" s="270"/>
      <c r="FT150" s="270"/>
      <c r="FU150" s="270"/>
      <c r="FV150" s="270"/>
      <c r="FW150" s="270"/>
      <c r="FX150" s="270"/>
      <c r="FY150" s="270"/>
      <c r="FZ150" s="270"/>
      <c r="GA150" s="270"/>
      <c r="GB150" s="270"/>
      <c r="GC150" s="270"/>
      <c r="GD150" s="270"/>
      <c r="GE150" s="270"/>
      <c r="GF150" s="270"/>
      <c r="GG150" s="270"/>
      <c r="GH150" s="270"/>
      <c r="GI150" s="270"/>
      <c r="GJ150" s="270"/>
      <c r="GK150" s="270"/>
      <c r="GL150" s="270"/>
      <c r="GM150" s="270"/>
      <c r="GN150" s="270"/>
      <c r="GO150" s="270"/>
    </row>
    <row r="151" spans="1:197">
      <c r="A151" s="271"/>
      <c r="B151" s="271"/>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268"/>
      <c r="CX151" s="268"/>
      <c r="CY151" s="268"/>
      <c r="CZ151" s="268"/>
      <c r="DA151" s="268"/>
      <c r="DB151" s="268"/>
      <c r="DC151" s="268"/>
      <c r="DD151" s="268"/>
      <c r="DE151" s="268"/>
      <c r="DF151" s="268"/>
      <c r="DG151" s="268"/>
      <c r="DH151" s="268"/>
      <c r="DI151" s="268"/>
      <c r="DJ151" s="268"/>
      <c r="DK151" s="268"/>
      <c r="DL151" s="268"/>
      <c r="DM151" s="268"/>
      <c r="DN151" s="268"/>
      <c r="DO151" s="268"/>
      <c r="DP151" s="268"/>
      <c r="DQ151" s="268"/>
      <c r="DR151" s="268"/>
      <c r="DS151" s="268"/>
      <c r="DT151" s="268"/>
      <c r="DU151" s="268"/>
      <c r="DV151" s="268"/>
      <c r="DW151" s="268"/>
      <c r="DX151" s="268"/>
      <c r="DY151" s="268"/>
      <c r="DZ151" s="268"/>
      <c r="EA151" s="268"/>
      <c r="EB151" s="268"/>
      <c r="EC151" s="268"/>
      <c r="ED151" s="268"/>
      <c r="EE151" s="268"/>
      <c r="EF151" s="268"/>
      <c r="EG151" s="268"/>
      <c r="EH151" s="268"/>
      <c r="EI151" s="268"/>
      <c r="EJ151" s="268"/>
      <c r="EK151" s="268"/>
      <c r="EL151" s="268"/>
      <c r="EM151" s="268"/>
      <c r="EN151" s="268"/>
      <c r="EO151" s="268"/>
      <c r="EP151" s="268"/>
      <c r="EQ151" s="268"/>
      <c r="ER151" s="268"/>
      <c r="ES151" s="268"/>
      <c r="ET151" s="268"/>
      <c r="EU151" s="268"/>
      <c r="EV151" s="268"/>
      <c r="EW151" s="268"/>
      <c r="EX151" s="268"/>
      <c r="EY151" s="268"/>
      <c r="EZ151" s="268"/>
      <c r="FA151" s="268"/>
      <c r="FB151" s="268"/>
      <c r="FC151" s="268"/>
      <c r="FD151" s="268"/>
      <c r="FE151" s="268"/>
      <c r="FF151" s="268"/>
      <c r="FG151" s="268"/>
      <c r="FH151" s="268"/>
      <c r="FI151" s="268"/>
      <c r="FJ151" s="268"/>
      <c r="FK151" s="268"/>
      <c r="FL151" s="268"/>
      <c r="FM151" s="268"/>
      <c r="FN151" s="268"/>
      <c r="FO151" s="268"/>
      <c r="FP151" s="268"/>
      <c r="FQ151" s="268"/>
      <c r="FR151" s="268"/>
      <c r="FS151" s="268"/>
      <c r="FT151" s="268"/>
      <c r="FU151" s="268"/>
      <c r="FV151" s="268"/>
      <c r="FW151" s="268"/>
      <c r="FX151" s="268"/>
      <c r="FY151" s="268"/>
      <c r="FZ151" s="268"/>
      <c r="GA151" s="268"/>
      <c r="GB151" s="268"/>
      <c r="GC151" s="268"/>
      <c r="GD151" s="268"/>
      <c r="GE151" s="268"/>
      <c r="GF151" s="268"/>
      <c r="GG151" s="268"/>
      <c r="GH151" s="268"/>
      <c r="GI151" s="268"/>
      <c r="GJ151" s="268"/>
      <c r="GK151" s="268"/>
      <c r="GL151" s="268"/>
      <c r="GM151" s="268"/>
      <c r="GN151" s="268"/>
      <c r="GO151" s="268"/>
    </row>
    <row r="153" spans="1:197">
      <c r="A153" s="1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8152C-2687-834A-9E48-68F820CFAD16}">
  <dimension ref="A1:GA151"/>
  <sheetViews>
    <sheetView workbookViewId="0">
      <pane xSplit="1" ySplit="3" topLeftCell="B137" activePane="bottomRight" state="frozen"/>
      <selection pane="topRight" activeCell="B1" sqref="B1"/>
      <selection pane="bottomLeft" activeCell="A4" sqref="A4"/>
      <selection pane="bottomRight" activeCell="A2" sqref="A2"/>
    </sheetView>
  </sheetViews>
  <sheetFormatPr defaultColWidth="8.83203125" defaultRowHeight="15.5"/>
  <cols>
    <col min="1" max="2" width="17" customWidth="1"/>
    <col min="3" max="99" width="4.5" customWidth="1"/>
  </cols>
  <sheetData>
    <row r="1" spans="1:99">
      <c r="A1" s="137" t="s">
        <v>7579</v>
      </c>
      <c r="B1" s="219"/>
      <c r="C1" s="145" t="s">
        <v>7348</v>
      </c>
      <c r="D1" s="145" t="s">
        <v>7348</v>
      </c>
      <c r="E1" s="145" t="s">
        <v>7348</v>
      </c>
      <c r="F1" s="145" t="s">
        <v>7348</v>
      </c>
      <c r="G1" s="145" t="s">
        <v>7348</v>
      </c>
      <c r="H1" s="145" t="s">
        <v>7348</v>
      </c>
      <c r="I1" s="145" t="s">
        <v>7348</v>
      </c>
      <c r="J1" s="145" t="s">
        <v>7348</v>
      </c>
      <c r="K1" s="145" t="s">
        <v>7348</v>
      </c>
      <c r="L1" s="145" t="s">
        <v>7348</v>
      </c>
      <c r="M1" s="145" t="s">
        <v>7348</v>
      </c>
      <c r="N1" s="145" t="s">
        <v>7348</v>
      </c>
      <c r="O1" s="145" t="s">
        <v>7348</v>
      </c>
      <c r="P1" s="145" t="s">
        <v>7348</v>
      </c>
      <c r="Q1" s="145" t="s">
        <v>7348</v>
      </c>
      <c r="R1" s="145" t="s">
        <v>7348</v>
      </c>
      <c r="S1" s="145" t="s">
        <v>7348</v>
      </c>
      <c r="T1" s="145" t="s">
        <v>7348</v>
      </c>
      <c r="U1" s="145" t="s">
        <v>7348</v>
      </c>
      <c r="V1" s="145" t="s">
        <v>7348</v>
      </c>
      <c r="W1" s="145" t="s">
        <v>7348</v>
      </c>
      <c r="X1" s="145" t="s">
        <v>7348</v>
      </c>
      <c r="Y1" s="145" t="s">
        <v>7348</v>
      </c>
      <c r="Z1" s="145" t="s">
        <v>7348</v>
      </c>
      <c r="AA1" s="145" t="s">
        <v>7348</v>
      </c>
      <c r="AB1" s="145" t="s">
        <v>7348</v>
      </c>
      <c r="AC1" s="145" t="s">
        <v>7348</v>
      </c>
      <c r="AD1" s="145" t="s">
        <v>7348</v>
      </c>
      <c r="AE1" s="145" t="s">
        <v>7348</v>
      </c>
      <c r="AF1" s="145" t="s">
        <v>7348</v>
      </c>
      <c r="AG1" s="145" t="s">
        <v>7348</v>
      </c>
      <c r="AH1" s="145" t="s">
        <v>7348</v>
      </c>
      <c r="AI1" s="145" t="s">
        <v>7348</v>
      </c>
      <c r="AJ1" s="145" t="s">
        <v>7348</v>
      </c>
      <c r="AK1" s="145" t="s">
        <v>7348</v>
      </c>
      <c r="AL1" s="145" t="s">
        <v>7348</v>
      </c>
      <c r="AM1" s="145" t="s">
        <v>7348</v>
      </c>
      <c r="AN1" s="145" t="s">
        <v>7348</v>
      </c>
      <c r="AO1" s="145" t="s">
        <v>7348</v>
      </c>
      <c r="AP1" s="145" t="s">
        <v>7348</v>
      </c>
      <c r="AQ1" s="145" t="s">
        <v>7348</v>
      </c>
      <c r="AR1" s="145" t="s">
        <v>7348</v>
      </c>
      <c r="AS1" s="145" t="s">
        <v>7348</v>
      </c>
      <c r="AT1" s="145" t="s">
        <v>7348</v>
      </c>
      <c r="AU1" s="145" t="s">
        <v>7348</v>
      </c>
      <c r="AV1" s="145" t="s">
        <v>7348</v>
      </c>
      <c r="AW1" s="145" t="s">
        <v>7348</v>
      </c>
      <c r="AX1" s="145" t="s">
        <v>7348</v>
      </c>
      <c r="AY1" s="145" t="s">
        <v>7348</v>
      </c>
      <c r="AZ1" s="145" t="s">
        <v>7348</v>
      </c>
      <c r="BA1" s="145" t="s">
        <v>7348</v>
      </c>
      <c r="BB1" s="145" t="s">
        <v>7348</v>
      </c>
      <c r="BC1" s="145" t="s">
        <v>7348</v>
      </c>
      <c r="BD1" s="145" t="s">
        <v>7348</v>
      </c>
      <c r="BE1" s="145" t="s">
        <v>7348</v>
      </c>
      <c r="BF1" s="145" t="s">
        <v>7348</v>
      </c>
      <c r="BG1" s="145" t="s">
        <v>7348</v>
      </c>
      <c r="BH1" s="145" t="s">
        <v>7348</v>
      </c>
      <c r="BI1" s="145" t="s">
        <v>7348</v>
      </c>
      <c r="BJ1" s="145" t="s">
        <v>7348</v>
      </c>
      <c r="BK1" s="145" t="s">
        <v>7348</v>
      </c>
      <c r="BL1" s="145" t="s">
        <v>7348</v>
      </c>
      <c r="BM1" s="145" t="s">
        <v>7348</v>
      </c>
      <c r="BN1" s="145" t="s">
        <v>7348</v>
      </c>
      <c r="BO1" s="145" t="s">
        <v>7348</v>
      </c>
      <c r="BP1" s="145" t="s">
        <v>7348</v>
      </c>
      <c r="BQ1" s="145" t="s">
        <v>7348</v>
      </c>
      <c r="BR1" s="145" t="s">
        <v>7348</v>
      </c>
      <c r="BS1" s="145" t="s">
        <v>7348</v>
      </c>
      <c r="BT1" s="145" t="s">
        <v>7348</v>
      </c>
      <c r="BU1" s="145" t="s">
        <v>7348</v>
      </c>
      <c r="BV1" s="145" t="s">
        <v>7348</v>
      </c>
      <c r="BW1" s="145" t="s">
        <v>7348</v>
      </c>
      <c r="BX1" s="145" t="s">
        <v>7348</v>
      </c>
      <c r="BY1" s="145" t="s">
        <v>7348</v>
      </c>
      <c r="BZ1" s="145" t="s">
        <v>7348</v>
      </c>
      <c r="CA1" s="145" t="s">
        <v>7348</v>
      </c>
      <c r="CB1" s="145" t="s">
        <v>7348</v>
      </c>
      <c r="CC1" s="145" t="s">
        <v>7348</v>
      </c>
      <c r="CD1" s="145" t="s">
        <v>7348</v>
      </c>
      <c r="CE1" s="145" t="s">
        <v>7348</v>
      </c>
      <c r="CF1" s="145" t="s">
        <v>7348</v>
      </c>
      <c r="CG1" s="145" t="s">
        <v>7348</v>
      </c>
      <c r="CH1" s="145" t="s">
        <v>7348</v>
      </c>
      <c r="CI1" s="145" t="s">
        <v>7348</v>
      </c>
      <c r="CJ1" s="145" t="s">
        <v>7348</v>
      </c>
      <c r="CK1" s="145" t="s">
        <v>7348</v>
      </c>
      <c r="CL1" s="145" t="s">
        <v>7348</v>
      </c>
      <c r="CM1" s="145" t="s">
        <v>7348</v>
      </c>
      <c r="CN1" s="145" t="s">
        <v>7348</v>
      </c>
      <c r="CO1" s="145" t="s">
        <v>7348</v>
      </c>
      <c r="CP1" s="145" t="s">
        <v>7348</v>
      </c>
      <c r="CQ1" s="145" t="s">
        <v>7348</v>
      </c>
      <c r="CR1" s="145" t="s">
        <v>7348</v>
      </c>
      <c r="CS1" s="145" t="s">
        <v>7348</v>
      </c>
      <c r="CT1" s="145" t="s">
        <v>7348</v>
      </c>
      <c r="CU1" s="145" t="s">
        <v>7348</v>
      </c>
    </row>
    <row r="2" spans="1:99" ht="43.5">
      <c r="A2" s="137" t="s">
        <v>2</v>
      </c>
      <c r="B2" s="219"/>
      <c r="C2" s="138" t="s">
        <v>17</v>
      </c>
      <c r="D2" s="138" t="s">
        <v>20</v>
      </c>
      <c r="E2" s="138" t="s">
        <v>23</v>
      </c>
      <c r="F2" s="138" t="s">
        <v>23</v>
      </c>
      <c r="G2" s="138" t="s">
        <v>33</v>
      </c>
      <c r="H2" s="138" t="s">
        <v>36</v>
      </c>
      <c r="I2" s="138" t="s">
        <v>36</v>
      </c>
      <c r="J2" s="138" t="s">
        <v>20</v>
      </c>
      <c r="K2" s="138" t="s">
        <v>33</v>
      </c>
      <c r="L2" s="138" t="s">
        <v>33</v>
      </c>
      <c r="M2" s="138" t="s">
        <v>36</v>
      </c>
      <c r="N2" s="138" t="s">
        <v>33</v>
      </c>
      <c r="O2" s="138" t="s">
        <v>23</v>
      </c>
      <c r="P2" s="138" t="s">
        <v>33</v>
      </c>
      <c r="Q2" s="138" t="s">
        <v>33</v>
      </c>
      <c r="R2" s="138" t="s">
        <v>33</v>
      </c>
      <c r="S2" s="138" t="s">
        <v>33</v>
      </c>
      <c r="T2" s="138" t="s">
        <v>33</v>
      </c>
      <c r="U2" s="138" t="s">
        <v>23</v>
      </c>
      <c r="V2" s="138" t="s">
        <v>33</v>
      </c>
      <c r="W2" s="138" t="s">
        <v>80</v>
      </c>
      <c r="X2" s="138" t="s">
        <v>23</v>
      </c>
      <c r="Y2" s="138" t="s">
        <v>33</v>
      </c>
      <c r="Z2" s="138" t="s">
        <v>23</v>
      </c>
      <c r="AA2" s="138" t="s">
        <v>33</v>
      </c>
      <c r="AB2" s="138" t="s">
        <v>33</v>
      </c>
      <c r="AC2" s="138" t="s">
        <v>33</v>
      </c>
      <c r="AD2" s="138" t="s">
        <v>33</v>
      </c>
      <c r="AE2" s="138" t="s">
        <v>33</v>
      </c>
      <c r="AF2" s="138" t="s">
        <v>80</v>
      </c>
      <c r="AG2" s="138" t="s">
        <v>17</v>
      </c>
      <c r="AH2" s="138" t="s">
        <v>33</v>
      </c>
      <c r="AI2" s="138" t="s">
        <v>17</v>
      </c>
      <c r="AJ2" s="138" t="s">
        <v>33</v>
      </c>
      <c r="AK2" s="138" t="s">
        <v>23</v>
      </c>
      <c r="AL2" s="138" t="s">
        <v>98</v>
      </c>
      <c r="AM2" s="138" t="s">
        <v>33</v>
      </c>
      <c r="AN2" s="138" t="s">
        <v>40</v>
      </c>
      <c r="AO2" s="138" t="s">
        <v>17</v>
      </c>
      <c r="AP2" s="138" t="s">
        <v>23</v>
      </c>
      <c r="AQ2" s="138" t="s">
        <v>17</v>
      </c>
      <c r="AR2" s="138" t="s">
        <v>40</v>
      </c>
      <c r="AS2" s="138" t="s">
        <v>17</v>
      </c>
      <c r="AT2" s="138" t="s">
        <v>23</v>
      </c>
      <c r="AU2" s="138" t="s">
        <v>17</v>
      </c>
      <c r="AV2" s="138" t="s">
        <v>17</v>
      </c>
      <c r="AW2" s="138" t="s">
        <v>23</v>
      </c>
      <c r="AX2" s="138" t="s">
        <v>23</v>
      </c>
      <c r="AY2" s="138" t="s">
        <v>23</v>
      </c>
      <c r="AZ2" s="138" t="s">
        <v>17</v>
      </c>
      <c r="BA2" s="138" t="s">
        <v>33</v>
      </c>
      <c r="BB2" s="138" t="s">
        <v>40</v>
      </c>
      <c r="BC2" s="138" t="s">
        <v>17</v>
      </c>
      <c r="BD2" s="138" t="s">
        <v>33</v>
      </c>
      <c r="BE2" s="138" t="s">
        <v>80</v>
      </c>
      <c r="BF2" s="138" t="s">
        <v>23</v>
      </c>
      <c r="BG2" s="138" t="s">
        <v>23</v>
      </c>
      <c r="BH2" s="138" t="s">
        <v>23</v>
      </c>
      <c r="BI2" s="138" t="s">
        <v>23</v>
      </c>
      <c r="BJ2" s="138" t="s">
        <v>17</v>
      </c>
      <c r="BK2" s="138" t="s">
        <v>17</v>
      </c>
      <c r="BL2" s="138" t="s">
        <v>40</v>
      </c>
      <c r="BM2" s="138" t="s">
        <v>33</v>
      </c>
      <c r="BN2" s="138" t="s">
        <v>33</v>
      </c>
      <c r="BO2" s="138" t="s">
        <v>33</v>
      </c>
      <c r="BP2" s="138" t="s">
        <v>23</v>
      </c>
      <c r="BQ2" s="138" t="s">
        <v>36</v>
      </c>
      <c r="BR2" s="138" t="s">
        <v>33</v>
      </c>
      <c r="BS2" s="138" t="s">
        <v>33</v>
      </c>
      <c r="BT2" s="138" t="s">
        <v>33</v>
      </c>
      <c r="BU2" s="138" t="s">
        <v>40</v>
      </c>
      <c r="BV2" s="138" t="s">
        <v>33</v>
      </c>
      <c r="BW2" s="138" t="s">
        <v>33</v>
      </c>
      <c r="BX2" s="138" t="s">
        <v>33</v>
      </c>
      <c r="BY2" s="138" t="s">
        <v>33</v>
      </c>
      <c r="BZ2" s="138" t="s">
        <v>17</v>
      </c>
      <c r="CA2" s="138" t="s">
        <v>33</v>
      </c>
      <c r="CB2" s="138" t="s">
        <v>33</v>
      </c>
      <c r="CC2" s="138" t="s">
        <v>36</v>
      </c>
      <c r="CD2" s="138" t="s">
        <v>36</v>
      </c>
      <c r="CE2" s="138" t="s">
        <v>33</v>
      </c>
      <c r="CF2" s="138" t="s">
        <v>33</v>
      </c>
      <c r="CG2" s="138" t="s">
        <v>23</v>
      </c>
      <c r="CH2" s="138" t="s">
        <v>17</v>
      </c>
      <c r="CI2" s="138" t="s">
        <v>80</v>
      </c>
      <c r="CJ2" s="138" t="s">
        <v>80</v>
      </c>
      <c r="CK2" s="138" t="s">
        <v>23</v>
      </c>
      <c r="CL2" s="138" t="s">
        <v>23</v>
      </c>
      <c r="CM2" s="138" t="s">
        <v>40</v>
      </c>
      <c r="CN2" s="138" t="s">
        <v>33</v>
      </c>
      <c r="CO2" s="138" t="s">
        <v>17</v>
      </c>
      <c r="CP2" s="138" t="s">
        <v>36</v>
      </c>
      <c r="CQ2" s="138" t="s">
        <v>40</v>
      </c>
      <c r="CR2" s="138" t="s">
        <v>80</v>
      </c>
      <c r="CS2" s="138" t="s">
        <v>40</v>
      </c>
      <c r="CT2" s="138" t="s">
        <v>23</v>
      </c>
      <c r="CU2" s="138" t="s">
        <v>36</v>
      </c>
    </row>
    <row r="3" spans="1:99" s="173" customFormat="1" ht="139.5">
      <c r="A3" s="124" t="s">
        <v>232</v>
      </c>
      <c r="B3" s="124" t="s">
        <v>8120</v>
      </c>
      <c r="C3" s="125" t="s">
        <v>7631</v>
      </c>
      <c r="D3" s="125" t="s">
        <v>7632</v>
      </c>
      <c r="E3" s="125" t="s">
        <v>7633</v>
      </c>
      <c r="F3" s="125" t="s">
        <v>7634</v>
      </c>
      <c r="G3" s="125" t="s">
        <v>7635</v>
      </c>
      <c r="H3" s="125" t="s">
        <v>7636</v>
      </c>
      <c r="I3" s="125" t="s">
        <v>7640</v>
      </c>
      <c r="J3" s="125" t="s">
        <v>7833</v>
      </c>
      <c r="K3" s="125" t="s">
        <v>8284</v>
      </c>
      <c r="L3" s="125" t="s">
        <v>7643</v>
      </c>
      <c r="M3" s="125" t="s">
        <v>7644</v>
      </c>
      <c r="N3" s="125" t="s">
        <v>7647</v>
      </c>
      <c r="O3" s="125" t="s">
        <v>7650</v>
      </c>
      <c r="P3" s="125" t="s">
        <v>7652</v>
      </c>
      <c r="Q3" s="125" t="s">
        <v>7653</v>
      </c>
      <c r="R3" s="125" t="s">
        <v>7654</v>
      </c>
      <c r="S3" s="125" t="s">
        <v>7655</v>
      </c>
      <c r="T3" s="125" t="s">
        <v>7656</v>
      </c>
      <c r="U3" s="125" t="s">
        <v>7659</v>
      </c>
      <c r="V3" s="125" t="s">
        <v>7661</v>
      </c>
      <c r="W3" s="125" t="s">
        <v>7663</v>
      </c>
      <c r="X3" s="125" t="s">
        <v>7664</v>
      </c>
      <c r="Y3" s="125" t="s">
        <v>7665</v>
      </c>
      <c r="Z3" s="125" t="s">
        <v>7666</v>
      </c>
      <c r="AA3" s="125" t="s">
        <v>7667</v>
      </c>
      <c r="AB3" s="125" t="s">
        <v>7668</v>
      </c>
      <c r="AC3" s="125" t="s">
        <v>7669</v>
      </c>
      <c r="AD3" s="125" t="s">
        <v>7670</v>
      </c>
      <c r="AE3" s="125" t="s">
        <v>7671</v>
      </c>
      <c r="AF3" s="125" t="s">
        <v>7672</v>
      </c>
      <c r="AG3" s="125" t="s">
        <v>7674</v>
      </c>
      <c r="AH3" s="125" t="s">
        <v>7675</v>
      </c>
      <c r="AI3" s="125" t="s">
        <v>8110</v>
      </c>
      <c r="AJ3" s="125" t="s">
        <v>7676</v>
      </c>
      <c r="AK3" s="125" t="s">
        <v>7677</v>
      </c>
      <c r="AL3" s="125" t="s">
        <v>7679</v>
      </c>
      <c r="AM3" s="125" t="s">
        <v>7680</v>
      </c>
      <c r="AN3" s="125" t="s">
        <v>7681</v>
      </c>
      <c r="AO3" s="125" t="s">
        <v>7683</v>
      </c>
      <c r="AP3" s="125" t="s">
        <v>7684</v>
      </c>
      <c r="AQ3" s="125" t="s">
        <v>7834</v>
      </c>
      <c r="AR3" s="125" t="s">
        <v>7685</v>
      </c>
      <c r="AS3" s="125" t="s">
        <v>7835</v>
      </c>
      <c r="AT3" s="125" t="s">
        <v>7690</v>
      </c>
      <c r="AU3" s="125" t="s">
        <v>7691</v>
      </c>
      <c r="AV3" s="125" t="s">
        <v>7694</v>
      </c>
      <c r="AW3" s="125" t="s">
        <v>7695</v>
      </c>
      <c r="AX3" s="125" t="s">
        <v>7696</v>
      </c>
      <c r="AY3" s="125" t="s">
        <v>7697</v>
      </c>
      <c r="AZ3" s="125" t="s">
        <v>7698</v>
      </c>
      <c r="BA3" s="125" t="s">
        <v>7703</v>
      </c>
      <c r="BB3" s="125" t="s">
        <v>7705</v>
      </c>
      <c r="BC3" s="125" t="s">
        <v>7706</v>
      </c>
      <c r="BD3" s="125" t="s">
        <v>7707</v>
      </c>
      <c r="BE3" s="125" t="s">
        <v>7708</v>
      </c>
      <c r="BF3" s="125" t="s">
        <v>7710</v>
      </c>
      <c r="BG3" s="125" t="s">
        <v>7711</v>
      </c>
      <c r="BH3" s="125" t="s">
        <v>7712</v>
      </c>
      <c r="BI3" s="125" t="s">
        <v>7714</v>
      </c>
      <c r="BJ3" s="125" t="s">
        <v>7716</v>
      </c>
      <c r="BK3" s="125" t="s">
        <v>7717</v>
      </c>
      <c r="BL3" s="125" t="s">
        <v>7719</v>
      </c>
      <c r="BM3" s="125" t="s">
        <v>7720</v>
      </c>
      <c r="BN3" s="125" t="s">
        <v>7722</v>
      </c>
      <c r="BO3" s="125" t="s">
        <v>7723</v>
      </c>
      <c r="BP3" s="125" t="s">
        <v>7726</v>
      </c>
      <c r="BQ3" s="125" t="s">
        <v>7727</v>
      </c>
      <c r="BR3" s="125" t="s">
        <v>7728</v>
      </c>
      <c r="BS3" s="125" t="s">
        <v>7729</v>
      </c>
      <c r="BT3" s="125" t="s">
        <v>7730</v>
      </c>
      <c r="BU3" s="125" t="s">
        <v>7732</v>
      </c>
      <c r="BV3" s="125" t="s">
        <v>7733</v>
      </c>
      <c r="BW3" s="125" t="s">
        <v>7737</v>
      </c>
      <c r="BX3" s="292" t="s">
        <v>8290</v>
      </c>
      <c r="BY3" s="125" t="s">
        <v>7738</v>
      </c>
      <c r="BZ3" s="125" t="s">
        <v>7739</v>
      </c>
      <c r="CA3" s="125" t="s">
        <v>7740</v>
      </c>
      <c r="CB3" s="125" t="s">
        <v>7742</v>
      </c>
      <c r="CC3" s="125" t="s">
        <v>7810</v>
      </c>
      <c r="CD3" s="125" t="s">
        <v>7748</v>
      </c>
      <c r="CE3" s="125" t="s">
        <v>7749</v>
      </c>
      <c r="CF3" s="125" t="s">
        <v>7751</v>
      </c>
      <c r="CG3" s="125" t="s">
        <v>7752</v>
      </c>
      <c r="CH3" s="125" t="s">
        <v>7753</v>
      </c>
      <c r="CI3" s="125" t="s">
        <v>7754</v>
      </c>
      <c r="CJ3" s="125" t="s">
        <v>7757</v>
      </c>
      <c r="CK3" s="125" t="s">
        <v>7758</v>
      </c>
      <c r="CL3" s="125" t="s">
        <v>7759</v>
      </c>
      <c r="CM3" s="125" t="s">
        <v>7760</v>
      </c>
      <c r="CN3" s="125" t="s">
        <v>7761</v>
      </c>
      <c r="CO3" s="125" t="s">
        <v>7764</v>
      </c>
      <c r="CP3" s="125" t="s">
        <v>7765</v>
      </c>
      <c r="CQ3" s="125" t="s">
        <v>7766</v>
      </c>
      <c r="CR3" s="125" t="s">
        <v>7768</v>
      </c>
      <c r="CS3" s="125" t="s">
        <v>7769</v>
      </c>
      <c r="CT3" s="125" t="s">
        <v>7772</v>
      </c>
      <c r="CU3" s="125" t="s">
        <v>7776</v>
      </c>
    </row>
    <row r="4" spans="1:99" ht="29">
      <c r="A4" s="185" t="s">
        <v>235</v>
      </c>
      <c r="B4" s="185" t="s">
        <v>8122</v>
      </c>
      <c r="C4" s="3">
        <v>2</v>
      </c>
      <c r="D4" s="3">
        <v>2</v>
      </c>
      <c r="E4" s="3">
        <v>1</v>
      </c>
      <c r="F4" s="3">
        <v>1</v>
      </c>
      <c r="G4" s="3">
        <v>2</v>
      </c>
      <c r="H4" s="3">
        <v>2</v>
      </c>
      <c r="I4" s="3">
        <v>1</v>
      </c>
      <c r="J4" s="3">
        <v>1</v>
      </c>
      <c r="K4" s="3">
        <v>2</v>
      </c>
      <c r="L4" s="3">
        <v>2</v>
      </c>
      <c r="M4" s="3">
        <v>1</v>
      </c>
      <c r="N4" s="3">
        <v>1</v>
      </c>
      <c r="O4" s="3">
        <v>2</v>
      </c>
      <c r="P4" s="3">
        <v>1</v>
      </c>
      <c r="Q4" s="3">
        <v>1</v>
      </c>
      <c r="R4" s="3">
        <v>0</v>
      </c>
      <c r="S4" s="3">
        <v>1</v>
      </c>
      <c r="T4" s="3">
        <v>1</v>
      </c>
      <c r="U4" s="3">
        <v>1</v>
      </c>
      <c r="V4" s="3">
        <v>1</v>
      </c>
      <c r="W4" s="3">
        <v>1</v>
      </c>
      <c r="X4" s="3">
        <v>1</v>
      </c>
      <c r="Y4" s="3">
        <v>0</v>
      </c>
      <c r="Z4" s="3">
        <v>2</v>
      </c>
      <c r="AA4" s="3">
        <v>1</v>
      </c>
      <c r="AB4" s="3">
        <v>2</v>
      </c>
      <c r="AC4" s="3">
        <v>0</v>
      </c>
      <c r="AD4" s="3">
        <v>1</v>
      </c>
      <c r="AE4" s="3">
        <v>1</v>
      </c>
      <c r="AF4" s="3">
        <v>1</v>
      </c>
      <c r="AG4" s="3">
        <v>2</v>
      </c>
      <c r="AH4" s="3">
        <v>1</v>
      </c>
      <c r="AI4" s="3">
        <v>2</v>
      </c>
      <c r="AJ4" s="3">
        <v>0</v>
      </c>
      <c r="AK4" s="3">
        <v>1</v>
      </c>
      <c r="AL4" s="3">
        <v>1</v>
      </c>
      <c r="AM4" s="3">
        <v>1</v>
      </c>
      <c r="AN4" s="3">
        <v>1</v>
      </c>
      <c r="AO4" s="3">
        <v>0</v>
      </c>
      <c r="AP4" s="3">
        <v>1</v>
      </c>
      <c r="AQ4" s="3">
        <v>1</v>
      </c>
      <c r="AR4" s="3">
        <v>2</v>
      </c>
      <c r="AS4" s="3">
        <v>2</v>
      </c>
      <c r="AT4" s="3">
        <v>2</v>
      </c>
      <c r="AU4" s="3">
        <v>1</v>
      </c>
      <c r="AV4" s="3">
        <v>0</v>
      </c>
      <c r="AW4" s="3">
        <v>1</v>
      </c>
      <c r="AX4" s="3">
        <v>1</v>
      </c>
      <c r="AY4" s="3">
        <v>0</v>
      </c>
      <c r="AZ4" s="3">
        <v>0</v>
      </c>
      <c r="BA4" s="3">
        <v>1</v>
      </c>
      <c r="BB4" s="3">
        <v>2</v>
      </c>
      <c r="BC4" s="3">
        <v>1</v>
      </c>
      <c r="BD4" s="3">
        <v>1</v>
      </c>
      <c r="BE4" s="3">
        <v>2</v>
      </c>
      <c r="BF4" s="3">
        <v>1</v>
      </c>
      <c r="BG4" s="3">
        <v>2</v>
      </c>
      <c r="BH4" s="3">
        <v>1</v>
      </c>
      <c r="BI4" s="3">
        <v>2</v>
      </c>
      <c r="BJ4" s="3">
        <v>2</v>
      </c>
      <c r="BK4" s="3">
        <v>1</v>
      </c>
      <c r="BL4" s="3">
        <v>2</v>
      </c>
      <c r="BM4" s="176">
        <v>0.5</v>
      </c>
      <c r="BN4" s="3">
        <v>1</v>
      </c>
      <c r="BO4" s="3">
        <v>1</v>
      </c>
      <c r="BP4" s="3">
        <v>2</v>
      </c>
      <c r="BQ4" s="3">
        <v>1</v>
      </c>
      <c r="BR4" s="3">
        <v>1</v>
      </c>
      <c r="BS4" s="3">
        <v>2</v>
      </c>
      <c r="BT4" s="3">
        <v>0</v>
      </c>
      <c r="BU4" s="3">
        <v>2</v>
      </c>
      <c r="BV4" s="3">
        <v>2</v>
      </c>
      <c r="BW4" s="3">
        <v>2</v>
      </c>
      <c r="BX4" s="3">
        <v>2</v>
      </c>
      <c r="BY4" s="3">
        <v>1</v>
      </c>
      <c r="BZ4" s="3">
        <v>0</v>
      </c>
      <c r="CA4" s="3">
        <v>1</v>
      </c>
      <c r="CB4" s="3">
        <v>2</v>
      </c>
      <c r="CC4" s="3">
        <v>0</v>
      </c>
      <c r="CD4" s="3">
        <v>1</v>
      </c>
      <c r="CE4" s="3">
        <v>1</v>
      </c>
      <c r="CF4" s="3">
        <v>0</v>
      </c>
      <c r="CG4" s="3">
        <v>1</v>
      </c>
      <c r="CH4" s="3">
        <v>1</v>
      </c>
      <c r="CI4" s="3">
        <v>1</v>
      </c>
      <c r="CJ4" s="3">
        <v>1</v>
      </c>
      <c r="CK4" s="3">
        <v>2</v>
      </c>
      <c r="CL4" s="3">
        <v>1</v>
      </c>
      <c r="CM4" s="3">
        <v>1</v>
      </c>
      <c r="CN4" s="3">
        <v>2</v>
      </c>
      <c r="CO4" s="3">
        <v>0</v>
      </c>
      <c r="CP4" s="3">
        <v>2</v>
      </c>
      <c r="CQ4" s="3">
        <v>0</v>
      </c>
      <c r="CR4" s="3">
        <v>1</v>
      </c>
      <c r="CS4" s="3">
        <v>2</v>
      </c>
      <c r="CT4" s="3">
        <v>1</v>
      </c>
      <c r="CU4" s="3">
        <v>1</v>
      </c>
    </row>
    <row r="5" spans="1:99" ht="43.5">
      <c r="A5" s="185" t="s">
        <v>237</v>
      </c>
      <c r="B5" s="185" t="s">
        <v>8123</v>
      </c>
      <c r="C5" s="3">
        <v>0.5</v>
      </c>
      <c r="D5" s="3">
        <v>1.5</v>
      </c>
      <c r="E5" s="3">
        <v>1.5</v>
      </c>
      <c r="F5" s="3">
        <v>0</v>
      </c>
      <c r="G5" s="3">
        <v>2</v>
      </c>
      <c r="H5" s="3">
        <v>2</v>
      </c>
      <c r="I5" s="3">
        <v>2</v>
      </c>
      <c r="J5" s="3">
        <v>0.5</v>
      </c>
      <c r="K5" s="3">
        <v>0.5</v>
      </c>
      <c r="L5" s="3">
        <v>0.5</v>
      </c>
      <c r="M5" s="3">
        <v>0.5</v>
      </c>
      <c r="N5" s="3">
        <v>2</v>
      </c>
      <c r="O5" s="3">
        <v>2</v>
      </c>
      <c r="P5" s="3">
        <v>0.5</v>
      </c>
      <c r="Q5" s="3">
        <v>0.5</v>
      </c>
      <c r="R5" s="3">
        <v>0</v>
      </c>
      <c r="S5" s="3">
        <v>0.5</v>
      </c>
      <c r="T5" s="3">
        <v>0.5</v>
      </c>
      <c r="U5" s="3">
        <v>1.5</v>
      </c>
      <c r="V5" s="3">
        <v>0.5</v>
      </c>
      <c r="W5" s="3">
        <v>0.5</v>
      </c>
      <c r="X5" s="3">
        <v>2</v>
      </c>
      <c r="Y5" s="3">
        <v>0.5</v>
      </c>
      <c r="Z5" s="3">
        <v>2</v>
      </c>
      <c r="AA5" s="3">
        <v>1.5</v>
      </c>
      <c r="AB5" s="3">
        <v>2</v>
      </c>
      <c r="AC5" s="3">
        <v>0.5</v>
      </c>
      <c r="AD5" s="3">
        <v>0.5</v>
      </c>
      <c r="AE5" s="3">
        <v>0.5</v>
      </c>
      <c r="AF5" s="3">
        <v>0.5</v>
      </c>
      <c r="AG5" s="3">
        <v>1.5</v>
      </c>
      <c r="AH5" s="3">
        <v>2</v>
      </c>
      <c r="AI5" s="3">
        <v>1.5</v>
      </c>
      <c r="AJ5" s="3">
        <v>0.5</v>
      </c>
      <c r="AK5" s="3">
        <v>2</v>
      </c>
      <c r="AL5" s="3">
        <v>2</v>
      </c>
      <c r="AM5" s="3">
        <v>2</v>
      </c>
      <c r="AN5" s="3">
        <v>1.5</v>
      </c>
      <c r="AO5" s="3">
        <v>0</v>
      </c>
      <c r="AP5" s="3">
        <v>2</v>
      </c>
      <c r="AQ5" s="3">
        <v>1.5</v>
      </c>
      <c r="AR5" s="3">
        <v>1.5</v>
      </c>
      <c r="AS5" s="3">
        <v>2</v>
      </c>
      <c r="AT5" s="3">
        <v>0.5</v>
      </c>
      <c r="AU5" s="3">
        <v>0.5</v>
      </c>
      <c r="AV5" s="3">
        <v>0.5</v>
      </c>
      <c r="AW5" s="3">
        <v>1.5</v>
      </c>
      <c r="AX5" s="3">
        <v>0.5</v>
      </c>
      <c r="AY5" s="3">
        <v>0</v>
      </c>
      <c r="AZ5" s="3">
        <v>0.5</v>
      </c>
      <c r="BA5" s="3">
        <v>2</v>
      </c>
      <c r="BB5" s="3">
        <v>1.5</v>
      </c>
      <c r="BC5" s="3">
        <v>0.5</v>
      </c>
      <c r="BD5" s="3">
        <v>0.5</v>
      </c>
      <c r="BE5" s="3">
        <v>1.5</v>
      </c>
      <c r="BF5" s="3">
        <v>0.5</v>
      </c>
      <c r="BG5" s="3">
        <v>0.5</v>
      </c>
      <c r="BH5" s="3">
        <v>0.5</v>
      </c>
      <c r="BI5" s="3">
        <v>2</v>
      </c>
      <c r="BJ5" s="3">
        <v>2</v>
      </c>
      <c r="BK5" s="3">
        <v>1.5</v>
      </c>
      <c r="BL5" s="3">
        <v>1.5</v>
      </c>
      <c r="BM5" s="3">
        <v>0.5</v>
      </c>
      <c r="BN5" s="3">
        <v>2</v>
      </c>
      <c r="BO5" s="3">
        <v>0.5</v>
      </c>
      <c r="BP5" s="3">
        <v>0.5</v>
      </c>
      <c r="BQ5" s="3">
        <v>2</v>
      </c>
      <c r="BR5" s="3">
        <v>0.5</v>
      </c>
      <c r="BS5" s="3">
        <v>0.5</v>
      </c>
      <c r="BT5" s="3">
        <v>0.5</v>
      </c>
      <c r="BU5" s="3">
        <v>1.5</v>
      </c>
      <c r="BV5" s="3">
        <v>0.5</v>
      </c>
      <c r="BW5" s="3">
        <v>2</v>
      </c>
      <c r="BX5" s="3">
        <v>0.5</v>
      </c>
      <c r="BY5" s="3">
        <v>0.5</v>
      </c>
      <c r="BZ5" s="3">
        <v>0.5</v>
      </c>
      <c r="CA5" s="3">
        <v>2</v>
      </c>
      <c r="CB5" s="3">
        <v>2</v>
      </c>
      <c r="CC5" s="3">
        <v>0</v>
      </c>
      <c r="CD5" s="3">
        <v>2</v>
      </c>
      <c r="CE5" s="3">
        <v>0.5</v>
      </c>
      <c r="CF5" s="3">
        <v>0</v>
      </c>
      <c r="CG5" s="3">
        <v>0.5</v>
      </c>
      <c r="CH5" s="3">
        <v>0.5</v>
      </c>
      <c r="CI5" s="3">
        <v>0.5</v>
      </c>
      <c r="CJ5" s="3">
        <v>1.5</v>
      </c>
      <c r="CK5" s="3">
        <v>0.5</v>
      </c>
      <c r="CL5" s="3">
        <v>0.5</v>
      </c>
      <c r="CM5" s="3">
        <v>0.5</v>
      </c>
      <c r="CN5" s="3">
        <v>2</v>
      </c>
      <c r="CO5" s="3">
        <v>0.5</v>
      </c>
      <c r="CP5" s="3">
        <v>2</v>
      </c>
      <c r="CQ5" s="3">
        <v>2</v>
      </c>
      <c r="CR5" s="3">
        <v>0.5</v>
      </c>
      <c r="CS5" s="3">
        <v>0.5</v>
      </c>
      <c r="CT5" s="3">
        <v>1.5</v>
      </c>
      <c r="CU5" s="3">
        <v>0.5</v>
      </c>
    </row>
    <row r="6" spans="1:99" ht="58">
      <c r="A6" s="185" t="s">
        <v>331</v>
      </c>
      <c r="B6" s="209" t="s">
        <v>8125</v>
      </c>
      <c r="D6" s="3">
        <v>0</v>
      </c>
      <c r="E6" s="3">
        <v>0</v>
      </c>
      <c r="F6" s="3">
        <v>0</v>
      </c>
      <c r="H6" s="3">
        <v>0</v>
      </c>
      <c r="I6" s="3">
        <v>2</v>
      </c>
      <c r="J6" s="3">
        <v>0.5</v>
      </c>
      <c r="M6" s="3">
        <v>0</v>
      </c>
      <c r="O6" s="3">
        <v>0</v>
      </c>
      <c r="U6" s="3">
        <v>0</v>
      </c>
      <c r="W6" s="3">
        <v>0</v>
      </c>
      <c r="X6" s="3">
        <v>1.5</v>
      </c>
      <c r="Z6" s="3">
        <v>1.5</v>
      </c>
      <c r="AF6" s="3">
        <v>0</v>
      </c>
      <c r="AK6" s="3">
        <v>1.5</v>
      </c>
      <c r="AL6" s="3">
        <v>1.5</v>
      </c>
      <c r="AP6" s="3">
        <v>1.5</v>
      </c>
      <c r="AT6" s="3">
        <v>2</v>
      </c>
      <c r="AW6" s="3">
        <v>1.5</v>
      </c>
      <c r="AX6" s="3">
        <v>0.5</v>
      </c>
      <c r="AY6" s="3">
        <v>0</v>
      </c>
      <c r="BE6" s="3">
        <v>1.5</v>
      </c>
      <c r="BF6" s="3">
        <v>1.5</v>
      </c>
      <c r="BG6" s="3">
        <v>0</v>
      </c>
      <c r="BH6" s="3">
        <v>0</v>
      </c>
      <c r="BI6" s="3">
        <v>2</v>
      </c>
      <c r="BP6" s="3">
        <v>2</v>
      </c>
      <c r="BQ6" s="3">
        <v>0.5</v>
      </c>
      <c r="CC6" s="3">
        <v>0</v>
      </c>
      <c r="CD6" s="3">
        <v>0</v>
      </c>
      <c r="CG6" s="3">
        <v>0</v>
      </c>
      <c r="CI6" s="3">
        <v>0.5</v>
      </c>
      <c r="CJ6" s="3">
        <v>0</v>
      </c>
      <c r="CK6" s="3">
        <v>2</v>
      </c>
      <c r="CL6" s="3">
        <v>0</v>
      </c>
      <c r="CP6" s="3">
        <v>2</v>
      </c>
      <c r="CR6" s="3">
        <v>0</v>
      </c>
      <c r="CT6" s="3">
        <v>0</v>
      </c>
      <c r="CU6" s="3">
        <v>0</v>
      </c>
    </row>
    <row r="7" spans="1:99" ht="58">
      <c r="A7" s="185" t="s">
        <v>333</v>
      </c>
      <c r="B7" s="209" t="s">
        <v>8124</v>
      </c>
      <c r="D7" s="3">
        <v>0</v>
      </c>
      <c r="E7" s="3">
        <v>0.5</v>
      </c>
      <c r="F7" s="3">
        <v>0</v>
      </c>
      <c r="H7" s="3">
        <v>0</v>
      </c>
      <c r="I7" s="3">
        <v>0</v>
      </c>
      <c r="J7" s="3">
        <v>0</v>
      </c>
      <c r="M7" s="3">
        <v>0</v>
      </c>
      <c r="O7" s="3">
        <v>1.5</v>
      </c>
      <c r="U7" s="3">
        <v>0</v>
      </c>
      <c r="W7" s="3">
        <v>0</v>
      </c>
      <c r="X7" s="3">
        <v>0.5</v>
      </c>
      <c r="Z7" s="3">
        <v>1.5</v>
      </c>
      <c r="AF7" s="3">
        <v>0.5</v>
      </c>
      <c r="AK7" s="3">
        <v>0.5</v>
      </c>
      <c r="AL7" s="3">
        <v>0.5</v>
      </c>
      <c r="AP7" s="3">
        <v>2</v>
      </c>
      <c r="AT7" s="3">
        <v>2</v>
      </c>
      <c r="AW7" s="3">
        <v>0</v>
      </c>
      <c r="AX7" s="3">
        <v>0</v>
      </c>
      <c r="AY7" s="3">
        <v>0</v>
      </c>
      <c r="BE7" s="3">
        <v>1.5</v>
      </c>
      <c r="BF7" s="3">
        <v>0.5</v>
      </c>
      <c r="BG7" s="3">
        <v>0.5</v>
      </c>
      <c r="BH7" s="3">
        <v>0</v>
      </c>
      <c r="BI7" s="3">
        <v>2</v>
      </c>
      <c r="BP7" s="3">
        <v>0.5</v>
      </c>
      <c r="BQ7" s="3">
        <v>0</v>
      </c>
      <c r="CC7" s="3">
        <v>0</v>
      </c>
      <c r="CD7" s="3">
        <v>0</v>
      </c>
      <c r="CG7" s="3">
        <v>0.5</v>
      </c>
      <c r="CI7" s="3">
        <v>0</v>
      </c>
      <c r="CJ7" s="3">
        <v>0.5</v>
      </c>
      <c r="CK7" s="3">
        <v>0.5</v>
      </c>
      <c r="CL7" s="3">
        <v>0</v>
      </c>
      <c r="CP7" s="3">
        <v>0.5</v>
      </c>
      <c r="CR7" s="3">
        <v>0</v>
      </c>
      <c r="CT7" s="3">
        <v>0.5</v>
      </c>
      <c r="CU7" s="3">
        <v>0</v>
      </c>
    </row>
    <row r="8" spans="1:99" ht="58">
      <c r="A8" s="185" t="s">
        <v>239</v>
      </c>
      <c r="B8" s="185" t="s">
        <v>8124</v>
      </c>
      <c r="C8" s="3">
        <v>1.5</v>
      </c>
      <c r="D8" s="3">
        <v>0</v>
      </c>
      <c r="J8" s="3">
        <v>0</v>
      </c>
      <c r="W8" s="3">
        <v>0</v>
      </c>
      <c r="AF8" s="3">
        <v>0.5</v>
      </c>
      <c r="AG8" s="3">
        <v>0.5</v>
      </c>
      <c r="AI8" s="3">
        <v>2</v>
      </c>
      <c r="AN8" s="3">
        <v>0.5</v>
      </c>
      <c r="AO8" s="3">
        <v>0</v>
      </c>
      <c r="AQ8" s="3">
        <v>2</v>
      </c>
      <c r="AR8" s="3">
        <v>0</v>
      </c>
      <c r="AS8" s="3">
        <v>1.5</v>
      </c>
      <c r="AU8" s="3">
        <v>0.5</v>
      </c>
      <c r="AV8" s="3">
        <v>1</v>
      </c>
      <c r="AZ8" s="3">
        <v>0</v>
      </c>
      <c r="BB8" s="3">
        <v>1.5</v>
      </c>
      <c r="BC8" s="3">
        <v>0</v>
      </c>
      <c r="BE8" s="3">
        <v>1.5</v>
      </c>
      <c r="BJ8" s="3">
        <v>1</v>
      </c>
      <c r="BK8" s="3">
        <v>0.5</v>
      </c>
      <c r="BL8" s="3">
        <v>0.5</v>
      </c>
      <c r="BU8" s="3">
        <v>0</v>
      </c>
      <c r="BZ8" s="3">
        <v>0.5</v>
      </c>
      <c r="CH8" s="3">
        <v>0</v>
      </c>
      <c r="CI8" s="3">
        <v>1</v>
      </c>
      <c r="CJ8" s="3">
        <v>0.5</v>
      </c>
      <c r="CM8" s="3">
        <v>0.5</v>
      </c>
      <c r="CO8" s="3">
        <v>0</v>
      </c>
      <c r="CQ8" s="3">
        <v>1.5</v>
      </c>
      <c r="CR8" s="3">
        <v>0</v>
      </c>
      <c r="CS8" s="3">
        <v>0.5</v>
      </c>
    </row>
    <row r="9" spans="1:99" ht="58">
      <c r="A9" s="185" t="s">
        <v>679</v>
      </c>
      <c r="B9" s="209" t="s">
        <v>8126</v>
      </c>
      <c r="G9" s="3">
        <v>2</v>
      </c>
      <c r="K9" s="3">
        <v>1.5</v>
      </c>
      <c r="L9" s="3">
        <v>0.5</v>
      </c>
      <c r="N9" s="3">
        <v>0</v>
      </c>
      <c r="P9" s="3">
        <v>0.5</v>
      </c>
      <c r="Q9" s="3">
        <v>0</v>
      </c>
      <c r="R9" s="3">
        <v>0</v>
      </c>
      <c r="S9" s="3">
        <v>0</v>
      </c>
      <c r="T9" s="3">
        <v>0</v>
      </c>
      <c r="V9" s="3">
        <v>0.5</v>
      </c>
      <c r="Y9" s="3">
        <v>0</v>
      </c>
      <c r="AA9" s="3">
        <v>0</v>
      </c>
      <c r="AB9" s="3">
        <v>2</v>
      </c>
      <c r="AC9" s="3">
        <v>0</v>
      </c>
      <c r="AD9" s="3">
        <v>0.5</v>
      </c>
      <c r="AE9" s="3">
        <v>0.5</v>
      </c>
      <c r="AH9" s="3">
        <v>0.5</v>
      </c>
      <c r="AJ9" s="3">
        <v>0</v>
      </c>
      <c r="AL9" s="3">
        <v>1.5</v>
      </c>
      <c r="AM9" s="3">
        <v>0.5</v>
      </c>
      <c r="BA9" s="3">
        <v>0.5</v>
      </c>
      <c r="BD9" s="3">
        <v>0</v>
      </c>
      <c r="BM9" s="3">
        <v>0.5</v>
      </c>
      <c r="BN9" s="3">
        <v>0.5</v>
      </c>
      <c r="BO9" s="3">
        <v>0</v>
      </c>
      <c r="BR9" s="3">
        <v>0</v>
      </c>
      <c r="BS9" s="3">
        <v>0.5</v>
      </c>
      <c r="BT9" s="3">
        <v>0</v>
      </c>
      <c r="BV9" s="3">
        <v>0</v>
      </c>
      <c r="BW9" s="3">
        <v>1.5</v>
      </c>
      <c r="BX9" s="3">
        <v>1.5</v>
      </c>
      <c r="BY9" s="3">
        <v>0.5</v>
      </c>
      <c r="CA9" s="3">
        <v>0.5</v>
      </c>
      <c r="CB9" s="3">
        <v>0</v>
      </c>
      <c r="CE9" s="3">
        <v>0.5</v>
      </c>
      <c r="CF9" s="3">
        <v>0.5</v>
      </c>
      <c r="CN9" s="3">
        <v>0.5</v>
      </c>
    </row>
    <row r="10" spans="1:99" ht="43.5">
      <c r="A10" s="185" t="s">
        <v>498</v>
      </c>
      <c r="B10" s="209" t="s">
        <v>8202</v>
      </c>
    </row>
    <row r="11" spans="1:99" ht="72.5">
      <c r="A11" s="185" t="s">
        <v>500</v>
      </c>
      <c r="B11" s="209" t="s">
        <v>8203</v>
      </c>
    </row>
    <row r="12" spans="1:99" ht="43.5">
      <c r="A12" s="185" t="s">
        <v>241</v>
      </c>
      <c r="B12" s="185" t="s">
        <v>8127</v>
      </c>
      <c r="C12" s="3">
        <v>2</v>
      </c>
      <c r="D12" s="3">
        <v>2</v>
      </c>
      <c r="E12" s="3">
        <v>0</v>
      </c>
      <c r="F12" s="3">
        <v>0</v>
      </c>
      <c r="G12" s="3">
        <v>2</v>
      </c>
      <c r="H12" s="3">
        <v>1</v>
      </c>
      <c r="I12" s="3">
        <v>0</v>
      </c>
      <c r="J12" s="3">
        <v>1</v>
      </c>
      <c r="K12" s="3">
        <v>2</v>
      </c>
      <c r="L12" s="3">
        <v>1</v>
      </c>
      <c r="M12" s="3">
        <v>0</v>
      </c>
      <c r="N12" s="3">
        <v>1</v>
      </c>
      <c r="O12" s="3">
        <v>1</v>
      </c>
      <c r="P12" s="3">
        <v>2</v>
      </c>
      <c r="Q12" s="3">
        <v>0</v>
      </c>
      <c r="R12" s="3">
        <v>0</v>
      </c>
      <c r="S12" s="3">
        <v>0</v>
      </c>
      <c r="T12" s="3">
        <v>1</v>
      </c>
      <c r="U12" s="3">
        <v>1</v>
      </c>
      <c r="V12" s="3">
        <v>2</v>
      </c>
      <c r="W12" s="3">
        <v>0</v>
      </c>
      <c r="X12" s="3">
        <v>1</v>
      </c>
      <c r="Y12" s="3">
        <v>0</v>
      </c>
      <c r="Z12" s="3">
        <v>1</v>
      </c>
      <c r="AA12" s="3">
        <v>2</v>
      </c>
      <c r="AB12" s="3">
        <v>2</v>
      </c>
      <c r="AC12" s="3">
        <v>0</v>
      </c>
      <c r="AD12" s="3">
        <v>1</v>
      </c>
      <c r="AE12" s="3">
        <v>1</v>
      </c>
      <c r="AF12" s="3">
        <v>0</v>
      </c>
      <c r="AG12" s="3">
        <v>1</v>
      </c>
      <c r="AH12" s="3">
        <v>2</v>
      </c>
      <c r="AI12" s="3">
        <v>2</v>
      </c>
      <c r="AJ12" s="3">
        <v>1</v>
      </c>
      <c r="AK12" s="3">
        <v>1</v>
      </c>
      <c r="AL12" s="3">
        <v>1</v>
      </c>
      <c r="AM12" s="3">
        <v>1</v>
      </c>
      <c r="AN12" s="3">
        <v>1</v>
      </c>
      <c r="AO12" s="3">
        <v>0</v>
      </c>
      <c r="AP12" s="3">
        <v>2</v>
      </c>
      <c r="AQ12" s="3">
        <v>2</v>
      </c>
      <c r="AR12" s="3">
        <v>0</v>
      </c>
      <c r="AS12" s="3">
        <v>2</v>
      </c>
      <c r="AT12" s="3">
        <v>1</v>
      </c>
      <c r="AU12" s="3">
        <v>1</v>
      </c>
      <c r="AV12" s="3">
        <v>0</v>
      </c>
      <c r="AW12" s="3">
        <v>0</v>
      </c>
      <c r="AX12" s="3">
        <v>2</v>
      </c>
      <c r="AY12" s="3">
        <v>0</v>
      </c>
      <c r="AZ12" s="3">
        <v>0</v>
      </c>
      <c r="BA12" s="3">
        <v>1</v>
      </c>
      <c r="BB12" s="3">
        <v>1</v>
      </c>
      <c r="BC12" s="3">
        <v>1</v>
      </c>
      <c r="BD12" s="3">
        <v>0</v>
      </c>
      <c r="BE12" s="3">
        <v>2</v>
      </c>
      <c r="BF12" s="3">
        <v>2</v>
      </c>
      <c r="BG12" s="3">
        <v>2</v>
      </c>
      <c r="BH12" s="3">
        <v>0</v>
      </c>
      <c r="BI12" s="3">
        <v>1</v>
      </c>
      <c r="BJ12" s="3">
        <v>1</v>
      </c>
      <c r="BK12" s="3">
        <v>0</v>
      </c>
      <c r="BL12" s="3">
        <v>0</v>
      </c>
      <c r="BM12" s="3">
        <v>1</v>
      </c>
      <c r="BN12" s="3">
        <v>2</v>
      </c>
      <c r="BO12" s="3">
        <v>1</v>
      </c>
      <c r="BP12" s="3">
        <v>1</v>
      </c>
      <c r="BQ12" s="3">
        <v>1</v>
      </c>
      <c r="BR12" s="3">
        <v>2</v>
      </c>
      <c r="BS12" s="3">
        <v>1</v>
      </c>
      <c r="BT12" s="3">
        <v>1</v>
      </c>
      <c r="BU12" s="3">
        <v>0</v>
      </c>
      <c r="BV12" s="3">
        <v>0</v>
      </c>
      <c r="BW12" s="3">
        <v>2</v>
      </c>
      <c r="BX12" s="3">
        <v>2</v>
      </c>
      <c r="BY12" s="3">
        <v>1</v>
      </c>
      <c r="BZ12" s="3">
        <v>0</v>
      </c>
      <c r="CA12" s="3">
        <v>1</v>
      </c>
      <c r="CB12" s="3">
        <v>1</v>
      </c>
      <c r="CC12" s="3">
        <v>0</v>
      </c>
      <c r="CD12" s="3">
        <v>0</v>
      </c>
      <c r="CE12" s="3">
        <v>1</v>
      </c>
      <c r="CF12" s="3">
        <v>0</v>
      </c>
      <c r="CG12" s="3">
        <v>0</v>
      </c>
      <c r="CH12" s="3">
        <v>0</v>
      </c>
      <c r="CI12" s="3">
        <v>1</v>
      </c>
      <c r="CJ12" s="3">
        <v>2</v>
      </c>
      <c r="CK12" s="3">
        <v>2</v>
      </c>
      <c r="CL12" s="3">
        <v>1</v>
      </c>
      <c r="CM12" s="3">
        <v>0</v>
      </c>
      <c r="CN12" s="3">
        <v>2</v>
      </c>
      <c r="CO12" s="3">
        <v>2</v>
      </c>
      <c r="CP12" s="3">
        <v>2</v>
      </c>
      <c r="CQ12" s="3">
        <v>1</v>
      </c>
      <c r="CR12" s="3">
        <v>1</v>
      </c>
      <c r="CS12" s="3">
        <v>1</v>
      </c>
      <c r="CT12" s="3">
        <v>2</v>
      </c>
      <c r="CU12" s="3">
        <v>1</v>
      </c>
    </row>
    <row r="13" spans="1:99" ht="29">
      <c r="A13" s="185" t="s">
        <v>243</v>
      </c>
      <c r="B13" s="185" t="s">
        <v>8128</v>
      </c>
      <c r="C13" s="3">
        <v>1.5</v>
      </c>
      <c r="D13" s="3">
        <v>0</v>
      </c>
      <c r="E13" s="3">
        <v>0</v>
      </c>
      <c r="F13" s="3">
        <v>0</v>
      </c>
      <c r="G13" s="3">
        <v>1.5</v>
      </c>
      <c r="H13" s="3">
        <v>1</v>
      </c>
      <c r="I13" s="3">
        <v>0</v>
      </c>
      <c r="J13" s="3">
        <v>0</v>
      </c>
      <c r="K13" s="3">
        <v>1.5</v>
      </c>
      <c r="L13" s="3">
        <v>1.5</v>
      </c>
      <c r="M13" s="3">
        <v>0</v>
      </c>
      <c r="N13" s="3">
        <v>0</v>
      </c>
      <c r="O13" s="3">
        <v>0</v>
      </c>
      <c r="P13" s="3">
        <v>0</v>
      </c>
      <c r="Q13" s="3">
        <v>0</v>
      </c>
      <c r="R13" s="3">
        <v>0</v>
      </c>
      <c r="S13" s="3">
        <v>0</v>
      </c>
      <c r="T13" s="3">
        <v>0</v>
      </c>
      <c r="U13" s="3">
        <v>0</v>
      </c>
      <c r="V13" s="3">
        <v>0</v>
      </c>
      <c r="W13" s="3">
        <v>0</v>
      </c>
      <c r="X13" s="3">
        <v>0</v>
      </c>
      <c r="Y13" s="3">
        <v>0</v>
      </c>
      <c r="Z13" s="3">
        <v>1</v>
      </c>
      <c r="AA13" s="3">
        <v>0</v>
      </c>
      <c r="AB13" s="3">
        <v>1.5</v>
      </c>
      <c r="AC13" s="3">
        <v>0</v>
      </c>
      <c r="AD13" s="3">
        <v>1.5</v>
      </c>
      <c r="AE13" s="3">
        <v>1</v>
      </c>
      <c r="AF13" s="3">
        <v>0</v>
      </c>
      <c r="AG13" s="3">
        <v>2</v>
      </c>
      <c r="AH13" s="3">
        <v>1.5</v>
      </c>
      <c r="AI13" s="3">
        <v>1.5</v>
      </c>
      <c r="AJ13" s="3">
        <v>0</v>
      </c>
      <c r="AK13" s="3">
        <v>0</v>
      </c>
      <c r="AL13" s="3">
        <v>0.5</v>
      </c>
      <c r="AM13" s="3">
        <v>1</v>
      </c>
      <c r="AN13" s="3">
        <v>1.5</v>
      </c>
      <c r="AO13" s="3">
        <v>0</v>
      </c>
      <c r="AP13" s="3">
        <v>1.5</v>
      </c>
      <c r="AQ13" s="3">
        <v>1</v>
      </c>
      <c r="AR13" s="3">
        <v>0</v>
      </c>
      <c r="AS13" s="3">
        <v>0.5</v>
      </c>
      <c r="AT13" s="3">
        <v>1</v>
      </c>
      <c r="AU13" s="3">
        <v>0</v>
      </c>
      <c r="AV13" s="3">
        <v>0</v>
      </c>
      <c r="AW13" s="3">
        <v>0</v>
      </c>
      <c r="AX13" s="3">
        <v>0</v>
      </c>
      <c r="AY13" s="3">
        <v>0</v>
      </c>
      <c r="AZ13" s="3">
        <v>0</v>
      </c>
      <c r="BA13" s="3">
        <v>0</v>
      </c>
      <c r="BB13" s="3">
        <v>1</v>
      </c>
      <c r="BC13" s="3">
        <v>0</v>
      </c>
      <c r="BD13" s="3">
        <v>0</v>
      </c>
      <c r="BE13" s="3">
        <v>1.5</v>
      </c>
      <c r="BF13" s="3">
        <v>1</v>
      </c>
      <c r="BG13" s="3">
        <v>0.5</v>
      </c>
      <c r="BH13" s="3">
        <v>0</v>
      </c>
      <c r="BI13" s="3">
        <v>0</v>
      </c>
      <c r="BJ13" s="3">
        <v>0</v>
      </c>
      <c r="BK13" s="3">
        <v>0</v>
      </c>
      <c r="BL13" s="3">
        <v>0</v>
      </c>
      <c r="BM13" s="3">
        <v>0</v>
      </c>
      <c r="BN13" s="3">
        <v>0</v>
      </c>
      <c r="BO13" s="3">
        <v>0</v>
      </c>
      <c r="BP13" s="3">
        <v>1.5</v>
      </c>
      <c r="BQ13" s="3">
        <v>1</v>
      </c>
      <c r="BR13" s="3">
        <v>0</v>
      </c>
      <c r="BS13" s="3">
        <v>0</v>
      </c>
      <c r="BT13" s="3">
        <v>0</v>
      </c>
      <c r="BU13" s="3">
        <v>0</v>
      </c>
      <c r="BV13" s="3">
        <v>0</v>
      </c>
      <c r="BW13" s="3">
        <v>0.5</v>
      </c>
      <c r="BX13" s="3">
        <v>2</v>
      </c>
      <c r="BY13" s="3">
        <v>0</v>
      </c>
      <c r="BZ13" s="3">
        <v>0</v>
      </c>
      <c r="CA13" s="3">
        <v>0</v>
      </c>
      <c r="CB13" s="3">
        <v>0</v>
      </c>
      <c r="CC13" s="3">
        <v>0</v>
      </c>
      <c r="CD13" s="3">
        <v>0</v>
      </c>
      <c r="CE13" s="3">
        <v>1</v>
      </c>
      <c r="CF13" s="3">
        <v>0</v>
      </c>
      <c r="CG13" s="3">
        <v>0</v>
      </c>
      <c r="CH13" s="3">
        <v>0</v>
      </c>
      <c r="CI13" s="3">
        <v>0</v>
      </c>
      <c r="CJ13" s="3">
        <v>0.5</v>
      </c>
      <c r="CK13" s="3">
        <v>2</v>
      </c>
      <c r="CL13" s="3">
        <v>1</v>
      </c>
      <c r="CM13" s="3">
        <v>0.5</v>
      </c>
      <c r="CN13" s="3">
        <v>1.5</v>
      </c>
      <c r="CO13" s="3">
        <v>0.5</v>
      </c>
      <c r="CP13" s="3">
        <v>2</v>
      </c>
      <c r="CQ13" s="3">
        <v>0.5</v>
      </c>
      <c r="CR13" s="3">
        <v>0</v>
      </c>
      <c r="CS13" s="3">
        <v>1</v>
      </c>
      <c r="CT13" s="3">
        <v>2</v>
      </c>
      <c r="CU13" s="3">
        <v>0</v>
      </c>
    </row>
    <row r="14" spans="1:99" ht="58">
      <c r="A14" s="185" t="s">
        <v>245</v>
      </c>
      <c r="B14" s="185" t="s">
        <v>8129</v>
      </c>
      <c r="C14" s="3">
        <v>2</v>
      </c>
      <c r="D14" s="3">
        <v>0</v>
      </c>
      <c r="E14" s="3">
        <v>0</v>
      </c>
      <c r="F14" s="3">
        <v>0</v>
      </c>
      <c r="G14" s="3">
        <v>0</v>
      </c>
      <c r="H14" s="3">
        <v>0</v>
      </c>
      <c r="I14" s="3">
        <v>0</v>
      </c>
      <c r="J14" s="3">
        <v>0</v>
      </c>
      <c r="K14" s="3">
        <v>1</v>
      </c>
      <c r="L14" s="3">
        <v>0</v>
      </c>
      <c r="M14" s="3">
        <v>0</v>
      </c>
      <c r="N14" s="3">
        <v>0</v>
      </c>
      <c r="O14" s="3">
        <v>0</v>
      </c>
      <c r="P14" s="3">
        <v>0</v>
      </c>
      <c r="Q14" s="3">
        <v>0</v>
      </c>
      <c r="R14" s="3">
        <v>0</v>
      </c>
      <c r="S14" s="3">
        <v>0</v>
      </c>
      <c r="T14" s="3">
        <v>0</v>
      </c>
      <c r="U14" s="3">
        <v>0</v>
      </c>
      <c r="V14" s="3">
        <v>0</v>
      </c>
      <c r="W14" s="3">
        <v>0</v>
      </c>
      <c r="X14" s="3">
        <v>0</v>
      </c>
      <c r="Y14" s="3">
        <v>0</v>
      </c>
      <c r="Z14" s="3">
        <v>2</v>
      </c>
      <c r="AA14" s="3">
        <v>0</v>
      </c>
      <c r="AB14" s="3">
        <v>2</v>
      </c>
      <c r="AC14" s="3">
        <v>0</v>
      </c>
      <c r="AD14" s="3">
        <v>0</v>
      </c>
      <c r="AE14" s="3">
        <v>0</v>
      </c>
      <c r="AF14" s="3">
        <v>0</v>
      </c>
      <c r="AG14" s="3">
        <v>0</v>
      </c>
      <c r="AH14" s="3">
        <v>2</v>
      </c>
      <c r="AI14" s="3">
        <v>0</v>
      </c>
      <c r="AJ14" s="3">
        <v>0</v>
      </c>
      <c r="AK14" s="3">
        <v>0</v>
      </c>
      <c r="AL14" s="3">
        <v>0</v>
      </c>
      <c r="AM14" s="3">
        <v>0</v>
      </c>
      <c r="AN14" s="3">
        <v>2</v>
      </c>
      <c r="AO14" s="3">
        <v>0</v>
      </c>
      <c r="AP14" s="3">
        <v>1</v>
      </c>
      <c r="AQ14" s="3">
        <v>0</v>
      </c>
      <c r="AR14" s="3">
        <v>0</v>
      </c>
      <c r="AS14" s="3">
        <v>0</v>
      </c>
      <c r="AT14" s="3">
        <v>2</v>
      </c>
      <c r="AU14" s="3">
        <v>0</v>
      </c>
      <c r="AV14" s="3">
        <v>0</v>
      </c>
      <c r="AW14" s="3">
        <v>0</v>
      </c>
      <c r="AX14" s="3">
        <v>0</v>
      </c>
      <c r="AY14" s="3">
        <v>0</v>
      </c>
      <c r="AZ14" s="3">
        <v>0</v>
      </c>
      <c r="BA14" s="3">
        <v>0</v>
      </c>
      <c r="BB14" s="3">
        <v>0</v>
      </c>
      <c r="BC14" s="3">
        <v>0</v>
      </c>
      <c r="BD14" s="3">
        <v>0</v>
      </c>
      <c r="BE14" s="3">
        <v>2</v>
      </c>
      <c r="BF14" s="3">
        <v>1</v>
      </c>
      <c r="BG14" s="3">
        <v>0</v>
      </c>
      <c r="BH14" s="3">
        <v>0</v>
      </c>
      <c r="BI14" s="3">
        <v>0</v>
      </c>
      <c r="BJ14" s="3">
        <v>0</v>
      </c>
      <c r="BK14" s="3">
        <v>0</v>
      </c>
      <c r="BL14" s="3">
        <v>0</v>
      </c>
      <c r="BM14" s="3">
        <v>0</v>
      </c>
      <c r="BN14" s="3">
        <v>0</v>
      </c>
      <c r="BO14" s="3">
        <v>0</v>
      </c>
      <c r="BP14" s="3">
        <v>0</v>
      </c>
      <c r="BQ14" s="3">
        <v>1</v>
      </c>
      <c r="BR14" s="3">
        <v>0</v>
      </c>
      <c r="BS14" s="3">
        <v>0</v>
      </c>
      <c r="BT14" s="3">
        <v>0</v>
      </c>
      <c r="BU14" s="3">
        <v>0</v>
      </c>
      <c r="BV14" s="3">
        <v>0</v>
      </c>
      <c r="BW14" s="3">
        <v>1</v>
      </c>
      <c r="BX14" s="3">
        <v>1</v>
      </c>
      <c r="BY14" s="3">
        <v>0</v>
      </c>
      <c r="BZ14" s="3">
        <v>0</v>
      </c>
      <c r="CA14" s="3">
        <v>0</v>
      </c>
      <c r="CB14" s="3">
        <v>0</v>
      </c>
      <c r="CC14" s="3">
        <v>0</v>
      </c>
      <c r="CD14" s="3">
        <v>0</v>
      </c>
      <c r="CE14" s="3">
        <v>0</v>
      </c>
      <c r="CF14" s="3">
        <v>0</v>
      </c>
      <c r="CG14" s="3">
        <v>0</v>
      </c>
      <c r="CH14" s="3">
        <v>0</v>
      </c>
      <c r="CI14" s="3">
        <v>0</v>
      </c>
      <c r="CJ14" s="3">
        <v>1</v>
      </c>
      <c r="CK14" s="3">
        <v>0</v>
      </c>
      <c r="CL14" s="3">
        <v>0</v>
      </c>
      <c r="CM14" s="3">
        <v>0</v>
      </c>
      <c r="CN14" s="3">
        <v>0</v>
      </c>
      <c r="CO14" s="3">
        <v>0</v>
      </c>
      <c r="CP14" s="3">
        <v>1</v>
      </c>
      <c r="CQ14" s="3">
        <v>0</v>
      </c>
      <c r="CR14" s="3">
        <v>0</v>
      </c>
      <c r="CS14" s="3">
        <v>0</v>
      </c>
      <c r="CT14" s="3">
        <v>1</v>
      </c>
      <c r="CU14" s="3">
        <v>0</v>
      </c>
    </row>
    <row r="15" spans="1:99" ht="29">
      <c r="A15" s="185" t="s">
        <v>247</v>
      </c>
      <c r="B15" s="185" t="s">
        <v>8130</v>
      </c>
      <c r="C15" s="3">
        <v>2</v>
      </c>
      <c r="D15" s="3">
        <v>0.5</v>
      </c>
      <c r="E15" s="3">
        <v>1</v>
      </c>
      <c r="F15" s="3">
        <v>0.5</v>
      </c>
      <c r="G15" s="3">
        <v>2</v>
      </c>
      <c r="H15" s="3">
        <v>1</v>
      </c>
      <c r="I15" s="3">
        <v>0.5</v>
      </c>
      <c r="J15" s="3">
        <v>0</v>
      </c>
      <c r="K15" s="3">
        <v>2</v>
      </c>
      <c r="L15" s="3">
        <v>1</v>
      </c>
      <c r="M15" s="3">
        <v>0.5</v>
      </c>
      <c r="N15" s="3">
        <v>0.5</v>
      </c>
      <c r="O15" s="3">
        <v>1</v>
      </c>
      <c r="P15" s="3">
        <v>1</v>
      </c>
      <c r="Q15" s="3">
        <v>0.5</v>
      </c>
      <c r="R15" s="3">
        <v>0</v>
      </c>
      <c r="S15" s="3">
        <v>0.5</v>
      </c>
      <c r="T15" s="3">
        <v>0</v>
      </c>
      <c r="U15" s="3">
        <v>1</v>
      </c>
      <c r="V15" s="3">
        <v>1</v>
      </c>
      <c r="W15" s="3">
        <v>0</v>
      </c>
      <c r="X15" s="3">
        <v>2</v>
      </c>
      <c r="Y15" s="3">
        <v>0.5</v>
      </c>
      <c r="Z15" s="3">
        <v>1</v>
      </c>
      <c r="AA15" s="3">
        <v>0</v>
      </c>
      <c r="AB15" s="3">
        <v>2</v>
      </c>
      <c r="AC15" s="3">
        <v>0.5</v>
      </c>
      <c r="AD15" s="3">
        <v>1</v>
      </c>
      <c r="AE15" s="3">
        <v>0.5</v>
      </c>
      <c r="AF15" s="3">
        <v>0.5</v>
      </c>
      <c r="AG15" s="3">
        <v>1</v>
      </c>
      <c r="AH15" s="3">
        <v>1</v>
      </c>
      <c r="AI15" s="3">
        <v>1</v>
      </c>
      <c r="AJ15" s="3">
        <v>0</v>
      </c>
      <c r="AK15" s="3">
        <v>1</v>
      </c>
      <c r="AL15" s="3">
        <v>2</v>
      </c>
      <c r="AM15" s="3">
        <v>1</v>
      </c>
      <c r="AN15" s="3">
        <v>2</v>
      </c>
      <c r="AO15" s="3">
        <v>0</v>
      </c>
      <c r="AP15" s="3">
        <v>1</v>
      </c>
      <c r="AQ15" s="3">
        <v>0.5</v>
      </c>
      <c r="AR15" s="3">
        <v>1</v>
      </c>
      <c r="AS15" s="3">
        <v>2</v>
      </c>
      <c r="AT15" s="3">
        <v>2</v>
      </c>
      <c r="AU15" s="3">
        <v>1</v>
      </c>
      <c r="AV15" s="3">
        <v>0</v>
      </c>
      <c r="AW15" s="3">
        <v>1</v>
      </c>
      <c r="AX15" s="3">
        <v>0</v>
      </c>
      <c r="AY15" s="3">
        <v>0</v>
      </c>
      <c r="AZ15" s="3">
        <v>0</v>
      </c>
      <c r="BA15" s="3">
        <v>2</v>
      </c>
      <c r="BB15" s="3">
        <v>1</v>
      </c>
      <c r="BC15" s="3">
        <v>1</v>
      </c>
      <c r="BD15" s="3">
        <v>1</v>
      </c>
      <c r="BE15" s="3">
        <v>2</v>
      </c>
      <c r="BF15" s="3">
        <v>1</v>
      </c>
      <c r="BG15" s="3">
        <v>0.5</v>
      </c>
      <c r="BH15" s="3">
        <v>0.5</v>
      </c>
      <c r="BI15" s="3">
        <v>0.5</v>
      </c>
      <c r="BJ15" s="3">
        <v>1</v>
      </c>
      <c r="BK15" s="3">
        <v>0.5</v>
      </c>
      <c r="BL15" s="3">
        <v>0</v>
      </c>
      <c r="BM15" s="3">
        <v>1</v>
      </c>
      <c r="BN15" s="3">
        <v>1</v>
      </c>
      <c r="BO15" s="3">
        <v>0.5</v>
      </c>
      <c r="BP15" s="3">
        <v>1</v>
      </c>
      <c r="BQ15" s="3">
        <v>1</v>
      </c>
      <c r="BR15" s="3">
        <v>1</v>
      </c>
      <c r="BS15" s="3">
        <v>0.5</v>
      </c>
      <c r="BT15" s="3">
        <v>0.5</v>
      </c>
      <c r="BU15" s="3">
        <v>0.5</v>
      </c>
      <c r="BV15" s="3">
        <v>2</v>
      </c>
      <c r="BW15" s="3">
        <v>1</v>
      </c>
      <c r="BX15" s="3">
        <v>2</v>
      </c>
      <c r="BY15" s="3">
        <v>0.5</v>
      </c>
      <c r="BZ15" s="3">
        <v>0</v>
      </c>
      <c r="CA15" s="3">
        <v>1</v>
      </c>
      <c r="CB15" s="3">
        <v>1</v>
      </c>
      <c r="CC15" s="3">
        <v>0.5</v>
      </c>
      <c r="CD15" s="3">
        <v>0.5</v>
      </c>
      <c r="CE15" s="3">
        <v>1</v>
      </c>
      <c r="CF15" s="3">
        <v>0</v>
      </c>
      <c r="CG15" s="3">
        <v>1</v>
      </c>
      <c r="CH15" s="3">
        <v>0</v>
      </c>
      <c r="CI15" s="3">
        <v>1</v>
      </c>
      <c r="CJ15" s="3">
        <v>1</v>
      </c>
      <c r="CK15" s="3">
        <v>2</v>
      </c>
      <c r="CL15" s="3">
        <v>1</v>
      </c>
      <c r="CM15" s="3">
        <v>0.5</v>
      </c>
      <c r="CN15" s="3">
        <v>2</v>
      </c>
      <c r="CO15" s="3">
        <v>0</v>
      </c>
      <c r="CP15" s="3">
        <v>2</v>
      </c>
      <c r="CQ15" s="3">
        <v>0.5</v>
      </c>
      <c r="CR15" s="3">
        <v>0.5</v>
      </c>
      <c r="CS15" s="3">
        <v>2</v>
      </c>
      <c r="CT15" s="3">
        <v>2</v>
      </c>
      <c r="CU15" s="3">
        <v>0</v>
      </c>
    </row>
    <row r="16" spans="1:99">
      <c r="A16" s="185" t="s">
        <v>249</v>
      </c>
      <c r="B16" s="185" t="s">
        <v>8131</v>
      </c>
      <c r="C16" s="3">
        <v>2</v>
      </c>
      <c r="D16" s="3">
        <v>0</v>
      </c>
      <c r="E16" s="3">
        <v>0</v>
      </c>
      <c r="F16" s="3">
        <v>0</v>
      </c>
      <c r="G16" s="3">
        <v>2</v>
      </c>
      <c r="H16" s="3">
        <v>2</v>
      </c>
      <c r="I16" s="3">
        <v>0</v>
      </c>
      <c r="J16" s="3">
        <v>0</v>
      </c>
      <c r="K16" s="3">
        <v>2</v>
      </c>
      <c r="L16" s="3">
        <v>2</v>
      </c>
      <c r="M16" s="3">
        <v>0</v>
      </c>
      <c r="N16" s="3">
        <v>0</v>
      </c>
      <c r="O16" s="3">
        <v>1</v>
      </c>
      <c r="P16" s="3">
        <v>1</v>
      </c>
      <c r="Q16" s="3">
        <v>0</v>
      </c>
      <c r="R16" s="3">
        <v>0</v>
      </c>
      <c r="S16" s="3">
        <v>0</v>
      </c>
      <c r="T16" s="3">
        <v>0</v>
      </c>
      <c r="U16" s="3">
        <v>2</v>
      </c>
      <c r="V16" s="3">
        <v>1</v>
      </c>
      <c r="W16" s="3">
        <v>0</v>
      </c>
      <c r="X16" s="3">
        <v>2</v>
      </c>
      <c r="Y16" s="3">
        <v>0</v>
      </c>
      <c r="Z16" s="3">
        <v>1</v>
      </c>
      <c r="AA16" s="3">
        <v>0</v>
      </c>
      <c r="AB16" s="3">
        <v>2</v>
      </c>
      <c r="AC16" s="3">
        <v>0</v>
      </c>
      <c r="AD16" s="3">
        <v>1</v>
      </c>
      <c r="AE16" s="3">
        <v>0</v>
      </c>
      <c r="AF16" s="3">
        <v>0</v>
      </c>
      <c r="AG16" s="3">
        <v>2</v>
      </c>
      <c r="AH16" s="3">
        <v>2</v>
      </c>
      <c r="AI16" s="3">
        <v>1</v>
      </c>
      <c r="AJ16" s="3">
        <v>1</v>
      </c>
      <c r="AK16" s="3">
        <v>1</v>
      </c>
      <c r="AL16" s="3">
        <v>2</v>
      </c>
      <c r="AM16" s="3">
        <v>0</v>
      </c>
      <c r="AN16" s="3">
        <v>2</v>
      </c>
      <c r="AO16" s="3">
        <v>0</v>
      </c>
      <c r="AP16" s="3">
        <v>0</v>
      </c>
      <c r="AQ16" s="3">
        <v>1</v>
      </c>
      <c r="AR16" s="3">
        <v>0</v>
      </c>
      <c r="AS16" s="3">
        <v>1</v>
      </c>
      <c r="AT16" s="3">
        <v>2</v>
      </c>
      <c r="AU16" s="3">
        <v>1</v>
      </c>
      <c r="AV16" s="3">
        <v>0</v>
      </c>
      <c r="AW16" s="3">
        <v>0</v>
      </c>
      <c r="AX16" s="3">
        <v>0</v>
      </c>
      <c r="AY16" s="3">
        <v>0</v>
      </c>
      <c r="AZ16" s="3">
        <v>0</v>
      </c>
      <c r="BA16" s="3">
        <v>1</v>
      </c>
      <c r="BB16" s="3">
        <v>0</v>
      </c>
      <c r="BC16" s="3">
        <v>0</v>
      </c>
      <c r="BD16" s="3">
        <v>0</v>
      </c>
      <c r="BE16" s="3">
        <v>2</v>
      </c>
      <c r="BF16" s="3">
        <v>1</v>
      </c>
      <c r="BG16" s="3">
        <v>0</v>
      </c>
      <c r="BH16" s="3">
        <v>0</v>
      </c>
      <c r="BI16" s="3">
        <v>1</v>
      </c>
      <c r="BJ16" s="3">
        <v>1</v>
      </c>
      <c r="BK16" s="3">
        <v>1</v>
      </c>
      <c r="BL16" s="3">
        <v>0</v>
      </c>
      <c r="BM16" s="3">
        <v>0</v>
      </c>
      <c r="BN16" s="3">
        <v>1</v>
      </c>
      <c r="BO16" s="3">
        <v>0</v>
      </c>
      <c r="BP16" s="3">
        <v>2</v>
      </c>
      <c r="BQ16" s="3">
        <v>1</v>
      </c>
      <c r="BR16" s="3">
        <v>1</v>
      </c>
      <c r="BS16" s="3">
        <v>0</v>
      </c>
      <c r="BT16" s="3">
        <v>0</v>
      </c>
      <c r="BU16" s="3">
        <v>0</v>
      </c>
      <c r="BV16" s="3">
        <v>1</v>
      </c>
      <c r="BW16" s="3">
        <v>2</v>
      </c>
      <c r="BX16" s="3">
        <v>2</v>
      </c>
      <c r="BY16" s="3">
        <v>0</v>
      </c>
      <c r="BZ16" s="3">
        <v>0</v>
      </c>
      <c r="CA16" s="3">
        <v>2</v>
      </c>
      <c r="CB16" s="3">
        <v>1</v>
      </c>
      <c r="CC16" s="3">
        <v>1</v>
      </c>
      <c r="CD16" s="3">
        <v>0</v>
      </c>
      <c r="CE16" s="3">
        <v>1</v>
      </c>
      <c r="CF16" s="3">
        <v>0</v>
      </c>
      <c r="CG16" s="3">
        <v>0</v>
      </c>
      <c r="CH16" s="3">
        <v>0</v>
      </c>
      <c r="CI16" s="3">
        <v>0</v>
      </c>
      <c r="CJ16" s="3">
        <v>1</v>
      </c>
      <c r="CK16" s="3">
        <v>2</v>
      </c>
      <c r="CL16" s="3">
        <v>0</v>
      </c>
      <c r="CM16" s="3">
        <v>0</v>
      </c>
      <c r="CN16" s="3">
        <v>2</v>
      </c>
      <c r="CO16" s="3">
        <v>0</v>
      </c>
      <c r="CP16" s="3">
        <v>2</v>
      </c>
      <c r="CQ16" s="3">
        <v>2</v>
      </c>
      <c r="CR16" s="3">
        <v>0</v>
      </c>
      <c r="CS16" s="3">
        <v>1</v>
      </c>
      <c r="CT16" s="3">
        <v>2</v>
      </c>
      <c r="CU16" s="3">
        <v>1</v>
      </c>
    </row>
    <row r="17" spans="1:99" ht="43.5">
      <c r="A17" s="185" t="s">
        <v>251</v>
      </c>
      <c r="B17" s="185" t="s">
        <v>8132</v>
      </c>
      <c r="C17" s="3">
        <v>0</v>
      </c>
      <c r="D17" s="3">
        <v>0</v>
      </c>
      <c r="E17" s="3">
        <v>0</v>
      </c>
      <c r="F17" s="3">
        <v>0</v>
      </c>
      <c r="G17" s="3">
        <v>2</v>
      </c>
      <c r="H17" s="3">
        <v>0</v>
      </c>
      <c r="I17" s="3">
        <v>0</v>
      </c>
      <c r="J17" s="3">
        <v>0</v>
      </c>
      <c r="K17" s="3">
        <v>2</v>
      </c>
      <c r="L17" s="3">
        <v>0.5</v>
      </c>
      <c r="M17" s="3">
        <v>0</v>
      </c>
      <c r="N17" s="3">
        <v>0</v>
      </c>
      <c r="O17" s="3">
        <v>2</v>
      </c>
      <c r="P17" s="3">
        <v>0.5</v>
      </c>
      <c r="Q17" s="3">
        <v>0</v>
      </c>
      <c r="R17" s="3">
        <v>0</v>
      </c>
      <c r="S17" s="3">
        <v>0</v>
      </c>
      <c r="T17" s="3">
        <v>0</v>
      </c>
      <c r="U17" s="3">
        <v>0.5</v>
      </c>
      <c r="V17" s="3">
        <v>0</v>
      </c>
      <c r="W17" s="3">
        <v>0</v>
      </c>
      <c r="X17" s="3">
        <v>0</v>
      </c>
      <c r="Y17" s="3">
        <v>0.5</v>
      </c>
      <c r="Z17" s="3">
        <v>0</v>
      </c>
      <c r="AA17" s="3">
        <v>0</v>
      </c>
      <c r="AB17" s="3">
        <v>0.5</v>
      </c>
      <c r="AC17" s="3">
        <v>0</v>
      </c>
      <c r="AD17" s="3">
        <v>0.5</v>
      </c>
      <c r="AE17" s="3">
        <v>0</v>
      </c>
      <c r="AF17" s="3">
        <v>0</v>
      </c>
      <c r="AG17" s="3">
        <v>0</v>
      </c>
      <c r="AH17" s="3">
        <v>2</v>
      </c>
      <c r="AI17" s="3">
        <v>0</v>
      </c>
      <c r="AJ17" s="3">
        <v>0</v>
      </c>
      <c r="AK17" s="3">
        <v>0</v>
      </c>
      <c r="AL17" s="3">
        <v>1</v>
      </c>
      <c r="AM17" s="3">
        <v>0</v>
      </c>
      <c r="AN17" s="3">
        <v>0</v>
      </c>
      <c r="AO17" s="3">
        <v>0</v>
      </c>
      <c r="AP17" s="3">
        <v>0</v>
      </c>
      <c r="AQ17" s="3">
        <v>0</v>
      </c>
      <c r="AR17" s="3">
        <v>0</v>
      </c>
      <c r="AS17" s="3">
        <v>2</v>
      </c>
      <c r="AT17" s="3">
        <v>0.5</v>
      </c>
      <c r="AU17" s="3">
        <v>0.5</v>
      </c>
      <c r="AV17" s="3">
        <v>0</v>
      </c>
      <c r="AW17" s="3">
        <v>0</v>
      </c>
      <c r="AX17" s="3">
        <v>0</v>
      </c>
      <c r="AY17" s="3">
        <v>0</v>
      </c>
      <c r="AZ17" s="3">
        <v>0</v>
      </c>
      <c r="BA17" s="3">
        <v>0</v>
      </c>
      <c r="BB17" s="3">
        <v>0</v>
      </c>
      <c r="BC17" s="3">
        <v>0</v>
      </c>
      <c r="BD17" s="3">
        <v>1</v>
      </c>
      <c r="BE17" s="3">
        <v>2</v>
      </c>
      <c r="BF17" s="3">
        <v>0</v>
      </c>
      <c r="BG17" s="3">
        <v>0</v>
      </c>
      <c r="BH17" s="3">
        <v>0</v>
      </c>
      <c r="BI17" s="3">
        <v>0.5</v>
      </c>
      <c r="BJ17" s="3">
        <v>0</v>
      </c>
      <c r="BK17" s="3">
        <v>0</v>
      </c>
      <c r="BL17" s="3">
        <v>0</v>
      </c>
      <c r="BM17" s="3">
        <v>0.5</v>
      </c>
      <c r="BN17" s="3">
        <v>0</v>
      </c>
      <c r="BO17" s="3">
        <v>0</v>
      </c>
      <c r="BP17" s="3">
        <v>0</v>
      </c>
      <c r="BQ17" s="3">
        <v>0</v>
      </c>
      <c r="BR17" s="3">
        <v>0</v>
      </c>
      <c r="BS17" s="3">
        <v>0</v>
      </c>
      <c r="BT17" s="3">
        <v>0</v>
      </c>
      <c r="BU17" s="3">
        <v>0</v>
      </c>
      <c r="BV17" s="3">
        <v>0.5</v>
      </c>
      <c r="BW17" s="3">
        <v>0.5</v>
      </c>
      <c r="BX17" s="3">
        <v>0.5</v>
      </c>
      <c r="BY17" s="3">
        <v>0</v>
      </c>
      <c r="BZ17" s="3">
        <v>0</v>
      </c>
      <c r="CA17" s="3">
        <v>0.5</v>
      </c>
      <c r="CB17" s="3">
        <v>0</v>
      </c>
      <c r="CC17" s="3">
        <v>0</v>
      </c>
      <c r="CD17" s="3">
        <v>0</v>
      </c>
      <c r="CE17" s="3">
        <v>0</v>
      </c>
      <c r="CF17" s="3">
        <v>0</v>
      </c>
      <c r="CG17" s="3">
        <v>0</v>
      </c>
      <c r="CH17" s="3">
        <v>0</v>
      </c>
      <c r="CI17" s="3">
        <v>0</v>
      </c>
      <c r="CJ17" s="3">
        <v>0</v>
      </c>
      <c r="CK17" s="3">
        <v>0</v>
      </c>
      <c r="CL17" s="3">
        <v>0</v>
      </c>
      <c r="CM17" s="3">
        <v>0</v>
      </c>
      <c r="CN17" s="3">
        <v>0.5</v>
      </c>
      <c r="CO17" s="3">
        <v>0</v>
      </c>
      <c r="CP17" s="3">
        <v>2</v>
      </c>
      <c r="CQ17" s="3">
        <v>0</v>
      </c>
      <c r="CR17" s="3">
        <v>0</v>
      </c>
      <c r="CS17" s="3">
        <v>0</v>
      </c>
      <c r="CT17" s="3">
        <v>0.5</v>
      </c>
      <c r="CU17" s="3">
        <v>0</v>
      </c>
    </row>
    <row r="18" spans="1:99" ht="58">
      <c r="A18" s="185" t="s">
        <v>253</v>
      </c>
      <c r="B18" s="185" t="s">
        <v>8133</v>
      </c>
      <c r="C18" s="3">
        <v>0.5</v>
      </c>
      <c r="D18" s="3">
        <v>1.5</v>
      </c>
      <c r="E18" s="3">
        <v>0</v>
      </c>
      <c r="F18" s="3">
        <v>0</v>
      </c>
      <c r="G18" s="3">
        <v>1.5</v>
      </c>
      <c r="H18" s="3">
        <v>2</v>
      </c>
      <c r="I18" s="3">
        <v>0</v>
      </c>
      <c r="J18" s="3">
        <v>0.5</v>
      </c>
      <c r="K18" s="3">
        <v>1.5</v>
      </c>
      <c r="L18" s="3">
        <v>0.5</v>
      </c>
      <c r="M18" s="3">
        <v>0</v>
      </c>
      <c r="N18" s="3">
        <v>1</v>
      </c>
      <c r="O18" s="3">
        <v>0</v>
      </c>
      <c r="P18" s="3">
        <v>0.5</v>
      </c>
      <c r="Q18" s="3">
        <v>0</v>
      </c>
      <c r="R18" s="3">
        <v>0</v>
      </c>
      <c r="S18" s="3">
        <v>0</v>
      </c>
      <c r="T18" s="3">
        <v>0</v>
      </c>
      <c r="U18" s="3">
        <v>1</v>
      </c>
      <c r="V18" s="3">
        <v>0.5</v>
      </c>
      <c r="W18" s="3">
        <v>0</v>
      </c>
      <c r="X18" s="3">
        <v>2</v>
      </c>
      <c r="Y18" s="3">
        <v>0.5</v>
      </c>
      <c r="Z18" s="3">
        <v>2</v>
      </c>
      <c r="AA18" s="3">
        <v>0</v>
      </c>
      <c r="AB18" s="3">
        <v>1.5</v>
      </c>
      <c r="AC18" s="3">
        <v>0</v>
      </c>
      <c r="AD18" s="3">
        <v>1</v>
      </c>
      <c r="AE18" s="3">
        <v>0</v>
      </c>
      <c r="AF18" s="3">
        <v>0</v>
      </c>
      <c r="AG18" s="3">
        <v>2</v>
      </c>
      <c r="AH18" s="3">
        <v>2</v>
      </c>
      <c r="AI18" s="3">
        <v>2</v>
      </c>
      <c r="AJ18" s="3">
        <v>0</v>
      </c>
      <c r="AK18" s="3">
        <v>2</v>
      </c>
      <c r="AL18" s="3">
        <v>1.5</v>
      </c>
      <c r="AM18" s="3">
        <v>1</v>
      </c>
      <c r="AN18" s="3">
        <v>2</v>
      </c>
      <c r="AO18" s="3">
        <v>0</v>
      </c>
      <c r="AP18" s="3">
        <v>2</v>
      </c>
      <c r="AQ18" s="3">
        <v>2</v>
      </c>
      <c r="AR18" s="3">
        <v>1.5</v>
      </c>
      <c r="AS18" s="3">
        <v>2</v>
      </c>
      <c r="AT18" s="3">
        <v>2</v>
      </c>
      <c r="AU18" s="3">
        <v>2</v>
      </c>
      <c r="AV18" s="3">
        <v>0.5</v>
      </c>
      <c r="AW18" s="3">
        <v>1</v>
      </c>
      <c r="AX18" s="3">
        <v>1.5</v>
      </c>
      <c r="AY18" s="3">
        <v>0</v>
      </c>
      <c r="AZ18" s="3">
        <v>0.5</v>
      </c>
      <c r="BA18" s="3">
        <v>1</v>
      </c>
      <c r="BB18" s="3">
        <v>1.5</v>
      </c>
      <c r="BC18" s="3">
        <v>0.5</v>
      </c>
      <c r="BD18" s="3">
        <v>0.5</v>
      </c>
      <c r="BE18" s="3">
        <v>2</v>
      </c>
      <c r="BF18" s="3">
        <v>2</v>
      </c>
      <c r="BG18" s="3">
        <v>0.5</v>
      </c>
      <c r="BH18" s="3">
        <v>0.5</v>
      </c>
      <c r="BI18" s="3">
        <v>1</v>
      </c>
      <c r="BJ18" s="3">
        <v>2</v>
      </c>
      <c r="BK18" s="3">
        <v>2</v>
      </c>
      <c r="BL18" s="3">
        <v>2</v>
      </c>
      <c r="BM18" s="3">
        <v>0</v>
      </c>
      <c r="BN18" s="3">
        <v>1</v>
      </c>
      <c r="BO18" s="3">
        <v>0</v>
      </c>
      <c r="BP18" s="3">
        <v>2</v>
      </c>
      <c r="BQ18" s="3">
        <v>1.5</v>
      </c>
      <c r="BR18" s="3">
        <v>0.5</v>
      </c>
      <c r="BS18" s="3">
        <v>0</v>
      </c>
      <c r="BT18" s="3">
        <v>0</v>
      </c>
      <c r="BU18" s="3">
        <v>0</v>
      </c>
      <c r="BV18" s="3">
        <v>1</v>
      </c>
      <c r="BW18" s="3">
        <v>1</v>
      </c>
      <c r="BX18" s="3">
        <v>1.5</v>
      </c>
      <c r="BY18" s="3">
        <v>1</v>
      </c>
      <c r="BZ18" s="3">
        <v>0</v>
      </c>
      <c r="CA18" s="3">
        <v>2</v>
      </c>
      <c r="CB18" s="3">
        <v>1</v>
      </c>
      <c r="CC18" s="3">
        <v>0</v>
      </c>
      <c r="CD18" s="3">
        <v>0</v>
      </c>
      <c r="CE18" s="3">
        <v>0</v>
      </c>
      <c r="CF18" s="3">
        <v>0</v>
      </c>
      <c r="CG18" s="3">
        <v>0</v>
      </c>
      <c r="CH18" s="3">
        <v>0</v>
      </c>
      <c r="CI18" s="3">
        <v>0.5</v>
      </c>
      <c r="CJ18" s="3">
        <v>2</v>
      </c>
      <c r="CK18" s="3">
        <v>2</v>
      </c>
      <c r="CL18" s="3">
        <v>1</v>
      </c>
      <c r="CM18" s="3">
        <v>0.5</v>
      </c>
      <c r="CN18" s="3">
        <v>1.5</v>
      </c>
      <c r="CO18" s="3">
        <v>0.5</v>
      </c>
      <c r="CP18" s="3">
        <v>2</v>
      </c>
      <c r="CQ18" s="3">
        <v>2</v>
      </c>
      <c r="CR18" s="3">
        <v>0.5</v>
      </c>
      <c r="CS18" s="3">
        <v>1.5</v>
      </c>
      <c r="CT18" s="3">
        <v>2</v>
      </c>
      <c r="CU18" s="3">
        <v>0.5</v>
      </c>
    </row>
    <row r="19" spans="1:99" ht="43.5">
      <c r="A19" s="185" t="s">
        <v>255</v>
      </c>
      <c r="B19" s="185" t="s">
        <v>8134</v>
      </c>
      <c r="C19" s="3">
        <v>1</v>
      </c>
      <c r="D19" s="3">
        <v>0</v>
      </c>
      <c r="E19" s="3">
        <v>0</v>
      </c>
      <c r="F19" s="3">
        <v>0</v>
      </c>
      <c r="G19" s="3">
        <v>0.5</v>
      </c>
      <c r="H19" s="3">
        <v>1</v>
      </c>
      <c r="I19" s="3">
        <v>0</v>
      </c>
      <c r="J19" s="3">
        <v>0</v>
      </c>
      <c r="K19" s="3">
        <v>2</v>
      </c>
      <c r="L19" s="3">
        <v>0.5</v>
      </c>
      <c r="M19" s="3">
        <v>0</v>
      </c>
      <c r="N19" s="3">
        <v>0</v>
      </c>
      <c r="O19" s="3">
        <v>0</v>
      </c>
      <c r="P19" s="3">
        <v>0</v>
      </c>
      <c r="Q19" s="3">
        <v>0</v>
      </c>
      <c r="R19" s="3">
        <v>0</v>
      </c>
      <c r="S19" s="3">
        <v>0</v>
      </c>
      <c r="T19" s="3">
        <v>0</v>
      </c>
      <c r="U19" s="3">
        <v>0</v>
      </c>
      <c r="V19" s="3">
        <v>2</v>
      </c>
      <c r="W19" s="3">
        <v>0</v>
      </c>
      <c r="X19" s="3">
        <v>0</v>
      </c>
      <c r="Y19" s="3">
        <v>0.5</v>
      </c>
      <c r="Z19" s="3">
        <v>0</v>
      </c>
      <c r="AA19" s="3">
        <v>0.5</v>
      </c>
      <c r="AB19" s="3">
        <v>0.5</v>
      </c>
      <c r="AC19" s="3">
        <v>0</v>
      </c>
      <c r="AD19" s="3">
        <v>0.5</v>
      </c>
      <c r="AE19" s="3">
        <v>0</v>
      </c>
      <c r="AF19" s="3">
        <v>0</v>
      </c>
      <c r="AG19" s="3">
        <v>0</v>
      </c>
      <c r="AH19" s="3">
        <v>2</v>
      </c>
      <c r="AI19" s="3">
        <v>0</v>
      </c>
      <c r="AJ19" s="3">
        <v>0</v>
      </c>
      <c r="AK19" s="3">
        <v>0</v>
      </c>
      <c r="AL19" s="3">
        <v>0</v>
      </c>
      <c r="AM19" s="3">
        <v>0</v>
      </c>
      <c r="AN19" s="3">
        <v>0</v>
      </c>
      <c r="AO19" s="3">
        <v>0</v>
      </c>
      <c r="AP19" s="3">
        <v>0</v>
      </c>
      <c r="AQ19" s="3">
        <v>0</v>
      </c>
      <c r="AR19" s="3">
        <v>0</v>
      </c>
      <c r="AS19" s="3">
        <v>0</v>
      </c>
      <c r="AT19" s="3">
        <v>1</v>
      </c>
      <c r="AU19" s="3">
        <v>0.5</v>
      </c>
      <c r="AV19" s="3">
        <v>0</v>
      </c>
      <c r="AW19" s="3">
        <v>0.5</v>
      </c>
      <c r="AX19" s="3">
        <v>0</v>
      </c>
      <c r="AY19" s="3">
        <v>0</v>
      </c>
      <c r="AZ19" s="3">
        <v>0</v>
      </c>
      <c r="BA19" s="3">
        <v>0.5</v>
      </c>
      <c r="BB19" s="3">
        <v>0</v>
      </c>
      <c r="BC19" s="3">
        <v>0</v>
      </c>
      <c r="BD19" s="3">
        <v>1</v>
      </c>
      <c r="BE19" s="3">
        <v>2</v>
      </c>
      <c r="BF19" s="3">
        <v>0</v>
      </c>
      <c r="BG19" s="3">
        <v>0</v>
      </c>
      <c r="BH19" s="3">
        <v>0</v>
      </c>
      <c r="BI19" s="3">
        <v>0.5</v>
      </c>
      <c r="BJ19" s="3">
        <v>0</v>
      </c>
      <c r="BK19" s="3">
        <v>0</v>
      </c>
      <c r="BL19" s="3">
        <v>0</v>
      </c>
      <c r="BM19" s="3">
        <v>0.5</v>
      </c>
      <c r="BN19" s="3">
        <v>0</v>
      </c>
      <c r="BO19" s="3">
        <v>0</v>
      </c>
      <c r="BP19" s="3">
        <v>1</v>
      </c>
      <c r="BQ19" s="3">
        <v>0</v>
      </c>
      <c r="BR19" s="3">
        <v>0</v>
      </c>
      <c r="BS19" s="3">
        <v>0</v>
      </c>
      <c r="BT19" s="3">
        <v>0</v>
      </c>
      <c r="BU19" s="3">
        <v>0</v>
      </c>
      <c r="BV19" s="3">
        <v>0.5</v>
      </c>
      <c r="BW19" s="3">
        <v>0.5</v>
      </c>
      <c r="BX19" s="3">
        <v>0.5</v>
      </c>
      <c r="BY19" s="3">
        <v>0</v>
      </c>
      <c r="BZ19" s="3">
        <v>0</v>
      </c>
      <c r="CA19" s="3">
        <v>0.5</v>
      </c>
      <c r="CB19" s="3">
        <v>0</v>
      </c>
      <c r="CC19" s="3">
        <v>0</v>
      </c>
      <c r="CD19" s="3">
        <v>0</v>
      </c>
      <c r="CE19" s="3">
        <v>0.5</v>
      </c>
      <c r="CF19" s="3">
        <v>0</v>
      </c>
      <c r="CG19" s="3">
        <v>0</v>
      </c>
      <c r="CH19" s="3">
        <v>0</v>
      </c>
      <c r="CI19" s="3">
        <v>0</v>
      </c>
      <c r="CJ19" s="3">
        <v>0</v>
      </c>
      <c r="CK19" s="3">
        <v>0</v>
      </c>
      <c r="CL19" s="3">
        <v>0</v>
      </c>
      <c r="CM19" s="3">
        <v>0</v>
      </c>
      <c r="CN19" s="3">
        <v>0</v>
      </c>
      <c r="CO19" s="3">
        <v>0</v>
      </c>
      <c r="CP19" s="3">
        <v>2</v>
      </c>
      <c r="CQ19" s="3">
        <v>1</v>
      </c>
      <c r="CR19" s="3">
        <v>0</v>
      </c>
      <c r="CS19" s="3">
        <v>0</v>
      </c>
      <c r="CT19" s="3">
        <v>0.5</v>
      </c>
      <c r="CU19" s="3">
        <v>0</v>
      </c>
    </row>
    <row r="20" spans="1:99" ht="43.5">
      <c r="A20" s="185" t="s">
        <v>257</v>
      </c>
      <c r="B20" s="185" t="s">
        <v>8135</v>
      </c>
      <c r="C20" s="3">
        <v>1</v>
      </c>
      <c r="D20" s="3">
        <v>0</v>
      </c>
      <c r="E20" s="3">
        <v>1</v>
      </c>
      <c r="F20" s="3">
        <v>0</v>
      </c>
      <c r="G20" s="3">
        <v>2</v>
      </c>
      <c r="H20" s="3">
        <v>0</v>
      </c>
      <c r="I20" s="3">
        <v>0</v>
      </c>
      <c r="J20" s="3">
        <v>1</v>
      </c>
      <c r="K20" s="3">
        <v>1</v>
      </c>
      <c r="L20" s="3">
        <v>1</v>
      </c>
      <c r="M20" s="3">
        <v>0</v>
      </c>
      <c r="N20" s="3">
        <v>0</v>
      </c>
      <c r="O20" s="3">
        <v>1</v>
      </c>
      <c r="P20" s="3">
        <v>1</v>
      </c>
      <c r="Q20" s="3">
        <v>0</v>
      </c>
      <c r="R20" s="3">
        <v>0</v>
      </c>
      <c r="S20" s="3">
        <v>0</v>
      </c>
      <c r="T20" s="3">
        <v>0</v>
      </c>
      <c r="U20" s="3">
        <v>0</v>
      </c>
      <c r="V20" s="3">
        <v>1</v>
      </c>
      <c r="W20" s="3">
        <v>0</v>
      </c>
      <c r="X20" s="3">
        <v>1</v>
      </c>
      <c r="Y20" s="3">
        <v>0</v>
      </c>
      <c r="Z20" s="3">
        <v>1</v>
      </c>
      <c r="AA20" s="3">
        <v>0</v>
      </c>
      <c r="AB20" s="3">
        <v>2</v>
      </c>
      <c r="AC20" s="3">
        <v>0</v>
      </c>
      <c r="AD20" s="3">
        <v>1</v>
      </c>
      <c r="AE20" s="3">
        <v>0</v>
      </c>
      <c r="AF20" s="3">
        <v>1</v>
      </c>
      <c r="AG20" s="3">
        <v>1</v>
      </c>
      <c r="AH20" s="3">
        <v>2</v>
      </c>
      <c r="AI20" s="3">
        <v>1</v>
      </c>
      <c r="AJ20" s="3">
        <v>0</v>
      </c>
      <c r="AK20" s="3">
        <v>0</v>
      </c>
      <c r="AL20" s="3">
        <v>1</v>
      </c>
      <c r="AM20" s="3">
        <v>1</v>
      </c>
      <c r="AN20" s="3">
        <v>2</v>
      </c>
      <c r="AO20" s="3">
        <v>0</v>
      </c>
      <c r="AP20" s="3">
        <v>1</v>
      </c>
      <c r="AQ20" s="3">
        <v>1</v>
      </c>
      <c r="AR20" s="3">
        <v>1</v>
      </c>
      <c r="AS20" s="3">
        <v>1</v>
      </c>
      <c r="AT20" s="3">
        <v>1</v>
      </c>
      <c r="AU20" s="3">
        <v>1</v>
      </c>
      <c r="AV20" s="3">
        <v>1</v>
      </c>
      <c r="AW20" s="3">
        <v>0</v>
      </c>
      <c r="AX20" s="3">
        <v>0</v>
      </c>
      <c r="AY20" s="3">
        <v>0</v>
      </c>
      <c r="AZ20" s="3">
        <v>1</v>
      </c>
      <c r="BA20" s="3">
        <v>0</v>
      </c>
      <c r="BB20" s="3">
        <v>1</v>
      </c>
      <c r="BC20" s="3">
        <v>0</v>
      </c>
      <c r="BD20" s="3">
        <v>1</v>
      </c>
      <c r="BE20" s="3">
        <v>2</v>
      </c>
      <c r="BF20" s="3">
        <v>1</v>
      </c>
      <c r="BG20" s="3">
        <v>0</v>
      </c>
      <c r="BH20" s="3">
        <v>0</v>
      </c>
      <c r="BI20" s="3">
        <v>0</v>
      </c>
      <c r="BJ20" s="3">
        <v>1</v>
      </c>
      <c r="BK20" s="3">
        <v>0</v>
      </c>
      <c r="BL20" s="3">
        <v>0</v>
      </c>
      <c r="BM20" s="3">
        <v>1</v>
      </c>
      <c r="BN20" s="3">
        <v>0</v>
      </c>
      <c r="BO20" s="3">
        <v>0</v>
      </c>
      <c r="BP20" s="3">
        <v>1</v>
      </c>
      <c r="BQ20" s="3">
        <v>1</v>
      </c>
      <c r="BR20" s="3">
        <v>1</v>
      </c>
      <c r="BS20" s="3">
        <v>0</v>
      </c>
      <c r="BT20" s="3">
        <v>0</v>
      </c>
      <c r="BU20" s="3">
        <v>1</v>
      </c>
      <c r="BV20" s="3">
        <v>1</v>
      </c>
      <c r="BW20" s="3">
        <v>1</v>
      </c>
      <c r="BX20" s="3">
        <v>1</v>
      </c>
      <c r="BY20" s="3">
        <v>0</v>
      </c>
      <c r="BZ20" s="3">
        <v>0</v>
      </c>
      <c r="CA20" s="3">
        <v>1</v>
      </c>
      <c r="CB20" s="3">
        <v>0</v>
      </c>
      <c r="CC20" s="3">
        <v>0</v>
      </c>
      <c r="CD20" s="3">
        <v>0</v>
      </c>
      <c r="CE20" s="3">
        <v>1</v>
      </c>
      <c r="CF20" s="3">
        <v>0</v>
      </c>
      <c r="CG20" s="3">
        <v>0</v>
      </c>
      <c r="CH20" s="3">
        <v>1</v>
      </c>
      <c r="CI20" s="3">
        <v>0</v>
      </c>
      <c r="CJ20" s="3">
        <v>1</v>
      </c>
      <c r="CK20" s="3">
        <v>1</v>
      </c>
      <c r="CL20" s="3">
        <v>0</v>
      </c>
      <c r="CM20" s="3">
        <v>1</v>
      </c>
      <c r="CN20" s="3">
        <v>2</v>
      </c>
      <c r="CO20" s="3">
        <v>0</v>
      </c>
      <c r="CP20" s="3">
        <v>2</v>
      </c>
      <c r="CQ20" s="3">
        <v>1</v>
      </c>
      <c r="CR20" s="3">
        <v>0</v>
      </c>
      <c r="CS20" s="3">
        <v>1</v>
      </c>
      <c r="CT20" s="3">
        <v>1</v>
      </c>
      <c r="CU20" s="3">
        <v>0</v>
      </c>
    </row>
    <row r="21" spans="1:99" ht="72.5">
      <c r="A21" s="185" t="s">
        <v>259</v>
      </c>
      <c r="B21" s="185" t="s">
        <v>8136</v>
      </c>
      <c r="C21" s="3">
        <v>0.5</v>
      </c>
      <c r="D21" s="3">
        <v>0</v>
      </c>
      <c r="E21" s="3">
        <v>0</v>
      </c>
      <c r="F21" s="3">
        <v>0</v>
      </c>
      <c r="G21" s="3">
        <v>1.5</v>
      </c>
      <c r="H21" s="3">
        <v>0</v>
      </c>
      <c r="I21" s="3">
        <v>1</v>
      </c>
      <c r="J21" s="3">
        <v>0</v>
      </c>
      <c r="K21" s="3">
        <v>1</v>
      </c>
      <c r="L21" s="3">
        <v>1</v>
      </c>
      <c r="M21" s="3">
        <v>1</v>
      </c>
      <c r="N21" s="3">
        <v>0</v>
      </c>
      <c r="O21" s="3">
        <v>0</v>
      </c>
      <c r="P21" s="3">
        <v>0</v>
      </c>
      <c r="Q21" s="3">
        <v>0</v>
      </c>
      <c r="R21" s="3">
        <v>0</v>
      </c>
      <c r="S21" s="3">
        <v>0</v>
      </c>
      <c r="T21" s="3">
        <v>0</v>
      </c>
      <c r="U21" s="3">
        <v>0</v>
      </c>
      <c r="V21" s="3">
        <v>0</v>
      </c>
      <c r="W21" s="3">
        <v>0</v>
      </c>
      <c r="X21" s="3">
        <v>1</v>
      </c>
      <c r="Y21" s="3">
        <v>0</v>
      </c>
      <c r="Z21" s="3">
        <v>1</v>
      </c>
      <c r="AA21" s="3">
        <v>2</v>
      </c>
      <c r="AB21" s="3">
        <v>2</v>
      </c>
      <c r="AC21" s="3">
        <v>0</v>
      </c>
      <c r="AD21" s="3">
        <v>1</v>
      </c>
      <c r="AE21" s="3">
        <v>0</v>
      </c>
      <c r="AF21" s="3">
        <v>0</v>
      </c>
      <c r="AG21" s="3">
        <v>1</v>
      </c>
      <c r="AH21" s="3">
        <v>1</v>
      </c>
      <c r="AI21" s="3">
        <v>0</v>
      </c>
      <c r="AJ21" s="3">
        <v>0.5</v>
      </c>
      <c r="AK21" s="3">
        <v>0</v>
      </c>
      <c r="AL21" s="3">
        <v>1</v>
      </c>
      <c r="AM21" s="3">
        <v>1</v>
      </c>
      <c r="AN21" s="3">
        <v>1</v>
      </c>
      <c r="AO21" s="3">
        <v>0</v>
      </c>
      <c r="AP21" s="3">
        <v>1</v>
      </c>
      <c r="AQ21" s="3">
        <v>1</v>
      </c>
      <c r="AR21" s="3">
        <v>1</v>
      </c>
      <c r="AS21" s="3">
        <v>1</v>
      </c>
      <c r="AT21" s="3">
        <v>1</v>
      </c>
      <c r="AU21" s="3">
        <v>1</v>
      </c>
      <c r="AV21" s="3">
        <v>0</v>
      </c>
      <c r="AW21" s="3">
        <v>1.5</v>
      </c>
      <c r="AX21" s="3">
        <v>0</v>
      </c>
      <c r="AY21" s="3">
        <v>0</v>
      </c>
      <c r="AZ21" s="3">
        <v>0</v>
      </c>
      <c r="BA21" s="3">
        <v>0</v>
      </c>
      <c r="BB21" s="3">
        <v>1</v>
      </c>
      <c r="BC21" s="3">
        <v>0</v>
      </c>
      <c r="BD21" s="3">
        <v>0</v>
      </c>
      <c r="BE21" s="3">
        <v>0</v>
      </c>
      <c r="BF21" s="3">
        <v>1</v>
      </c>
      <c r="BG21" s="3">
        <v>0</v>
      </c>
      <c r="BH21" s="3">
        <v>0</v>
      </c>
      <c r="BI21" s="3">
        <v>1</v>
      </c>
      <c r="BJ21" s="3">
        <v>0</v>
      </c>
      <c r="BK21" s="3">
        <v>0</v>
      </c>
      <c r="BL21" s="3">
        <v>0</v>
      </c>
      <c r="BM21" s="3">
        <v>0</v>
      </c>
      <c r="BN21" s="3">
        <v>0.5</v>
      </c>
      <c r="BO21" s="3">
        <v>0</v>
      </c>
      <c r="BP21" s="3">
        <v>1</v>
      </c>
      <c r="BQ21" s="3">
        <v>0</v>
      </c>
      <c r="BR21" s="3">
        <v>2</v>
      </c>
      <c r="BS21" s="3">
        <v>0</v>
      </c>
      <c r="BT21" s="3">
        <v>0</v>
      </c>
      <c r="BU21" s="3">
        <v>0</v>
      </c>
      <c r="BV21" s="3">
        <v>0</v>
      </c>
      <c r="BW21" s="3">
        <v>1.5</v>
      </c>
      <c r="BX21" s="3">
        <v>1.5</v>
      </c>
      <c r="BY21" s="3">
        <v>0</v>
      </c>
      <c r="BZ21" s="3">
        <v>0</v>
      </c>
      <c r="CA21" s="3">
        <v>1.5</v>
      </c>
      <c r="CB21" s="3">
        <v>1</v>
      </c>
      <c r="CC21" s="3">
        <v>0</v>
      </c>
      <c r="CD21" s="3">
        <v>0</v>
      </c>
      <c r="CE21" s="3">
        <v>0</v>
      </c>
      <c r="CF21" s="3">
        <v>0</v>
      </c>
      <c r="CG21" s="3">
        <v>0</v>
      </c>
      <c r="CH21" s="3">
        <v>0</v>
      </c>
      <c r="CI21" s="3">
        <v>0</v>
      </c>
      <c r="CJ21" s="3">
        <v>1</v>
      </c>
      <c r="CK21" s="3">
        <v>1.5</v>
      </c>
      <c r="CL21" s="3">
        <v>0</v>
      </c>
      <c r="CM21" s="3">
        <v>0</v>
      </c>
      <c r="CN21" s="3">
        <v>1</v>
      </c>
      <c r="CO21" s="3">
        <v>0</v>
      </c>
      <c r="CP21" s="3">
        <v>1</v>
      </c>
      <c r="CQ21" s="3">
        <v>1</v>
      </c>
      <c r="CR21" s="3">
        <v>0</v>
      </c>
      <c r="CS21" s="3">
        <v>0</v>
      </c>
      <c r="CT21" s="3">
        <v>0</v>
      </c>
      <c r="CU21" s="3">
        <v>0</v>
      </c>
    </row>
    <row r="22" spans="1:99" ht="72.5">
      <c r="A22" s="185" t="s">
        <v>261</v>
      </c>
      <c r="B22" s="185" t="s">
        <v>8137</v>
      </c>
      <c r="C22" s="3">
        <v>2</v>
      </c>
      <c r="D22" s="3">
        <v>2</v>
      </c>
      <c r="E22" s="3">
        <v>2</v>
      </c>
      <c r="F22" s="3">
        <v>0</v>
      </c>
      <c r="G22" s="3">
        <v>2</v>
      </c>
      <c r="H22" s="3">
        <v>1.5</v>
      </c>
      <c r="I22" s="3">
        <v>1.5</v>
      </c>
      <c r="J22" s="3">
        <v>1.5</v>
      </c>
      <c r="K22" s="3">
        <v>0.5</v>
      </c>
      <c r="L22" s="3">
        <v>0</v>
      </c>
      <c r="M22" s="3">
        <v>0.5</v>
      </c>
      <c r="N22" s="3">
        <v>1</v>
      </c>
      <c r="O22" s="3">
        <v>2</v>
      </c>
      <c r="P22" s="3">
        <v>0.5</v>
      </c>
      <c r="Q22" s="3">
        <v>0</v>
      </c>
      <c r="R22" s="3">
        <v>0</v>
      </c>
      <c r="S22" s="3">
        <v>0</v>
      </c>
      <c r="T22" s="3">
        <v>0</v>
      </c>
      <c r="U22" s="3">
        <v>0.5</v>
      </c>
      <c r="V22" s="3">
        <v>0.5</v>
      </c>
      <c r="W22" s="3">
        <v>2</v>
      </c>
      <c r="X22" s="3">
        <v>0.5</v>
      </c>
      <c r="Y22" s="3">
        <v>0</v>
      </c>
      <c r="Z22" s="3">
        <v>1</v>
      </c>
      <c r="AA22" s="3">
        <v>2</v>
      </c>
      <c r="AB22" s="3">
        <v>2</v>
      </c>
      <c r="AC22" s="3">
        <v>0</v>
      </c>
      <c r="AD22" s="3">
        <v>0</v>
      </c>
      <c r="AE22" s="3">
        <v>0.5</v>
      </c>
      <c r="AF22" s="3">
        <v>0</v>
      </c>
      <c r="AG22" s="3">
        <v>2</v>
      </c>
      <c r="AH22" s="3">
        <v>2</v>
      </c>
      <c r="AI22" s="3">
        <v>2</v>
      </c>
      <c r="AJ22" s="3">
        <v>0</v>
      </c>
      <c r="AK22" s="3">
        <v>1.5</v>
      </c>
      <c r="AL22" s="3">
        <v>0</v>
      </c>
      <c r="AM22" s="3">
        <v>2</v>
      </c>
      <c r="AN22" s="3">
        <v>0.5</v>
      </c>
      <c r="AO22" s="3">
        <v>0</v>
      </c>
      <c r="AP22" s="3">
        <v>1.5</v>
      </c>
      <c r="AQ22" s="3">
        <v>1.5</v>
      </c>
      <c r="AR22" s="3">
        <v>2</v>
      </c>
      <c r="AS22" s="3">
        <v>2</v>
      </c>
      <c r="AT22" s="3">
        <v>0.5</v>
      </c>
      <c r="AU22" s="3">
        <v>0.5</v>
      </c>
      <c r="AV22" s="3">
        <v>2</v>
      </c>
      <c r="AW22" s="3">
        <v>0</v>
      </c>
      <c r="AX22" s="3">
        <v>0</v>
      </c>
      <c r="AY22" s="3">
        <v>0</v>
      </c>
      <c r="AZ22" s="3">
        <v>0</v>
      </c>
      <c r="BA22" s="3">
        <v>0</v>
      </c>
      <c r="BB22" s="3">
        <v>0</v>
      </c>
      <c r="BC22" s="3">
        <v>1.5</v>
      </c>
      <c r="BD22" s="3">
        <v>0</v>
      </c>
      <c r="BE22" s="3">
        <v>1.5</v>
      </c>
      <c r="BF22" s="3">
        <v>0.5</v>
      </c>
      <c r="BG22" s="3">
        <v>0.5</v>
      </c>
      <c r="BH22" s="3">
        <v>0.5</v>
      </c>
      <c r="BI22" s="3">
        <v>0.5</v>
      </c>
      <c r="BJ22" s="3">
        <v>1</v>
      </c>
      <c r="BK22" s="3">
        <v>2</v>
      </c>
      <c r="BL22" s="3">
        <v>0.5</v>
      </c>
      <c r="BM22" s="3">
        <v>0</v>
      </c>
      <c r="BN22" s="3">
        <v>1</v>
      </c>
      <c r="BO22" s="3">
        <v>0</v>
      </c>
      <c r="BP22" s="3">
        <v>0.5</v>
      </c>
      <c r="BQ22" s="3">
        <v>2</v>
      </c>
      <c r="BR22" s="3">
        <v>0.5</v>
      </c>
      <c r="BS22" s="3">
        <v>0</v>
      </c>
      <c r="BT22" s="3">
        <v>0</v>
      </c>
      <c r="BU22" s="3">
        <v>0</v>
      </c>
      <c r="BV22" s="3">
        <v>0</v>
      </c>
      <c r="BW22" s="3">
        <v>2</v>
      </c>
      <c r="BX22" s="3">
        <v>0.5</v>
      </c>
      <c r="BY22" s="3">
        <v>0</v>
      </c>
      <c r="BZ22" s="3">
        <v>1.5</v>
      </c>
      <c r="CA22" s="3">
        <v>2</v>
      </c>
      <c r="CB22" s="3">
        <v>2</v>
      </c>
      <c r="CC22" s="3">
        <v>0</v>
      </c>
      <c r="CD22" s="3">
        <v>2</v>
      </c>
      <c r="CE22" s="3">
        <v>0</v>
      </c>
      <c r="CF22" s="3">
        <v>0</v>
      </c>
      <c r="CG22" s="3">
        <v>0</v>
      </c>
      <c r="CH22" s="3">
        <v>0.5</v>
      </c>
      <c r="CI22" s="3">
        <v>0</v>
      </c>
      <c r="CJ22" s="3">
        <v>1</v>
      </c>
      <c r="CK22" s="3">
        <v>0.5</v>
      </c>
      <c r="CL22" s="3">
        <v>0.5</v>
      </c>
      <c r="CM22" s="3">
        <v>0.5</v>
      </c>
      <c r="CN22" s="3">
        <v>1.5</v>
      </c>
      <c r="CO22" s="3">
        <v>1.5</v>
      </c>
      <c r="CP22" s="3">
        <v>1.5</v>
      </c>
      <c r="CQ22" s="3">
        <v>2</v>
      </c>
      <c r="CR22" s="3">
        <v>0.5</v>
      </c>
      <c r="CS22" s="3">
        <v>0.5</v>
      </c>
      <c r="CT22" s="3">
        <v>1.5</v>
      </c>
      <c r="CU22" s="3">
        <v>0.5</v>
      </c>
    </row>
    <row r="23" spans="1:99" ht="29">
      <c r="A23" s="185" t="s">
        <v>263</v>
      </c>
      <c r="B23" s="185" t="s">
        <v>8138</v>
      </c>
      <c r="C23" s="3">
        <v>0.5</v>
      </c>
      <c r="D23" s="3">
        <v>1</v>
      </c>
      <c r="E23" s="3">
        <v>0</v>
      </c>
      <c r="F23" s="3">
        <v>0</v>
      </c>
      <c r="G23" s="3">
        <v>1</v>
      </c>
      <c r="H23" s="3">
        <v>1</v>
      </c>
      <c r="I23" s="3">
        <v>0</v>
      </c>
      <c r="J23" s="3">
        <v>0.5</v>
      </c>
      <c r="K23" s="3">
        <v>0.5</v>
      </c>
      <c r="L23" s="3">
        <v>0.5</v>
      </c>
      <c r="M23" s="3">
        <v>0</v>
      </c>
      <c r="N23" s="3">
        <v>0</v>
      </c>
      <c r="O23" s="3">
        <v>1</v>
      </c>
      <c r="P23" s="3">
        <v>0.5</v>
      </c>
      <c r="Q23" s="3">
        <v>0</v>
      </c>
      <c r="R23" s="3">
        <v>0</v>
      </c>
      <c r="S23" s="3">
        <v>0</v>
      </c>
      <c r="T23" s="3">
        <v>0</v>
      </c>
      <c r="U23" s="3">
        <v>1</v>
      </c>
      <c r="V23" s="3">
        <v>0.5</v>
      </c>
      <c r="W23" s="3">
        <v>0</v>
      </c>
      <c r="X23" s="3">
        <v>0</v>
      </c>
      <c r="Y23" s="3">
        <v>0</v>
      </c>
      <c r="Z23" s="3">
        <v>2</v>
      </c>
      <c r="AA23" s="3">
        <v>1</v>
      </c>
      <c r="AB23" s="3">
        <v>2</v>
      </c>
      <c r="AC23" s="3">
        <v>0</v>
      </c>
      <c r="AD23" s="3">
        <v>0.5</v>
      </c>
      <c r="AE23" s="3">
        <v>0.5</v>
      </c>
      <c r="AF23" s="3">
        <v>0</v>
      </c>
      <c r="AG23" s="3">
        <v>1.5</v>
      </c>
      <c r="AH23" s="3">
        <v>2</v>
      </c>
      <c r="AI23" s="3">
        <v>1</v>
      </c>
      <c r="AJ23" s="3">
        <v>0.5</v>
      </c>
      <c r="AK23" s="3">
        <v>1</v>
      </c>
      <c r="AL23" s="3">
        <v>1</v>
      </c>
      <c r="AM23" s="3">
        <v>1</v>
      </c>
      <c r="AN23" s="3">
        <v>1</v>
      </c>
      <c r="AO23" s="3">
        <v>0</v>
      </c>
      <c r="AP23" s="3">
        <v>2</v>
      </c>
      <c r="AQ23" s="3">
        <v>1</v>
      </c>
      <c r="AR23" s="3">
        <v>1</v>
      </c>
      <c r="AS23" s="3">
        <v>1</v>
      </c>
      <c r="AT23" s="3">
        <v>0.5</v>
      </c>
      <c r="AU23" s="3">
        <v>0.5</v>
      </c>
      <c r="AV23" s="3">
        <v>0</v>
      </c>
      <c r="AW23" s="3">
        <v>0</v>
      </c>
      <c r="AX23" s="3">
        <v>0</v>
      </c>
      <c r="AY23" s="3">
        <v>0</v>
      </c>
      <c r="AZ23" s="3">
        <v>0</v>
      </c>
      <c r="BA23" s="3">
        <v>0</v>
      </c>
      <c r="BB23" s="3">
        <v>0</v>
      </c>
      <c r="BC23" s="3">
        <v>0.5</v>
      </c>
      <c r="BD23" s="3">
        <v>0</v>
      </c>
      <c r="BE23" s="3">
        <v>1</v>
      </c>
      <c r="BF23" s="3">
        <v>0.5</v>
      </c>
      <c r="BG23" s="3">
        <v>0</v>
      </c>
      <c r="BH23" s="3">
        <v>0</v>
      </c>
      <c r="BI23" s="3">
        <v>2</v>
      </c>
      <c r="BJ23" s="3">
        <v>1</v>
      </c>
      <c r="BK23" s="3">
        <v>0.5</v>
      </c>
      <c r="BL23" s="3">
        <v>0</v>
      </c>
      <c r="BM23" s="3">
        <v>0</v>
      </c>
      <c r="BN23" s="3">
        <v>0</v>
      </c>
      <c r="BO23" s="3">
        <v>0.5</v>
      </c>
      <c r="BP23" s="3">
        <v>0.5</v>
      </c>
      <c r="BQ23" s="3">
        <v>1</v>
      </c>
      <c r="BR23" s="3">
        <v>0.5</v>
      </c>
      <c r="BS23" s="3">
        <v>0</v>
      </c>
      <c r="BT23" s="3">
        <v>0</v>
      </c>
      <c r="BU23" s="3">
        <v>0</v>
      </c>
      <c r="BV23" s="3">
        <v>0.5</v>
      </c>
      <c r="BW23" s="3">
        <v>2</v>
      </c>
      <c r="BX23" s="3">
        <v>0.5</v>
      </c>
      <c r="BY23" s="3">
        <v>0</v>
      </c>
      <c r="BZ23" s="3">
        <v>0.5</v>
      </c>
      <c r="CA23" s="3">
        <v>2</v>
      </c>
      <c r="CB23" s="3">
        <v>0</v>
      </c>
      <c r="CC23" s="3">
        <v>0</v>
      </c>
      <c r="CD23" s="3">
        <v>0</v>
      </c>
      <c r="CE23" s="3">
        <v>0</v>
      </c>
      <c r="CF23" s="3">
        <v>0</v>
      </c>
      <c r="CG23" s="3">
        <v>0</v>
      </c>
      <c r="CH23" s="3">
        <v>0.5</v>
      </c>
      <c r="CI23" s="3">
        <v>0</v>
      </c>
      <c r="CJ23" s="3">
        <v>1.5</v>
      </c>
      <c r="CK23" s="3">
        <v>0.5</v>
      </c>
      <c r="CL23" s="3">
        <v>0</v>
      </c>
      <c r="CM23" s="3">
        <v>0.5</v>
      </c>
      <c r="CN23" s="3">
        <v>1</v>
      </c>
      <c r="CO23" s="3">
        <v>0.5</v>
      </c>
      <c r="CP23" s="3">
        <v>2</v>
      </c>
      <c r="CQ23" s="3">
        <v>1</v>
      </c>
      <c r="CR23" s="3">
        <v>0</v>
      </c>
      <c r="CS23" s="3">
        <v>0.5</v>
      </c>
      <c r="CT23" s="3">
        <v>0</v>
      </c>
      <c r="CU23" s="3">
        <v>0</v>
      </c>
    </row>
    <row r="24" spans="1:99" ht="29">
      <c r="A24" s="185" t="s">
        <v>265</v>
      </c>
      <c r="B24" s="185" t="s">
        <v>8139</v>
      </c>
      <c r="C24" s="3">
        <v>0.5</v>
      </c>
      <c r="D24" s="3">
        <v>1</v>
      </c>
      <c r="E24" s="3">
        <v>0.5</v>
      </c>
      <c r="F24" s="3">
        <v>0</v>
      </c>
      <c r="G24" s="3">
        <v>1.5</v>
      </c>
      <c r="H24" s="3">
        <v>1</v>
      </c>
      <c r="I24" s="3">
        <v>1</v>
      </c>
      <c r="J24" s="3">
        <v>0.5</v>
      </c>
      <c r="K24" s="3">
        <v>0.5</v>
      </c>
      <c r="L24" s="3">
        <v>0.5</v>
      </c>
      <c r="M24" s="3">
        <v>0</v>
      </c>
      <c r="N24" s="3">
        <v>0</v>
      </c>
      <c r="O24" s="3">
        <v>1.5</v>
      </c>
      <c r="P24" s="3">
        <v>0</v>
      </c>
      <c r="Q24" s="3">
        <v>0</v>
      </c>
      <c r="R24" s="3">
        <v>0</v>
      </c>
      <c r="S24" s="3">
        <v>0</v>
      </c>
      <c r="T24" s="3">
        <v>0</v>
      </c>
      <c r="U24" s="3">
        <v>0.5</v>
      </c>
      <c r="V24" s="3">
        <v>0.5</v>
      </c>
      <c r="W24" s="3">
        <v>0</v>
      </c>
      <c r="X24" s="3">
        <v>0.5</v>
      </c>
      <c r="Y24" s="3">
        <v>0</v>
      </c>
      <c r="Z24" s="3">
        <v>1.5</v>
      </c>
      <c r="AA24" s="3">
        <v>0.5</v>
      </c>
      <c r="AB24" s="3">
        <v>1.5</v>
      </c>
      <c r="AC24" s="3">
        <v>0</v>
      </c>
      <c r="AD24" s="3">
        <v>0.5</v>
      </c>
      <c r="AE24" s="3">
        <v>0</v>
      </c>
      <c r="AF24" s="3">
        <v>0</v>
      </c>
      <c r="AG24" s="3">
        <v>0.5</v>
      </c>
      <c r="AH24" s="3">
        <v>0.5</v>
      </c>
      <c r="AI24" s="3">
        <v>0.5</v>
      </c>
      <c r="AJ24" s="3">
        <v>0</v>
      </c>
      <c r="AK24" s="3">
        <v>1</v>
      </c>
      <c r="AL24" s="3">
        <v>1</v>
      </c>
      <c r="AM24" s="3">
        <v>0</v>
      </c>
      <c r="AN24" s="3">
        <v>1</v>
      </c>
      <c r="AO24" s="3">
        <v>0</v>
      </c>
      <c r="AP24" s="3">
        <v>1</v>
      </c>
      <c r="AQ24" s="3">
        <v>1.5</v>
      </c>
      <c r="AR24" s="3">
        <v>0.5</v>
      </c>
      <c r="AS24" s="3">
        <v>2</v>
      </c>
      <c r="AT24" s="3">
        <v>0.5</v>
      </c>
      <c r="AU24" s="3">
        <v>0.5</v>
      </c>
      <c r="AV24" s="3">
        <v>0.5</v>
      </c>
      <c r="AW24" s="3">
        <v>0</v>
      </c>
      <c r="AX24" s="3">
        <v>0.5</v>
      </c>
      <c r="AY24" s="3">
        <v>0</v>
      </c>
      <c r="AZ24" s="3">
        <v>0</v>
      </c>
      <c r="BA24" s="3">
        <v>0.5</v>
      </c>
      <c r="BB24" s="3">
        <v>1</v>
      </c>
      <c r="BC24" s="3">
        <v>0.5</v>
      </c>
      <c r="BD24" s="3">
        <v>0</v>
      </c>
      <c r="BE24" s="3">
        <v>0.5</v>
      </c>
      <c r="BF24" s="3">
        <v>0.5</v>
      </c>
      <c r="BG24" s="3">
        <v>0</v>
      </c>
      <c r="BH24" s="3">
        <v>0</v>
      </c>
      <c r="BI24" s="3">
        <v>2</v>
      </c>
      <c r="BJ24" s="3">
        <v>0.5</v>
      </c>
      <c r="BK24" s="3">
        <v>0.5</v>
      </c>
      <c r="BL24" s="3">
        <v>0.5</v>
      </c>
      <c r="BM24" s="3">
        <v>0</v>
      </c>
      <c r="BN24" s="3">
        <v>1</v>
      </c>
      <c r="BO24" s="3">
        <v>0</v>
      </c>
      <c r="BP24" s="3">
        <v>0.5</v>
      </c>
      <c r="BQ24" s="3">
        <v>1</v>
      </c>
      <c r="BR24" s="3">
        <v>0.5</v>
      </c>
      <c r="BS24" s="3">
        <v>0</v>
      </c>
      <c r="BT24" s="3">
        <v>0</v>
      </c>
      <c r="BU24" s="3">
        <v>0</v>
      </c>
      <c r="BV24" s="3">
        <v>0.5</v>
      </c>
      <c r="BW24" s="3">
        <v>0.5</v>
      </c>
      <c r="BX24" s="3">
        <v>0.5</v>
      </c>
      <c r="BY24" s="3">
        <v>0</v>
      </c>
      <c r="BZ24" s="3">
        <v>0.5</v>
      </c>
      <c r="CA24" s="3">
        <v>1.5</v>
      </c>
      <c r="CB24" s="3">
        <v>0</v>
      </c>
      <c r="CC24" s="3">
        <v>0</v>
      </c>
      <c r="CD24" s="3">
        <v>0.5</v>
      </c>
      <c r="CE24" s="3">
        <v>0</v>
      </c>
      <c r="CF24" s="3">
        <v>0</v>
      </c>
      <c r="CG24" s="3">
        <v>0.5</v>
      </c>
      <c r="CH24" s="3">
        <v>0.5</v>
      </c>
      <c r="CI24" s="3">
        <v>0</v>
      </c>
      <c r="CJ24" s="3">
        <v>1.5</v>
      </c>
      <c r="CK24" s="3">
        <v>0.5</v>
      </c>
      <c r="CL24" s="3">
        <v>0.5</v>
      </c>
      <c r="CM24" s="3">
        <v>0.5</v>
      </c>
      <c r="CN24" s="3">
        <v>0.5</v>
      </c>
      <c r="CO24" s="3">
        <v>0.5</v>
      </c>
      <c r="CP24" s="3">
        <v>1.5</v>
      </c>
      <c r="CQ24" s="3">
        <v>1.5</v>
      </c>
      <c r="CR24" s="3">
        <v>0.5</v>
      </c>
      <c r="CS24" s="3">
        <v>0.5</v>
      </c>
      <c r="CT24" s="3">
        <v>0.5</v>
      </c>
      <c r="CU24" s="3">
        <v>0.5</v>
      </c>
    </row>
    <row r="25" spans="1:99" ht="29">
      <c r="A25" s="185" t="s">
        <v>267</v>
      </c>
      <c r="B25" s="185" t="s">
        <v>8140</v>
      </c>
      <c r="C25" s="3">
        <v>2</v>
      </c>
      <c r="D25" s="3">
        <v>1</v>
      </c>
      <c r="E25" s="3">
        <v>1.5</v>
      </c>
      <c r="F25" s="3">
        <v>0</v>
      </c>
      <c r="G25" s="3">
        <v>1.5</v>
      </c>
      <c r="H25" s="3">
        <v>1.5</v>
      </c>
      <c r="I25" s="3">
        <v>1</v>
      </c>
      <c r="J25" s="3">
        <v>1.5</v>
      </c>
      <c r="K25" s="3">
        <v>2</v>
      </c>
      <c r="L25" s="3">
        <v>1</v>
      </c>
      <c r="M25" s="3">
        <v>1</v>
      </c>
      <c r="N25" s="3">
        <v>0</v>
      </c>
      <c r="O25" s="3">
        <v>1.5</v>
      </c>
      <c r="P25" s="3">
        <v>1</v>
      </c>
      <c r="Q25" s="3">
        <v>0</v>
      </c>
      <c r="R25" s="3">
        <v>0</v>
      </c>
      <c r="S25" s="3">
        <v>0</v>
      </c>
      <c r="T25" s="3">
        <v>0</v>
      </c>
      <c r="U25" s="3">
        <v>1.5</v>
      </c>
      <c r="V25" s="3">
        <v>1</v>
      </c>
      <c r="W25" s="3">
        <v>1</v>
      </c>
      <c r="X25" s="3">
        <v>1.5</v>
      </c>
      <c r="Y25" s="3">
        <v>0</v>
      </c>
      <c r="Z25" s="3">
        <v>1.5</v>
      </c>
      <c r="AA25" s="3">
        <v>2</v>
      </c>
      <c r="AB25" s="3">
        <v>1.5</v>
      </c>
      <c r="AC25" s="3">
        <v>0</v>
      </c>
      <c r="AD25" s="3">
        <v>1</v>
      </c>
      <c r="AE25" s="3">
        <v>0</v>
      </c>
      <c r="AF25" s="3">
        <v>0</v>
      </c>
      <c r="AG25" s="3">
        <v>2</v>
      </c>
      <c r="AH25" s="3">
        <v>1</v>
      </c>
      <c r="AI25" s="3">
        <v>2</v>
      </c>
      <c r="AJ25" s="3">
        <v>0</v>
      </c>
      <c r="AK25" s="3">
        <v>1.5</v>
      </c>
      <c r="AL25" s="3">
        <v>1.5</v>
      </c>
      <c r="AM25" s="3">
        <v>1.5</v>
      </c>
      <c r="AN25" s="3">
        <v>1.5</v>
      </c>
      <c r="AO25" s="3">
        <v>0</v>
      </c>
      <c r="AP25" s="3">
        <v>1.5</v>
      </c>
      <c r="AQ25" s="3">
        <v>2</v>
      </c>
      <c r="AR25" s="3">
        <v>1</v>
      </c>
      <c r="AS25" s="3">
        <v>2</v>
      </c>
      <c r="AT25" s="3">
        <v>1</v>
      </c>
      <c r="AU25" s="3">
        <v>2</v>
      </c>
      <c r="AV25" s="3">
        <v>1.5</v>
      </c>
      <c r="AW25" s="3">
        <v>0</v>
      </c>
      <c r="AX25" s="3">
        <v>1.5</v>
      </c>
      <c r="AY25" s="3">
        <v>0</v>
      </c>
      <c r="AZ25" s="3">
        <v>1.5</v>
      </c>
      <c r="BA25" s="3">
        <v>1.5</v>
      </c>
      <c r="BB25" s="3">
        <v>1.5</v>
      </c>
      <c r="BC25" s="3">
        <v>1.5</v>
      </c>
      <c r="BD25" s="3">
        <v>0</v>
      </c>
      <c r="BE25" s="3">
        <v>1.5</v>
      </c>
      <c r="BF25" s="3">
        <v>2</v>
      </c>
      <c r="BG25" s="3">
        <v>1</v>
      </c>
      <c r="BH25" s="3">
        <v>1</v>
      </c>
      <c r="BI25" s="3">
        <v>1</v>
      </c>
      <c r="BJ25" s="3">
        <v>2</v>
      </c>
      <c r="BK25" s="3">
        <v>2</v>
      </c>
      <c r="BL25" s="3">
        <v>1.5</v>
      </c>
      <c r="BM25" s="3">
        <v>0</v>
      </c>
      <c r="BN25" s="3">
        <v>1.5</v>
      </c>
      <c r="BO25" s="3">
        <v>0</v>
      </c>
      <c r="BP25" s="3">
        <v>2</v>
      </c>
      <c r="BQ25" s="3">
        <v>1.5</v>
      </c>
      <c r="BR25" s="3">
        <v>0</v>
      </c>
      <c r="BS25" s="3">
        <v>0</v>
      </c>
      <c r="BT25" s="3">
        <v>0</v>
      </c>
      <c r="BU25" s="3">
        <v>0</v>
      </c>
      <c r="BV25" s="3">
        <v>1</v>
      </c>
      <c r="BW25" s="3">
        <v>2</v>
      </c>
      <c r="BX25" s="3">
        <v>2</v>
      </c>
      <c r="BY25" s="3">
        <v>0</v>
      </c>
      <c r="BZ25" s="3">
        <v>0</v>
      </c>
      <c r="CA25" s="3">
        <v>2</v>
      </c>
      <c r="CB25" s="3">
        <v>1.5</v>
      </c>
      <c r="CC25" s="3">
        <v>0</v>
      </c>
      <c r="CD25" s="3">
        <v>0</v>
      </c>
      <c r="CE25" s="3">
        <v>0</v>
      </c>
      <c r="CF25" s="3">
        <v>0</v>
      </c>
      <c r="CG25" s="3">
        <v>1.5</v>
      </c>
      <c r="CH25" s="3">
        <v>1.5</v>
      </c>
      <c r="CI25" s="3">
        <v>1</v>
      </c>
      <c r="CJ25" s="3">
        <v>2</v>
      </c>
      <c r="CK25" s="3">
        <v>2</v>
      </c>
      <c r="CL25" s="3">
        <v>0</v>
      </c>
      <c r="CM25" s="3">
        <v>1.5</v>
      </c>
      <c r="CN25" s="3">
        <v>0</v>
      </c>
      <c r="CO25" s="3">
        <v>2</v>
      </c>
      <c r="CP25" s="3">
        <v>2</v>
      </c>
      <c r="CQ25" s="3">
        <v>2</v>
      </c>
      <c r="CR25" s="3">
        <v>2</v>
      </c>
      <c r="CS25" s="3">
        <v>1</v>
      </c>
      <c r="CT25" s="3">
        <v>1.5</v>
      </c>
      <c r="CU25" s="3">
        <v>1.5</v>
      </c>
    </row>
    <row r="26" spans="1:99" ht="58">
      <c r="A26" s="185" t="s">
        <v>269</v>
      </c>
      <c r="B26" s="185" t="s">
        <v>8141</v>
      </c>
      <c r="C26" s="3">
        <v>2</v>
      </c>
      <c r="D26" s="3">
        <v>0</v>
      </c>
      <c r="E26" s="3">
        <v>0.5</v>
      </c>
      <c r="F26" s="3">
        <v>0</v>
      </c>
      <c r="G26" s="3">
        <v>1</v>
      </c>
      <c r="H26" s="3">
        <v>0</v>
      </c>
      <c r="I26" s="3">
        <v>0.5</v>
      </c>
      <c r="J26" s="3">
        <v>0</v>
      </c>
      <c r="K26" s="3">
        <v>2</v>
      </c>
      <c r="L26" s="3">
        <v>0.5</v>
      </c>
      <c r="M26" s="3">
        <v>0</v>
      </c>
      <c r="N26" s="3">
        <v>0</v>
      </c>
      <c r="O26" s="3">
        <v>0.5</v>
      </c>
      <c r="P26" s="3">
        <v>1</v>
      </c>
      <c r="Q26" s="3">
        <v>0</v>
      </c>
      <c r="R26" s="3">
        <v>0</v>
      </c>
      <c r="S26" s="3">
        <v>0</v>
      </c>
      <c r="T26" s="3">
        <v>2</v>
      </c>
      <c r="U26" s="3">
        <v>0</v>
      </c>
      <c r="V26" s="3">
        <v>0.5</v>
      </c>
      <c r="W26" s="3">
        <v>0</v>
      </c>
      <c r="X26" s="3">
        <v>0.5</v>
      </c>
      <c r="Y26" s="3">
        <v>0</v>
      </c>
      <c r="Z26" s="3">
        <v>0</v>
      </c>
      <c r="AA26" s="3">
        <v>2</v>
      </c>
      <c r="AB26" s="3">
        <v>0.5</v>
      </c>
      <c r="AC26" s="3">
        <v>0</v>
      </c>
      <c r="AD26" s="3">
        <v>0</v>
      </c>
      <c r="AE26" s="3">
        <v>0</v>
      </c>
      <c r="AF26" s="3">
        <v>0</v>
      </c>
      <c r="AG26" s="3">
        <v>0</v>
      </c>
      <c r="AH26" s="3">
        <v>1</v>
      </c>
      <c r="AI26" s="3">
        <v>0.5</v>
      </c>
      <c r="AJ26" s="3">
        <v>0</v>
      </c>
      <c r="AK26" s="3">
        <v>0</v>
      </c>
      <c r="AL26" s="3">
        <v>0.5</v>
      </c>
      <c r="AM26" s="3">
        <v>0</v>
      </c>
      <c r="AN26" s="3">
        <v>0</v>
      </c>
      <c r="AO26" s="3">
        <v>0</v>
      </c>
      <c r="AP26" s="3">
        <v>0.5</v>
      </c>
      <c r="AQ26" s="3">
        <v>1</v>
      </c>
      <c r="AR26" s="3">
        <v>0</v>
      </c>
      <c r="AS26" s="3">
        <v>1</v>
      </c>
      <c r="AT26" s="3">
        <v>0.5</v>
      </c>
      <c r="AU26" s="3">
        <v>0</v>
      </c>
      <c r="AV26" s="3">
        <v>0</v>
      </c>
      <c r="AW26" s="3">
        <v>0</v>
      </c>
      <c r="AX26" s="3">
        <v>0</v>
      </c>
      <c r="AY26" s="3">
        <v>0</v>
      </c>
      <c r="AZ26" s="3">
        <v>0</v>
      </c>
      <c r="BA26" s="3">
        <v>0.5</v>
      </c>
      <c r="BB26" s="3">
        <v>0</v>
      </c>
      <c r="BC26" s="3">
        <v>0</v>
      </c>
      <c r="BD26" s="3">
        <v>0</v>
      </c>
      <c r="BE26" s="3">
        <v>1</v>
      </c>
      <c r="BF26" s="3">
        <v>0.5</v>
      </c>
      <c r="BG26" s="3">
        <v>0.5</v>
      </c>
      <c r="BH26" s="3">
        <v>0</v>
      </c>
      <c r="BI26" s="3">
        <v>0.5</v>
      </c>
      <c r="BJ26" s="3">
        <v>1</v>
      </c>
      <c r="BK26" s="3">
        <v>0</v>
      </c>
      <c r="BL26" s="3">
        <v>0</v>
      </c>
      <c r="BM26" s="3">
        <v>0</v>
      </c>
      <c r="BN26" s="3">
        <v>0.5</v>
      </c>
      <c r="BO26" s="3">
        <v>0.5</v>
      </c>
      <c r="BP26" s="3">
        <v>0</v>
      </c>
      <c r="BQ26" s="3">
        <v>0</v>
      </c>
      <c r="BR26" s="3">
        <v>1</v>
      </c>
      <c r="BS26" s="3">
        <v>0</v>
      </c>
      <c r="BT26" s="3">
        <v>0.5</v>
      </c>
      <c r="BU26" s="3">
        <v>0</v>
      </c>
      <c r="BV26" s="3">
        <v>0</v>
      </c>
      <c r="BW26" s="3">
        <v>0.5</v>
      </c>
      <c r="BX26" s="3">
        <v>1</v>
      </c>
      <c r="BY26" s="3">
        <v>0</v>
      </c>
      <c r="BZ26" s="3">
        <v>0</v>
      </c>
      <c r="CA26" s="3">
        <v>1</v>
      </c>
      <c r="CB26" s="3">
        <v>0.5</v>
      </c>
      <c r="CC26" s="3">
        <v>0</v>
      </c>
      <c r="CD26" s="3">
        <v>0</v>
      </c>
      <c r="CE26" s="3">
        <v>0.5</v>
      </c>
      <c r="CF26" s="3">
        <v>0</v>
      </c>
      <c r="CG26" s="3">
        <v>0</v>
      </c>
      <c r="CH26" s="3">
        <v>0</v>
      </c>
      <c r="CI26" s="3">
        <v>0.5</v>
      </c>
      <c r="CJ26" s="3">
        <v>0.5</v>
      </c>
      <c r="CK26" s="3">
        <v>0.5</v>
      </c>
      <c r="CL26" s="3">
        <v>0</v>
      </c>
      <c r="CM26" s="3">
        <v>0</v>
      </c>
      <c r="CN26" s="3">
        <v>0.5</v>
      </c>
      <c r="CO26" s="3">
        <v>1</v>
      </c>
      <c r="CP26" s="3">
        <v>1</v>
      </c>
      <c r="CQ26" s="3">
        <v>0.5</v>
      </c>
      <c r="CR26" s="3">
        <v>0</v>
      </c>
      <c r="CS26" s="3">
        <v>0.5</v>
      </c>
      <c r="CT26" s="3">
        <v>0</v>
      </c>
      <c r="CU26" s="3">
        <v>0</v>
      </c>
    </row>
    <row r="27" spans="1:99" ht="87">
      <c r="A27" s="185" t="s">
        <v>271</v>
      </c>
      <c r="B27" s="185" t="s">
        <v>8142</v>
      </c>
      <c r="C27" s="3">
        <v>2</v>
      </c>
      <c r="D27" s="3">
        <v>0.5</v>
      </c>
      <c r="E27" s="3">
        <v>0</v>
      </c>
      <c r="F27" s="3">
        <v>0</v>
      </c>
      <c r="G27" s="3">
        <v>1.5</v>
      </c>
      <c r="H27" s="3">
        <v>1.5</v>
      </c>
      <c r="I27" s="3">
        <v>1.5</v>
      </c>
      <c r="J27" s="3">
        <v>0.5</v>
      </c>
      <c r="K27" s="3">
        <v>2</v>
      </c>
      <c r="L27" s="3">
        <v>2</v>
      </c>
      <c r="M27" s="3">
        <v>0</v>
      </c>
      <c r="N27" s="3">
        <v>0</v>
      </c>
      <c r="O27" s="3">
        <v>1.5</v>
      </c>
      <c r="P27" s="3">
        <v>0.5</v>
      </c>
      <c r="Q27" s="3">
        <v>0</v>
      </c>
      <c r="R27" s="3">
        <v>0</v>
      </c>
      <c r="S27" s="3">
        <v>0</v>
      </c>
      <c r="T27" s="3">
        <v>0</v>
      </c>
      <c r="U27" s="3">
        <v>0</v>
      </c>
      <c r="V27" s="3">
        <v>0.5</v>
      </c>
      <c r="W27" s="3">
        <v>0</v>
      </c>
      <c r="X27" s="3">
        <v>1.5</v>
      </c>
      <c r="Y27" s="3">
        <v>0</v>
      </c>
      <c r="Z27" s="3">
        <v>2</v>
      </c>
      <c r="AA27" s="3">
        <v>1.5</v>
      </c>
      <c r="AB27" s="3">
        <v>2</v>
      </c>
      <c r="AC27" s="3">
        <v>0</v>
      </c>
      <c r="AD27" s="3">
        <v>1.5</v>
      </c>
      <c r="AE27" s="3">
        <v>1</v>
      </c>
      <c r="AF27" s="3">
        <v>0</v>
      </c>
      <c r="AG27" s="3">
        <v>1.5</v>
      </c>
      <c r="AH27" s="3">
        <v>2</v>
      </c>
      <c r="AI27" s="3">
        <v>2</v>
      </c>
      <c r="AJ27" s="3">
        <v>0</v>
      </c>
      <c r="AK27" s="3">
        <v>1.5</v>
      </c>
      <c r="AL27" s="3">
        <v>1.5</v>
      </c>
      <c r="AM27" s="3">
        <v>0</v>
      </c>
      <c r="AN27" s="3">
        <v>1</v>
      </c>
      <c r="AO27" s="3">
        <v>0</v>
      </c>
      <c r="AP27" s="3">
        <v>1.5</v>
      </c>
      <c r="AQ27" s="3">
        <v>2</v>
      </c>
      <c r="AR27" s="3">
        <v>0.5</v>
      </c>
      <c r="AS27" s="3">
        <v>0.5</v>
      </c>
      <c r="AT27" s="3">
        <v>1.5</v>
      </c>
      <c r="AU27" s="3">
        <v>1.5</v>
      </c>
      <c r="AV27" s="3">
        <v>0</v>
      </c>
      <c r="AW27" s="3">
        <v>0</v>
      </c>
      <c r="AX27" s="3">
        <v>0</v>
      </c>
      <c r="AY27" s="3">
        <v>0</v>
      </c>
      <c r="AZ27" s="3">
        <v>0</v>
      </c>
      <c r="BA27" s="3">
        <v>0</v>
      </c>
      <c r="BB27" s="3">
        <v>0.5</v>
      </c>
      <c r="BC27" s="3">
        <v>0</v>
      </c>
      <c r="BD27" s="3">
        <v>0</v>
      </c>
      <c r="BE27" s="3">
        <v>2</v>
      </c>
      <c r="BF27" s="3">
        <v>0.5</v>
      </c>
      <c r="BG27" s="3">
        <v>1.5</v>
      </c>
      <c r="BH27" s="3">
        <v>0</v>
      </c>
      <c r="BI27" s="3">
        <v>2</v>
      </c>
      <c r="BJ27" s="3">
        <v>1.5</v>
      </c>
      <c r="BK27" s="3">
        <v>1.5</v>
      </c>
      <c r="BL27" s="3">
        <v>0</v>
      </c>
      <c r="BM27" s="3">
        <v>0</v>
      </c>
      <c r="BN27" s="3">
        <v>0.5</v>
      </c>
      <c r="BO27" s="3">
        <v>0</v>
      </c>
      <c r="BP27" s="3">
        <v>1.5</v>
      </c>
      <c r="BQ27" s="3">
        <v>1.5</v>
      </c>
      <c r="BR27" s="3">
        <v>0.5</v>
      </c>
      <c r="BS27" s="3">
        <v>0</v>
      </c>
      <c r="BT27" s="3">
        <v>0</v>
      </c>
      <c r="BU27" s="3">
        <v>0</v>
      </c>
      <c r="BV27" s="3">
        <v>1.5</v>
      </c>
      <c r="BW27" s="3">
        <v>2</v>
      </c>
      <c r="BX27" s="3">
        <v>2</v>
      </c>
      <c r="BY27" s="3">
        <v>0</v>
      </c>
      <c r="BZ27" s="3">
        <v>0</v>
      </c>
      <c r="CA27" s="3">
        <v>2</v>
      </c>
      <c r="CB27" s="3">
        <v>0</v>
      </c>
      <c r="CC27" s="3">
        <v>0</v>
      </c>
      <c r="CD27" s="3">
        <v>0</v>
      </c>
      <c r="CE27" s="3">
        <v>0</v>
      </c>
      <c r="CF27" s="3">
        <v>0</v>
      </c>
      <c r="CG27" s="3">
        <v>0</v>
      </c>
      <c r="CH27" s="3">
        <v>0</v>
      </c>
      <c r="CI27" s="3">
        <v>0</v>
      </c>
      <c r="CJ27" s="3">
        <v>1.5</v>
      </c>
      <c r="CK27" s="3">
        <v>2</v>
      </c>
      <c r="CL27" s="3">
        <v>0.5</v>
      </c>
      <c r="CM27" s="3">
        <v>0</v>
      </c>
      <c r="CN27" s="3">
        <v>2</v>
      </c>
      <c r="CO27" s="3">
        <v>0.5</v>
      </c>
      <c r="CP27" s="3">
        <v>2</v>
      </c>
      <c r="CQ27" s="3">
        <v>2</v>
      </c>
      <c r="CR27" s="3">
        <v>0</v>
      </c>
      <c r="CS27" s="3">
        <v>0.5</v>
      </c>
      <c r="CT27" s="3">
        <v>0.5</v>
      </c>
      <c r="CU27" s="3">
        <v>0</v>
      </c>
    </row>
    <row r="28" spans="1:99" ht="87">
      <c r="A28" s="185" t="s">
        <v>273</v>
      </c>
      <c r="B28" s="185" t="s">
        <v>8143</v>
      </c>
      <c r="C28" s="3">
        <v>2</v>
      </c>
      <c r="D28" s="3">
        <v>2</v>
      </c>
      <c r="E28" s="3">
        <v>0</v>
      </c>
      <c r="F28" s="3">
        <v>0</v>
      </c>
      <c r="G28" s="3">
        <v>2</v>
      </c>
      <c r="H28" s="3">
        <v>0</v>
      </c>
      <c r="I28" s="3">
        <v>2</v>
      </c>
      <c r="J28" s="3">
        <v>2</v>
      </c>
      <c r="K28" s="3">
        <v>2</v>
      </c>
      <c r="L28" s="3">
        <v>2</v>
      </c>
      <c r="M28" s="3">
        <v>0</v>
      </c>
      <c r="N28" s="3">
        <v>0</v>
      </c>
      <c r="O28" s="3">
        <v>1</v>
      </c>
      <c r="P28" s="3">
        <v>1</v>
      </c>
      <c r="Q28" s="3">
        <v>0</v>
      </c>
      <c r="R28" s="3">
        <v>0</v>
      </c>
      <c r="S28" s="3">
        <v>0</v>
      </c>
      <c r="T28" s="3">
        <v>2</v>
      </c>
      <c r="U28" s="3">
        <v>1</v>
      </c>
      <c r="V28" s="3">
        <v>1</v>
      </c>
      <c r="W28" s="3">
        <v>0</v>
      </c>
      <c r="X28" s="3">
        <v>2</v>
      </c>
      <c r="Y28" s="3">
        <v>0</v>
      </c>
      <c r="Z28" s="3">
        <v>2</v>
      </c>
      <c r="AA28" s="3">
        <v>2</v>
      </c>
      <c r="AB28" s="3">
        <v>2</v>
      </c>
      <c r="AC28" s="3">
        <v>0</v>
      </c>
      <c r="AD28" s="3">
        <v>1</v>
      </c>
      <c r="AE28" s="3">
        <v>0</v>
      </c>
      <c r="AF28" s="3">
        <v>0</v>
      </c>
      <c r="AG28" s="3">
        <v>2</v>
      </c>
      <c r="AH28" s="3">
        <v>2</v>
      </c>
      <c r="AI28" s="3">
        <v>2</v>
      </c>
      <c r="AJ28" s="3">
        <v>0</v>
      </c>
      <c r="AK28" s="3">
        <v>0</v>
      </c>
      <c r="AL28" s="3">
        <v>2</v>
      </c>
      <c r="AM28" s="3">
        <v>0</v>
      </c>
      <c r="AN28" s="3">
        <v>0</v>
      </c>
      <c r="AO28" s="3">
        <v>0</v>
      </c>
      <c r="AP28" s="3">
        <v>2</v>
      </c>
      <c r="AQ28" s="3">
        <v>2</v>
      </c>
      <c r="AR28" s="3">
        <v>0</v>
      </c>
      <c r="AS28" s="3">
        <v>1</v>
      </c>
      <c r="AT28" s="3">
        <v>2</v>
      </c>
      <c r="AU28" s="3">
        <v>0</v>
      </c>
      <c r="AV28" s="3">
        <v>0</v>
      </c>
      <c r="AW28" s="3">
        <v>0</v>
      </c>
      <c r="AX28" s="3">
        <v>1</v>
      </c>
      <c r="AY28" s="3">
        <v>0</v>
      </c>
      <c r="AZ28" s="3">
        <v>1</v>
      </c>
      <c r="BA28" s="3">
        <v>0</v>
      </c>
      <c r="BB28" s="3">
        <v>0</v>
      </c>
      <c r="BC28" s="3">
        <v>0</v>
      </c>
      <c r="BD28" s="3">
        <v>0</v>
      </c>
      <c r="BE28" s="3">
        <v>2</v>
      </c>
      <c r="BF28" s="3">
        <v>1</v>
      </c>
      <c r="BG28" s="3">
        <v>2</v>
      </c>
      <c r="BH28" s="3">
        <v>0</v>
      </c>
      <c r="BI28" s="3">
        <v>2</v>
      </c>
      <c r="BJ28" s="3">
        <v>2</v>
      </c>
      <c r="BK28" s="3">
        <v>1</v>
      </c>
      <c r="BL28" s="3">
        <v>0</v>
      </c>
      <c r="BM28" s="3">
        <v>0</v>
      </c>
      <c r="BN28" s="3">
        <v>0</v>
      </c>
      <c r="BO28" s="3">
        <v>0</v>
      </c>
      <c r="BP28" s="3">
        <v>2</v>
      </c>
      <c r="BQ28" s="3">
        <v>0</v>
      </c>
      <c r="BR28" s="3">
        <v>2</v>
      </c>
      <c r="BS28" s="3">
        <v>0</v>
      </c>
      <c r="BT28" s="3">
        <v>0</v>
      </c>
      <c r="BU28" s="3">
        <v>0</v>
      </c>
      <c r="BV28" s="3">
        <v>2</v>
      </c>
      <c r="BW28" s="3">
        <v>2</v>
      </c>
      <c r="BX28" s="3">
        <v>2</v>
      </c>
      <c r="BY28" s="3">
        <v>0</v>
      </c>
      <c r="BZ28" s="3">
        <v>0</v>
      </c>
      <c r="CA28" s="3">
        <v>1</v>
      </c>
      <c r="CB28" s="3">
        <v>0</v>
      </c>
      <c r="CC28" s="3">
        <v>0</v>
      </c>
      <c r="CD28" s="3">
        <v>0</v>
      </c>
      <c r="CE28" s="3">
        <v>0</v>
      </c>
      <c r="CF28" s="3">
        <v>0</v>
      </c>
      <c r="CG28" s="3">
        <v>1</v>
      </c>
      <c r="CH28" s="3">
        <v>0</v>
      </c>
      <c r="CI28" s="3">
        <v>0</v>
      </c>
      <c r="CJ28" s="3">
        <v>2</v>
      </c>
      <c r="CK28" s="3">
        <v>2</v>
      </c>
      <c r="CL28" s="3">
        <v>1</v>
      </c>
      <c r="CM28" s="3">
        <v>0</v>
      </c>
      <c r="CN28" s="3">
        <v>2</v>
      </c>
      <c r="CO28" s="3">
        <v>2</v>
      </c>
      <c r="CP28" s="3">
        <v>2</v>
      </c>
      <c r="CQ28" s="3">
        <v>2</v>
      </c>
      <c r="CR28" s="3">
        <v>0</v>
      </c>
      <c r="CS28" s="3">
        <v>1</v>
      </c>
      <c r="CT28" s="3">
        <v>1</v>
      </c>
      <c r="CU28" s="3">
        <v>0</v>
      </c>
    </row>
    <row r="29" spans="1:99" ht="72.5">
      <c r="A29" s="185" t="s">
        <v>275</v>
      </c>
      <c r="B29" s="185" t="s">
        <v>8144</v>
      </c>
      <c r="C29" s="3">
        <v>2</v>
      </c>
      <c r="D29" s="3">
        <v>1</v>
      </c>
      <c r="E29" s="3">
        <v>0</v>
      </c>
      <c r="F29" s="3">
        <v>0</v>
      </c>
      <c r="G29" s="3">
        <v>1</v>
      </c>
      <c r="H29" s="3">
        <v>1</v>
      </c>
      <c r="I29" s="3">
        <v>1</v>
      </c>
      <c r="J29" s="3">
        <v>0.5</v>
      </c>
      <c r="K29" s="3">
        <v>1</v>
      </c>
      <c r="L29" s="3">
        <v>2</v>
      </c>
      <c r="M29" s="3">
        <v>0</v>
      </c>
      <c r="N29" s="3">
        <v>0</v>
      </c>
      <c r="O29" s="3">
        <v>0</v>
      </c>
      <c r="P29" s="3">
        <v>0</v>
      </c>
      <c r="Q29" s="3">
        <v>0</v>
      </c>
      <c r="R29" s="3">
        <v>0</v>
      </c>
      <c r="S29" s="3">
        <v>0</v>
      </c>
      <c r="T29" s="3">
        <v>0</v>
      </c>
      <c r="U29" s="3">
        <v>1</v>
      </c>
      <c r="V29" s="3">
        <v>2</v>
      </c>
      <c r="W29" s="3">
        <v>0</v>
      </c>
      <c r="X29" s="3">
        <v>2</v>
      </c>
      <c r="Y29" s="3">
        <v>0</v>
      </c>
      <c r="Z29" s="3">
        <v>2</v>
      </c>
      <c r="AA29" s="3">
        <v>2</v>
      </c>
      <c r="AB29" s="3">
        <v>2</v>
      </c>
      <c r="AC29" s="3">
        <v>0</v>
      </c>
      <c r="AD29" s="3">
        <v>0</v>
      </c>
      <c r="AE29" s="3">
        <v>0</v>
      </c>
      <c r="AF29" s="3">
        <v>0</v>
      </c>
      <c r="AG29" s="3">
        <v>1</v>
      </c>
      <c r="AH29" s="3">
        <v>0.5</v>
      </c>
      <c r="AI29" s="3">
        <v>1</v>
      </c>
      <c r="AJ29" s="3">
        <v>0</v>
      </c>
      <c r="AK29" s="3">
        <v>0</v>
      </c>
      <c r="AL29" s="3">
        <v>1</v>
      </c>
      <c r="AM29" s="3">
        <v>0</v>
      </c>
      <c r="AN29" s="3">
        <v>1</v>
      </c>
      <c r="AO29" s="3">
        <v>0</v>
      </c>
      <c r="AP29" s="3">
        <v>2</v>
      </c>
      <c r="AQ29" s="3">
        <v>1</v>
      </c>
      <c r="AR29" s="3">
        <v>0</v>
      </c>
      <c r="AS29" s="3">
        <v>2</v>
      </c>
      <c r="AT29" s="3">
        <v>2</v>
      </c>
      <c r="AU29" s="3">
        <v>1</v>
      </c>
      <c r="AV29" s="3">
        <v>0</v>
      </c>
      <c r="AW29" s="3">
        <v>0</v>
      </c>
      <c r="AX29" s="3">
        <v>0</v>
      </c>
      <c r="AY29" s="3">
        <v>0</v>
      </c>
      <c r="AZ29" s="3">
        <v>1</v>
      </c>
      <c r="BA29" s="3">
        <v>0</v>
      </c>
      <c r="BB29" s="3">
        <v>0</v>
      </c>
      <c r="BC29" s="3">
        <v>0</v>
      </c>
      <c r="BD29" s="3">
        <v>0</v>
      </c>
      <c r="BE29" s="3">
        <v>2</v>
      </c>
      <c r="BF29" s="3">
        <v>0</v>
      </c>
      <c r="BG29" s="3">
        <v>1</v>
      </c>
      <c r="BH29" s="3">
        <v>0</v>
      </c>
      <c r="BI29" s="3">
        <v>2</v>
      </c>
      <c r="BJ29" s="3">
        <v>2</v>
      </c>
      <c r="BK29" s="3">
        <v>1</v>
      </c>
      <c r="BL29" s="3">
        <v>1</v>
      </c>
      <c r="BM29" s="3">
        <v>0</v>
      </c>
      <c r="BN29" s="3">
        <v>0</v>
      </c>
      <c r="BO29" s="3">
        <v>0</v>
      </c>
      <c r="BP29" s="3">
        <v>2</v>
      </c>
      <c r="BQ29" s="3">
        <v>1</v>
      </c>
      <c r="BR29" s="3">
        <v>0.5</v>
      </c>
      <c r="BS29" s="3">
        <v>0</v>
      </c>
      <c r="BT29" s="3">
        <v>0</v>
      </c>
      <c r="BU29" s="3">
        <v>0</v>
      </c>
      <c r="BV29" s="3">
        <v>2</v>
      </c>
      <c r="BW29" s="3">
        <v>2</v>
      </c>
      <c r="BX29" s="3">
        <v>2</v>
      </c>
      <c r="BY29" s="3">
        <v>0</v>
      </c>
      <c r="BZ29" s="3">
        <v>0</v>
      </c>
      <c r="CA29" s="3">
        <v>2</v>
      </c>
      <c r="CB29" s="3">
        <v>0</v>
      </c>
      <c r="CC29" s="3">
        <v>0</v>
      </c>
      <c r="CD29" s="3">
        <v>0</v>
      </c>
      <c r="CE29" s="3">
        <v>0</v>
      </c>
      <c r="CF29" s="3">
        <v>0</v>
      </c>
      <c r="CG29" s="3">
        <v>1</v>
      </c>
      <c r="CH29" s="3">
        <v>0</v>
      </c>
      <c r="CI29" s="3">
        <v>0</v>
      </c>
      <c r="CJ29" s="3">
        <v>2</v>
      </c>
      <c r="CK29" s="3">
        <v>2</v>
      </c>
      <c r="CL29" s="3">
        <v>0</v>
      </c>
      <c r="CM29" s="3">
        <v>0</v>
      </c>
      <c r="CN29" s="3">
        <v>2</v>
      </c>
      <c r="CO29" s="3">
        <v>1</v>
      </c>
      <c r="CP29" s="3">
        <v>2</v>
      </c>
      <c r="CQ29" s="3">
        <v>2</v>
      </c>
      <c r="CR29" s="3">
        <v>1</v>
      </c>
      <c r="CS29" s="3">
        <v>2</v>
      </c>
      <c r="CT29" s="3">
        <v>2</v>
      </c>
      <c r="CU29" s="3">
        <v>0</v>
      </c>
    </row>
    <row r="30" spans="1:99" ht="101.5">
      <c r="A30" s="185" t="s">
        <v>277</v>
      </c>
      <c r="B30" s="185" t="s">
        <v>8145</v>
      </c>
      <c r="C30" s="3">
        <v>2</v>
      </c>
      <c r="D30" s="3">
        <v>0</v>
      </c>
      <c r="E30" s="3">
        <v>0</v>
      </c>
      <c r="F30" s="3">
        <v>0</v>
      </c>
      <c r="G30" s="3">
        <v>1</v>
      </c>
      <c r="H30" s="3">
        <v>0</v>
      </c>
      <c r="I30" s="3">
        <v>0</v>
      </c>
      <c r="J30" s="3">
        <v>0</v>
      </c>
      <c r="K30" s="3">
        <v>2</v>
      </c>
      <c r="L30" s="3">
        <v>0</v>
      </c>
      <c r="M30" s="3">
        <v>0</v>
      </c>
      <c r="N30" s="3">
        <v>0</v>
      </c>
      <c r="O30" s="3">
        <v>1</v>
      </c>
      <c r="P30" s="3">
        <v>0</v>
      </c>
      <c r="Q30" s="3">
        <v>0</v>
      </c>
      <c r="R30" s="3">
        <v>0</v>
      </c>
      <c r="S30" s="3">
        <v>0</v>
      </c>
      <c r="T30" s="3">
        <v>0</v>
      </c>
      <c r="U30" s="3">
        <v>0</v>
      </c>
      <c r="V30" s="3">
        <v>2</v>
      </c>
      <c r="W30" s="3">
        <v>0</v>
      </c>
      <c r="X30" s="3">
        <v>1</v>
      </c>
      <c r="Y30" s="3">
        <v>0</v>
      </c>
      <c r="Z30" s="3">
        <v>0</v>
      </c>
      <c r="AA30" s="3">
        <v>0</v>
      </c>
      <c r="AB30" s="3">
        <v>0</v>
      </c>
      <c r="AC30" s="3">
        <v>0</v>
      </c>
      <c r="AD30" s="3">
        <v>0</v>
      </c>
      <c r="AE30" s="3">
        <v>0</v>
      </c>
      <c r="AF30" s="3">
        <v>0</v>
      </c>
      <c r="AG30" s="3">
        <v>0</v>
      </c>
      <c r="AH30" s="3">
        <v>1</v>
      </c>
      <c r="AI30" s="3">
        <v>0</v>
      </c>
      <c r="AJ30" s="3">
        <v>0</v>
      </c>
      <c r="AK30" s="3">
        <v>0</v>
      </c>
      <c r="AL30" s="3">
        <v>0</v>
      </c>
      <c r="AM30" s="3">
        <v>0</v>
      </c>
      <c r="AN30" s="3">
        <v>2</v>
      </c>
      <c r="AO30" s="3">
        <v>0</v>
      </c>
      <c r="AP30" s="3">
        <v>2</v>
      </c>
      <c r="AQ30" s="3">
        <v>1</v>
      </c>
      <c r="AR30" s="3">
        <v>0</v>
      </c>
      <c r="AS30" s="3">
        <v>1</v>
      </c>
      <c r="AT30" s="3">
        <v>2</v>
      </c>
      <c r="AU30" s="3">
        <v>0</v>
      </c>
      <c r="AV30" s="3">
        <v>0</v>
      </c>
      <c r="AW30" s="3">
        <v>0</v>
      </c>
      <c r="AX30" s="3">
        <v>0</v>
      </c>
      <c r="AY30" s="3">
        <v>0</v>
      </c>
      <c r="AZ30" s="3">
        <v>0</v>
      </c>
      <c r="BA30" s="3">
        <v>0</v>
      </c>
      <c r="BB30" s="3">
        <v>0</v>
      </c>
      <c r="BC30" s="3">
        <v>0</v>
      </c>
      <c r="BD30" s="3">
        <v>0</v>
      </c>
      <c r="BE30" s="3">
        <v>1</v>
      </c>
      <c r="BF30" s="3">
        <v>0</v>
      </c>
      <c r="BG30" s="3">
        <v>1</v>
      </c>
      <c r="BH30" s="3">
        <v>0</v>
      </c>
      <c r="BI30" s="3">
        <v>0</v>
      </c>
      <c r="BJ30" s="3">
        <v>0</v>
      </c>
      <c r="BK30" s="3">
        <v>1</v>
      </c>
      <c r="BL30" s="3">
        <v>0</v>
      </c>
      <c r="BM30" s="3">
        <v>0</v>
      </c>
      <c r="BN30" s="3">
        <v>0</v>
      </c>
      <c r="BO30" s="3">
        <v>0</v>
      </c>
      <c r="BP30" s="3">
        <v>1</v>
      </c>
      <c r="BQ30" s="3">
        <v>0</v>
      </c>
      <c r="BR30" s="3">
        <v>1</v>
      </c>
      <c r="BS30" s="3">
        <v>0</v>
      </c>
      <c r="BT30" s="3">
        <v>0</v>
      </c>
      <c r="BU30" s="3">
        <v>0</v>
      </c>
      <c r="BV30" s="3">
        <v>0</v>
      </c>
      <c r="BW30" s="3">
        <v>1</v>
      </c>
      <c r="BX30" s="3">
        <v>2</v>
      </c>
      <c r="BY30" s="3">
        <v>0</v>
      </c>
      <c r="BZ30" s="3">
        <v>0</v>
      </c>
      <c r="CA30" s="3">
        <v>2</v>
      </c>
      <c r="CB30" s="3">
        <v>0</v>
      </c>
      <c r="CC30" s="3">
        <v>0</v>
      </c>
      <c r="CD30" s="3">
        <v>0</v>
      </c>
      <c r="CE30" s="3">
        <v>0</v>
      </c>
      <c r="CF30" s="3">
        <v>0</v>
      </c>
      <c r="CG30" s="3">
        <v>0</v>
      </c>
      <c r="CH30" s="3">
        <v>0</v>
      </c>
      <c r="CI30" s="3">
        <v>0</v>
      </c>
      <c r="CJ30" s="3">
        <v>1</v>
      </c>
      <c r="CK30" s="3">
        <v>2</v>
      </c>
      <c r="CL30" s="3">
        <v>0</v>
      </c>
      <c r="CM30" s="3">
        <v>0</v>
      </c>
      <c r="CN30" s="3">
        <v>1</v>
      </c>
      <c r="CO30" s="3">
        <v>0</v>
      </c>
      <c r="CP30" s="3">
        <v>2</v>
      </c>
      <c r="CQ30" s="3">
        <v>1</v>
      </c>
      <c r="CR30" s="3">
        <v>0</v>
      </c>
      <c r="CS30" s="3">
        <v>0</v>
      </c>
      <c r="CT30" s="3">
        <v>0</v>
      </c>
      <c r="CU30" s="3">
        <v>0</v>
      </c>
    </row>
    <row r="31" spans="1:99" ht="72.5">
      <c r="A31" s="185" t="s">
        <v>279</v>
      </c>
      <c r="B31" s="185" t="s">
        <v>8146</v>
      </c>
      <c r="C31" s="3">
        <v>2</v>
      </c>
      <c r="D31" s="3">
        <v>0</v>
      </c>
      <c r="E31" s="3">
        <v>0</v>
      </c>
      <c r="F31" s="3">
        <v>0</v>
      </c>
      <c r="G31" s="3">
        <v>0.5</v>
      </c>
      <c r="H31" s="3">
        <v>0</v>
      </c>
      <c r="I31" s="3">
        <v>0.5</v>
      </c>
      <c r="J31" s="3">
        <v>0.5</v>
      </c>
      <c r="K31" s="3">
        <v>0.5</v>
      </c>
      <c r="L31" s="3">
        <v>0.5</v>
      </c>
      <c r="M31" s="3">
        <v>0</v>
      </c>
      <c r="N31" s="3">
        <v>0</v>
      </c>
      <c r="O31" s="3">
        <v>0.5</v>
      </c>
      <c r="P31" s="3">
        <v>0</v>
      </c>
      <c r="Q31" s="3">
        <v>0</v>
      </c>
      <c r="R31" s="3">
        <v>0</v>
      </c>
      <c r="S31" s="3">
        <v>0</v>
      </c>
      <c r="T31" s="3">
        <v>0.5</v>
      </c>
      <c r="U31" s="3">
        <v>0</v>
      </c>
      <c r="V31" s="3">
        <v>0.5</v>
      </c>
      <c r="W31" s="3">
        <v>0</v>
      </c>
      <c r="X31" s="3">
        <v>0.5</v>
      </c>
      <c r="Y31" s="3">
        <v>0</v>
      </c>
      <c r="Z31" s="3">
        <v>0.5</v>
      </c>
      <c r="AA31" s="3">
        <v>0.5</v>
      </c>
      <c r="AB31" s="3">
        <v>0.5</v>
      </c>
      <c r="AC31" s="3">
        <v>0</v>
      </c>
      <c r="AD31" s="3">
        <v>0</v>
      </c>
      <c r="AE31" s="3">
        <v>0</v>
      </c>
      <c r="AF31" s="3">
        <v>0</v>
      </c>
      <c r="AG31" s="3">
        <v>0.5</v>
      </c>
      <c r="AH31" s="3">
        <v>0.5</v>
      </c>
      <c r="AI31" s="3">
        <v>0.5</v>
      </c>
      <c r="AJ31" s="3">
        <v>0</v>
      </c>
      <c r="AK31" s="3">
        <v>0.5</v>
      </c>
      <c r="AL31" s="3">
        <v>0.5</v>
      </c>
      <c r="AM31" s="3">
        <v>0</v>
      </c>
      <c r="AN31" s="3">
        <v>0.5</v>
      </c>
      <c r="AO31" s="3">
        <v>0</v>
      </c>
      <c r="AP31" s="3">
        <v>1.5</v>
      </c>
      <c r="AQ31" s="3">
        <v>0.5</v>
      </c>
      <c r="AR31" s="3">
        <v>0</v>
      </c>
      <c r="AS31" s="3">
        <v>0.5</v>
      </c>
      <c r="AT31" s="3">
        <v>1.5</v>
      </c>
      <c r="AU31" s="3">
        <v>0.5</v>
      </c>
      <c r="AV31" s="3">
        <v>0</v>
      </c>
      <c r="AW31" s="3">
        <v>0</v>
      </c>
      <c r="AX31" s="3">
        <v>0</v>
      </c>
      <c r="AY31" s="3">
        <v>0</v>
      </c>
      <c r="AZ31" s="3">
        <v>0</v>
      </c>
      <c r="BA31" s="3">
        <v>0</v>
      </c>
      <c r="BB31" s="3">
        <v>0</v>
      </c>
      <c r="BC31" s="3">
        <v>0</v>
      </c>
      <c r="BD31" s="3">
        <v>0</v>
      </c>
      <c r="BE31" s="3">
        <v>0.5</v>
      </c>
      <c r="BF31" s="3">
        <v>0</v>
      </c>
      <c r="BG31" s="3">
        <v>0.5</v>
      </c>
      <c r="BH31" s="3">
        <v>0</v>
      </c>
      <c r="BI31" s="3">
        <v>0.5</v>
      </c>
      <c r="BJ31" s="3">
        <v>0.5</v>
      </c>
      <c r="BK31" s="3">
        <v>0.5</v>
      </c>
      <c r="BL31" s="3">
        <v>0</v>
      </c>
      <c r="BM31" s="3">
        <v>0</v>
      </c>
      <c r="BN31" s="3">
        <v>0</v>
      </c>
      <c r="BO31" s="3">
        <v>0</v>
      </c>
      <c r="BP31" s="3">
        <v>0.5</v>
      </c>
      <c r="BQ31" s="3">
        <v>0.5</v>
      </c>
      <c r="BR31" s="3">
        <v>0.5</v>
      </c>
      <c r="BS31" s="3">
        <v>0</v>
      </c>
      <c r="BT31" s="3">
        <v>0</v>
      </c>
      <c r="BU31" s="3">
        <v>0</v>
      </c>
      <c r="BV31" s="3">
        <v>0.5</v>
      </c>
      <c r="BW31" s="3">
        <v>0.5</v>
      </c>
      <c r="BX31" s="3">
        <v>2</v>
      </c>
      <c r="BY31" s="3">
        <v>0</v>
      </c>
      <c r="BZ31" s="3">
        <v>0</v>
      </c>
      <c r="CA31" s="3">
        <v>0.5</v>
      </c>
      <c r="CB31" s="3">
        <v>0</v>
      </c>
      <c r="CC31" s="3">
        <v>0</v>
      </c>
      <c r="CD31" s="3">
        <v>0</v>
      </c>
      <c r="CE31" s="3">
        <v>0</v>
      </c>
      <c r="CF31" s="3">
        <v>0</v>
      </c>
      <c r="CG31" s="3">
        <v>0</v>
      </c>
      <c r="CH31" s="3">
        <v>0</v>
      </c>
      <c r="CI31" s="3">
        <v>0</v>
      </c>
      <c r="CJ31" s="3">
        <v>0.5</v>
      </c>
      <c r="CK31" s="3">
        <v>1</v>
      </c>
      <c r="CL31" s="3">
        <v>0</v>
      </c>
      <c r="CM31" s="3">
        <v>0</v>
      </c>
      <c r="CN31" s="3">
        <v>0.5</v>
      </c>
      <c r="CO31" s="3">
        <v>0.5</v>
      </c>
      <c r="CP31" s="3">
        <v>2</v>
      </c>
      <c r="CQ31" s="3">
        <v>0.5</v>
      </c>
      <c r="CR31" s="3">
        <v>0</v>
      </c>
      <c r="CS31" s="3">
        <v>0.5</v>
      </c>
      <c r="CT31" s="3">
        <v>0.5</v>
      </c>
      <c r="CU31" s="3">
        <v>0</v>
      </c>
    </row>
    <row r="32" spans="1:99" ht="87">
      <c r="A32" s="185" t="s">
        <v>281</v>
      </c>
      <c r="B32" s="185" t="s">
        <v>8147</v>
      </c>
      <c r="C32" s="3">
        <v>2</v>
      </c>
      <c r="D32" s="3">
        <v>1.5</v>
      </c>
      <c r="E32" s="3">
        <v>2</v>
      </c>
      <c r="F32" s="3">
        <v>1</v>
      </c>
      <c r="G32" s="3">
        <v>2</v>
      </c>
      <c r="H32" s="3">
        <v>1.5</v>
      </c>
      <c r="I32" s="3">
        <v>1.5</v>
      </c>
      <c r="J32" s="3">
        <v>1</v>
      </c>
      <c r="K32" s="3">
        <v>2</v>
      </c>
      <c r="L32" s="3">
        <v>1.5</v>
      </c>
      <c r="M32" s="3">
        <v>1.5</v>
      </c>
      <c r="N32" s="3">
        <v>1</v>
      </c>
      <c r="O32" s="3">
        <v>1.5</v>
      </c>
      <c r="P32" s="3">
        <v>1.5</v>
      </c>
      <c r="Q32" s="3">
        <v>0</v>
      </c>
      <c r="R32" s="3">
        <v>0</v>
      </c>
      <c r="S32" s="3">
        <v>0</v>
      </c>
      <c r="T32" s="3">
        <v>2</v>
      </c>
      <c r="U32" s="3">
        <v>1.5</v>
      </c>
      <c r="V32" s="3">
        <v>1.5</v>
      </c>
      <c r="W32" s="3">
        <v>1.5</v>
      </c>
      <c r="X32" s="3">
        <v>2</v>
      </c>
      <c r="Y32" s="3">
        <v>1</v>
      </c>
      <c r="Z32" s="3">
        <v>2</v>
      </c>
      <c r="AA32" s="3">
        <v>1.5</v>
      </c>
      <c r="AB32" s="3">
        <v>2</v>
      </c>
      <c r="AC32" s="3">
        <v>1</v>
      </c>
      <c r="AD32" s="3">
        <v>1.5</v>
      </c>
      <c r="AE32" s="3">
        <v>1</v>
      </c>
      <c r="AF32" s="3">
        <v>1.5</v>
      </c>
      <c r="AG32" s="3">
        <v>2</v>
      </c>
      <c r="AH32" s="3">
        <v>2</v>
      </c>
      <c r="AI32" s="3">
        <v>1.5</v>
      </c>
      <c r="AJ32" s="3">
        <v>0</v>
      </c>
      <c r="AK32" s="3">
        <v>1.5</v>
      </c>
      <c r="AL32" s="3">
        <v>1.5</v>
      </c>
      <c r="AM32" s="3">
        <v>1.5</v>
      </c>
      <c r="AN32" s="3">
        <v>1.5</v>
      </c>
      <c r="AO32" s="3">
        <v>0</v>
      </c>
      <c r="AP32" s="3">
        <v>2</v>
      </c>
      <c r="AQ32" s="3">
        <v>1.5</v>
      </c>
      <c r="AR32" s="3">
        <v>1</v>
      </c>
      <c r="AS32" s="3">
        <v>1.5</v>
      </c>
      <c r="AT32" s="3">
        <v>2</v>
      </c>
      <c r="AU32" s="3">
        <v>1.5</v>
      </c>
      <c r="AV32" s="3">
        <v>0</v>
      </c>
      <c r="AW32" s="3">
        <v>1.5</v>
      </c>
      <c r="AX32" s="3">
        <v>1.5</v>
      </c>
      <c r="AY32" s="3">
        <v>0</v>
      </c>
      <c r="AZ32" s="3">
        <v>1.5</v>
      </c>
      <c r="BA32" s="3">
        <v>1.5</v>
      </c>
      <c r="BB32" s="3">
        <v>1</v>
      </c>
      <c r="BC32" s="3">
        <v>1</v>
      </c>
      <c r="BD32" s="3">
        <v>1.5</v>
      </c>
      <c r="BE32" s="3">
        <v>1.5</v>
      </c>
      <c r="BF32" s="3">
        <v>1.5</v>
      </c>
      <c r="BG32" s="3">
        <v>1.5</v>
      </c>
      <c r="BH32" s="3">
        <v>1</v>
      </c>
      <c r="BI32" s="3">
        <v>2</v>
      </c>
      <c r="BJ32" s="3">
        <v>0</v>
      </c>
      <c r="BK32" s="3">
        <v>1</v>
      </c>
      <c r="BL32" s="3">
        <v>1</v>
      </c>
      <c r="BM32" s="3">
        <v>1.5</v>
      </c>
      <c r="BN32" s="3">
        <v>1.5</v>
      </c>
      <c r="BO32" s="3">
        <v>1</v>
      </c>
      <c r="BP32" s="3">
        <v>1.5</v>
      </c>
      <c r="BQ32" s="3">
        <v>1.5</v>
      </c>
      <c r="BR32" s="3">
        <v>2</v>
      </c>
      <c r="BS32" s="3">
        <v>1</v>
      </c>
      <c r="BT32" s="3">
        <v>1.5</v>
      </c>
      <c r="BU32" s="3">
        <v>1.5</v>
      </c>
      <c r="BV32" s="3">
        <v>1.5</v>
      </c>
      <c r="BW32" s="3">
        <v>2</v>
      </c>
      <c r="BX32" s="3">
        <v>1.5</v>
      </c>
      <c r="BY32" s="3">
        <v>1.5</v>
      </c>
      <c r="BZ32" s="3">
        <v>1.5</v>
      </c>
      <c r="CA32" s="3">
        <v>1.5</v>
      </c>
      <c r="CB32" s="3">
        <v>1.5</v>
      </c>
      <c r="CC32" s="3">
        <v>1</v>
      </c>
      <c r="CD32" s="3">
        <v>1.5</v>
      </c>
      <c r="CE32" s="3">
        <v>1.5</v>
      </c>
      <c r="CF32" s="3">
        <v>0</v>
      </c>
      <c r="CG32" s="3">
        <v>1.5</v>
      </c>
      <c r="CH32" s="3">
        <v>1.5</v>
      </c>
      <c r="CI32" s="3">
        <v>1.5</v>
      </c>
      <c r="CJ32" s="3">
        <v>1.5</v>
      </c>
      <c r="CK32" s="3">
        <v>2</v>
      </c>
      <c r="CL32" s="3">
        <v>1.5</v>
      </c>
      <c r="CM32" s="3">
        <v>1.5</v>
      </c>
      <c r="CN32" s="3">
        <v>0.5</v>
      </c>
      <c r="CO32" s="3">
        <v>1.5</v>
      </c>
      <c r="CP32" s="3">
        <v>2</v>
      </c>
      <c r="CQ32" s="3">
        <v>2</v>
      </c>
      <c r="CR32" s="3">
        <v>1.5</v>
      </c>
      <c r="CS32" s="3">
        <v>1.5</v>
      </c>
      <c r="CT32" s="3">
        <v>1.5</v>
      </c>
      <c r="CU32" s="3">
        <v>1</v>
      </c>
    </row>
    <row r="33" spans="1:99" ht="101.5">
      <c r="A33" s="185" t="s">
        <v>283</v>
      </c>
      <c r="B33" s="185" t="s">
        <v>8148</v>
      </c>
      <c r="C33" s="3">
        <v>2</v>
      </c>
      <c r="D33" s="3">
        <v>0</v>
      </c>
      <c r="E33" s="3">
        <v>2</v>
      </c>
      <c r="F33" s="3">
        <v>0</v>
      </c>
      <c r="G33" s="3">
        <v>2</v>
      </c>
      <c r="H33" s="3">
        <v>2</v>
      </c>
      <c r="I33" s="3">
        <v>2</v>
      </c>
      <c r="J33" s="3">
        <v>0</v>
      </c>
      <c r="K33" s="3">
        <v>2</v>
      </c>
      <c r="L33" s="3">
        <v>2</v>
      </c>
      <c r="M33" s="3">
        <v>2</v>
      </c>
      <c r="N33" s="3">
        <v>0</v>
      </c>
      <c r="O33" s="3">
        <v>0</v>
      </c>
      <c r="P33" s="3">
        <v>2</v>
      </c>
      <c r="Q33" s="3">
        <v>0</v>
      </c>
      <c r="R33" s="3">
        <v>0</v>
      </c>
      <c r="S33" s="3">
        <v>0</v>
      </c>
      <c r="T33" s="3">
        <v>1</v>
      </c>
      <c r="U33" s="3">
        <v>0</v>
      </c>
      <c r="V33" s="3">
        <v>1.5</v>
      </c>
      <c r="W33" s="3">
        <v>0</v>
      </c>
      <c r="X33" s="3">
        <v>2</v>
      </c>
      <c r="Y33" s="3">
        <v>0</v>
      </c>
      <c r="Z33" s="3">
        <v>2</v>
      </c>
      <c r="AA33" s="3">
        <v>0</v>
      </c>
      <c r="AB33" s="3">
        <v>1.5</v>
      </c>
      <c r="AC33" s="3">
        <v>0</v>
      </c>
      <c r="AD33" s="3">
        <v>2</v>
      </c>
      <c r="AE33" s="3">
        <v>1</v>
      </c>
      <c r="AF33" s="3">
        <v>1</v>
      </c>
      <c r="AG33" s="3">
        <v>1</v>
      </c>
      <c r="AH33" s="3">
        <v>2</v>
      </c>
      <c r="AI33" s="3">
        <v>1.5</v>
      </c>
      <c r="AJ33" s="3">
        <v>0</v>
      </c>
      <c r="AK33" s="3">
        <v>1.5</v>
      </c>
      <c r="AL33" s="3">
        <v>2</v>
      </c>
      <c r="AM33" s="3">
        <v>1.5</v>
      </c>
      <c r="AN33" s="3">
        <v>2</v>
      </c>
      <c r="AO33" s="3">
        <v>0</v>
      </c>
      <c r="AP33" s="3">
        <v>2</v>
      </c>
      <c r="AQ33" s="3">
        <v>0</v>
      </c>
      <c r="AR33" s="3">
        <v>0</v>
      </c>
      <c r="AS33" s="3">
        <v>2</v>
      </c>
      <c r="AT33" s="3">
        <v>0</v>
      </c>
      <c r="AU33" s="3">
        <v>0</v>
      </c>
      <c r="AV33" s="3">
        <v>0</v>
      </c>
      <c r="AW33" s="3">
        <v>2</v>
      </c>
      <c r="AX33" s="3">
        <v>0</v>
      </c>
      <c r="AY33" s="3">
        <v>0</v>
      </c>
      <c r="AZ33" s="3">
        <v>0</v>
      </c>
      <c r="BA33" s="3">
        <v>0</v>
      </c>
      <c r="BB33" s="3">
        <v>0</v>
      </c>
      <c r="BC33" s="3">
        <v>0</v>
      </c>
      <c r="BD33" s="3">
        <v>1.5</v>
      </c>
      <c r="BE33" s="3">
        <v>1.5</v>
      </c>
      <c r="BF33" s="3">
        <v>0</v>
      </c>
      <c r="BG33" s="3">
        <v>2</v>
      </c>
      <c r="BH33" s="3">
        <v>1</v>
      </c>
      <c r="BI33" s="3">
        <v>2</v>
      </c>
      <c r="BJ33" s="3">
        <v>0</v>
      </c>
      <c r="BK33" s="3">
        <v>0</v>
      </c>
      <c r="BL33" s="3">
        <v>0</v>
      </c>
      <c r="BM33" s="3">
        <v>1</v>
      </c>
      <c r="BN33" s="3">
        <v>2</v>
      </c>
      <c r="BO33" s="3">
        <v>1</v>
      </c>
      <c r="BP33" s="3">
        <v>2</v>
      </c>
      <c r="BQ33" s="3">
        <v>0</v>
      </c>
      <c r="BR33" s="3">
        <v>2</v>
      </c>
      <c r="BS33" s="3">
        <v>0</v>
      </c>
      <c r="BT33" s="3">
        <v>0</v>
      </c>
      <c r="BU33" s="3">
        <v>0</v>
      </c>
      <c r="BV33" s="3">
        <v>1</v>
      </c>
      <c r="BW33" s="3">
        <v>2</v>
      </c>
      <c r="BX33" s="3">
        <v>2</v>
      </c>
      <c r="BY33" s="3">
        <v>2</v>
      </c>
      <c r="BZ33" s="3">
        <v>0</v>
      </c>
      <c r="CA33" s="3">
        <v>2</v>
      </c>
      <c r="CB33" s="3">
        <v>1.5</v>
      </c>
      <c r="CC33" s="3">
        <v>0</v>
      </c>
      <c r="CD33" s="3">
        <v>0</v>
      </c>
      <c r="CE33" s="3">
        <v>0</v>
      </c>
      <c r="CF33" s="3">
        <v>0</v>
      </c>
      <c r="CG33" s="3">
        <v>2</v>
      </c>
      <c r="CH33" s="3">
        <v>2</v>
      </c>
      <c r="CI33" s="3">
        <v>0</v>
      </c>
      <c r="CJ33" s="3">
        <v>0</v>
      </c>
      <c r="CK33" s="3">
        <v>0.5</v>
      </c>
      <c r="CL33" s="3">
        <v>0</v>
      </c>
      <c r="CM33" s="3">
        <v>0</v>
      </c>
      <c r="CN33" s="3">
        <v>1.5</v>
      </c>
      <c r="CO33" s="3">
        <v>0</v>
      </c>
      <c r="CP33" s="3">
        <v>2</v>
      </c>
      <c r="CQ33" s="3">
        <v>2</v>
      </c>
      <c r="CR33" s="3">
        <v>1</v>
      </c>
      <c r="CS33" s="3">
        <v>1</v>
      </c>
      <c r="CT33" s="3">
        <v>0</v>
      </c>
      <c r="CU33" s="3">
        <v>0</v>
      </c>
    </row>
    <row r="34" spans="1:99" ht="72.5">
      <c r="A34" s="185" t="s">
        <v>285</v>
      </c>
      <c r="B34" s="185" t="s">
        <v>8149</v>
      </c>
      <c r="C34" s="3">
        <v>2</v>
      </c>
      <c r="D34" s="3">
        <v>0</v>
      </c>
      <c r="E34" s="3">
        <v>0</v>
      </c>
      <c r="F34" s="3">
        <v>0</v>
      </c>
      <c r="G34" s="3">
        <v>0</v>
      </c>
      <c r="H34" s="3">
        <v>0</v>
      </c>
      <c r="I34" s="3">
        <v>0</v>
      </c>
      <c r="J34" s="3">
        <v>0</v>
      </c>
      <c r="K34" s="3">
        <v>1</v>
      </c>
      <c r="L34" s="3">
        <v>1.5</v>
      </c>
      <c r="M34" s="3">
        <v>0</v>
      </c>
      <c r="N34" s="3">
        <v>0</v>
      </c>
      <c r="O34" s="3">
        <v>0</v>
      </c>
      <c r="P34" s="3">
        <v>1.5</v>
      </c>
      <c r="Q34" s="3">
        <v>0</v>
      </c>
      <c r="R34" s="3">
        <v>0</v>
      </c>
      <c r="S34" s="3">
        <v>0</v>
      </c>
      <c r="T34" s="3">
        <v>0</v>
      </c>
      <c r="U34" s="3">
        <v>0</v>
      </c>
      <c r="V34" s="3">
        <v>1</v>
      </c>
      <c r="W34" s="3">
        <v>0</v>
      </c>
      <c r="X34" s="3">
        <v>1</v>
      </c>
      <c r="Y34" s="3">
        <v>0</v>
      </c>
      <c r="Z34" s="3">
        <v>0</v>
      </c>
      <c r="AA34" s="3">
        <v>0</v>
      </c>
      <c r="AB34" s="3">
        <v>1.5</v>
      </c>
      <c r="AC34" s="3">
        <v>0</v>
      </c>
      <c r="AD34" s="3">
        <v>1</v>
      </c>
      <c r="AE34" s="3">
        <v>0</v>
      </c>
      <c r="AF34" s="3">
        <v>0</v>
      </c>
      <c r="AG34" s="3">
        <v>0</v>
      </c>
      <c r="AH34" s="3">
        <v>1.5</v>
      </c>
      <c r="AI34" s="3">
        <v>1.5</v>
      </c>
      <c r="AJ34" s="3">
        <v>0</v>
      </c>
      <c r="AK34" s="3">
        <v>0</v>
      </c>
      <c r="AL34" s="3">
        <v>0</v>
      </c>
      <c r="AM34" s="3">
        <v>0</v>
      </c>
      <c r="AN34" s="3">
        <v>1.5</v>
      </c>
      <c r="AO34" s="3">
        <v>0</v>
      </c>
      <c r="AP34" s="3">
        <v>0</v>
      </c>
      <c r="AQ34" s="3">
        <v>0</v>
      </c>
      <c r="AR34" s="3">
        <v>0</v>
      </c>
      <c r="AS34" s="3">
        <v>0</v>
      </c>
      <c r="AT34" s="3">
        <v>1</v>
      </c>
      <c r="AU34" s="3">
        <v>0</v>
      </c>
      <c r="AV34" s="3">
        <v>0</v>
      </c>
      <c r="AW34" s="3">
        <v>0</v>
      </c>
      <c r="AX34" s="3">
        <v>0</v>
      </c>
      <c r="AY34" s="3">
        <v>0</v>
      </c>
      <c r="AZ34" s="3">
        <v>0</v>
      </c>
      <c r="BA34" s="3">
        <v>0</v>
      </c>
      <c r="BB34" s="3">
        <v>0</v>
      </c>
      <c r="BC34" s="3">
        <v>0</v>
      </c>
      <c r="BD34" s="3">
        <v>0</v>
      </c>
      <c r="BE34" s="3">
        <v>0</v>
      </c>
      <c r="BF34" s="3">
        <v>0</v>
      </c>
      <c r="BG34" s="3">
        <v>0</v>
      </c>
      <c r="BH34" s="3">
        <v>0</v>
      </c>
      <c r="BI34" s="3">
        <v>0</v>
      </c>
      <c r="BJ34" s="3">
        <v>0</v>
      </c>
      <c r="BK34" s="3">
        <v>0</v>
      </c>
      <c r="BL34" s="3">
        <v>0</v>
      </c>
      <c r="BM34" s="3">
        <v>0</v>
      </c>
      <c r="BN34" s="3">
        <v>0</v>
      </c>
      <c r="BO34" s="3">
        <v>0</v>
      </c>
      <c r="BP34" s="3">
        <v>0</v>
      </c>
      <c r="BQ34" s="3">
        <v>0</v>
      </c>
      <c r="BR34" s="3">
        <v>1</v>
      </c>
      <c r="BS34" s="3">
        <v>0</v>
      </c>
      <c r="BT34" s="3">
        <v>0</v>
      </c>
      <c r="BU34" s="3">
        <v>0</v>
      </c>
      <c r="BV34" s="3">
        <v>0</v>
      </c>
      <c r="BW34" s="3">
        <v>1.5</v>
      </c>
      <c r="BX34" s="3">
        <v>1.5</v>
      </c>
      <c r="BY34" s="3">
        <v>0</v>
      </c>
      <c r="BZ34" s="3">
        <v>0</v>
      </c>
      <c r="CA34" s="3">
        <v>0</v>
      </c>
      <c r="CB34" s="3">
        <v>0</v>
      </c>
      <c r="CC34" s="3">
        <v>0</v>
      </c>
      <c r="CD34" s="3">
        <v>0</v>
      </c>
      <c r="CE34" s="3">
        <v>0</v>
      </c>
      <c r="CF34" s="3">
        <v>0</v>
      </c>
      <c r="CG34" s="3">
        <v>0</v>
      </c>
      <c r="CH34" s="3">
        <v>0</v>
      </c>
      <c r="CI34" s="3">
        <v>0</v>
      </c>
      <c r="CJ34" s="3">
        <v>0</v>
      </c>
      <c r="CK34" s="3">
        <v>0</v>
      </c>
      <c r="CL34" s="3">
        <v>0</v>
      </c>
      <c r="CM34" s="3">
        <v>0</v>
      </c>
      <c r="CN34" s="3">
        <v>1</v>
      </c>
      <c r="CO34" s="3">
        <v>0</v>
      </c>
      <c r="CP34" s="3">
        <v>1</v>
      </c>
      <c r="CQ34" s="3">
        <v>1</v>
      </c>
      <c r="CR34" s="3">
        <v>0</v>
      </c>
      <c r="CS34" s="3">
        <v>0</v>
      </c>
      <c r="CT34" s="3">
        <v>0</v>
      </c>
      <c r="CU34" s="3">
        <v>0</v>
      </c>
    </row>
    <row r="35" spans="1:99" ht="87">
      <c r="A35" s="185" t="s">
        <v>287</v>
      </c>
      <c r="B35" s="185" t="s">
        <v>8150</v>
      </c>
      <c r="C35" s="3">
        <v>2</v>
      </c>
      <c r="D35" s="3">
        <v>0</v>
      </c>
      <c r="E35" s="3">
        <v>0</v>
      </c>
      <c r="F35" s="3">
        <v>0</v>
      </c>
      <c r="G35" s="3">
        <v>2</v>
      </c>
      <c r="H35" s="3">
        <v>0.5</v>
      </c>
      <c r="I35" s="3">
        <v>1</v>
      </c>
      <c r="J35" s="3">
        <v>0</v>
      </c>
      <c r="K35" s="3">
        <v>2</v>
      </c>
      <c r="L35" s="3">
        <v>0.5</v>
      </c>
      <c r="M35" s="3">
        <v>0</v>
      </c>
      <c r="N35" s="3">
        <v>0</v>
      </c>
      <c r="O35" s="3">
        <v>0</v>
      </c>
      <c r="P35" s="3">
        <v>1</v>
      </c>
      <c r="Q35" s="3">
        <v>0</v>
      </c>
      <c r="R35" s="3">
        <v>0</v>
      </c>
      <c r="S35" s="3">
        <v>0</v>
      </c>
      <c r="T35" s="3">
        <v>0</v>
      </c>
      <c r="U35" s="3">
        <v>0</v>
      </c>
      <c r="V35" s="3">
        <v>0.5</v>
      </c>
      <c r="W35" s="3">
        <v>0</v>
      </c>
      <c r="X35" s="3">
        <v>0.5</v>
      </c>
      <c r="Y35" s="3">
        <v>0</v>
      </c>
      <c r="Z35" s="3">
        <v>1</v>
      </c>
      <c r="AA35" s="3">
        <v>0</v>
      </c>
      <c r="AB35" s="3">
        <v>2</v>
      </c>
      <c r="AC35" s="3">
        <v>0</v>
      </c>
      <c r="AD35" s="3">
        <v>0</v>
      </c>
      <c r="AE35" s="3">
        <v>0</v>
      </c>
      <c r="AF35" s="3">
        <v>0</v>
      </c>
      <c r="AG35" s="3">
        <v>0</v>
      </c>
      <c r="AH35" s="3">
        <v>1</v>
      </c>
      <c r="AI35" s="3">
        <v>0</v>
      </c>
      <c r="AJ35" s="3">
        <v>0</v>
      </c>
      <c r="AK35" s="3">
        <v>0</v>
      </c>
      <c r="AL35" s="3">
        <v>0.5</v>
      </c>
      <c r="AM35" s="3">
        <v>0</v>
      </c>
      <c r="AN35" s="3">
        <v>2</v>
      </c>
      <c r="AO35" s="3">
        <v>0</v>
      </c>
      <c r="AP35" s="3">
        <v>2</v>
      </c>
      <c r="AQ35" s="3">
        <v>0</v>
      </c>
      <c r="AR35" s="3">
        <v>0</v>
      </c>
      <c r="AS35" s="3">
        <v>0</v>
      </c>
      <c r="AT35" s="3">
        <v>0.5</v>
      </c>
      <c r="AU35" s="3">
        <v>0.5</v>
      </c>
      <c r="AV35" s="3">
        <v>0</v>
      </c>
      <c r="AW35" s="3">
        <v>0</v>
      </c>
      <c r="AX35" s="3">
        <v>0</v>
      </c>
      <c r="AY35" s="3">
        <v>0</v>
      </c>
      <c r="AZ35" s="3">
        <v>0</v>
      </c>
      <c r="BA35" s="3">
        <v>0</v>
      </c>
      <c r="BB35" s="3">
        <v>0</v>
      </c>
      <c r="BC35" s="3">
        <v>0</v>
      </c>
      <c r="BD35" s="3">
        <v>0</v>
      </c>
      <c r="BE35" s="3">
        <v>2</v>
      </c>
      <c r="BF35" s="3">
        <v>0.5</v>
      </c>
      <c r="BG35" s="3">
        <v>0.5</v>
      </c>
      <c r="BH35" s="3">
        <v>0</v>
      </c>
      <c r="BI35" s="3">
        <v>0</v>
      </c>
      <c r="BJ35" s="3">
        <v>0</v>
      </c>
      <c r="BK35" s="3">
        <v>0.5</v>
      </c>
      <c r="BL35" s="3">
        <v>0</v>
      </c>
      <c r="BM35" s="3">
        <v>0</v>
      </c>
      <c r="BN35" s="3">
        <v>0.5</v>
      </c>
      <c r="BO35" s="3">
        <v>0.5</v>
      </c>
      <c r="BP35" s="3">
        <v>2</v>
      </c>
      <c r="BQ35" s="3">
        <v>0</v>
      </c>
      <c r="BR35" s="3">
        <v>0.5</v>
      </c>
      <c r="BS35" s="3">
        <v>0</v>
      </c>
      <c r="BT35" s="3">
        <v>0.5</v>
      </c>
      <c r="BU35" s="3">
        <v>0</v>
      </c>
      <c r="BV35" s="3">
        <v>0.5</v>
      </c>
      <c r="BW35" s="3">
        <v>1</v>
      </c>
      <c r="BX35" s="3">
        <v>0.5</v>
      </c>
      <c r="BY35" s="3">
        <v>0</v>
      </c>
      <c r="BZ35" s="3">
        <v>0</v>
      </c>
      <c r="CA35" s="3">
        <v>0.5</v>
      </c>
      <c r="CB35" s="3">
        <v>1</v>
      </c>
      <c r="CC35" s="3">
        <v>0</v>
      </c>
      <c r="CD35" s="3">
        <v>0</v>
      </c>
      <c r="CE35" s="3">
        <v>0</v>
      </c>
      <c r="CF35" s="3">
        <v>0</v>
      </c>
      <c r="CG35" s="3">
        <v>0</v>
      </c>
      <c r="CH35" s="3">
        <v>0</v>
      </c>
      <c r="CI35" s="3">
        <v>0</v>
      </c>
      <c r="CJ35" s="3">
        <v>0</v>
      </c>
      <c r="CK35" s="3">
        <v>0.5</v>
      </c>
      <c r="CL35" s="3">
        <v>0</v>
      </c>
      <c r="CM35" s="3">
        <v>0</v>
      </c>
      <c r="CN35" s="3">
        <v>0</v>
      </c>
      <c r="CO35" s="3">
        <v>0</v>
      </c>
      <c r="CP35" s="3">
        <v>0.5</v>
      </c>
      <c r="CQ35" s="3">
        <v>2</v>
      </c>
      <c r="CR35" s="3">
        <v>0</v>
      </c>
      <c r="CS35" s="3">
        <v>0</v>
      </c>
      <c r="CT35" s="3">
        <v>0.5</v>
      </c>
      <c r="CU35" s="3">
        <v>0</v>
      </c>
    </row>
    <row r="36" spans="1:99" ht="58">
      <c r="A36" s="185" t="s">
        <v>289</v>
      </c>
      <c r="B36" s="185" t="s">
        <v>8151</v>
      </c>
      <c r="C36" s="3">
        <v>2</v>
      </c>
      <c r="D36" s="3">
        <v>0</v>
      </c>
      <c r="E36" s="3">
        <v>1</v>
      </c>
      <c r="F36" s="3">
        <v>0.5</v>
      </c>
      <c r="G36" s="3">
        <v>1.5</v>
      </c>
      <c r="H36" s="3">
        <v>1.5</v>
      </c>
      <c r="I36" s="3">
        <v>0.5</v>
      </c>
      <c r="J36" s="3">
        <v>0</v>
      </c>
      <c r="K36" s="3">
        <v>2</v>
      </c>
      <c r="L36" s="3">
        <v>1</v>
      </c>
      <c r="M36" s="3">
        <v>1</v>
      </c>
      <c r="N36" s="3">
        <v>0.5</v>
      </c>
      <c r="O36" s="3">
        <v>0.5</v>
      </c>
      <c r="P36" s="3">
        <v>0</v>
      </c>
      <c r="Q36" s="3">
        <v>0</v>
      </c>
      <c r="R36" s="3">
        <v>0</v>
      </c>
      <c r="S36" s="3">
        <v>0</v>
      </c>
      <c r="T36" s="3">
        <v>0</v>
      </c>
      <c r="U36" s="3">
        <v>0.5</v>
      </c>
      <c r="V36" s="3">
        <v>1.5</v>
      </c>
      <c r="W36" s="3">
        <v>0</v>
      </c>
      <c r="X36" s="3">
        <v>1.5</v>
      </c>
      <c r="Y36" s="3">
        <v>0</v>
      </c>
      <c r="Z36" s="3">
        <v>1.5</v>
      </c>
      <c r="AA36" s="3">
        <v>0.5</v>
      </c>
      <c r="AB36" s="3">
        <v>1.5</v>
      </c>
      <c r="AC36" s="3">
        <v>0.5</v>
      </c>
      <c r="AD36" s="3">
        <v>1</v>
      </c>
      <c r="AE36" s="3">
        <v>0</v>
      </c>
      <c r="AF36" s="3">
        <v>0</v>
      </c>
      <c r="AG36" s="3">
        <v>0.5</v>
      </c>
      <c r="AH36" s="3">
        <v>1</v>
      </c>
      <c r="AI36" s="3">
        <v>1</v>
      </c>
      <c r="AJ36" s="3">
        <v>0</v>
      </c>
      <c r="AK36" s="3">
        <v>1</v>
      </c>
      <c r="AL36" s="3">
        <v>0.5</v>
      </c>
      <c r="AM36" s="3">
        <v>1.5</v>
      </c>
      <c r="AN36" s="3">
        <v>2</v>
      </c>
      <c r="AO36" s="3">
        <v>0</v>
      </c>
      <c r="AP36" s="3">
        <v>1</v>
      </c>
      <c r="AQ36" s="3">
        <v>0</v>
      </c>
      <c r="AR36" s="3">
        <v>0</v>
      </c>
      <c r="AS36" s="3">
        <v>0</v>
      </c>
      <c r="AT36" s="3">
        <v>2</v>
      </c>
      <c r="AU36" s="3">
        <v>0.5</v>
      </c>
      <c r="AV36" s="3">
        <v>0</v>
      </c>
      <c r="AW36" s="3">
        <v>0.5</v>
      </c>
      <c r="AX36" s="3">
        <v>0.5</v>
      </c>
      <c r="AY36" s="3">
        <v>0</v>
      </c>
      <c r="AZ36" s="3">
        <v>1</v>
      </c>
      <c r="BA36" s="3">
        <v>1</v>
      </c>
      <c r="BB36" s="3">
        <v>0</v>
      </c>
      <c r="BC36" s="3">
        <v>0.5</v>
      </c>
      <c r="BD36" s="3">
        <v>1</v>
      </c>
      <c r="BE36" s="3">
        <v>2</v>
      </c>
      <c r="BF36" s="3">
        <v>1</v>
      </c>
      <c r="BG36" s="3">
        <v>0</v>
      </c>
      <c r="BH36" s="3">
        <v>1</v>
      </c>
      <c r="BI36" s="3">
        <v>0</v>
      </c>
      <c r="BJ36" s="3">
        <v>0</v>
      </c>
      <c r="BK36" s="3">
        <v>0</v>
      </c>
      <c r="BL36" s="3">
        <v>0</v>
      </c>
      <c r="BM36" s="3">
        <v>0.5</v>
      </c>
      <c r="BN36" s="3">
        <v>1</v>
      </c>
      <c r="BO36" s="3">
        <v>0</v>
      </c>
      <c r="BP36" s="3">
        <v>1</v>
      </c>
      <c r="BQ36" s="3">
        <v>0.5</v>
      </c>
      <c r="BR36" s="3">
        <v>1.5</v>
      </c>
      <c r="BS36" s="3">
        <v>0</v>
      </c>
      <c r="BT36" s="3">
        <v>1</v>
      </c>
      <c r="BU36" s="3">
        <v>0</v>
      </c>
      <c r="BV36" s="3">
        <v>0</v>
      </c>
      <c r="BW36" s="3">
        <v>1.5</v>
      </c>
      <c r="BX36" s="3">
        <v>1.5</v>
      </c>
      <c r="BY36" s="3">
        <v>0</v>
      </c>
      <c r="BZ36" s="3">
        <v>1</v>
      </c>
      <c r="CA36" s="3">
        <v>1.5</v>
      </c>
      <c r="CB36" s="3">
        <v>0.5</v>
      </c>
      <c r="CC36" s="3">
        <v>0</v>
      </c>
      <c r="CD36" s="3">
        <v>0.5</v>
      </c>
      <c r="CE36" s="3">
        <v>1</v>
      </c>
      <c r="CF36" s="3">
        <v>0</v>
      </c>
      <c r="CG36" s="3">
        <v>1.5</v>
      </c>
      <c r="CH36" s="3">
        <v>0.5</v>
      </c>
      <c r="CI36" s="3">
        <v>1</v>
      </c>
      <c r="CJ36" s="3">
        <v>1</v>
      </c>
      <c r="CK36" s="3">
        <v>1.5</v>
      </c>
      <c r="CL36" s="3">
        <v>1</v>
      </c>
      <c r="CM36" s="3">
        <v>0.5</v>
      </c>
      <c r="CN36" s="3">
        <v>0.5</v>
      </c>
      <c r="CO36" s="3">
        <v>0.5</v>
      </c>
      <c r="CP36" s="3">
        <v>1.5</v>
      </c>
      <c r="CQ36" s="3">
        <v>1.5</v>
      </c>
      <c r="CR36" s="3">
        <v>1</v>
      </c>
      <c r="CS36" s="3">
        <v>0.5</v>
      </c>
      <c r="CT36" s="3">
        <v>1</v>
      </c>
      <c r="CU36" s="3">
        <v>0.5</v>
      </c>
    </row>
    <row r="37" spans="1:99" ht="87">
      <c r="A37" s="185" t="s">
        <v>291</v>
      </c>
      <c r="B37" s="185" t="s">
        <v>8152</v>
      </c>
      <c r="C37" s="3">
        <v>2</v>
      </c>
      <c r="D37" s="3">
        <v>0</v>
      </c>
      <c r="E37" s="3">
        <v>0</v>
      </c>
      <c r="F37" s="3">
        <v>0</v>
      </c>
      <c r="G37" s="3">
        <v>0.5</v>
      </c>
      <c r="H37" s="3">
        <v>0</v>
      </c>
      <c r="I37" s="3">
        <v>0</v>
      </c>
      <c r="J37" s="3">
        <v>0</v>
      </c>
      <c r="K37" s="3">
        <v>1.5</v>
      </c>
      <c r="L37" s="3">
        <v>0</v>
      </c>
      <c r="M37" s="3">
        <v>0</v>
      </c>
      <c r="N37" s="3">
        <v>0</v>
      </c>
      <c r="O37" s="3">
        <v>0</v>
      </c>
      <c r="P37" s="3">
        <v>0</v>
      </c>
      <c r="Q37" s="3">
        <v>0</v>
      </c>
      <c r="R37" s="3">
        <v>0</v>
      </c>
      <c r="S37" s="3">
        <v>0</v>
      </c>
      <c r="T37" s="3">
        <v>0</v>
      </c>
      <c r="U37" s="3">
        <v>0</v>
      </c>
      <c r="V37" s="3">
        <v>0</v>
      </c>
      <c r="W37" s="3">
        <v>0</v>
      </c>
      <c r="X37" s="3">
        <v>0</v>
      </c>
      <c r="Y37" s="3">
        <v>0</v>
      </c>
      <c r="Z37" s="3">
        <v>0.5</v>
      </c>
      <c r="AA37" s="3">
        <v>0</v>
      </c>
      <c r="AB37" s="3">
        <v>0.5</v>
      </c>
      <c r="AC37" s="3">
        <v>0</v>
      </c>
      <c r="AD37" s="3">
        <v>0.5</v>
      </c>
      <c r="AE37" s="3">
        <v>0</v>
      </c>
      <c r="AF37" s="3">
        <v>0</v>
      </c>
      <c r="AG37" s="3">
        <v>0</v>
      </c>
      <c r="AH37" s="3">
        <v>0.5</v>
      </c>
      <c r="AI37" s="3">
        <v>0</v>
      </c>
      <c r="AJ37" s="3">
        <v>0</v>
      </c>
      <c r="AK37" s="3">
        <v>0</v>
      </c>
      <c r="AL37" s="3">
        <v>0.5</v>
      </c>
      <c r="AM37" s="3">
        <v>0</v>
      </c>
      <c r="AN37" s="3">
        <v>2</v>
      </c>
      <c r="AO37" s="3">
        <v>0</v>
      </c>
      <c r="AP37" s="3">
        <v>0.5</v>
      </c>
      <c r="AQ37" s="3">
        <v>0</v>
      </c>
      <c r="AR37" s="3">
        <v>0</v>
      </c>
      <c r="AS37" s="3">
        <v>0</v>
      </c>
      <c r="AT37" s="3">
        <v>0</v>
      </c>
      <c r="AU37" s="3">
        <v>0</v>
      </c>
      <c r="AV37" s="3">
        <v>0</v>
      </c>
      <c r="AW37" s="3">
        <v>0.5</v>
      </c>
      <c r="AX37" s="3">
        <v>0</v>
      </c>
      <c r="AY37" s="3">
        <v>0</v>
      </c>
      <c r="AZ37" s="3">
        <v>0</v>
      </c>
      <c r="BA37" s="3">
        <v>0</v>
      </c>
      <c r="BB37" s="3">
        <v>0</v>
      </c>
      <c r="BC37" s="3">
        <v>0</v>
      </c>
      <c r="BD37" s="3">
        <v>0</v>
      </c>
      <c r="BE37" s="3">
        <v>0.5</v>
      </c>
      <c r="BF37" s="3">
        <v>0.5</v>
      </c>
      <c r="BG37" s="3">
        <v>0.5</v>
      </c>
      <c r="BH37" s="3">
        <v>0</v>
      </c>
      <c r="BI37" s="3">
        <v>0</v>
      </c>
      <c r="BJ37" s="3">
        <v>0</v>
      </c>
      <c r="BK37" s="3">
        <v>0</v>
      </c>
      <c r="BL37" s="3">
        <v>0</v>
      </c>
      <c r="BM37" s="3">
        <v>0</v>
      </c>
      <c r="BN37" s="3">
        <v>0</v>
      </c>
      <c r="BO37" s="3">
        <v>0</v>
      </c>
      <c r="BP37" s="3">
        <v>0.5</v>
      </c>
      <c r="BQ37" s="3">
        <v>0</v>
      </c>
      <c r="BR37" s="3">
        <v>0</v>
      </c>
      <c r="BS37" s="3">
        <v>0</v>
      </c>
      <c r="BT37" s="3">
        <v>0</v>
      </c>
      <c r="BU37" s="3">
        <v>0</v>
      </c>
      <c r="BV37" s="3">
        <v>0</v>
      </c>
      <c r="BW37" s="3">
        <v>0.5</v>
      </c>
      <c r="BX37" s="3">
        <v>0.5</v>
      </c>
      <c r="BY37" s="3">
        <v>0</v>
      </c>
      <c r="BZ37" s="3">
        <v>0</v>
      </c>
      <c r="CA37" s="3">
        <v>0</v>
      </c>
      <c r="CB37" s="3">
        <v>0</v>
      </c>
      <c r="CC37" s="3">
        <v>0</v>
      </c>
      <c r="CD37" s="3">
        <v>0</v>
      </c>
      <c r="CE37" s="3">
        <v>0</v>
      </c>
      <c r="CF37" s="3">
        <v>0</v>
      </c>
      <c r="CG37" s="3">
        <v>0</v>
      </c>
      <c r="CH37" s="3">
        <v>0</v>
      </c>
      <c r="CI37" s="3">
        <v>0</v>
      </c>
      <c r="CJ37" s="3">
        <v>0.5</v>
      </c>
      <c r="CK37" s="3">
        <v>0.5</v>
      </c>
      <c r="CL37" s="3">
        <v>0.5</v>
      </c>
      <c r="CM37" s="3">
        <v>0</v>
      </c>
      <c r="CN37" s="3">
        <v>0</v>
      </c>
      <c r="CO37" s="3">
        <v>0</v>
      </c>
      <c r="CP37" s="3">
        <v>0.5</v>
      </c>
      <c r="CQ37" s="3">
        <v>0</v>
      </c>
      <c r="CR37" s="3">
        <v>0</v>
      </c>
      <c r="CS37" s="3">
        <v>0</v>
      </c>
      <c r="CT37" s="3">
        <v>0.5</v>
      </c>
      <c r="CU37" s="3">
        <v>0</v>
      </c>
    </row>
    <row r="38" spans="1:99" ht="58">
      <c r="A38" s="185" t="s">
        <v>293</v>
      </c>
      <c r="B38" s="185" t="s">
        <v>8153</v>
      </c>
      <c r="C38" s="3">
        <v>2</v>
      </c>
      <c r="D38" s="3">
        <v>0</v>
      </c>
      <c r="E38" s="3">
        <v>0</v>
      </c>
      <c r="F38" s="3">
        <v>0</v>
      </c>
      <c r="G38" s="3">
        <v>1</v>
      </c>
      <c r="H38" s="3">
        <v>0</v>
      </c>
      <c r="I38" s="3">
        <v>0</v>
      </c>
      <c r="J38" s="3">
        <v>0</v>
      </c>
      <c r="K38" s="3">
        <v>1.5</v>
      </c>
      <c r="L38" s="3">
        <v>1.5</v>
      </c>
      <c r="M38" s="3">
        <v>0</v>
      </c>
      <c r="N38" s="3">
        <v>0</v>
      </c>
      <c r="O38" s="3">
        <v>0</v>
      </c>
      <c r="P38" s="3">
        <v>0</v>
      </c>
      <c r="Q38" s="3">
        <v>0</v>
      </c>
      <c r="R38" s="3">
        <v>0</v>
      </c>
      <c r="S38" s="3">
        <v>0</v>
      </c>
      <c r="T38" s="3">
        <v>1</v>
      </c>
      <c r="U38" s="3">
        <v>0</v>
      </c>
      <c r="V38" s="3">
        <v>0</v>
      </c>
      <c r="W38" s="3">
        <v>0</v>
      </c>
      <c r="X38" s="3">
        <v>0</v>
      </c>
      <c r="Y38" s="3">
        <v>0</v>
      </c>
      <c r="Z38" s="3">
        <v>0.5</v>
      </c>
      <c r="AA38" s="3">
        <v>0.5</v>
      </c>
      <c r="AB38" s="3">
        <v>0</v>
      </c>
      <c r="AC38" s="3">
        <v>0</v>
      </c>
      <c r="AD38" s="3">
        <v>0</v>
      </c>
      <c r="AE38" s="3">
        <v>0</v>
      </c>
      <c r="AF38" s="3">
        <v>0</v>
      </c>
      <c r="AG38" s="3">
        <v>1.5</v>
      </c>
      <c r="AH38" s="3">
        <v>2</v>
      </c>
      <c r="AI38" s="3">
        <v>1.5</v>
      </c>
      <c r="AJ38" s="3">
        <v>0</v>
      </c>
      <c r="AK38" s="3">
        <v>0</v>
      </c>
      <c r="AL38" s="3">
        <v>0.5</v>
      </c>
      <c r="AM38" s="3">
        <v>0</v>
      </c>
      <c r="AN38" s="3">
        <v>0</v>
      </c>
      <c r="AO38" s="3">
        <v>0</v>
      </c>
      <c r="AP38" s="3">
        <v>0.5</v>
      </c>
      <c r="AQ38" s="3">
        <v>0.5</v>
      </c>
      <c r="AR38" s="3">
        <v>0</v>
      </c>
      <c r="AS38" s="3">
        <v>1</v>
      </c>
      <c r="AT38" s="3">
        <v>0</v>
      </c>
      <c r="AU38" s="3">
        <v>1</v>
      </c>
      <c r="AV38" s="3">
        <v>0</v>
      </c>
      <c r="AW38" s="3">
        <v>0</v>
      </c>
      <c r="AX38" s="3">
        <v>0</v>
      </c>
      <c r="AY38" s="3">
        <v>0</v>
      </c>
      <c r="AZ38" s="3">
        <v>1</v>
      </c>
      <c r="BA38" s="3">
        <v>0</v>
      </c>
      <c r="BB38" s="3">
        <v>0</v>
      </c>
      <c r="BC38" s="3">
        <v>0</v>
      </c>
      <c r="BD38" s="3">
        <v>0</v>
      </c>
      <c r="BE38" s="3">
        <v>2</v>
      </c>
      <c r="BF38" s="3">
        <v>0</v>
      </c>
      <c r="BG38" s="3">
        <v>1</v>
      </c>
      <c r="BH38" s="3">
        <v>0</v>
      </c>
      <c r="BI38" s="3">
        <v>1.5</v>
      </c>
      <c r="BJ38" s="3">
        <v>0</v>
      </c>
      <c r="BK38" s="3">
        <v>1</v>
      </c>
      <c r="BL38" s="3">
        <v>0</v>
      </c>
      <c r="BM38" s="3">
        <v>0</v>
      </c>
      <c r="BN38" s="3">
        <v>0</v>
      </c>
      <c r="BO38" s="3">
        <v>0</v>
      </c>
      <c r="BP38" s="3">
        <v>1</v>
      </c>
      <c r="BQ38" s="3">
        <v>0</v>
      </c>
      <c r="BR38" s="3">
        <v>0</v>
      </c>
      <c r="BS38" s="3">
        <v>0</v>
      </c>
      <c r="BT38" s="3">
        <v>0</v>
      </c>
      <c r="BU38" s="3">
        <v>0</v>
      </c>
      <c r="BV38" s="3">
        <v>1</v>
      </c>
      <c r="BW38" s="3">
        <v>2</v>
      </c>
      <c r="BX38" s="3">
        <v>2</v>
      </c>
      <c r="BY38" s="3">
        <v>0</v>
      </c>
      <c r="BZ38" s="3">
        <v>0</v>
      </c>
      <c r="CA38" s="3">
        <v>1.5</v>
      </c>
      <c r="CB38" s="3">
        <v>0</v>
      </c>
      <c r="CC38" s="3">
        <v>0</v>
      </c>
      <c r="CD38" s="3">
        <v>0</v>
      </c>
      <c r="CE38" s="3">
        <v>0</v>
      </c>
      <c r="CF38" s="3">
        <v>0</v>
      </c>
      <c r="CG38" s="3">
        <v>0</v>
      </c>
      <c r="CH38" s="3">
        <v>0</v>
      </c>
      <c r="CI38" s="3">
        <v>0</v>
      </c>
      <c r="CJ38" s="3">
        <v>1</v>
      </c>
      <c r="CK38" s="3">
        <v>1</v>
      </c>
      <c r="CL38" s="3">
        <v>0</v>
      </c>
      <c r="CM38" s="3">
        <v>0</v>
      </c>
      <c r="CN38" s="3">
        <v>1</v>
      </c>
      <c r="CO38" s="3">
        <v>1</v>
      </c>
      <c r="CP38" s="3">
        <v>1.5</v>
      </c>
      <c r="CQ38" s="3">
        <v>1.5</v>
      </c>
      <c r="CR38" s="3">
        <v>1.5</v>
      </c>
      <c r="CS38" s="3">
        <v>0</v>
      </c>
      <c r="CT38" s="3">
        <v>0</v>
      </c>
      <c r="CU38" s="3">
        <v>0</v>
      </c>
    </row>
    <row r="39" spans="1:99" ht="43.5">
      <c r="A39" s="185" t="s">
        <v>363</v>
      </c>
      <c r="B39" s="209" t="s">
        <v>8154</v>
      </c>
      <c r="D39" s="3">
        <v>0</v>
      </c>
      <c r="H39" s="3">
        <v>0</v>
      </c>
      <c r="I39" s="3">
        <v>0</v>
      </c>
      <c r="J39" s="3">
        <v>0</v>
      </c>
      <c r="M39" s="3">
        <v>0</v>
      </c>
      <c r="BQ39" s="3">
        <v>0</v>
      </c>
      <c r="CC39" s="3">
        <v>0</v>
      </c>
      <c r="CD39" s="3">
        <v>0</v>
      </c>
      <c r="CP39" s="3">
        <v>1.5</v>
      </c>
      <c r="CU39" s="3">
        <v>0</v>
      </c>
    </row>
    <row r="40" spans="1:99" ht="29">
      <c r="A40" s="185" t="s">
        <v>365</v>
      </c>
      <c r="B40" s="209" t="s">
        <v>8155</v>
      </c>
      <c r="D40" s="3">
        <v>0</v>
      </c>
      <c r="E40" s="3">
        <v>0</v>
      </c>
      <c r="F40" s="3">
        <v>0</v>
      </c>
      <c r="H40" s="3">
        <v>0</v>
      </c>
      <c r="I40" s="3">
        <v>0</v>
      </c>
      <c r="J40" s="3">
        <v>1.5</v>
      </c>
      <c r="M40" s="3">
        <v>0</v>
      </c>
      <c r="O40" s="3">
        <v>0</v>
      </c>
      <c r="U40" s="3">
        <v>0</v>
      </c>
      <c r="W40" s="3">
        <v>0</v>
      </c>
      <c r="X40" s="3">
        <v>0</v>
      </c>
      <c r="Z40" s="3">
        <v>0</v>
      </c>
      <c r="AF40" s="3">
        <v>0</v>
      </c>
      <c r="AK40" s="3">
        <v>0</v>
      </c>
      <c r="AL40" s="3">
        <v>0</v>
      </c>
      <c r="AP40" s="3">
        <v>0</v>
      </c>
      <c r="AT40" s="3">
        <v>0</v>
      </c>
      <c r="AW40" s="3">
        <v>0</v>
      </c>
      <c r="AX40" s="3">
        <v>0</v>
      </c>
      <c r="AY40" s="3">
        <v>0</v>
      </c>
      <c r="BE40" s="3">
        <v>1.5</v>
      </c>
      <c r="BF40" s="3">
        <v>0</v>
      </c>
      <c r="BG40" s="3">
        <v>0</v>
      </c>
      <c r="BH40" s="3">
        <v>0</v>
      </c>
      <c r="BI40" s="3">
        <v>1</v>
      </c>
      <c r="BP40" s="3">
        <v>0</v>
      </c>
      <c r="BQ40" s="3">
        <v>0</v>
      </c>
      <c r="CC40" s="3">
        <v>0</v>
      </c>
      <c r="CD40" s="3">
        <v>0</v>
      </c>
      <c r="CG40" s="3">
        <v>0</v>
      </c>
      <c r="CI40" s="3">
        <v>0</v>
      </c>
      <c r="CJ40" s="3">
        <v>1</v>
      </c>
      <c r="CK40" s="3">
        <v>0</v>
      </c>
      <c r="CL40" s="3">
        <v>0</v>
      </c>
      <c r="CP40" s="3">
        <v>1</v>
      </c>
      <c r="CR40" s="3">
        <v>0</v>
      </c>
      <c r="CT40" s="3">
        <v>1.5</v>
      </c>
      <c r="CU40" s="3">
        <v>1</v>
      </c>
    </row>
    <row r="41" spans="1:99" ht="43.5">
      <c r="A41" s="185" t="s">
        <v>367</v>
      </c>
      <c r="B41" s="209" t="s">
        <v>8172</v>
      </c>
      <c r="D41" s="3">
        <v>1</v>
      </c>
      <c r="H41" s="3">
        <v>1</v>
      </c>
      <c r="I41" s="3">
        <v>0</v>
      </c>
      <c r="J41" s="3">
        <v>0</v>
      </c>
      <c r="M41" s="3">
        <v>0</v>
      </c>
      <c r="BQ41" s="3">
        <v>0</v>
      </c>
      <c r="CC41" s="3">
        <v>0</v>
      </c>
      <c r="CD41" s="3">
        <v>0</v>
      </c>
      <c r="CP41" s="3">
        <v>1</v>
      </c>
      <c r="CU41" s="3">
        <v>1</v>
      </c>
    </row>
    <row r="42" spans="1:99" ht="29">
      <c r="A42" s="185" t="s">
        <v>369</v>
      </c>
      <c r="B42" s="209" t="s">
        <v>8173</v>
      </c>
      <c r="D42" s="3">
        <v>1</v>
      </c>
      <c r="E42" s="3">
        <v>0</v>
      </c>
      <c r="F42" s="3">
        <v>0</v>
      </c>
      <c r="H42" s="3">
        <v>0</v>
      </c>
      <c r="I42" s="3">
        <v>0</v>
      </c>
      <c r="J42" s="3">
        <v>0</v>
      </c>
      <c r="M42" s="3">
        <v>0</v>
      </c>
      <c r="O42" s="3">
        <v>0</v>
      </c>
      <c r="U42" s="3">
        <v>0</v>
      </c>
      <c r="W42" s="3">
        <v>0</v>
      </c>
      <c r="X42" s="3">
        <v>0</v>
      </c>
      <c r="Z42" s="3">
        <v>1</v>
      </c>
      <c r="AF42" s="3">
        <v>0</v>
      </c>
      <c r="AK42" s="3">
        <v>1</v>
      </c>
      <c r="AL42" s="3">
        <v>0</v>
      </c>
      <c r="AP42" s="3">
        <v>0</v>
      </c>
      <c r="AT42" s="3">
        <v>1.5</v>
      </c>
      <c r="AW42" s="3">
        <v>0</v>
      </c>
      <c r="AX42" s="3">
        <v>0</v>
      </c>
      <c r="AY42" s="3">
        <v>0</v>
      </c>
      <c r="BE42" s="3">
        <v>1</v>
      </c>
      <c r="BF42" s="3">
        <v>0</v>
      </c>
      <c r="BG42" s="3">
        <v>1</v>
      </c>
      <c r="BH42" s="3">
        <v>0</v>
      </c>
      <c r="BI42" s="3">
        <v>1.5</v>
      </c>
      <c r="BP42" s="3">
        <v>0</v>
      </c>
      <c r="BQ42" s="3">
        <v>0</v>
      </c>
      <c r="CC42" s="3">
        <v>0</v>
      </c>
      <c r="CD42" s="3">
        <v>0</v>
      </c>
      <c r="CG42" s="3">
        <v>0</v>
      </c>
      <c r="CI42" s="3">
        <v>1</v>
      </c>
      <c r="CJ42" s="3">
        <v>1</v>
      </c>
      <c r="CK42" s="3">
        <v>1</v>
      </c>
      <c r="CL42" s="3">
        <v>1</v>
      </c>
      <c r="CP42" s="3">
        <v>1</v>
      </c>
      <c r="CR42" s="3">
        <v>1</v>
      </c>
      <c r="CT42" s="3">
        <v>1</v>
      </c>
      <c r="CU42" s="3">
        <v>0</v>
      </c>
    </row>
    <row r="43" spans="1:99" ht="43.5">
      <c r="A43" s="185" t="s">
        <v>371</v>
      </c>
      <c r="B43" s="209" t="s">
        <v>8156</v>
      </c>
      <c r="D43" s="3">
        <v>0</v>
      </c>
      <c r="E43" s="3">
        <v>0</v>
      </c>
      <c r="F43" s="3">
        <v>0</v>
      </c>
      <c r="H43" s="3">
        <v>0</v>
      </c>
      <c r="I43" s="3">
        <v>0</v>
      </c>
      <c r="J43" s="3">
        <v>0</v>
      </c>
      <c r="M43" s="3">
        <v>0</v>
      </c>
      <c r="O43" s="3">
        <v>0</v>
      </c>
      <c r="U43" s="3">
        <v>0</v>
      </c>
      <c r="W43" s="3">
        <v>0</v>
      </c>
      <c r="X43" s="3">
        <v>1</v>
      </c>
      <c r="Z43" s="3">
        <v>0</v>
      </c>
      <c r="AF43" s="3">
        <v>0</v>
      </c>
      <c r="AK43" s="3">
        <v>0</v>
      </c>
      <c r="AL43" s="3">
        <v>0</v>
      </c>
      <c r="AP43" s="3">
        <v>0</v>
      </c>
      <c r="AT43" s="3">
        <v>1</v>
      </c>
      <c r="AW43" s="3">
        <v>0</v>
      </c>
      <c r="AX43" s="3">
        <v>0</v>
      </c>
      <c r="AY43" s="3">
        <v>0</v>
      </c>
      <c r="BE43" s="3">
        <v>0</v>
      </c>
      <c r="BF43" s="3">
        <v>0</v>
      </c>
      <c r="BG43" s="3">
        <v>0</v>
      </c>
      <c r="BH43" s="3">
        <v>0</v>
      </c>
      <c r="BI43" s="3">
        <v>0</v>
      </c>
      <c r="BP43" s="3">
        <v>0</v>
      </c>
      <c r="BQ43" s="3">
        <v>0</v>
      </c>
      <c r="CC43" s="3">
        <v>0</v>
      </c>
      <c r="CD43" s="3">
        <v>0</v>
      </c>
      <c r="CG43" s="3">
        <v>0</v>
      </c>
      <c r="CI43" s="3">
        <v>0</v>
      </c>
      <c r="CJ43" s="3">
        <v>0</v>
      </c>
      <c r="CK43" s="3">
        <v>0</v>
      </c>
      <c r="CL43" s="3">
        <v>0</v>
      </c>
      <c r="CP43" s="3">
        <v>0</v>
      </c>
      <c r="CR43" s="3">
        <v>0</v>
      </c>
      <c r="CT43" s="3">
        <v>0</v>
      </c>
      <c r="CU43" s="3">
        <v>0</v>
      </c>
    </row>
    <row r="44" spans="1:99" ht="43.5">
      <c r="A44" s="185" t="s">
        <v>373</v>
      </c>
      <c r="B44" s="209" t="s">
        <v>8157</v>
      </c>
      <c r="D44" s="3">
        <v>0</v>
      </c>
      <c r="E44" s="3">
        <v>1</v>
      </c>
      <c r="F44" s="3">
        <v>0</v>
      </c>
      <c r="H44" s="3">
        <v>0</v>
      </c>
      <c r="I44" s="3">
        <v>0</v>
      </c>
      <c r="J44" s="3">
        <v>0</v>
      </c>
      <c r="M44" s="3">
        <v>0</v>
      </c>
      <c r="O44" s="3">
        <v>0</v>
      </c>
      <c r="U44" s="3">
        <v>0</v>
      </c>
      <c r="W44" s="3">
        <v>0</v>
      </c>
      <c r="X44" s="3">
        <v>1</v>
      </c>
      <c r="Z44" s="3">
        <v>0</v>
      </c>
      <c r="AF44" s="3">
        <v>0</v>
      </c>
      <c r="AK44" s="3">
        <v>1</v>
      </c>
      <c r="AL44" s="3">
        <v>0</v>
      </c>
      <c r="AP44" s="3">
        <v>0</v>
      </c>
      <c r="AT44" s="3">
        <v>0</v>
      </c>
      <c r="AW44" s="3">
        <v>0</v>
      </c>
      <c r="AX44" s="3">
        <v>0</v>
      </c>
      <c r="AY44" s="3">
        <v>0</v>
      </c>
      <c r="BE44" s="3">
        <v>2</v>
      </c>
      <c r="BF44" s="3">
        <v>0</v>
      </c>
      <c r="BG44" s="3">
        <v>2</v>
      </c>
      <c r="BH44" s="3">
        <v>0</v>
      </c>
      <c r="BI44" s="3">
        <v>1</v>
      </c>
      <c r="BP44" s="3">
        <v>0</v>
      </c>
      <c r="BQ44" s="3">
        <v>1</v>
      </c>
      <c r="CC44" s="3">
        <v>0</v>
      </c>
      <c r="CD44" s="3">
        <v>0</v>
      </c>
      <c r="CG44" s="3">
        <v>0</v>
      </c>
      <c r="CI44" s="3">
        <v>2</v>
      </c>
      <c r="CJ44" s="3">
        <v>0</v>
      </c>
      <c r="CK44" s="3">
        <v>2</v>
      </c>
      <c r="CL44" s="3">
        <v>1</v>
      </c>
      <c r="CP44" s="3">
        <v>1</v>
      </c>
      <c r="CR44" s="3">
        <v>0</v>
      </c>
      <c r="CT44" s="3">
        <v>0.5</v>
      </c>
      <c r="CU44" s="3">
        <v>0</v>
      </c>
    </row>
    <row r="45" spans="1:99" ht="87">
      <c r="A45" s="185" t="s">
        <v>375</v>
      </c>
      <c r="B45" s="209" t="s">
        <v>8158</v>
      </c>
      <c r="D45" s="3">
        <v>0.5</v>
      </c>
      <c r="H45" s="3">
        <v>1</v>
      </c>
      <c r="I45" s="3">
        <v>0.5</v>
      </c>
      <c r="J45" s="3">
        <v>1</v>
      </c>
      <c r="M45" s="3">
        <v>0</v>
      </c>
      <c r="BQ45" s="3">
        <v>0.5</v>
      </c>
      <c r="CC45" s="3">
        <v>0</v>
      </c>
      <c r="CD45" s="3">
        <v>1</v>
      </c>
      <c r="CP45" s="3">
        <v>1</v>
      </c>
      <c r="CU45" s="3">
        <v>0.5</v>
      </c>
    </row>
    <row r="46" spans="1:99" ht="72.5">
      <c r="A46" s="185" t="s">
        <v>377</v>
      </c>
      <c r="B46" s="209" t="s">
        <v>8159</v>
      </c>
      <c r="D46" s="3">
        <v>1</v>
      </c>
      <c r="E46" s="3">
        <v>0</v>
      </c>
      <c r="F46" s="3">
        <v>0</v>
      </c>
      <c r="H46" s="3">
        <v>0</v>
      </c>
      <c r="I46" s="3">
        <v>1</v>
      </c>
      <c r="J46" s="3">
        <v>1</v>
      </c>
      <c r="M46" s="3">
        <v>0</v>
      </c>
      <c r="O46" s="3">
        <v>0</v>
      </c>
      <c r="U46" s="3">
        <v>0</v>
      </c>
      <c r="W46" s="3">
        <v>0</v>
      </c>
      <c r="X46" s="3">
        <v>0</v>
      </c>
      <c r="Z46" s="3">
        <v>1</v>
      </c>
      <c r="AF46" s="3">
        <v>0</v>
      </c>
      <c r="AK46" s="3">
        <v>0</v>
      </c>
      <c r="AL46" s="3">
        <v>0</v>
      </c>
      <c r="AP46" s="3">
        <v>0</v>
      </c>
      <c r="AT46" s="3">
        <v>1.5</v>
      </c>
      <c r="AW46" s="3">
        <v>0</v>
      </c>
      <c r="AX46" s="3">
        <v>1.5</v>
      </c>
      <c r="AY46" s="3">
        <v>0</v>
      </c>
      <c r="BE46" s="3">
        <v>1.5</v>
      </c>
      <c r="BF46" s="3">
        <v>1</v>
      </c>
      <c r="BG46" s="3">
        <v>1.5</v>
      </c>
      <c r="BH46" s="3">
        <v>0</v>
      </c>
      <c r="BI46" s="3">
        <v>2</v>
      </c>
      <c r="BP46" s="3">
        <v>0</v>
      </c>
      <c r="BQ46" s="3">
        <v>0</v>
      </c>
      <c r="CC46" s="3">
        <v>0</v>
      </c>
      <c r="CD46" s="3">
        <v>0</v>
      </c>
      <c r="CG46" s="3">
        <v>0</v>
      </c>
      <c r="CI46" s="3">
        <v>1</v>
      </c>
      <c r="CJ46" s="3">
        <v>0</v>
      </c>
      <c r="CK46" s="3">
        <v>1.5</v>
      </c>
      <c r="CL46" s="3">
        <v>1</v>
      </c>
      <c r="CP46" s="3">
        <v>1.5</v>
      </c>
      <c r="CR46" s="3">
        <v>0</v>
      </c>
      <c r="CT46" s="3">
        <v>1</v>
      </c>
      <c r="CU46" s="3">
        <v>0</v>
      </c>
    </row>
    <row r="47" spans="1:99" ht="101.5">
      <c r="A47" s="185" t="s">
        <v>379</v>
      </c>
      <c r="B47" s="209" t="s">
        <v>8160</v>
      </c>
      <c r="D47" s="3">
        <v>0</v>
      </c>
      <c r="H47" s="3">
        <v>1</v>
      </c>
      <c r="I47" s="3">
        <v>0</v>
      </c>
      <c r="J47" s="3">
        <v>0</v>
      </c>
      <c r="M47" s="3">
        <v>0</v>
      </c>
      <c r="BQ47" s="3">
        <v>0</v>
      </c>
      <c r="CC47" s="3">
        <v>0</v>
      </c>
      <c r="CD47" s="3">
        <v>0</v>
      </c>
      <c r="CP47" s="3">
        <v>2</v>
      </c>
      <c r="CU47" s="3">
        <v>0</v>
      </c>
    </row>
    <row r="48" spans="1:99" ht="87">
      <c r="A48" s="185" t="s">
        <v>381</v>
      </c>
      <c r="B48" s="209" t="s">
        <v>8161</v>
      </c>
      <c r="D48" s="3">
        <v>1</v>
      </c>
      <c r="E48" s="3">
        <v>0</v>
      </c>
      <c r="F48" s="3">
        <v>0</v>
      </c>
      <c r="H48" s="3">
        <v>1</v>
      </c>
      <c r="I48" s="3">
        <v>1</v>
      </c>
      <c r="J48" s="3">
        <v>1</v>
      </c>
      <c r="M48" s="3">
        <v>0</v>
      </c>
      <c r="O48" s="3">
        <v>0</v>
      </c>
      <c r="U48" s="3">
        <v>0</v>
      </c>
      <c r="W48" s="3">
        <v>1</v>
      </c>
      <c r="X48" s="3">
        <v>1</v>
      </c>
      <c r="Z48" s="3">
        <v>1</v>
      </c>
      <c r="AF48" s="3">
        <v>0</v>
      </c>
      <c r="AK48" s="3">
        <v>1</v>
      </c>
      <c r="AL48" s="3">
        <v>0</v>
      </c>
      <c r="AP48" s="3">
        <v>1</v>
      </c>
      <c r="AT48" s="3">
        <v>2</v>
      </c>
      <c r="AW48" s="3">
        <v>0</v>
      </c>
      <c r="AX48" s="3">
        <v>0</v>
      </c>
      <c r="AY48" s="3">
        <v>0</v>
      </c>
      <c r="BE48" s="3">
        <v>1.5</v>
      </c>
      <c r="BF48" s="3">
        <v>1</v>
      </c>
      <c r="BG48" s="3">
        <v>0</v>
      </c>
      <c r="BH48" s="3">
        <v>0</v>
      </c>
      <c r="BI48" s="3">
        <v>1</v>
      </c>
      <c r="BP48" s="3">
        <v>1.5</v>
      </c>
      <c r="BQ48" s="3">
        <v>1</v>
      </c>
      <c r="CC48" s="3">
        <v>0</v>
      </c>
      <c r="CD48" s="3">
        <v>1</v>
      </c>
      <c r="CG48" s="3">
        <v>0</v>
      </c>
      <c r="CI48" s="3">
        <v>1.5</v>
      </c>
      <c r="CJ48" s="3">
        <v>1</v>
      </c>
      <c r="CK48" s="3">
        <v>1.5</v>
      </c>
      <c r="CL48" s="3">
        <v>0</v>
      </c>
      <c r="CP48" s="3">
        <v>1.5</v>
      </c>
      <c r="CR48" s="3">
        <v>1.5</v>
      </c>
      <c r="CT48" s="3">
        <v>1</v>
      </c>
      <c r="CU48" s="3">
        <v>0</v>
      </c>
    </row>
    <row r="49" spans="1:99" ht="87">
      <c r="A49" s="185" t="s">
        <v>383</v>
      </c>
      <c r="B49" s="209" t="s">
        <v>8162</v>
      </c>
      <c r="D49" s="3">
        <v>0</v>
      </c>
      <c r="H49" s="3">
        <v>1</v>
      </c>
      <c r="I49" s="3">
        <v>1</v>
      </c>
      <c r="J49" s="3">
        <v>0</v>
      </c>
      <c r="M49" s="3">
        <v>0</v>
      </c>
      <c r="BQ49" s="3">
        <v>1</v>
      </c>
      <c r="CC49" s="3">
        <v>0</v>
      </c>
      <c r="CD49" s="3">
        <v>0</v>
      </c>
      <c r="CP49" s="3">
        <v>2</v>
      </c>
      <c r="CU49" s="3">
        <v>0</v>
      </c>
    </row>
    <row r="50" spans="1:99" ht="87">
      <c r="A50" s="185" t="s">
        <v>385</v>
      </c>
      <c r="B50" s="209" t="s">
        <v>8163</v>
      </c>
      <c r="D50" s="3">
        <v>1</v>
      </c>
      <c r="E50" s="3">
        <v>0</v>
      </c>
      <c r="F50" s="3">
        <v>0</v>
      </c>
      <c r="H50" s="3">
        <v>1</v>
      </c>
      <c r="I50" s="3">
        <v>1</v>
      </c>
      <c r="J50" s="3">
        <v>1</v>
      </c>
      <c r="M50" s="3">
        <v>1</v>
      </c>
      <c r="O50" s="3">
        <v>0</v>
      </c>
      <c r="U50" s="3">
        <v>0</v>
      </c>
      <c r="W50" s="3">
        <v>1</v>
      </c>
      <c r="X50" s="3">
        <v>1</v>
      </c>
      <c r="Z50" s="3">
        <v>1</v>
      </c>
      <c r="AF50" s="3">
        <v>0</v>
      </c>
      <c r="AK50" s="3">
        <v>1</v>
      </c>
      <c r="AL50" s="3">
        <v>0</v>
      </c>
      <c r="AP50" s="3">
        <v>0</v>
      </c>
      <c r="AT50" s="3">
        <v>1</v>
      </c>
      <c r="AW50" s="3">
        <v>0</v>
      </c>
      <c r="AX50" s="3">
        <v>1</v>
      </c>
      <c r="AY50" s="3">
        <v>0</v>
      </c>
      <c r="BE50" s="3">
        <v>1.5</v>
      </c>
      <c r="BF50" s="3">
        <v>1.5</v>
      </c>
      <c r="BG50" s="3">
        <v>1.5</v>
      </c>
      <c r="BH50" s="3">
        <v>0</v>
      </c>
      <c r="BI50" s="3">
        <v>1</v>
      </c>
      <c r="BP50" s="3">
        <v>1.5</v>
      </c>
      <c r="BQ50" s="3">
        <v>1</v>
      </c>
      <c r="CC50" s="3">
        <v>0</v>
      </c>
      <c r="CD50" s="3">
        <v>0</v>
      </c>
      <c r="CG50" s="3">
        <v>1</v>
      </c>
      <c r="CI50" s="3">
        <v>1.5</v>
      </c>
      <c r="CJ50" s="3">
        <v>1.5</v>
      </c>
      <c r="CK50" s="3">
        <v>2</v>
      </c>
      <c r="CL50" s="3">
        <v>0</v>
      </c>
      <c r="CP50" s="3">
        <v>1.5</v>
      </c>
      <c r="CR50" s="3">
        <v>1</v>
      </c>
      <c r="CT50" s="3">
        <v>1</v>
      </c>
      <c r="CU50" s="3">
        <v>0</v>
      </c>
    </row>
    <row r="51" spans="1:99" ht="72.5">
      <c r="A51" s="185" t="s">
        <v>387</v>
      </c>
      <c r="B51" s="209" t="s">
        <v>8164</v>
      </c>
      <c r="D51" s="3">
        <v>0</v>
      </c>
      <c r="H51" s="3">
        <v>1</v>
      </c>
      <c r="I51" s="3">
        <v>0</v>
      </c>
      <c r="J51" s="3">
        <v>0</v>
      </c>
      <c r="M51" s="3">
        <v>1</v>
      </c>
      <c r="BQ51" s="3">
        <v>0</v>
      </c>
      <c r="CC51" s="3">
        <v>1</v>
      </c>
      <c r="CD51" s="3">
        <v>0</v>
      </c>
      <c r="CP51" s="3">
        <v>2</v>
      </c>
      <c r="CU51" s="3">
        <v>0</v>
      </c>
    </row>
    <row r="52" spans="1:99" ht="58">
      <c r="A52" s="185" t="s">
        <v>389</v>
      </c>
      <c r="B52" s="209" t="s">
        <v>8165</v>
      </c>
      <c r="D52" s="3">
        <v>1</v>
      </c>
      <c r="E52" s="3">
        <v>0</v>
      </c>
      <c r="F52" s="3">
        <v>0</v>
      </c>
      <c r="H52" s="3">
        <v>1</v>
      </c>
      <c r="I52" s="3">
        <v>0</v>
      </c>
      <c r="J52" s="3">
        <v>0</v>
      </c>
      <c r="M52" s="3">
        <v>0</v>
      </c>
      <c r="O52" s="3">
        <v>1</v>
      </c>
      <c r="U52" s="3">
        <v>0</v>
      </c>
      <c r="W52" s="3">
        <v>0</v>
      </c>
      <c r="X52" s="3">
        <v>1</v>
      </c>
      <c r="Z52" s="3">
        <v>1</v>
      </c>
      <c r="AF52" s="3">
        <v>0</v>
      </c>
      <c r="AK52" s="3">
        <v>0</v>
      </c>
      <c r="AL52" s="3">
        <v>0</v>
      </c>
      <c r="AP52" s="3">
        <v>0</v>
      </c>
      <c r="AT52" s="3">
        <v>0</v>
      </c>
      <c r="AW52" s="3">
        <v>0</v>
      </c>
      <c r="AX52" s="3">
        <v>1</v>
      </c>
      <c r="AY52" s="3">
        <v>0</v>
      </c>
      <c r="BE52" s="3">
        <v>1.5</v>
      </c>
      <c r="BF52" s="3">
        <v>0</v>
      </c>
      <c r="BG52" s="3">
        <v>0</v>
      </c>
      <c r="BH52" s="3">
        <v>0</v>
      </c>
      <c r="BI52" s="3">
        <v>1</v>
      </c>
      <c r="BP52" s="3">
        <v>0</v>
      </c>
      <c r="BQ52" s="3">
        <v>0</v>
      </c>
      <c r="CC52" s="3">
        <v>0</v>
      </c>
      <c r="CD52" s="3">
        <v>0</v>
      </c>
      <c r="CG52" s="3">
        <v>0</v>
      </c>
      <c r="CI52" s="3">
        <v>0</v>
      </c>
      <c r="CJ52" s="3">
        <v>1.5</v>
      </c>
      <c r="CK52" s="3">
        <v>1.5</v>
      </c>
      <c r="CL52" s="3">
        <v>0</v>
      </c>
      <c r="CP52" s="3">
        <v>1.5</v>
      </c>
      <c r="CR52" s="3">
        <v>0</v>
      </c>
      <c r="CT52" s="3">
        <v>1</v>
      </c>
      <c r="CU52" s="3">
        <v>0</v>
      </c>
    </row>
    <row r="53" spans="1:99" ht="72.5">
      <c r="A53" s="185" t="s">
        <v>391</v>
      </c>
      <c r="B53" s="209" t="s">
        <v>8166</v>
      </c>
      <c r="D53" s="3">
        <v>0</v>
      </c>
      <c r="H53" s="3">
        <v>2</v>
      </c>
      <c r="I53" s="3">
        <v>0.5</v>
      </c>
      <c r="J53" s="3">
        <v>1</v>
      </c>
      <c r="M53" s="3">
        <v>1</v>
      </c>
      <c r="BQ53" s="3">
        <v>1</v>
      </c>
      <c r="CC53" s="3">
        <v>0</v>
      </c>
      <c r="CD53" s="3">
        <v>0</v>
      </c>
      <c r="CP53" s="3">
        <v>2</v>
      </c>
      <c r="CU53" s="3">
        <v>0</v>
      </c>
    </row>
    <row r="54" spans="1:99" ht="58">
      <c r="A54" s="185" t="s">
        <v>393</v>
      </c>
      <c r="B54" s="209" t="s">
        <v>8167</v>
      </c>
      <c r="D54" s="3">
        <v>0.5</v>
      </c>
      <c r="E54" s="3">
        <v>0.5</v>
      </c>
      <c r="F54" s="3">
        <v>0</v>
      </c>
      <c r="H54" s="3">
        <v>1.5</v>
      </c>
      <c r="I54" s="3">
        <v>0</v>
      </c>
      <c r="J54" s="3">
        <v>0.5</v>
      </c>
      <c r="M54" s="3">
        <v>0</v>
      </c>
      <c r="O54" s="3">
        <v>0.5</v>
      </c>
      <c r="U54" s="3">
        <v>0</v>
      </c>
      <c r="W54" s="3">
        <v>0.5</v>
      </c>
      <c r="X54" s="3">
        <v>1</v>
      </c>
      <c r="Z54" s="3">
        <v>0.5</v>
      </c>
      <c r="AF54" s="3">
        <v>1</v>
      </c>
      <c r="AK54" s="3">
        <v>0.5</v>
      </c>
      <c r="AL54" s="3">
        <v>0.5</v>
      </c>
      <c r="AP54" s="3">
        <v>0.5</v>
      </c>
      <c r="AT54" s="3">
        <v>0.5</v>
      </c>
      <c r="AW54" s="3">
        <v>0</v>
      </c>
      <c r="AX54" s="3">
        <v>0.5</v>
      </c>
      <c r="AY54" s="3">
        <v>0</v>
      </c>
      <c r="BE54" s="3">
        <v>1.5</v>
      </c>
      <c r="BF54" s="3">
        <v>0.5</v>
      </c>
      <c r="BG54" s="3">
        <v>0.5</v>
      </c>
      <c r="BH54" s="3">
        <v>0</v>
      </c>
      <c r="BI54" s="3">
        <v>0.5</v>
      </c>
      <c r="BP54" s="3">
        <v>0.5</v>
      </c>
      <c r="BQ54" s="3">
        <v>0</v>
      </c>
      <c r="CC54" s="3">
        <v>0</v>
      </c>
      <c r="CD54" s="3">
        <v>0.5</v>
      </c>
      <c r="CG54" s="3">
        <v>0</v>
      </c>
      <c r="CI54" s="3">
        <v>0.5</v>
      </c>
      <c r="CJ54" s="3">
        <v>0.5</v>
      </c>
      <c r="CK54" s="3">
        <v>0.5</v>
      </c>
      <c r="CL54" s="3">
        <v>1</v>
      </c>
      <c r="CP54" s="3">
        <v>0.5</v>
      </c>
      <c r="CR54" s="3">
        <v>0.5</v>
      </c>
      <c r="CT54" s="3">
        <v>0.5</v>
      </c>
      <c r="CU54" s="3">
        <v>0.5</v>
      </c>
    </row>
    <row r="55" spans="1:99" ht="58">
      <c r="A55" s="185" t="s">
        <v>395</v>
      </c>
      <c r="B55" s="209" t="s">
        <v>8168</v>
      </c>
      <c r="D55" s="3">
        <v>0</v>
      </c>
      <c r="H55" s="3">
        <v>0</v>
      </c>
      <c r="I55" s="3">
        <v>0</v>
      </c>
      <c r="J55" s="3">
        <v>0</v>
      </c>
      <c r="M55" s="3">
        <v>0</v>
      </c>
      <c r="BQ55" s="3">
        <v>0</v>
      </c>
      <c r="CC55" s="3">
        <v>0</v>
      </c>
      <c r="CD55" s="3">
        <v>0</v>
      </c>
      <c r="CP55" s="3">
        <v>0</v>
      </c>
      <c r="CU55" s="3">
        <v>0</v>
      </c>
    </row>
    <row r="56" spans="1:99" ht="43.5">
      <c r="A56" s="185" t="s">
        <v>397</v>
      </c>
      <c r="B56" s="209" t="s">
        <v>8169</v>
      </c>
      <c r="D56" s="3">
        <v>0</v>
      </c>
      <c r="E56" s="3">
        <v>0</v>
      </c>
      <c r="F56" s="3">
        <v>0</v>
      </c>
      <c r="H56" s="3">
        <v>1</v>
      </c>
      <c r="I56" s="3">
        <v>1</v>
      </c>
      <c r="J56" s="3">
        <v>0</v>
      </c>
      <c r="M56" s="3">
        <v>0</v>
      </c>
      <c r="O56" s="3">
        <v>0</v>
      </c>
      <c r="U56" s="3">
        <v>0</v>
      </c>
      <c r="W56" s="3">
        <v>0</v>
      </c>
      <c r="X56" s="3">
        <v>0</v>
      </c>
      <c r="Z56" s="3">
        <v>1</v>
      </c>
      <c r="AF56" s="3">
        <v>0</v>
      </c>
      <c r="AK56" s="3">
        <v>0</v>
      </c>
      <c r="AL56" s="3">
        <v>0</v>
      </c>
      <c r="AP56" s="3">
        <v>0</v>
      </c>
      <c r="AT56" s="3">
        <v>1</v>
      </c>
      <c r="AW56" s="3">
        <v>0</v>
      </c>
      <c r="AX56" s="3">
        <v>0</v>
      </c>
      <c r="AY56" s="3">
        <v>0</v>
      </c>
      <c r="BE56" s="3">
        <v>1</v>
      </c>
      <c r="BF56" s="3">
        <v>0</v>
      </c>
      <c r="BG56" s="3">
        <v>0</v>
      </c>
      <c r="BH56" s="3">
        <v>0</v>
      </c>
      <c r="BI56" s="3">
        <v>1</v>
      </c>
      <c r="BP56" s="3">
        <v>1</v>
      </c>
      <c r="BQ56" s="3">
        <v>0</v>
      </c>
      <c r="CC56" s="3">
        <v>0</v>
      </c>
      <c r="CD56" s="3">
        <v>0</v>
      </c>
      <c r="CG56" s="3">
        <v>0</v>
      </c>
      <c r="CI56" s="3">
        <v>0</v>
      </c>
      <c r="CJ56" s="3">
        <v>0</v>
      </c>
      <c r="CK56" s="3">
        <v>1.5</v>
      </c>
      <c r="CL56" s="3">
        <v>0</v>
      </c>
      <c r="CP56" s="3">
        <v>1.5</v>
      </c>
      <c r="CR56" s="3">
        <v>0</v>
      </c>
      <c r="CT56" s="3">
        <v>0</v>
      </c>
      <c r="CU56" s="3">
        <v>0</v>
      </c>
    </row>
    <row r="57" spans="1:99" ht="43.5">
      <c r="A57" s="185" t="s">
        <v>399</v>
      </c>
      <c r="B57" s="209" t="s">
        <v>8170</v>
      </c>
      <c r="D57" s="3">
        <v>0</v>
      </c>
      <c r="H57" s="3">
        <v>1.5</v>
      </c>
      <c r="I57" s="3">
        <v>0</v>
      </c>
      <c r="J57" s="3">
        <v>1</v>
      </c>
      <c r="M57" s="3">
        <v>0</v>
      </c>
      <c r="BQ57" s="3">
        <v>2</v>
      </c>
      <c r="CC57" s="3">
        <v>0</v>
      </c>
      <c r="CD57" s="3">
        <v>0</v>
      </c>
      <c r="CP57" s="3">
        <v>1</v>
      </c>
      <c r="CU57" s="3">
        <v>0</v>
      </c>
    </row>
    <row r="58" spans="1:99" ht="29">
      <c r="A58" s="185" t="s">
        <v>401</v>
      </c>
      <c r="B58" s="209" t="s">
        <v>8171</v>
      </c>
      <c r="D58" s="3">
        <v>0</v>
      </c>
      <c r="E58" s="3">
        <v>0</v>
      </c>
      <c r="F58" s="3">
        <v>0</v>
      </c>
      <c r="H58" s="3">
        <v>0</v>
      </c>
      <c r="I58" s="3">
        <v>0</v>
      </c>
      <c r="J58" s="3">
        <v>1</v>
      </c>
      <c r="M58" s="3">
        <v>0</v>
      </c>
      <c r="O58" s="3">
        <v>0</v>
      </c>
      <c r="U58" s="3">
        <v>0</v>
      </c>
      <c r="W58" s="3">
        <v>0</v>
      </c>
      <c r="X58" s="3">
        <v>0</v>
      </c>
      <c r="Z58" s="3">
        <v>2</v>
      </c>
      <c r="AF58" s="3">
        <v>0</v>
      </c>
      <c r="AK58" s="3">
        <v>1</v>
      </c>
      <c r="AL58" s="3">
        <v>0</v>
      </c>
      <c r="AP58" s="3">
        <v>0</v>
      </c>
      <c r="AT58" s="3">
        <v>1.5</v>
      </c>
      <c r="AW58" s="3">
        <v>0</v>
      </c>
      <c r="AX58" s="3">
        <v>0</v>
      </c>
      <c r="AY58" s="3">
        <v>0</v>
      </c>
      <c r="BE58" s="3">
        <v>1.5</v>
      </c>
      <c r="BF58" s="3">
        <v>0</v>
      </c>
      <c r="BG58" s="3">
        <v>0</v>
      </c>
      <c r="BH58" s="3">
        <v>0</v>
      </c>
      <c r="BI58" s="3">
        <v>1.5</v>
      </c>
      <c r="BP58" s="3">
        <v>1</v>
      </c>
      <c r="BQ58" s="3">
        <v>0</v>
      </c>
      <c r="CC58" s="3">
        <v>0</v>
      </c>
      <c r="CD58" s="3">
        <v>1</v>
      </c>
      <c r="CG58" s="3">
        <v>0</v>
      </c>
      <c r="CI58" s="3">
        <v>1</v>
      </c>
      <c r="CJ58" s="3">
        <v>0</v>
      </c>
      <c r="CK58" s="3">
        <v>2</v>
      </c>
      <c r="CL58" s="3">
        <v>1</v>
      </c>
      <c r="CP58" s="3">
        <v>1</v>
      </c>
      <c r="CR58" s="3">
        <v>0</v>
      </c>
      <c r="CT58" s="3">
        <v>0</v>
      </c>
      <c r="CU58" s="3">
        <v>1</v>
      </c>
    </row>
    <row r="59" spans="1:99" ht="58">
      <c r="A59" s="185" t="s">
        <v>850</v>
      </c>
      <c r="B59" s="209" t="s">
        <v>8174</v>
      </c>
      <c r="AN59" s="3">
        <v>0</v>
      </c>
      <c r="AR59" s="3">
        <v>0</v>
      </c>
      <c r="BB59" s="3">
        <v>0</v>
      </c>
      <c r="BL59" s="3">
        <v>0</v>
      </c>
      <c r="BU59" s="3">
        <v>0</v>
      </c>
      <c r="CM59" s="3">
        <v>0</v>
      </c>
      <c r="CQ59" s="3">
        <v>0</v>
      </c>
      <c r="CS59" s="3">
        <v>0</v>
      </c>
    </row>
    <row r="60" spans="1:99" ht="29">
      <c r="A60" s="185" t="s">
        <v>295</v>
      </c>
      <c r="B60" s="185" t="s">
        <v>8155</v>
      </c>
      <c r="C60" s="3">
        <v>1.5</v>
      </c>
      <c r="D60" s="3">
        <v>0</v>
      </c>
      <c r="J60" s="3">
        <v>1.5</v>
      </c>
      <c r="W60" s="3">
        <v>0</v>
      </c>
      <c r="AF60" s="3">
        <v>0</v>
      </c>
      <c r="AG60" s="3">
        <v>0</v>
      </c>
      <c r="AI60" s="3">
        <v>0</v>
      </c>
      <c r="AN60" s="3">
        <v>1</v>
      </c>
      <c r="AO60" s="3">
        <v>0</v>
      </c>
      <c r="AQ60" s="3">
        <v>2</v>
      </c>
      <c r="AR60" s="3">
        <v>0</v>
      </c>
      <c r="AS60" s="3">
        <v>2</v>
      </c>
      <c r="AU60" s="3">
        <v>0</v>
      </c>
      <c r="AV60" s="3">
        <v>0</v>
      </c>
      <c r="AZ60" s="3">
        <v>0</v>
      </c>
      <c r="BB60" s="3">
        <v>0</v>
      </c>
      <c r="BC60" s="3">
        <v>0</v>
      </c>
      <c r="BE60" s="3">
        <v>1.5</v>
      </c>
      <c r="BJ60" s="3">
        <v>0</v>
      </c>
      <c r="BK60" s="3">
        <v>1.5</v>
      </c>
      <c r="BL60" s="3">
        <v>0</v>
      </c>
      <c r="BU60" s="3">
        <v>0</v>
      </c>
      <c r="BZ60" s="3">
        <v>0</v>
      </c>
      <c r="CH60" s="3">
        <v>0</v>
      </c>
      <c r="CI60" s="3">
        <v>0</v>
      </c>
      <c r="CJ60" s="3">
        <v>0</v>
      </c>
      <c r="CM60" s="3">
        <v>0</v>
      </c>
      <c r="CO60" s="3">
        <v>0</v>
      </c>
      <c r="CQ60" s="3">
        <v>1</v>
      </c>
      <c r="CR60" s="3">
        <v>0</v>
      </c>
      <c r="CS60" s="3">
        <v>1</v>
      </c>
    </row>
    <row r="61" spans="1:99" ht="43.5">
      <c r="A61" s="185" t="s">
        <v>297</v>
      </c>
      <c r="B61" s="185" t="s">
        <v>8175</v>
      </c>
      <c r="C61" s="3">
        <v>2</v>
      </c>
      <c r="D61" s="3">
        <v>0</v>
      </c>
      <c r="J61" s="3">
        <v>0</v>
      </c>
      <c r="W61" s="3">
        <v>0</v>
      </c>
      <c r="AF61" s="3">
        <v>0</v>
      </c>
      <c r="AG61" s="3">
        <v>2</v>
      </c>
      <c r="AI61" s="3">
        <v>2</v>
      </c>
      <c r="AN61" s="3">
        <v>2</v>
      </c>
      <c r="AO61" s="3">
        <v>0</v>
      </c>
      <c r="AQ61" s="3">
        <v>2</v>
      </c>
      <c r="AR61" s="3">
        <v>0</v>
      </c>
      <c r="AS61" s="3">
        <v>2</v>
      </c>
      <c r="AU61" s="3">
        <v>1</v>
      </c>
      <c r="AV61" s="3">
        <v>0</v>
      </c>
      <c r="AZ61" s="3">
        <v>0</v>
      </c>
      <c r="BB61" s="3">
        <v>0</v>
      </c>
      <c r="BC61" s="3">
        <v>0</v>
      </c>
      <c r="BE61" s="3">
        <v>0</v>
      </c>
      <c r="BJ61" s="3">
        <v>0</v>
      </c>
      <c r="BK61" s="3">
        <v>1</v>
      </c>
      <c r="BL61" s="3">
        <v>1</v>
      </c>
      <c r="BU61" s="3">
        <v>0</v>
      </c>
      <c r="BZ61" s="3">
        <v>0</v>
      </c>
      <c r="CH61" s="3">
        <v>0</v>
      </c>
      <c r="CI61" s="3">
        <v>0</v>
      </c>
      <c r="CJ61" s="3">
        <v>0</v>
      </c>
      <c r="CM61" s="3">
        <v>0</v>
      </c>
      <c r="CO61" s="3">
        <v>2</v>
      </c>
      <c r="CQ61" s="3">
        <v>1</v>
      </c>
      <c r="CR61" s="3">
        <v>0</v>
      </c>
      <c r="CS61" s="3">
        <v>1</v>
      </c>
    </row>
    <row r="62" spans="1:99" ht="43.5">
      <c r="A62" s="185" t="s">
        <v>299</v>
      </c>
      <c r="B62" s="185" t="s">
        <v>8157</v>
      </c>
      <c r="C62" s="3">
        <v>2</v>
      </c>
      <c r="D62" s="3">
        <v>0</v>
      </c>
      <c r="J62" s="3">
        <v>2</v>
      </c>
      <c r="W62" s="3">
        <v>0</v>
      </c>
      <c r="AF62" s="3">
        <v>0</v>
      </c>
      <c r="AG62" s="3">
        <v>0.5</v>
      </c>
      <c r="AI62" s="3">
        <v>2</v>
      </c>
      <c r="AN62" s="3">
        <v>2</v>
      </c>
      <c r="AO62" s="3">
        <v>0</v>
      </c>
      <c r="AQ62" s="3">
        <v>2</v>
      </c>
      <c r="AR62" s="3">
        <v>0</v>
      </c>
      <c r="AS62" s="3">
        <v>1</v>
      </c>
      <c r="AU62" s="3">
        <v>1</v>
      </c>
      <c r="AV62" s="3">
        <v>0</v>
      </c>
      <c r="AZ62" s="3">
        <v>2</v>
      </c>
      <c r="BB62" s="3">
        <v>0</v>
      </c>
      <c r="BC62" s="3">
        <v>0</v>
      </c>
      <c r="BE62" s="3">
        <v>2</v>
      </c>
      <c r="BJ62" s="3">
        <v>2</v>
      </c>
      <c r="BK62" s="3">
        <v>2</v>
      </c>
      <c r="BL62" s="3">
        <v>0</v>
      </c>
      <c r="BU62" s="3">
        <v>0</v>
      </c>
      <c r="BZ62" s="3">
        <v>0</v>
      </c>
      <c r="CH62" s="3">
        <v>0</v>
      </c>
      <c r="CI62" s="3">
        <v>2</v>
      </c>
      <c r="CJ62" s="3">
        <v>1</v>
      </c>
      <c r="CM62" s="3">
        <v>0</v>
      </c>
      <c r="CO62" s="3">
        <v>2</v>
      </c>
      <c r="CQ62" s="3">
        <v>2</v>
      </c>
      <c r="CR62" s="3">
        <v>0</v>
      </c>
      <c r="CS62" s="3">
        <v>2</v>
      </c>
    </row>
    <row r="63" spans="1:99" ht="101.5">
      <c r="A63" s="185" t="s">
        <v>852</v>
      </c>
      <c r="B63" s="209" t="s">
        <v>8176</v>
      </c>
      <c r="AN63" s="3">
        <v>2</v>
      </c>
      <c r="AR63" s="3">
        <v>0</v>
      </c>
      <c r="BB63" s="3">
        <v>0.5</v>
      </c>
      <c r="BL63" s="3">
        <v>0</v>
      </c>
      <c r="BU63" s="3">
        <v>0.5</v>
      </c>
      <c r="CM63" s="3">
        <v>0</v>
      </c>
      <c r="CQ63" s="3">
        <v>2</v>
      </c>
      <c r="CS63" s="3">
        <v>1</v>
      </c>
    </row>
    <row r="64" spans="1:99" ht="87">
      <c r="A64" s="185" t="s">
        <v>301</v>
      </c>
      <c r="B64" s="185" t="s">
        <v>8177</v>
      </c>
      <c r="C64" s="3">
        <v>1.5</v>
      </c>
      <c r="D64" s="3">
        <v>1</v>
      </c>
      <c r="J64" s="3">
        <v>0</v>
      </c>
      <c r="W64" s="3">
        <v>0</v>
      </c>
      <c r="AF64" s="3">
        <v>0</v>
      </c>
      <c r="AG64" s="3">
        <v>1</v>
      </c>
      <c r="AI64" s="3">
        <v>2</v>
      </c>
      <c r="AN64" s="3">
        <v>1</v>
      </c>
      <c r="AO64" s="3">
        <v>0</v>
      </c>
      <c r="AQ64" s="3">
        <v>1.5</v>
      </c>
      <c r="AR64" s="3">
        <v>0</v>
      </c>
      <c r="AS64" s="3">
        <v>1.5</v>
      </c>
      <c r="AU64" s="3">
        <v>1</v>
      </c>
      <c r="AV64" s="3">
        <v>0</v>
      </c>
      <c r="AZ64" s="3">
        <v>0</v>
      </c>
      <c r="BB64" s="3">
        <v>0</v>
      </c>
      <c r="BC64" s="3">
        <v>0</v>
      </c>
      <c r="BE64" s="3">
        <v>1</v>
      </c>
      <c r="BJ64" s="3">
        <v>1.5</v>
      </c>
      <c r="BK64" s="3">
        <v>1.5</v>
      </c>
      <c r="BL64" s="3">
        <v>0</v>
      </c>
      <c r="BU64" s="3">
        <v>1</v>
      </c>
      <c r="BZ64" s="3">
        <v>0</v>
      </c>
      <c r="CH64" s="3">
        <v>0</v>
      </c>
      <c r="CI64" s="3">
        <v>1.5</v>
      </c>
      <c r="CJ64" s="3">
        <v>1</v>
      </c>
      <c r="CM64" s="3">
        <v>0</v>
      </c>
      <c r="CO64" s="3">
        <v>0</v>
      </c>
      <c r="CQ64" s="3">
        <v>1.5</v>
      </c>
      <c r="CR64" s="3">
        <v>0</v>
      </c>
      <c r="CS64" s="3">
        <v>1</v>
      </c>
    </row>
    <row r="65" spans="1:97" ht="116">
      <c r="A65" s="185" t="s">
        <v>855</v>
      </c>
      <c r="B65" s="209" t="s">
        <v>8178</v>
      </c>
      <c r="AN65" s="3">
        <v>2</v>
      </c>
      <c r="AR65" s="3">
        <v>0</v>
      </c>
      <c r="BB65" s="3">
        <v>0</v>
      </c>
      <c r="BL65" s="3">
        <v>0.5</v>
      </c>
      <c r="BU65" s="3">
        <v>0</v>
      </c>
      <c r="CM65" s="3">
        <v>0</v>
      </c>
      <c r="CQ65" s="3">
        <v>2</v>
      </c>
      <c r="CS65" s="3">
        <v>0</v>
      </c>
    </row>
    <row r="66" spans="1:97" ht="87">
      <c r="A66" s="185" t="s">
        <v>303</v>
      </c>
      <c r="B66" s="185" t="s">
        <v>8161</v>
      </c>
      <c r="C66" s="3">
        <v>1.5</v>
      </c>
      <c r="D66" s="3">
        <v>1</v>
      </c>
      <c r="J66" s="3">
        <v>1</v>
      </c>
      <c r="W66" s="3">
        <v>1</v>
      </c>
      <c r="AF66" s="3">
        <v>0</v>
      </c>
      <c r="AG66" s="3">
        <v>1</v>
      </c>
      <c r="AI66" s="3">
        <v>1</v>
      </c>
      <c r="AN66" s="3">
        <v>1.5</v>
      </c>
      <c r="AO66" s="3">
        <v>0</v>
      </c>
      <c r="AQ66" s="3">
        <v>1</v>
      </c>
      <c r="AR66" s="3">
        <v>0</v>
      </c>
      <c r="AS66" s="3">
        <v>1</v>
      </c>
      <c r="AU66" s="3">
        <v>1</v>
      </c>
      <c r="AV66" s="3">
        <v>0</v>
      </c>
      <c r="AZ66" s="3">
        <v>0</v>
      </c>
      <c r="BB66" s="3">
        <v>1</v>
      </c>
      <c r="BC66" s="3">
        <v>0</v>
      </c>
      <c r="BE66" s="3">
        <v>1</v>
      </c>
      <c r="BJ66" s="3">
        <v>1</v>
      </c>
      <c r="BK66" s="3">
        <v>1</v>
      </c>
      <c r="BL66" s="3">
        <v>0</v>
      </c>
      <c r="BU66" s="3">
        <v>0</v>
      </c>
      <c r="BZ66" s="3">
        <v>0</v>
      </c>
      <c r="CH66" s="3">
        <v>0</v>
      </c>
      <c r="CI66" s="3">
        <v>1.5</v>
      </c>
      <c r="CJ66" s="3">
        <v>0</v>
      </c>
      <c r="CM66" s="3">
        <v>0</v>
      </c>
      <c r="CO66" s="3">
        <v>1</v>
      </c>
      <c r="CQ66" s="3">
        <v>2</v>
      </c>
      <c r="CR66" s="3">
        <v>1.5</v>
      </c>
      <c r="CS66" s="3">
        <v>1</v>
      </c>
    </row>
    <row r="67" spans="1:97" ht="101.5">
      <c r="A67" s="185" t="s">
        <v>857</v>
      </c>
      <c r="B67" s="209" t="s">
        <v>8179</v>
      </c>
      <c r="AN67" s="3">
        <v>2</v>
      </c>
      <c r="AR67" s="3">
        <v>0</v>
      </c>
      <c r="BB67" s="3">
        <v>0</v>
      </c>
      <c r="BL67" s="3">
        <v>0</v>
      </c>
      <c r="BU67" s="3">
        <v>0</v>
      </c>
      <c r="CM67" s="3">
        <v>0</v>
      </c>
      <c r="CQ67" s="3">
        <v>2</v>
      </c>
      <c r="CS67" s="3">
        <v>1</v>
      </c>
    </row>
    <row r="68" spans="1:97" ht="87">
      <c r="A68" s="185" t="s">
        <v>305</v>
      </c>
      <c r="B68" s="185" t="s">
        <v>8163</v>
      </c>
      <c r="C68" s="3">
        <v>1.5</v>
      </c>
      <c r="D68" s="3">
        <v>1</v>
      </c>
      <c r="J68" s="3">
        <v>1</v>
      </c>
      <c r="W68" s="3">
        <v>1</v>
      </c>
      <c r="AF68" s="3">
        <v>0</v>
      </c>
      <c r="AG68" s="3">
        <v>1</v>
      </c>
      <c r="AI68" s="3">
        <v>1.5</v>
      </c>
      <c r="AN68" s="3">
        <v>0</v>
      </c>
      <c r="AO68" s="3">
        <v>0</v>
      </c>
      <c r="AQ68" s="3">
        <v>1</v>
      </c>
      <c r="AR68" s="3">
        <v>0</v>
      </c>
      <c r="AS68" s="3">
        <v>1</v>
      </c>
      <c r="AU68" s="3">
        <v>1</v>
      </c>
      <c r="AV68" s="3">
        <v>1</v>
      </c>
      <c r="AZ68" s="3">
        <v>1</v>
      </c>
      <c r="BB68" s="3">
        <v>1</v>
      </c>
      <c r="BC68" s="3">
        <v>0</v>
      </c>
      <c r="BE68" s="3">
        <v>1.5</v>
      </c>
      <c r="BJ68" s="3">
        <v>1</v>
      </c>
      <c r="BK68" s="3">
        <v>1</v>
      </c>
      <c r="BL68" s="3">
        <v>0</v>
      </c>
      <c r="BU68" s="3">
        <v>0</v>
      </c>
      <c r="BZ68" s="3">
        <v>0</v>
      </c>
      <c r="CH68" s="3">
        <v>0</v>
      </c>
      <c r="CI68" s="3">
        <v>1.5</v>
      </c>
      <c r="CJ68" s="3">
        <v>1</v>
      </c>
      <c r="CM68" s="3">
        <v>0</v>
      </c>
      <c r="CO68" s="3">
        <v>1</v>
      </c>
      <c r="CQ68" s="3">
        <v>2</v>
      </c>
      <c r="CR68" s="3">
        <v>1</v>
      </c>
      <c r="CS68" s="3">
        <v>1</v>
      </c>
    </row>
    <row r="69" spans="1:97" ht="87">
      <c r="A69" s="185" t="s">
        <v>859</v>
      </c>
      <c r="B69" s="209" t="s">
        <v>8180</v>
      </c>
      <c r="AN69" s="3">
        <v>1</v>
      </c>
      <c r="AR69" s="3">
        <v>0</v>
      </c>
      <c r="BB69" s="3">
        <v>0</v>
      </c>
      <c r="BL69" s="3">
        <v>0</v>
      </c>
      <c r="BU69" s="3">
        <v>1</v>
      </c>
      <c r="CM69" s="3">
        <v>0</v>
      </c>
      <c r="CQ69" s="3">
        <v>1</v>
      </c>
      <c r="CS69" s="3">
        <v>2</v>
      </c>
    </row>
    <row r="70" spans="1:97" ht="58">
      <c r="A70" s="185" t="s">
        <v>307</v>
      </c>
      <c r="B70" s="185" t="s">
        <v>8165</v>
      </c>
      <c r="C70" s="3">
        <v>2</v>
      </c>
      <c r="D70" s="3">
        <v>1</v>
      </c>
      <c r="J70" s="3">
        <v>0</v>
      </c>
      <c r="W70" s="3">
        <v>0</v>
      </c>
      <c r="AF70" s="3">
        <v>0</v>
      </c>
      <c r="AG70" s="3">
        <v>0</v>
      </c>
      <c r="AI70" s="3">
        <v>2</v>
      </c>
      <c r="AN70" s="3">
        <v>1.5</v>
      </c>
      <c r="AO70" s="3">
        <v>0</v>
      </c>
      <c r="AQ70" s="3">
        <v>1.5</v>
      </c>
      <c r="AR70" s="3">
        <v>0</v>
      </c>
      <c r="AS70" s="3">
        <v>2</v>
      </c>
      <c r="AU70" s="3">
        <v>0</v>
      </c>
      <c r="AV70" s="3">
        <v>1</v>
      </c>
      <c r="AZ70" s="3">
        <v>0</v>
      </c>
      <c r="BB70" s="3">
        <v>0</v>
      </c>
      <c r="BC70" s="3">
        <v>0</v>
      </c>
      <c r="BE70" s="3">
        <v>1.5</v>
      </c>
      <c r="BJ70" s="3">
        <v>1</v>
      </c>
      <c r="BK70" s="3">
        <v>1.5</v>
      </c>
      <c r="BL70" s="3">
        <v>1</v>
      </c>
      <c r="BU70" s="3">
        <v>0</v>
      </c>
      <c r="BZ70" s="3">
        <v>0</v>
      </c>
      <c r="CH70" s="3">
        <v>0</v>
      </c>
      <c r="CI70" s="3">
        <v>0</v>
      </c>
      <c r="CJ70" s="3">
        <v>1.5</v>
      </c>
      <c r="CM70" s="3">
        <v>0</v>
      </c>
      <c r="CO70" s="3">
        <v>1.5</v>
      </c>
      <c r="CQ70" s="3">
        <v>1.5</v>
      </c>
      <c r="CR70" s="3">
        <v>0</v>
      </c>
      <c r="CS70" s="3">
        <v>0</v>
      </c>
    </row>
    <row r="71" spans="1:97" ht="87">
      <c r="A71" s="185" t="s">
        <v>860</v>
      </c>
      <c r="B71" s="209" t="s">
        <v>8181</v>
      </c>
      <c r="AN71" s="3">
        <v>1.5</v>
      </c>
      <c r="AR71" s="3">
        <v>0.5</v>
      </c>
      <c r="BB71" s="3">
        <v>1</v>
      </c>
      <c r="BL71" s="3">
        <v>0</v>
      </c>
      <c r="BU71" s="3">
        <v>0</v>
      </c>
      <c r="CM71" s="3">
        <v>0</v>
      </c>
      <c r="CQ71" s="3">
        <v>1</v>
      </c>
      <c r="CS71" s="3">
        <v>2</v>
      </c>
    </row>
    <row r="72" spans="1:97" ht="58">
      <c r="A72" s="185" t="s">
        <v>309</v>
      </c>
      <c r="B72" s="185" t="s">
        <v>8167</v>
      </c>
      <c r="C72" s="3">
        <v>0.5</v>
      </c>
      <c r="D72" s="3">
        <v>0.5</v>
      </c>
      <c r="J72" s="3">
        <v>0.5</v>
      </c>
      <c r="W72" s="3">
        <v>0.5</v>
      </c>
      <c r="AF72" s="3">
        <v>1</v>
      </c>
      <c r="AG72" s="3">
        <v>0.5</v>
      </c>
      <c r="AI72" s="3">
        <v>0.5</v>
      </c>
      <c r="AN72" s="3">
        <v>0</v>
      </c>
      <c r="AO72" s="3">
        <v>0</v>
      </c>
      <c r="AQ72" s="3">
        <v>0.5</v>
      </c>
      <c r="AR72" s="3">
        <v>0</v>
      </c>
      <c r="AS72" s="3">
        <v>0.5</v>
      </c>
      <c r="AU72" s="3">
        <v>0.5</v>
      </c>
      <c r="AV72" s="3">
        <v>0.5</v>
      </c>
      <c r="AZ72" s="3">
        <v>0</v>
      </c>
      <c r="BB72" s="3">
        <v>0.5</v>
      </c>
      <c r="BC72" s="3">
        <v>0.5</v>
      </c>
      <c r="BE72" s="3">
        <v>1.5</v>
      </c>
      <c r="BJ72" s="3">
        <v>0.5</v>
      </c>
      <c r="BK72" s="3">
        <v>0.5</v>
      </c>
      <c r="BL72" s="3">
        <v>0.5</v>
      </c>
      <c r="BU72" s="3">
        <v>0</v>
      </c>
      <c r="BZ72" s="3">
        <v>0</v>
      </c>
      <c r="CH72" s="3">
        <v>0</v>
      </c>
      <c r="CI72" s="3">
        <v>0.5</v>
      </c>
      <c r="CJ72" s="3">
        <v>0.5</v>
      </c>
      <c r="CM72" s="3">
        <v>0</v>
      </c>
      <c r="CO72" s="3">
        <v>0.5</v>
      </c>
      <c r="CQ72" s="3">
        <v>0.5</v>
      </c>
      <c r="CR72" s="3">
        <v>0.5</v>
      </c>
      <c r="CS72" s="3">
        <v>0.5</v>
      </c>
    </row>
    <row r="73" spans="1:97" ht="58">
      <c r="A73" s="185" t="s">
        <v>863</v>
      </c>
      <c r="B73" s="209" t="s">
        <v>8182</v>
      </c>
      <c r="AN73" s="3">
        <v>1</v>
      </c>
      <c r="AR73" s="3">
        <v>1</v>
      </c>
      <c r="BB73" s="3">
        <v>1</v>
      </c>
      <c r="BL73" s="3">
        <v>0</v>
      </c>
      <c r="BU73" s="3">
        <v>1</v>
      </c>
      <c r="CM73" s="3">
        <v>1</v>
      </c>
      <c r="CQ73" s="3">
        <v>2</v>
      </c>
      <c r="CS73" s="3">
        <v>0</v>
      </c>
    </row>
    <row r="74" spans="1:97" ht="29">
      <c r="A74" s="185" t="s">
        <v>311</v>
      </c>
      <c r="B74" s="185" t="s">
        <v>8173</v>
      </c>
      <c r="C74" s="3">
        <v>2</v>
      </c>
      <c r="D74" s="3">
        <v>1</v>
      </c>
      <c r="J74" s="3">
        <v>0</v>
      </c>
      <c r="W74" s="3">
        <v>0</v>
      </c>
      <c r="AF74" s="3">
        <v>0</v>
      </c>
      <c r="AG74" s="3">
        <v>0</v>
      </c>
      <c r="AI74" s="3">
        <v>1.5</v>
      </c>
      <c r="AN74" s="3">
        <v>0</v>
      </c>
      <c r="AO74" s="3">
        <v>0</v>
      </c>
      <c r="AQ74" s="3">
        <v>0</v>
      </c>
      <c r="AR74" s="3">
        <v>0</v>
      </c>
      <c r="AS74" s="3">
        <v>1.5</v>
      </c>
      <c r="AU74" s="3">
        <v>1</v>
      </c>
      <c r="AV74" s="3">
        <v>1</v>
      </c>
      <c r="AZ74" s="3">
        <v>0</v>
      </c>
      <c r="BB74" s="3">
        <v>0</v>
      </c>
      <c r="BC74" s="3">
        <v>0</v>
      </c>
      <c r="BE74" s="3">
        <v>1</v>
      </c>
      <c r="BJ74" s="3">
        <v>0</v>
      </c>
      <c r="BK74" s="3">
        <v>1</v>
      </c>
      <c r="BL74" s="3">
        <v>1</v>
      </c>
      <c r="BU74" s="3">
        <v>0</v>
      </c>
      <c r="BZ74" s="3">
        <v>0</v>
      </c>
      <c r="CH74" s="3">
        <v>0</v>
      </c>
      <c r="CI74" s="3">
        <v>1</v>
      </c>
      <c r="CJ74" s="3">
        <v>1</v>
      </c>
      <c r="CM74" s="3">
        <v>0</v>
      </c>
      <c r="CO74" s="3">
        <v>0</v>
      </c>
      <c r="CQ74" s="3">
        <v>1.5</v>
      </c>
      <c r="CR74" s="3">
        <v>1</v>
      </c>
      <c r="CS74" s="3">
        <v>1</v>
      </c>
    </row>
    <row r="75" spans="1:97" ht="58">
      <c r="A75" s="185" t="s">
        <v>865</v>
      </c>
      <c r="B75" s="209" t="s">
        <v>8183</v>
      </c>
      <c r="AN75" s="3">
        <v>0</v>
      </c>
      <c r="AR75" s="3">
        <v>0</v>
      </c>
      <c r="BB75" s="3">
        <v>0</v>
      </c>
      <c r="BL75" s="3">
        <v>0</v>
      </c>
      <c r="BU75" s="3">
        <v>2</v>
      </c>
      <c r="CM75" s="3">
        <v>0</v>
      </c>
      <c r="CQ75" s="3">
        <v>2</v>
      </c>
      <c r="CS75" s="3">
        <v>1</v>
      </c>
    </row>
    <row r="76" spans="1:97" ht="29">
      <c r="A76" s="185" t="s">
        <v>313</v>
      </c>
      <c r="B76" s="185" t="s">
        <v>8184</v>
      </c>
      <c r="C76" s="3">
        <v>1.5</v>
      </c>
      <c r="D76" s="3">
        <v>1.5</v>
      </c>
      <c r="J76" s="3">
        <v>1</v>
      </c>
      <c r="W76" s="3">
        <v>0</v>
      </c>
      <c r="AF76" s="3">
        <v>0</v>
      </c>
      <c r="AG76" s="3">
        <v>1</v>
      </c>
      <c r="AI76" s="3">
        <v>1.5</v>
      </c>
      <c r="AN76" s="3">
        <v>1</v>
      </c>
      <c r="AO76" s="3">
        <v>0</v>
      </c>
      <c r="AQ76" s="3">
        <v>0</v>
      </c>
      <c r="AR76" s="3">
        <v>0</v>
      </c>
      <c r="AS76" s="3">
        <v>2</v>
      </c>
      <c r="AU76" s="3">
        <v>1</v>
      </c>
      <c r="AV76" s="3">
        <v>0</v>
      </c>
      <c r="AZ76" s="3">
        <v>0</v>
      </c>
      <c r="BB76" s="3">
        <v>1</v>
      </c>
      <c r="BC76" s="3">
        <v>1</v>
      </c>
      <c r="BE76" s="3">
        <v>1.5</v>
      </c>
      <c r="BJ76" s="3">
        <v>1</v>
      </c>
      <c r="BK76" s="3">
        <v>1.5</v>
      </c>
      <c r="BL76" s="3">
        <v>0</v>
      </c>
      <c r="BU76" s="3">
        <v>0</v>
      </c>
      <c r="BZ76" s="3">
        <v>0</v>
      </c>
      <c r="CH76" s="3">
        <v>0</v>
      </c>
      <c r="CI76" s="3">
        <v>1</v>
      </c>
      <c r="CJ76" s="3">
        <v>1</v>
      </c>
      <c r="CM76" s="3">
        <v>0</v>
      </c>
      <c r="CO76" s="3">
        <v>1</v>
      </c>
      <c r="CQ76" s="3">
        <v>1.5</v>
      </c>
      <c r="CR76" s="3">
        <v>0</v>
      </c>
      <c r="CS76" s="3">
        <v>1</v>
      </c>
    </row>
    <row r="77" spans="1:97" ht="58">
      <c r="A77" s="185" t="s">
        <v>708</v>
      </c>
      <c r="B77" s="209" t="s">
        <v>8185</v>
      </c>
      <c r="G77" s="3">
        <v>0</v>
      </c>
      <c r="K77" s="3">
        <v>0</v>
      </c>
      <c r="L77" s="3">
        <v>0</v>
      </c>
      <c r="N77" s="3">
        <v>0</v>
      </c>
      <c r="P77" s="3">
        <v>0</v>
      </c>
      <c r="Q77" s="3">
        <v>0</v>
      </c>
      <c r="R77" s="3">
        <v>0</v>
      </c>
      <c r="S77" s="3">
        <v>0</v>
      </c>
      <c r="T77" s="3">
        <v>0</v>
      </c>
      <c r="V77" s="3">
        <v>0</v>
      </c>
      <c r="Y77" s="3">
        <v>0</v>
      </c>
      <c r="AA77" s="3">
        <v>0</v>
      </c>
      <c r="AB77" s="3">
        <v>1.5</v>
      </c>
      <c r="AC77" s="3">
        <v>0</v>
      </c>
      <c r="AD77" s="3">
        <v>0</v>
      </c>
      <c r="AE77" s="3">
        <v>0</v>
      </c>
      <c r="AH77" s="3">
        <v>0</v>
      </c>
      <c r="AJ77" s="3">
        <v>0</v>
      </c>
      <c r="AL77" s="3">
        <v>0</v>
      </c>
      <c r="AM77" s="3">
        <v>1.5</v>
      </c>
      <c r="BA77" s="3">
        <v>0</v>
      </c>
      <c r="BD77" s="3">
        <v>0</v>
      </c>
      <c r="BM77" s="3">
        <v>0</v>
      </c>
      <c r="BN77" s="3">
        <v>0</v>
      </c>
      <c r="BO77" s="3">
        <v>0</v>
      </c>
      <c r="BR77" s="3">
        <v>2</v>
      </c>
      <c r="BS77" s="3">
        <v>0</v>
      </c>
      <c r="BT77" s="3">
        <v>0</v>
      </c>
      <c r="BV77" s="3">
        <v>0.5</v>
      </c>
      <c r="BW77" s="3">
        <v>0</v>
      </c>
      <c r="BX77" s="3">
        <v>0</v>
      </c>
      <c r="BY77" s="3">
        <v>0</v>
      </c>
      <c r="CA77" s="3">
        <v>0</v>
      </c>
      <c r="CB77" s="3">
        <v>0</v>
      </c>
      <c r="CE77" s="3">
        <v>0</v>
      </c>
      <c r="CF77" s="3">
        <v>0</v>
      </c>
      <c r="CN77" s="3">
        <v>0</v>
      </c>
    </row>
    <row r="78" spans="1:97" ht="72.5">
      <c r="A78" s="185" t="s">
        <v>710</v>
      </c>
      <c r="B78" s="209" t="s">
        <v>8186</v>
      </c>
      <c r="G78" s="3">
        <v>2</v>
      </c>
      <c r="K78" s="3">
        <v>2</v>
      </c>
      <c r="L78" s="3">
        <v>2</v>
      </c>
      <c r="N78" s="3">
        <v>0.5</v>
      </c>
      <c r="P78" s="3">
        <v>2</v>
      </c>
      <c r="Q78" s="3">
        <v>0</v>
      </c>
      <c r="R78" s="3">
        <v>0</v>
      </c>
      <c r="S78" s="3">
        <v>0</v>
      </c>
      <c r="T78" s="3">
        <v>0</v>
      </c>
      <c r="V78" s="3">
        <v>1</v>
      </c>
      <c r="Y78" s="3">
        <v>2</v>
      </c>
      <c r="AA78" s="3">
        <v>2</v>
      </c>
      <c r="AB78" s="3">
        <v>2</v>
      </c>
      <c r="AC78" s="3">
        <v>0</v>
      </c>
      <c r="AD78" s="3">
        <v>2</v>
      </c>
      <c r="AE78" s="3">
        <v>2</v>
      </c>
      <c r="AH78" s="3">
        <v>2</v>
      </c>
      <c r="AJ78" s="3">
        <v>0</v>
      </c>
      <c r="AL78" s="3">
        <v>2</v>
      </c>
      <c r="AM78" s="3">
        <v>1</v>
      </c>
      <c r="BA78" s="3">
        <v>2</v>
      </c>
      <c r="BD78" s="3">
        <v>0</v>
      </c>
      <c r="BM78" s="3">
        <v>0</v>
      </c>
      <c r="BN78" s="3">
        <v>0</v>
      </c>
      <c r="BO78" s="3">
        <v>0</v>
      </c>
      <c r="BR78" s="3">
        <v>2</v>
      </c>
      <c r="BS78" s="3">
        <v>0</v>
      </c>
      <c r="BT78" s="3">
        <v>0</v>
      </c>
      <c r="BV78" s="3">
        <v>2</v>
      </c>
      <c r="BW78" s="3">
        <v>2</v>
      </c>
      <c r="BX78" s="3">
        <v>2</v>
      </c>
      <c r="BY78" s="3">
        <v>2</v>
      </c>
      <c r="CA78" s="3">
        <v>2</v>
      </c>
      <c r="CB78" s="3">
        <v>0</v>
      </c>
      <c r="CE78" s="3">
        <v>2</v>
      </c>
      <c r="CF78" s="3">
        <v>0</v>
      </c>
      <c r="CN78" s="3">
        <v>2</v>
      </c>
    </row>
    <row r="79" spans="1:97" ht="87">
      <c r="A79" s="185" t="s">
        <v>712</v>
      </c>
      <c r="B79" s="209" t="s">
        <v>8187</v>
      </c>
      <c r="G79" s="3">
        <v>2</v>
      </c>
      <c r="K79" s="3">
        <v>1</v>
      </c>
      <c r="L79" s="3">
        <v>0</v>
      </c>
      <c r="N79" s="3">
        <v>0</v>
      </c>
      <c r="P79" s="3">
        <v>0</v>
      </c>
      <c r="Q79" s="3">
        <v>0</v>
      </c>
      <c r="R79" s="3">
        <v>0</v>
      </c>
      <c r="S79" s="3">
        <v>0</v>
      </c>
      <c r="T79" s="3">
        <v>1</v>
      </c>
      <c r="V79" s="3">
        <v>0</v>
      </c>
      <c r="Y79" s="3">
        <v>0</v>
      </c>
      <c r="AA79" s="3">
        <v>1</v>
      </c>
      <c r="AB79" s="3">
        <v>2</v>
      </c>
      <c r="AC79" s="3">
        <v>0</v>
      </c>
      <c r="AD79" s="3">
        <v>1</v>
      </c>
      <c r="AE79" s="3">
        <v>0</v>
      </c>
      <c r="AH79" s="3">
        <v>2</v>
      </c>
      <c r="AJ79" s="3">
        <v>1</v>
      </c>
      <c r="AL79" s="3">
        <v>2</v>
      </c>
      <c r="AM79" s="3">
        <v>1</v>
      </c>
      <c r="BA79" s="3">
        <v>2</v>
      </c>
      <c r="BD79" s="3">
        <v>0</v>
      </c>
      <c r="BM79" s="3">
        <v>1</v>
      </c>
      <c r="BN79" s="3">
        <v>1</v>
      </c>
      <c r="BO79" s="3">
        <v>0</v>
      </c>
      <c r="BR79" s="3">
        <v>2</v>
      </c>
      <c r="BS79" s="3">
        <v>0</v>
      </c>
      <c r="BT79" s="3">
        <v>0</v>
      </c>
      <c r="BV79" s="3">
        <v>2</v>
      </c>
      <c r="BW79" s="3">
        <v>1</v>
      </c>
      <c r="BX79" s="3">
        <v>1</v>
      </c>
      <c r="BY79" s="3">
        <v>2</v>
      </c>
      <c r="CA79" s="3">
        <v>0</v>
      </c>
      <c r="CB79" s="3">
        <v>1</v>
      </c>
      <c r="CE79" s="3">
        <v>1</v>
      </c>
      <c r="CF79" s="3">
        <v>0</v>
      </c>
      <c r="CN79" s="3">
        <v>1</v>
      </c>
    </row>
    <row r="80" spans="1:97" ht="87">
      <c r="A80" s="185" t="s">
        <v>714</v>
      </c>
      <c r="B80" s="209" t="s">
        <v>8188</v>
      </c>
      <c r="G80" s="3">
        <v>2</v>
      </c>
      <c r="K80" s="3">
        <v>2</v>
      </c>
      <c r="L80" s="3">
        <v>2</v>
      </c>
      <c r="N80" s="3">
        <v>1</v>
      </c>
      <c r="P80" s="3">
        <v>1</v>
      </c>
      <c r="Q80" s="3">
        <v>0</v>
      </c>
      <c r="R80" s="3">
        <v>0</v>
      </c>
      <c r="S80" s="3">
        <v>1</v>
      </c>
      <c r="T80" s="3">
        <v>2</v>
      </c>
      <c r="V80" s="3">
        <v>1</v>
      </c>
      <c r="Y80" s="3">
        <v>1</v>
      </c>
      <c r="AA80" s="3">
        <v>2</v>
      </c>
      <c r="AB80" s="3">
        <v>2</v>
      </c>
      <c r="AC80" s="3">
        <v>0</v>
      </c>
      <c r="AD80" s="3">
        <v>1</v>
      </c>
      <c r="AE80" s="3">
        <v>2</v>
      </c>
      <c r="AH80" s="3">
        <v>2</v>
      </c>
      <c r="AJ80" s="3">
        <v>1.5</v>
      </c>
      <c r="AL80" s="3">
        <v>2</v>
      </c>
      <c r="AM80" s="3">
        <v>1.5</v>
      </c>
      <c r="BA80" s="3">
        <v>1</v>
      </c>
      <c r="BD80" s="3">
        <v>1</v>
      </c>
      <c r="BM80" s="3">
        <v>1</v>
      </c>
      <c r="BN80" s="3">
        <v>1</v>
      </c>
      <c r="BO80" s="3">
        <v>1</v>
      </c>
      <c r="BR80" s="3">
        <v>1.5</v>
      </c>
      <c r="BS80" s="3">
        <v>1</v>
      </c>
      <c r="BT80" s="3">
        <v>1.5</v>
      </c>
      <c r="BV80" s="3">
        <v>1.5</v>
      </c>
      <c r="BW80" s="3">
        <v>2</v>
      </c>
      <c r="BX80" s="3">
        <v>2</v>
      </c>
      <c r="BY80" s="3">
        <v>1.5</v>
      </c>
      <c r="CA80" s="3">
        <v>2</v>
      </c>
      <c r="CB80" s="3">
        <v>2</v>
      </c>
      <c r="CE80" s="3">
        <v>1</v>
      </c>
      <c r="CF80" s="3">
        <v>0</v>
      </c>
      <c r="CN80" s="3">
        <v>1.5</v>
      </c>
    </row>
    <row r="81" spans="1:92" ht="101.5">
      <c r="A81" s="185" t="s">
        <v>716</v>
      </c>
      <c r="B81" s="209" t="s">
        <v>8189</v>
      </c>
      <c r="G81" s="3">
        <v>1.5</v>
      </c>
      <c r="K81" s="3">
        <v>2</v>
      </c>
      <c r="L81" s="3">
        <v>0</v>
      </c>
      <c r="N81" s="3">
        <v>1</v>
      </c>
      <c r="P81" s="3">
        <v>0.5</v>
      </c>
      <c r="Q81" s="3">
        <v>0</v>
      </c>
      <c r="R81" s="3">
        <v>0</v>
      </c>
      <c r="S81" s="3">
        <v>0</v>
      </c>
      <c r="T81" s="3">
        <v>0</v>
      </c>
      <c r="V81" s="3">
        <v>1</v>
      </c>
      <c r="Y81" s="3">
        <v>0</v>
      </c>
      <c r="AA81" s="3">
        <v>0.5</v>
      </c>
      <c r="AB81" s="3">
        <v>1.5</v>
      </c>
      <c r="AC81" s="3">
        <v>0</v>
      </c>
      <c r="AD81" s="3">
        <v>0.5</v>
      </c>
      <c r="AE81" s="3">
        <v>0.5</v>
      </c>
      <c r="AH81" s="3">
        <v>0.5</v>
      </c>
      <c r="AJ81" s="3">
        <v>0.5</v>
      </c>
      <c r="AL81" s="3">
        <v>0.5</v>
      </c>
      <c r="AM81" s="3">
        <v>0</v>
      </c>
      <c r="BA81" s="3">
        <v>0.5</v>
      </c>
      <c r="BD81" s="3">
        <v>0</v>
      </c>
      <c r="BM81" s="3">
        <v>0.5</v>
      </c>
      <c r="BN81" s="3">
        <v>0</v>
      </c>
      <c r="BO81" s="3">
        <v>0</v>
      </c>
      <c r="BR81" s="3">
        <v>0</v>
      </c>
      <c r="BS81" s="3">
        <v>0.5</v>
      </c>
      <c r="BT81" s="3">
        <v>0</v>
      </c>
      <c r="BV81" s="3">
        <v>0</v>
      </c>
      <c r="BW81" s="3">
        <v>1.5</v>
      </c>
      <c r="BX81" s="3">
        <v>2</v>
      </c>
      <c r="BY81" s="3">
        <v>0</v>
      </c>
      <c r="CA81" s="3">
        <v>0.5</v>
      </c>
      <c r="CB81" s="3">
        <v>0</v>
      </c>
      <c r="CE81" s="3">
        <v>0</v>
      </c>
      <c r="CF81" s="3">
        <v>1</v>
      </c>
      <c r="CN81" s="3">
        <v>1</v>
      </c>
    </row>
    <row r="82" spans="1:92" ht="58">
      <c r="A82" s="185" t="s">
        <v>718</v>
      </c>
      <c r="B82" s="209" t="s">
        <v>8190</v>
      </c>
      <c r="G82" s="3">
        <v>0</v>
      </c>
      <c r="K82" s="3">
        <v>0.5</v>
      </c>
      <c r="L82" s="3">
        <v>0</v>
      </c>
      <c r="N82" s="3">
        <v>0</v>
      </c>
      <c r="P82" s="3">
        <v>0</v>
      </c>
      <c r="Q82" s="3">
        <v>0</v>
      </c>
      <c r="R82" s="3">
        <v>0</v>
      </c>
      <c r="S82" s="3">
        <v>0</v>
      </c>
      <c r="T82" s="3">
        <v>0</v>
      </c>
      <c r="V82" s="3">
        <v>1</v>
      </c>
      <c r="Y82" s="3">
        <v>0</v>
      </c>
      <c r="AA82" s="3">
        <v>0</v>
      </c>
      <c r="AB82" s="3">
        <v>1.5</v>
      </c>
      <c r="AC82" s="3">
        <v>0</v>
      </c>
      <c r="AD82" s="3">
        <v>0</v>
      </c>
      <c r="AE82" s="3">
        <v>0</v>
      </c>
      <c r="AH82" s="3">
        <v>0.5</v>
      </c>
      <c r="AJ82" s="3">
        <v>0</v>
      </c>
      <c r="AL82" s="3">
        <v>0</v>
      </c>
      <c r="AM82" s="3">
        <v>0</v>
      </c>
      <c r="BA82" s="3">
        <v>0.5</v>
      </c>
      <c r="BD82" s="3">
        <v>0</v>
      </c>
      <c r="BM82" s="3">
        <v>0</v>
      </c>
      <c r="BN82" s="3">
        <v>0</v>
      </c>
      <c r="BO82" s="3">
        <v>0</v>
      </c>
      <c r="BR82" s="3">
        <v>0</v>
      </c>
      <c r="BS82" s="3">
        <v>0</v>
      </c>
      <c r="BT82" s="3">
        <v>0</v>
      </c>
      <c r="BV82" s="3">
        <v>0</v>
      </c>
      <c r="BW82" s="3">
        <v>0</v>
      </c>
      <c r="BX82" s="3">
        <v>1.5</v>
      </c>
      <c r="BY82" s="3">
        <v>0</v>
      </c>
      <c r="CA82" s="3">
        <v>0</v>
      </c>
      <c r="CB82" s="3">
        <v>0</v>
      </c>
      <c r="CE82" s="3">
        <v>0</v>
      </c>
      <c r="CF82" s="3">
        <v>0</v>
      </c>
      <c r="CN82" s="3">
        <v>0</v>
      </c>
    </row>
    <row r="83" spans="1:92" ht="58">
      <c r="A83" s="185" t="s">
        <v>720</v>
      </c>
      <c r="B83" s="209" t="s">
        <v>8191</v>
      </c>
      <c r="G83" s="3">
        <v>2</v>
      </c>
      <c r="K83" s="3">
        <v>1</v>
      </c>
      <c r="L83" s="3">
        <v>2</v>
      </c>
      <c r="N83" s="3">
        <v>0</v>
      </c>
      <c r="P83" s="3">
        <v>2</v>
      </c>
      <c r="Q83" s="3">
        <v>0</v>
      </c>
      <c r="R83" s="3">
        <v>0</v>
      </c>
      <c r="S83" s="3">
        <v>0</v>
      </c>
      <c r="T83" s="3">
        <v>0</v>
      </c>
      <c r="V83" s="3">
        <v>0.5</v>
      </c>
      <c r="Y83" s="3">
        <v>0</v>
      </c>
      <c r="AA83" s="3">
        <v>0.5</v>
      </c>
      <c r="AB83" s="3">
        <v>1</v>
      </c>
      <c r="AC83" s="3">
        <v>0</v>
      </c>
      <c r="AD83" s="3">
        <v>1</v>
      </c>
      <c r="AE83" s="3">
        <v>2</v>
      </c>
      <c r="AH83" s="3">
        <v>2</v>
      </c>
      <c r="AJ83" s="3">
        <v>0</v>
      </c>
      <c r="AL83" s="3">
        <v>2</v>
      </c>
      <c r="AM83" s="3">
        <v>0</v>
      </c>
      <c r="BA83" s="3">
        <v>0</v>
      </c>
      <c r="BD83" s="3">
        <v>0</v>
      </c>
      <c r="BM83" s="3">
        <v>0</v>
      </c>
      <c r="BN83" s="3">
        <v>0.5</v>
      </c>
      <c r="BO83" s="3">
        <v>0</v>
      </c>
      <c r="BR83" s="3">
        <v>0</v>
      </c>
      <c r="BS83" s="3">
        <v>0</v>
      </c>
      <c r="BT83" s="3">
        <v>0</v>
      </c>
      <c r="BV83" s="3">
        <v>0</v>
      </c>
      <c r="BW83" s="3">
        <v>1</v>
      </c>
      <c r="BX83" s="3">
        <v>2</v>
      </c>
      <c r="BY83" s="3">
        <v>0</v>
      </c>
      <c r="CA83" s="3">
        <v>2</v>
      </c>
      <c r="CB83" s="3">
        <v>0</v>
      </c>
      <c r="CE83" s="3">
        <v>0</v>
      </c>
      <c r="CF83" s="3">
        <v>0</v>
      </c>
      <c r="CN83" s="3">
        <v>1.5</v>
      </c>
    </row>
    <row r="84" spans="1:92" ht="58">
      <c r="A84" s="185" t="s">
        <v>722</v>
      </c>
      <c r="B84" s="209" t="s">
        <v>8192</v>
      </c>
      <c r="G84" s="3">
        <v>1</v>
      </c>
      <c r="K84" s="3">
        <v>2</v>
      </c>
      <c r="L84" s="3">
        <v>1</v>
      </c>
      <c r="N84" s="3">
        <v>0</v>
      </c>
      <c r="P84" s="3">
        <v>1</v>
      </c>
      <c r="Q84" s="3">
        <v>0</v>
      </c>
      <c r="R84" s="3">
        <v>1</v>
      </c>
      <c r="S84" s="3">
        <v>1</v>
      </c>
      <c r="T84" s="3">
        <v>1.5</v>
      </c>
      <c r="V84" s="3">
        <v>0</v>
      </c>
      <c r="Y84" s="3">
        <v>1.5</v>
      </c>
      <c r="AA84" s="3">
        <v>1</v>
      </c>
      <c r="AB84" s="3">
        <v>2</v>
      </c>
      <c r="AC84" s="3">
        <v>1</v>
      </c>
      <c r="AD84" s="3">
        <v>0</v>
      </c>
      <c r="AE84" s="3">
        <v>1</v>
      </c>
      <c r="AH84" s="3">
        <v>1</v>
      </c>
      <c r="AJ84" s="3">
        <v>0</v>
      </c>
      <c r="AL84" s="3">
        <v>1</v>
      </c>
      <c r="AM84" s="3">
        <v>0</v>
      </c>
      <c r="BA84" s="3">
        <v>1.5</v>
      </c>
      <c r="BD84" s="3">
        <v>0</v>
      </c>
      <c r="BM84" s="3">
        <v>0</v>
      </c>
      <c r="BN84" s="3">
        <v>1</v>
      </c>
      <c r="BO84" s="3">
        <v>0</v>
      </c>
      <c r="BR84" s="3">
        <v>1</v>
      </c>
      <c r="BS84" s="3">
        <v>0</v>
      </c>
      <c r="BT84" s="3">
        <v>1</v>
      </c>
      <c r="BV84" s="3">
        <v>0</v>
      </c>
      <c r="BW84" s="3">
        <v>2</v>
      </c>
      <c r="BX84" s="3">
        <v>1</v>
      </c>
      <c r="BY84" s="3">
        <v>0</v>
      </c>
      <c r="CA84" s="3">
        <v>1</v>
      </c>
      <c r="CB84" s="3">
        <v>1</v>
      </c>
      <c r="CE84" s="3">
        <v>1</v>
      </c>
      <c r="CF84" s="3">
        <v>1</v>
      </c>
      <c r="CN84" s="3">
        <v>1</v>
      </c>
    </row>
    <row r="85" spans="1:92" ht="58">
      <c r="A85" s="185" t="s">
        <v>602</v>
      </c>
      <c r="B85" s="209" t="s">
        <v>8174</v>
      </c>
    </row>
    <row r="86" spans="1:92" ht="29">
      <c r="A86" s="185" t="s">
        <v>544</v>
      </c>
      <c r="B86" s="209" t="s">
        <v>8155</v>
      </c>
    </row>
    <row r="87" spans="1:92" ht="87">
      <c r="A87" s="185" t="s">
        <v>545</v>
      </c>
      <c r="B87" s="209" t="s">
        <v>8199</v>
      </c>
    </row>
    <row r="88" spans="1:92" ht="43.5">
      <c r="A88" s="185" t="s">
        <v>547</v>
      </c>
      <c r="B88" s="209" t="s">
        <v>8200</v>
      </c>
    </row>
    <row r="89" spans="1:92" ht="43.5">
      <c r="A89" s="185" t="s">
        <v>549</v>
      </c>
      <c r="B89" s="209" t="s">
        <v>8201</v>
      </c>
    </row>
    <row r="90" spans="1:92" ht="43.5">
      <c r="A90" s="185" t="s">
        <v>551</v>
      </c>
      <c r="B90" s="209" t="s">
        <v>8175</v>
      </c>
    </row>
    <row r="91" spans="1:92" ht="43.5">
      <c r="A91" s="185" t="s">
        <v>552</v>
      </c>
      <c r="B91" s="209" t="s">
        <v>8157</v>
      </c>
    </row>
    <row r="92" spans="1:92" ht="101.5">
      <c r="A92" s="185" t="s">
        <v>609</v>
      </c>
      <c r="B92" s="209" t="s">
        <v>8176</v>
      </c>
    </row>
    <row r="93" spans="1:92" ht="72.5">
      <c r="A93" s="185" t="s">
        <v>553</v>
      </c>
      <c r="B93" s="209" t="s">
        <v>8159</v>
      </c>
    </row>
    <row r="94" spans="1:92" ht="116">
      <c r="A94" s="185" t="s">
        <v>612</v>
      </c>
      <c r="B94" s="209" t="s">
        <v>8178</v>
      </c>
    </row>
    <row r="95" spans="1:92" ht="87">
      <c r="A95" s="185" t="s">
        <v>554</v>
      </c>
      <c r="B95" s="209" t="s">
        <v>8161</v>
      </c>
    </row>
    <row r="96" spans="1:92" ht="101.5">
      <c r="A96" s="185" t="s">
        <v>615</v>
      </c>
      <c r="B96" s="209" t="s">
        <v>8179</v>
      </c>
    </row>
    <row r="97" spans="1:98" ht="87">
      <c r="A97" s="185" t="s">
        <v>556</v>
      </c>
      <c r="B97" s="209" t="s">
        <v>8163</v>
      </c>
    </row>
    <row r="98" spans="1:98" ht="87">
      <c r="A98" s="185" t="s">
        <v>618</v>
      </c>
      <c r="B98" s="209" t="s">
        <v>8180</v>
      </c>
    </row>
    <row r="99" spans="1:98" ht="58">
      <c r="A99" s="185" t="s">
        <v>557</v>
      </c>
      <c r="B99" s="209" t="s">
        <v>8165</v>
      </c>
    </row>
    <row r="100" spans="1:98" ht="87">
      <c r="A100" s="185" t="s">
        <v>621</v>
      </c>
      <c r="B100" s="209" t="s">
        <v>8181</v>
      </c>
    </row>
    <row r="101" spans="1:98" ht="58">
      <c r="A101" s="185" t="s">
        <v>558</v>
      </c>
      <c r="B101" s="209" t="s">
        <v>8167</v>
      </c>
    </row>
    <row r="102" spans="1:98" ht="58">
      <c r="A102" s="185" t="s">
        <v>624</v>
      </c>
      <c r="B102" s="209" t="s">
        <v>8182</v>
      </c>
    </row>
    <row r="103" spans="1:98" ht="29">
      <c r="A103" s="185" t="s">
        <v>560</v>
      </c>
      <c r="B103" s="209" t="s">
        <v>8173</v>
      </c>
    </row>
    <row r="104" spans="1:98" ht="58">
      <c r="A104" s="185" t="s">
        <v>627</v>
      </c>
      <c r="B104" s="209" t="s">
        <v>8183</v>
      </c>
    </row>
    <row r="105" spans="1:98" ht="29">
      <c r="A105" s="185" t="s">
        <v>561</v>
      </c>
      <c r="B105" s="209" t="s">
        <v>8184</v>
      </c>
    </row>
    <row r="106" spans="1:98" ht="29">
      <c r="A106" s="185" t="s">
        <v>315</v>
      </c>
      <c r="B106" s="209" t="s">
        <v>8121</v>
      </c>
    </row>
    <row r="107" spans="1:98" ht="43.5">
      <c r="A107" s="185" t="s">
        <v>317</v>
      </c>
      <c r="B107" s="185" t="s">
        <v>8193</v>
      </c>
      <c r="C107" s="3">
        <v>2</v>
      </c>
      <c r="G107" s="3">
        <v>0</v>
      </c>
      <c r="H107" s="3">
        <v>1</v>
      </c>
      <c r="I107" s="3">
        <v>0</v>
      </c>
      <c r="K107" s="3">
        <v>2</v>
      </c>
      <c r="O107" s="3">
        <v>0</v>
      </c>
      <c r="Q107" s="3">
        <v>0</v>
      </c>
      <c r="S107" s="3">
        <v>0</v>
      </c>
      <c r="T107" s="3">
        <v>0</v>
      </c>
      <c r="V107" s="3">
        <v>0</v>
      </c>
      <c r="W107" s="3">
        <v>0</v>
      </c>
      <c r="AA107" s="3">
        <v>2</v>
      </c>
      <c r="AB107" s="3">
        <v>0</v>
      </c>
      <c r="AD107" s="3">
        <v>2</v>
      </c>
      <c r="AE107" s="3">
        <v>0</v>
      </c>
      <c r="AI107" s="3">
        <v>2</v>
      </c>
      <c r="AL107" s="3">
        <v>2</v>
      </c>
      <c r="AM107" s="3">
        <v>1</v>
      </c>
      <c r="AQ107" s="3">
        <v>2</v>
      </c>
      <c r="AS107" s="3">
        <v>2</v>
      </c>
      <c r="AT107" s="3">
        <v>2</v>
      </c>
      <c r="AX107" s="3">
        <v>0</v>
      </c>
      <c r="BC107" s="3">
        <v>1</v>
      </c>
      <c r="BD107" s="3">
        <v>1</v>
      </c>
      <c r="BE107" s="3">
        <v>2</v>
      </c>
      <c r="BF107" s="3">
        <v>1</v>
      </c>
      <c r="BG107" s="3">
        <v>0</v>
      </c>
      <c r="BI107" s="3">
        <v>2</v>
      </c>
      <c r="BJ107" s="3">
        <v>0</v>
      </c>
      <c r="BK107" s="3">
        <v>1</v>
      </c>
      <c r="BO107" s="3">
        <v>2</v>
      </c>
      <c r="BP107" s="3">
        <v>1</v>
      </c>
      <c r="BV107" s="3">
        <v>2</v>
      </c>
      <c r="BW107" s="3">
        <v>2</v>
      </c>
      <c r="BY107" s="3">
        <v>2</v>
      </c>
      <c r="CA107" s="3">
        <v>2</v>
      </c>
      <c r="CF107" s="3">
        <v>0</v>
      </c>
      <c r="CH107" s="3">
        <v>1</v>
      </c>
      <c r="CI107" s="3">
        <v>0</v>
      </c>
      <c r="CJ107" s="3">
        <v>1</v>
      </c>
      <c r="CK107" s="3">
        <v>1</v>
      </c>
      <c r="CM107" s="3">
        <v>1</v>
      </c>
      <c r="CN107" s="3">
        <v>0</v>
      </c>
      <c r="CP107" s="3">
        <v>2</v>
      </c>
      <c r="CQ107" s="3">
        <v>0</v>
      </c>
      <c r="CR107" s="3">
        <v>1</v>
      </c>
      <c r="CT107" s="3">
        <v>1</v>
      </c>
    </row>
    <row r="108" spans="1:98" ht="43.5">
      <c r="A108" s="185" t="s">
        <v>319</v>
      </c>
      <c r="B108" s="185" t="s">
        <v>8194</v>
      </c>
      <c r="C108" s="3">
        <v>2</v>
      </c>
      <c r="G108" s="3">
        <v>0.5</v>
      </c>
      <c r="H108" s="3">
        <v>2</v>
      </c>
      <c r="I108" s="3">
        <v>2</v>
      </c>
      <c r="K108" s="3">
        <v>2</v>
      </c>
      <c r="O108" s="3">
        <v>1</v>
      </c>
      <c r="Q108" s="3">
        <v>0.5</v>
      </c>
      <c r="S108" s="3">
        <v>0</v>
      </c>
      <c r="T108" s="3">
        <v>0</v>
      </c>
      <c r="V108" s="3">
        <v>1</v>
      </c>
      <c r="W108" s="3">
        <v>1</v>
      </c>
      <c r="AA108" s="3">
        <v>0.5</v>
      </c>
      <c r="AB108" s="3">
        <v>0.5</v>
      </c>
      <c r="AD108" s="3">
        <v>2</v>
      </c>
      <c r="AE108" s="3">
        <v>0</v>
      </c>
      <c r="AI108" s="3">
        <v>2</v>
      </c>
      <c r="AL108" s="3">
        <v>2</v>
      </c>
      <c r="AM108" s="3">
        <v>1</v>
      </c>
      <c r="AQ108" s="3">
        <v>2</v>
      </c>
      <c r="AS108" s="3">
        <v>2</v>
      </c>
      <c r="AT108" s="3">
        <v>2</v>
      </c>
      <c r="AX108" s="3">
        <v>1</v>
      </c>
      <c r="BC108" s="3">
        <v>2</v>
      </c>
      <c r="BD108" s="3">
        <v>2</v>
      </c>
      <c r="BE108" s="3">
        <v>2</v>
      </c>
      <c r="BF108" s="3">
        <v>1</v>
      </c>
      <c r="BG108" s="3">
        <v>1</v>
      </c>
      <c r="BI108" s="3">
        <v>2</v>
      </c>
      <c r="BJ108" s="3">
        <v>2</v>
      </c>
      <c r="BK108" s="3">
        <v>1</v>
      </c>
      <c r="BO108" s="3">
        <v>0.5</v>
      </c>
      <c r="BP108" s="3">
        <v>2</v>
      </c>
      <c r="BV108" s="3">
        <v>2</v>
      </c>
      <c r="BW108" s="3">
        <v>0.5</v>
      </c>
      <c r="BY108" s="3">
        <v>2</v>
      </c>
      <c r="CA108" s="3">
        <v>2</v>
      </c>
      <c r="CF108" s="3">
        <v>0</v>
      </c>
      <c r="CH108" s="3">
        <v>1</v>
      </c>
      <c r="CI108" s="3">
        <v>1</v>
      </c>
      <c r="CJ108" s="3">
        <v>2</v>
      </c>
      <c r="CK108" s="3">
        <v>2</v>
      </c>
      <c r="CM108" s="3">
        <v>1</v>
      </c>
      <c r="CN108" s="3">
        <v>2</v>
      </c>
      <c r="CP108" s="3">
        <v>2</v>
      </c>
      <c r="CQ108" s="3">
        <v>2</v>
      </c>
      <c r="CR108" s="3">
        <v>1</v>
      </c>
      <c r="CT108" s="3">
        <v>2</v>
      </c>
    </row>
    <row r="109" spans="1:98" ht="43.5">
      <c r="A109" s="185" t="s">
        <v>321</v>
      </c>
      <c r="B109" s="185" t="s">
        <v>8195</v>
      </c>
      <c r="C109" s="3">
        <v>1</v>
      </c>
      <c r="G109" s="3">
        <v>0.5</v>
      </c>
      <c r="H109" s="3">
        <v>0</v>
      </c>
      <c r="I109" s="3">
        <v>0</v>
      </c>
      <c r="K109" s="3">
        <v>1.5</v>
      </c>
      <c r="O109" s="3">
        <v>0</v>
      </c>
      <c r="Q109" s="3">
        <v>0</v>
      </c>
      <c r="S109" s="3">
        <v>0</v>
      </c>
      <c r="T109" s="3">
        <v>0</v>
      </c>
      <c r="V109" s="3">
        <v>0.5</v>
      </c>
      <c r="W109" s="3">
        <v>0</v>
      </c>
      <c r="AA109" s="3">
        <v>0</v>
      </c>
      <c r="AB109" s="3">
        <v>0.5</v>
      </c>
      <c r="AD109" s="3">
        <v>1.5</v>
      </c>
      <c r="AE109" s="3">
        <v>0</v>
      </c>
      <c r="AI109" s="3">
        <v>0.5</v>
      </c>
      <c r="AL109" s="3">
        <v>1.5</v>
      </c>
      <c r="AM109" s="3">
        <v>1.5</v>
      </c>
      <c r="AQ109" s="3">
        <v>1</v>
      </c>
      <c r="AS109" s="3">
        <v>1.5</v>
      </c>
      <c r="AT109" s="3">
        <v>1.5</v>
      </c>
      <c r="AX109" s="3">
        <v>0</v>
      </c>
      <c r="BC109" s="3">
        <v>0.5</v>
      </c>
      <c r="BD109" s="3">
        <v>1.5</v>
      </c>
      <c r="BE109" s="3">
        <v>1.5</v>
      </c>
      <c r="BF109" s="3">
        <v>0</v>
      </c>
      <c r="BG109" s="3">
        <v>0</v>
      </c>
      <c r="BI109" s="3">
        <v>0</v>
      </c>
      <c r="BJ109" s="3">
        <v>0</v>
      </c>
      <c r="BK109" s="3">
        <v>1</v>
      </c>
      <c r="BO109" s="3">
        <v>1.5</v>
      </c>
      <c r="BP109" s="3">
        <v>1</v>
      </c>
      <c r="BV109" s="3">
        <v>0.5</v>
      </c>
      <c r="BW109" s="3">
        <v>0.5</v>
      </c>
      <c r="BY109" s="3">
        <v>1.5</v>
      </c>
      <c r="CA109" s="3">
        <v>1</v>
      </c>
      <c r="CF109" s="3">
        <v>0</v>
      </c>
      <c r="CH109" s="3">
        <v>0</v>
      </c>
      <c r="CI109" s="3">
        <v>0</v>
      </c>
      <c r="CJ109" s="3">
        <v>0</v>
      </c>
      <c r="CK109" s="3">
        <v>0</v>
      </c>
      <c r="CM109" s="3">
        <v>0</v>
      </c>
      <c r="CN109" s="3">
        <v>0.5</v>
      </c>
      <c r="CP109" s="3">
        <v>0.5</v>
      </c>
      <c r="CQ109" s="3">
        <v>0</v>
      </c>
      <c r="CR109" s="3">
        <v>0</v>
      </c>
      <c r="CT109" s="3">
        <v>0</v>
      </c>
    </row>
    <row r="110" spans="1:98" ht="29">
      <c r="A110" s="185" t="s">
        <v>566</v>
      </c>
      <c r="B110" s="209" t="s">
        <v>8121</v>
      </c>
    </row>
    <row r="111" spans="1:98" ht="43.5">
      <c r="A111" s="185" t="s">
        <v>568</v>
      </c>
      <c r="B111" s="185" t="s">
        <v>8193</v>
      </c>
      <c r="G111" s="3">
        <v>2</v>
      </c>
      <c r="I111" s="3">
        <v>0</v>
      </c>
      <c r="K111" s="3">
        <v>0</v>
      </c>
      <c r="T111" s="3">
        <v>1</v>
      </c>
      <c r="AB111" s="3">
        <v>2</v>
      </c>
      <c r="AD111" s="3">
        <v>0</v>
      </c>
      <c r="AE111" s="3">
        <v>1</v>
      </c>
      <c r="AI111" s="3">
        <v>0</v>
      </c>
      <c r="AL111" s="3">
        <v>1</v>
      </c>
      <c r="AQ111" s="3">
        <v>2</v>
      </c>
      <c r="AX111" s="3">
        <v>0</v>
      </c>
      <c r="BE111" s="3">
        <v>2</v>
      </c>
      <c r="BF111" s="3">
        <v>1</v>
      </c>
      <c r="BI111" s="3">
        <v>1</v>
      </c>
      <c r="BO111" s="3">
        <v>1</v>
      </c>
      <c r="BP111" s="3">
        <v>1</v>
      </c>
      <c r="BW111" s="3">
        <v>2</v>
      </c>
      <c r="CA111" s="3">
        <v>2</v>
      </c>
      <c r="CI111" s="3">
        <v>0</v>
      </c>
      <c r="CK111" s="3">
        <v>1</v>
      </c>
      <c r="CN111" s="3">
        <v>1</v>
      </c>
      <c r="CP111" s="3">
        <v>1</v>
      </c>
      <c r="CQ111" s="3">
        <v>1</v>
      </c>
      <c r="CR111" s="3">
        <v>1</v>
      </c>
    </row>
    <row r="112" spans="1:98" ht="43.5">
      <c r="A112" s="185" t="s">
        <v>570</v>
      </c>
      <c r="B112" s="185" t="s">
        <v>8194</v>
      </c>
      <c r="G112" s="3">
        <v>1</v>
      </c>
      <c r="I112" s="3">
        <v>2</v>
      </c>
      <c r="K112" s="3">
        <v>0.5</v>
      </c>
      <c r="T112" s="3">
        <v>2</v>
      </c>
      <c r="AB112" s="3">
        <v>2</v>
      </c>
      <c r="AD112" s="3">
        <v>2</v>
      </c>
      <c r="AE112" s="3">
        <v>2</v>
      </c>
      <c r="AI112" s="3">
        <v>2</v>
      </c>
      <c r="AL112" s="3">
        <v>2</v>
      </c>
      <c r="AQ112" s="3">
        <v>2</v>
      </c>
      <c r="AX112" s="3">
        <v>2</v>
      </c>
      <c r="BE112" s="3">
        <v>2</v>
      </c>
      <c r="BF112" s="3">
        <v>2</v>
      </c>
      <c r="BI112" s="3">
        <v>2</v>
      </c>
      <c r="BO112" s="3">
        <v>0.5</v>
      </c>
      <c r="BP112" s="3">
        <v>2</v>
      </c>
      <c r="BW112" s="3">
        <v>2</v>
      </c>
      <c r="CA112" s="3">
        <v>2</v>
      </c>
      <c r="CI112" s="3">
        <v>2</v>
      </c>
      <c r="CK112" s="3">
        <v>2</v>
      </c>
      <c r="CN112" s="3">
        <v>2</v>
      </c>
      <c r="CP112" s="3">
        <v>2</v>
      </c>
      <c r="CQ112" s="3">
        <v>1</v>
      </c>
      <c r="CR112" s="3">
        <v>1</v>
      </c>
    </row>
    <row r="113" spans="1:96" ht="43.5">
      <c r="A113" s="185" t="s">
        <v>572</v>
      </c>
      <c r="B113" s="185" t="s">
        <v>8195</v>
      </c>
      <c r="G113" s="3">
        <v>1.5</v>
      </c>
      <c r="I113" s="3">
        <v>0</v>
      </c>
      <c r="K113" s="3">
        <v>0.5</v>
      </c>
      <c r="T113" s="3">
        <v>0.5</v>
      </c>
      <c r="AB113" s="3">
        <v>1</v>
      </c>
      <c r="AD113" s="3">
        <v>0.5</v>
      </c>
      <c r="AE113" s="3">
        <v>0</v>
      </c>
      <c r="AI113" s="3">
        <v>0</v>
      </c>
      <c r="AL113" s="3">
        <v>0</v>
      </c>
      <c r="AQ113" s="3">
        <v>0.5</v>
      </c>
      <c r="AX113" s="3">
        <v>0</v>
      </c>
      <c r="BE113" s="3">
        <v>0.5</v>
      </c>
      <c r="BF113" s="3">
        <v>0</v>
      </c>
      <c r="BI113" s="3">
        <v>0.5</v>
      </c>
      <c r="BO113" s="3">
        <v>0</v>
      </c>
      <c r="BP113" s="3">
        <v>0.5</v>
      </c>
      <c r="BW113" s="3">
        <v>2</v>
      </c>
      <c r="CA113" s="3">
        <v>1.5</v>
      </c>
      <c r="CI113" s="3">
        <v>0</v>
      </c>
      <c r="CK113" s="3">
        <v>0</v>
      </c>
      <c r="CN113" s="3">
        <v>0</v>
      </c>
      <c r="CP113" s="3">
        <v>1.5</v>
      </c>
      <c r="CQ113" s="3">
        <v>0</v>
      </c>
      <c r="CR113" s="3">
        <v>0</v>
      </c>
    </row>
    <row r="114" spans="1:96" ht="29">
      <c r="A114" s="185" t="s">
        <v>732</v>
      </c>
      <c r="B114" s="209" t="s">
        <v>8121</v>
      </c>
    </row>
    <row r="115" spans="1:96" ht="43.5">
      <c r="A115" s="185" t="s">
        <v>734</v>
      </c>
      <c r="B115" s="185" t="s">
        <v>8193</v>
      </c>
      <c r="G115" s="3">
        <v>2</v>
      </c>
      <c r="I115" s="3">
        <v>1</v>
      </c>
      <c r="AI115" s="3">
        <v>2</v>
      </c>
      <c r="AL115" s="3">
        <v>2</v>
      </c>
      <c r="AQ115" s="3">
        <v>1</v>
      </c>
      <c r="BF115" s="3">
        <v>1</v>
      </c>
      <c r="BI115" s="3">
        <v>1</v>
      </c>
      <c r="BP115" s="3">
        <v>2</v>
      </c>
      <c r="CA115" s="3">
        <v>1</v>
      </c>
      <c r="CK115" s="3">
        <v>1</v>
      </c>
      <c r="CN115" s="3">
        <v>2</v>
      </c>
      <c r="CR115" s="3">
        <v>1</v>
      </c>
    </row>
    <row r="116" spans="1:96" ht="43.5">
      <c r="A116" s="185" t="s">
        <v>736</v>
      </c>
      <c r="B116" s="185" t="s">
        <v>8194</v>
      </c>
      <c r="G116" s="3">
        <v>2</v>
      </c>
      <c r="I116" s="3">
        <v>1</v>
      </c>
      <c r="AI116" s="3">
        <v>2</v>
      </c>
      <c r="AL116" s="3">
        <v>1</v>
      </c>
      <c r="AQ116" s="3">
        <v>2</v>
      </c>
      <c r="BF116" s="3">
        <v>1</v>
      </c>
      <c r="BI116" s="3">
        <v>2</v>
      </c>
      <c r="BP116" s="3">
        <v>2</v>
      </c>
      <c r="CA116" s="3">
        <v>2</v>
      </c>
      <c r="CK116" s="3">
        <v>2</v>
      </c>
      <c r="CN116" s="3">
        <v>1</v>
      </c>
      <c r="CR116" s="3">
        <v>2</v>
      </c>
    </row>
    <row r="117" spans="1:96" ht="43.5">
      <c r="A117" s="185" t="s">
        <v>738</v>
      </c>
      <c r="B117" s="185" t="s">
        <v>8195</v>
      </c>
      <c r="G117" s="3">
        <v>1.5</v>
      </c>
      <c r="I117" s="3">
        <v>0.5</v>
      </c>
      <c r="AI117" s="3">
        <v>1.5</v>
      </c>
      <c r="AL117" s="3">
        <v>0.5</v>
      </c>
      <c r="AQ117" s="3">
        <v>0.5</v>
      </c>
      <c r="BF117" s="3">
        <v>0.5</v>
      </c>
      <c r="BI117" s="3">
        <v>0.5</v>
      </c>
      <c r="BP117" s="3">
        <v>0.5</v>
      </c>
      <c r="CA117" s="3">
        <v>0</v>
      </c>
      <c r="CK117" s="3">
        <v>0</v>
      </c>
      <c r="CN117" s="3">
        <v>0.5</v>
      </c>
      <c r="CR117" s="3">
        <v>0</v>
      </c>
    </row>
    <row r="118" spans="1:96" ht="29">
      <c r="A118" s="185" t="s">
        <v>1032</v>
      </c>
      <c r="B118" s="209" t="s">
        <v>8121</v>
      </c>
    </row>
    <row r="119" spans="1:96" ht="43.5">
      <c r="A119" s="185" t="s">
        <v>1034</v>
      </c>
      <c r="B119" s="185" t="s">
        <v>8193</v>
      </c>
      <c r="I119" s="3">
        <v>0</v>
      </c>
      <c r="AI119" s="3">
        <v>1</v>
      </c>
      <c r="AL119" s="3">
        <v>0</v>
      </c>
      <c r="AQ119" s="3">
        <v>2</v>
      </c>
      <c r="BI119" s="3">
        <v>2</v>
      </c>
      <c r="BP119" s="3">
        <v>2</v>
      </c>
      <c r="CA119" s="3">
        <v>0</v>
      </c>
      <c r="CK119" s="3">
        <v>1</v>
      </c>
      <c r="CN119" s="3">
        <v>0</v>
      </c>
      <c r="CR119" s="3">
        <v>1</v>
      </c>
    </row>
    <row r="120" spans="1:96" ht="43.5">
      <c r="A120" s="185" t="s">
        <v>1036</v>
      </c>
      <c r="B120" s="185" t="s">
        <v>8194</v>
      </c>
      <c r="I120" s="3">
        <v>2</v>
      </c>
      <c r="AI120" s="3">
        <v>2</v>
      </c>
      <c r="AL120" s="3">
        <v>0.5</v>
      </c>
      <c r="AQ120" s="3">
        <v>2</v>
      </c>
      <c r="BI120" s="3">
        <v>2</v>
      </c>
      <c r="BP120" s="3">
        <v>1</v>
      </c>
      <c r="CA120" s="3">
        <v>1</v>
      </c>
      <c r="CK120" s="3">
        <v>2</v>
      </c>
      <c r="CN120" s="3">
        <v>2</v>
      </c>
      <c r="CR120" s="3">
        <v>1</v>
      </c>
    </row>
    <row r="121" spans="1:96" ht="43.5">
      <c r="A121" s="185" t="s">
        <v>1038</v>
      </c>
      <c r="B121" s="185" t="s">
        <v>8195</v>
      </c>
      <c r="I121" s="3">
        <v>0</v>
      </c>
      <c r="AI121" s="3">
        <v>0</v>
      </c>
      <c r="AL121" s="3">
        <v>0.5</v>
      </c>
      <c r="AQ121" s="3">
        <v>0.5</v>
      </c>
      <c r="BI121" s="3">
        <v>2</v>
      </c>
      <c r="BP121" s="3">
        <v>1.5</v>
      </c>
      <c r="CA121" s="3">
        <v>0.5</v>
      </c>
      <c r="CK121" s="3">
        <v>0</v>
      </c>
      <c r="CN121" s="3">
        <v>0</v>
      </c>
      <c r="CR121" s="3">
        <v>0</v>
      </c>
    </row>
    <row r="122" spans="1:96" ht="29">
      <c r="A122" s="185" t="s">
        <v>3027</v>
      </c>
      <c r="B122" s="209" t="s">
        <v>8121</v>
      </c>
    </row>
    <row r="123" spans="1:96" ht="43.5">
      <c r="A123" s="185" t="s">
        <v>3029</v>
      </c>
      <c r="B123" s="185" t="s">
        <v>8193</v>
      </c>
      <c r="AQ123" s="3">
        <v>0</v>
      </c>
      <c r="BI123" s="3">
        <v>2</v>
      </c>
      <c r="CK123" s="3">
        <v>2</v>
      </c>
      <c r="CR123" s="3">
        <v>1</v>
      </c>
    </row>
    <row r="124" spans="1:96" ht="43.5">
      <c r="A124" s="185" t="s">
        <v>3030</v>
      </c>
      <c r="B124" s="185" t="s">
        <v>8194</v>
      </c>
      <c r="AQ124" s="3">
        <v>2</v>
      </c>
      <c r="BI124" s="3">
        <v>2</v>
      </c>
      <c r="CK124" s="3">
        <v>1</v>
      </c>
      <c r="CR124" s="3">
        <v>1</v>
      </c>
    </row>
    <row r="125" spans="1:96" ht="43.5">
      <c r="A125" s="185" t="s">
        <v>3032</v>
      </c>
      <c r="B125" s="185" t="s">
        <v>8195</v>
      </c>
      <c r="AQ125" s="3">
        <v>0</v>
      </c>
      <c r="BI125" s="3">
        <v>0.5</v>
      </c>
      <c r="CK125" s="3">
        <v>0.5</v>
      </c>
      <c r="CR125" s="3">
        <v>0</v>
      </c>
    </row>
    <row r="126" spans="1:96" ht="29">
      <c r="A126" s="185" t="s">
        <v>3033</v>
      </c>
      <c r="B126" s="209" t="s">
        <v>8121</v>
      </c>
    </row>
    <row r="127" spans="1:96" ht="43.5">
      <c r="A127" s="185" t="s">
        <v>3035</v>
      </c>
      <c r="B127" s="185" t="s">
        <v>8193</v>
      </c>
      <c r="AQ127" s="3">
        <v>1</v>
      </c>
      <c r="CK127" s="3">
        <v>0</v>
      </c>
      <c r="CR127" s="3"/>
    </row>
    <row r="128" spans="1:96" ht="43.5">
      <c r="A128" s="185" t="s">
        <v>3037</v>
      </c>
      <c r="B128" s="185" t="s">
        <v>8194</v>
      </c>
      <c r="AQ128" s="3">
        <v>2</v>
      </c>
      <c r="CK128" s="3">
        <v>2</v>
      </c>
      <c r="CR128" s="3"/>
    </row>
    <row r="129" spans="1:99" ht="43.5">
      <c r="A129" s="185" t="s">
        <v>3039</v>
      </c>
      <c r="B129" s="185" t="s">
        <v>8195</v>
      </c>
      <c r="AQ129" s="3">
        <v>0</v>
      </c>
      <c r="CK129" s="3">
        <v>0</v>
      </c>
      <c r="CR129" s="3"/>
    </row>
    <row r="130" spans="1:99" ht="29">
      <c r="A130" s="185" t="s">
        <v>3040</v>
      </c>
      <c r="B130" s="209" t="s">
        <v>8121</v>
      </c>
    </row>
    <row r="131" spans="1:99" ht="43.5">
      <c r="A131" s="185" t="s">
        <v>3042</v>
      </c>
      <c r="B131" s="185" t="s">
        <v>8193</v>
      </c>
      <c r="AQ131" s="3">
        <v>1</v>
      </c>
    </row>
    <row r="132" spans="1:99" ht="43.5">
      <c r="A132" s="185" t="s">
        <v>3044</v>
      </c>
      <c r="B132" s="185" t="s">
        <v>8194</v>
      </c>
      <c r="AQ132" s="3">
        <v>2</v>
      </c>
    </row>
    <row r="133" spans="1:99" ht="43.5">
      <c r="A133" s="185" t="s">
        <v>3046</v>
      </c>
      <c r="B133" s="185" t="s">
        <v>8195</v>
      </c>
      <c r="AQ133" s="3">
        <v>0</v>
      </c>
    </row>
    <row r="134" spans="1:99" ht="29">
      <c r="A134" s="185" t="s">
        <v>3048</v>
      </c>
      <c r="B134" s="209" t="s">
        <v>8121</v>
      </c>
    </row>
    <row r="135" spans="1:99" ht="43.5">
      <c r="A135" s="185" t="s">
        <v>3050</v>
      </c>
      <c r="B135" s="185" t="s">
        <v>8193</v>
      </c>
      <c r="AQ135" s="3">
        <v>1</v>
      </c>
    </row>
    <row r="136" spans="1:99" ht="43.5">
      <c r="A136" s="185" t="s">
        <v>3052</v>
      </c>
      <c r="B136" s="185" t="s">
        <v>8194</v>
      </c>
      <c r="AQ136" s="3">
        <v>1</v>
      </c>
    </row>
    <row r="137" spans="1:99" ht="43.5">
      <c r="A137" s="185" t="s">
        <v>3054</v>
      </c>
      <c r="B137" s="185" t="s">
        <v>8195</v>
      </c>
      <c r="AQ137" s="3">
        <v>1.5</v>
      </c>
    </row>
    <row r="138" spans="1:99" ht="43.5">
      <c r="A138" s="185" t="s">
        <v>323</v>
      </c>
      <c r="B138" s="185" t="s">
        <v>8196</v>
      </c>
      <c r="C138" s="3">
        <v>3.9</v>
      </c>
      <c r="D138" s="3">
        <v>1.81</v>
      </c>
      <c r="E138" s="3">
        <v>1.33</v>
      </c>
      <c r="F138" s="3">
        <v>0.38</v>
      </c>
      <c r="G138" s="3">
        <v>3.58</v>
      </c>
      <c r="H138" s="3">
        <v>2.35</v>
      </c>
      <c r="I138" s="3">
        <v>1.88</v>
      </c>
      <c r="J138" s="3">
        <v>1.94</v>
      </c>
      <c r="K138" s="3">
        <v>3.89</v>
      </c>
      <c r="L138" s="3">
        <v>3.16</v>
      </c>
      <c r="M138" s="3">
        <v>0.94</v>
      </c>
      <c r="N138" s="3">
        <v>1.1599999999999999</v>
      </c>
      <c r="O138" s="3">
        <v>2</v>
      </c>
      <c r="P138" s="3">
        <v>2.5299999999999998</v>
      </c>
      <c r="Q138" s="3">
        <v>0.32</v>
      </c>
      <c r="R138" s="3">
        <v>0.11</v>
      </c>
      <c r="S138" s="3">
        <v>0.53</v>
      </c>
      <c r="T138" s="3">
        <v>1.26</v>
      </c>
      <c r="U138" s="3">
        <v>1.43</v>
      </c>
      <c r="V138" s="3">
        <v>3.05</v>
      </c>
      <c r="W138" s="3">
        <v>0.83</v>
      </c>
      <c r="X138" s="3">
        <v>2.86</v>
      </c>
      <c r="Y138" s="3">
        <v>0.95</v>
      </c>
      <c r="Z138" s="3">
        <v>3.24</v>
      </c>
      <c r="AA138" s="3">
        <v>2.42</v>
      </c>
      <c r="AB138" s="3">
        <v>3.79</v>
      </c>
      <c r="AC138" s="3">
        <v>0.53</v>
      </c>
      <c r="AD138" s="3">
        <v>2.84</v>
      </c>
      <c r="AE138" s="3">
        <v>1.68</v>
      </c>
      <c r="AF138" s="3">
        <v>0.75</v>
      </c>
      <c r="AG138" s="3">
        <v>2.9</v>
      </c>
      <c r="AH138" s="3">
        <v>3.89</v>
      </c>
      <c r="AI138" s="3">
        <v>3.2</v>
      </c>
      <c r="AJ138" s="3">
        <v>0.84</v>
      </c>
      <c r="AK138" s="3">
        <v>2.19</v>
      </c>
      <c r="AL138" s="3">
        <v>2.67</v>
      </c>
      <c r="AM138" s="3">
        <v>2</v>
      </c>
      <c r="AN138" s="3">
        <v>3.17</v>
      </c>
      <c r="AO138" s="3">
        <v>0</v>
      </c>
      <c r="AP138" s="3">
        <v>2.76</v>
      </c>
      <c r="AQ138" s="3">
        <v>3</v>
      </c>
      <c r="AR138" s="3">
        <v>1.17</v>
      </c>
      <c r="AS138" s="3">
        <v>3.4</v>
      </c>
      <c r="AT138" s="3">
        <v>3.43</v>
      </c>
      <c r="AU138" s="3">
        <v>3</v>
      </c>
      <c r="AV138" s="3">
        <v>1.1000000000000001</v>
      </c>
      <c r="AW138" s="3">
        <v>1.05</v>
      </c>
      <c r="AX138" s="3">
        <v>1.33</v>
      </c>
      <c r="AY138" s="3">
        <v>0</v>
      </c>
      <c r="AZ138" s="3">
        <v>1.1000000000000001</v>
      </c>
      <c r="BA138" s="3">
        <v>2</v>
      </c>
      <c r="BB138" s="3">
        <v>1.67</v>
      </c>
      <c r="BC138" s="3">
        <v>1.3</v>
      </c>
      <c r="BD138" s="3">
        <v>1.1599999999999999</v>
      </c>
      <c r="BE138" s="3">
        <v>3.7</v>
      </c>
      <c r="BF138" s="3">
        <v>2.57</v>
      </c>
      <c r="BG138" s="3">
        <v>2.38</v>
      </c>
      <c r="BH138" s="3">
        <v>0.86</v>
      </c>
      <c r="BI138" s="3">
        <v>3.14</v>
      </c>
      <c r="BJ138" s="3">
        <v>2.4</v>
      </c>
      <c r="BK138" s="3">
        <v>2.8</v>
      </c>
      <c r="BL138" s="3">
        <v>1.17</v>
      </c>
      <c r="BM138" s="3">
        <v>1.47</v>
      </c>
      <c r="BN138" s="3">
        <v>2.21</v>
      </c>
      <c r="BO138" s="3">
        <v>1.05</v>
      </c>
      <c r="BP138" s="3">
        <v>3.05</v>
      </c>
      <c r="BQ138" s="3">
        <v>2.04</v>
      </c>
      <c r="BR138" s="3">
        <v>2.84</v>
      </c>
      <c r="BS138" s="3">
        <v>0.84</v>
      </c>
      <c r="BT138" s="3">
        <v>0.95</v>
      </c>
      <c r="BU138" s="3">
        <v>0.83</v>
      </c>
      <c r="BV138" s="3">
        <v>2.42</v>
      </c>
      <c r="BW138" s="3">
        <v>3.79</v>
      </c>
      <c r="BX138" s="3">
        <v>3.89</v>
      </c>
      <c r="BY138" s="3">
        <v>1.1599999999999999</v>
      </c>
      <c r="BZ138" s="3">
        <v>0.7</v>
      </c>
      <c r="CA138" s="3">
        <v>3.26</v>
      </c>
      <c r="CB138" s="3">
        <v>1.79</v>
      </c>
      <c r="CC138" s="3">
        <v>0.31</v>
      </c>
      <c r="CD138" s="3">
        <v>0.86</v>
      </c>
      <c r="CE138" s="3">
        <v>1.68</v>
      </c>
      <c r="CF138" s="3">
        <v>0.32</v>
      </c>
      <c r="CG138" s="3">
        <v>1.1399999999999999</v>
      </c>
      <c r="CH138" s="3">
        <v>1</v>
      </c>
      <c r="CI138" s="3">
        <v>1.89</v>
      </c>
      <c r="CJ138" s="3">
        <v>2.94</v>
      </c>
      <c r="CK138" s="3">
        <v>3.43</v>
      </c>
      <c r="CL138" s="3">
        <v>1.71</v>
      </c>
      <c r="CM138" s="3">
        <v>1.17</v>
      </c>
      <c r="CN138" s="3">
        <v>3.26</v>
      </c>
      <c r="CO138" s="3">
        <v>2.2999999999999998</v>
      </c>
      <c r="CP138" s="3">
        <v>3.84</v>
      </c>
      <c r="CQ138" s="3">
        <v>3.58</v>
      </c>
      <c r="CR138" s="3">
        <v>1.58</v>
      </c>
      <c r="CS138" s="3">
        <v>2.92</v>
      </c>
      <c r="CT138" s="3">
        <v>2.95</v>
      </c>
      <c r="CU138" s="3">
        <v>1.18</v>
      </c>
    </row>
    <row r="139" spans="1:99" ht="29">
      <c r="A139" s="185" t="s">
        <v>325</v>
      </c>
      <c r="B139" s="185" t="s">
        <v>8197</v>
      </c>
      <c r="C139" s="3">
        <v>2</v>
      </c>
      <c r="D139" s="3">
        <v>2</v>
      </c>
      <c r="E139" s="3">
        <v>2</v>
      </c>
      <c r="F139" s="3">
        <v>2</v>
      </c>
      <c r="G139" s="3">
        <v>2</v>
      </c>
      <c r="H139" s="3">
        <v>2</v>
      </c>
      <c r="I139" s="3">
        <v>2</v>
      </c>
      <c r="J139" s="3">
        <v>0</v>
      </c>
      <c r="K139" s="3">
        <v>2</v>
      </c>
      <c r="L139" s="3">
        <v>2</v>
      </c>
      <c r="M139" s="3">
        <v>2</v>
      </c>
      <c r="N139" s="3">
        <v>2</v>
      </c>
      <c r="O139" s="3">
        <v>2</v>
      </c>
      <c r="P139" s="3">
        <v>0</v>
      </c>
      <c r="Q139" s="3">
        <v>2</v>
      </c>
      <c r="R139" s="3">
        <v>2</v>
      </c>
      <c r="S139" s="3">
        <v>0</v>
      </c>
      <c r="T139" s="3">
        <v>2</v>
      </c>
      <c r="U139" s="3">
        <v>0</v>
      </c>
      <c r="V139" s="3">
        <v>2</v>
      </c>
      <c r="W139" s="3">
        <v>0</v>
      </c>
      <c r="X139" s="3">
        <v>0</v>
      </c>
      <c r="Y139" s="3">
        <v>0</v>
      </c>
      <c r="Z139" s="3">
        <v>2</v>
      </c>
      <c r="AA139" s="3">
        <v>2</v>
      </c>
      <c r="AB139" s="3">
        <v>2</v>
      </c>
      <c r="AC139" s="3">
        <v>0</v>
      </c>
      <c r="AD139" s="3">
        <v>2</v>
      </c>
      <c r="AE139" s="3">
        <v>2</v>
      </c>
      <c r="AF139" s="3">
        <v>2</v>
      </c>
      <c r="AG139" s="3">
        <v>2</v>
      </c>
      <c r="AH139" s="3">
        <v>2</v>
      </c>
      <c r="AI139" s="3">
        <v>2</v>
      </c>
      <c r="AJ139" s="3">
        <v>2</v>
      </c>
      <c r="AK139" s="3">
        <v>2</v>
      </c>
      <c r="AL139" s="3">
        <v>2</v>
      </c>
      <c r="AM139" s="3">
        <v>2</v>
      </c>
      <c r="AN139" s="3">
        <v>0</v>
      </c>
      <c r="AO139" s="3">
        <v>0</v>
      </c>
      <c r="AP139" s="3">
        <v>2</v>
      </c>
      <c r="AQ139" s="3">
        <v>2</v>
      </c>
      <c r="AR139" s="3">
        <v>0</v>
      </c>
      <c r="AS139" s="3">
        <v>2</v>
      </c>
      <c r="AT139" s="3">
        <v>2</v>
      </c>
      <c r="AU139" s="3">
        <v>2</v>
      </c>
      <c r="AV139" s="3">
        <v>0</v>
      </c>
      <c r="AW139" s="3">
        <v>0</v>
      </c>
      <c r="AX139" s="3">
        <v>2</v>
      </c>
      <c r="AY139" s="3">
        <v>0</v>
      </c>
      <c r="AZ139" s="3">
        <v>0</v>
      </c>
      <c r="BA139" s="3">
        <v>2</v>
      </c>
      <c r="BB139" s="3">
        <v>0</v>
      </c>
      <c r="BC139" s="3">
        <v>0</v>
      </c>
      <c r="BD139" s="3">
        <v>0</v>
      </c>
      <c r="BE139" s="3">
        <v>2</v>
      </c>
      <c r="BF139" s="3">
        <v>0</v>
      </c>
      <c r="BG139" s="3">
        <v>0</v>
      </c>
      <c r="BH139" s="3">
        <v>0</v>
      </c>
      <c r="BI139" s="3">
        <v>2</v>
      </c>
      <c r="BJ139" s="3">
        <v>2</v>
      </c>
      <c r="BK139" s="3">
        <v>2</v>
      </c>
      <c r="BL139" s="3">
        <v>0</v>
      </c>
      <c r="BM139" s="3">
        <v>2</v>
      </c>
      <c r="BN139" s="3">
        <v>0</v>
      </c>
      <c r="BO139" s="3">
        <v>2</v>
      </c>
      <c r="BP139" s="3">
        <v>2</v>
      </c>
      <c r="BQ139" s="3">
        <v>0</v>
      </c>
      <c r="BR139" s="3">
        <v>2</v>
      </c>
      <c r="BS139" s="3">
        <v>2</v>
      </c>
      <c r="BT139" s="3">
        <v>0</v>
      </c>
      <c r="BU139" s="3">
        <v>2</v>
      </c>
      <c r="BV139" s="3">
        <v>2</v>
      </c>
      <c r="BW139" s="3">
        <v>2</v>
      </c>
      <c r="BX139" s="3">
        <v>2</v>
      </c>
      <c r="BY139" s="3">
        <v>2</v>
      </c>
      <c r="BZ139" s="3">
        <v>0</v>
      </c>
      <c r="CA139" s="3">
        <v>2</v>
      </c>
      <c r="CB139" s="3">
        <v>2</v>
      </c>
      <c r="CC139" s="3">
        <v>0</v>
      </c>
      <c r="CD139" s="3">
        <v>0</v>
      </c>
      <c r="CE139" s="3">
        <v>2</v>
      </c>
      <c r="CF139" s="3">
        <v>0</v>
      </c>
      <c r="CG139" s="3">
        <v>2</v>
      </c>
      <c r="CH139" s="3">
        <v>2</v>
      </c>
      <c r="CI139" s="3">
        <v>2</v>
      </c>
      <c r="CJ139" s="3">
        <v>0</v>
      </c>
      <c r="CK139" s="3">
        <v>2</v>
      </c>
      <c r="CL139" s="3">
        <v>2</v>
      </c>
      <c r="CM139" s="3">
        <v>2</v>
      </c>
      <c r="CN139" s="3">
        <v>2</v>
      </c>
      <c r="CO139" s="3">
        <v>0</v>
      </c>
      <c r="CP139" s="3">
        <v>2</v>
      </c>
      <c r="CQ139" s="3">
        <v>2</v>
      </c>
      <c r="CR139" s="3">
        <v>2</v>
      </c>
      <c r="CS139" s="3">
        <v>2</v>
      </c>
      <c r="CT139" s="3">
        <v>2</v>
      </c>
      <c r="CU139" s="3">
        <v>2</v>
      </c>
    </row>
    <row r="140" spans="1:99" ht="29">
      <c r="A140" s="275" t="s">
        <v>327</v>
      </c>
      <c r="B140" s="275" t="s">
        <v>8198</v>
      </c>
      <c r="C140" s="80">
        <v>2.5</v>
      </c>
      <c r="D140" s="80">
        <v>0</v>
      </c>
      <c r="E140" s="80">
        <v>0.5</v>
      </c>
      <c r="F140" s="80">
        <v>0</v>
      </c>
      <c r="G140" s="80">
        <v>1.6</v>
      </c>
      <c r="H140" s="80">
        <v>0.8</v>
      </c>
      <c r="I140" s="80">
        <v>0</v>
      </c>
      <c r="J140" s="80">
        <v>0</v>
      </c>
      <c r="K140" s="80">
        <v>2.4</v>
      </c>
      <c r="L140" s="80">
        <v>0.8</v>
      </c>
      <c r="M140" s="80">
        <v>0</v>
      </c>
      <c r="N140" s="80">
        <v>0</v>
      </c>
      <c r="O140" s="80">
        <v>0.5</v>
      </c>
      <c r="P140" s="80">
        <v>0</v>
      </c>
      <c r="Q140" s="80">
        <v>0</v>
      </c>
      <c r="R140" s="80">
        <v>0</v>
      </c>
      <c r="S140" s="80">
        <v>0</v>
      </c>
      <c r="T140" s="80">
        <v>0.8</v>
      </c>
      <c r="U140" s="80">
        <v>0.5</v>
      </c>
      <c r="V140" s="80">
        <v>0.8</v>
      </c>
      <c r="W140" s="80">
        <v>0</v>
      </c>
      <c r="X140" s="80">
        <v>1</v>
      </c>
      <c r="Y140" s="80">
        <v>0</v>
      </c>
      <c r="Z140" s="80">
        <v>0.5</v>
      </c>
      <c r="AA140" s="80">
        <v>0.4</v>
      </c>
      <c r="AB140" s="80">
        <v>1.6</v>
      </c>
      <c r="AC140" s="80">
        <v>0</v>
      </c>
      <c r="AD140" s="80">
        <v>0</v>
      </c>
      <c r="AE140" s="80">
        <v>0.4</v>
      </c>
      <c r="AF140" s="80">
        <v>0</v>
      </c>
      <c r="AG140" s="80">
        <v>1</v>
      </c>
      <c r="AH140" s="80">
        <v>2.4</v>
      </c>
      <c r="AI140" s="80">
        <v>0</v>
      </c>
      <c r="AJ140" s="80">
        <v>0</v>
      </c>
      <c r="AK140" s="80">
        <v>0</v>
      </c>
      <c r="AL140" s="80">
        <v>0.8</v>
      </c>
      <c r="AM140" s="80">
        <v>0.4</v>
      </c>
      <c r="AN140" s="80">
        <v>0.8</v>
      </c>
      <c r="AO140" s="80">
        <v>0</v>
      </c>
      <c r="AP140" s="80">
        <v>1</v>
      </c>
      <c r="AQ140" s="80">
        <v>0</v>
      </c>
      <c r="AR140" s="80">
        <v>0</v>
      </c>
      <c r="AS140" s="80">
        <v>1</v>
      </c>
      <c r="AT140" s="80">
        <v>1.5</v>
      </c>
      <c r="AU140" s="80">
        <v>0</v>
      </c>
      <c r="AV140" s="80">
        <v>0</v>
      </c>
      <c r="AW140" s="80">
        <v>0</v>
      </c>
      <c r="AX140" s="80">
        <v>0</v>
      </c>
      <c r="AY140" s="80">
        <v>0</v>
      </c>
      <c r="AZ140" s="80">
        <v>0</v>
      </c>
      <c r="BA140" s="80">
        <v>0</v>
      </c>
      <c r="BB140" s="80">
        <v>0</v>
      </c>
      <c r="BC140" s="80">
        <v>0</v>
      </c>
      <c r="BD140" s="80">
        <v>0</v>
      </c>
      <c r="BE140" s="80">
        <v>2</v>
      </c>
      <c r="BF140" s="80">
        <v>0</v>
      </c>
      <c r="BG140" s="80">
        <v>0</v>
      </c>
      <c r="BH140" s="80">
        <v>0</v>
      </c>
      <c r="BI140" s="80">
        <v>1</v>
      </c>
      <c r="BJ140" s="80">
        <v>0</v>
      </c>
      <c r="BK140" s="80">
        <v>0</v>
      </c>
      <c r="BL140" s="80">
        <v>0</v>
      </c>
      <c r="BM140" s="80">
        <v>0</v>
      </c>
      <c r="BN140" s="80">
        <v>0</v>
      </c>
      <c r="BO140" s="80">
        <v>0</v>
      </c>
      <c r="BP140" s="80">
        <v>0.5</v>
      </c>
      <c r="BQ140" s="80">
        <v>0</v>
      </c>
      <c r="BR140" s="80">
        <v>0.8</v>
      </c>
      <c r="BS140" s="80">
        <v>0</v>
      </c>
      <c r="BT140" s="80">
        <v>0</v>
      </c>
      <c r="BU140" s="80">
        <v>0</v>
      </c>
      <c r="BV140" s="80">
        <v>0</v>
      </c>
      <c r="BW140" s="80">
        <v>1.6</v>
      </c>
      <c r="BX140" s="80">
        <v>1.6</v>
      </c>
      <c r="BY140" s="80">
        <v>0</v>
      </c>
      <c r="BZ140" s="80">
        <v>0</v>
      </c>
      <c r="CA140" s="80">
        <v>1.2</v>
      </c>
      <c r="CB140" s="80">
        <v>0.4</v>
      </c>
      <c r="CC140" s="80">
        <v>0</v>
      </c>
      <c r="CD140" s="80">
        <v>0</v>
      </c>
      <c r="CE140" s="80">
        <v>0</v>
      </c>
      <c r="CF140" s="80">
        <v>0</v>
      </c>
      <c r="CG140" s="80">
        <v>0</v>
      </c>
      <c r="CH140" s="80">
        <v>0</v>
      </c>
      <c r="CI140" s="80">
        <v>0</v>
      </c>
      <c r="CJ140" s="80">
        <v>0</v>
      </c>
      <c r="CK140" s="80">
        <v>1.5</v>
      </c>
      <c r="CL140" s="80">
        <v>0</v>
      </c>
      <c r="CM140" s="80">
        <v>0</v>
      </c>
      <c r="CN140" s="80">
        <v>0.4</v>
      </c>
      <c r="CO140" s="80">
        <v>0</v>
      </c>
      <c r="CP140" s="80">
        <v>2.8</v>
      </c>
      <c r="CQ140" s="80">
        <v>0.8</v>
      </c>
      <c r="CR140" s="80">
        <v>0</v>
      </c>
      <c r="CS140" s="80">
        <v>0.4</v>
      </c>
      <c r="CT140" s="80">
        <v>0.5</v>
      </c>
      <c r="CU140" s="80">
        <v>0</v>
      </c>
    </row>
    <row r="141" spans="1:99">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row>
    <row r="142" spans="1:99">
      <c r="A142" s="270" t="s">
        <v>8292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c r="BZ142" s="270"/>
      <c r="CA142" s="270"/>
      <c r="CB142" s="270"/>
      <c r="CC142" s="270"/>
      <c r="CD142" s="270"/>
      <c r="CE142" s="270"/>
      <c r="CF142" s="270"/>
      <c r="CG142" s="270"/>
      <c r="CH142" s="270"/>
      <c r="CI142" s="270"/>
      <c r="CJ142" s="270"/>
      <c r="CK142" s="270"/>
      <c r="CL142" s="270"/>
      <c r="CM142" s="270"/>
      <c r="CN142" s="270"/>
      <c r="CO142" s="270"/>
      <c r="CP142" s="270"/>
      <c r="CQ142" s="270"/>
      <c r="CR142" s="270"/>
      <c r="CS142" s="270"/>
      <c r="CT142" s="270"/>
      <c r="CU142" s="270"/>
    </row>
    <row r="143" spans="1:99">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70"/>
      <c r="BI143" s="270"/>
      <c r="BJ143" s="270"/>
      <c r="BK143" s="270"/>
      <c r="BL143" s="270"/>
      <c r="BM143" s="270"/>
      <c r="BN143" s="270"/>
      <c r="BO143" s="270"/>
      <c r="BP143" s="270"/>
      <c r="BQ143" s="270"/>
      <c r="BR143" s="270"/>
      <c r="BS143" s="270"/>
      <c r="BT143" s="270"/>
      <c r="BU143" s="270"/>
      <c r="BV143" s="270"/>
      <c r="BW143" s="270"/>
      <c r="BX143" s="270"/>
      <c r="BY143" s="270"/>
      <c r="BZ143" s="270"/>
      <c r="CA143" s="270"/>
      <c r="CB143" s="270"/>
      <c r="CC143" s="270"/>
      <c r="CD143" s="270"/>
      <c r="CE143" s="270"/>
      <c r="CF143" s="270"/>
      <c r="CG143" s="270"/>
      <c r="CH143" s="270"/>
      <c r="CI143" s="270"/>
      <c r="CJ143" s="270"/>
      <c r="CK143" s="270"/>
      <c r="CL143" s="270"/>
      <c r="CM143" s="270"/>
      <c r="CN143" s="270"/>
      <c r="CO143" s="270"/>
      <c r="CP143" s="270"/>
      <c r="CQ143" s="270"/>
      <c r="CR143" s="270"/>
      <c r="CS143" s="270"/>
      <c r="CT143" s="270"/>
      <c r="CU143" s="270"/>
    </row>
    <row r="144" spans="1:99">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c r="BH144" s="270"/>
      <c r="BI144" s="270"/>
      <c r="BJ144" s="270"/>
      <c r="BK144" s="270"/>
      <c r="BL144" s="270"/>
      <c r="BM144" s="270"/>
      <c r="BN144" s="270"/>
      <c r="BO144" s="270"/>
      <c r="BP144" s="270"/>
      <c r="BQ144" s="270"/>
      <c r="BR144" s="270"/>
      <c r="BS144" s="270"/>
      <c r="BT144" s="270"/>
      <c r="BU144" s="270"/>
      <c r="BV144" s="270"/>
      <c r="BW144" s="270"/>
      <c r="BX144" s="270"/>
      <c r="BY144" s="270"/>
      <c r="BZ144" s="270"/>
      <c r="CA144" s="270"/>
      <c r="CB144" s="270"/>
      <c r="CC144" s="270"/>
      <c r="CD144" s="270"/>
      <c r="CE144" s="270"/>
      <c r="CF144" s="270"/>
      <c r="CG144" s="270"/>
      <c r="CH144" s="270"/>
      <c r="CI144" s="270"/>
      <c r="CJ144" s="270"/>
      <c r="CK144" s="270"/>
      <c r="CL144" s="270"/>
      <c r="CM144" s="270"/>
      <c r="CN144" s="270"/>
      <c r="CO144" s="270"/>
      <c r="CP144" s="270"/>
      <c r="CQ144" s="270"/>
      <c r="CR144" s="270"/>
      <c r="CS144" s="270"/>
      <c r="CT144" s="270"/>
      <c r="CU144" s="270"/>
    </row>
    <row r="145" spans="1:183">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c r="CJ145" s="270"/>
      <c r="CK145" s="270"/>
      <c r="CL145" s="270"/>
      <c r="CM145" s="270"/>
      <c r="CN145" s="270"/>
      <c r="CO145" s="270"/>
      <c r="CP145" s="270"/>
      <c r="CQ145" s="270"/>
      <c r="CR145" s="270"/>
      <c r="CS145" s="270"/>
      <c r="CT145" s="270"/>
      <c r="CU145" s="270"/>
    </row>
    <row r="146" spans="1:183">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c r="CF146" s="270"/>
      <c r="CG146" s="270"/>
      <c r="CH146" s="270"/>
      <c r="CI146" s="270"/>
      <c r="CJ146" s="270"/>
      <c r="CK146" s="270"/>
      <c r="CL146" s="270"/>
      <c r="CM146" s="270"/>
      <c r="CN146" s="270"/>
      <c r="CO146" s="270"/>
      <c r="CP146" s="270"/>
      <c r="CQ146" s="270"/>
      <c r="CR146" s="270"/>
      <c r="CS146" s="270"/>
      <c r="CT146" s="270"/>
      <c r="CU146" s="270"/>
    </row>
    <row r="147" spans="1:183">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row>
    <row r="148" spans="1:183">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c r="CF148" s="270"/>
      <c r="CG148" s="270"/>
      <c r="CH148" s="270"/>
      <c r="CI148" s="270"/>
      <c r="CJ148" s="270"/>
      <c r="CK148" s="270"/>
      <c r="CL148" s="270"/>
      <c r="CM148" s="270"/>
      <c r="CN148" s="270"/>
      <c r="CO148" s="270"/>
      <c r="CP148" s="270"/>
      <c r="CQ148" s="270"/>
      <c r="CR148" s="270"/>
      <c r="CS148" s="270"/>
      <c r="CT148" s="270"/>
      <c r="CU148" s="270"/>
    </row>
    <row r="149" spans="1:183">
      <c r="A149" s="269"/>
      <c r="B149" s="269"/>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c r="BH149" s="270"/>
      <c r="BI149" s="270"/>
      <c r="BJ149" s="270"/>
      <c r="BK149" s="270"/>
      <c r="BL149" s="270"/>
      <c r="BM149" s="270"/>
      <c r="BN149" s="270"/>
      <c r="BO149" s="270"/>
      <c r="BP149" s="270"/>
      <c r="BQ149" s="270"/>
      <c r="BR149" s="270"/>
      <c r="BS149" s="270"/>
      <c r="BT149" s="270"/>
      <c r="BU149" s="270"/>
      <c r="BV149" s="270"/>
      <c r="BW149" s="270"/>
      <c r="BX149" s="270"/>
      <c r="BY149" s="270"/>
      <c r="BZ149" s="270"/>
      <c r="CA149" s="270"/>
      <c r="CB149" s="270"/>
      <c r="CC149" s="270"/>
      <c r="CD149" s="270"/>
      <c r="CE149" s="270"/>
      <c r="CF149" s="270"/>
      <c r="CG149" s="270"/>
      <c r="CH149" s="270"/>
      <c r="CI149" s="270"/>
      <c r="CJ149" s="270"/>
      <c r="CK149" s="270"/>
      <c r="CL149" s="270"/>
      <c r="CM149" s="270"/>
      <c r="CN149" s="270"/>
      <c r="CO149" s="270"/>
      <c r="CP149" s="270"/>
      <c r="CQ149" s="270"/>
      <c r="CR149" s="270"/>
      <c r="CS149" s="270"/>
      <c r="CT149" s="270"/>
      <c r="CU149" s="270"/>
    </row>
    <row r="150" spans="1:183">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c r="BH150" s="270"/>
      <c r="BI150" s="270"/>
      <c r="BJ150" s="270"/>
      <c r="BK150" s="270"/>
      <c r="BL150" s="270"/>
      <c r="BM150" s="270"/>
      <c r="BN150" s="270"/>
      <c r="BO150" s="270"/>
      <c r="BP150" s="270"/>
      <c r="BQ150" s="270"/>
      <c r="BR150" s="270"/>
      <c r="BS150" s="270"/>
      <c r="BT150" s="270"/>
      <c r="BU150" s="270"/>
      <c r="BV150" s="270"/>
      <c r="BW150" s="270"/>
      <c r="BX150" s="270"/>
      <c r="BY150" s="270"/>
      <c r="BZ150" s="270"/>
      <c r="CA150" s="270"/>
      <c r="CB150" s="270"/>
      <c r="CC150" s="270"/>
      <c r="CD150" s="270"/>
      <c r="CE150" s="270"/>
      <c r="CF150" s="270"/>
      <c r="CG150" s="270"/>
      <c r="CH150" s="270"/>
      <c r="CI150" s="270"/>
      <c r="CJ150" s="270"/>
      <c r="CK150" s="270"/>
      <c r="CL150" s="270"/>
      <c r="CM150" s="270"/>
      <c r="CN150" s="270"/>
      <c r="CO150" s="270"/>
      <c r="CP150" s="270"/>
      <c r="CQ150" s="270"/>
      <c r="CR150" s="270"/>
      <c r="CS150" s="270"/>
      <c r="CT150" s="270"/>
      <c r="CU150" s="270"/>
    </row>
    <row r="151" spans="1:183">
      <c r="A151" s="271"/>
      <c r="B151" s="271"/>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c r="BG151" s="268"/>
      <c r="BH151" s="268"/>
      <c r="BI151" s="268"/>
      <c r="BJ151" s="268"/>
      <c r="BK151" s="268"/>
      <c r="BL151" s="268"/>
      <c r="BM151" s="268"/>
      <c r="BN151" s="268"/>
      <c r="BO151" s="268"/>
      <c r="BP151" s="268"/>
      <c r="BQ151" s="268"/>
      <c r="BR151" s="268"/>
      <c r="BS151" s="268"/>
      <c r="BT151" s="268"/>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7"/>
      <c r="CW151" s="267"/>
      <c r="CX151" s="267"/>
      <c r="CY151" s="267"/>
      <c r="CZ151" s="267"/>
      <c r="DA151" s="267"/>
      <c r="DB151" s="267"/>
      <c r="DC151" s="267"/>
      <c r="DD151" s="267"/>
      <c r="DE151" s="267"/>
      <c r="DF151" s="267"/>
      <c r="DG151" s="267"/>
      <c r="DH151" s="267"/>
      <c r="DI151" s="267"/>
      <c r="DJ151" s="267"/>
      <c r="DK151" s="267"/>
      <c r="DL151" s="267"/>
      <c r="DM151" s="267"/>
      <c r="DN151" s="267"/>
      <c r="DO151" s="267"/>
      <c r="DP151" s="267"/>
      <c r="DQ151" s="267"/>
      <c r="DR151" s="267"/>
      <c r="DS151" s="267"/>
      <c r="DT151" s="267"/>
      <c r="DU151" s="267"/>
      <c r="DV151" s="267"/>
      <c r="DW151" s="267"/>
      <c r="DX151" s="267"/>
      <c r="DY151" s="267"/>
      <c r="DZ151" s="267"/>
      <c r="EA151" s="267"/>
      <c r="EB151" s="267"/>
      <c r="EC151" s="267"/>
      <c r="ED151" s="267"/>
      <c r="EE151" s="267"/>
      <c r="EF151" s="267"/>
      <c r="EG151" s="267"/>
      <c r="EH151" s="267"/>
      <c r="EI151" s="267"/>
      <c r="EJ151" s="267"/>
      <c r="EK151" s="267"/>
      <c r="EL151" s="267"/>
      <c r="EM151" s="267"/>
      <c r="EN151" s="267"/>
      <c r="EO151" s="267"/>
      <c r="EP151" s="267"/>
      <c r="EQ151" s="267"/>
      <c r="ER151" s="267"/>
      <c r="ES151" s="267"/>
      <c r="ET151" s="267"/>
      <c r="EU151" s="267"/>
      <c r="EV151" s="267"/>
      <c r="EW151" s="267"/>
      <c r="EX151" s="267"/>
      <c r="EY151" s="267"/>
      <c r="EZ151" s="267"/>
      <c r="FA151" s="267"/>
      <c r="FB151" s="267"/>
      <c r="FC151" s="267"/>
      <c r="FD151" s="267"/>
      <c r="FE151" s="267"/>
      <c r="FF151" s="267"/>
      <c r="FG151" s="267"/>
      <c r="FH151" s="267"/>
      <c r="FI151" s="267"/>
      <c r="FJ151" s="267"/>
      <c r="FK151" s="267"/>
      <c r="FL151" s="267"/>
      <c r="FM151" s="267"/>
      <c r="FN151" s="267"/>
      <c r="FO151" s="267"/>
      <c r="FP151" s="267"/>
      <c r="FQ151" s="267"/>
      <c r="FR151" s="267"/>
      <c r="FS151" s="267"/>
      <c r="FT151" s="267"/>
      <c r="FU151" s="267"/>
      <c r="FV151" s="267"/>
      <c r="FW151" s="267"/>
      <c r="FX151" s="267"/>
      <c r="FY151" s="267"/>
      <c r="FZ151" s="267"/>
      <c r="GA151" s="26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86BA-FC2B-834D-A693-A9134565B85B}">
  <dimension ref="A1:CV148"/>
  <sheetViews>
    <sheetView workbookViewId="0">
      <pane xSplit="2" ySplit="3" topLeftCell="C4" activePane="bottomRight" state="frozen"/>
      <selection pane="topRight" activeCell="C1" sqref="C1"/>
      <selection pane="bottomLeft" activeCell="A4" sqref="A4"/>
      <selection pane="bottomRight" activeCell="A2" sqref="A2"/>
    </sheetView>
  </sheetViews>
  <sheetFormatPr defaultColWidth="8.83203125" defaultRowHeight="15.5"/>
  <cols>
    <col min="1" max="2" width="17" customWidth="1"/>
    <col min="3" max="100" width="4.5" customWidth="1"/>
  </cols>
  <sheetData>
    <row r="1" spans="1:100">
      <c r="A1" s="137" t="s">
        <v>7579</v>
      </c>
      <c r="B1" s="219"/>
      <c r="C1" s="145" t="s">
        <v>7357</v>
      </c>
      <c r="D1" s="145" t="s">
        <v>7357</v>
      </c>
      <c r="E1" s="145" t="s">
        <v>7357</v>
      </c>
      <c r="F1" s="145" t="s">
        <v>7357</v>
      </c>
      <c r="G1" s="145" t="s">
        <v>7357</v>
      </c>
      <c r="H1" s="145" t="s">
        <v>7357</v>
      </c>
      <c r="I1" s="145" t="s">
        <v>7357</v>
      </c>
      <c r="J1" s="145" t="s">
        <v>7357</v>
      </c>
      <c r="K1" s="145" t="s">
        <v>7357</v>
      </c>
      <c r="L1" s="145" t="s">
        <v>7357</v>
      </c>
      <c r="M1" s="145" t="s">
        <v>7357</v>
      </c>
      <c r="N1" s="145" t="s">
        <v>7357</v>
      </c>
      <c r="O1" s="145" t="s">
        <v>7357</v>
      </c>
      <c r="P1" s="145" t="s">
        <v>7357</v>
      </c>
      <c r="Q1" s="145" t="s">
        <v>7357</v>
      </c>
      <c r="R1" s="145" t="s">
        <v>7357</v>
      </c>
      <c r="S1" s="145" t="s">
        <v>7357</v>
      </c>
      <c r="T1" s="145" t="s">
        <v>7357</v>
      </c>
      <c r="U1" s="145" t="s">
        <v>7357</v>
      </c>
      <c r="V1" s="145" t="s">
        <v>7357</v>
      </c>
      <c r="W1" s="145" t="s">
        <v>7357</v>
      </c>
      <c r="X1" s="145" t="s">
        <v>7357</v>
      </c>
      <c r="Y1" s="145" t="s">
        <v>7357</v>
      </c>
      <c r="Z1" s="145" t="s">
        <v>7357</v>
      </c>
      <c r="AA1" s="145" t="s">
        <v>7357</v>
      </c>
      <c r="AB1" s="145" t="s">
        <v>7357</v>
      </c>
      <c r="AC1" s="145" t="s">
        <v>7357</v>
      </c>
      <c r="AD1" s="145" t="s">
        <v>7357</v>
      </c>
      <c r="AE1" s="145" t="s">
        <v>7357</v>
      </c>
      <c r="AF1" s="145" t="s">
        <v>7357</v>
      </c>
      <c r="AG1" s="145" t="s">
        <v>7357</v>
      </c>
      <c r="AH1" s="145" t="s">
        <v>7357</v>
      </c>
      <c r="AI1" s="145" t="s">
        <v>7357</v>
      </c>
      <c r="AJ1" s="145" t="s">
        <v>7357</v>
      </c>
      <c r="AK1" s="145" t="s">
        <v>7357</v>
      </c>
      <c r="AL1" s="145" t="s">
        <v>7357</v>
      </c>
      <c r="AM1" s="145" t="s">
        <v>7357</v>
      </c>
      <c r="AN1" s="145" t="s">
        <v>7357</v>
      </c>
      <c r="AO1" s="145" t="s">
        <v>7357</v>
      </c>
      <c r="AP1" s="145" t="s">
        <v>7357</v>
      </c>
      <c r="AQ1" s="145" t="s">
        <v>7357</v>
      </c>
      <c r="AR1" s="145" t="s">
        <v>7357</v>
      </c>
      <c r="AS1" s="145" t="s">
        <v>7357</v>
      </c>
      <c r="AT1" s="145" t="s">
        <v>7357</v>
      </c>
      <c r="AU1" s="145" t="s">
        <v>7357</v>
      </c>
      <c r="AV1" s="145" t="s">
        <v>7357</v>
      </c>
      <c r="AW1" s="145" t="s">
        <v>7357</v>
      </c>
      <c r="AX1" s="145" t="s">
        <v>7357</v>
      </c>
      <c r="AY1" s="145" t="s">
        <v>7357</v>
      </c>
      <c r="AZ1" s="145" t="s">
        <v>7357</v>
      </c>
      <c r="BA1" s="145" t="s">
        <v>7357</v>
      </c>
      <c r="BB1" s="145" t="s">
        <v>7357</v>
      </c>
      <c r="BC1" s="145" t="s">
        <v>7357</v>
      </c>
      <c r="BD1" s="145" t="s">
        <v>7357</v>
      </c>
      <c r="BE1" s="145" t="s">
        <v>7357</v>
      </c>
      <c r="BF1" s="145" t="s">
        <v>7357</v>
      </c>
      <c r="BG1" s="145" t="s">
        <v>7357</v>
      </c>
      <c r="BH1" s="145" t="s">
        <v>7357</v>
      </c>
      <c r="BI1" s="145" t="s">
        <v>7589</v>
      </c>
      <c r="BJ1" s="145" t="s">
        <v>7357</v>
      </c>
      <c r="BK1" s="145" t="s">
        <v>7357</v>
      </c>
      <c r="BL1" s="145" t="s">
        <v>7357</v>
      </c>
      <c r="BM1" s="145" t="s">
        <v>7357</v>
      </c>
      <c r="BN1" s="145" t="s">
        <v>7357</v>
      </c>
      <c r="BO1" s="145" t="s">
        <v>7357</v>
      </c>
      <c r="BP1" s="145" t="s">
        <v>7357</v>
      </c>
      <c r="BQ1" s="145" t="s">
        <v>7357</v>
      </c>
      <c r="BR1" s="145" t="s">
        <v>7357</v>
      </c>
      <c r="BS1" s="145" t="s">
        <v>7357</v>
      </c>
      <c r="BT1" s="145" t="s">
        <v>7357</v>
      </c>
      <c r="BU1" s="145" t="s">
        <v>7357</v>
      </c>
      <c r="BV1" s="145" t="s">
        <v>7357</v>
      </c>
      <c r="BW1" s="145" t="s">
        <v>7357</v>
      </c>
      <c r="BX1" s="145" t="s">
        <v>7357</v>
      </c>
      <c r="BY1" s="145" t="s">
        <v>7357</v>
      </c>
      <c r="BZ1" s="145" t="s">
        <v>7357</v>
      </c>
      <c r="CA1" s="145" t="s">
        <v>7357</v>
      </c>
      <c r="CB1" s="145" t="s">
        <v>7357</v>
      </c>
      <c r="CC1" s="145" t="s">
        <v>7357</v>
      </c>
      <c r="CD1" s="145" t="s">
        <v>7357</v>
      </c>
      <c r="CE1" s="145" t="s">
        <v>7357</v>
      </c>
      <c r="CF1" s="145" t="s">
        <v>7357</v>
      </c>
      <c r="CG1" s="145" t="s">
        <v>7357</v>
      </c>
      <c r="CH1" s="145" t="s">
        <v>7357</v>
      </c>
      <c r="CI1" s="145" t="s">
        <v>7357</v>
      </c>
      <c r="CJ1" s="145" t="s">
        <v>7357</v>
      </c>
      <c r="CK1" s="145" t="s">
        <v>7357</v>
      </c>
      <c r="CL1" s="145" t="s">
        <v>7357</v>
      </c>
      <c r="CM1" s="145" t="s">
        <v>7357</v>
      </c>
      <c r="CN1" s="145" t="s">
        <v>7357</v>
      </c>
      <c r="CO1" s="145" t="s">
        <v>7357</v>
      </c>
      <c r="CP1" s="145" t="s">
        <v>7357</v>
      </c>
      <c r="CQ1" s="145" t="s">
        <v>7357</v>
      </c>
      <c r="CR1" s="145" t="s">
        <v>7357</v>
      </c>
      <c r="CS1" s="145" t="s">
        <v>7357</v>
      </c>
      <c r="CT1" s="145" t="s">
        <v>7357</v>
      </c>
      <c r="CU1" s="145" t="s">
        <v>7357</v>
      </c>
      <c r="CV1" s="145" t="s">
        <v>7357</v>
      </c>
    </row>
    <row r="2" spans="1:100" ht="43.5">
      <c r="A2" s="137" t="s">
        <v>2</v>
      </c>
      <c r="B2" s="219"/>
      <c r="C2" s="138" t="s">
        <v>229</v>
      </c>
      <c r="D2" s="138" t="s">
        <v>230</v>
      </c>
      <c r="E2" s="138" t="s">
        <v>230</v>
      </c>
      <c r="F2" s="138" t="s">
        <v>33</v>
      </c>
      <c r="G2" s="138" t="s">
        <v>40</v>
      </c>
      <c r="H2" s="138" t="s">
        <v>231</v>
      </c>
      <c r="I2" s="138" t="s">
        <v>230</v>
      </c>
      <c r="J2" s="138" t="s">
        <v>33</v>
      </c>
      <c r="K2" s="138" t="s">
        <v>23</v>
      </c>
      <c r="L2" s="138" t="s">
        <v>230</v>
      </c>
      <c r="M2" s="138" t="s">
        <v>33</v>
      </c>
      <c r="N2" s="138" t="s">
        <v>230</v>
      </c>
      <c r="O2" s="138" t="s">
        <v>230</v>
      </c>
      <c r="P2" s="138" t="s">
        <v>23</v>
      </c>
      <c r="Q2" s="138" t="s">
        <v>17</v>
      </c>
      <c r="R2" s="138" t="s">
        <v>230</v>
      </c>
      <c r="S2" s="138" t="s">
        <v>17</v>
      </c>
      <c r="T2" s="138" t="s">
        <v>23</v>
      </c>
      <c r="U2" s="138" t="s">
        <v>17</v>
      </c>
      <c r="V2" s="138" t="s">
        <v>231</v>
      </c>
      <c r="W2" s="138" t="s">
        <v>23</v>
      </c>
      <c r="X2" s="138" t="s">
        <v>17</v>
      </c>
      <c r="Y2" s="138" t="s">
        <v>23</v>
      </c>
      <c r="Z2" s="138" t="s">
        <v>36</v>
      </c>
      <c r="AA2" s="138" t="s">
        <v>230</v>
      </c>
      <c r="AB2" s="138" t="s">
        <v>230</v>
      </c>
      <c r="AC2" s="138" t="s">
        <v>23</v>
      </c>
      <c r="AD2" s="138" t="s">
        <v>40</v>
      </c>
      <c r="AE2" s="138" t="s">
        <v>40</v>
      </c>
      <c r="AF2" s="138" t="s">
        <v>33</v>
      </c>
      <c r="AG2" s="138" t="s">
        <v>231</v>
      </c>
      <c r="AH2" s="138" t="s">
        <v>230</v>
      </c>
      <c r="AI2" s="138" t="s">
        <v>230</v>
      </c>
      <c r="AJ2" s="138" t="s">
        <v>36</v>
      </c>
      <c r="AK2" s="138" t="s">
        <v>230</v>
      </c>
      <c r="AL2" s="138" t="s">
        <v>231</v>
      </c>
      <c r="AM2" s="138" t="s">
        <v>17</v>
      </c>
      <c r="AN2" s="138" t="s">
        <v>230</v>
      </c>
      <c r="AO2" s="138" t="s">
        <v>33</v>
      </c>
      <c r="AP2" s="138" t="s">
        <v>230</v>
      </c>
      <c r="AQ2" s="138" t="s">
        <v>33</v>
      </c>
      <c r="AR2" s="138" t="s">
        <v>23</v>
      </c>
      <c r="AS2" s="138" t="s">
        <v>231</v>
      </c>
      <c r="AT2" s="138" t="s">
        <v>23</v>
      </c>
      <c r="AU2" s="138" t="s">
        <v>230</v>
      </c>
      <c r="AV2" s="138" t="s">
        <v>33</v>
      </c>
      <c r="AW2" s="138" t="s">
        <v>230</v>
      </c>
      <c r="AX2" s="138" t="s">
        <v>230</v>
      </c>
      <c r="AY2" s="138" t="s">
        <v>23</v>
      </c>
      <c r="AZ2" s="138" t="s">
        <v>23</v>
      </c>
      <c r="BA2" s="138" t="s">
        <v>17</v>
      </c>
      <c r="BB2" s="138" t="s">
        <v>17</v>
      </c>
      <c r="BC2" s="138" t="s">
        <v>23</v>
      </c>
      <c r="BD2" s="138" t="s">
        <v>230</v>
      </c>
      <c r="BE2" s="138" t="s">
        <v>230</v>
      </c>
      <c r="BF2" s="138" t="s">
        <v>231</v>
      </c>
      <c r="BG2" s="138" t="s">
        <v>17</v>
      </c>
      <c r="BH2" s="138" t="s">
        <v>230</v>
      </c>
      <c r="BI2" s="138" t="s">
        <v>33</v>
      </c>
      <c r="BJ2" s="138" t="s">
        <v>231</v>
      </c>
      <c r="BK2" s="138" t="s">
        <v>33</v>
      </c>
      <c r="BL2" s="138" t="s">
        <v>231</v>
      </c>
      <c r="BM2" s="138" t="s">
        <v>33</v>
      </c>
      <c r="BN2" s="138" t="s">
        <v>231</v>
      </c>
      <c r="BO2" s="138" t="s">
        <v>230</v>
      </c>
      <c r="BP2" s="138" t="s">
        <v>33</v>
      </c>
      <c r="BQ2" s="138" t="s">
        <v>40</v>
      </c>
      <c r="BR2" s="138" t="s">
        <v>33</v>
      </c>
      <c r="BS2" s="138" t="s">
        <v>17</v>
      </c>
      <c r="BT2" s="138" t="s">
        <v>17</v>
      </c>
      <c r="BU2" s="138" t="s">
        <v>231</v>
      </c>
      <c r="BV2" s="138" t="s">
        <v>17</v>
      </c>
      <c r="BW2" s="138" t="s">
        <v>40</v>
      </c>
      <c r="BX2" s="138" t="s">
        <v>230</v>
      </c>
      <c r="BY2" s="138" t="s">
        <v>23</v>
      </c>
      <c r="BZ2" s="138" t="s">
        <v>33</v>
      </c>
      <c r="CA2" s="138" t="s">
        <v>40</v>
      </c>
      <c r="CB2" s="138" t="s">
        <v>33</v>
      </c>
      <c r="CC2" s="138" t="s">
        <v>230</v>
      </c>
      <c r="CD2" s="138" t="s">
        <v>17</v>
      </c>
      <c r="CE2" s="138" t="s">
        <v>230</v>
      </c>
      <c r="CF2" s="138" t="s">
        <v>23</v>
      </c>
      <c r="CG2" s="138" t="s">
        <v>230</v>
      </c>
      <c r="CH2" s="138" t="s">
        <v>33</v>
      </c>
      <c r="CI2" s="138" t="s">
        <v>230</v>
      </c>
      <c r="CJ2" s="138" t="s">
        <v>33</v>
      </c>
      <c r="CK2" s="138" t="s">
        <v>230</v>
      </c>
      <c r="CL2" s="138" t="s">
        <v>230</v>
      </c>
      <c r="CM2" s="138" t="s">
        <v>36</v>
      </c>
      <c r="CN2" s="138" t="s">
        <v>33</v>
      </c>
      <c r="CO2" s="138" t="s">
        <v>33</v>
      </c>
      <c r="CP2" s="138" t="s">
        <v>230</v>
      </c>
      <c r="CQ2" s="138" t="s">
        <v>36</v>
      </c>
      <c r="CR2" s="138" t="s">
        <v>33</v>
      </c>
      <c r="CS2" s="138" t="s">
        <v>36</v>
      </c>
      <c r="CT2" s="138" t="s">
        <v>40</v>
      </c>
      <c r="CU2" s="138" t="s">
        <v>40</v>
      </c>
      <c r="CV2" s="138" t="s">
        <v>17</v>
      </c>
    </row>
    <row r="3" spans="1:100" s="173" customFormat="1" ht="201.5">
      <c r="A3" s="124" t="s">
        <v>232</v>
      </c>
      <c r="B3" s="124" t="s">
        <v>8120</v>
      </c>
      <c r="C3" s="125" t="s">
        <v>7778</v>
      </c>
      <c r="D3" s="125" t="s">
        <v>7779</v>
      </c>
      <c r="E3" s="125" t="s">
        <v>7780</v>
      </c>
      <c r="F3" s="125" t="s">
        <v>7637</v>
      </c>
      <c r="G3" s="125" t="s">
        <v>7638</v>
      </c>
      <c r="H3" s="125" t="s">
        <v>7781</v>
      </c>
      <c r="I3" s="125" t="s">
        <v>7782</v>
      </c>
      <c r="J3" s="125" t="s">
        <v>7639</v>
      </c>
      <c r="K3" s="125" t="s">
        <v>7641</v>
      </c>
      <c r="L3" s="125" t="s">
        <v>7783</v>
      </c>
      <c r="M3" s="125" t="s">
        <v>7642</v>
      </c>
      <c r="N3" s="125" t="s">
        <v>7784</v>
      </c>
      <c r="O3" s="125" t="s">
        <v>7785</v>
      </c>
      <c r="P3" s="125" t="s">
        <v>7645</v>
      </c>
      <c r="Q3" s="125" t="s">
        <v>7646</v>
      </c>
      <c r="R3" s="125" t="s">
        <v>7786</v>
      </c>
      <c r="S3" s="125" t="s">
        <v>7648</v>
      </c>
      <c r="T3" s="125" t="s">
        <v>7649</v>
      </c>
      <c r="U3" s="125" t="s">
        <v>7651</v>
      </c>
      <c r="V3" s="125" t="s">
        <v>7787</v>
      </c>
      <c r="W3" s="125" t="s">
        <v>7657</v>
      </c>
      <c r="X3" s="125" t="s">
        <v>7658</v>
      </c>
      <c r="Y3" s="125" t="s">
        <v>7660</v>
      </c>
      <c r="Z3" s="125" t="s">
        <v>7662</v>
      </c>
      <c r="AA3" s="125" t="s">
        <v>7788</v>
      </c>
      <c r="AB3" s="125" t="s">
        <v>7789</v>
      </c>
      <c r="AC3" s="125" t="s">
        <v>7673</v>
      </c>
      <c r="AD3" s="125" t="s">
        <v>7832</v>
      </c>
      <c r="AE3" s="125" t="s">
        <v>7678</v>
      </c>
      <c r="AF3" s="125" t="s">
        <v>7682</v>
      </c>
      <c r="AG3" s="125" t="s">
        <v>7790</v>
      </c>
      <c r="AH3" s="125" t="s">
        <v>7816</v>
      </c>
      <c r="AI3" s="125" t="s">
        <v>7791</v>
      </c>
      <c r="AJ3" s="125" t="s">
        <v>7686</v>
      </c>
      <c r="AK3" s="125" t="s">
        <v>7792</v>
      </c>
      <c r="AL3" s="125" t="s">
        <v>7793</v>
      </c>
      <c r="AM3" s="125" t="s">
        <v>7687</v>
      </c>
      <c r="AN3" s="125" t="s">
        <v>7794</v>
      </c>
      <c r="AO3" s="125" t="s">
        <v>7688</v>
      </c>
      <c r="AP3" s="125" t="s">
        <v>7795</v>
      </c>
      <c r="AQ3" s="125" t="s">
        <v>7689</v>
      </c>
      <c r="AR3" s="125" t="s">
        <v>7692</v>
      </c>
      <c r="AS3" s="125" t="s">
        <v>7796</v>
      </c>
      <c r="AT3" s="125" t="s">
        <v>7693</v>
      </c>
      <c r="AU3" s="125" t="s">
        <v>7797</v>
      </c>
      <c r="AV3" s="125" t="s">
        <v>7699</v>
      </c>
      <c r="AW3" s="125" t="s">
        <v>7798</v>
      </c>
      <c r="AX3" s="125" t="s">
        <v>7799</v>
      </c>
      <c r="AY3" s="125" t="s">
        <v>7700</v>
      </c>
      <c r="AZ3" s="125" t="s">
        <v>7701</v>
      </c>
      <c r="BA3" s="125" t="s">
        <v>7702</v>
      </c>
      <c r="BB3" s="125" t="s">
        <v>7704</v>
      </c>
      <c r="BC3" s="125" t="s">
        <v>7709</v>
      </c>
      <c r="BD3" s="125" t="s">
        <v>7800</v>
      </c>
      <c r="BE3" s="125" t="s">
        <v>7801</v>
      </c>
      <c r="BF3" s="125" t="s">
        <v>7802</v>
      </c>
      <c r="BG3" s="125" t="s">
        <v>7713</v>
      </c>
      <c r="BH3" s="125" t="s">
        <v>7803</v>
      </c>
      <c r="BI3" s="125" t="s">
        <v>7715</v>
      </c>
      <c r="BJ3" s="125" t="s">
        <v>7804</v>
      </c>
      <c r="BK3" s="125" t="s">
        <v>7718</v>
      </c>
      <c r="BL3" s="125" t="s">
        <v>7805</v>
      </c>
      <c r="BM3" s="125" t="s">
        <v>7721</v>
      </c>
      <c r="BN3" s="125" t="s">
        <v>7806</v>
      </c>
      <c r="BO3" s="125" t="s">
        <v>7807</v>
      </c>
      <c r="BP3" s="125" t="s">
        <v>7724</v>
      </c>
      <c r="BQ3" s="125" t="s">
        <v>7725</v>
      </c>
      <c r="BR3" s="125" t="s">
        <v>7731</v>
      </c>
      <c r="BS3" s="125" t="s">
        <v>7734</v>
      </c>
      <c r="BT3" s="125" t="s">
        <v>7735</v>
      </c>
      <c r="BU3" s="125" t="s">
        <v>7808</v>
      </c>
      <c r="BV3" s="125" t="s">
        <v>7736</v>
      </c>
      <c r="BW3" s="125" t="s">
        <v>7741</v>
      </c>
      <c r="BX3" s="125" t="s">
        <v>7809</v>
      </c>
      <c r="BY3" s="125" t="s">
        <v>7743</v>
      </c>
      <c r="BZ3" s="125" t="s">
        <v>7744</v>
      </c>
      <c r="CA3" s="125" t="s">
        <v>7745</v>
      </c>
      <c r="CB3" s="125" t="s">
        <v>7746</v>
      </c>
      <c r="CC3" s="125" t="s">
        <v>7811</v>
      </c>
      <c r="CD3" s="125" t="s">
        <v>7747</v>
      </c>
      <c r="CE3" s="125" t="s">
        <v>7812</v>
      </c>
      <c r="CF3" s="125" t="s">
        <v>7750</v>
      </c>
      <c r="CG3" s="125" t="s">
        <v>7813</v>
      </c>
      <c r="CH3" s="125" t="s">
        <v>7755</v>
      </c>
      <c r="CI3" s="125" t="s">
        <v>7817</v>
      </c>
      <c r="CJ3" s="125" t="s">
        <v>7756</v>
      </c>
      <c r="CK3" s="125" t="s">
        <v>7814</v>
      </c>
      <c r="CL3" s="125" t="s">
        <v>7815</v>
      </c>
      <c r="CM3" s="125" t="s">
        <v>7762</v>
      </c>
      <c r="CN3" s="125" t="s">
        <v>7763</v>
      </c>
      <c r="CO3" s="125" t="s">
        <v>7767</v>
      </c>
      <c r="CP3" s="125" t="s">
        <v>7818</v>
      </c>
      <c r="CQ3" s="125" t="s">
        <v>7770</v>
      </c>
      <c r="CR3" s="125" t="s">
        <v>7771</v>
      </c>
      <c r="CS3" s="125" t="s">
        <v>7773</v>
      </c>
      <c r="CT3" s="125" t="s">
        <v>7774</v>
      </c>
      <c r="CU3" s="125" t="s">
        <v>7775</v>
      </c>
      <c r="CV3" s="125" t="s">
        <v>7777</v>
      </c>
    </row>
    <row r="4" spans="1:100" ht="29">
      <c r="A4" s="185" t="s">
        <v>235</v>
      </c>
      <c r="B4" s="185" t="s">
        <v>8122</v>
      </c>
      <c r="C4" s="3">
        <v>0</v>
      </c>
      <c r="D4" s="3">
        <v>0</v>
      </c>
      <c r="E4" s="3">
        <v>1</v>
      </c>
      <c r="F4" s="3">
        <v>1</v>
      </c>
      <c r="G4" s="3">
        <v>0</v>
      </c>
      <c r="H4" s="3">
        <v>0</v>
      </c>
      <c r="I4" s="3">
        <v>1</v>
      </c>
      <c r="J4" s="3">
        <v>1</v>
      </c>
      <c r="K4" s="3">
        <v>2</v>
      </c>
      <c r="L4" s="3">
        <v>2</v>
      </c>
      <c r="M4" s="3">
        <v>1</v>
      </c>
      <c r="N4" s="3">
        <v>0</v>
      </c>
      <c r="O4" s="3">
        <v>1</v>
      </c>
      <c r="P4" s="3">
        <v>1</v>
      </c>
      <c r="Q4" s="3">
        <v>2</v>
      </c>
      <c r="R4" s="3">
        <v>2</v>
      </c>
      <c r="S4" s="3">
        <v>0</v>
      </c>
      <c r="T4" s="3">
        <v>1</v>
      </c>
      <c r="U4" s="3">
        <v>1</v>
      </c>
      <c r="V4" s="3">
        <v>2</v>
      </c>
      <c r="W4" s="3">
        <v>2</v>
      </c>
      <c r="X4" s="3">
        <v>1</v>
      </c>
      <c r="Y4" s="3">
        <v>0</v>
      </c>
      <c r="Z4" s="3">
        <v>0</v>
      </c>
      <c r="AA4" s="3">
        <v>1</v>
      </c>
      <c r="AB4" s="3">
        <v>2</v>
      </c>
      <c r="AC4" s="3">
        <v>1</v>
      </c>
      <c r="AD4" s="3">
        <v>1</v>
      </c>
      <c r="AE4" s="3">
        <v>1</v>
      </c>
      <c r="AF4" s="3">
        <v>2</v>
      </c>
      <c r="AG4" s="3">
        <v>2</v>
      </c>
      <c r="AH4" s="3">
        <v>2</v>
      </c>
      <c r="AI4" s="3">
        <v>1</v>
      </c>
      <c r="AJ4" s="3">
        <v>0</v>
      </c>
      <c r="AK4" s="3">
        <v>1</v>
      </c>
      <c r="AL4" s="3">
        <v>1</v>
      </c>
      <c r="AM4" s="3">
        <v>1</v>
      </c>
      <c r="AN4" s="3">
        <v>1</v>
      </c>
      <c r="AO4" s="3">
        <v>1</v>
      </c>
      <c r="AP4" s="3">
        <v>1</v>
      </c>
      <c r="AQ4" s="3">
        <v>2</v>
      </c>
      <c r="AR4" s="3">
        <v>2</v>
      </c>
      <c r="AS4" s="3">
        <v>1</v>
      </c>
      <c r="AT4" s="3">
        <v>2</v>
      </c>
      <c r="AU4" s="3">
        <v>1</v>
      </c>
      <c r="AV4" s="3">
        <v>2</v>
      </c>
      <c r="AW4" s="3">
        <v>0</v>
      </c>
      <c r="AX4" s="3">
        <v>0</v>
      </c>
      <c r="AY4" s="3">
        <v>1</v>
      </c>
      <c r="AZ4" s="3">
        <v>0</v>
      </c>
      <c r="BA4" s="3">
        <v>0</v>
      </c>
      <c r="BB4" s="3">
        <v>0</v>
      </c>
      <c r="BC4" s="3">
        <v>0</v>
      </c>
      <c r="BD4" s="3">
        <v>1</v>
      </c>
      <c r="BE4" s="3">
        <v>1</v>
      </c>
      <c r="BF4" s="3">
        <v>1</v>
      </c>
      <c r="BG4" s="3">
        <v>0</v>
      </c>
      <c r="BH4" s="3">
        <v>1</v>
      </c>
      <c r="BI4" s="3">
        <v>1</v>
      </c>
      <c r="BJ4" s="3">
        <v>2</v>
      </c>
      <c r="BK4" s="3">
        <v>1</v>
      </c>
      <c r="BL4" s="3">
        <v>1</v>
      </c>
      <c r="BM4" s="3">
        <v>0</v>
      </c>
      <c r="BN4" s="3">
        <v>1</v>
      </c>
      <c r="BO4" s="3">
        <v>1</v>
      </c>
      <c r="BP4" s="3">
        <v>2</v>
      </c>
      <c r="BQ4" s="3">
        <v>0</v>
      </c>
      <c r="BR4" s="3">
        <v>2</v>
      </c>
      <c r="BS4" s="3">
        <v>2</v>
      </c>
      <c r="BT4" s="3">
        <v>1</v>
      </c>
      <c r="BU4" s="3">
        <v>1</v>
      </c>
      <c r="BV4" s="3">
        <v>0</v>
      </c>
      <c r="BW4" s="3">
        <v>1</v>
      </c>
      <c r="BX4" s="3">
        <v>1</v>
      </c>
      <c r="BY4" s="3">
        <v>1</v>
      </c>
      <c r="BZ4" s="3">
        <v>2</v>
      </c>
      <c r="CA4" s="3">
        <v>0</v>
      </c>
      <c r="CB4" s="3">
        <v>1</v>
      </c>
      <c r="CC4" s="3">
        <v>2</v>
      </c>
      <c r="CD4" s="3">
        <v>0</v>
      </c>
      <c r="CE4" s="3">
        <v>1</v>
      </c>
      <c r="CF4" s="3">
        <v>2</v>
      </c>
      <c r="CG4" s="3">
        <v>1</v>
      </c>
      <c r="CH4" s="3">
        <v>0</v>
      </c>
      <c r="CI4" s="3">
        <v>1</v>
      </c>
      <c r="CJ4" s="3">
        <v>2</v>
      </c>
      <c r="CK4" s="3">
        <v>1</v>
      </c>
      <c r="CL4" s="3">
        <v>1</v>
      </c>
      <c r="CM4" s="3">
        <v>1</v>
      </c>
      <c r="CN4" s="3">
        <v>0</v>
      </c>
      <c r="CO4" s="3">
        <v>1</v>
      </c>
      <c r="CP4" s="3">
        <v>0</v>
      </c>
      <c r="CQ4" s="3">
        <v>2</v>
      </c>
      <c r="CR4" s="3">
        <v>1</v>
      </c>
      <c r="CS4" s="3">
        <v>1</v>
      </c>
      <c r="CT4" s="3">
        <v>0</v>
      </c>
      <c r="CU4" s="3">
        <v>1</v>
      </c>
      <c r="CV4" s="3">
        <v>0</v>
      </c>
    </row>
    <row r="5" spans="1:100" ht="43.5">
      <c r="A5" s="185" t="s">
        <v>237</v>
      </c>
      <c r="B5" s="185" t="s">
        <v>8123</v>
      </c>
      <c r="C5" s="3">
        <v>0.5</v>
      </c>
      <c r="D5" s="3">
        <v>0.5</v>
      </c>
      <c r="E5" s="3">
        <v>0.5</v>
      </c>
      <c r="F5" s="3">
        <v>0.5</v>
      </c>
      <c r="G5" s="3">
        <v>0</v>
      </c>
      <c r="H5" s="3">
        <v>0.5</v>
      </c>
      <c r="I5" s="3">
        <v>0.5</v>
      </c>
      <c r="J5" s="3">
        <v>2</v>
      </c>
      <c r="K5" s="3">
        <v>2</v>
      </c>
      <c r="L5" s="3">
        <v>0.5</v>
      </c>
      <c r="M5" s="3">
        <v>2</v>
      </c>
      <c r="N5" s="3">
        <v>0.5</v>
      </c>
      <c r="O5" s="3">
        <v>0.5</v>
      </c>
      <c r="P5" s="3">
        <v>0.5</v>
      </c>
      <c r="Q5" s="3">
        <v>2</v>
      </c>
      <c r="R5" s="3">
        <v>0.5</v>
      </c>
      <c r="S5" s="3">
        <v>0.5</v>
      </c>
      <c r="T5" s="3">
        <v>2</v>
      </c>
      <c r="U5" s="3">
        <v>0.5</v>
      </c>
      <c r="V5" s="3">
        <v>0.5</v>
      </c>
      <c r="W5" s="3">
        <v>1.5</v>
      </c>
      <c r="X5" s="3">
        <v>0.5</v>
      </c>
      <c r="Y5" s="3">
        <v>0.5</v>
      </c>
      <c r="Z5" s="3">
        <v>0.5</v>
      </c>
      <c r="AA5" s="3">
        <v>0.5</v>
      </c>
      <c r="AB5" s="3">
        <v>2</v>
      </c>
      <c r="AC5" s="3">
        <v>0.5</v>
      </c>
      <c r="AD5" s="3">
        <v>0.5</v>
      </c>
      <c r="AE5" s="3">
        <v>2</v>
      </c>
      <c r="AF5" s="3">
        <v>0.5</v>
      </c>
      <c r="AG5" s="3">
        <v>0.5</v>
      </c>
      <c r="AH5" s="3">
        <v>0.5</v>
      </c>
      <c r="AI5" s="3">
        <v>0.5</v>
      </c>
      <c r="AJ5" s="3">
        <v>0.5</v>
      </c>
      <c r="AK5" s="3">
        <v>0.5</v>
      </c>
      <c r="AL5" s="3">
        <v>0.5</v>
      </c>
      <c r="AM5" s="3">
        <v>2</v>
      </c>
      <c r="AN5" s="3">
        <v>0.5</v>
      </c>
      <c r="AO5" s="3">
        <v>0.5</v>
      </c>
      <c r="AP5" s="3">
        <v>0.5</v>
      </c>
      <c r="AQ5" s="3">
        <v>0.5</v>
      </c>
      <c r="AR5" s="3">
        <v>0.5</v>
      </c>
      <c r="AS5" s="3">
        <v>0</v>
      </c>
      <c r="AT5" s="3">
        <v>2</v>
      </c>
      <c r="AU5" s="3">
        <v>0.5</v>
      </c>
      <c r="AV5" s="3">
        <v>0.5</v>
      </c>
      <c r="AW5" s="3">
        <v>0.5</v>
      </c>
      <c r="AX5" s="3">
        <v>0</v>
      </c>
      <c r="AY5" s="3">
        <v>1.5</v>
      </c>
      <c r="AZ5" s="3">
        <v>0.5</v>
      </c>
      <c r="BA5" s="3">
        <v>0.5</v>
      </c>
      <c r="BB5" s="3">
        <v>0.5</v>
      </c>
      <c r="BC5" s="3">
        <v>0.5</v>
      </c>
      <c r="BD5" s="3">
        <v>0.5</v>
      </c>
      <c r="BE5" s="3">
        <v>0.5</v>
      </c>
      <c r="BF5" s="3">
        <v>1.5</v>
      </c>
      <c r="BG5" s="3">
        <v>0.5</v>
      </c>
      <c r="BH5" s="3">
        <v>0.5</v>
      </c>
      <c r="BI5" s="3">
        <v>2</v>
      </c>
      <c r="BJ5" s="3">
        <v>1.5</v>
      </c>
      <c r="BK5" s="3">
        <v>0.5</v>
      </c>
      <c r="BL5" s="3">
        <v>1.5</v>
      </c>
      <c r="BM5" s="3">
        <v>1.5</v>
      </c>
      <c r="BN5" s="3">
        <v>0.5</v>
      </c>
      <c r="BO5" s="3">
        <v>0.5</v>
      </c>
      <c r="BP5" s="3">
        <v>0.5</v>
      </c>
      <c r="BQ5" s="3">
        <v>1.5</v>
      </c>
      <c r="BR5" s="3">
        <v>0.5</v>
      </c>
      <c r="BS5" s="3">
        <v>2</v>
      </c>
      <c r="BT5" s="3">
        <v>1.5</v>
      </c>
      <c r="BU5" s="3">
        <v>0.5</v>
      </c>
      <c r="BV5" s="3">
        <v>1.5</v>
      </c>
      <c r="BW5" s="3">
        <v>0.5</v>
      </c>
      <c r="BX5" s="3">
        <v>0.5</v>
      </c>
      <c r="BY5" s="3">
        <v>1.5</v>
      </c>
      <c r="BZ5" s="3">
        <v>1.5</v>
      </c>
      <c r="CA5" s="3">
        <v>0</v>
      </c>
      <c r="CB5" s="3">
        <v>0.5</v>
      </c>
      <c r="CC5" s="3">
        <v>0.5</v>
      </c>
      <c r="CD5" s="3">
        <v>0.5</v>
      </c>
      <c r="CE5" s="3">
        <v>0.5</v>
      </c>
      <c r="CF5" s="3">
        <v>0.5</v>
      </c>
      <c r="CG5" s="3">
        <v>0.5</v>
      </c>
      <c r="CH5" s="3">
        <v>0.5</v>
      </c>
      <c r="CI5" s="3">
        <v>0.5</v>
      </c>
      <c r="CJ5" s="3">
        <v>2</v>
      </c>
      <c r="CK5" s="3">
        <v>0.5</v>
      </c>
      <c r="CL5" s="3">
        <v>0.5</v>
      </c>
      <c r="CM5" s="3">
        <v>0.5</v>
      </c>
      <c r="CN5" s="3">
        <v>0.5</v>
      </c>
      <c r="CO5" s="3">
        <v>0.5</v>
      </c>
      <c r="CP5" s="3">
        <v>0.5</v>
      </c>
      <c r="CQ5" s="3">
        <v>2</v>
      </c>
      <c r="CR5" s="3">
        <v>0.5</v>
      </c>
      <c r="CS5" s="3">
        <v>0.5</v>
      </c>
      <c r="CT5" s="3">
        <v>0</v>
      </c>
      <c r="CU5" s="3">
        <v>0.5</v>
      </c>
      <c r="CV5" s="3">
        <v>0</v>
      </c>
    </row>
    <row r="6" spans="1:100" ht="58">
      <c r="A6" s="185" t="s">
        <v>331</v>
      </c>
      <c r="B6" s="209" t="s">
        <v>8125</v>
      </c>
      <c r="C6" s="3">
        <v>0</v>
      </c>
      <c r="K6" s="3">
        <v>0</v>
      </c>
      <c r="P6" s="3">
        <v>0</v>
      </c>
      <c r="T6" s="3">
        <v>0</v>
      </c>
      <c r="W6" s="3">
        <v>0</v>
      </c>
      <c r="Y6" s="3">
        <v>0.5</v>
      </c>
      <c r="Z6" s="3">
        <v>0</v>
      </c>
      <c r="AC6" s="3">
        <v>0</v>
      </c>
      <c r="AJ6" s="3">
        <v>0</v>
      </c>
      <c r="AR6" s="3">
        <v>1.5</v>
      </c>
      <c r="AT6" s="3">
        <v>0</v>
      </c>
      <c r="AY6" s="3">
        <v>0</v>
      </c>
      <c r="AZ6" s="3">
        <v>0</v>
      </c>
      <c r="BC6" s="3">
        <v>0</v>
      </c>
      <c r="BY6" s="3">
        <v>0</v>
      </c>
      <c r="CF6" s="3">
        <v>0</v>
      </c>
      <c r="CM6" s="3">
        <v>0</v>
      </c>
      <c r="CQ6" s="3">
        <v>1.5</v>
      </c>
      <c r="CS6" s="3">
        <v>0</v>
      </c>
    </row>
    <row r="7" spans="1:100" ht="58">
      <c r="A7" s="185" t="s">
        <v>333</v>
      </c>
      <c r="B7" s="209" t="s">
        <v>8124</v>
      </c>
      <c r="C7" s="3">
        <v>0</v>
      </c>
      <c r="K7" s="3">
        <v>0</v>
      </c>
      <c r="P7" s="3">
        <v>0</v>
      </c>
      <c r="T7" s="3">
        <v>0</v>
      </c>
      <c r="W7" s="3">
        <v>0.5</v>
      </c>
      <c r="Y7" s="3">
        <v>0</v>
      </c>
      <c r="Z7" s="3">
        <v>0</v>
      </c>
      <c r="AC7" s="3">
        <v>0</v>
      </c>
      <c r="AJ7" s="3">
        <v>0</v>
      </c>
      <c r="AR7" s="3">
        <v>0</v>
      </c>
      <c r="AT7" s="3">
        <v>0</v>
      </c>
      <c r="AY7" s="3">
        <v>0</v>
      </c>
      <c r="AZ7" s="3">
        <v>0</v>
      </c>
      <c r="BC7" s="3">
        <v>0</v>
      </c>
      <c r="BY7" s="3">
        <v>0</v>
      </c>
      <c r="CF7" s="3">
        <v>0</v>
      </c>
      <c r="CM7" s="3">
        <v>0</v>
      </c>
      <c r="CQ7" s="3">
        <v>1</v>
      </c>
      <c r="CS7" s="3">
        <v>0</v>
      </c>
    </row>
    <row r="8" spans="1:100" ht="58">
      <c r="A8" s="185" t="s">
        <v>239</v>
      </c>
      <c r="B8" s="185" t="s">
        <v>8124</v>
      </c>
      <c r="C8" s="3">
        <v>0</v>
      </c>
      <c r="G8" s="3">
        <v>0</v>
      </c>
      <c r="Q8" s="3">
        <v>2</v>
      </c>
      <c r="S8" s="3">
        <v>0</v>
      </c>
      <c r="U8" s="3">
        <v>0</v>
      </c>
      <c r="X8" s="3">
        <v>0</v>
      </c>
      <c r="AD8" s="3">
        <v>0</v>
      </c>
      <c r="AE8" s="3">
        <v>0</v>
      </c>
      <c r="AM8" s="3">
        <v>0</v>
      </c>
      <c r="BA8" s="3">
        <v>0</v>
      </c>
      <c r="BB8" s="3">
        <v>0</v>
      </c>
      <c r="BG8" s="3">
        <v>1</v>
      </c>
      <c r="BQ8" s="3">
        <v>0</v>
      </c>
      <c r="BS8" s="3">
        <v>0.5</v>
      </c>
      <c r="BT8" s="3">
        <v>0.5</v>
      </c>
      <c r="BV8" s="3">
        <v>1</v>
      </c>
      <c r="BW8" s="3">
        <v>0</v>
      </c>
      <c r="CA8" s="3">
        <v>0</v>
      </c>
      <c r="CD8" s="3">
        <v>0</v>
      </c>
      <c r="CT8" s="3">
        <v>0</v>
      </c>
      <c r="CU8" s="3">
        <v>0</v>
      </c>
      <c r="CV8" s="3">
        <v>0</v>
      </c>
    </row>
    <row r="9" spans="1:100" ht="58">
      <c r="A9" s="185" t="s">
        <v>679</v>
      </c>
      <c r="B9" s="209" t="s">
        <v>8126</v>
      </c>
      <c r="F9" s="3">
        <v>0</v>
      </c>
      <c r="J9" s="3">
        <v>0.5</v>
      </c>
      <c r="M9" s="3">
        <v>0.5</v>
      </c>
      <c r="AF9" s="3">
        <v>0.5</v>
      </c>
      <c r="AO9" s="3">
        <v>0.5</v>
      </c>
      <c r="AQ9" s="3">
        <v>0.5</v>
      </c>
      <c r="AV9" s="3">
        <v>0.5</v>
      </c>
      <c r="BI9" s="3">
        <v>0.5</v>
      </c>
      <c r="BK9" s="3">
        <v>0</v>
      </c>
      <c r="BM9" s="3">
        <v>0</v>
      </c>
      <c r="BP9" s="3">
        <v>0.5</v>
      </c>
      <c r="BR9" s="3">
        <v>0</v>
      </c>
      <c r="BZ9" s="3">
        <v>0</v>
      </c>
      <c r="CB9" s="3">
        <v>0</v>
      </c>
      <c r="CH9" s="3">
        <v>0</v>
      </c>
      <c r="CJ9" s="3">
        <v>0.5</v>
      </c>
      <c r="CN9" s="3">
        <v>0</v>
      </c>
      <c r="CO9" s="3">
        <v>0</v>
      </c>
      <c r="CR9" s="3">
        <v>0.5</v>
      </c>
    </row>
    <row r="10" spans="1:100" ht="43.5">
      <c r="A10" s="185" t="s">
        <v>498</v>
      </c>
      <c r="B10" s="209" t="s">
        <v>8202</v>
      </c>
      <c r="C10" s="3">
        <v>0.5</v>
      </c>
      <c r="D10" s="3">
        <v>0.5</v>
      </c>
      <c r="E10" s="3">
        <v>0.5</v>
      </c>
      <c r="H10" s="3">
        <v>0.5</v>
      </c>
      <c r="I10" s="3">
        <v>0.5</v>
      </c>
      <c r="L10" s="3">
        <v>0</v>
      </c>
      <c r="N10" s="3">
        <v>0.5</v>
      </c>
      <c r="O10" s="3">
        <v>0</v>
      </c>
      <c r="R10" s="3">
        <v>0</v>
      </c>
      <c r="V10" s="3">
        <v>0.5</v>
      </c>
      <c r="AA10" s="3">
        <v>0.5</v>
      </c>
      <c r="AB10" s="3">
        <v>0.5</v>
      </c>
      <c r="AG10" s="3">
        <v>0</v>
      </c>
      <c r="AH10" s="3">
        <v>0.5</v>
      </c>
      <c r="AI10" s="3">
        <v>0</v>
      </c>
      <c r="AK10" s="3">
        <v>0</v>
      </c>
      <c r="AL10" s="3">
        <v>1</v>
      </c>
      <c r="AN10" s="3">
        <v>0.5</v>
      </c>
      <c r="AP10" s="3">
        <v>1</v>
      </c>
      <c r="AS10" s="3">
        <v>0</v>
      </c>
      <c r="AU10" s="3">
        <v>0.5</v>
      </c>
      <c r="AW10" s="3">
        <v>0</v>
      </c>
      <c r="AX10" s="3">
        <v>0</v>
      </c>
      <c r="BD10" s="3">
        <v>0</v>
      </c>
      <c r="BE10" s="3">
        <v>0.5</v>
      </c>
      <c r="BF10" s="3">
        <v>0.5</v>
      </c>
      <c r="BH10" s="3">
        <v>0.5</v>
      </c>
      <c r="BJ10" s="3">
        <v>0.5</v>
      </c>
      <c r="BL10" s="3">
        <v>0.5</v>
      </c>
      <c r="BN10" s="3">
        <v>0.5</v>
      </c>
      <c r="BO10" s="3">
        <v>0.5</v>
      </c>
      <c r="BU10" s="3">
        <v>0.5</v>
      </c>
      <c r="BX10" s="3">
        <v>0.5</v>
      </c>
      <c r="CC10" s="3">
        <v>0</v>
      </c>
      <c r="CE10" s="3">
        <v>0.5</v>
      </c>
      <c r="CG10" s="3">
        <v>0.5</v>
      </c>
      <c r="CI10" s="3">
        <v>0</v>
      </c>
      <c r="CK10" s="3">
        <v>0.5</v>
      </c>
      <c r="CL10" s="3">
        <v>0.5</v>
      </c>
      <c r="CP10" s="3">
        <v>0</v>
      </c>
    </row>
    <row r="11" spans="1:100" ht="72.5">
      <c r="A11" s="185" t="s">
        <v>500</v>
      </c>
      <c r="B11" s="209" t="s">
        <v>8203</v>
      </c>
      <c r="C11" s="3">
        <v>0</v>
      </c>
      <c r="D11" s="3">
        <v>0</v>
      </c>
      <c r="E11" s="3">
        <v>0.5</v>
      </c>
      <c r="H11" s="3">
        <v>0.5</v>
      </c>
      <c r="I11" s="3">
        <v>0</v>
      </c>
      <c r="L11" s="3">
        <v>0.5</v>
      </c>
      <c r="N11" s="3">
        <v>0</v>
      </c>
      <c r="O11" s="3">
        <v>0</v>
      </c>
      <c r="R11" s="3">
        <v>0</v>
      </c>
      <c r="V11" s="3">
        <v>0.5</v>
      </c>
      <c r="AA11" s="3">
        <v>0</v>
      </c>
      <c r="AB11" s="3">
        <v>0</v>
      </c>
      <c r="AG11" s="3">
        <v>1</v>
      </c>
      <c r="AH11" s="3">
        <v>0</v>
      </c>
      <c r="AI11" s="3">
        <v>1</v>
      </c>
      <c r="AK11" s="3">
        <v>0</v>
      </c>
      <c r="AL11" s="3">
        <v>0.5</v>
      </c>
      <c r="AN11" s="3">
        <v>0</v>
      </c>
      <c r="AP11" s="3">
        <v>0.5</v>
      </c>
      <c r="AS11" s="3">
        <v>0</v>
      </c>
      <c r="AU11" s="3">
        <v>0</v>
      </c>
      <c r="AW11" s="3">
        <v>0</v>
      </c>
      <c r="AX11" s="3">
        <v>0</v>
      </c>
      <c r="BD11" s="3">
        <v>0</v>
      </c>
      <c r="BE11" s="3">
        <v>0.5</v>
      </c>
      <c r="BF11" s="3">
        <v>0.5</v>
      </c>
      <c r="BH11" s="3">
        <v>0</v>
      </c>
      <c r="BJ11" s="3">
        <v>0</v>
      </c>
      <c r="BL11" s="3">
        <v>0</v>
      </c>
      <c r="BN11" s="3">
        <v>0.5</v>
      </c>
      <c r="BO11" s="3">
        <v>0.5</v>
      </c>
      <c r="BU11" s="3">
        <v>0.5</v>
      </c>
      <c r="BX11" s="3">
        <v>1</v>
      </c>
      <c r="CC11" s="3">
        <v>0</v>
      </c>
      <c r="CE11" s="3">
        <v>0</v>
      </c>
      <c r="CG11" s="3">
        <v>0.5</v>
      </c>
      <c r="CI11" s="3">
        <v>0</v>
      </c>
      <c r="CK11" s="3">
        <v>0.5</v>
      </c>
      <c r="CL11" s="3">
        <v>0.5</v>
      </c>
      <c r="CP11" s="3">
        <v>0.5</v>
      </c>
    </row>
    <row r="12" spans="1:100" ht="43.5">
      <c r="A12" s="185" t="s">
        <v>241</v>
      </c>
      <c r="B12" s="185" t="s">
        <v>8127</v>
      </c>
      <c r="C12" s="3">
        <v>1</v>
      </c>
      <c r="D12" s="3">
        <v>0</v>
      </c>
      <c r="E12" s="3">
        <v>0</v>
      </c>
      <c r="F12" s="3">
        <v>0</v>
      </c>
      <c r="G12" s="3">
        <v>1</v>
      </c>
      <c r="H12" s="3">
        <v>1</v>
      </c>
      <c r="I12" s="3">
        <v>0</v>
      </c>
      <c r="J12" s="3">
        <v>1</v>
      </c>
      <c r="K12" s="3">
        <v>1</v>
      </c>
      <c r="L12" s="3">
        <v>1</v>
      </c>
      <c r="M12" s="3">
        <v>1</v>
      </c>
      <c r="N12" s="3">
        <v>1</v>
      </c>
      <c r="O12" s="3">
        <v>0</v>
      </c>
      <c r="P12" s="3">
        <v>0</v>
      </c>
      <c r="Q12" s="3">
        <v>2</v>
      </c>
      <c r="R12" s="3">
        <v>2</v>
      </c>
      <c r="S12" s="3">
        <v>0</v>
      </c>
      <c r="T12" s="3">
        <v>0</v>
      </c>
      <c r="U12" s="3">
        <v>0.5</v>
      </c>
      <c r="V12" s="3">
        <v>0</v>
      </c>
      <c r="W12" s="3">
        <v>2</v>
      </c>
      <c r="X12" s="3">
        <v>0</v>
      </c>
      <c r="Y12" s="3">
        <v>0</v>
      </c>
      <c r="Z12" s="3">
        <v>0</v>
      </c>
      <c r="AA12" s="3">
        <v>0</v>
      </c>
      <c r="AB12" s="3">
        <v>1</v>
      </c>
      <c r="AC12" s="3">
        <v>1</v>
      </c>
      <c r="AD12" s="3">
        <v>0</v>
      </c>
      <c r="AE12" s="3">
        <v>1</v>
      </c>
      <c r="AF12" s="3">
        <v>1</v>
      </c>
      <c r="AG12" s="3">
        <v>1</v>
      </c>
      <c r="AH12" s="3">
        <v>1</v>
      </c>
      <c r="AI12" s="3">
        <v>1</v>
      </c>
      <c r="AJ12" s="3">
        <v>1</v>
      </c>
      <c r="AK12" s="3">
        <v>0</v>
      </c>
      <c r="AL12" s="3">
        <v>0</v>
      </c>
      <c r="AM12" s="3">
        <v>1</v>
      </c>
      <c r="AN12" s="3">
        <v>0</v>
      </c>
      <c r="AO12" s="3">
        <v>1</v>
      </c>
      <c r="AP12" s="3">
        <v>1</v>
      </c>
      <c r="AQ12" s="3">
        <v>1</v>
      </c>
      <c r="AR12" s="3">
        <v>1</v>
      </c>
      <c r="AS12" s="3">
        <v>0</v>
      </c>
      <c r="AT12" s="3">
        <v>2</v>
      </c>
      <c r="AU12" s="3">
        <v>0</v>
      </c>
      <c r="AV12" s="3">
        <v>1</v>
      </c>
      <c r="AW12" s="3">
        <v>1</v>
      </c>
      <c r="AX12" s="3">
        <v>0</v>
      </c>
      <c r="AY12" s="3">
        <v>1</v>
      </c>
      <c r="AZ12" s="3">
        <v>0</v>
      </c>
      <c r="BA12" s="3">
        <v>0</v>
      </c>
      <c r="BB12" s="3">
        <v>0</v>
      </c>
      <c r="BC12" s="3">
        <v>0</v>
      </c>
      <c r="BD12" s="3">
        <v>0</v>
      </c>
      <c r="BE12" s="3">
        <v>1</v>
      </c>
      <c r="BF12" s="3">
        <v>0</v>
      </c>
      <c r="BG12" s="3">
        <v>1</v>
      </c>
      <c r="BH12" s="3">
        <v>1</v>
      </c>
      <c r="BI12" s="3">
        <v>2</v>
      </c>
      <c r="BJ12" s="3">
        <v>0</v>
      </c>
      <c r="BK12" s="3">
        <v>0</v>
      </c>
      <c r="BL12" s="3">
        <v>0</v>
      </c>
      <c r="BM12" s="3">
        <v>1</v>
      </c>
      <c r="BN12" s="3">
        <v>1</v>
      </c>
      <c r="BO12" s="3">
        <v>1</v>
      </c>
      <c r="BP12" s="3">
        <v>1</v>
      </c>
      <c r="BQ12" s="3">
        <v>1</v>
      </c>
      <c r="BR12" s="3">
        <v>1</v>
      </c>
      <c r="BS12" s="3">
        <v>1</v>
      </c>
      <c r="BT12" s="3">
        <v>0</v>
      </c>
      <c r="BU12" s="3">
        <v>0</v>
      </c>
      <c r="BV12" s="3">
        <v>0</v>
      </c>
      <c r="BW12" s="3">
        <v>0</v>
      </c>
      <c r="BX12" s="3">
        <v>1</v>
      </c>
      <c r="BY12" s="3">
        <v>1</v>
      </c>
      <c r="BZ12" s="3">
        <v>1</v>
      </c>
      <c r="CA12" s="3">
        <v>0</v>
      </c>
      <c r="CB12" s="3">
        <v>1</v>
      </c>
      <c r="CC12" s="3">
        <v>0</v>
      </c>
      <c r="CD12" s="3">
        <v>0</v>
      </c>
      <c r="CE12" s="3">
        <v>1</v>
      </c>
      <c r="CF12" s="3">
        <v>1</v>
      </c>
      <c r="CG12" s="3">
        <v>2</v>
      </c>
      <c r="CH12" s="3">
        <v>1</v>
      </c>
      <c r="CI12" s="3">
        <v>0</v>
      </c>
      <c r="CJ12" s="3">
        <v>1</v>
      </c>
      <c r="CK12" s="3">
        <v>0</v>
      </c>
      <c r="CL12" s="3">
        <v>1</v>
      </c>
      <c r="CM12" s="3">
        <v>1</v>
      </c>
      <c r="CN12" s="3">
        <v>1</v>
      </c>
      <c r="CO12" s="3">
        <v>1</v>
      </c>
      <c r="CP12" s="3">
        <v>0</v>
      </c>
      <c r="CQ12" s="3">
        <v>2</v>
      </c>
      <c r="CR12" s="3">
        <v>2</v>
      </c>
      <c r="CS12" s="3">
        <v>0</v>
      </c>
      <c r="CT12" s="3">
        <v>0</v>
      </c>
      <c r="CU12" s="3">
        <v>1</v>
      </c>
      <c r="CV12" s="3">
        <v>0</v>
      </c>
    </row>
    <row r="13" spans="1:100" ht="29">
      <c r="A13" s="185" t="s">
        <v>243</v>
      </c>
      <c r="B13" s="185" t="s">
        <v>8128</v>
      </c>
      <c r="C13" s="3">
        <v>0</v>
      </c>
      <c r="D13" s="3">
        <v>0</v>
      </c>
      <c r="E13" s="3">
        <v>0</v>
      </c>
      <c r="F13" s="3">
        <v>0</v>
      </c>
      <c r="G13" s="3">
        <v>0</v>
      </c>
      <c r="H13" s="3">
        <v>0.5</v>
      </c>
      <c r="I13" s="3">
        <v>0</v>
      </c>
      <c r="J13" s="3">
        <v>0</v>
      </c>
      <c r="K13" s="3">
        <v>0</v>
      </c>
      <c r="L13" s="3">
        <v>0</v>
      </c>
      <c r="M13" s="3">
        <v>1</v>
      </c>
      <c r="N13" s="3">
        <v>0</v>
      </c>
      <c r="O13" s="3">
        <v>0</v>
      </c>
      <c r="P13" s="3">
        <v>0</v>
      </c>
      <c r="Q13" s="3">
        <v>2</v>
      </c>
      <c r="R13" s="3">
        <v>0</v>
      </c>
      <c r="S13" s="3">
        <v>0</v>
      </c>
      <c r="T13" s="3">
        <v>0</v>
      </c>
      <c r="U13" s="3">
        <v>0</v>
      </c>
      <c r="V13" s="3">
        <v>1</v>
      </c>
      <c r="W13" s="3">
        <v>0.5</v>
      </c>
      <c r="X13" s="3">
        <v>0</v>
      </c>
      <c r="Y13" s="3">
        <v>0</v>
      </c>
      <c r="Z13" s="3">
        <v>0</v>
      </c>
      <c r="AA13" s="3">
        <v>0</v>
      </c>
      <c r="AB13" s="3">
        <v>0</v>
      </c>
      <c r="AC13" s="3">
        <v>0</v>
      </c>
      <c r="AD13" s="3">
        <v>0</v>
      </c>
      <c r="AE13" s="3">
        <v>0</v>
      </c>
      <c r="AF13" s="3">
        <v>0</v>
      </c>
      <c r="AG13" s="3">
        <v>1.5</v>
      </c>
      <c r="AH13" s="3">
        <v>1</v>
      </c>
      <c r="AI13" s="3">
        <v>0</v>
      </c>
      <c r="AJ13" s="3">
        <v>0</v>
      </c>
      <c r="AK13" s="3">
        <v>0</v>
      </c>
      <c r="AL13" s="3">
        <v>0</v>
      </c>
      <c r="AM13" s="3">
        <v>0</v>
      </c>
      <c r="AN13" s="3">
        <v>0</v>
      </c>
      <c r="AO13" s="3">
        <v>1</v>
      </c>
      <c r="AP13" s="3">
        <v>0</v>
      </c>
      <c r="AQ13" s="3">
        <v>1</v>
      </c>
      <c r="AR13" s="3">
        <v>0</v>
      </c>
      <c r="AS13" s="3">
        <v>0</v>
      </c>
      <c r="AT13" s="3">
        <v>1</v>
      </c>
      <c r="AU13" s="3">
        <v>0</v>
      </c>
      <c r="AV13" s="3">
        <v>0</v>
      </c>
      <c r="AW13" s="3">
        <v>0</v>
      </c>
      <c r="AX13" s="3">
        <v>0</v>
      </c>
      <c r="AY13" s="3">
        <v>0</v>
      </c>
      <c r="AZ13" s="3">
        <v>0</v>
      </c>
      <c r="BA13" s="3">
        <v>0</v>
      </c>
      <c r="BB13" s="3">
        <v>0</v>
      </c>
      <c r="BC13" s="3">
        <v>0</v>
      </c>
      <c r="BD13" s="3">
        <v>0</v>
      </c>
      <c r="BE13" s="3">
        <v>0</v>
      </c>
      <c r="BF13" s="3">
        <v>0</v>
      </c>
      <c r="BG13" s="3">
        <v>0</v>
      </c>
      <c r="BH13" s="3">
        <v>0</v>
      </c>
      <c r="BI13" s="3">
        <v>1</v>
      </c>
      <c r="BJ13" s="3">
        <v>0</v>
      </c>
      <c r="BK13" s="3">
        <v>0</v>
      </c>
      <c r="BL13" s="3">
        <v>0</v>
      </c>
      <c r="BM13" s="3">
        <v>0</v>
      </c>
      <c r="BN13" s="3">
        <v>0</v>
      </c>
      <c r="BO13" s="3">
        <v>0</v>
      </c>
      <c r="BP13" s="3">
        <v>0</v>
      </c>
      <c r="BQ13" s="3">
        <v>0</v>
      </c>
      <c r="BR13" s="3">
        <v>1</v>
      </c>
      <c r="BS13" s="3">
        <v>0</v>
      </c>
      <c r="BT13" s="3">
        <v>0</v>
      </c>
      <c r="BU13" s="3">
        <v>0</v>
      </c>
      <c r="BV13" s="3">
        <v>0.5</v>
      </c>
      <c r="BW13" s="3">
        <v>0</v>
      </c>
      <c r="BX13" s="3">
        <v>0</v>
      </c>
      <c r="BY13" s="3">
        <v>0</v>
      </c>
      <c r="BZ13" s="3">
        <v>0</v>
      </c>
      <c r="CA13" s="3">
        <v>0</v>
      </c>
      <c r="CB13" s="3">
        <v>0</v>
      </c>
      <c r="CC13" s="3">
        <v>0</v>
      </c>
      <c r="CD13" s="3">
        <v>0</v>
      </c>
      <c r="CE13" s="3">
        <v>0</v>
      </c>
      <c r="CF13" s="3">
        <v>0</v>
      </c>
      <c r="CG13" s="3">
        <v>0</v>
      </c>
      <c r="CH13" s="3">
        <v>0</v>
      </c>
      <c r="CI13" s="3">
        <v>0.5</v>
      </c>
      <c r="CJ13" s="3">
        <v>1</v>
      </c>
      <c r="CK13" s="3">
        <v>0</v>
      </c>
      <c r="CL13" s="3">
        <v>0</v>
      </c>
      <c r="CM13" s="3">
        <v>0</v>
      </c>
      <c r="CN13" s="3">
        <v>0</v>
      </c>
      <c r="CO13" s="3">
        <v>0</v>
      </c>
      <c r="CP13" s="3">
        <v>0</v>
      </c>
      <c r="CQ13" s="3">
        <v>0</v>
      </c>
      <c r="CR13" s="3">
        <v>0</v>
      </c>
      <c r="CS13" s="3">
        <v>0</v>
      </c>
      <c r="CT13" s="3">
        <v>0</v>
      </c>
      <c r="CU13" s="3">
        <v>0</v>
      </c>
      <c r="CV13" s="3">
        <v>0</v>
      </c>
    </row>
    <row r="14" spans="1:100" ht="58">
      <c r="A14" s="185" t="s">
        <v>245</v>
      </c>
      <c r="B14" s="185" t="s">
        <v>8129</v>
      </c>
      <c r="C14" s="3">
        <v>0</v>
      </c>
      <c r="D14" s="3">
        <v>0</v>
      </c>
      <c r="E14" s="3">
        <v>0</v>
      </c>
      <c r="F14" s="3">
        <v>0</v>
      </c>
      <c r="G14" s="3">
        <v>0</v>
      </c>
      <c r="H14" s="3">
        <v>0</v>
      </c>
      <c r="I14" s="3">
        <v>0</v>
      </c>
      <c r="J14" s="3">
        <v>0</v>
      </c>
      <c r="K14" s="3">
        <v>0</v>
      </c>
      <c r="L14" s="3">
        <v>0</v>
      </c>
      <c r="M14" s="3">
        <v>2</v>
      </c>
      <c r="N14" s="3">
        <v>0</v>
      </c>
      <c r="O14" s="3">
        <v>0</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1</v>
      </c>
      <c r="AH14" s="3">
        <v>0</v>
      </c>
      <c r="AI14" s="3">
        <v>0</v>
      </c>
      <c r="AJ14" s="3">
        <v>0</v>
      </c>
      <c r="AK14" s="3">
        <v>0</v>
      </c>
      <c r="AL14" s="3">
        <v>0</v>
      </c>
      <c r="AM14" s="3">
        <v>0</v>
      </c>
      <c r="AN14" s="3">
        <v>0</v>
      </c>
      <c r="AO14" s="3">
        <v>0</v>
      </c>
      <c r="AP14" s="3">
        <v>0</v>
      </c>
      <c r="AQ14" s="3">
        <v>0</v>
      </c>
      <c r="AR14" s="3">
        <v>0</v>
      </c>
      <c r="AS14" s="3">
        <v>0</v>
      </c>
      <c r="AT14" s="3">
        <v>0</v>
      </c>
      <c r="AU14" s="3">
        <v>0</v>
      </c>
      <c r="AV14" s="3">
        <v>0</v>
      </c>
      <c r="AW14" s="3">
        <v>0</v>
      </c>
      <c r="AX14" s="3">
        <v>0</v>
      </c>
      <c r="AY14" s="3">
        <v>0</v>
      </c>
      <c r="AZ14" s="3">
        <v>0</v>
      </c>
      <c r="BA14" s="3">
        <v>0</v>
      </c>
      <c r="BB14" s="3">
        <v>0</v>
      </c>
      <c r="BC14" s="3">
        <v>0</v>
      </c>
      <c r="BD14" s="3">
        <v>0</v>
      </c>
      <c r="BE14" s="3">
        <v>0</v>
      </c>
      <c r="BF14" s="3">
        <v>0</v>
      </c>
      <c r="BG14" s="3">
        <v>0</v>
      </c>
      <c r="BH14" s="3">
        <v>0</v>
      </c>
      <c r="BI14" s="3">
        <v>2</v>
      </c>
      <c r="BJ14" s="3">
        <v>0</v>
      </c>
      <c r="BK14" s="3">
        <v>0</v>
      </c>
      <c r="BL14" s="3">
        <v>0</v>
      </c>
      <c r="BM14" s="3">
        <v>0</v>
      </c>
      <c r="BN14" s="3">
        <v>0</v>
      </c>
      <c r="BO14" s="3">
        <v>0</v>
      </c>
      <c r="BP14" s="3">
        <v>0</v>
      </c>
      <c r="BQ14" s="3">
        <v>0</v>
      </c>
      <c r="BR14" s="3">
        <v>0</v>
      </c>
      <c r="BS14" s="3">
        <v>0</v>
      </c>
      <c r="BT14" s="3">
        <v>0</v>
      </c>
      <c r="BU14" s="3">
        <v>0</v>
      </c>
      <c r="BV14" s="3">
        <v>0</v>
      </c>
      <c r="BW14" s="3">
        <v>0</v>
      </c>
      <c r="BX14" s="3">
        <v>0</v>
      </c>
      <c r="BY14" s="3">
        <v>0</v>
      </c>
      <c r="BZ14" s="3">
        <v>0</v>
      </c>
      <c r="CA14" s="3">
        <v>0</v>
      </c>
      <c r="CB14" s="3">
        <v>0</v>
      </c>
      <c r="CC14" s="3">
        <v>0</v>
      </c>
      <c r="CD14" s="3">
        <v>0</v>
      </c>
      <c r="CE14" s="3">
        <v>0</v>
      </c>
      <c r="CF14" s="3">
        <v>0</v>
      </c>
      <c r="CG14" s="3">
        <v>0</v>
      </c>
      <c r="CH14" s="3">
        <v>0</v>
      </c>
      <c r="CI14" s="3">
        <v>0</v>
      </c>
      <c r="CJ14" s="3">
        <v>0</v>
      </c>
      <c r="CK14" s="3">
        <v>0</v>
      </c>
      <c r="CL14" s="3">
        <v>0</v>
      </c>
      <c r="CM14" s="3">
        <v>0</v>
      </c>
      <c r="CN14" s="3">
        <v>0</v>
      </c>
      <c r="CO14" s="3">
        <v>0</v>
      </c>
      <c r="CP14" s="3">
        <v>0</v>
      </c>
      <c r="CQ14" s="3">
        <v>0</v>
      </c>
      <c r="CR14" s="3">
        <v>0</v>
      </c>
      <c r="CS14" s="3">
        <v>0</v>
      </c>
      <c r="CT14" s="3">
        <v>0</v>
      </c>
      <c r="CU14" s="3">
        <v>0</v>
      </c>
      <c r="CV14" s="3">
        <v>0</v>
      </c>
    </row>
    <row r="15" spans="1:100" ht="29">
      <c r="A15" s="185" t="s">
        <v>247</v>
      </c>
      <c r="B15" s="185" t="s">
        <v>8130</v>
      </c>
      <c r="C15" s="3">
        <v>0</v>
      </c>
      <c r="D15" s="3">
        <v>0.5</v>
      </c>
      <c r="E15" s="3">
        <v>1</v>
      </c>
      <c r="F15" s="3">
        <v>0</v>
      </c>
      <c r="G15" s="3">
        <v>0</v>
      </c>
      <c r="H15" s="3">
        <v>0</v>
      </c>
      <c r="I15" s="3">
        <v>0</v>
      </c>
      <c r="J15" s="3">
        <v>0.5</v>
      </c>
      <c r="K15" s="3">
        <v>1</v>
      </c>
      <c r="L15" s="3">
        <v>1</v>
      </c>
      <c r="M15" s="3">
        <v>1</v>
      </c>
      <c r="N15" s="3">
        <v>0</v>
      </c>
      <c r="O15" s="3">
        <v>0.5</v>
      </c>
      <c r="P15" s="3">
        <v>0</v>
      </c>
      <c r="Q15" s="3">
        <v>0.5</v>
      </c>
      <c r="R15" s="3">
        <v>0.5</v>
      </c>
      <c r="S15" s="3">
        <v>0</v>
      </c>
      <c r="T15" s="3">
        <v>0</v>
      </c>
      <c r="U15" s="3">
        <v>0.5</v>
      </c>
      <c r="V15" s="3">
        <v>0</v>
      </c>
      <c r="W15" s="3">
        <v>0</v>
      </c>
      <c r="X15" s="3">
        <v>0.5</v>
      </c>
      <c r="Y15" s="3">
        <v>0.5</v>
      </c>
      <c r="Z15" s="3">
        <v>0</v>
      </c>
      <c r="AA15" s="3">
        <v>0.5</v>
      </c>
      <c r="AB15" s="3">
        <v>0.5</v>
      </c>
      <c r="AC15" s="3">
        <v>0</v>
      </c>
      <c r="AD15" s="3">
        <v>0</v>
      </c>
      <c r="AE15" s="3">
        <v>1</v>
      </c>
      <c r="AF15" s="3">
        <v>0.5</v>
      </c>
      <c r="AG15" s="3">
        <v>2</v>
      </c>
      <c r="AH15" s="3">
        <v>0.5</v>
      </c>
      <c r="AI15" s="3">
        <v>0</v>
      </c>
      <c r="AJ15" s="3">
        <v>0</v>
      </c>
      <c r="AK15" s="3">
        <v>0</v>
      </c>
      <c r="AL15" s="3">
        <v>1</v>
      </c>
      <c r="AM15" s="3">
        <v>0</v>
      </c>
      <c r="AN15" s="3">
        <v>0.5</v>
      </c>
      <c r="AO15" s="3">
        <v>0.5</v>
      </c>
      <c r="AP15" s="3">
        <v>0.5</v>
      </c>
      <c r="AQ15" s="3">
        <v>1</v>
      </c>
      <c r="AR15" s="3">
        <v>0.5</v>
      </c>
      <c r="AS15" s="3">
        <v>0</v>
      </c>
      <c r="AT15" s="3">
        <v>2</v>
      </c>
      <c r="AU15" s="3">
        <v>0</v>
      </c>
      <c r="AV15" s="3">
        <v>0.5</v>
      </c>
      <c r="AW15" s="3">
        <v>0</v>
      </c>
      <c r="AX15" s="3">
        <v>0</v>
      </c>
      <c r="AY15" s="3">
        <v>0</v>
      </c>
      <c r="AZ15" s="3">
        <v>0</v>
      </c>
      <c r="BA15" s="3">
        <v>0</v>
      </c>
      <c r="BB15" s="3">
        <v>0</v>
      </c>
      <c r="BC15" s="3">
        <v>0</v>
      </c>
      <c r="BD15" s="3">
        <v>0</v>
      </c>
      <c r="BE15" s="3">
        <v>1</v>
      </c>
      <c r="BF15" s="3">
        <v>2</v>
      </c>
      <c r="BG15" s="3">
        <v>0.5</v>
      </c>
      <c r="BH15" s="3">
        <v>0.5</v>
      </c>
      <c r="BI15" s="3">
        <v>2</v>
      </c>
      <c r="BJ15" s="3">
        <v>0.5</v>
      </c>
      <c r="BK15" s="3">
        <v>0</v>
      </c>
      <c r="BL15" s="3">
        <v>0</v>
      </c>
      <c r="BM15" s="3">
        <v>0.5</v>
      </c>
      <c r="BN15" s="3">
        <v>0</v>
      </c>
      <c r="BO15" s="3">
        <v>0.5</v>
      </c>
      <c r="BP15" s="3">
        <v>0.5</v>
      </c>
      <c r="BQ15" s="3">
        <v>0</v>
      </c>
      <c r="BR15" s="3">
        <v>0.5</v>
      </c>
      <c r="BS15" s="3">
        <v>1</v>
      </c>
      <c r="BT15" s="3">
        <v>0</v>
      </c>
      <c r="BU15" s="3">
        <v>0</v>
      </c>
      <c r="BV15" s="3">
        <v>0</v>
      </c>
      <c r="BW15" s="3">
        <v>0</v>
      </c>
      <c r="BX15" s="3">
        <v>0.5</v>
      </c>
      <c r="BY15" s="3">
        <v>0</v>
      </c>
      <c r="BZ15" s="3">
        <v>0.5</v>
      </c>
      <c r="CA15" s="3">
        <v>0</v>
      </c>
      <c r="CB15" s="3">
        <v>0.5</v>
      </c>
      <c r="CC15" s="3">
        <v>0</v>
      </c>
      <c r="CD15" s="3">
        <v>0.5</v>
      </c>
      <c r="CE15" s="3">
        <v>0</v>
      </c>
      <c r="CF15" s="3">
        <v>0</v>
      </c>
      <c r="CG15" s="3">
        <v>0.5</v>
      </c>
      <c r="CH15" s="3">
        <v>0</v>
      </c>
      <c r="CI15" s="3">
        <v>0</v>
      </c>
      <c r="CJ15" s="3">
        <v>1</v>
      </c>
      <c r="CK15" s="3">
        <v>0.5</v>
      </c>
      <c r="CL15" s="3">
        <v>1</v>
      </c>
      <c r="CM15" s="3">
        <v>0.5</v>
      </c>
      <c r="CN15" s="3">
        <v>0</v>
      </c>
      <c r="CO15" s="3">
        <v>0</v>
      </c>
      <c r="CP15" s="3">
        <v>0</v>
      </c>
      <c r="CQ15" s="3">
        <v>2</v>
      </c>
      <c r="CR15" s="3">
        <v>1</v>
      </c>
      <c r="CS15" s="3">
        <v>0</v>
      </c>
      <c r="CT15" s="3">
        <v>0</v>
      </c>
      <c r="CU15" s="3">
        <v>0</v>
      </c>
      <c r="CV15" s="3">
        <v>0</v>
      </c>
    </row>
    <row r="16" spans="1:100">
      <c r="A16" s="185" t="s">
        <v>249</v>
      </c>
      <c r="B16" s="185" t="s">
        <v>8131</v>
      </c>
      <c r="C16" s="3">
        <v>0</v>
      </c>
      <c r="D16" s="3">
        <v>0</v>
      </c>
      <c r="E16" s="3">
        <v>0</v>
      </c>
      <c r="F16" s="3">
        <v>0</v>
      </c>
      <c r="G16" s="3">
        <v>0</v>
      </c>
      <c r="H16" s="3">
        <v>0</v>
      </c>
      <c r="I16" s="3">
        <v>0</v>
      </c>
      <c r="J16" s="3">
        <v>0</v>
      </c>
      <c r="K16" s="3">
        <v>0</v>
      </c>
      <c r="L16" s="3">
        <v>0</v>
      </c>
      <c r="M16" s="3">
        <v>2</v>
      </c>
      <c r="N16" s="3">
        <v>0</v>
      </c>
      <c r="O16" s="3">
        <v>0</v>
      </c>
      <c r="P16" s="3">
        <v>0</v>
      </c>
      <c r="Q16" s="3">
        <v>0</v>
      </c>
      <c r="R16" s="3">
        <v>0</v>
      </c>
      <c r="S16" s="3">
        <v>0</v>
      </c>
      <c r="T16" s="3">
        <v>1</v>
      </c>
      <c r="U16" s="3">
        <v>0</v>
      </c>
      <c r="V16" s="3">
        <v>0</v>
      </c>
      <c r="W16" s="3">
        <v>0</v>
      </c>
      <c r="X16" s="3">
        <v>0</v>
      </c>
      <c r="Y16" s="3">
        <v>0</v>
      </c>
      <c r="Z16" s="3">
        <v>0</v>
      </c>
      <c r="AA16" s="3">
        <v>0</v>
      </c>
      <c r="AB16" s="3">
        <v>1</v>
      </c>
      <c r="AC16" s="3">
        <v>0</v>
      </c>
      <c r="AD16" s="3">
        <v>0</v>
      </c>
      <c r="AE16" s="3">
        <v>1</v>
      </c>
      <c r="AF16" s="3">
        <v>0</v>
      </c>
      <c r="AG16" s="3">
        <v>1</v>
      </c>
      <c r="AH16" s="3">
        <v>0</v>
      </c>
      <c r="AI16" s="3">
        <v>0</v>
      </c>
      <c r="AJ16" s="3">
        <v>0</v>
      </c>
      <c r="AK16" s="3">
        <v>0</v>
      </c>
      <c r="AL16" s="3">
        <v>1</v>
      </c>
      <c r="AM16" s="3">
        <v>0</v>
      </c>
      <c r="AN16" s="3">
        <v>0</v>
      </c>
      <c r="AO16" s="3">
        <v>0</v>
      </c>
      <c r="AP16" s="3">
        <v>1</v>
      </c>
      <c r="AQ16" s="3">
        <v>0</v>
      </c>
      <c r="AR16" s="3">
        <v>0</v>
      </c>
      <c r="AS16" s="3">
        <v>0</v>
      </c>
      <c r="AT16" s="3">
        <v>0</v>
      </c>
      <c r="AU16" s="3">
        <v>0</v>
      </c>
      <c r="AV16" s="3">
        <v>0</v>
      </c>
      <c r="AW16" s="3">
        <v>0</v>
      </c>
      <c r="AX16" s="3">
        <v>0</v>
      </c>
      <c r="AY16" s="3">
        <v>0</v>
      </c>
      <c r="AZ16" s="3">
        <v>0</v>
      </c>
      <c r="BA16" s="3">
        <v>0</v>
      </c>
      <c r="BB16" s="3">
        <v>0</v>
      </c>
      <c r="BC16" s="3">
        <v>0</v>
      </c>
      <c r="BD16" s="3">
        <v>0</v>
      </c>
      <c r="BE16" s="3">
        <v>0</v>
      </c>
      <c r="BF16" s="3">
        <v>0</v>
      </c>
      <c r="BG16" s="3">
        <v>1</v>
      </c>
      <c r="BH16" s="3">
        <v>0</v>
      </c>
      <c r="BI16" s="3">
        <v>2</v>
      </c>
      <c r="BJ16" s="3">
        <v>0</v>
      </c>
      <c r="BK16" s="3">
        <v>0</v>
      </c>
      <c r="BL16" s="3">
        <v>0</v>
      </c>
      <c r="BM16" s="3">
        <v>0</v>
      </c>
      <c r="BN16" s="3">
        <v>0</v>
      </c>
      <c r="BO16" s="3">
        <v>0</v>
      </c>
      <c r="BP16" s="3">
        <v>0</v>
      </c>
      <c r="BQ16" s="3">
        <v>0</v>
      </c>
      <c r="BR16" s="3">
        <v>0</v>
      </c>
      <c r="BS16" s="3">
        <v>1</v>
      </c>
      <c r="BT16" s="3">
        <v>0</v>
      </c>
      <c r="BU16" s="3">
        <v>0</v>
      </c>
      <c r="BV16" s="3">
        <v>0</v>
      </c>
      <c r="BW16" s="3">
        <v>0</v>
      </c>
      <c r="BX16" s="3">
        <v>1</v>
      </c>
      <c r="BY16" s="3">
        <v>0</v>
      </c>
      <c r="BZ16" s="3">
        <v>0</v>
      </c>
      <c r="CA16" s="3">
        <v>0</v>
      </c>
      <c r="CB16" s="3">
        <v>0</v>
      </c>
      <c r="CC16" s="3">
        <v>0</v>
      </c>
      <c r="CD16" s="3">
        <v>0</v>
      </c>
      <c r="CE16" s="3">
        <v>0</v>
      </c>
      <c r="CF16" s="3">
        <v>0</v>
      </c>
      <c r="CG16" s="3">
        <v>1</v>
      </c>
      <c r="CH16" s="3">
        <v>0</v>
      </c>
      <c r="CI16" s="3">
        <v>0</v>
      </c>
      <c r="CJ16" s="3">
        <v>1</v>
      </c>
      <c r="CK16" s="3">
        <v>1</v>
      </c>
      <c r="CL16" s="3">
        <v>1</v>
      </c>
      <c r="CM16" s="3">
        <v>0</v>
      </c>
      <c r="CN16" s="3">
        <v>0</v>
      </c>
      <c r="CO16" s="3">
        <v>0</v>
      </c>
      <c r="CP16" s="3">
        <v>0</v>
      </c>
      <c r="CQ16" s="3">
        <v>0</v>
      </c>
      <c r="CR16" s="3">
        <v>0</v>
      </c>
      <c r="CS16" s="3">
        <v>0</v>
      </c>
      <c r="CT16" s="3">
        <v>0</v>
      </c>
      <c r="CU16" s="3">
        <v>1</v>
      </c>
      <c r="CV16" s="3">
        <v>0</v>
      </c>
    </row>
    <row r="17" spans="1:100" ht="43.5">
      <c r="A17" s="185" t="s">
        <v>251</v>
      </c>
      <c r="B17" s="185" t="s">
        <v>8132</v>
      </c>
      <c r="C17" s="3">
        <v>0</v>
      </c>
      <c r="D17" s="3">
        <v>0</v>
      </c>
      <c r="E17" s="3">
        <v>0</v>
      </c>
      <c r="F17" s="3">
        <v>0</v>
      </c>
      <c r="G17" s="3">
        <v>0</v>
      </c>
      <c r="H17" s="3">
        <v>0</v>
      </c>
      <c r="I17" s="3">
        <v>0</v>
      </c>
      <c r="J17" s="3">
        <v>0.5</v>
      </c>
      <c r="K17" s="3">
        <v>0.5</v>
      </c>
      <c r="L17" s="3">
        <v>0</v>
      </c>
      <c r="M17" s="3">
        <v>0.5</v>
      </c>
      <c r="N17" s="3">
        <v>0</v>
      </c>
      <c r="O17" s="3">
        <v>0</v>
      </c>
      <c r="P17" s="3">
        <v>0</v>
      </c>
      <c r="Q17" s="3">
        <v>0</v>
      </c>
      <c r="R17" s="3">
        <v>0</v>
      </c>
      <c r="S17" s="3">
        <v>0</v>
      </c>
      <c r="T17" s="3">
        <v>0</v>
      </c>
      <c r="U17" s="3">
        <v>0</v>
      </c>
      <c r="V17" s="3">
        <v>0</v>
      </c>
      <c r="W17" s="3">
        <v>0</v>
      </c>
      <c r="X17" s="3">
        <v>0</v>
      </c>
      <c r="Y17" s="3">
        <v>0</v>
      </c>
      <c r="Z17" s="3">
        <v>0</v>
      </c>
      <c r="AA17" s="3">
        <v>0</v>
      </c>
      <c r="AB17" s="3">
        <v>0</v>
      </c>
      <c r="AC17" s="3">
        <v>0</v>
      </c>
      <c r="AD17" s="3">
        <v>0</v>
      </c>
      <c r="AE17" s="3">
        <v>0</v>
      </c>
      <c r="AF17" s="3">
        <v>0</v>
      </c>
      <c r="AG17" s="3">
        <v>0</v>
      </c>
      <c r="AH17" s="3">
        <v>0</v>
      </c>
      <c r="AI17" s="3">
        <v>0</v>
      </c>
      <c r="AJ17" s="3">
        <v>0</v>
      </c>
      <c r="AK17" s="3">
        <v>0</v>
      </c>
      <c r="AL17" s="3">
        <v>0</v>
      </c>
      <c r="AM17" s="3">
        <v>0</v>
      </c>
      <c r="AN17" s="3">
        <v>0</v>
      </c>
      <c r="AO17" s="3">
        <v>0</v>
      </c>
      <c r="AP17" s="3">
        <v>0</v>
      </c>
      <c r="AQ17" s="3">
        <v>0</v>
      </c>
      <c r="AR17" s="3">
        <v>0</v>
      </c>
      <c r="AS17" s="3">
        <v>0</v>
      </c>
      <c r="AT17" s="3">
        <v>0</v>
      </c>
      <c r="AU17" s="3">
        <v>0</v>
      </c>
      <c r="AV17" s="3">
        <v>0</v>
      </c>
      <c r="AW17" s="3">
        <v>0</v>
      </c>
      <c r="AX17" s="3">
        <v>0</v>
      </c>
      <c r="AY17" s="3">
        <v>0</v>
      </c>
      <c r="AZ17" s="3">
        <v>0</v>
      </c>
      <c r="BA17" s="3">
        <v>0</v>
      </c>
      <c r="BB17" s="3">
        <v>0</v>
      </c>
      <c r="BC17" s="3">
        <v>0</v>
      </c>
      <c r="BD17" s="3">
        <v>0</v>
      </c>
      <c r="BE17" s="3">
        <v>0</v>
      </c>
      <c r="BF17" s="3">
        <v>0</v>
      </c>
      <c r="BG17" s="3">
        <v>0</v>
      </c>
      <c r="BH17" s="3">
        <v>0</v>
      </c>
      <c r="BI17" s="3">
        <v>2</v>
      </c>
      <c r="BJ17" s="3">
        <v>0</v>
      </c>
      <c r="BK17" s="3">
        <v>0</v>
      </c>
      <c r="BL17" s="3">
        <v>0</v>
      </c>
      <c r="BM17" s="3">
        <v>0</v>
      </c>
      <c r="BN17" s="3">
        <v>0</v>
      </c>
      <c r="BO17" s="3">
        <v>0</v>
      </c>
      <c r="BP17" s="3">
        <v>0</v>
      </c>
      <c r="BQ17" s="3">
        <v>0</v>
      </c>
      <c r="BR17" s="3">
        <v>0</v>
      </c>
      <c r="BS17" s="3">
        <v>0</v>
      </c>
      <c r="BT17" s="3">
        <v>0</v>
      </c>
      <c r="BU17" s="3">
        <v>0</v>
      </c>
      <c r="BV17" s="3">
        <v>0</v>
      </c>
      <c r="BW17" s="3">
        <v>0</v>
      </c>
      <c r="BX17" s="3">
        <v>0</v>
      </c>
      <c r="BY17" s="3">
        <v>0</v>
      </c>
      <c r="BZ17" s="3">
        <v>0</v>
      </c>
      <c r="CA17" s="3">
        <v>0</v>
      </c>
      <c r="CB17" s="3">
        <v>0</v>
      </c>
      <c r="CC17" s="3">
        <v>0</v>
      </c>
      <c r="CD17" s="3">
        <v>0</v>
      </c>
      <c r="CE17" s="3">
        <v>0</v>
      </c>
      <c r="CF17" s="3">
        <v>0</v>
      </c>
      <c r="CG17" s="3">
        <v>0</v>
      </c>
      <c r="CH17" s="3">
        <v>0</v>
      </c>
      <c r="CI17" s="3">
        <v>0</v>
      </c>
      <c r="CJ17" s="3">
        <v>0.5</v>
      </c>
      <c r="CK17" s="3">
        <v>0</v>
      </c>
      <c r="CL17" s="3">
        <v>0</v>
      </c>
      <c r="CM17" s="3">
        <v>0</v>
      </c>
      <c r="CN17" s="3">
        <v>0</v>
      </c>
      <c r="CO17" s="3">
        <v>0</v>
      </c>
      <c r="CP17" s="3">
        <v>0</v>
      </c>
      <c r="CQ17" s="3">
        <v>0</v>
      </c>
      <c r="CR17" s="3">
        <v>0</v>
      </c>
      <c r="CS17" s="3">
        <v>0</v>
      </c>
      <c r="CT17" s="3">
        <v>0</v>
      </c>
      <c r="CU17" s="3">
        <v>0</v>
      </c>
      <c r="CV17" s="3">
        <v>0</v>
      </c>
    </row>
    <row r="18" spans="1:100" ht="58">
      <c r="A18" s="185" t="s">
        <v>253</v>
      </c>
      <c r="B18" s="185" t="s">
        <v>8133</v>
      </c>
      <c r="C18" s="3">
        <v>0</v>
      </c>
      <c r="D18" s="3">
        <v>0.5</v>
      </c>
      <c r="E18" s="3">
        <v>0</v>
      </c>
      <c r="F18" s="3">
        <v>0</v>
      </c>
      <c r="G18" s="3">
        <v>0</v>
      </c>
      <c r="H18" s="3">
        <v>0.5</v>
      </c>
      <c r="I18" s="3">
        <v>0</v>
      </c>
      <c r="J18" s="3">
        <v>1.5</v>
      </c>
      <c r="K18" s="3">
        <v>0.5</v>
      </c>
      <c r="L18" s="3">
        <v>0</v>
      </c>
      <c r="M18" s="3">
        <v>1.5</v>
      </c>
      <c r="N18" s="3">
        <v>0</v>
      </c>
      <c r="O18" s="3">
        <v>0</v>
      </c>
      <c r="P18" s="3">
        <v>0</v>
      </c>
      <c r="Q18" s="3">
        <v>1.5</v>
      </c>
      <c r="R18" s="3">
        <v>0.5</v>
      </c>
      <c r="S18" s="3">
        <v>0</v>
      </c>
      <c r="T18" s="3">
        <v>1.5</v>
      </c>
      <c r="U18" s="3">
        <v>0</v>
      </c>
      <c r="V18" s="3">
        <v>1</v>
      </c>
      <c r="W18" s="3">
        <v>1.5</v>
      </c>
      <c r="X18" s="3">
        <v>0.5</v>
      </c>
      <c r="Y18" s="3">
        <v>0</v>
      </c>
      <c r="Z18" s="3">
        <v>0</v>
      </c>
      <c r="AA18" s="3">
        <v>0</v>
      </c>
      <c r="AB18" s="3">
        <v>1.5</v>
      </c>
      <c r="AC18" s="3">
        <v>0</v>
      </c>
      <c r="AD18" s="3">
        <v>0</v>
      </c>
      <c r="AE18" s="3">
        <v>1.5</v>
      </c>
      <c r="AF18" s="3">
        <v>0</v>
      </c>
      <c r="AG18" s="3">
        <v>2</v>
      </c>
      <c r="AH18" s="3">
        <v>1</v>
      </c>
      <c r="AI18" s="3">
        <v>0.5</v>
      </c>
      <c r="AJ18" s="3">
        <v>0</v>
      </c>
      <c r="AK18" s="3">
        <v>0</v>
      </c>
      <c r="AL18" s="3">
        <v>2</v>
      </c>
      <c r="AM18" s="3">
        <v>0</v>
      </c>
      <c r="AN18" s="3">
        <v>0</v>
      </c>
      <c r="AO18" s="3">
        <v>0</v>
      </c>
      <c r="AP18" s="3">
        <v>2</v>
      </c>
      <c r="AQ18" s="3">
        <v>1</v>
      </c>
      <c r="AR18" s="3">
        <v>1</v>
      </c>
      <c r="AS18" s="3">
        <v>0</v>
      </c>
      <c r="AT18" s="3">
        <v>1</v>
      </c>
      <c r="AU18" s="3">
        <v>0</v>
      </c>
      <c r="AV18" s="3">
        <v>0</v>
      </c>
      <c r="AW18" s="3">
        <v>0</v>
      </c>
      <c r="AX18" s="3">
        <v>0</v>
      </c>
      <c r="AY18" s="3">
        <v>0</v>
      </c>
      <c r="AZ18" s="3">
        <v>0</v>
      </c>
      <c r="BA18" s="3">
        <v>0</v>
      </c>
      <c r="BB18" s="3">
        <v>0.5</v>
      </c>
      <c r="BC18" s="3">
        <v>0</v>
      </c>
      <c r="BD18" s="3">
        <v>0</v>
      </c>
      <c r="BE18" s="3">
        <v>0.5</v>
      </c>
      <c r="BF18" s="3">
        <v>1.5</v>
      </c>
      <c r="BG18" s="3">
        <v>0</v>
      </c>
      <c r="BH18" s="3">
        <v>0.5</v>
      </c>
      <c r="BI18" s="3">
        <v>1.5</v>
      </c>
      <c r="BJ18" s="3">
        <v>0</v>
      </c>
      <c r="BK18" s="3">
        <v>0</v>
      </c>
      <c r="BL18" s="3">
        <v>0</v>
      </c>
      <c r="BM18" s="3">
        <v>0</v>
      </c>
      <c r="BN18" s="3">
        <v>0.5</v>
      </c>
      <c r="BO18" s="3">
        <v>2</v>
      </c>
      <c r="BP18" s="3">
        <v>0.5</v>
      </c>
      <c r="BQ18" s="3">
        <v>0</v>
      </c>
      <c r="BR18" s="3">
        <v>0.5</v>
      </c>
      <c r="BS18" s="3">
        <v>1.5</v>
      </c>
      <c r="BT18" s="3">
        <v>0</v>
      </c>
      <c r="BU18" s="3">
        <v>0</v>
      </c>
      <c r="BV18" s="3">
        <v>0</v>
      </c>
      <c r="BW18" s="3">
        <v>0</v>
      </c>
      <c r="BX18" s="3">
        <v>0.5</v>
      </c>
      <c r="BY18" s="3">
        <v>0</v>
      </c>
      <c r="BZ18" s="3">
        <v>0</v>
      </c>
      <c r="CA18" s="3">
        <v>0</v>
      </c>
      <c r="CB18" s="3">
        <v>0</v>
      </c>
      <c r="CC18" s="3">
        <v>0</v>
      </c>
      <c r="CD18" s="3">
        <v>0.5</v>
      </c>
      <c r="CE18" s="3">
        <v>0</v>
      </c>
      <c r="CF18" s="3">
        <v>0.5</v>
      </c>
      <c r="CG18" s="3">
        <v>1</v>
      </c>
      <c r="CH18" s="3">
        <v>0</v>
      </c>
      <c r="CI18" s="3">
        <v>0</v>
      </c>
      <c r="CJ18" s="3">
        <v>1.5</v>
      </c>
      <c r="CK18" s="3">
        <v>0</v>
      </c>
      <c r="CL18" s="3">
        <v>0</v>
      </c>
      <c r="CM18" s="3">
        <v>1</v>
      </c>
      <c r="CN18" s="3">
        <v>0</v>
      </c>
      <c r="CO18" s="3">
        <v>0</v>
      </c>
      <c r="CP18" s="3">
        <v>0</v>
      </c>
      <c r="CQ18" s="3">
        <v>1.5</v>
      </c>
      <c r="CR18" s="3">
        <v>1</v>
      </c>
      <c r="CS18" s="3">
        <v>0</v>
      </c>
      <c r="CT18" s="3">
        <v>0</v>
      </c>
      <c r="CU18" s="3">
        <v>1.5</v>
      </c>
      <c r="CV18" s="3">
        <v>0</v>
      </c>
    </row>
    <row r="19" spans="1:100" ht="43.5">
      <c r="A19" s="185" t="s">
        <v>255</v>
      </c>
      <c r="B19" s="185" t="s">
        <v>8134</v>
      </c>
      <c r="C19" s="3">
        <v>0</v>
      </c>
      <c r="D19" s="3">
        <v>0</v>
      </c>
      <c r="E19" s="3">
        <v>0</v>
      </c>
      <c r="F19" s="3">
        <v>0</v>
      </c>
      <c r="G19" s="3">
        <v>0</v>
      </c>
      <c r="H19" s="3">
        <v>0</v>
      </c>
      <c r="I19" s="3">
        <v>0</v>
      </c>
      <c r="J19" s="3">
        <v>0.5</v>
      </c>
      <c r="K19" s="3">
        <v>0</v>
      </c>
      <c r="L19" s="3">
        <v>0</v>
      </c>
      <c r="M19" s="3">
        <v>1</v>
      </c>
      <c r="N19" s="3">
        <v>0</v>
      </c>
      <c r="O19" s="3">
        <v>0</v>
      </c>
      <c r="P19" s="3">
        <v>0</v>
      </c>
      <c r="Q19" s="3">
        <v>0</v>
      </c>
      <c r="R19" s="3">
        <v>0</v>
      </c>
      <c r="S19" s="3">
        <v>0</v>
      </c>
      <c r="T19" s="3">
        <v>0</v>
      </c>
      <c r="U19" s="3">
        <v>0</v>
      </c>
      <c r="V19" s="3">
        <v>0</v>
      </c>
      <c r="W19" s="3">
        <v>0</v>
      </c>
      <c r="X19" s="3">
        <v>0</v>
      </c>
      <c r="Y19" s="3">
        <v>0</v>
      </c>
      <c r="Z19" s="3">
        <v>0</v>
      </c>
      <c r="AA19" s="3">
        <v>0</v>
      </c>
      <c r="AB19" s="3">
        <v>0</v>
      </c>
      <c r="AC19" s="3">
        <v>0</v>
      </c>
      <c r="AD19" s="3">
        <v>0</v>
      </c>
      <c r="AE19" s="3">
        <v>0</v>
      </c>
      <c r="AF19" s="3">
        <v>0</v>
      </c>
      <c r="AG19" s="3">
        <v>0</v>
      </c>
      <c r="AH19" s="3">
        <v>0</v>
      </c>
      <c r="AI19" s="3">
        <v>0</v>
      </c>
      <c r="AJ19" s="3">
        <v>0</v>
      </c>
      <c r="AK19" s="3">
        <v>0</v>
      </c>
      <c r="AL19" s="3">
        <v>0</v>
      </c>
      <c r="AM19" s="3">
        <v>0</v>
      </c>
      <c r="AN19" s="3">
        <v>0</v>
      </c>
      <c r="AO19" s="3">
        <v>0</v>
      </c>
      <c r="AP19" s="3">
        <v>2</v>
      </c>
      <c r="AQ19" s="3">
        <v>0</v>
      </c>
      <c r="AR19" s="3">
        <v>0</v>
      </c>
      <c r="AS19" s="3">
        <v>0</v>
      </c>
      <c r="AT19" s="3">
        <v>0</v>
      </c>
      <c r="AU19" s="3">
        <v>0</v>
      </c>
      <c r="AV19" s="3">
        <v>0</v>
      </c>
      <c r="AW19" s="3">
        <v>0</v>
      </c>
      <c r="AX19" s="3">
        <v>0</v>
      </c>
      <c r="AY19" s="3">
        <v>0</v>
      </c>
      <c r="AZ19" s="3">
        <v>0</v>
      </c>
      <c r="BA19" s="3">
        <v>0</v>
      </c>
      <c r="BB19" s="3">
        <v>0</v>
      </c>
      <c r="BC19" s="3">
        <v>0</v>
      </c>
      <c r="BD19" s="3">
        <v>0</v>
      </c>
      <c r="BE19" s="3">
        <v>0</v>
      </c>
      <c r="BF19" s="3">
        <v>0</v>
      </c>
      <c r="BG19" s="3">
        <v>0</v>
      </c>
      <c r="BH19" s="3">
        <v>0</v>
      </c>
      <c r="BI19" s="3">
        <v>2</v>
      </c>
      <c r="BJ19" s="3">
        <v>0</v>
      </c>
      <c r="BK19" s="3">
        <v>0</v>
      </c>
      <c r="BL19" s="3">
        <v>0</v>
      </c>
      <c r="BM19" s="3">
        <v>0</v>
      </c>
      <c r="BN19" s="3">
        <v>0</v>
      </c>
      <c r="BO19" s="3">
        <v>0</v>
      </c>
      <c r="BP19" s="3">
        <v>0.5</v>
      </c>
      <c r="BQ19" s="3">
        <v>0</v>
      </c>
      <c r="BR19" s="3">
        <v>0</v>
      </c>
      <c r="BS19" s="3">
        <v>0.5</v>
      </c>
      <c r="BT19" s="3">
        <v>0</v>
      </c>
      <c r="BU19" s="3">
        <v>0</v>
      </c>
      <c r="BV19" s="3">
        <v>0</v>
      </c>
      <c r="BW19" s="3">
        <v>0</v>
      </c>
      <c r="BX19" s="3">
        <v>0</v>
      </c>
      <c r="BY19" s="3">
        <v>0</v>
      </c>
      <c r="BZ19" s="3">
        <v>0</v>
      </c>
      <c r="CA19" s="3">
        <v>0</v>
      </c>
      <c r="CB19" s="3">
        <v>0</v>
      </c>
      <c r="CC19" s="3">
        <v>0</v>
      </c>
      <c r="CD19" s="3">
        <v>0</v>
      </c>
      <c r="CE19" s="3">
        <v>0</v>
      </c>
      <c r="CF19" s="3">
        <v>0</v>
      </c>
      <c r="CG19" s="3">
        <v>0</v>
      </c>
      <c r="CH19" s="3">
        <v>0</v>
      </c>
      <c r="CI19" s="3">
        <v>0</v>
      </c>
      <c r="CJ19" s="3">
        <v>0.5</v>
      </c>
      <c r="CK19" s="3">
        <v>0</v>
      </c>
      <c r="CL19" s="3">
        <v>0</v>
      </c>
      <c r="CM19" s="3">
        <v>0</v>
      </c>
      <c r="CN19" s="3">
        <v>0</v>
      </c>
      <c r="CO19" s="3">
        <v>0</v>
      </c>
      <c r="CP19" s="3">
        <v>0</v>
      </c>
      <c r="CQ19" s="3">
        <v>0</v>
      </c>
      <c r="CR19" s="3">
        <v>0</v>
      </c>
      <c r="CS19" s="3">
        <v>0</v>
      </c>
      <c r="CT19" s="3">
        <v>0</v>
      </c>
      <c r="CU19" s="3">
        <v>0</v>
      </c>
      <c r="CV19" s="3">
        <v>0</v>
      </c>
    </row>
    <row r="20" spans="1:100" ht="43.5">
      <c r="A20" s="185" t="s">
        <v>257</v>
      </c>
      <c r="B20" s="185" t="s">
        <v>8135</v>
      </c>
      <c r="C20" s="3">
        <v>1</v>
      </c>
      <c r="D20" s="3">
        <v>0</v>
      </c>
      <c r="E20" s="3">
        <v>0</v>
      </c>
      <c r="F20" s="3">
        <v>0</v>
      </c>
      <c r="G20" s="3">
        <v>0</v>
      </c>
      <c r="H20" s="3">
        <v>0</v>
      </c>
      <c r="I20" s="3">
        <v>0</v>
      </c>
      <c r="J20" s="3">
        <v>0</v>
      </c>
      <c r="K20" s="3">
        <v>1</v>
      </c>
      <c r="L20" s="3">
        <v>1</v>
      </c>
      <c r="M20" s="3">
        <v>1</v>
      </c>
      <c r="N20" s="3">
        <v>0</v>
      </c>
      <c r="O20" s="3">
        <v>0</v>
      </c>
      <c r="P20" s="3">
        <v>0</v>
      </c>
      <c r="Q20" s="3">
        <v>2</v>
      </c>
      <c r="R20" s="3">
        <v>0</v>
      </c>
      <c r="S20" s="3">
        <v>0</v>
      </c>
      <c r="T20" s="3">
        <v>0</v>
      </c>
      <c r="U20" s="3">
        <v>0</v>
      </c>
      <c r="V20" s="3">
        <v>0</v>
      </c>
      <c r="W20" s="3">
        <v>1</v>
      </c>
      <c r="X20" s="3">
        <v>0</v>
      </c>
      <c r="Y20" s="3">
        <v>0</v>
      </c>
      <c r="Z20" s="3">
        <v>0</v>
      </c>
      <c r="AA20" s="3">
        <v>1</v>
      </c>
      <c r="AB20" s="3">
        <v>1</v>
      </c>
      <c r="AC20" s="3">
        <v>0</v>
      </c>
      <c r="AD20" s="3">
        <v>0</v>
      </c>
      <c r="AE20" s="3">
        <v>1</v>
      </c>
      <c r="AF20" s="3">
        <v>0</v>
      </c>
      <c r="AG20" s="3">
        <v>1</v>
      </c>
      <c r="AH20" s="3">
        <v>0</v>
      </c>
      <c r="AI20" s="3">
        <v>0</v>
      </c>
      <c r="AJ20" s="3">
        <v>0</v>
      </c>
      <c r="AK20" s="3">
        <v>0</v>
      </c>
      <c r="AL20" s="3">
        <v>1</v>
      </c>
      <c r="AM20" s="3">
        <v>0</v>
      </c>
      <c r="AN20" s="3">
        <v>0</v>
      </c>
      <c r="AO20" s="3">
        <v>0</v>
      </c>
      <c r="AP20" s="3">
        <v>1</v>
      </c>
      <c r="AQ20" s="3">
        <v>0</v>
      </c>
      <c r="AR20" s="3">
        <v>0</v>
      </c>
      <c r="AS20" s="3">
        <v>0</v>
      </c>
      <c r="AT20" s="3">
        <v>0</v>
      </c>
      <c r="AU20" s="3">
        <v>1</v>
      </c>
      <c r="AV20" s="3">
        <v>0</v>
      </c>
      <c r="AW20" s="3">
        <v>0</v>
      </c>
      <c r="AX20" s="3">
        <v>0</v>
      </c>
      <c r="AY20" s="3">
        <v>0</v>
      </c>
      <c r="AZ20" s="3">
        <v>0</v>
      </c>
      <c r="BA20" s="3">
        <v>1</v>
      </c>
      <c r="BB20" s="3">
        <v>0</v>
      </c>
      <c r="BC20" s="3">
        <v>0</v>
      </c>
      <c r="BD20" s="3">
        <v>0</v>
      </c>
      <c r="BE20" s="3">
        <v>0</v>
      </c>
      <c r="BF20" s="3">
        <v>0</v>
      </c>
      <c r="BG20" s="3">
        <v>0</v>
      </c>
      <c r="BH20" s="3">
        <v>1</v>
      </c>
      <c r="BI20" s="3">
        <v>1</v>
      </c>
      <c r="BJ20" s="3">
        <v>0</v>
      </c>
      <c r="BK20" s="3">
        <v>1</v>
      </c>
      <c r="BL20" s="3">
        <v>0</v>
      </c>
      <c r="BM20" s="3">
        <v>0</v>
      </c>
      <c r="BN20" s="3">
        <v>0</v>
      </c>
      <c r="BO20" s="3">
        <v>0</v>
      </c>
      <c r="BP20" s="3">
        <v>1</v>
      </c>
      <c r="BQ20" s="3">
        <v>0</v>
      </c>
      <c r="BR20" s="3">
        <v>0</v>
      </c>
      <c r="BS20" s="3">
        <v>1</v>
      </c>
      <c r="BT20" s="3">
        <v>0</v>
      </c>
      <c r="BU20" s="3">
        <v>0</v>
      </c>
      <c r="BV20" s="3">
        <v>0</v>
      </c>
      <c r="BW20" s="3">
        <v>1</v>
      </c>
      <c r="BX20" s="3">
        <v>1</v>
      </c>
      <c r="BY20" s="3">
        <v>1</v>
      </c>
      <c r="BZ20" s="3">
        <v>0</v>
      </c>
      <c r="CA20" s="3">
        <v>0</v>
      </c>
      <c r="CB20" s="3">
        <v>1</v>
      </c>
      <c r="CC20" s="3">
        <v>0</v>
      </c>
      <c r="CD20" s="3">
        <v>0</v>
      </c>
      <c r="CE20" s="3">
        <v>0</v>
      </c>
      <c r="CF20" s="3">
        <v>1</v>
      </c>
      <c r="CG20" s="3">
        <v>0</v>
      </c>
      <c r="CH20" s="3">
        <v>0</v>
      </c>
      <c r="CI20" s="3">
        <v>0</v>
      </c>
      <c r="CJ20" s="3">
        <v>1</v>
      </c>
      <c r="CK20" s="3">
        <v>1</v>
      </c>
      <c r="CL20" s="3">
        <v>0</v>
      </c>
      <c r="CM20" s="3">
        <v>0</v>
      </c>
      <c r="CN20" s="3">
        <v>0</v>
      </c>
      <c r="CO20" s="3">
        <v>0</v>
      </c>
      <c r="CP20" s="3">
        <v>0</v>
      </c>
      <c r="CQ20" s="3">
        <v>1</v>
      </c>
      <c r="CR20" s="3">
        <v>0</v>
      </c>
      <c r="CS20" s="3">
        <v>0</v>
      </c>
      <c r="CT20" s="3">
        <v>0</v>
      </c>
      <c r="CU20" s="3">
        <v>0</v>
      </c>
      <c r="CV20" s="3">
        <v>0</v>
      </c>
    </row>
    <row r="21" spans="1:100" ht="72.5">
      <c r="A21" s="185" t="s">
        <v>259</v>
      </c>
      <c r="B21" s="185" t="s">
        <v>8136</v>
      </c>
      <c r="C21" s="3">
        <v>0</v>
      </c>
      <c r="D21" s="3">
        <v>0</v>
      </c>
      <c r="E21" s="3">
        <v>0.5</v>
      </c>
      <c r="F21" s="3">
        <v>0</v>
      </c>
      <c r="G21" s="3">
        <v>0</v>
      </c>
      <c r="H21" s="3">
        <v>0.5</v>
      </c>
      <c r="I21" s="3">
        <v>0</v>
      </c>
      <c r="J21" s="3">
        <v>1</v>
      </c>
      <c r="K21" s="3">
        <v>0</v>
      </c>
      <c r="L21" s="3">
        <v>1</v>
      </c>
      <c r="M21" s="3">
        <v>2</v>
      </c>
      <c r="N21" s="3">
        <v>0</v>
      </c>
      <c r="O21" s="3">
        <v>0</v>
      </c>
      <c r="P21" s="3">
        <v>0</v>
      </c>
      <c r="Q21" s="3">
        <v>0</v>
      </c>
      <c r="R21" s="3">
        <v>0</v>
      </c>
      <c r="S21" s="3">
        <v>0</v>
      </c>
      <c r="T21" s="3">
        <v>0</v>
      </c>
      <c r="U21" s="3">
        <v>0</v>
      </c>
      <c r="V21" s="3">
        <v>1</v>
      </c>
      <c r="W21" s="3">
        <v>0</v>
      </c>
      <c r="X21" s="3">
        <v>0</v>
      </c>
      <c r="Y21" s="3">
        <v>0</v>
      </c>
      <c r="Z21" s="3">
        <v>0</v>
      </c>
      <c r="AA21" s="3">
        <v>1</v>
      </c>
      <c r="AB21" s="3">
        <v>1</v>
      </c>
      <c r="AC21" s="3">
        <v>0</v>
      </c>
      <c r="AD21" s="3">
        <v>0</v>
      </c>
      <c r="AE21" s="3">
        <v>1</v>
      </c>
      <c r="AF21" s="3">
        <v>0</v>
      </c>
      <c r="AG21" s="3">
        <v>1</v>
      </c>
      <c r="AH21" s="3">
        <v>1</v>
      </c>
      <c r="AI21" s="3">
        <v>0.5</v>
      </c>
      <c r="AJ21" s="3">
        <v>0</v>
      </c>
      <c r="AK21" s="3">
        <v>0</v>
      </c>
      <c r="AL21" s="3">
        <v>1</v>
      </c>
      <c r="AM21" s="3">
        <v>0</v>
      </c>
      <c r="AN21" s="3">
        <v>0</v>
      </c>
      <c r="AO21" s="3">
        <v>1</v>
      </c>
      <c r="AP21" s="3">
        <v>1</v>
      </c>
      <c r="AQ21" s="3">
        <v>1</v>
      </c>
      <c r="AR21" s="3">
        <v>1</v>
      </c>
      <c r="AS21" s="3">
        <v>0</v>
      </c>
      <c r="AT21" s="3">
        <v>0</v>
      </c>
      <c r="AU21" s="3">
        <v>0</v>
      </c>
      <c r="AV21" s="3">
        <v>0.5</v>
      </c>
      <c r="AW21" s="3">
        <v>0.5</v>
      </c>
      <c r="AX21" s="3">
        <v>0</v>
      </c>
      <c r="AY21" s="3">
        <v>0</v>
      </c>
      <c r="AZ21" s="3">
        <v>0</v>
      </c>
      <c r="BA21" s="3">
        <v>0</v>
      </c>
      <c r="BB21" s="3">
        <v>0</v>
      </c>
      <c r="BC21" s="3">
        <v>0</v>
      </c>
      <c r="BD21" s="3">
        <v>0</v>
      </c>
      <c r="BE21" s="3">
        <v>0.5</v>
      </c>
      <c r="BF21" s="3">
        <v>1</v>
      </c>
      <c r="BG21" s="3">
        <v>0.5</v>
      </c>
      <c r="BH21" s="3">
        <v>0.5</v>
      </c>
      <c r="BI21" s="3">
        <v>1</v>
      </c>
      <c r="BJ21" s="3">
        <v>0</v>
      </c>
      <c r="BK21" s="3">
        <v>0</v>
      </c>
      <c r="BL21" s="3">
        <v>1</v>
      </c>
      <c r="BM21" s="3">
        <v>0</v>
      </c>
      <c r="BN21" s="3">
        <v>0</v>
      </c>
      <c r="BO21" s="3">
        <v>1</v>
      </c>
      <c r="BP21" s="3">
        <v>1</v>
      </c>
      <c r="BQ21" s="3">
        <v>0</v>
      </c>
      <c r="BR21" s="3">
        <v>1</v>
      </c>
      <c r="BS21" s="3">
        <v>0</v>
      </c>
      <c r="BT21" s="3">
        <v>0</v>
      </c>
      <c r="BU21" s="3">
        <v>0</v>
      </c>
      <c r="BV21" s="3">
        <v>0</v>
      </c>
      <c r="BW21" s="3">
        <v>0</v>
      </c>
      <c r="BX21" s="3">
        <v>0.5</v>
      </c>
      <c r="BY21" s="3">
        <v>0</v>
      </c>
      <c r="BZ21" s="3">
        <v>0</v>
      </c>
      <c r="CA21" s="3">
        <v>0</v>
      </c>
      <c r="CB21" s="3">
        <v>0.5</v>
      </c>
      <c r="CC21" s="3">
        <v>0</v>
      </c>
      <c r="CD21" s="3">
        <v>0</v>
      </c>
      <c r="CE21" s="3">
        <v>0</v>
      </c>
      <c r="CF21" s="3">
        <v>0</v>
      </c>
      <c r="CG21" s="3">
        <v>0</v>
      </c>
      <c r="CH21" s="3">
        <v>0</v>
      </c>
      <c r="CI21" s="3">
        <v>0</v>
      </c>
      <c r="CJ21" s="3">
        <v>0</v>
      </c>
      <c r="CK21" s="3">
        <v>0</v>
      </c>
      <c r="CL21" s="3">
        <v>0.5</v>
      </c>
      <c r="CM21" s="3">
        <v>0</v>
      </c>
      <c r="CN21" s="3">
        <v>0</v>
      </c>
      <c r="CO21" s="3">
        <v>0</v>
      </c>
      <c r="CP21" s="3">
        <v>0</v>
      </c>
      <c r="CQ21" s="3">
        <v>0</v>
      </c>
      <c r="CR21" s="3">
        <v>1</v>
      </c>
      <c r="CS21" s="3">
        <v>0</v>
      </c>
      <c r="CT21" s="3">
        <v>0</v>
      </c>
      <c r="CU21" s="3">
        <v>1</v>
      </c>
      <c r="CV21" s="3">
        <v>0</v>
      </c>
    </row>
    <row r="22" spans="1:100" ht="72.5">
      <c r="A22" s="185" t="s">
        <v>261</v>
      </c>
      <c r="B22" s="185" t="s">
        <v>8137</v>
      </c>
      <c r="C22" s="3">
        <v>0.5</v>
      </c>
      <c r="D22" s="3">
        <v>0</v>
      </c>
      <c r="E22" s="3">
        <v>1.5</v>
      </c>
      <c r="F22" s="3">
        <v>0</v>
      </c>
      <c r="G22" s="3">
        <v>0</v>
      </c>
      <c r="H22" s="3">
        <v>2</v>
      </c>
      <c r="I22" s="3">
        <v>0</v>
      </c>
      <c r="J22" s="3">
        <v>0.5</v>
      </c>
      <c r="K22" s="3">
        <v>1.5</v>
      </c>
      <c r="L22" s="3">
        <v>0.5</v>
      </c>
      <c r="M22" s="3">
        <v>1</v>
      </c>
      <c r="N22" s="3">
        <v>0</v>
      </c>
      <c r="O22" s="3">
        <v>0</v>
      </c>
      <c r="P22" s="3">
        <v>0</v>
      </c>
      <c r="Q22" s="3">
        <v>0.5</v>
      </c>
      <c r="R22" s="3">
        <v>0.5</v>
      </c>
      <c r="S22" s="3">
        <v>0</v>
      </c>
      <c r="T22" s="3">
        <v>0.5</v>
      </c>
      <c r="U22" s="3">
        <v>0.5</v>
      </c>
      <c r="V22" s="3">
        <v>0.5</v>
      </c>
      <c r="W22" s="3">
        <v>2</v>
      </c>
      <c r="X22" s="3">
        <v>0.5</v>
      </c>
      <c r="Y22" s="3">
        <v>0</v>
      </c>
      <c r="Z22" s="3">
        <v>0</v>
      </c>
      <c r="AA22" s="3">
        <v>0.5</v>
      </c>
      <c r="AB22" s="3">
        <v>2</v>
      </c>
      <c r="AC22" s="3">
        <v>0</v>
      </c>
      <c r="AD22" s="3">
        <v>0.5</v>
      </c>
      <c r="AE22" s="3">
        <v>0.5</v>
      </c>
      <c r="AF22" s="3">
        <v>0.5</v>
      </c>
      <c r="AG22" s="3">
        <v>0.5</v>
      </c>
      <c r="AH22" s="3">
        <v>0</v>
      </c>
      <c r="AI22" s="3">
        <v>0.5</v>
      </c>
      <c r="AJ22" s="3">
        <v>0</v>
      </c>
      <c r="AK22" s="3">
        <v>1.5</v>
      </c>
      <c r="AL22" s="3">
        <v>0.5</v>
      </c>
      <c r="AM22" s="3">
        <v>0</v>
      </c>
      <c r="AN22" s="3">
        <v>0</v>
      </c>
      <c r="AO22" s="3">
        <v>0</v>
      </c>
      <c r="AP22" s="3">
        <v>0.5</v>
      </c>
      <c r="AQ22" s="3">
        <v>0</v>
      </c>
      <c r="AR22" s="3">
        <v>0.5</v>
      </c>
      <c r="AS22" s="3">
        <v>0</v>
      </c>
      <c r="AT22" s="3">
        <v>0</v>
      </c>
      <c r="AU22" s="3">
        <v>0.5</v>
      </c>
      <c r="AV22" s="3">
        <v>0</v>
      </c>
      <c r="AW22" s="3">
        <v>0</v>
      </c>
      <c r="AX22" s="3">
        <v>0</v>
      </c>
      <c r="AY22" s="3">
        <v>0</v>
      </c>
      <c r="AZ22" s="3">
        <v>0.5</v>
      </c>
      <c r="BA22" s="3">
        <v>0</v>
      </c>
      <c r="BB22" s="3">
        <v>0.5</v>
      </c>
      <c r="BC22" s="3">
        <v>0</v>
      </c>
      <c r="BD22" s="3">
        <v>0.5</v>
      </c>
      <c r="BE22" s="3">
        <v>0.5</v>
      </c>
      <c r="BF22" s="3">
        <v>1.5</v>
      </c>
      <c r="BG22" s="3">
        <v>0.5</v>
      </c>
      <c r="BH22" s="3">
        <v>2</v>
      </c>
      <c r="BI22" s="3">
        <v>2</v>
      </c>
      <c r="BJ22" s="3">
        <v>1.5</v>
      </c>
      <c r="BK22" s="3">
        <v>0</v>
      </c>
      <c r="BL22" s="3">
        <v>1.5</v>
      </c>
      <c r="BM22" s="3">
        <v>0</v>
      </c>
      <c r="BN22" s="3">
        <v>0</v>
      </c>
      <c r="BO22" s="3">
        <v>0.5</v>
      </c>
      <c r="BP22" s="3">
        <v>0.5</v>
      </c>
      <c r="BQ22" s="3">
        <v>0</v>
      </c>
      <c r="BR22" s="3">
        <v>0.5</v>
      </c>
      <c r="BS22" s="3">
        <v>2</v>
      </c>
      <c r="BT22" s="3">
        <v>0</v>
      </c>
      <c r="BU22" s="3">
        <v>0</v>
      </c>
      <c r="BV22" s="3">
        <v>0</v>
      </c>
      <c r="BW22" s="3">
        <v>0</v>
      </c>
      <c r="BX22" s="3">
        <v>0.5</v>
      </c>
      <c r="BY22" s="3">
        <v>0</v>
      </c>
      <c r="BZ22" s="3">
        <v>0</v>
      </c>
      <c r="CA22" s="3">
        <v>0</v>
      </c>
      <c r="CB22" s="3">
        <v>0</v>
      </c>
      <c r="CC22" s="3">
        <v>0</v>
      </c>
      <c r="CD22" s="3">
        <v>0.5</v>
      </c>
      <c r="CE22" s="3">
        <v>0</v>
      </c>
      <c r="CF22" s="3">
        <v>0.5</v>
      </c>
      <c r="CG22" s="3">
        <v>0</v>
      </c>
      <c r="CH22" s="3">
        <v>0</v>
      </c>
      <c r="CI22" s="3">
        <v>0</v>
      </c>
      <c r="CJ22" s="3">
        <v>0</v>
      </c>
      <c r="CK22" s="3">
        <v>0.5</v>
      </c>
      <c r="CL22" s="3">
        <v>0.5</v>
      </c>
      <c r="CM22" s="3">
        <v>0</v>
      </c>
      <c r="CN22" s="3">
        <v>0</v>
      </c>
      <c r="CO22" s="3">
        <v>0</v>
      </c>
      <c r="CP22" s="3">
        <v>0</v>
      </c>
      <c r="CQ22" s="3">
        <v>0</v>
      </c>
      <c r="CR22" s="3">
        <v>0.5</v>
      </c>
      <c r="CS22" s="3">
        <v>0</v>
      </c>
      <c r="CT22" s="3">
        <v>0</v>
      </c>
      <c r="CU22" s="3">
        <v>0</v>
      </c>
      <c r="CV22" s="3">
        <v>0</v>
      </c>
    </row>
    <row r="23" spans="1:100" ht="29">
      <c r="A23" s="185" t="s">
        <v>263</v>
      </c>
      <c r="B23" s="185" t="s">
        <v>8138</v>
      </c>
      <c r="C23" s="3">
        <v>0.5</v>
      </c>
      <c r="D23" s="3">
        <v>0</v>
      </c>
      <c r="E23" s="3">
        <v>0.5</v>
      </c>
      <c r="F23" s="3">
        <v>0</v>
      </c>
      <c r="G23" s="3">
        <v>0</v>
      </c>
      <c r="H23" s="3">
        <v>0.5</v>
      </c>
      <c r="I23" s="3">
        <v>0</v>
      </c>
      <c r="J23" s="3">
        <v>0</v>
      </c>
      <c r="K23" s="3">
        <v>0.5</v>
      </c>
      <c r="L23" s="3">
        <v>0</v>
      </c>
      <c r="M23" s="3">
        <v>2</v>
      </c>
      <c r="N23" s="3">
        <v>0</v>
      </c>
      <c r="O23" s="3">
        <v>0</v>
      </c>
      <c r="P23" s="3">
        <v>0</v>
      </c>
      <c r="Q23" s="3">
        <v>2</v>
      </c>
      <c r="R23" s="3">
        <v>0</v>
      </c>
      <c r="S23" s="3">
        <v>0</v>
      </c>
      <c r="T23" s="3">
        <v>0</v>
      </c>
      <c r="U23" s="3">
        <v>0.5</v>
      </c>
      <c r="V23" s="3">
        <v>0.5</v>
      </c>
      <c r="W23" s="3">
        <v>1</v>
      </c>
      <c r="X23" s="3">
        <v>0.5</v>
      </c>
      <c r="Y23" s="3">
        <v>0</v>
      </c>
      <c r="Z23" s="3">
        <v>0</v>
      </c>
      <c r="AA23" s="3">
        <v>0.5</v>
      </c>
      <c r="AB23" s="3">
        <v>1</v>
      </c>
      <c r="AC23" s="3">
        <v>0</v>
      </c>
      <c r="AD23" s="3">
        <v>0</v>
      </c>
      <c r="AE23" s="3">
        <v>2</v>
      </c>
      <c r="AF23" s="3">
        <v>0</v>
      </c>
      <c r="AG23" s="3">
        <v>0.5</v>
      </c>
      <c r="AH23" s="3">
        <v>0.5</v>
      </c>
      <c r="AI23" s="3">
        <v>0.5</v>
      </c>
      <c r="AJ23" s="3">
        <v>0</v>
      </c>
      <c r="AK23" s="3">
        <v>0</v>
      </c>
      <c r="AL23" s="3">
        <v>0.5</v>
      </c>
      <c r="AM23" s="3">
        <v>0</v>
      </c>
      <c r="AN23" s="3">
        <v>0.5</v>
      </c>
      <c r="AO23" s="3">
        <v>0.5</v>
      </c>
      <c r="AP23" s="3">
        <v>0.5</v>
      </c>
      <c r="AQ23" s="3">
        <v>0</v>
      </c>
      <c r="AR23" s="3">
        <v>0.5</v>
      </c>
      <c r="AS23" s="3">
        <v>0</v>
      </c>
      <c r="AT23" s="3">
        <v>1</v>
      </c>
      <c r="AU23" s="3">
        <v>0</v>
      </c>
      <c r="AV23" s="3">
        <v>0.5</v>
      </c>
      <c r="AW23" s="3">
        <v>0</v>
      </c>
      <c r="AX23" s="3">
        <v>0</v>
      </c>
      <c r="AY23" s="3">
        <v>0</v>
      </c>
      <c r="AZ23" s="3">
        <v>0</v>
      </c>
      <c r="BA23" s="3">
        <v>0</v>
      </c>
      <c r="BB23" s="3">
        <v>0.5</v>
      </c>
      <c r="BC23" s="3">
        <v>0</v>
      </c>
      <c r="BD23" s="3">
        <v>0</v>
      </c>
      <c r="BE23" s="3">
        <v>0.5</v>
      </c>
      <c r="BF23" s="3">
        <v>1</v>
      </c>
      <c r="BG23" s="3">
        <v>0</v>
      </c>
      <c r="BH23" s="3">
        <v>0</v>
      </c>
      <c r="BI23" s="3">
        <v>1</v>
      </c>
      <c r="BJ23" s="3">
        <v>0</v>
      </c>
      <c r="BK23" s="3">
        <v>0</v>
      </c>
      <c r="BL23" s="3">
        <v>1</v>
      </c>
      <c r="BM23" s="3">
        <v>0</v>
      </c>
      <c r="BN23" s="3">
        <v>0.5</v>
      </c>
      <c r="BO23" s="3">
        <v>0.5</v>
      </c>
      <c r="BP23" s="3">
        <v>0.5</v>
      </c>
      <c r="BQ23" s="3">
        <v>0</v>
      </c>
      <c r="BR23" s="3">
        <v>0.5</v>
      </c>
      <c r="BS23" s="3">
        <v>0</v>
      </c>
      <c r="BT23" s="3">
        <v>0</v>
      </c>
      <c r="BU23" s="3">
        <v>0</v>
      </c>
      <c r="BV23" s="3">
        <v>0</v>
      </c>
      <c r="BW23" s="3">
        <v>0</v>
      </c>
      <c r="BX23" s="3">
        <v>0.5</v>
      </c>
      <c r="BY23" s="3">
        <v>0</v>
      </c>
      <c r="BZ23" s="3">
        <v>0</v>
      </c>
      <c r="CA23" s="3">
        <v>0</v>
      </c>
      <c r="CB23" s="3">
        <v>0</v>
      </c>
      <c r="CC23" s="3">
        <v>0</v>
      </c>
      <c r="CD23" s="3">
        <v>0.5</v>
      </c>
      <c r="CE23" s="3">
        <v>0.5</v>
      </c>
      <c r="CF23" s="3">
        <v>0</v>
      </c>
      <c r="CG23" s="3">
        <v>0</v>
      </c>
      <c r="CH23" s="3">
        <v>0</v>
      </c>
      <c r="CI23" s="3">
        <v>0.5</v>
      </c>
      <c r="CJ23" s="3">
        <v>0</v>
      </c>
      <c r="CK23" s="3">
        <v>0.5</v>
      </c>
      <c r="CL23" s="3">
        <v>0.5</v>
      </c>
      <c r="CM23" s="3">
        <v>0.5</v>
      </c>
      <c r="CN23" s="3">
        <v>0</v>
      </c>
      <c r="CO23" s="3">
        <v>0</v>
      </c>
      <c r="CP23" s="3">
        <v>0</v>
      </c>
      <c r="CQ23" s="3">
        <v>0</v>
      </c>
      <c r="CR23" s="3">
        <v>1</v>
      </c>
      <c r="CS23" s="3">
        <v>0</v>
      </c>
      <c r="CT23" s="3">
        <v>0</v>
      </c>
      <c r="CU23" s="3">
        <v>0.5</v>
      </c>
      <c r="CV23" s="3">
        <v>0</v>
      </c>
    </row>
    <row r="24" spans="1:100" ht="29">
      <c r="A24" s="185" t="s">
        <v>265</v>
      </c>
      <c r="B24" s="185" t="s">
        <v>8139</v>
      </c>
      <c r="C24" s="3">
        <v>0.5</v>
      </c>
      <c r="D24" s="3">
        <v>0.5</v>
      </c>
      <c r="E24" s="3">
        <v>0.5</v>
      </c>
      <c r="F24" s="3">
        <v>0</v>
      </c>
      <c r="G24" s="3">
        <v>0.5</v>
      </c>
      <c r="H24" s="3">
        <v>0.5</v>
      </c>
      <c r="I24" s="3">
        <v>0</v>
      </c>
      <c r="J24" s="3">
        <v>0</v>
      </c>
      <c r="K24" s="3">
        <v>1</v>
      </c>
      <c r="L24" s="3">
        <v>0.5</v>
      </c>
      <c r="M24" s="3">
        <v>1</v>
      </c>
      <c r="N24" s="3">
        <v>0</v>
      </c>
      <c r="O24" s="3">
        <v>0</v>
      </c>
      <c r="P24" s="3">
        <v>0</v>
      </c>
      <c r="Q24" s="3">
        <v>1.5</v>
      </c>
      <c r="R24" s="3">
        <v>0.5</v>
      </c>
      <c r="S24" s="3">
        <v>0.5</v>
      </c>
      <c r="T24" s="3">
        <v>0.5</v>
      </c>
      <c r="U24" s="3">
        <v>0.5</v>
      </c>
      <c r="V24" s="3">
        <v>0.5</v>
      </c>
      <c r="W24" s="3">
        <v>0.5</v>
      </c>
      <c r="X24" s="3">
        <v>0.5</v>
      </c>
      <c r="Y24" s="3">
        <v>0</v>
      </c>
      <c r="Z24" s="3">
        <v>0</v>
      </c>
      <c r="AA24" s="3">
        <v>0.5</v>
      </c>
      <c r="AB24" s="3">
        <v>1</v>
      </c>
      <c r="AC24" s="3">
        <v>0</v>
      </c>
      <c r="AD24" s="3">
        <v>0</v>
      </c>
      <c r="AE24" s="3">
        <v>1.5</v>
      </c>
      <c r="AF24" s="3">
        <v>0.5</v>
      </c>
      <c r="AG24" s="3">
        <v>0.5</v>
      </c>
      <c r="AH24" s="3">
        <v>0.5</v>
      </c>
      <c r="AI24" s="3">
        <v>0.5</v>
      </c>
      <c r="AJ24" s="3">
        <v>0</v>
      </c>
      <c r="AK24" s="3">
        <v>0</v>
      </c>
      <c r="AL24" s="3">
        <v>0.5</v>
      </c>
      <c r="AM24" s="3">
        <v>0</v>
      </c>
      <c r="AN24" s="3">
        <v>0</v>
      </c>
      <c r="AO24" s="3">
        <v>0</v>
      </c>
      <c r="AP24" s="3">
        <v>0.5</v>
      </c>
      <c r="AQ24" s="3">
        <v>0</v>
      </c>
      <c r="AR24" s="3">
        <v>0.5</v>
      </c>
      <c r="AS24" s="3">
        <v>0</v>
      </c>
      <c r="AT24" s="3">
        <v>0.5</v>
      </c>
      <c r="AU24" s="3">
        <v>0</v>
      </c>
      <c r="AV24" s="3">
        <v>0.5</v>
      </c>
      <c r="AW24" s="3">
        <v>0.5</v>
      </c>
      <c r="AX24" s="3">
        <v>0</v>
      </c>
      <c r="AY24" s="3">
        <v>0</v>
      </c>
      <c r="AZ24" s="3">
        <v>0.5</v>
      </c>
      <c r="BA24" s="3">
        <v>0</v>
      </c>
      <c r="BB24" s="3">
        <v>0.5</v>
      </c>
      <c r="BC24" s="3">
        <v>0</v>
      </c>
      <c r="BD24" s="3">
        <v>0</v>
      </c>
      <c r="BE24" s="3">
        <v>0.5</v>
      </c>
      <c r="BF24" s="3">
        <v>0.5</v>
      </c>
      <c r="BG24" s="3">
        <v>0</v>
      </c>
      <c r="BH24" s="3">
        <v>0.5</v>
      </c>
      <c r="BI24" s="3">
        <v>0.5</v>
      </c>
      <c r="BJ24" s="3">
        <v>0.5</v>
      </c>
      <c r="BK24" s="3">
        <v>0</v>
      </c>
      <c r="BL24" s="3">
        <v>0.5</v>
      </c>
      <c r="BM24" s="3">
        <v>0</v>
      </c>
      <c r="BN24" s="3">
        <v>0</v>
      </c>
      <c r="BO24" s="3">
        <v>0.5</v>
      </c>
      <c r="BP24" s="3">
        <v>0</v>
      </c>
      <c r="BQ24" s="3">
        <v>0.5</v>
      </c>
      <c r="BR24" s="3">
        <v>0.5</v>
      </c>
      <c r="BS24" s="3">
        <v>0.5</v>
      </c>
      <c r="BT24" s="3">
        <v>0.5</v>
      </c>
      <c r="BU24" s="3">
        <v>0</v>
      </c>
      <c r="BV24" s="3">
        <v>0.5</v>
      </c>
      <c r="BW24" s="3">
        <v>0.5</v>
      </c>
      <c r="BX24" s="3">
        <v>0.5</v>
      </c>
      <c r="BY24" s="3">
        <v>0.5</v>
      </c>
      <c r="BZ24" s="3">
        <v>0</v>
      </c>
      <c r="CA24" s="3">
        <v>0</v>
      </c>
      <c r="CB24" s="3">
        <v>0</v>
      </c>
      <c r="CC24" s="3">
        <v>0.5</v>
      </c>
      <c r="CD24" s="3">
        <v>0.5</v>
      </c>
      <c r="CE24" s="3">
        <v>0.5</v>
      </c>
      <c r="CF24" s="3">
        <v>0.5</v>
      </c>
      <c r="CG24" s="3">
        <v>0.5</v>
      </c>
      <c r="CH24" s="3">
        <v>0.5</v>
      </c>
      <c r="CI24" s="3">
        <v>0</v>
      </c>
      <c r="CJ24" s="3">
        <v>0.5</v>
      </c>
      <c r="CK24" s="3">
        <v>0.5</v>
      </c>
      <c r="CL24" s="3">
        <v>0.5</v>
      </c>
      <c r="CM24" s="3">
        <v>0.5</v>
      </c>
      <c r="CN24" s="3">
        <v>0</v>
      </c>
      <c r="CO24" s="3">
        <v>0</v>
      </c>
      <c r="CP24" s="3">
        <v>0</v>
      </c>
      <c r="CQ24" s="3">
        <v>1.5</v>
      </c>
      <c r="CR24" s="3">
        <v>0</v>
      </c>
      <c r="CS24" s="3">
        <v>0</v>
      </c>
      <c r="CT24" s="3">
        <v>0</v>
      </c>
      <c r="CU24" s="3">
        <v>0.5</v>
      </c>
      <c r="CV24" s="3">
        <v>0</v>
      </c>
    </row>
    <row r="25" spans="1:100" ht="29">
      <c r="A25" s="185" t="s">
        <v>267</v>
      </c>
      <c r="B25" s="185" t="s">
        <v>8140</v>
      </c>
      <c r="C25" s="3">
        <v>1</v>
      </c>
      <c r="D25" s="3">
        <v>0</v>
      </c>
      <c r="E25" s="3">
        <v>1</v>
      </c>
      <c r="F25" s="3">
        <v>0</v>
      </c>
      <c r="G25" s="3">
        <v>1</v>
      </c>
      <c r="H25" s="3">
        <v>2</v>
      </c>
      <c r="I25" s="3">
        <v>0</v>
      </c>
      <c r="J25" s="3">
        <v>0</v>
      </c>
      <c r="K25" s="3">
        <v>0</v>
      </c>
      <c r="L25" s="3">
        <v>1</v>
      </c>
      <c r="M25" s="3">
        <v>1.5</v>
      </c>
      <c r="N25" s="3">
        <v>0</v>
      </c>
      <c r="O25" s="3">
        <v>0</v>
      </c>
      <c r="P25" s="3">
        <v>0</v>
      </c>
      <c r="Q25" s="3">
        <v>2</v>
      </c>
      <c r="R25" s="3">
        <v>1.5</v>
      </c>
      <c r="S25" s="3">
        <v>1.5</v>
      </c>
      <c r="T25" s="3">
        <v>1</v>
      </c>
      <c r="U25" s="3">
        <v>1.5</v>
      </c>
      <c r="V25" s="3">
        <v>1.5</v>
      </c>
      <c r="W25" s="3">
        <v>2</v>
      </c>
      <c r="X25" s="3">
        <v>1</v>
      </c>
      <c r="Y25" s="3">
        <v>1</v>
      </c>
      <c r="Z25" s="3">
        <v>0</v>
      </c>
      <c r="AA25" s="3">
        <v>1.5</v>
      </c>
      <c r="AB25" s="3">
        <v>2</v>
      </c>
      <c r="AC25" s="3">
        <v>0</v>
      </c>
      <c r="AD25" s="3">
        <v>0</v>
      </c>
      <c r="AE25" s="3">
        <v>1.5</v>
      </c>
      <c r="AF25" s="3">
        <v>1</v>
      </c>
      <c r="AG25" s="3">
        <v>1.5</v>
      </c>
      <c r="AH25" s="3">
        <v>1</v>
      </c>
      <c r="AI25" s="3">
        <v>0</v>
      </c>
      <c r="AJ25" s="3">
        <v>1</v>
      </c>
      <c r="AK25" s="3">
        <v>1.5</v>
      </c>
      <c r="AL25" s="3">
        <v>1.5</v>
      </c>
      <c r="AM25" s="3">
        <v>1.5</v>
      </c>
      <c r="AN25" s="3">
        <v>1</v>
      </c>
      <c r="AO25" s="3">
        <v>0</v>
      </c>
      <c r="AP25" s="3">
        <v>1</v>
      </c>
      <c r="AQ25" s="3">
        <v>0</v>
      </c>
      <c r="AR25" s="3">
        <v>1</v>
      </c>
      <c r="AS25" s="3">
        <v>0</v>
      </c>
      <c r="AT25" s="3">
        <v>0</v>
      </c>
      <c r="AU25" s="3">
        <v>0</v>
      </c>
      <c r="AV25" s="3">
        <v>2</v>
      </c>
      <c r="AW25" s="3">
        <v>1.5</v>
      </c>
      <c r="AX25" s="3">
        <v>0</v>
      </c>
      <c r="AY25" s="3">
        <v>0</v>
      </c>
      <c r="AZ25" s="3">
        <v>1</v>
      </c>
      <c r="BA25" s="3">
        <v>1</v>
      </c>
      <c r="BB25" s="3">
        <v>2</v>
      </c>
      <c r="BC25" s="3">
        <v>1</v>
      </c>
      <c r="BD25" s="3">
        <v>0</v>
      </c>
      <c r="BE25" s="3">
        <v>1.5</v>
      </c>
      <c r="BF25" s="3">
        <v>1</v>
      </c>
      <c r="BG25" s="3">
        <v>1</v>
      </c>
      <c r="BH25" s="3">
        <v>1</v>
      </c>
      <c r="BI25" s="3">
        <v>1</v>
      </c>
      <c r="BJ25" s="3">
        <v>0</v>
      </c>
      <c r="BK25" s="3">
        <v>0</v>
      </c>
      <c r="BL25" s="3">
        <v>1.5</v>
      </c>
      <c r="BM25" s="3">
        <v>0</v>
      </c>
      <c r="BN25" s="3">
        <v>0</v>
      </c>
      <c r="BO25" s="3">
        <v>1</v>
      </c>
      <c r="BP25" s="3">
        <v>0</v>
      </c>
      <c r="BQ25" s="3">
        <v>1</v>
      </c>
      <c r="BR25" s="3">
        <v>0</v>
      </c>
      <c r="BS25" s="3">
        <v>2</v>
      </c>
      <c r="BT25" s="3">
        <v>1</v>
      </c>
      <c r="BU25" s="3">
        <v>0</v>
      </c>
      <c r="BV25" s="3">
        <v>1</v>
      </c>
      <c r="BW25" s="3">
        <v>0</v>
      </c>
      <c r="BX25" s="3">
        <v>2</v>
      </c>
      <c r="BY25" s="3">
        <v>1</v>
      </c>
      <c r="BZ25" s="3">
        <v>0</v>
      </c>
      <c r="CA25" s="3">
        <v>0</v>
      </c>
      <c r="CB25" s="3">
        <v>0</v>
      </c>
      <c r="CC25" s="3">
        <v>0</v>
      </c>
      <c r="CD25" s="3">
        <v>2</v>
      </c>
      <c r="CE25" s="3">
        <v>1.5</v>
      </c>
      <c r="CF25" s="3">
        <v>1</v>
      </c>
      <c r="CG25" s="3">
        <v>1.5</v>
      </c>
      <c r="CH25" s="3">
        <v>1</v>
      </c>
      <c r="CI25" s="3">
        <v>0</v>
      </c>
      <c r="CJ25" s="3">
        <v>0</v>
      </c>
      <c r="CK25" s="3">
        <v>1</v>
      </c>
      <c r="CL25" s="3">
        <v>1</v>
      </c>
      <c r="CM25" s="3">
        <v>1</v>
      </c>
      <c r="CN25" s="3">
        <v>1</v>
      </c>
      <c r="CO25" s="3">
        <v>0</v>
      </c>
      <c r="CP25" s="3">
        <v>0</v>
      </c>
      <c r="CQ25" s="3">
        <v>1.5</v>
      </c>
      <c r="CR25" s="3">
        <v>0</v>
      </c>
      <c r="CS25" s="3">
        <v>0</v>
      </c>
      <c r="CT25" s="3">
        <v>0</v>
      </c>
      <c r="CU25" s="3">
        <v>0</v>
      </c>
      <c r="CV25" s="3">
        <v>0</v>
      </c>
    </row>
    <row r="26" spans="1:100" ht="58">
      <c r="A26" s="185" t="s">
        <v>269</v>
      </c>
      <c r="B26" s="185" t="s">
        <v>8141</v>
      </c>
      <c r="C26" s="3">
        <v>0</v>
      </c>
      <c r="D26" s="3">
        <v>0</v>
      </c>
      <c r="E26" s="3">
        <v>0</v>
      </c>
      <c r="F26" s="3">
        <v>0</v>
      </c>
      <c r="G26" s="3">
        <v>0</v>
      </c>
      <c r="H26" s="3">
        <v>0.5</v>
      </c>
      <c r="I26" s="3">
        <v>0</v>
      </c>
      <c r="J26" s="3">
        <v>0.5</v>
      </c>
      <c r="K26" s="3">
        <v>0</v>
      </c>
      <c r="L26" s="3">
        <v>0</v>
      </c>
      <c r="M26" s="3">
        <v>1</v>
      </c>
      <c r="N26" s="3">
        <v>0</v>
      </c>
      <c r="O26" s="3">
        <v>0</v>
      </c>
      <c r="P26" s="3">
        <v>0</v>
      </c>
      <c r="Q26" s="3">
        <v>0</v>
      </c>
      <c r="R26" s="3">
        <v>0.5</v>
      </c>
      <c r="S26" s="3">
        <v>0</v>
      </c>
      <c r="T26" s="3">
        <v>0</v>
      </c>
      <c r="U26" s="3">
        <v>0</v>
      </c>
      <c r="V26" s="3">
        <v>0</v>
      </c>
      <c r="W26" s="3">
        <v>0.5</v>
      </c>
      <c r="X26" s="3">
        <v>0</v>
      </c>
      <c r="Y26" s="3">
        <v>0</v>
      </c>
      <c r="Z26" s="3">
        <v>0</v>
      </c>
      <c r="AA26" s="3">
        <v>0</v>
      </c>
      <c r="AB26" s="3">
        <v>0.5</v>
      </c>
      <c r="AC26" s="3">
        <v>0</v>
      </c>
      <c r="AD26" s="3">
        <v>0</v>
      </c>
      <c r="AE26" s="3">
        <v>0.5</v>
      </c>
      <c r="AF26" s="3">
        <v>0.5</v>
      </c>
      <c r="AG26" s="3">
        <v>0.5</v>
      </c>
      <c r="AH26" s="3">
        <v>0</v>
      </c>
      <c r="AI26" s="3">
        <v>0.5</v>
      </c>
      <c r="AJ26" s="3">
        <v>0.5</v>
      </c>
      <c r="AK26" s="3">
        <v>0</v>
      </c>
      <c r="AL26" s="3">
        <v>0</v>
      </c>
      <c r="AM26" s="3">
        <v>0</v>
      </c>
      <c r="AN26" s="3">
        <v>0.5</v>
      </c>
      <c r="AO26" s="3">
        <v>0</v>
      </c>
      <c r="AP26" s="3">
        <v>0</v>
      </c>
      <c r="AQ26" s="3">
        <v>0</v>
      </c>
      <c r="AR26" s="3">
        <v>0</v>
      </c>
      <c r="AS26" s="3">
        <v>0</v>
      </c>
      <c r="AT26" s="3">
        <v>0</v>
      </c>
      <c r="AU26" s="3">
        <v>0</v>
      </c>
      <c r="AV26" s="3">
        <v>0</v>
      </c>
      <c r="AW26" s="3">
        <v>0</v>
      </c>
      <c r="AX26" s="3">
        <v>0</v>
      </c>
      <c r="AY26" s="3">
        <v>0</v>
      </c>
      <c r="AZ26" s="3">
        <v>0</v>
      </c>
      <c r="BA26" s="3">
        <v>0</v>
      </c>
      <c r="BB26" s="3">
        <v>0.5</v>
      </c>
      <c r="BC26" s="3">
        <v>0</v>
      </c>
      <c r="BD26" s="3">
        <v>0</v>
      </c>
      <c r="BE26" s="3">
        <v>0</v>
      </c>
      <c r="BF26" s="3">
        <v>0</v>
      </c>
      <c r="BG26" s="3">
        <v>0</v>
      </c>
      <c r="BH26" s="3">
        <v>0</v>
      </c>
      <c r="BI26" s="3">
        <v>0.5</v>
      </c>
      <c r="BJ26" s="3">
        <v>0.5</v>
      </c>
      <c r="BK26" s="3">
        <v>0</v>
      </c>
      <c r="BL26" s="3">
        <v>0.5</v>
      </c>
      <c r="BM26" s="3">
        <v>0</v>
      </c>
      <c r="BN26" s="3">
        <v>0</v>
      </c>
      <c r="BO26" s="3">
        <v>0.5</v>
      </c>
      <c r="BP26" s="3">
        <v>0.5</v>
      </c>
      <c r="BQ26" s="3">
        <v>0</v>
      </c>
      <c r="BR26" s="3">
        <v>0</v>
      </c>
      <c r="BS26" s="3">
        <v>0.5</v>
      </c>
      <c r="BT26" s="3">
        <v>0</v>
      </c>
      <c r="BU26" s="3">
        <v>0</v>
      </c>
      <c r="BV26" s="3">
        <v>0</v>
      </c>
      <c r="BW26" s="3">
        <v>0</v>
      </c>
      <c r="BX26" s="3">
        <v>0.5</v>
      </c>
      <c r="BY26" s="3">
        <v>0.5</v>
      </c>
      <c r="BZ26" s="3">
        <v>0</v>
      </c>
      <c r="CA26" s="3">
        <v>0</v>
      </c>
      <c r="CB26" s="3">
        <v>0</v>
      </c>
      <c r="CC26" s="3">
        <v>0</v>
      </c>
      <c r="CD26" s="3">
        <v>0</v>
      </c>
      <c r="CE26" s="3">
        <v>0</v>
      </c>
      <c r="CF26" s="3">
        <v>0</v>
      </c>
      <c r="CG26" s="3">
        <v>0.5</v>
      </c>
      <c r="CH26" s="3">
        <v>0.5</v>
      </c>
      <c r="CI26" s="3">
        <v>0</v>
      </c>
      <c r="CJ26" s="3">
        <v>0.5</v>
      </c>
      <c r="CK26" s="3">
        <v>0</v>
      </c>
      <c r="CL26" s="3">
        <v>0</v>
      </c>
      <c r="CM26" s="3">
        <v>0.5</v>
      </c>
      <c r="CN26" s="3">
        <v>0.5</v>
      </c>
      <c r="CO26" s="3">
        <v>0</v>
      </c>
      <c r="CP26" s="3">
        <v>0</v>
      </c>
      <c r="CQ26" s="3">
        <v>0</v>
      </c>
      <c r="CR26" s="3">
        <v>0</v>
      </c>
      <c r="CS26" s="3">
        <v>0</v>
      </c>
      <c r="CT26" s="3">
        <v>0</v>
      </c>
      <c r="CU26" s="3">
        <v>0.5</v>
      </c>
      <c r="CV26" s="3">
        <v>0</v>
      </c>
    </row>
    <row r="27" spans="1:100" ht="87">
      <c r="A27" s="185" t="s">
        <v>271</v>
      </c>
      <c r="B27" s="185" t="s">
        <v>8142</v>
      </c>
      <c r="C27" s="3">
        <v>0.5</v>
      </c>
      <c r="D27" s="3">
        <v>0</v>
      </c>
      <c r="E27" s="3">
        <v>0</v>
      </c>
      <c r="F27" s="3">
        <v>0</v>
      </c>
      <c r="G27" s="3">
        <v>0</v>
      </c>
      <c r="H27" s="3">
        <v>0.5</v>
      </c>
      <c r="I27" s="3">
        <v>0</v>
      </c>
      <c r="J27" s="3">
        <v>0</v>
      </c>
      <c r="K27" s="3">
        <v>1.5</v>
      </c>
      <c r="L27" s="3">
        <v>0</v>
      </c>
      <c r="M27" s="3">
        <v>2</v>
      </c>
      <c r="N27" s="3">
        <v>0</v>
      </c>
      <c r="O27" s="3">
        <v>0</v>
      </c>
      <c r="P27" s="3">
        <v>0</v>
      </c>
      <c r="Q27" s="3">
        <v>1.5</v>
      </c>
      <c r="R27" s="3">
        <v>0</v>
      </c>
      <c r="S27" s="3">
        <v>0</v>
      </c>
      <c r="T27" s="3">
        <v>0</v>
      </c>
      <c r="U27" s="3">
        <v>0</v>
      </c>
      <c r="V27" s="3">
        <v>0.5</v>
      </c>
      <c r="W27" s="3">
        <v>0</v>
      </c>
      <c r="X27" s="3">
        <v>0</v>
      </c>
      <c r="Y27" s="3">
        <v>0</v>
      </c>
      <c r="Z27" s="3">
        <v>0</v>
      </c>
      <c r="AA27" s="3">
        <v>0.5</v>
      </c>
      <c r="AB27" s="3">
        <v>0.5</v>
      </c>
      <c r="AC27" s="3">
        <v>0</v>
      </c>
      <c r="AD27" s="3">
        <v>0</v>
      </c>
      <c r="AE27" s="3">
        <v>0</v>
      </c>
      <c r="AF27" s="3">
        <v>0.5</v>
      </c>
      <c r="AG27" s="3">
        <v>1.5</v>
      </c>
      <c r="AH27" s="3">
        <v>0.5</v>
      </c>
      <c r="AI27" s="3">
        <v>0</v>
      </c>
      <c r="AJ27" s="3">
        <v>0</v>
      </c>
      <c r="AK27" s="3">
        <v>0</v>
      </c>
      <c r="AL27" s="3">
        <v>0.5</v>
      </c>
      <c r="AM27" s="3">
        <v>0.5</v>
      </c>
      <c r="AN27" s="3">
        <v>0</v>
      </c>
      <c r="AO27" s="3">
        <v>0</v>
      </c>
      <c r="AP27" s="3">
        <v>1.5</v>
      </c>
      <c r="AQ27" s="3">
        <v>0</v>
      </c>
      <c r="AR27" s="3">
        <v>0</v>
      </c>
      <c r="AS27" s="3">
        <v>0</v>
      </c>
      <c r="AT27" s="3">
        <v>0.5</v>
      </c>
      <c r="AU27" s="3">
        <v>0</v>
      </c>
      <c r="AV27" s="3">
        <v>1.5</v>
      </c>
      <c r="AW27" s="3">
        <v>0</v>
      </c>
      <c r="AX27" s="3">
        <v>0</v>
      </c>
      <c r="AY27" s="3">
        <v>0.5</v>
      </c>
      <c r="AZ27" s="3">
        <v>0</v>
      </c>
      <c r="BA27" s="3">
        <v>0</v>
      </c>
      <c r="BB27" s="3">
        <v>0.5</v>
      </c>
      <c r="BC27" s="3">
        <v>0</v>
      </c>
      <c r="BD27" s="3">
        <v>0</v>
      </c>
      <c r="BE27" s="3">
        <v>0</v>
      </c>
      <c r="BF27" s="3">
        <v>0.5</v>
      </c>
      <c r="BG27" s="3">
        <v>0</v>
      </c>
      <c r="BH27" s="3">
        <v>0.5</v>
      </c>
      <c r="BI27" s="3">
        <v>2</v>
      </c>
      <c r="BJ27" s="3">
        <v>0</v>
      </c>
      <c r="BK27" s="3">
        <v>0</v>
      </c>
      <c r="BL27" s="3">
        <v>0</v>
      </c>
      <c r="BM27" s="3">
        <v>0</v>
      </c>
      <c r="BN27" s="3">
        <v>0</v>
      </c>
      <c r="BO27" s="3">
        <v>0.5</v>
      </c>
      <c r="BP27" s="3">
        <v>1.5</v>
      </c>
      <c r="BQ27" s="3">
        <v>0</v>
      </c>
      <c r="BR27" s="3">
        <v>0.5</v>
      </c>
      <c r="BS27" s="3">
        <v>0.5</v>
      </c>
      <c r="BT27" s="3">
        <v>0</v>
      </c>
      <c r="BU27" s="3">
        <v>0</v>
      </c>
      <c r="BV27" s="3">
        <v>0</v>
      </c>
      <c r="BW27" s="3">
        <v>0</v>
      </c>
      <c r="BX27" s="3">
        <v>1.5</v>
      </c>
      <c r="BY27" s="3">
        <v>0</v>
      </c>
      <c r="BZ27" s="3">
        <v>0</v>
      </c>
      <c r="CA27" s="3">
        <v>0</v>
      </c>
      <c r="CB27" s="3">
        <v>0</v>
      </c>
      <c r="CC27" s="3">
        <v>0</v>
      </c>
      <c r="CD27" s="3">
        <v>0</v>
      </c>
      <c r="CE27" s="3">
        <v>0</v>
      </c>
      <c r="CF27" s="3">
        <v>0</v>
      </c>
      <c r="CG27" s="3">
        <v>1.5</v>
      </c>
      <c r="CH27" s="3">
        <v>0</v>
      </c>
      <c r="CI27" s="3">
        <v>0</v>
      </c>
      <c r="CJ27" s="3">
        <v>0.5</v>
      </c>
      <c r="CK27" s="3">
        <v>0</v>
      </c>
      <c r="CL27" s="3">
        <v>1.5</v>
      </c>
      <c r="CM27" s="3">
        <v>0</v>
      </c>
      <c r="CN27" s="3">
        <v>0.5</v>
      </c>
      <c r="CO27" s="3">
        <v>0</v>
      </c>
      <c r="CP27" s="3">
        <v>0</v>
      </c>
      <c r="CQ27" s="3">
        <v>1</v>
      </c>
      <c r="CR27" s="3">
        <v>0</v>
      </c>
      <c r="CS27" s="3">
        <v>0</v>
      </c>
      <c r="CT27" s="3">
        <v>0</v>
      </c>
      <c r="CU27" s="3">
        <v>0</v>
      </c>
      <c r="CV27" s="3">
        <v>0</v>
      </c>
    </row>
    <row r="28" spans="1:100" ht="87">
      <c r="A28" s="185" t="s">
        <v>273</v>
      </c>
      <c r="B28" s="185" t="s">
        <v>8143</v>
      </c>
      <c r="C28" s="3">
        <v>0</v>
      </c>
      <c r="D28" s="3">
        <v>0</v>
      </c>
      <c r="E28" s="3">
        <v>0</v>
      </c>
      <c r="F28" s="3">
        <v>0</v>
      </c>
      <c r="G28" s="3">
        <v>0</v>
      </c>
      <c r="H28" s="3">
        <v>0</v>
      </c>
      <c r="I28" s="3">
        <v>0</v>
      </c>
      <c r="J28" s="3">
        <v>0</v>
      </c>
      <c r="K28" s="3">
        <v>2</v>
      </c>
      <c r="L28" s="3">
        <v>0</v>
      </c>
      <c r="M28" s="3">
        <v>2</v>
      </c>
      <c r="N28" s="3">
        <v>0</v>
      </c>
      <c r="O28" s="3">
        <v>0</v>
      </c>
      <c r="P28" s="3">
        <v>0</v>
      </c>
      <c r="Q28" s="3">
        <v>2</v>
      </c>
      <c r="R28" s="3">
        <v>0</v>
      </c>
      <c r="S28" s="3">
        <v>0</v>
      </c>
      <c r="T28" s="3">
        <v>0</v>
      </c>
      <c r="U28" s="3">
        <v>0</v>
      </c>
      <c r="V28" s="3">
        <v>2</v>
      </c>
      <c r="W28" s="3">
        <v>0</v>
      </c>
      <c r="X28" s="3">
        <v>1</v>
      </c>
      <c r="Y28" s="3">
        <v>0</v>
      </c>
      <c r="Z28" s="3">
        <v>0</v>
      </c>
      <c r="AA28" s="3">
        <v>0</v>
      </c>
      <c r="AB28" s="3">
        <v>0</v>
      </c>
      <c r="AC28" s="3">
        <v>0</v>
      </c>
      <c r="AD28" s="3">
        <v>0</v>
      </c>
      <c r="AE28" s="3">
        <v>0</v>
      </c>
      <c r="AF28" s="3">
        <v>0</v>
      </c>
      <c r="AG28" s="3">
        <v>1</v>
      </c>
      <c r="AH28" s="3">
        <v>0</v>
      </c>
      <c r="AI28" s="3">
        <v>0</v>
      </c>
      <c r="AJ28" s="3">
        <v>0</v>
      </c>
      <c r="AK28" s="3">
        <v>0</v>
      </c>
      <c r="AL28" s="3">
        <v>1</v>
      </c>
      <c r="AM28" s="3">
        <v>0</v>
      </c>
      <c r="AN28" s="3">
        <v>0</v>
      </c>
      <c r="AO28" s="3">
        <v>0</v>
      </c>
      <c r="AP28" s="3">
        <v>1</v>
      </c>
      <c r="AQ28" s="3">
        <v>0</v>
      </c>
      <c r="AR28" s="3">
        <v>0</v>
      </c>
      <c r="AS28" s="3">
        <v>0</v>
      </c>
      <c r="AT28" s="3">
        <v>1</v>
      </c>
      <c r="AU28" s="3">
        <v>0</v>
      </c>
      <c r="AV28" s="3">
        <v>1</v>
      </c>
      <c r="AW28" s="3">
        <v>0</v>
      </c>
      <c r="AX28" s="3">
        <v>0</v>
      </c>
      <c r="AY28" s="3">
        <v>0</v>
      </c>
      <c r="AZ28" s="3">
        <v>0</v>
      </c>
      <c r="BA28" s="3">
        <v>0</v>
      </c>
      <c r="BB28" s="3">
        <v>2</v>
      </c>
      <c r="BC28" s="3">
        <v>0</v>
      </c>
      <c r="BD28" s="3">
        <v>0</v>
      </c>
      <c r="BE28" s="3">
        <v>0</v>
      </c>
      <c r="BF28" s="3">
        <v>1</v>
      </c>
      <c r="BG28" s="3">
        <v>0</v>
      </c>
      <c r="BH28" s="3">
        <v>0</v>
      </c>
      <c r="BI28" s="3">
        <v>2</v>
      </c>
      <c r="BJ28" s="3">
        <v>0</v>
      </c>
      <c r="BK28" s="3">
        <v>0</v>
      </c>
      <c r="BL28" s="3">
        <v>1</v>
      </c>
      <c r="BM28" s="3">
        <v>0</v>
      </c>
      <c r="BN28" s="3">
        <v>0</v>
      </c>
      <c r="BO28" s="3">
        <v>0</v>
      </c>
      <c r="BP28" s="3">
        <v>0</v>
      </c>
      <c r="BQ28" s="3">
        <v>0</v>
      </c>
      <c r="BR28" s="3">
        <v>0</v>
      </c>
      <c r="BS28" s="3">
        <v>2</v>
      </c>
      <c r="BT28" s="3">
        <v>0</v>
      </c>
      <c r="BU28" s="3">
        <v>0</v>
      </c>
      <c r="BV28" s="3">
        <v>0</v>
      </c>
      <c r="BW28" s="3">
        <v>0</v>
      </c>
      <c r="BX28" s="3">
        <v>1</v>
      </c>
      <c r="BY28" s="3">
        <v>0</v>
      </c>
      <c r="BZ28" s="3">
        <v>0</v>
      </c>
      <c r="CA28" s="3">
        <v>0</v>
      </c>
      <c r="CB28" s="3">
        <v>1</v>
      </c>
      <c r="CC28" s="3">
        <v>0</v>
      </c>
      <c r="CD28" s="3">
        <v>0</v>
      </c>
      <c r="CE28" s="3">
        <v>0</v>
      </c>
      <c r="CF28" s="3">
        <v>0</v>
      </c>
      <c r="CG28" s="3">
        <v>1</v>
      </c>
      <c r="CH28" s="3">
        <v>0</v>
      </c>
      <c r="CI28" s="3">
        <v>0</v>
      </c>
      <c r="CJ28" s="3">
        <v>1</v>
      </c>
      <c r="CK28" s="3">
        <v>1</v>
      </c>
      <c r="CL28" s="3">
        <v>0</v>
      </c>
      <c r="CM28" s="3">
        <v>0</v>
      </c>
      <c r="CN28" s="3">
        <v>0</v>
      </c>
      <c r="CO28" s="3">
        <v>0</v>
      </c>
      <c r="CP28" s="3">
        <v>0</v>
      </c>
      <c r="CQ28" s="3">
        <v>1</v>
      </c>
      <c r="CR28" s="3">
        <v>0</v>
      </c>
      <c r="CS28" s="3">
        <v>0</v>
      </c>
      <c r="CT28" s="3">
        <v>0</v>
      </c>
      <c r="CU28" s="3">
        <v>0</v>
      </c>
      <c r="CV28" s="3">
        <v>0</v>
      </c>
    </row>
    <row r="29" spans="1:100" ht="72.5">
      <c r="A29" s="185" t="s">
        <v>275</v>
      </c>
      <c r="B29" s="185" t="s">
        <v>8144</v>
      </c>
      <c r="C29" s="3">
        <v>1</v>
      </c>
      <c r="D29" s="3">
        <v>0</v>
      </c>
      <c r="E29" s="3">
        <v>0</v>
      </c>
      <c r="F29" s="3">
        <v>0</v>
      </c>
      <c r="G29" s="3">
        <v>0</v>
      </c>
      <c r="H29" s="3">
        <v>1</v>
      </c>
      <c r="I29" s="3">
        <v>0</v>
      </c>
      <c r="J29" s="3">
        <v>0</v>
      </c>
      <c r="K29" s="3">
        <v>0</v>
      </c>
      <c r="L29" s="3">
        <v>0</v>
      </c>
      <c r="M29" s="3">
        <v>1</v>
      </c>
      <c r="N29" s="3">
        <v>0</v>
      </c>
      <c r="O29" s="3">
        <v>0</v>
      </c>
      <c r="P29" s="3">
        <v>0</v>
      </c>
      <c r="Q29" s="3">
        <v>1</v>
      </c>
      <c r="R29" s="3">
        <v>0</v>
      </c>
      <c r="S29" s="3">
        <v>0</v>
      </c>
      <c r="T29" s="3">
        <v>0</v>
      </c>
      <c r="U29" s="3">
        <v>0</v>
      </c>
      <c r="V29" s="3">
        <v>1</v>
      </c>
      <c r="W29" s="3">
        <v>1</v>
      </c>
      <c r="X29" s="3">
        <v>0</v>
      </c>
      <c r="Y29" s="3">
        <v>0</v>
      </c>
      <c r="Z29" s="3">
        <v>0</v>
      </c>
      <c r="AA29" s="3">
        <v>0</v>
      </c>
      <c r="AB29" s="3">
        <v>0</v>
      </c>
      <c r="AC29" s="3">
        <v>0</v>
      </c>
      <c r="AD29" s="3">
        <v>0</v>
      </c>
      <c r="AE29" s="3">
        <v>0</v>
      </c>
      <c r="AF29" s="3">
        <v>0</v>
      </c>
      <c r="AG29" s="3">
        <v>2</v>
      </c>
      <c r="AH29" s="3">
        <v>0</v>
      </c>
      <c r="AI29" s="3">
        <v>0</v>
      </c>
      <c r="AJ29" s="3">
        <v>0</v>
      </c>
      <c r="AK29" s="3">
        <v>0</v>
      </c>
      <c r="AL29" s="3">
        <v>2</v>
      </c>
      <c r="AM29" s="3">
        <v>0</v>
      </c>
      <c r="AN29" s="3">
        <v>0</v>
      </c>
      <c r="AO29" s="3">
        <v>0</v>
      </c>
      <c r="AP29" s="3">
        <v>1</v>
      </c>
      <c r="AQ29" s="3">
        <v>0</v>
      </c>
      <c r="AR29" s="3">
        <v>1</v>
      </c>
      <c r="AS29" s="3">
        <v>0</v>
      </c>
      <c r="AT29" s="3">
        <v>1</v>
      </c>
      <c r="AU29" s="3">
        <v>0</v>
      </c>
      <c r="AV29" s="3">
        <v>0</v>
      </c>
      <c r="AW29" s="3">
        <v>1</v>
      </c>
      <c r="AX29" s="3">
        <v>0</v>
      </c>
      <c r="AY29" s="3">
        <v>0</v>
      </c>
      <c r="AZ29" s="3">
        <v>0</v>
      </c>
      <c r="BA29" s="3">
        <v>0</v>
      </c>
      <c r="BB29" s="3">
        <v>1</v>
      </c>
      <c r="BC29" s="3">
        <v>0</v>
      </c>
      <c r="BD29" s="3">
        <v>0</v>
      </c>
      <c r="BE29" s="3">
        <v>0.5</v>
      </c>
      <c r="BF29" s="3">
        <v>0</v>
      </c>
      <c r="BG29" s="3">
        <v>0</v>
      </c>
      <c r="BH29" s="3">
        <v>1</v>
      </c>
      <c r="BI29" s="3">
        <v>2</v>
      </c>
      <c r="BJ29" s="3">
        <v>1</v>
      </c>
      <c r="BK29" s="3">
        <v>0</v>
      </c>
      <c r="BL29" s="3">
        <v>0</v>
      </c>
      <c r="BM29" s="3">
        <v>0</v>
      </c>
      <c r="BN29" s="3">
        <v>0</v>
      </c>
      <c r="BO29" s="3">
        <v>1</v>
      </c>
      <c r="BP29" s="3">
        <v>0</v>
      </c>
      <c r="BQ29" s="3">
        <v>0</v>
      </c>
      <c r="BR29" s="3">
        <v>0</v>
      </c>
      <c r="BS29" s="3">
        <v>2</v>
      </c>
      <c r="BT29" s="3">
        <v>0</v>
      </c>
      <c r="BU29" s="3">
        <v>0</v>
      </c>
      <c r="BV29" s="3">
        <v>0</v>
      </c>
      <c r="BW29" s="3">
        <v>0</v>
      </c>
      <c r="BX29" s="3">
        <v>1</v>
      </c>
      <c r="BY29" s="3">
        <v>0</v>
      </c>
      <c r="BZ29" s="3">
        <v>0</v>
      </c>
      <c r="CA29" s="3">
        <v>0</v>
      </c>
      <c r="CB29" s="3">
        <v>2</v>
      </c>
      <c r="CC29" s="3">
        <v>0</v>
      </c>
      <c r="CD29" s="3">
        <v>0</v>
      </c>
      <c r="CE29" s="3">
        <v>0</v>
      </c>
      <c r="CF29" s="3">
        <v>0</v>
      </c>
      <c r="CG29" s="3">
        <v>1</v>
      </c>
      <c r="CH29" s="3">
        <v>0</v>
      </c>
      <c r="CI29" s="3">
        <v>0</v>
      </c>
      <c r="CJ29" s="3">
        <v>1</v>
      </c>
      <c r="CK29" s="3">
        <v>1</v>
      </c>
      <c r="CL29" s="3">
        <v>0</v>
      </c>
      <c r="CM29" s="3">
        <v>0</v>
      </c>
      <c r="CN29" s="3">
        <v>0</v>
      </c>
      <c r="CO29" s="3">
        <v>0</v>
      </c>
      <c r="CP29" s="3">
        <v>0</v>
      </c>
      <c r="CQ29" s="3">
        <v>1</v>
      </c>
      <c r="CR29" s="3">
        <v>0</v>
      </c>
      <c r="CS29" s="3">
        <v>0</v>
      </c>
      <c r="CT29" s="3">
        <v>0</v>
      </c>
      <c r="CU29" s="3">
        <v>0</v>
      </c>
      <c r="CV29" s="3">
        <v>0</v>
      </c>
    </row>
    <row r="30" spans="1:100" ht="101.5">
      <c r="A30" s="185" t="s">
        <v>277</v>
      </c>
      <c r="B30" s="185" t="s">
        <v>8145</v>
      </c>
      <c r="C30" s="3">
        <v>0</v>
      </c>
      <c r="D30" s="3">
        <v>0</v>
      </c>
      <c r="E30" s="3">
        <v>0</v>
      </c>
      <c r="F30" s="3">
        <v>0</v>
      </c>
      <c r="G30" s="3">
        <v>0</v>
      </c>
      <c r="H30" s="3">
        <v>0</v>
      </c>
      <c r="I30" s="3">
        <v>0</v>
      </c>
      <c r="J30" s="3">
        <v>0</v>
      </c>
      <c r="K30" s="3">
        <v>0</v>
      </c>
      <c r="L30" s="3">
        <v>0</v>
      </c>
      <c r="M30" s="3">
        <v>0</v>
      </c>
      <c r="N30" s="3">
        <v>0</v>
      </c>
      <c r="O30" s="3">
        <v>0</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1</v>
      </c>
      <c r="AH30" s="3">
        <v>0</v>
      </c>
      <c r="AI30" s="3">
        <v>0</v>
      </c>
      <c r="AJ30" s="3">
        <v>0</v>
      </c>
      <c r="AK30" s="3">
        <v>0</v>
      </c>
      <c r="AL30" s="3">
        <v>0</v>
      </c>
      <c r="AM30" s="3">
        <v>0</v>
      </c>
      <c r="AN30" s="3">
        <v>0</v>
      </c>
      <c r="AO30" s="3">
        <v>0</v>
      </c>
      <c r="AP30" s="3">
        <v>0</v>
      </c>
      <c r="AQ30" s="3">
        <v>0</v>
      </c>
      <c r="AR30" s="3">
        <v>0</v>
      </c>
      <c r="AS30" s="3">
        <v>0</v>
      </c>
      <c r="AT30" s="3">
        <v>0</v>
      </c>
      <c r="AU30" s="3">
        <v>0</v>
      </c>
      <c r="AV30" s="3">
        <v>1</v>
      </c>
      <c r="AW30" s="3">
        <v>0</v>
      </c>
      <c r="AX30" s="3">
        <v>0</v>
      </c>
      <c r="AY30" s="3">
        <v>0</v>
      </c>
      <c r="AZ30" s="3">
        <v>0</v>
      </c>
      <c r="BA30" s="3">
        <v>0</v>
      </c>
      <c r="BB30" s="3">
        <v>0</v>
      </c>
      <c r="BC30" s="3">
        <v>0</v>
      </c>
      <c r="BD30" s="3">
        <v>0</v>
      </c>
      <c r="BE30" s="3">
        <v>0</v>
      </c>
      <c r="BF30" s="3">
        <v>0</v>
      </c>
      <c r="BG30" s="3">
        <v>0</v>
      </c>
      <c r="BH30" s="3">
        <v>0</v>
      </c>
      <c r="BI30" s="3">
        <v>1</v>
      </c>
      <c r="BJ30" s="3">
        <v>0</v>
      </c>
      <c r="BK30" s="3">
        <v>0</v>
      </c>
      <c r="BL30" s="3">
        <v>0</v>
      </c>
      <c r="BM30" s="3">
        <v>0</v>
      </c>
      <c r="BN30" s="3">
        <v>0</v>
      </c>
      <c r="BO30" s="3">
        <v>0</v>
      </c>
      <c r="BP30" s="3">
        <v>0</v>
      </c>
      <c r="BQ30" s="3">
        <v>0</v>
      </c>
      <c r="BR30" s="3">
        <v>0</v>
      </c>
      <c r="BS30" s="3">
        <v>0</v>
      </c>
      <c r="BT30" s="3">
        <v>0</v>
      </c>
      <c r="BU30" s="3">
        <v>0</v>
      </c>
      <c r="BV30" s="3">
        <v>0</v>
      </c>
      <c r="BW30" s="3">
        <v>0</v>
      </c>
      <c r="BX30" s="3">
        <v>0</v>
      </c>
      <c r="BY30" s="3">
        <v>0</v>
      </c>
      <c r="BZ30" s="3">
        <v>0</v>
      </c>
      <c r="CA30" s="3">
        <v>0</v>
      </c>
      <c r="CB30" s="3">
        <v>0</v>
      </c>
      <c r="CC30" s="3">
        <v>0</v>
      </c>
      <c r="CD30" s="3">
        <v>0</v>
      </c>
      <c r="CE30" s="3">
        <v>0</v>
      </c>
      <c r="CF30" s="3">
        <v>0</v>
      </c>
      <c r="CG30" s="3">
        <v>0</v>
      </c>
      <c r="CH30" s="3">
        <v>0</v>
      </c>
      <c r="CI30" s="3">
        <v>0</v>
      </c>
      <c r="CJ30" s="3">
        <v>0</v>
      </c>
      <c r="CK30" s="3">
        <v>0</v>
      </c>
      <c r="CL30" s="3">
        <v>0</v>
      </c>
      <c r="CM30" s="3">
        <v>0</v>
      </c>
      <c r="CN30" s="3">
        <v>0</v>
      </c>
      <c r="CO30" s="3">
        <v>0</v>
      </c>
      <c r="CP30" s="3">
        <v>0</v>
      </c>
      <c r="CQ30" s="3">
        <v>0</v>
      </c>
      <c r="CR30" s="3">
        <v>0</v>
      </c>
      <c r="CS30" s="3">
        <v>0</v>
      </c>
      <c r="CT30" s="3">
        <v>0</v>
      </c>
      <c r="CU30" s="3">
        <v>0</v>
      </c>
      <c r="CV30" s="3">
        <v>0</v>
      </c>
    </row>
    <row r="31" spans="1:100" ht="72.5">
      <c r="A31" s="185" t="s">
        <v>279</v>
      </c>
      <c r="B31" s="185" t="s">
        <v>8146</v>
      </c>
      <c r="C31" s="3">
        <v>0</v>
      </c>
      <c r="D31" s="3">
        <v>0</v>
      </c>
      <c r="E31" s="3">
        <v>0</v>
      </c>
      <c r="F31" s="3">
        <v>0</v>
      </c>
      <c r="G31" s="3">
        <v>0</v>
      </c>
      <c r="H31" s="3">
        <v>0</v>
      </c>
      <c r="I31" s="3">
        <v>0</v>
      </c>
      <c r="J31" s="3">
        <v>0</v>
      </c>
      <c r="K31" s="3">
        <v>0.5</v>
      </c>
      <c r="L31" s="3">
        <v>0</v>
      </c>
      <c r="M31" s="3">
        <v>0.5</v>
      </c>
      <c r="N31" s="3">
        <v>0</v>
      </c>
      <c r="O31" s="3">
        <v>0</v>
      </c>
      <c r="P31" s="3">
        <v>0</v>
      </c>
      <c r="Q31" s="3">
        <v>0.5</v>
      </c>
      <c r="R31" s="3">
        <v>0</v>
      </c>
      <c r="S31" s="3">
        <v>0</v>
      </c>
      <c r="T31" s="3">
        <v>0</v>
      </c>
      <c r="U31" s="3">
        <v>0</v>
      </c>
      <c r="V31" s="3">
        <v>0</v>
      </c>
      <c r="W31" s="3">
        <v>0</v>
      </c>
      <c r="X31" s="3">
        <v>0</v>
      </c>
      <c r="Y31" s="3">
        <v>0</v>
      </c>
      <c r="Z31" s="3">
        <v>0</v>
      </c>
      <c r="AA31" s="3">
        <v>0</v>
      </c>
      <c r="AB31" s="3">
        <v>0</v>
      </c>
      <c r="AC31" s="3">
        <v>0</v>
      </c>
      <c r="AD31" s="3">
        <v>0</v>
      </c>
      <c r="AE31" s="3">
        <v>0</v>
      </c>
      <c r="AF31" s="3">
        <v>0</v>
      </c>
      <c r="AG31" s="3">
        <v>0.5</v>
      </c>
      <c r="AH31" s="3">
        <v>0</v>
      </c>
      <c r="AI31" s="3">
        <v>0</v>
      </c>
      <c r="AJ31" s="3">
        <v>0</v>
      </c>
      <c r="AK31" s="3">
        <v>0</v>
      </c>
      <c r="AL31" s="3">
        <v>0.5</v>
      </c>
      <c r="AM31" s="3">
        <v>0</v>
      </c>
      <c r="AN31" s="3">
        <v>0</v>
      </c>
      <c r="AO31" s="3">
        <v>0</v>
      </c>
      <c r="AP31" s="3">
        <v>0.5</v>
      </c>
      <c r="AQ31" s="3">
        <v>0</v>
      </c>
      <c r="AR31" s="3">
        <v>0</v>
      </c>
      <c r="AS31" s="3">
        <v>0</v>
      </c>
      <c r="AT31" s="3">
        <v>0</v>
      </c>
      <c r="AU31" s="3">
        <v>0</v>
      </c>
      <c r="AV31" s="3">
        <v>0</v>
      </c>
      <c r="AW31" s="3">
        <v>0</v>
      </c>
      <c r="AX31" s="3">
        <v>0</v>
      </c>
      <c r="AY31" s="3">
        <v>0</v>
      </c>
      <c r="AZ31" s="3">
        <v>0</v>
      </c>
      <c r="BA31" s="3">
        <v>0</v>
      </c>
      <c r="BB31" s="3">
        <v>0.5</v>
      </c>
      <c r="BC31" s="3">
        <v>0</v>
      </c>
      <c r="BD31" s="3">
        <v>0</v>
      </c>
      <c r="BE31" s="3">
        <v>0</v>
      </c>
      <c r="BF31" s="3">
        <v>0</v>
      </c>
      <c r="BG31" s="3">
        <v>0</v>
      </c>
      <c r="BH31" s="3">
        <v>0</v>
      </c>
      <c r="BI31" s="3">
        <v>0.5</v>
      </c>
      <c r="BJ31" s="3">
        <v>0</v>
      </c>
      <c r="BK31" s="3">
        <v>0</v>
      </c>
      <c r="BL31" s="3">
        <v>0</v>
      </c>
      <c r="BM31" s="3">
        <v>0</v>
      </c>
      <c r="BN31" s="3">
        <v>0</v>
      </c>
      <c r="BO31" s="3">
        <v>0</v>
      </c>
      <c r="BP31" s="3">
        <v>0.5</v>
      </c>
      <c r="BQ31" s="3">
        <v>0</v>
      </c>
      <c r="BR31" s="3">
        <v>0</v>
      </c>
      <c r="BS31" s="3">
        <v>0.5</v>
      </c>
      <c r="BT31" s="3">
        <v>0</v>
      </c>
      <c r="BU31" s="3">
        <v>0</v>
      </c>
      <c r="BV31" s="3">
        <v>0</v>
      </c>
      <c r="BW31" s="3">
        <v>0</v>
      </c>
      <c r="BX31" s="3">
        <v>0.5</v>
      </c>
      <c r="BY31" s="3">
        <v>0</v>
      </c>
      <c r="BZ31" s="3">
        <v>0</v>
      </c>
      <c r="CA31" s="3">
        <v>0</v>
      </c>
      <c r="CB31" s="3">
        <v>0.5</v>
      </c>
      <c r="CC31" s="3">
        <v>0</v>
      </c>
      <c r="CD31" s="3">
        <v>0</v>
      </c>
      <c r="CE31" s="3">
        <v>0</v>
      </c>
      <c r="CF31" s="3">
        <v>0</v>
      </c>
      <c r="CG31" s="3">
        <v>0</v>
      </c>
      <c r="CH31" s="3">
        <v>0</v>
      </c>
      <c r="CI31" s="3">
        <v>0</v>
      </c>
      <c r="CJ31" s="3">
        <v>0.5</v>
      </c>
      <c r="CK31" s="3">
        <v>0</v>
      </c>
      <c r="CL31" s="3">
        <v>0</v>
      </c>
      <c r="CM31" s="3">
        <v>0</v>
      </c>
      <c r="CN31" s="3">
        <v>0</v>
      </c>
      <c r="CO31" s="3">
        <v>0</v>
      </c>
      <c r="CP31" s="3">
        <v>0</v>
      </c>
      <c r="CQ31" s="3">
        <v>0.5</v>
      </c>
      <c r="CR31" s="3">
        <v>0</v>
      </c>
      <c r="CS31" s="3">
        <v>0</v>
      </c>
      <c r="CT31" s="3">
        <v>0</v>
      </c>
      <c r="CU31" s="3">
        <v>0</v>
      </c>
      <c r="CV31" s="3">
        <v>0</v>
      </c>
    </row>
    <row r="32" spans="1:100" ht="87">
      <c r="A32" s="185" t="s">
        <v>281</v>
      </c>
      <c r="B32" s="185" t="s">
        <v>8147</v>
      </c>
      <c r="C32" s="3">
        <v>1.5</v>
      </c>
      <c r="D32" s="3">
        <v>1</v>
      </c>
      <c r="E32" s="3">
        <v>1.5</v>
      </c>
      <c r="F32" s="3">
        <v>0</v>
      </c>
      <c r="G32" s="3">
        <v>1</v>
      </c>
      <c r="H32" s="3">
        <v>1.5</v>
      </c>
      <c r="I32" s="3">
        <v>1.5</v>
      </c>
      <c r="J32" s="3">
        <v>1.5</v>
      </c>
      <c r="K32" s="3">
        <v>1</v>
      </c>
      <c r="L32" s="3">
        <v>1.5</v>
      </c>
      <c r="M32" s="3">
        <v>1.5</v>
      </c>
      <c r="N32" s="3">
        <v>0.5</v>
      </c>
      <c r="O32" s="3">
        <v>1</v>
      </c>
      <c r="P32" s="3">
        <v>1</v>
      </c>
      <c r="Q32" s="3">
        <v>1.5</v>
      </c>
      <c r="R32" s="3">
        <v>1.5</v>
      </c>
      <c r="S32" s="3">
        <v>1.5</v>
      </c>
      <c r="T32" s="3">
        <v>1.5</v>
      </c>
      <c r="U32" s="3">
        <v>1.5</v>
      </c>
      <c r="V32" s="3">
        <v>1.5</v>
      </c>
      <c r="W32" s="3">
        <v>1.5</v>
      </c>
      <c r="X32" s="3">
        <v>1.5</v>
      </c>
      <c r="Y32" s="3">
        <v>1</v>
      </c>
      <c r="Z32" s="3">
        <v>1</v>
      </c>
      <c r="AA32" s="3">
        <v>1.5</v>
      </c>
      <c r="AB32" s="3">
        <v>1.5</v>
      </c>
      <c r="AC32" s="3">
        <v>0</v>
      </c>
      <c r="AD32" s="3">
        <v>1.5</v>
      </c>
      <c r="AE32" s="3">
        <v>1.5</v>
      </c>
      <c r="AF32" s="3">
        <v>1.5</v>
      </c>
      <c r="AG32" s="3">
        <v>1.5</v>
      </c>
      <c r="AH32" s="3">
        <v>1.5</v>
      </c>
      <c r="AI32" s="3">
        <v>1</v>
      </c>
      <c r="AJ32" s="3">
        <v>1.5</v>
      </c>
      <c r="AK32" s="3">
        <v>1</v>
      </c>
      <c r="AL32" s="3">
        <v>1.5</v>
      </c>
      <c r="AM32" s="3">
        <v>0</v>
      </c>
      <c r="AN32" s="3">
        <v>1.5</v>
      </c>
      <c r="AO32" s="3">
        <v>1</v>
      </c>
      <c r="AP32" s="3">
        <v>1.5</v>
      </c>
      <c r="AQ32" s="3">
        <v>1</v>
      </c>
      <c r="AR32" s="3">
        <v>1.5</v>
      </c>
      <c r="AS32" s="3">
        <v>0</v>
      </c>
      <c r="AT32" s="3">
        <v>0</v>
      </c>
      <c r="AU32" s="3">
        <v>1</v>
      </c>
      <c r="AV32" s="3">
        <v>1.5</v>
      </c>
      <c r="AW32" s="3">
        <v>1.5</v>
      </c>
      <c r="AX32" s="3">
        <v>1</v>
      </c>
      <c r="AY32" s="3">
        <v>0</v>
      </c>
      <c r="AZ32" s="3">
        <v>1.5</v>
      </c>
      <c r="BA32" s="3">
        <v>0</v>
      </c>
      <c r="BB32" s="3">
        <v>1.5</v>
      </c>
      <c r="BC32" s="3">
        <v>1</v>
      </c>
      <c r="BD32" s="3">
        <v>0</v>
      </c>
      <c r="BE32" s="3">
        <v>1.5</v>
      </c>
      <c r="BF32" s="3">
        <v>1.5</v>
      </c>
      <c r="BG32" s="3">
        <v>1.5</v>
      </c>
      <c r="BH32" s="3">
        <v>0</v>
      </c>
      <c r="BI32" s="3">
        <v>2</v>
      </c>
      <c r="BJ32" s="3">
        <v>1</v>
      </c>
      <c r="BK32" s="3">
        <v>1</v>
      </c>
      <c r="BL32" s="3">
        <v>2</v>
      </c>
      <c r="BM32" s="3">
        <v>1</v>
      </c>
      <c r="BN32" s="3">
        <v>1</v>
      </c>
      <c r="BO32" s="3">
        <v>1.5</v>
      </c>
      <c r="BP32" s="3">
        <v>2</v>
      </c>
      <c r="BQ32" s="3">
        <v>1.5</v>
      </c>
      <c r="BR32" s="3">
        <v>1.5</v>
      </c>
      <c r="BS32" s="3">
        <v>2</v>
      </c>
      <c r="BT32" s="3">
        <v>1.5</v>
      </c>
      <c r="BU32" s="3">
        <v>1</v>
      </c>
      <c r="BV32" s="3">
        <v>1.5</v>
      </c>
      <c r="BW32" s="3">
        <v>1.5</v>
      </c>
      <c r="BX32" s="3">
        <v>2</v>
      </c>
      <c r="BY32" s="3">
        <v>1.5</v>
      </c>
      <c r="BZ32" s="3">
        <v>1</v>
      </c>
      <c r="CA32" s="3">
        <v>0</v>
      </c>
      <c r="CB32" s="3">
        <v>1</v>
      </c>
      <c r="CC32" s="3">
        <v>1</v>
      </c>
      <c r="CD32" s="3">
        <v>1</v>
      </c>
      <c r="CE32" s="3">
        <v>1.5</v>
      </c>
      <c r="CF32" s="3">
        <v>1.5</v>
      </c>
      <c r="CG32" s="3">
        <v>1</v>
      </c>
      <c r="CH32" s="3">
        <v>1.5</v>
      </c>
      <c r="CI32" s="3">
        <v>1.5</v>
      </c>
      <c r="CJ32" s="3">
        <v>1.5</v>
      </c>
      <c r="CK32" s="3">
        <v>1.5</v>
      </c>
      <c r="CL32" s="3">
        <v>1.5</v>
      </c>
      <c r="CM32" s="3">
        <v>1.5</v>
      </c>
      <c r="CN32" s="3">
        <v>0.5</v>
      </c>
      <c r="CO32" s="3">
        <v>1</v>
      </c>
      <c r="CP32" s="3">
        <v>1</v>
      </c>
      <c r="CQ32" s="3">
        <v>1.5</v>
      </c>
      <c r="CR32" s="3">
        <v>1</v>
      </c>
      <c r="CS32" s="3">
        <v>0</v>
      </c>
      <c r="CT32" s="3">
        <v>0</v>
      </c>
      <c r="CU32" s="3">
        <v>1.5</v>
      </c>
      <c r="CV32" s="3">
        <v>0</v>
      </c>
    </row>
    <row r="33" spans="1:100" ht="101.5">
      <c r="A33" s="185" t="s">
        <v>283</v>
      </c>
      <c r="B33" s="185" t="s">
        <v>8148</v>
      </c>
      <c r="C33" s="3">
        <v>0</v>
      </c>
      <c r="D33" s="3">
        <v>0</v>
      </c>
      <c r="E33" s="3">
        <v>0</v>
      </c>
      <c r="F33" s="3">
        <v>0</v>
      </c>
      <c r="G33" s="3">
        <v>0</v>
      </c>
      <c r="H33" s="3">
        <v>0.5</v>
      </c>
      <c r="I33" s="3">
        <v>0</v>
      </c>
      <c r="J33" s="3">
        <v>1</v>
      </c>
      <c r="K33" s="3">
        <v>0</v>
      </c>
      <c r="L33" s="3">
        <v>2</v>
      </c>
      <c r="M33" s="3">
        <v>1.5</v>
      </c>
      <c r="N33" s="3">
        <v>0</v>
      </c>
      <c r="O33" s="3">
        <v>0</v>
      </c>
      <c r="P33" s="3">
        <v>0</v>
      </c>
      <c r="Q33" s="3">
        <v>0</v>
      </c>
      <c r="R33" s="3">
        <v>1.5</v>
      </c>
      <c r="S33" s="3">
        <v>1</v>
      </c>
      <c r="T33" s="3">
        <v>1.5</v>
      </c>
      <c r="U33" s="3">
        <v>1.5</v>
      </c>
      <c r="V33" s="3">
        <v>2</v>
      </c>
      <c r="W33" s="3">
        <v>1</v>
      </c>
      <c r="X33" s="3">
        <v>0</v>
      </c>
      <c r="Y33" s="3">
        <v>0</v>
      </c>
      <c r="Z33" s="3">
        <v>0</v>
      </c>
      <c r="AA33" s="3">
        <v>2</v>
      </c>
      <c r="AB33" s="3">
        <v>1.5</v>
      </c>
      <c r="AC33" s="3">
        <v>0</v>
      </c>
      <c r="AD33" s="3">
        <v>0</v>
      </c>
      <c r="AE33" s="3">
        <v>1.5</v>
      </c>
      <c r="AF33" s="3">
        <v>0</v>
      </c>
      <c r="AG33" s="3">
        <v>2</v>
      </c>
      <c r="AH33" s="3">
        <v>0</v>
      </c>
      <c r="AI33" s="3">
        <v>0</v>
      </c>
      <c r="AJ33" s="3">
        <v>1.5</v>
      </c>
      <c r="AK33" s="3">
        <v>0</v>
      </c>
      <c r="AL33" s="3">
        <v>2</v>
      </c>
      <c r="AM33" s="3">
        <v>1.5</v>
      </c>
      <c r="AN33" s="3">
        <v>1.5</v>
      </c>
      <c r="AO33" s="3">
        <v>0</v>
      </c>
      <c r="AP33" s="3">
        <v>2</v>
      </c>
      <c r="AQ33" s="3">
        <v>0</v>
      </c>
      <c r="AR33" s="3">
        <v>2</v>
      </c>
      <c r="AS33" s="3">
        <v>0</v>
      </c>
      <c r="AT33" s="3">
        <v>0</v>
      </c>
      <c r="AU33" s="3">
        <v>0</v>
      </c>
      <c r="AV33" s="3">
        <v>0.5</v>
      </c>
      <c r="AW33" s="3">
        <v>1</v>
      </c>
      <c r="AX33" s="3">
        <v>0</v>
      </c>
      <c r="AY33" s="3">
        <v>0</v>
      </c>
      <c r="AZ33" s="3">
        <v>0</v>
      </c>
      <c r="BA33" s="3">
        <v>0</v>
      </c>
      <c r="BB33" s="3">
        <v>0</v>
      </c>
      <c r="BC33" s="3">
        <v>0</v>
      </c>
      <c r="BD33" s="3">
        <v>0</v>
      </c>
      <c r="BE33" s="3">
        <v>1.5</v>
      </c>
      <c r="BF33" s="3">
        <v>1.5</v>
      </c>
      <c r="BG33" s="3">
        <v>1.5</v>
      </c>
      <c r="BH33" s="3">
        <v>0</v>
      </c>
      <c r="BI33" s="3">
        <v>2</v>
      </c>
      <c r="BJ33" s="3">
        <v>0</v>
      </c>
      <c r="BK33" s="3">
        <v>1</v>
      </c>
      <c r="BL33" s="3">
        <v>2</v>
      </c>
      <c r="BM33" s="3">
        <v>0</v>
      </c>
      <c r="BN33" s="3">
        <v>0</v>
      </c>
      <c r="BO33" s="3">
        <v>1.5</v>
      </c>
      <c r="BP33" s="3">
        <v>2</v>
      </c>
      <c r="BQ33" s="3">
        <v>0</v>
      </c>
      <c r="BR33" s="3">
        <v>2</v>
      </c>
      <c r="BS33" s="3">
        <v>0</v>
      </c>
      <c r="BT33" s="3">
        <v>0</v>
      </c>
      <c r="BU33" s="3">
        <v>0</v>
      </c>
      <c r="BV33" s="3">
        <v>0</v>
      </c>
      <c r="BW33" s="3">
        <v>0</v>
      </c>
      <c r="BX33" s="3">
        <v>1.5</v>
      </c>
      <c r="BY33" s="3">
        <v>0</v>
      </c>
      <c r="BZ33" s="3">
        <v>1</v>
      </c>
      <c r="CA33" s="3">
        <v>0</v>
      </c>
      <c r="CB33" s="3">
        <v>0</v>
      </c>
      <c r="CC33" s="3">
        <v>0</v>
      </c>
      <c r="CD33" s="3">
        <v>0</v>
      </c>
      <c r="CE33" s="3">
        <v>0</v>
      </c>
      <c r="CF33" s="3">
        <v>0</v>
      </c>
      <c r="CG33" s="3">
        <v>0</v>
      </c>
      <c r="CH33" s="3">
        <v>0</v>
      </c>
      <c r="CI33" s="3">
        <v>0</v>
      </c>
      <c r="CJ33" s="3">
        <v>1.5</v>
      </c>
      <c r="CK33" s="3">
        <v>2</v>
      </c>
      <c r="CL33" s="3">
        <v>1</v>
      </c>
      <c r="CM33" s="3">
        <v>0</v>
      </c>
      <c r="CN33" s="3">
        <v>0</v>
      </c>
      <c r="CO33" s="3">
        <v>0</v>
      </c>
      <c r="CP33" s="3">
        <v>0</v>
      </c>
      <c r="CQ33" s="3">
        <v>1.5</v>
      </c>
      <c r="CR33" s="3">
        <v>1</v>
      </c>
      <c r="CS33" s="3">
        <v>0</v>
      </c>
      <c r="CT33" s="3">
        <v>0</v>
      </c>
      <c r="CU33" s="3">
        <v>1</v>
      </c>
      <c r="CV33" s="3">
        <v>0</v>
      </c>
    </row>
    <row r="34" spans="1:100" ht="72.5">
      <c r="A34" s="185" t="s">
        <v>285</v>
      </c>
      <c r="B34" s="185" t="s">
        <v>8149</v>
      </c>
      <c r="C34" s="3">
        <v>0</v>
      </c>
      <c r="D34" s="3">
        <v>0</v>
      </c>
      <c r="E34" s="3">
        <v>0</v>
      </c>
      <c r="F34" s="3">
        <v>0</v>
      </c>
      <c r="G34" s="3">
        <v>0</v>
      </c>
      <c r="H34" s="3">
        <v>0.5</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v>0</v>
      </c>
      <c r="AX34" s="3">
        <v>0</v>
      </c>
      <c r="AY34" s="3">
        <v>0</v>
      </c>
      <c r="AZ34" s="3">
        <v>0</v>
      </c>
      <c r="BA34" s="3">
        <v>0</v>
      </c>
      <c r="BB34" s="3">
        <v>0</v>
      </c>
      <c r="BC34" s="3">
        <v>0</v>
      </c>
      <c r="BD34" s="3">
        <v>0</v>
      </c>
      <c r="BE34" s="3">
        <v>0</v>
      </c>
      <c r="BF34" s="3">
        <v>0</v>
      </c>
      <c r="BG34" s="3">
        <v>0</v>
      </c>
      <c r="BH34" s="3">
        <v>0</v>
      </c>
      <c r="BI34" s="3">
        <v>1</v>
      </c>
      <c r="BJ34" s="3">
        <v>0</v>
      </c>
      <c r="BK34" s="3">
        <v>0</v>
      </c>
      <c r="BL34" s="3">
        <v>0</v>
      </c>
      <c r="BM34" s="3">
        <v>0</v>
      </c>
      <c r="BN34" s="3">
        <v>0</v>
      </c>
      <c r="BO34" s="3">
        <v>0</v>
      </c>
      <c r="BP34" s="3">
        <v>0</v>
      </c>
      <c r="BQ34" s="3">
        <v>0</v>
      </c>
      <c r="BR34" s="3">
        <v>0</v>
      </c>
      <c r="BS34" s="3">
        <v>0</v>
      </c>
      <c r="BT34" s="3">
        <v>0</v>
      </c>
      <c r="BU34" s="3">
        <v>0</v>
      </c>
      <c r="BV34" s="3">
        <v>0</v>
      </c>
      <c r="BW34" s="3">
        <v>0</v>
      </c>
      <c r="BX34" s="3">
        <v>0</v>
      </c>
      <c r="BY34" s="3">
        <v>0</v>
      </c>
      <c r="BZ34" s="3">
        <v>0</v>
      </c>
      <c r="CA34" s="3">
        <v>0</v>
      </c>
      <c r="CB34" s="3">
        <v>0</v>
      </c>
      <c r="CC34" s="3">
        <v>0</v>
      </c>
      <c r="CD34" s="3">
        <v>0</v>
      </c>
      <c r="CE34" s="3">
        <v>0</v>
      </c>
      <c r="CF34" s="3">
        <v>0</v>
      </c>
      <c r="CG34" s="3">
        <v>0</v>
      </c>
      <c r="CH34" s="3">
        <v>0</v>
      </c>
      <c r="CI34" s="3">
        <v>0</v>
      </c>
      <c r="CJ34" s="3">
        <v>0</v>
      </c>
      <c r="CK34" s="3">
        <v>0</v>
      </c>
      <c r="CL34" s="3">
        <v>0</v>
      </c>
      <c r="CM34" s="3">
        <v>0</v>
      </c>
      <c r="CN34" s="3">
        <v>0</v>
      </c>
      <c r="CO34" s="3">
        <v>0</v>
      </c>
      <c r="CP34" s="3">
        <v>0</v>
      </c>
      <c r="CQ34" s="3">
        <v>0</v>
      </c>
      <c r="CR34" s="3">
        <v>0</v>
      </c>
      <c r="CS34" s="3">
        <v>0</v>
      </c>
      <c r="CT34" s="3">
        <v>0</v>
      </c>
      <c r="CU34" s="3">
        <v>0</v>
      </c>
      <c r="CV34" s="3">
        <v>0</v>
      </c>
    </row>
    <row r="35" spans="1:100" ht="87">
      <c r="A35" s="185" t="s">
        <v>287</v>
      </c>
      <c r="B35" s="185" t="s">
        <v>8150</v>
      </c>
      <c r="C35" s="3">
        <v>0</v>
      </c>
      <c r="D35" s="3">
        <v>0</v>
      </c>
      <c r="E35" s="3">
        <v>0</v>
      </c>
      <c r="F35" s="3">
        <v>0</v>
      </c>
      <c r="G35" s="3">
        <v>0</v>
      </c>
      <c r="H35" s="3">
        <v>0</v>
      </c>
      <c r="I35" s="3">
        <v>0</v>
      </c>
      <c r="J35" s="3">
        <v>0</v>
      </c>
      <c r="K35" s="3">
        <v>0</v>
      </c>
      <c r="L35" s="3">
        <v>0.5</v>
      </c>
      <c r="M35" s="3">
        <v>0.5</v>
      </c>
      <c r="N35" s="3">
        <v>0</v>
      </c>
      <c r="O35" s="3">
        <v>0</v>
      </c>
      <c r="P35" s="3">
        <v>0</v>
      </c>
      <c r="Q35" s="3">
        <v>0</v>
      </c>
      <c r="R35" s="3">
        <v>0</v>
      </c>
      <c r="S35" s="3">
        <v>0</v>
      </c>
      <c r="T35" s="3">
        <v>1</v>
      </c>
      <c r="U35" s="3">
        <v>0.5</v>
      </c>
      <c r="V35" s="3">
        <v>0.5</v>
      </c>
      <c r="W35" s="3">
        <v>0</v>
      </c>
      <c r="X35" s="3">
        <v>0</v>
      </c>
      <c r="Y35" s="3">
        <v>0</v>
      </c>
      <c r="Z35" s="3">
        <v>0</v>
      </c>
      <c r="AA35" s="3">
        <v>0</v>
      </c>
      <c r="AB35" s="3">
        <v>2</v>
      </c>
      <c r="AC35" s="3">
        <v>0</v>
      </c>
      <c r="AD35" s="3">
        <v>0</v>
      </c>
      <c r="AE35" s="3">
        <v>0.5</v>
      </c>
      <c r="AF35" s="3">
        <v>0</v>
      </c>
      <c r="AG35" s="3">
        <v>0.5</v>
      </c>
      <c r="AH35" s="3">
        <v>0.5</v>
      </c>
      <c r="AI35" s="3">
        <v>0</v>
      </c>
      <c r="AJ35" s="3">
        <v>0</v>
      </c>
      <c r="AK35" s="3">
        <v>0</v>
      </c>
      <c r="AL35" s="3">
        <v>0</v>
      </c>
      <c r="AM35" s="3">
        <v>0</v>
      </c>
      <c r="AN35" s="3">
        <v>0</v>
      </c>
      <c r="AO35" s="3">
        <v>0</v>
      </c>
      <c r="AP35" s="3">
        <v>0.5</v>
      </c>
      <c r="AQ35" s="3">
        <v>0</v>
      </c>
      <c r="AR35" s="3">
        <v>0</v>
      </c>
      <c r="AS35" s="3">
        <v>0</v>
      </c>
      <c r="AT35" s="3">
        <v>0</v>
      </c>
      <c r="AU35" s="3">
        <v>0</v>
      </c>
      <c r="AV35" s="3">
        <v>0</v>
      </c>
      <c r="AW35" s="3">
        <v>0.5</v>
      </c>
      <c r="AX35" s="3">
        <v>0</v>
      </c>
      <c r="AY35" s="3">
        <v>0</v>
      </c>
      <c r="AZ35" s="3">
        <v>0</v>
      </c>
      <c r="BA35" s="3">
        <v>0</v>
      </c>
      <c r="BB35" s="3">
        <v>0</v>
      </c>
      <c r="BC35" s="3">
        <v>0</v>
      </c>
      <c r="BD35" s="3">
        <v>0</v>
      </c>
      <c r="BE35" s="3">
        <v>0.5</v>
      </c>
      <c r="BF35" s="3">
        <v>0</v>
      </c>
      <c r="BG35" s="3">
        <v>0</v>
      </c>
      <c r="BH35" s="3">
        <v>0</v>
      </c>
      <c r="BI35" s="3">
        <v>0</v>
      </c>
      <c r="BJ35" s="3">
        <v>0</v>
      </c>
      <c r="BK35" s="3">
        <v>0</v>
      </c>
      <c r="BL35" s="3">
        <v>0</v>
      </c>
      <c r="BM35" s="3">
        <v>0</v>
      </c>
      <c r="BN35" s="3">
        <v>0</v>
      </c>
      <c r="BO35" s="3">
        <v>0</v>
      </c>
      <c r="BP35" s="3">
        <v>0.5</v>
      </c>
      <c r="BQ35" s="3">
        <v>0.5</v>
      </c>
      <c r="BR35" s="3">
        <v>0.5</v>
      </c>
      <c r="BS35" s="3">
        <v>0</v>
      </c>
      <c r="BT35" s="3">
        <v>0.5</v>
      </c>
      <c r="BU35" s="3">
        <v>0</v>
      </c>
      <c r="BV35" s="3">
        <v>0</v>
      </c>
      <c r="BW35" s="3">
        <v>0</v>
      </c>
      <c r="BX35" s="3">
        <v>0.5</v>
      </c>
      <c r="BY35" s="3">
        <v>0.5</v>
      </c>
      <c r="BZ35" s="3">
        <v>0</v>
      </c>
      <c r="CA35" s="3">
        <v>0</v>
      </c>
      <c r="CB35" s="3">
        <v>0</v>
      </c>
      <c r="CC35" s="3">
        <v>0</v>
      </c>
      <c r="CD35" s="3">
        <v>0</v>
      </c>
      <c r="CE35" s="3">
        <v>0</v>
      </c>
      <c r="CF35" s="3">
        <v>0</v>
      </c>
      <c r="CG35" s="3">
        <v>0</v>
      </c>
      <c r="CH35" s="3">
        <v>0</v>
      </c>
      <c r="CI35" s="3">
        <v>0</v>
      </c>
      <c r="CJ35" s="3">
        <v>0</v>
      </c>
      <c r="CK35" s="3">
        <v>0</v>
      </c>
      <c r="CL35" s="3">
        <v>0</v>
      </c>
      <c r="CM35" s="3">
        <v>0</v>
      </c>
      <c r="CN35" s="3">
        <v>0</v>
      </c>
      <c r="CO35" s="3">
        <v>0</v>
      </c>
      <c r="CP35" s="3">
        <v>0</v>
      </c>
      <c r="CQ35" s="3">
        <v>2</v>
      </c>
      <c r="CR35" s="3">
        <v>0.5</v>
      </c>
      <c r="CS35" s="3">
        <v>0</v>
      </c>
      <c r="CT35" s="3">
        <v>0</v>
      </c>
      <c r="CU35" s="3">
        <v>0.5</v>
      </c>
      <c r="CV35" s="3">
        <v>0</v>
      </c>
    </row>
    <row r="36" spans="1:100" ht="58">
      <c r="A36" s="185" t="s">
        <v>289</v>
      </c>
      <c r="B36" s="185" t="s">
        <v>8151</v>
      </c>
      <c r="C36" s="3">
        <v>0</v>
      </c>
      <c r="D36" s="3">
        <v>0</v>
      </c>
      <c r="E36" s="3">
        <v>0.5</v>
      </c>
      <c r="F36" s="3">
        <v>0</v>
      </c>
      <c r="G36" s="3">
        <v>0</v>
      </c>
      <c r="H36" s="3">
        <v>1</v>
      </c>
      <c r="I36" s="3">
        <v>0.5</v>
      </c>
      <c r="J36" s="3">
        <v>0.5</v>
      </c>
      <c r="K36" s="3">
        <v>0.5</v>
      </c>
      <c r="L36" s="3">
        <v>1</v>
      </c>
      <c r="M36" s="3">
        <v>1</v>
      </c>
      <c r="N36" s="3">
        <v>0</v>
      </c>
      <c r="O36" s="3">
        <v>0</v>
      </c>
      <c r="P36" s="3">
        <v>0.5</v>
      </c>
      <c r="Q36" s="3">
        <v>1.5</v>
      </c>
      <c r="R36" s="3">
        <v>0</v>
      </c>
      <c r="S36" s="3">
        <v>1</v>
      </c>
      <c r="T36" s="3">
        <v>0.5</v>
      </c>
      <c r="U36" s="3">
        <v>1</v>
      </c>
      <c r="V36" s="3">
        <v>0.5</v>
      </c>
      <c r="W36" s="3">
        <v>0.5</v>
      </c>
      <c r="X36" s="3">
        <v>1</v>
      </c>
      <c r="Y36" s="3">
        <v>0.5</v>
      </c>
      <c r="Z36" s="3">
        <v>0</v>
      </c>
      <c r="AA36" s="3">
        <v>1.5</v>
      </c>
      <c r="AB36" s="3">
        <v>2</v>
      </c>
      <c r="AC36" s="3">
        <v>0.5</v>
      </c>
      <c r="AD36" s="3">
        <v>0</v>
      </c>
      <c r="AE36" s="3">
        <v>1.5</v>
      </c>
      <c r="AF36" s="3">
        <v>0</v>
      </c>
      <c r="AG36" s="3">
        <v>0.5</v>
      </c>
      <c r="AH36" s="3">
        <v>0.5</v>
      </c>
      <c r="AI36" s="3">
        <v>0</v>
      </c>
      <c r="AJ36" s="3">
        <v>0.5</v>
      </c>
      <c r="AK36" s="3">
        <v>0.5</v>
      </c>
      <c r="AL36" s="3">
        <v>0.5</v>
      </c>
      <c r="AM36" s="3">
        <v>0.5</v>
      </c>
      <c r="AN36" s="3">
        <v>1.5</v>
      </c>
      <c r="AO36" s="3">
        <v>0</v>
      </c>
      <c r="AP36" s="3">
        <v>1</v>
      </c>
      <c r="AQ36" s="3">
        <v>0</v>
      </c>
      <c r="AR36" s="3">
        <v>1.5</v>
      </c>
      <c r="AS36" s="3">
        <v>0</v>
      </c>
      <c r="AT36" s="3">
        <v>0</v>
      </c>
      <c r="AU36" s="3">
        <v>0</v>
      </c>
      <c r="AV36" s="3">
        <v>0.5</v>
      </c>
      <c r="AW36" s="3">
        <v>1.5</v>
      </c>
      <c r="AX36" s="3">
        <v>0</v>
      </c>
      <c r="AY36" s="3">
        <v>0</v>
      </c>
      <c r="AZ36" s="3">
        <v>0.5</v>
      </c>
      <c r="BA36" s="3">
        <v>0</v>
      </c>
      <c r="BB36" s="3">
        <v>0</v>
      </c>
      <c r="BC36" s="3">
        <v>0</v>
      </c>
      <c r="BD36" s="3">
        <v>1</v>
      </c>
      <c r="BE36" s="3">
        <v>1</v>
      </c>
      <c r="BF36" s="3">
        <v>0.5</v>
      </c>
      <c r="BG36" s="3">
        <v>0.5</v>
      </c>
      <c r="BH36" s="3">
        <v>0</v>
      </c>
      <c r="BI36" s="3">
        <v>0.5</v>
      </c>
      <c r="BJ36" s="3">
        <v>0</v>
      </c>
      <c r="BK36" s="3">
        <v>0</v>
      </c>
      <c r="BL36" s="3">
        <v>1.5</v>
      </c>
      <c r="BM36" s="3">
        <v>0</v>
      </c>
      <c r="BN36" s="3">
        <v>0</v>
      </c>
      <c r="BO36" s="3">
        <v>0</v>
      </c>
      <c r="BP36" s="3">
        <v>1</v>
      </c>
      <c r="BQ36" s="3">
        <v>0</v>
      </c>
      <c r="BR36" s="3">
        <v>0.5</v>
      </c>
      <c r="BS36" s="3">
        <v>0</v>
      </c>
      <c r="BT36" s="3">
        <v>0.5</v>
      </c>
      <c r="BU36" s="3">
        <v>0</v>
      </c>
      <c r="BV36" s="3">
        <v>0.5</v>
      </c>
      <c r="BW36" s="3">
        <v>0.5</v>
      </c>
      <c r="BX36" s="3">
        <v>0.5</v>
      </c>
      <c r="BY36" s="3">
        <v>0.5</v>
      </c>
      <c r="BZ36" s="3">
        <v>1</v>
      </c>
      <c r="CA36" s="3">
        <v>0</v>
      </c>
      <c r="CB36" s="3">
        <v>0.5</v>
      </c>
      <c r="CC36" s="3">
        <v>1</v>
      </c>
      <c r="CD36" s="3">
        <v>0</v>
      </c>
      <c r="CE36" s="3">
        <v>0.5</v>
      </c>
      <c r="CF36" s="3">
        <v>0</v>
      </c>
      <c r="CG36" s="3">
        <v>1</v>
      </c>
      <c r="CH36" s="3">
        <v>0.5</v>
      </c>
      <c r="CI36" s="3">
        <v>0.5</v>
      </c>
      <c r="CJ36" s="3">
        <v>0.5</v>
      </c>
      <c r="CK36" s="3">
        <v>1</v>
      </c>
      <c r="CL36" s="3">
        <v>0.5</v>
      </c>
      <c r="CM36" s="3">
        <v>0</v>
      </c>
      <c r="CN36" s="3">
        <v>0</v>
      </c>
      <c r="CO36" s="3">
        <v>0.5</v>
      </c>
      <c r="CP36" s="3">
        <v>0</v>
      </c>
      <c r="CQ36" s="3">
        <v>1</v>
      </c>
      <c r="CR36" s="3">
        <v>1</v>
      </c>
      <c r="CS36" s="3">
        <v>0</v>
      </c>
      <c r="CT36" s="3">
        <v>0</v>
      </c>
      <c r="CU36" s="3">
        <v>0.5</v>
      </c>
      <c r="CV36" s="3">
        <v>0</v>
      </c>
    </row>
    <row r="37" spans="1:100" ht="87">
      <c r="A37" s="185" t="s">
        <v>291</v>
      </c>
      <c r="B37" s="185" t="s">
        <v>8152</v>
      </c>
      <c r="C37" s="3">
        <v>0</v>
      </c>
      <c r="D37" s="3">
        <v>0</v>
      </c>
      <c r="E37" s="3">
        <v>0</v>
      </c>
      <c r="F37" s="3">
        <v>0</v>
      </c>
      <c r="G37" s="3">
        <v>0</v>
      </c>
      <c r="H37" s="3">
        <v>0</v>
      </c>
      <c r="I37" s="3">
        <v>0</v>
      </c>
      <c r="J37" s="3">
        <v>0</v>
      </c>
      <c r="K37" s="3">
        <v>0</v>
      </c>
      <c r="L37" s="3">
        <v>0</v>
      </c>
      <c r="M37" s="3">
        <v>0.5</v>
      </c>
      <c r="N37" s="3">
        <v>0</v>
      </c>
      <c r="O37" s="3">
        <v>0</v>
      </c>
      <c r="P37" s="3">
        <v>0</v>
      </c>
      <c r="Q37" s="3">
        <v>0</v>
      </c>
      <c r="R37" s="3">
        <v>0</v>
      </c>
      <c r="S37" s="3">
        <v>0</v>
      </c>
      <c r="T37" s="3">
        <v>0</v>
      </c>
      <c r="U37" s="3">
        <v>0</v>
      </c>
      <c r="V37" s="3">
        <v>0</v>
      </c>
      <c r="W37" s="3">
        <v>0</v>
      </c>
      <c r="X37" s="3">
        <v>0</v>
      </c>
      <c r="Y37" s="3">
        <v>0</v>
      </c>
      <c r="Z37" s="3">
        <v>0</v>
      </c>
      <c r="AA37" s="3">
        <v>0</v>
      </c>
      <c r="AB37" s="3">
        <v>0.5</v>
      </c>
      <c r="AC37" s="3">
        <v>0</v>
      </c>
      <c r="AD37" s="3">
        <v>0</v>
      </c>
      <c r="AE37" s="3">
        <v>0</v>
      </c>
      <c r="AF37" s="3">
        <v>0</v>
      </c>
      <c r="AG37" s="3">
        <v>0</v>
      </c>
      <c r="AH37" s="3">
        <v>0</v>
      </c>
      <c r="AI37" s="3">
        <v>0</v>
      </c>
      <c r="AJ37" s="3">
        <v>0</v>
      </c>
      <c r="AK37" s="3">
        <v>0</v>
      </c>
      <c r="AL37" s="3">
        <v>0</v>
      </c>
      <c r="AM37" s="3">
        <v>0</v>
      </c>
      <c r="AN37" s="3">
        <v>0</v>
      </c>
      <c r="AO37" s="3">
        <v>0</v>
      </c>
      <c r="AP37" s="3">
        <v>0</v>
      </c>
      <c r="AQ37" s="3">
        <v>0</v>
      </c>
      <c r="AR37" s="3">
        <v>0</v>
      </c>
      <c r="AS37" s="3">
        <v>0</v>
      </c>
      <c r="AT37" s="3">
        <v>0</v>
      </c>
      <c r="AU37" s="3">
        <v>0</v>
      </c>
      <c r="AV37" s="3">
        <v>0</v>
      </c>
      <c r="AW37" s="3">
        <v>0</v>
      </c>
      <c r="AX37" s="3">
        <v>0</v>
      </c>
      <c r="AY37" s="3">
        <v>0</v>
      </c>
      <c r="AZ37" s="3">
        <v>0</v>
      </c>
      <c r="BA37" s="3">
        <v>0</v>
      </c>
      <c r="BB37" s="3">
        <v>0.5</v>
      </c>
      <c r="BC37" s="3">
        <v>0</v>
      </c>
      <c r="BD37" s="3">
        <v>0</v>
      </c>
      <c r="BE37" s="3">
        <v>0</v>
      </c>
      <c r="BF37" s="3">
        <v>0</v>
      </c>
      <c r="BG37" s="3">
        <v>0</v>
      </c>
      <c r="BH37" s="3">
        <v>0</v>
      </c>
      <c r="BI37" s="3">
        <v>0</v>
      </c>
      <c r="BJ37" s="3">
        <v>0</v>
      </c>
      <c r="BK37" s="3">
        <v>0</v>
      </c>
      <c r="BL37" s="3">
        <v>0</v>
      </c>
      <c r="BM37" s="3">
        <v>0</v>
      </c>
      <c r="BN37" s="3">
        <v>0</v>
      </c>
      <c r="BO37" s="3">
        <v>0</v>
      </c>
      <c r="BP37" s="3">
        <v>0</v>
      </c>
      <c r="BQ37" s="3">
        <v>0</v>
      </c>
      <c r="BR37" s="3">
        <v>0</v>
      </c>
      <c r="BS37" s="3">
        <v>0</v>
      </c>
      <c r="BT37" s="3">
        <v>0</v>
      </c>
      <c r="BU37" s="3">
        <v>0</v>
      </c>
      <c r="BV37" s="3">
        <v>0</v>
      </c>
      <c r="BW37" s="3">
        <v>0</v>
      </c>
      <c r="BX37" s="3">
        <v>0</v>
      </c>
      <c r="BY37" s="3">
        <v>0</v>
      </c>
      <c r="BZ37" s="3">
        <v>0</v>
      </c>
      <c r="CA37" s="3">
        <v>0</v>
      </c>
      <c r="CB37" s="3">
        <v>0</v>
      </c>
      <c r="CC37" s="3">
        <v>0</v>
      </c>
      <c r="CD37" s="3">
        <v>0</v>
      </c>
      <c r="CE37" s="3">
        <v>0</v>
      </c>
      <c r="CF37" s="3">
        <v>0</v>
      </c>
      <c r="CG37" s="3">
        <v>0</v>
      </c>
      <c r="CH37" s="3">
        <v>0</v>
      </c>
      <c r="CI37" s="3">
        <v>0</v>
      </c>
      <c r="CJ37" s="3">
        <v>0</v>
      </c>
      <c r="CK37" s="3">
        <v>0</v>
      </c>
      <c r="CL37" s="3">
        <v>0</v>
      </c>
      <c r="CM37" s="3">
        <v>0</v>
      </c>
      <c r="CN37" s="3">
        <v>0</v>
      </c>
      <c r="CO37" s="3">
        <v>0</v>
      </c>
      <c r="CP37" s="3">
        <v>0</v>
      </c>
      <c r="CQ37" s="3">
        <v>0</v>
      </c>
      <c r="CR37" s="3">
        <v>0</v>
      </c>
      <c r="CS37" s="3">
        <v>0</v>
      </c>
      <c r="CT37" s="3">
        <v>0</v>
      </c>
      <c r="CU37" s="3">
        <v>0</v>
      </c>
      <c r="CV37" s="3">
        <v>0</v>
      </c>
    </row>
    <row r="38" spans="1:100" ht="58">
      <c r="A38" s="185" t="s">
        <v>293</v>
      </c>
      <c r="B38" s="185" t="s">
        <v>8153</v>
      </c>
      <c r="C38" s="3">
        <v>0</v>
      </c>
      <c r="D38" s="3">
        <v>0</v>
      </c>
      <c r="E38" s="3">
        <v>0</v>
      </c>
      <c r="F38" s="3">
        <v>0</v>
      </c>
      <c r="G38" s="3">
        <v>0</v>
      </c>
      <c r="H38" s="3">
        <v>1.5</v>
      </c>
      <c r="I38" s="3">
        <v>0</v>
      </c>
      <c r="J38" s="3">
        <v>0</v>
      </c>
      <c r="K38" s="3">
        <v>0</v>
      </c>
      <c r="L38" s="3">
        <v>0</v>
      </c>
      <c r="M38" s="3">
        <v>2</v>
      </c>
      <c r="N38" s="3">
        <v>0</v>
      </c>
      <c r="O38" s="3">
        <v>0</v>
      </c>
      <c r="P38" s="3">
        <v>0</v>
      </c>
      <c r="Q38" s="3">
        <v>1</v>
      </c>
      <c r="R38" s="3">
        <v>0</v>
      </c>
      <c r="S38" s="3">
        <v>0</v>
      </c>
      <c r="T38" s="3">
        <v>0</v>
      </c>
      <c r="U38" s="3">
        <v>0</v>
      </c>
      <c r="V38" s="3">
        <v>1</v>
      </c>
      <c r="W38" s="3">
        <v>1</v>
      </c>
      <c r="X38" s="3">
        <v>0</v>
      </c>
      <c r="Y38" s="3">
        <v>0</v>
      </c>
      <c r="Z38" s="3">
        <v>0</v>
      </c>
      <c r="AA38" s="3">
        <v>0</v>
      </c>
      <c r="AB38" s="3">
        <v>0</v>
      </c>
      <c r="AC38" s="3">
        <v>0</v>
      </c>
      <c r="AD38" s="3">
        <v>0</v>
      </c>
      <c r="AE38" s="3">
        <v>0</v>
      </c>
      <c r="AF38" s="3">
        <v>0</v>
      </c>
      <c r="AG38" s="3">
        <v>1.5</v>
      </c>
      <c r="AH38" s="3">
        <v>0</v>
      </c>
      <c r="AI38" s="3">
        <v>0</v>
      </c>
      <c r="AJ38" s="3">
        <v>0</v>
      </c>
      <c r="AK38" s="3">
        <v>0</v>
      </c>
      <c r="AL38" s="3">
        <v>1.5</v>
      </c>
      <c r="AM38" s="3">
        <v>0</v>
      </c>
      <c r="AN38" s="3">
        <v>0</v>
      </c>
      <c r="AO38" s="3">
        <v>0</v>
      </c>
      <c r="AP38" s="3">
        <v>1.5</v>
      </c>
      <c r="AQ38" s="3">
        <v>0</v>
      </c>
      <c r="AR38" s="3">
        <v>0</v>
      </c>
      <c r="AS38" s="3">
        <v>0</v>
      </c>
      <c r="AT38" s="3">
        <v>0</v>
      </c>
      <c r="AU38" s="3">
        <v>0</v>
      </c>
      <c r="AV38" s="3">
        <v>0</v>
      </c>
      <c r="AW38" s="3">
        <v>0</v>
      </c>
      <c r="AX38" s="3">
        <v>0</v>
      </c>
      <c r="AY38" s="3">
        <v>0</v>
      </c>
      <c r="AZ38" s="3">
        <v>0</v>
      </c>
      <c r="BA38" s="3">
        <v>0</v>
      </c>
      <c r="BB38" s="3">
        <v>1.5</v>
      </c>
      <c r="BC38" s="3">
        <v>0</v>
      </c>
      <c r="BD38" s="3">
        <v>0</v>
      </c>
      <c r="BE38" s="3">
        <v>0</v>
      </c>
      <c r="BF38" s="3">
        <v>0.5</v>
      </c>
      <c r="BG38" s="3">
        <v>0</v>
      </c>
      <c r="BH38" s="3">
        <v>0</v>
      </c>
      <c r="BI38" s="3">
        <v>0</v>
      </c>
      <c r="BJ38" s="3">
        <v>0</v>
      </c>
      <c r="BK38" s="3">
        <v>0</v>
      </c>
      <c r="BL38" s="3">
        <v>0</v>
      </c>
      <c r="BM38" s="3">
        <v>0</v>
      </c>
      <c r="BN38" s="3">
        <v>0</v>
      </c>
      <c r="BO38" s="3">
        <v>0</v>
      </c>
      <c r="BP38" s="3">
        <v>0</v>
      </c>
      <c r="BQ38" s="3">
        <v>0</v>
      </c>
      <c r="BR38" s="3">
        <v>0</v>
      </c>
      <c r="BS38" s="3">
        <v>0</v>
      </c>
      <c r="BT38" s="3">
        <v>0</v>
      </c>
      <c r="BU38" s="3">
        <v>0</v>
      </c>
      <c r="BV38" s="3">
        <v>0</v>
      </c>
      <c r="BW38" s="3">
        <v>0</v>
      </c>
      <c r="BX38" s="3">
        <v>1</v>
      </c>
      <c r="BY38" s="3">
        <v>0</v>
      </c>
      <c r="BZ38" s="3">
        <v>0</v>
      </c>
      <c r="CA38" s="3">
        <v>0</v>
      </c>
      <c r="CB38" s="3">
        <v>0</v>
      </c>
      <c r="CC38" s="3">
        <v>0</v>
      </c>
      <c r="CD38" s="3">
        <v>0</v>
      </c>
      <c r="CE38" s="3">
        <v>0</v>
      </c>
      <c r="CF38" s="3">
        <v>0</v>
      </c>
      <c r="CG38" s="3">
        <v>0</v>
      </c>
      <c r="CH38" s="3">
        <v>0</v>
      </c>
      <c r="CI38" s="3">
        <v>0</v>
      </c>
      <c r="CJ38" s="3">
        <v>0</v>
      </c>
      <c r="CK38" s="3">
        <v>0</v>
      </c>
      <c r="CL38" s="3">
        <v>0</v>
      </c>
      <c r="CM38" s="3">
        <v>0</v>
      </c>
      <c r="CN38" s="3">
        <v>0</v>
      </c>
      <c r="CO38" s="3">
        <v>0</v>
      </c>
      <c r="CP38" s="3">
        <v>0</v>
      </c>
      <c r="CQ38" s="3">
        <v>1</v>
      </c>
      <c r="CR38" s="3">
        <v>0</v>
      </c>
      <c r="CS38" s="3">
        <v>0</v>
      </c>
      <c r="CT38" s="3">
        <v>0</v>
      </c>
      <c r="CU38" s="3">
        <v>0</v>
      </c>
      <c r="CV38" s="3">
        <v>0</v>
      </c>
    </row>
    <row r="39" spans="1:100" ht="43.5">
      <c r="A39" s="185" t="s">
        <v>363</v>
      </c>
      <c r="B39" s="209" t="s">
        <v>8154</v>
      </c>
      <c r="Z39" s="3">
        <v>0</v>
      </c>
      <c r="AJ39" s="3">
        <v>0</v>
      </c>
      <c r="CM39" s="3">
        <v>0</v>
      </c>
      <c r="CQ39" s="3">
        <v>0</v>
      </c>
      <c r="CS39" s="3">
        <v>0</v>
      </c>
    </row>
    <row r="40" spans="1:100" ht="29">
      <c r="A40" s="185" t="s">
        <v>365</v>
      </c>
      <c r="B40" s="209" t="s">
        <v>8155</v>
      </c>
      <c r="C40" s="3">
        <v>0</v>
      </c>
      <c r="K40" s="3">
        <v>0</v>
      </c>
      <c r="P40" s="3">
        <v>0</v>
      </c>
      <c r="T40" s="3">
        <v>0</v>
      </c>
      <c r="W40" s="3">
        <v>0</v>
      </c>
      <c r="Y40" s="3">
        <v>0</v>
      </c>
      <c r="Z40" s="3">
        <v>0</v>
      </c>
      <c r="AC40" s="3">
        <v>0</v>
      </c>
      <c r="AJ40" s="3">
        <v>0</v>
      </c>
      <c r="AR40" s="3">
        <v>1</v>
      </c>
      <c r="AT40" s="3">
        <v>0</v>
      </c>
      <c r="AY40" s="3">
        <v>0</v>
      </c>
      <c r="AZ40" s="3">
        <v>0</v>
      </c>
      <c r="BC40" s="3">
        <v>0</v>
      </c>
      <c r="BY40" s="3">
        <v>0</v>
      </c>
      <c r="CF40" s="3">
        <v>0</v>
      </c>
      <c r="CM40" s="3">
        <v>0</v>
      </c>
      <c r="CQ40" s="3">
        <v>1</v>
      </c>
      <c r="CS40" s="3">
        <v>0</v>
      </c>
    </row>
    <row r="41" spans="1:100" ht="43.5">
      <c r="A41" s="185" t="s">
        <v>367</v>
      </c>
      <c r="B41" s="209" t="s">
        <v>8172</v>
      </c>
      <c r="Z41" s="3">
        <v>0</v>
      </c>
      <c r="AJ41" s="3">
        <v>0</v>
      </c>
      <c r="CM41" s="3">
        <v>0</v>
      </c>
      <c r="CQ41" s="3">
        <v>1</v>
      </c>
      <c r="CS41" s="3">
        <v>0</v>
      </c>
    </row>
    <row r="42" spans="1:100" ht="29">
      <c r="A42" s="185" t="s">
        <v>369</v>
      </c>
      <c r="B42" s="209" t="s">
        <v>8173</v>
      </c>
      <c r="C42" s="3">
        <v>1</v>
      </c>
      <c r="K42" s="3">
        <v>0</v>
      </c>
      <c r="P42" s="3">
        <v>0</v>
      </c>
      <c r="T42" s="3">
        <v>0</v>
      </c>
      <c r="W42" s="3">
        <v>0</v>
      </c>
      <c r="Y42" s="3">
        <v>0</v>
      </c>
      <c r="Z42" s="3">
        <v>0</v>
      </c>
      <c r="AC42" s="3">
        <v>0</v>
      </c>
      <c r="AJ42" s="3">
        <v>0</v>
      </c>
      <c r="AR42" s="3">
        <v>1</v>
      </c>
      <c r="AT42" s="3">
        <v>0</v>
      </c>
      <c r="AY42" s="3">
        <v>0</v>
      </c>
      <c r="AZ42" s="3">
        <v>0</v>
      </c>
      <c r="BC42" s="3">
        <v>0</v>
      </c>
      <c r="BY42" s="3">
        <v>0</v>
      </c>
      <c r="CF42" s="3">
        <v>0</v>
      </c>
      <c r="CM42" s="3">
        <v>0</v>
      </c>
      <c r="CQ42" s="3">
        <v>0</v>
      </c>
      <c r="CS42" s="3">
        <v>0</v>
      </c>
    </row>
    <row r="43" spans="1:100" ht="43.5">
      <c r="A43" s="185" t="s">
        <v>371</v>
      </c>
      <c r="B43" s="209" t="s">
        <v>8156</v>
      </c>
      <c r="C43" s="3">
        <v>0</v>
      </c>
      <c r="K43" s="3">
        <v>0</v>
      </c>
      <c r="P43" s="3">
        <v>0</v>
      </c>
      <c r="T43" s="3">
        <v>0</v>
      </c>
      <c r="W43" s="3">
        <v>0</v>
      </c>
      <c r="Y43" s="3">
        <v>0</v>
      </c>
      <c r="Z43" s="3">
        <v>0</v>
      </c>
      <c r="AC43" s="3">
        <v>0</v>
      </c>
      <c r="AJ43" s="3">
        <v>0</v>
      </c>
      <c r="AR43" s="3">
        <v>0</v>
      </c>
      <c r="AT43" s="3">
        <v>0</v>
      </c>
      <c r="AY43" s="3">
        <v>0</v>
      </c>
      <c r="AZ43" s="3">
        <v>0</v>
      </c>
      <c r="BC43" s="3">
        <v>0</v>
      </c>
      <c r="BY43" s="3">
        <v>0</v>
      </c>
      <c r="CF43" s="3">
        <v>0</v>
      </c>
      <c r="CM43" s="3">
        <v>0</v>
      </c>
      <c r="CQ43" s="3">
        <v>0</v>
      </c>
      <c r="CS43" s="3">
        <v>0</v>
      </c>
    </row>
    <row r="44" spans="1:100" ht="43.5">
      <c r="A44" s="185" t="s">
        <v>373</v>
      </c>
      <c r="B44" s="209" t="s">
        <v>8157</v>
      </c>
      <c r="C44" s="3">
        <v>0</v>
      </c>
      <c r="K44" s="3">
        <v>0</v>
      </c>
      <c r="P44" s="3">
        <v>0</v>
      </c>
      <c r="T44" s="3">
        <v>0</v>
      </c>
      <c r="W44" s="3">
        <v>1</v>
      </c>
      <c r="Y44" s="3">
        <v>0</v>
      </c>
      <c r="Z44" s="3">
        <v>0</v>
      </c>
      <c r="AC44" s="3">
        <v>0</v>
      </c>
      <c r="AJ44" s="3">
        <v>0</v>
      </c>
      <c r="AR44" s="3">
        <v>0</v>
      </c>
      <c r="AT44" s="3">
        <v>0</v>
      </c>
      <c r="AY44" s="3">
        <v>0</v>
      </c>
      <c r="AZ44" s="3">
        <v>0</v>
      </c>
      <c r="BC44" s="3">
        <v>0</v>
      </c>
      <c r="BY44" s="3">
        <v>0</v>
      </c>
      <c r="CF44" s="3">
        <v>0</v>
      </c>
      <c r="CM44" s="3">
        <v>0</v>
      </c>
      <c r="CQ44" s="3">
        <v>1</v>
      </c>
      <c r="CS44" s="3">
        <v>0</v>
      </c>
    </row>
    <row r="45" spans="1:100" ht="87">
      <c r="A45" s="185" t="s">
        <v>375</v>
      </c>
      <c r="B45" s="209" t="s">
        <v>8158</v>
      </c>
      <c r="Z45" s="3">
        <v>0</v>
      </c>
      <c r="AJ45" s="3">
        <v>1</v>
      </c>
      <c r="CM45" s="3">
        <v>0.5</v>
      </c>
      <c r="CQ45" s="3">
        <v>2</v>
      </c>
      <c r="CS45" s="3">
        <v>1</v>
      </c>
    </row>
    <row r="46" spans="1:100" ht="72.5">
      <c r="A46" s="185" t="s">
        <v>377</v>
      </c>
      <c r="B46" s="209" t="s">
        <v>8159</v>
      </c>
      <c r="C46" s="3">
        <v>0</v>
      </c>
      <c r="K46" s="3">
        <v>0</v>
      </c>
      <c r="P46" s="3">
        <v>0</v>
      </c>
      <c r="T46" s="3">
        <v>0</v>
      </c>
      <c r="W46" s="3">
        <v>1</v>
      </c>
      <c r="Y46" s="3">
        <v>0</v>
      </c>
      <c r="Z46" s="3">
        <v>0</v>
      </c>
      <c r="AC46" s="3">
        <v>0</v>
      </c>
      <c r="AJ46" s="3">
        <v>0</v>
      </c>
      <c r="AR46" s="3">
        <v>0</v>
      </c>
      <c r="AT46" s="3">
        <v>0</v>
      </c>
      <c r="AY46" s="3">
        <v>1</v>
      </c>
      <c r="AZ46" s="3">
        <v>0</v>
      </c>
      <c r="BC46" s="3">
        <v>0</v>
      </c>
      <c r="BY46" s="3">
        <v>0</v>
      </c>
      <c r="CF46" s="3">
        <v>0</v>
      </c>
      <c r="CM46" s="3">
        <v>0</v>
      </c>
      <c r="CQ46" s="3">
        <v>1</v>
      </c>
      <c r="CS46" s="3">
        <v>0</v>
      </c>
    </row>
    <row r="47" spans="1:100" ht="101.5">
      <c r="A47" s="185" t="s">
        <v>379</v>
      </c>
      <c r="B47" s="209" t="s">
        <v>8160</v>
      </c>
      <c r="Z47" s="3">
        <v>0</v>
      </c>
      <c r="AJ47" s="3">
        <v>0</v>
      </c>
      <c r="CM47" s="3">
        <v>0</v>
      </c>
      <c r="CQ47" s="3">
        <v>0</v>
      </c>
      <c r="CS47" s="3">
        <v>0</v>
      </c>
    </row>
    <row r="48" spans="1:100" ht="87">
      <c r="A48" s="185" t="s">
        <v>381</v>
      </c>
      <c r="B48" s="209" t="s">
        <v>8161</v>
      </c>
      <c r="C48" s="3">
        <v>1</v>
      </c>
      <c r="K48" s="3">
        <v>0</v>
      </c>
      <c r="P48" s="3">
        <v>0</v>
      </c>
      <c r="T48" s="3">
        <v>1</v>
      </c>
      <c r="W48" s="3">
        <v>1.5</v>
      </c>
      <c r="Y48" s="3">
        <v>0</v>
      </c>
      <c r="Z48" s="3">
        <v>0</v>
      </c>
      <c r="AC48" s="3">
        <v>0</v>
      </c>
      <c r="AJ48" s="3">
        <v>1</v>
      </c>
      <c r="AR48" s="3">
        <v>0</v>
      </c>
      <c r="AT48" s="3">
        <v>0</v>
      </c>
      <c r="AY48" s="3">
        <v>1</v>
      </c>
      <c r="AZ48" s="3">
        <v>1</v>
      </c>
      <c r="BC48" s="3">
        <v>0</v>
      </c>
      <c r="BY48" s="3">
        <v>1</v>
      </c>
      <c r="CF48" s="3">
        <v>0</v>
      </c>
      <c r="CM48" s="3">
        <v>0</v>
      </c>
      <c r="CQ48" s="3">
        <v>1</v>
      </c>
      <c r="CS48" s="3">
        <v>0</v>
      </c>
    </row>
    <row r="49" spans="1:100" ht="87">
      <c r="A49" s="185" t="s">
        <v>383</v>
      </c>
      <c r="B49" s="209" t="s">
        <v>8162</v>
      </c>
      <c r="Z49" s="3">
        <v>0</v>
      </c>
      <c r="AJ49" s="3">
        <v>0</v>
      </c>
      <c r="CM49" s="3">
        <v>0</v>
      </c>
      <c r="CQ49" s="3">
        <v>1</v>
      </c>
      <c r="CS49" s="3">
        <v>0</v>
      </c>
    </row>
    <row r="50" spans="1:100" ht="87">
      <c r="A50" s="185" t="s">
        <v>385</v>
      </c>
      <c r="B50" s="209" t="s">
        <v>8163</v>
      </c>
      <c r="C50" s="3">
        <v>1</v>
      </c>
      <c r="K50" s="3">
        <v>0</v>
      </c>
      <c r="P50" s="3">
        <v>0</v>
      </c>
      <c r="T50" s="3">
        <v>1</v>
      </c>
      <c r="W50" s="3">
        <v>1</v>
      </c>
      <c r="Y50" s="3">
        <v>0</v>
      </c>
      <c r="Z50" s="3">
        <v>0</v>
      </c>
      <c r="AC50" s="3">
        <v>0</v>
      </c>
      <c r="AJ50" s="3">
        <v>1</v>
      </c>
      <c r="AR50" s="3">
        <v>0</v>
      </c>
      <c r="AT50" s="3">
        <v>0</v>
      </c>
      <c r="AY50" s="3">
        <v>0</v>
      </c>
      <c r="AZ50" s="3">
        <v>1</v>
      </c>
      <c r="BC50" s="3">
        <v>1</v>
      </c>
      <c r="BY50" s="3">
        <v>1</v>
      </c>
      <c r="CF50" s="3">
        <v>0</v>
      </c>
      <c r="CM50" s="3">
        <v>0</v>
      </c>
      <c r="CQ50" s="3">
        <v>1</v>
      </c>
      <c r="CS50" s="3">
        <v>0</v>
      </c>
    </row>
    <row r="51" spans="1:100" ht="72.5">
      <c r="A51" s="185" t="s">
        <v>387</v>
      </c>
      <c r="B51" s="209" t="s">
        <v>8164</v>
      </c>
      <c r="Z51" s="3">
        <v>0</v>
      </c>
      <c r="AJ51" s="3">
        <v>1</v>
      </c>
      <c r="CM51" s="3">
        <v>0</v>
      </c>
      <c r="CQ51" s="3">
        <v>1</v>
      </c>
      <c r="CS51" s="3">
        <v>0</v>
      </c>
    </row>
    <row r="52" spans="1:100" ht="58">
      <c r="A52" s="185" t="s">
        <v>389</v>
      </c>
      <c r="B52" s="209" t="s">
        <v>8165</v>
      </c>
      <c r="C52" s="3">
        <v>0</v>
      </c>
      <c r="K52" s="3">
        <v>0</v>
      </c>
      <c r="P52" s="3">
        <v>1</v>
      </c>
      <c r="T52" s="3">
        <v>1</v>
      </c>
      <c r="W52" s="3">
        <v>1</v>
      </c>
      <c r="Y52" s="3">
        <v>0</v>
      </c>
      <c r="Z52" s="3">
        <v>0</v>
      </c>
      <c r="AC52" s="3">
        <v>0</v>
      </c>
      <c r="AJ52" s="3">
        <v>0</v>
      </c>
      <c r="AR52" s="3">
        <v>0</v>
      </c>
      <c r="AT52" s="3">
        <v>0</v>
      </c>
      <c r="AY52" s="3">
        <v>0</v>
      </c>
      <c r="AZ52" s="3">
        <v>0</v>
      </c>
      <c r="BC52" s="3">
        <v>0</v>
      </c>
      <c r="BY52" s="3">
        <v>0</v>
      </c>
      <c r="CF52" s="3">
        <v>0</v>
      </c>
      <c r="CM52" s="3">
        <v>0</v>
      </c>
      <c r="CQ52" s="3">
        <v>1</v>
      </c>
      <c r="CS52" s="3">
        <v>0</v>
      </c>
    </row>
    <row r="53" spans="1:100" ht="72.5">
      <c r="A53" s="185" t="s">
        <v>391</v>
      </c>
      <c r="B53" s="209" t="s">
        <v>8166</v>
      </c>
      <c r="Z53" s="3">
        <v>0</v>
      </c>
      <c r="AJ53" s="3">
        <v>0</v>
      </c>
      <c r="CM53" s="3">
        <v>0</v>
      </c>
      <c r="CQ53" s="3">
        <v>1</v>
      </c>
      <c r="CS53" s="3">
        <v>0.5</v>
      </c>
    </row>
    <row r="54" spans="1:100" ht="58">
      <c r="A54" s="185" t="s">
        <v>393</v>
      </c>
      <c r="B54" s="209" t="s">
        <v>8167</v>
      </c>
      <c r="C54" s="3">
        <v>0.5</v>
      </c>
      <c r="K54" s="3">
        <v>0</v>
      </c>
      <c r="P54" s="3">
        <v>0.5</v>
      </c>
      <c r="T54" s="3">
        <v>0.5</v>
      </c>
      <c r="W54" s="3">
        <v>0.5</v>
      </c>
      <c r="Y54" s="3">
        <v>0.5</v>
      </c>
      <c r="Z54" s="3">
        <v>0</v>
      </c>
      <c r="AC54" s="3">
        <v>0</v>
      </c>
      <c r="AJ54" s="3">
        <v>0.5</v>
      </c>
      <c r="AR54" s="3">
        <v>0.5</v>
      </c>
      <c r="AT54" s="3">
        <v>0</v>
      </c>
      <c r="AY54" s="3">
        <v>0.5</v>
      </c>
      <c r="AZ54" s="3">
        <v>0.5</v>
      </c>
      <c r="BC54" s="3">
        <v>0.5</v>
      </c>
      <c r="BY54" s="3">
        <v>0.5</v>
      </c>
      <c r="CF54" s="3">
        <v>0</v>
      </c>
      <c r="CM54" s="3">
        <v>0</v>
      </c>
      <c r="CQ54" s="3">
        <v>0.5</v>
      </c>
      <c r="CS54" s="3">
        <v>0</v>
      </c>
    </row>
    <row r="55" spans="1:100" ht="58">
      <c r="A55" s="185" t="s">
        <v>395</v>
      </c>
      <c r="B55" s="209" t="s">
        <v>8168</v>
      </c>
      <c r="Z55" s="3">
        <v>0</v>
      </c>
      <c r="AJ55" s="3">
        <v>0</v>
      </c>
      <c r="CM55" s="3">
        <v>0</v>
      </c>
      <c r="CQ55" s="3">
        <v>0</v>
      </c>
      <c r="CS55" s="3">
        <v>0</v>
      </c>
    </row>
    <row r="56" spans="1:100" ht="43.5">
      <c r="A56" s="185" t="s">
        <v>397</v>
      </c>
      <c r="B56" s="209" t="s">
        <v>8169</v>
      </c>
      <c r="C56" s="3">
        <v>0</v>
      </c>
      <c r="K56" s="3">
        <v>0</v>
      </c>
      <c r="P56" s="3">
        <v>0</v>
      </c>
      <c r="T56" s="3">
        <v>0</v>
      </c>
      <c r="W56" s="3">
        <v>0</v>
      </c>
      <c r="Y56" s="3">
        <v>0</v>
      </c>
      <c r="Z56" s="3">
        <v>0</v>
      </c>
      <c r="AC56" s="3">
        <v>0</v>
      </c>
      <c r="AJ56" s="3">
        <v>0</v>
      </c>
      <c r="AR56" s="3">
        <v>0</v>
      </c>
      <c r="AT56" s="3">
        <v>0</v>
      </c>
      <c r="AY56" s="3">
        <v>0</v>
      </c>
      <c r="AZ56" s="3">
        <v>0</v>
      </c>
      <c r="BC56" s="3">
        <v>0</v>
      </c>
      <c r="BY56" s="3">
        <v>0</v>
      </c>
      <c r="CF56" s="3">
        <v>0</v>
      </c>
      <c r="CM56" s="3">
        <v>0</v>
      </c>
      <c r="CQ56" s="3">
        <v>0</v>
      </c>
      <c r="CS56" s="3">
        <v>0</v>
      </c>
    </row>
    <row r="57" spans="1:100" ht="43.5">
      <c r="A57" s="185" t="s">
        <v>399</v>
      </c>
      <c r="B57" s="209" t="s">
        <v>8170</v>
      </c>
      <c r="Z57" s="3">
        <v>0</v>
      </c>
      <c r="AJ57" s="3">
        <v>0</v>
      </c>
      <c r="CM57" s="3">
        <v>0</v>
      </c>
      <c r="CQ57" s="3">
        <v>0</v>
      </c>
      <c r="CS57" s="3">
        <v>0</v>
      </c>
    </row>
    <row r="58" spans="1:100" ht="29">
      <c r="A58" s="185" t="s">
        <v>401</v>
      </c>
      <c r="B58" s="209" t="s">
        <v>8171</v>
      </c>
      <c r="C58" s="3">
        <v>0</v>
      </c>
      <c r="K58" s="3">
        <v>0</v>
      </c>
      <c r="P58" s="3">
        <v>0</v>
      </c>
      <c r="T58" s="3">
        <v>0</v>
      </c>
      <c r="W58" s="3">
        <v>1</v>
      </c>
      <c r="Y58" s="3">
        <v>0</v>
      </c>
      <c r="Z58" s="3">
        <v>0</v>
      </c>
      <c r="AC58" s="3">
        <v>0</v>
      </c>
      <c r="AJ58" s="3">
        <v>0</v>
      </c>
      <c r="AR58" s="3">
        <v>0</v>
      </c>
      <c r="AT58" s="3">
        <v>0</v>
      </c>
      <c r="AY58" s="3">
        <v>0</v>
      </c>
      <c r="AZ58" s="3">
        <v>0</v>
      </c>
      <c r="BC58" s="3">
        <v>0</v>
      </c>
      <c r="BY58" s="3">
        <v>0</v>
      </c>
      <c r="CF58" s="3">
        <v>0</v>
      </c>
      <c r="CM58" s="3">
        <v>0</v>
      </c>
      <c r="CQ58" s="3">
        <v>0</v>
      </c>
      <c r="CS58" s="3">
        <v>0</v>
      </c>
    </row>
    <row r="59" spans="1:100" ht="58">
      <c r="A59" s="185" t="s">
        <v>850</v>
      </c>
      <c r="B59" s="209" t="s">
        <v>8174</v>
      </c>
      <c r="G59" s="3">
        <v>0</v>
      </c>
      <c r="AD59" s="3">
        <v>0</v>
      </c>
      <c r="AE59" s="3">
        <v>0.5</v>
      </c>
      <c r="BQ59" s="3">
        <v>0</v>
      </c>
      <c r="BW59" s="3">
        <v>0</v>
      </c>
      <c r="CA59" s="3">
        <v>0</v>
      </c>
      <c r="CT59" s="3">
        <v>0</v>
      </c>
      <c r="CU59" s="3">
        <v>0</v>
      </c>
    </row>
    <row r="60" spans="1:100" ht="29">
      <c r="A60" s="185" t="s">
        <v>295</v>
      </c>
      <c r="B60" s="185" t="s">
        <v>8155</v>
      </c>
      <c r="C60" s="3">
        <v>0</v>
      </c>
      <c r="G60" s="3">
        <v>0</v>
      </c>
      <c r="Q60" s="3">
        <v>1</v>
      </c>
      <c r="S60" s="3">
        <v>1</v>
      </c>
      <c r="U60" s="3">
        <v>0</v>
      </c>
      <c r="X60" s="3">
        <v>0</v>
      </c>
      <c r="AD60" s="3">
        <v>0</v>
      </c>
      <c r="AE60" s="3">
        <v>0</v>
      </c>
      <c r="AM60" s="3">
        <v>0</v>
      </c>
      <c r="BA60" s="3">
        <v>0</v>
      </c>
      <c r="BB60" s="3">
        <v>0</v>
      </c>
      <c r="BG60" s="3">
        <v>0</v>
      </c>
      <c r="BQ60" s="3">
        <v>0</v>
      </c>
      <c r="BS60" s="3">
        <v>0.5</v>
      </c>
      <c r="BT60" s="3">
        <v>0</v>
      </c>
      <c r="BV60" s="3">
        <v>0</v>
      </c>
      <c r="BW60" s="3">
        <v>0</v>
      </c>
      <c r="CA60" s="3">
        <v>0</v>
      </c>
      <c r="CD60" s="3">
        <v>0</v>
      </c>
      <c r="CT60" s="3">
        <v>0</v>
      </c>
      <c r="CU60" s="3">
        <v>0</v>
      </c>
      <c r="CV60" s="3">
        <v>0</v>
      </c>
    </row>
    <row r="61" spans="1:100" ht="43.5">
      <c r="A61" s="185" t="s">
        <v>297</v>
      </c>
      <c r="B61" s="185" t="s">
        <v>8175</v>
      </c>
      <c r="C61" s="3">
        <v>0</v>
      </c>
      <c r="G61" s="3">
        <v>0</v>
      </c>
      <c r="Q61" s="3">
        <v>0</v>
      </c>
      <c r="S61" s="3">
        <v>0</v>
      </c>
      <c r="U61" s="3">
        <v>0</v>
      </c>
      <c r="X61" s="3">
        <v>0</v>
      </c>
      <c r="AD61" s="3">
        <v>0</v>
      </c>
      <c r="AE61" s="3">
        <v>0</v>
      </c>
      <c r="AM61" s="3">
        <v>0</v>
      </c>
      <c r="BA61" s="3">
        <v>0</v>
      </c>
      <c r="BB61" s="3">
        <v>1</v>
      </c>
      <c r="BG61" s="3">
        <v>0</v>
      </c>
      <c r="BQ61" s="3">
        <v>0</v>
      </c>
      <c r="BS61" s="3">
        <v>0</v>
      </c>
      <c r="BT61" s="3">
        <v>1</v>
      </c>
      <c r="BV61" s="3">
        <v>0</v>
      </c>
      <c r="BW61" s="3">
        <v>0</v>
      </c>
      <c r="CA61" s="3">
        <v>0</v>
      </c>
      <c r="CD61" s="3">
        <v>0</v>
      </c>
      <c r="CT61" s="3">
        <v>0</v>
      </c>
      <c r="CU61" s="3">
        <v>0</v>
      </c>
      <c r="CV61" s="3">
        <v>0</v>
      </c>
    </row>
    <row r="62" spans="1:100" ht="43.5">
      <c r="A62" s="185" t="s">
        <v>299</v>
      </c>
      <c r="B62" s="185" t="s">
        <v>8157</v>
      </c>
      <c r="C62" s="3">
        <v>0</v>
      </c>
      <c r="G62" s="3">
        <v>0</v>
      </c>
      <c r="Q62" s="3">
        <v>0</v>
      </c>
      <c r="S62" s="3">
        <v>0</v>
      </c>
      <c r="U62" s="3">
        <v>0</v>
      </c>
      <c r="X62" s="3">
        <v>0.5</v>
      </c>
      <c r="AD62" s="3">
        <v>0</v>
      </c>
      <c r="AE62" s="3">
        <v>0</v>
      </c>
      <c r="AM62" s="3">
        <v>0.5</v>
      </c>
      <c r="BA62" s="3">
        <v>0</v>
      </c>
      <c r="BB62" s="3">
        <v>1</v>
      </c>
      <c r="BG62" s="3">
        <v>0</v>
      </c>
      <c r="BQ62" s="3">
        <v>0</v>
      </c>
      <c r="BS62" s="3">
        <v>0.5</v>
      </c>
      <c r="BT62" s="3">
        <v>0</v>
      </c>
      <c r="BV62" s="3">
        <v>0</v>
      </c>
      <c r="BW62" s="3">
        <v>0</v>
      </c>
      <c r="CA62" s="3">
        <v>0</v>
      </c>
      <c r="CD62" s="3">
        <v>0</v>
      </c>
      <c r="CT62" s="3">
        <v>0</v>
      </c>
      <c r="CU62" s="3">
        <v>0</v>
      </c>
      <c r="CV62" s="3">
        <v>0</v>
      </c>
    </row>
    <row r="63" spans="1:100" ht="101.5">
      <c r="A63" s="185" t="s">
        <v>852</v>
      </c>
      <c r="B63" s="209" t="s">
        <v>8176</v>
      </c>
      <c r="G63" s="3">
        <v>0.5</v>
      </c>
      <c r="AD63" s="3">
        <v>0</v>
      </c>
      <c r="AE63" s="3">
        <v>1</v>
      </c>
      <c r="BQ63" s="3">
        <v>0.5</v>
      </c>
      <c r="BW63" s="3">
        <v>0.5</v>
      </c>
      <c r="CA63" s="3">
        <v>1</v>
      </c>
      <c r="CT63" s="3">
        <v>0</v>
      </c>
      <c r="CU63" s="3">
        <v>2</v>
      </c>
    </row>
    <row r="64" spans="1:100" ht="87">
      <c r="A64" s="185" t="s">
        <v>301</v>
      </c>
      <c r="B64" s="185" t="s">
        <v>8177</v>
      </c>
      <c r="C64" s="3">
        <v>0</v>
      </c>
      <c r="G64" s="3">
        <v>0</v>
      </c>
      <c r="Q64" s="3">
        <v>0</v>
      </c>
      <c r="S64" s="3">
        <v>0</v>
      </c>
      <c r="U64" s="3">
        <v>0</v>
      </c>
      <c r="X64" s="3">
        <v>0</v>
      </c>
      <c r="AD64" s="3">
        <v>0</v>
      </c>
      <c r="AE64" s="3">
        <v>1</v>
      </c>
      <c r="AM64" s="3">
        <v>1</v>
      </c>
      <c r="BA64" s="3">
        <v>0</v>
      </c>
      <c r="BB64" s="3">
        <v>0</v>
      </c>
      <c r="BG64" s="3">
        <v>1</v>
      </c>
      <c r="BQ64" s="3">
        <v>0</v>
      </c>
      <c r="BS64" s="3">
        <v>1</v>
      </c>
      <c r="BT64" s="3">
        <v>1</v>
      </c>
      <c r="BV64" s="3">
        <v>0</v>
      </c>
      <c r="BW64" s="3">
        <v>0</v>
      </c>
      <c r="CA64" s="3">
        <v>0</v>
      </c>
      <c r="CD64" s="3">
        <v>1</v>
      </c>
      <c r="CT64" s="3">
        <v>0</v>
      </c>
      <c r="CU64" s="3">
        <v>0</v>
      </c>
      <c r="CV64" s="3">
        <v>0</v>
      </c>
    </row>
    <row r="65" spans="1:100" ht="116">
      <c r="A65" s="185" t="s">
        <v>855</v>
      </c>
      <c r="B65" s="209" t="s">
        <v>8178</v>
      </c>
      <c r="G65" s="3">
        <v>0</v>
      </c>
      <c r="AD65" s="3">
        <v>0</v>
      </c>
      <c r="AE65" s="3">
        <v>0</v>
      </c>
      <c r="BQ65" s="3">
        <v>0</v>
      </c>
      <c r="BW65" s="3">
        <v>0</v>
      </c>
      <c r="CA65" s="3">
        <v>0</v>
      </c>
      <c r="CT65" s="3">
        <v>0</v>
      </c>
      <c r="CU65" s="3">
        <v>0</v>
      </c>
    </row>
    <row r="66" spans="1:100" ht="87">
      <c r="A66" s="185" t="s">
        <v>303</v>
      </c>
      <c r="B66" s="185" t="s">
        <v>8161</v>
      </c>
      <c r="C66" s="3">
        <v>1.5</v>
      </c>
      <c r="G66" s="3">
        <v>0</v>
      </c>
      <c r="Q66" s="3">
        <v>1.5</v>
      </c>
      <c r="S66" s="3">
        <v>1</v>
      </c>
      <c r="U66" s="3">
        <v>0</v>
      </c>
      <c r="X66" s="3">
        <v>0</v>
      </c>
      <c r="AD66" s="3">
        <v>0</v>
      </c>
      <c r="AE66" s="3">
        <v>1</v>
      </c>
      <c r="AM66" s="3">
        <v>1</v>
      </c>
      <c r="BA66" s="3">
        <v>0</v>
      </c>
      <c r="BB66" s="3">
        <v>0</v>
      </c>
      <c r="BG66" s="3">
        <v>1</v>
      </c>
      <c r="BQ66" s="3">
        <v>1</v>
      </c>
      <c r="BS66" s="3">
        <v>1</v>
      </c>
      <c r="BT66" s="3">
        <v>1</v>
      </c>
      <c r="BV66" s="3">
        <v>0</v>
      </c>
      <c r="BW66" s="3">
        <v>0</v>
      </c>
      <c r="CA66" s="3">
        <v>0</v>
      </c>
      <c r="CD66" s="3">
        <v>0</v>
      </c>
      <c r="CT66" s="3">
        <v>0</v>
      </c>
      <c r="CU66" s="3">
        <v>0</v>
      </c>
      <c r="CV66" s="3">
        <v>0</v>
      </c>
    </row>
    <row r="67" spans="1:100" ht="101.5">
      <c r="A67" s="185" t="s">
        <v>857</v>
      </c>
      <c r="B67" s="209" t="s">
        <v>8179</v>
      </c>
      <c r="G67" s="3">
        <v>0</v>
      </c>
      <c r="AD67" s="3">
        <v>0</v>
      </c>
      <c r="AE67" s="3">
        <v>1</v>
      </c>
      <c r="BQ67" s="3">
        <v>0</v>
      </c>
      <c r="BW67" s="3">
        <v>0</v>
      </c>
      <c r="CA67" s="3">
        <v>0</v>
      </c>
      <c r="CT67" s="3">
        <v>0</v>
      </c>
      <c r="CU67" s="3">
        <v>1</v>
      </c>
    </row>
    <row r="68" spans="1:100" ht="87">
      <c r="A68" s="185" t="s">
        <v>305</v>
      </c>
      <c r="B68" s="185" t="s">
        <v>8163</v>
      </c>
      <c r="C68" s="3">
        <v>1</v>
      </c>
      <c r="G68" s="3">
        <v>0</v>
      </c>
      <c r="Q68" s="3">
        <v>1.5</v>
      </c>
      <c r="S68" s="3">
        <v>1</v>
      </c>
      <c r="U68" s="3">
        <v>0</v>
      </c>
      <c r="X68" s="3">
        <v>0</v>
      </c>
      <c r="AD68" s="3">
        <v>0</v>
      </c>
      <c r="AE68" s="3">
        <v>1</v>
      </c>
      <c r="AM68" s="3">
        <v>1</v>
      </c>
      <c r="BA68" s="3">
        <v>0</v>
      </c>
      <c r="BB68" s="3">
        <v>1</v>
      </c>
      <c r="BG68" s="3">
        <v>1</v>
      </c>
      <c r="BQ68" s="3">
        <v>1</v>
      </c>
      <c r="BS68" s="3">
        <v>1</v>
      </c>
      <c r="BT68" s="3">
        <v>1</v>
      </c>
      <c r="BV68" s="3">
        <v>1</v>
      </c>
      <c r="BW68" s="3">
        <v>0</v>
      </c>
      <c r="CA68" s="3">
        <v>0</v>
      </c>
      <c r="CD68" s="3">
        <v>1</v>
      </c>
      <c r="CT68" s="3">
        <v>0</v>
      </c>
      <c r="CU68" s="3">
        <v>0</v>
      </c>
      <c r="CV68" s="3">
        <v>0</v>
      </c>
    </row>
    <row r="69" spans="1:100" ht="87">
      <c r="A69" s="185" t="s">
        <v>859</v>
      </c>
      <c r="B69" s="209" t="s">
        <v>8180</v>
      </c>
      <c r="G69" s="3">
        <v>0</v>
      </c>
      <c r="AD69" s="3">
        <v>0</v>
      </c>
      <c r="AE69" s="3">
        <v>2</v>
      </c>
      <c r="BQ69" s="3">
        <v>1</v>
      </c>
      <c r="BW69" s="3">
        <v>1</v>
      </c>
      <c r="CA69" s="3">
        <v>0</v>
      </c>
      <c r="CT69" s="3">
        <v>0</v>
      </c>
      <c r="CU69" s="3">
        <v>2</v>
      </c>
    </row>
    <row r="70" spans="1:100" ht="58">
      <c r="A70" s="185" t="s">
        <v>307</v>
      </c>
      <c r="B70" s="185" t="s">
        <v>8165</v>
      </c>
      <c r="C70" s="3">
        <v>0</v>
      </c>
      <c r="G70" s="3">
        <v>0</v>
      </c>
      <c r="Q70" s="3">
        <v>1</v>
      </c>
      <c r="S70" s="3">
        <v>0</v>
      </c>
      <c r="U70" s="3">
        <v>0</v>
      </c>
      <c r="X70" s="3">
        <v>0</v>
      </c>
      <c r="AD70" s="3">
        <v>0</v>
      </c>
      <c r="AE70" s="3">
        <v>1</v>
      </c>
      <c r="AM70" s="3">
        <v>1</v>
      </c>
      <c r="BA70" s="3">
        <v>0</v>
      </c>
      <c r="BB70" s="3">
        <v>0</v>
      </c>
      <c r="BG70" s="3">
        <v>0</v>
      </c>
      <c r="BQ70" s="3">
        <v>1</v>
      </c>
      <c r="BS70" s="3">
        <v>1</v>
      </c>
      <c r="BT70" s="3">
        <v>1</v>
      </c>
      <c r="BV70" s="3">
        <v>1</v>
      </c>
      <c r="BW70" s="3">
        <v>0</v>
      </c>
      <c r="CA70" s="3">
        <v>0</v>
      </c>
      <c r="CD70" s="3">
        <v>1</v>
      </c>
      <c r="CT70" s="3">
        <v>0</v>
      </c>
      <c r="CU70" s="3">
        <v>0</v>
      </c>
      <c r="CV70" s="3">
        <v>0</v>
      </c>
    </row>
    <row r="71" spans="1:100" ht="87">
      <c r="A71" s="185" t="s">
        <v>860</v>
      </c>
      <c r="B71" s="209" t="s">
        <v>8181</v>
      </c>
      <c r="G71" s="3">
        <v>1</v>
      </c>
      <c r="AD71" s="3">
        <v>0</v>
      </c>
      <c r="AE71" s="3">
        <v>0.5</v>
      </c>
      <c r="BQ71" s="3">
        <v>0</v>
      </c>
      <c r="BW71" s="3">
        <v>1</v>
      </c>
      <c r="CA71" s="3">
        <v>1</v>
      </c>
      <c r="CT71" s="3">
        <v>0</v>
      </c>
      <c r="CU71" s="3">
        <v>0</v>
      </c>
    </row>
    <row r="72" spans="1:100" ht="58">
      <c r="A72" s="185" t="s">
        <v>309</v>
      </c>
      <c r="B72" s="185" t="s">
        <v>8167</v>
      </c>
      <c r="C72" s="3">
        <v>0.5</v>
      </c>
      <c r="G72" s="3">
        <v>0.5</v>
      </c>
      <c r="Q72" s="3">
        <v>0</v>
      </c>
      <c r="S72" s="3">
        <v>0</v>
      </c>
      <c r="U72" s="3">
        <v>0.5</v>
      </c>
      <c r="X72" s="3">
        <v>0.5</v>
      </c>
      <c r="AD72" s="3">
        <v>0.5</v>
      </c>
      <c r="AE72" s="3">
        <v>0.5</v>
      </c>
      <c r="AM72" s="3">
        <v>0.5</v>
      </c>
      <c r="BA72" s="3">
        <v>0.5</v>
      </c>
      <c r="BB72" s="3">
        <v>0.5</v>
      </c>
      <c r="BG72" s="3">
        <v>0.5</v>
      </c>
      <c r="BQ72" s="3">
        <v>0.5</v>
      </c>
      <c r="BS72" s="3">
        <v>2</v>
      </c>
      <c r="BT72" s="3">
        <v>0.5</v>
      </c>
      <c r="BV72" s="3">
        <v>0.5</v>
      </c>
      <c r="BW72" s="3">
        <v>0</v>
      </c>
      <c r="CA72" s="3">
        <v>0</v>
      </c>
      <c r="CD72" s="3">
        <v>0.5</v>
      </c>
      <c r="CT72" s="3">
        <v>0</v>
      </c>
      <c r="CU72" s="3">
        <v>0</v>
      </c>
      <c r="CV72" s="3">
        <v>0</v>
      </c>
    </row>
    <row r="73" spans="1:100" ht="58">
      <c r="A73" s="185" t="s">
        <v>863</v>
      </c>
      <c r="B73" s="209" t="s">
        <v>8182</v>
      </c>
      <c r="G73" s="3">
        <v>0</v>
      </c>
      <c r="AD73" s="3">
        <v>0</v>
      </c>
      <c r="AE73" s="3">
        <v>1</v>
      </c>
      <c r="BQ73" s="3">
        <v>0</v>
      </c>
      <c r="BW73" s="3">
        <v>0</v>
      </c>
      <c r="CA73" s="3">
        <v>0</v>
      </c>
      <c r="CT73" s="3">
        <v>0</v>
      </c>
      <c r="CU73" s="3">
        <v>0</v>
      </c>
    </row>
    <row r="74" spans="1:100" ht="29">
      <c r="A74" s="185" t="s">
        <v>311</v>
      </c>
      <c r="B74" s="185" t="s">
        <v>8173</v>
      </c>
      <c r="C74" s="3">
        <v>1</v>
      </c>
      <c r="G74" s="3">
        <v>0</v>
      </c>
      <c r="Q74" s="3">
        <v>0</v>
      </c>
      <c r="S74" s="3">
        <v>0</v>
      </c>
      <c r="U74" s="3">
        <v>0</v>
      </c>
      <c r="X74" s="3">
        <v>1</v>
      </c>
      <c r="AD74" s="3">
        <v>0</v>
      </c>
      <c r="AE74" s="3">
        <v>0</v>
      </c>
      <c r="AM74" s="3">
        <v>0</v>
      </c>
      <c r="BA74" s="3">
        <v>0</v>
      </c>
      <c r="BB74" s="3">
        <v>0</v>
      </c>
      <c r="BG74" s="3">
        <v>0</v>
      </c>
      <c r="BQ74" s="3">
        <v>0</v>
      </c>
      <c r="BS74" s="3">
        <v>1.5</v>
      </c>
      <c r="BT74" s="3">
        <v>0</v>
      </c>
      <c r="BV74" s="3">
        <v>0</v>
      </c>
      <c r="BW74" s="3">
        <v>0</v>
      </c>
      <c r="CA74" s="3">
        <v>0</v>
      </c>
      <c r="CD74" s="3">
        <v>0</v>
      </c>
      <c r="CT74" s="3">
        <v>0</v>
      </c>
      <c r="CU74" s="3">
        <v>0</v>
      </c>
      <c r="CV74" s="3">
        <v>0</v>
      </c>
    </row>
    <row r="75" spans="1:100" ht="58">
      <c r="A75" s="185" t="s">
        <v>865</v>
      </c>
      <c r="B75" s="209" t="s">
        <v>8183</v>
      </c>
      <c r="G75" s="3">
        <v>0</v>
      </c>
      <c r="AD75" s="3">
        <v>0</v>
      </c>
      <c r="AE75" s="3">
        <v>1</v>
      </c>
      <c r="BQ75" s="3">
        <v>0</v>
      </c>
      <c r="BW75" s="3">
        <v>0</v>
      </c>
      <c r="CA75" s="3">
        <v>0</v>
      </c>
      <c r="CT75" s="3">
        <v>0</v>
      </c>
      <c r="CU75" s="3">
        <v>2</v>
      </c>
    </row>
    <row r="76" spans="1:100" ht="29">
      <c r="A76" s="185" t="s">
        <v>313</v>
      </c>
      <c r="B76" s="185" t="s">
        <v>8184</v>
      </c>
      <c r="C76" s="3">
        <v>0</v>
      </c>
      <c r="G76" s="3">
        <v>0</v>
      </c>
      <c r="Q76" s="3">
        <v>1</v>
      </c>
      <c r="S76" s="3">
        <v>0</v>
      </c>
      <c r="U76" s="3">
        <v>0</v>
      </c>
      <c r="X76" s="3">
        <v>0</v>
      </c>
      <c r="AD76" s="3">
        <v>0</v>
      </c>
      <c r="AE76" s="3">
        <v>1</v>
      </c>
      <c r="AM76" s="3">
        <v>1</v>
      </c>
      <c r="BA76" s="3">
        <v>1</v>
      </c>
      <c r="BB76" s="3">
        <v>0</v>
      </c>
      <c r="BG76" s="3">
        <v>1</v>
      </c>
      <c r="BQ76" s="3">
        <v>0</v>
      </c>
      <c r="BS76" s="3">
        <v>1</v>
      </c>
      <c r="BT76" s="3">
        <v>1</v>
      </c>
      <c r="BV76" s="3">
        <v>1</v>
      </c>
      <c r="BW76" s="3">
        <v>0</v>
      </c>
      <c r="CA76" s="3">
        <v>0</v>
      </c>
      <c r="CD76" s="3">
        <v>0</v>
      </c>
      <c r="CT76" s="3">
        <v>0</v>
      </c>
      <c r="CU76" s="3">
        <v>0</v>
      </c>
      <c r="CV76" s="3">
        <v>0</v>
      </c>
    </row>
    <row r="77" spans="1:100" ht="58">
      <c r="A77" s="185" t="s">
        <v>708</v>
      </c>
      <c r="B77" s="209" t="s">
        <v>8185</v>
      </c>
      <c r="F77" s="3">
        <v>0</v>
      </c>
      <c r="J77" s="3">
        <v>0</v>
      </c>
      <c r="M77" s="3">
        <v>0</v>
      </c>
      <c r="AF77" s="3">
        <v>0</v>
      </c>
      <c r="AO77" s="3">
        <v>0</v>
      </c>
      <c r="AQ77" s="3">
        <v>0</v>
      </c>
      <c r="AV77" s="3">
        <v>0</v>
      </c>
      <c r="BI77" s="3">
        <v>0</v>
      </c>
      <c r="BK77" s="3">
        <v>0</v>
      </c>
      <c r="BM77" s="3">
        <v>0</v>
      </c>
      <c r="BP77" s="3">
        <v>0</v>
      </c>
      <c r="BR77" s="3">
        <v>0</v>
      </c>
      <c r="BZ77" s="3">
        <v>0.5</v>
      </c>
      <c r="CB77" s="3">
        <v>0</v>
      </c>
      <c r="CH77" s="3">
        <v>0</v>
      </c>
      <c r="CJ77" s="3">
        <v>0</v>
      </c>
      <c r="CN77" s="3">
        <v>0</v>
      </c>
      <c r="CO77" s="3">
        <v>0</v>
      </c>
      <c r="CR77" s="3">
        <v>0</v>
      </c>
    </row>
    <row r="78" spans="1:100" ht="72.5">
      <c r="A78" s="185" t="s">
        <v>710</v>
      </c>
      <c r="B78" s="209" t="s">
        <v>8186</v>
      </c>
      <c r="F78" s="3">
        <v>0</v>
      </c>
      <c r="J78" s="3">
        <v>2</v>
      </c>
      <c r="M78" s="3">
        <v>2</v>
      </c>
      <c r="AF78" s="3">
        <v>0</v>
      </c>
      <c r="AO78" s="3">
        <v>1</v>
      </c>
      <c r="AQ78" s="3">
        <v>1</v>
      </c>
      <c r="AV78" s="3">
        <v>0</v>
      </c>
      <c r="BI78" s="3">
        <v>2</v>
      </c>
      <c r="BK78" s="3">
        <v>0</v>
      </c>
      <c r="BM78" s="3">
        <v>0</v>
      </c>
      <c r="BP78" s="3">
        <v>2</v>
      </c>
      <c r="BR78" s="3">
        <v>0</v>
      </c>
      <c r="BZ78" s="3">
        <v>0</v>
      </c>
      <c r="CB78" s="3">
        <v>0</v>
      </c>
      <c r="CH78" s="3">
        <v>0</v>
      </c>
      <c r="CJ78" s="3">
        <v>2</v>
      </c>
      <c r="CN78" s="3">
        <v>0</v>
      </c>
      <c r="CO78" s="3">
        <v>0</v>
      </c>
      <c r="CR78" s="3">
        <v>1</v>
      </c>
    </row>
    <row r="79" spans="1:100" ht="87">
      <c r="A79" s="185" t="s">
        <v>712</v>
      </c>
      <c r="B79" s="209" t="s">
        <v>8187</v>
      </c>
      <c r="F79" s="3">
        <v>1</v>
      </c>
      <c r="J79" s="3">
        <v>2</v>
      </c>
      <c r="M79" s="3">
        <v>0</v>
      </c>
      <c r="AF79" s="3">
        <v>0</v>
      </c>
      <c r="AO79" s="3">
        <v>1</v>
      </c>
      <c r="AQ79" s="3">
        <v>0</v>
      </c>
      <c r="AV79" s="3">
        <v>0</v>
      </c>
      <c r="BI79" s="3">
        <v>1</v>
      </c>
      <c r="BK79" s="3">
        <v>0</v>
      </c>
      <c r="BM79" s="3">
        <v>0</v>
      </c>
      <c r="BP79" s="3">
        <v>1</v>
      </c>
      <c r="BR79" s="3">
        <v>0</v>
      </c>
      <c r="BZ79" s="3">
        <v>2</v>
      </c>
      <c r="CB79" s="3">
        <v>1</v>
      </c>
      <c r="CH79" s="3">
        <v>1</v>
      </c>
      <c r="CJ79" s="3">
        <v>1</v>
      </c>
      <c r="CN79" s="3">
        <v>0</v>
      </c>
      <c r="CO79" s="3">
        <v>1</v>
      </c>
      <c r="CR79" s="3">
        <v>0</v>
      </c>
    </row>
    <row r="80" spans="1:100" ht="87">
      <c r="A80" s="185" t="s">
        <v>714</v>
      </c>
      <c r="B80" s="209" t="s">
        <v>8188</v>
      </c>
      <c r="F80" s="3">
        <v>0.5</v>
      </c>
      <c r="J80" s="3">
        <v>2</v>
      </c>
      <c r="M80" s="3">
        <v>2</v>
      </c>
      <c r="AF80" s="3">
        <v>1.5</v>
      </c>
      <c r="AO80" s="3">
        <v>1.5</v>
      </c>
      <c r="AQ80" s="3">
        <v>2</v>
      </c>
      <c r="AV80" s="3">
        <v>1.5</v>
      </c>
      <c r="BI80" s="3">
        <v>2</v>
      </c>
      <c r="BK80" s="3">
        <v>0</v>
      </c>
      <c r="BM80" s="3">
        <v>2</v>
      </c>
      <c r="BP80" s="3">
        <v>2</v>
      </c>
      <c r="BR80" s="3">
        <v>0.5</v>
      </c>
      <c r="BZ80" s="3">
        <v>2</v>
      </c>
      <c r="CB80" s="3">
        <v>1.5</v>
      </c>
      <c r="CH80" s="3">
        <v>1</v>
      </c>
      <c r="CJ80" s="3">
        <v>2</v>
      </c>
      <c r="CN80" s="3">
        <v>0.5</v>
      </c>
      <c r="CO80" s="3">
        <v>1.5</v>
      </c>
      <c r="CR80" s="3">
        <v>2</v>
      </c>
    </row>
    <row r="81" spans="1:96" ht="101.5">
      <c r="A81" s="185" t="s">
        <v>716</v>
      </c>
      <c r="B81" s="209" t="s">
        <v>8189</v>
      </c>
      <c r="F81" s="3">
        <v>0</v>
      </c>
      <c r="J81" s="3">
        <v>0</v>
      </c>
      <c r="M81" s="3">
        <v>0.5</v>
      </c>
      <c r="AF81" s="3">
        <v>0</v>
      </c>
      <c r="AO81" s="3">
        <v>0</v>
      </c>
      <c r="AQ81" s="3">
        <v>0.5</v>
      </c>
      <c r="AV81" s="3">
        <v>0</v>
      </c>
      <c r="BI81" s="3">
        <v>0.5</v>
      </c>
      <c r="BK81" s="3">
        <v>0</v>
      </c>
      <c r="BM81" s="3">
        <v>0</v>
      </c>
      <c r="BP81" s="3">
        <v>0.5</v>
      </c>
      <c r="BR81" s="3">
        <v>0</v>
      </c>
      <c r="BZ81" s="3">
        <v>0</v>
      </c>
      <c r="CB81" s="3">
        <v>0</v>
      </c>
      <c r="CH81" s="3">
        <v>0</v>
      </c>
      <c r="CJ81" s="3">
        <v>0.5</v>
      </c>
      <c r="CN81" s="3">
        <v>0</v>
      </c>
      <c r="CO81" s="3">
        <v>0</v>
      </c>
      <c r="CR81" s="3">
        <v>0</v>
      </c>
    </row>
    <row r="82" spans="1:96" ht="58">
      <c r="A82" s="185" t="s">
        <v>718</v>
      </c>
      <c r="B82" s="209" t="s">
        <v>8190</v>
      </c>
      <c r="F82" s="3">
        <v>0</v>
      </c>
      <c r="J82" s="3">
        <v>0</v>
      </c>
      <c r="M82" s="3">
        <v>1.5</v>
      </c>
      <c r="AF82" s="3">
        <v>0</v>
      </c>
      <c r="AO82" s="3">
        <v>0</v>
      </c>
      <c r="AQ82" s="3">
        <v>0</v>
      </c>
      <c r="AV82" s="3">
        <v>0</v>
      </c>
      <c r="BI82" s="3">
        <v>0</v>
      </c>
      <c r="BK82" s="3">
        <v>0</v>
      </c>
      <c r="BM82" s="3">
        <v>0</v>
      </c>
      <c r="BP82" s="3">
        <v>0</v>
      </c>
      <c r="BR82" s="3">
        <v>0</v>
      </c>
      <c r="BZ82" s="3">
        <v>0</v>
      </c>
      <c r="CB82" s="3">
        <v>0</v>
      </c>
      <c r="CH82" s="3">
        <v>0</v>
      </c>
      <c r="CJ82" s="3">
        <v>0</v>
      </c>
      <c r="CN82" s="3">
        <v>0</v>
      </c>
      <c r="CO82" s="3">
        <v>0</v>
      </c>
      <c r="CR82" s="3">
        <v>0</v>
      </c>
    </row>
    <row r="83" spans="1:96" ht="58">
      <c r="A83" s="185" t="s">
        <v>720</v>
      </c>
      <c r="B83" s="209" t="s">
        <v>8191</v>
      </c>
      <c r="F83" s="3">
        <v>0</v>
      </c>
      <c r="J83" s="3">
        <v>0.5</v>
      </c>
      <c r="M83" s="3">
        <v>1</v>
      </c>
      <c r="AF83" s="3">
        <v>0</v>
      </c>
      <c r="AO83" s="3">
        <v>0</v>
      </c>
      <c r="AQ83" s="3">
        <v>0</v>
      </c>
      <c r="AV83" s="3">
        <v>0</v>
      </c>
      <c r="BI83" s="3">
        <v>1.5</v>
      </c>
      <c r="BK83" s="3">
        <v>0</v>
      </c>
      <c r="BM83" s="3">
        <v>0</v>
      </c>
      <c r="BP83" s="3">
        <v>0.5</v>
      </c>
      <c r="BR83" s="3">
        <v>0</v>
      </c>
      <c r="BZ83" s="3">
        <v>0</v>
      </c>
      <c r="CB83" s="3">
        <v>0</v>
      </c>
      <c r="CH83" s="3">
        <v>0</v>
      </c>
      <c r="CJ83" s="3">
        <v>0</v>
      </c>
      <c r="CN83" s="3">
        <v>0</v>
      </c>
      <c r="CO83" s="3">
        <v>0</v>
      </c>
      <c r="CR83" s="3">
        <v>0.5</v>
      </c>
    </row>
    <row r="84" spans="1:96" ht="58">
      <c r="A84" s="185" t="s">
        <v>722</v>
      </c>
      <c r="B84" s="209" t="s">
        <v>8192</v>
      </c>
      <c r="F84" s="3">
        <v>0</v>
      </c>
      <c r="J84" s="3">
        <v>1</v>
      </c>
      <c r="M84" s="3">
        <v>1</v>
      </c>
      <c r="AF84" s="3">
        <v>1</v>
      </c>
      <c r="AO84" s="3">
        <v>0</v>
      </c>
      <c r="AQ84" s="3">
        <v>0</v>
      </c>
      <c r="AV84" s="3">
        <v>0</v>
      </c>
      <c r="BI84" s="3">
        <v>1.5</v>
      </c>
      <c r="BK84" s="3">
        <v>1</v>
      </c>
      <c r="BM84" s="3">
        <v>0</v>
      </c>
      <c r="BP84" s="3">
        <v>0</v>
      </c>
      <c r="BR84" s="3">
        <v>1</v>
      </c>
      <c r="BZ84" s="3">
        <v>0</v>
      </c>
      <c r="CB84" s="3">
        <v>0</v>
      </c>
      <c r="CH84" s="3">
        <v>0</v>
      </c>
      <c r="CJ84" s="3">
        <v>1</v>
      </c>
      <c r="CN84" s="3">
        <v>1</v>
      </c>
      <c r="CO84" s="3">
        <v>0</v>
      </c>
      <c r="CR84" s="3">
        <v>0</v>
      </c>
    </row>
    <row r="85" spans="1:96" ht="58">
      <c r="A85" s="185" t="s">
        <v>602</v>
      </c>
      <c r="B85" s="209" t="s">
        <v>8174</v>
      </c>
      <c r="D85" s="3">
        <v>0</v>
      </c>
      <c r="E85" s="3">
        <v>0</v>
      </c>
      <c r="I85" s="3">
        <v>0</v>
      </c>
      <c r="L85" s="3">
        <v>0</v>
      </c>
      <c r="N85" s="3">
        <v>0</v>
      </c>
      <c r="O85" s="3">
        <v>0</v>
      </c>
      <c r="R85" s="3">
        <v>0.5</v>
      </c>
      <c r="AA85" s="3">
        <v>0</v>
      </c>
      <c r="AB85" s="3">
        <v>0</v>
      </c>
      <c r="AH85" s="3">
        <v>0</v>
      </c>
      <c r="AI85" s="3">
        <v>0</v>
      </c>
      <c r="AK85" s="3">
        <v>0</v>
      </c>
      <c r="AN85" s="3">
        <v>0</v>
      </c>
      <c r="AP85" s="3">
        <v>0</v>
      </c>
      <c r="AU85" s="3">
        <v>0</v>
      </c>
      <c r="AW85" s="3">
        <v>0</v>
      </c>
      <c r="AX85" s="3">
        <v>0</v>
      </c>
      <c r="BD85" s="3">
        <v>0</v>
      </c>
      <c r="BE85" s="3">
        <v>0</v>
      </c>
      <c r="BH85" s="3">
        <v>0</v>
      </c>
      <c r="BO85" s="3">
        <v>0</v>
      </c>
      <c r="BX85" s="3">
        <v>0.5</v>
      </c>
      <c r="CC85" s="3">
        <v>0</v>
      </c>
      <c r="CE85" s="3">
        <v>0</v>
      </c>
      <c r="CG85" s="3">
        <v>0</v>
      </c>
      <c r="CI85" s="3">
        <v>0</v>
      </c>
      <c r="CK85" s="3">
        <v>0</v>
      </c>
      <c r="CL85" s="3">
        <v>0</v>
      </c>
      <c r="CP85" s="3">
        <v>0</v>
      </c>
    </row>
    <row r="86" spans="1:96" ht="29">
      <c r="A86" s="185" t="s">
        <v>544</v>
      </c>
      <c r="B86" s="209" t="s">
        <v>8155</v>
      </c>
      <c r="C86" s="3">
        <v>0</v>
      </c>
      <c r="D86" s="3">
        <v>0</v>
      </c>
      <c r="E86" s="3">
        <v>0</v>
      </c>
      <c r="H86" s="3">
        <v>0</v>
      </c>
      <c r="I86" s="3">
        <v>0</v>
      </c>
      <c r="L86" s="3">
        <v>0</v>
      </c>
      <c r="N86" s="3">
        <v>0</v>
      </c>
      <c r="O86" s="3">
        <v>0</v>
      </c>
      <c r="R86" s="3">
        <v>0</v>
      </c>
      <c r="V86" s="3">
        <v>0</v>
      </c>
      <c r="AA86" s="3">
        <v>0</v>
      </c>
      <c r="AB86" s="3">
        <v>0</v>
      </c>
      <c r="AG86" s="3">
        <v>0</v>
      </c>
      <c r="AH86" s="3">
        <v>0</v>
      </c>
      <c r="AI86" s="3">
        <v>0</v>
      </c>
      <c r="AK86" s="3">
        <v>0</v>
      </c>
      <c r="AL86" s="3">
        <v>0</v>
      </c>
      <c r="AN86" s="3">
        <v>0</v>
      </c>
      <c r="AP86" s="3">
        <v>0</v>
      </c>
      <c r="AS86" s="3">
        <v>0</v>
      </c>
      <c r="AU86" s="3">
        <v>0</v>
      </c>
      <c r="AW86" s="3">
        <v>0</v>
      </c>
      <c r="AX86" s="3">
        <v>0</v>
      </c>
      <c r="BD86" s="3">
        <v>0</v>
      </c>
      <c r="BE86" s="3">
        <v>0</v>
      </c>
      <c r="BF86" s="3">
        <v>0</v>
      </c>
      <c r="BH86" s="3">
        <v>0</v>
      </c>
      <c r="BJ86" s="3">
        <v>0</v>
      </c>
      <c r="BL86" s="3">
        <v>0</v>
      </c>
      <c r="BN86" s="3">
        <v>0</v>
      </c>
      <c r="BO86" s="3">
        <v>0</v>
      </c>
      <c r="BU86" s="3">
        <v>0</v>
      </c>
      <c r="BX86" s="3">
        <v>0</v>
      </c>
      <c r="CC86" s="3">
        <v>0</v>
      </c>
      <c r="CE86" s="3">
        <v>0</v>
      </c>
      <c r="CG86" s="3">
        <v>0</v>
      </c>
      <c r="CI86" s="3">
        <v>0</v>
      </c>
      <c r="CK86" s="3">
        <v>0</v>
      </c>
      <c r="CL86" s="3">
        <v>0</v>
      </c>
      <c r="CP86" s="3">
        <v>0</v>
      </c>
    </row>
    <row r="87" spans="1:96" ht="87">
      <c r="A87" s="185" t="s">
        <v>545</v>
      </c>
      <c r="B87" s="209" t="s">
        <v>8199</v>
      </c>
      <c r="C87" s="3">
        <v>0</v>
      </c>
      <c r="D87" s="3">
        <v>0</v>
      </c>
      <c r="E87" s="3">
        <v>0.5</v>
      </c>
      <c r="H87" s="3">
        <v>1.5</v>
      </c>
      <c r="I87" s="3">
        <v>0</v>
      </c>
      <c r="L87" s="3">
        <v>0.5</v>
      </c>
      <c r="N87" s="3">
        <v>0</v>
      </c>
      <c r="O87" s="3">
        <v>0</v>
      </c>
      <c r="R87" s="3">
        <v>0.5</v>
      </c>
      <c r="V87" s="3">
        <v>0.5</v>
      </c>
      <c r="AA87" s="3">
        <v>0.5</v>
      </c>
      <c r="AB87" s="3">
        <v>0</v>
      </c>
      <c r="AG87" s="3">
        <v>0</v>
      </c>
      <c r="AH87" s="3">
        <v>0</v>
      </c>
      <c r="AI87" s="3">
        <v>0</v>
      </c>
      <c r="AK87" s="3">
        <v>0</v>
      </c>
      <c r="AL87" s="3">
        <v>0.5</v>
      </c>
      <c r="AN87" s="3">
        <v>0</v>
      </c>
      <c r="AP87" s="3">
        <v>0.5</v>
      </c>
      <c r="AS87" s="3">
        <v>0</v>
      </c>
      <c r="AU87" s="3">
        <v>0</v>
      </c>
      <c r="AW87" s="3">
        <v>0</v>
      </c>
      <c r="AX87" s="3">
        <v>0</v>
      </c>
      <c r="BD87" s="3">
        <v>0</v>
      </c>
      <c r="BE87" s="3">
        <v>0.5</v>
      </c>
      <c r="BF87" s="3">
        <v>2</v>
      </c>
      <c r="BH87" s="3">
        <v>0.5</v>
      </c>
      <c r="BJ87" s="3">
        <v>0</v>
      </c>
      <c r="BL87" s="3">
        <v>0</v>
      </c>
      <c r="BN87" s="3">
        <v>0.5</v>
      </c>
      <c r="BO87" s="3">
        <v>0.5</v>
      </c>
      <c r="BU87" s="3">
        <v>0</v>
      </c>
      <c r="BX87" s="3">
        <v>0.5</v>
      </c>
      <c r="CC87" s="3">
        <v>0</v>
      </c>
      <c r="CE87" s="3">
        <v>0</v>
      </c>
      <c r="CG87" s="3">
        <v>0.5</v>
      </c>
      <c r="CI87" s="3">
        <v>0</v>
      </c>
      <c r="CK87" s="3">
        <v>0.5</v>
      </c>
      <c r="CL87" s="3">
        <v>0</v>
      </c>
      <c r="CP87" s="3">
        <v>0</v>
      </c>
    </row>
    <row r="88" spans="1:96" ht="43.5">
      <c r="A88" s="185" t="s">
        <v>547</v>
      </c>
      <c r="B88" s="209" t="s">
        <v>8200</v>
      </c>
      <c r="C88" s="3">
        <v>0.5</v>
      </c>
      <c r="D88" s="3">
        <v>0.5</v>
      </c>
      <c r="E88" s="3">
        <v>0.5</v>
      </c>
      <c r="H88" s="3">
        <v>1</v>
      </c>
      <c r="I88" s="3">
        <v>0</v>
      </c>
      <c r="L88" s="3">
        <v>0</v>
      </c>
      <c r="N88" s="3">
        <v>0</v>
      </c>
      <c r="O88" s="3">
        <v>0</v>
      </c>
      <c r="R88" s="3">
        <v>0.5</v>
      </c>
      <c r="V88" s="3">
        <v>0.5</v>
      </c>
      <c r="AA88" s="3">
        <v>0.5</v>
      </c>
      <c r="AB88" s="3">
        <v>0.5</v>
      </c>
      <c r="AG88" s="3">
        <v>0.5</v>
      </c>
      <c r="AH88" s="3">
        <v>0</v>
      </c>
      <c r="AI88" s="3">
        <v>0</v>
      </c>
      <c r="AK88" s="3">
        <v>0</v>
      </c>
      <c r="AL88" s="3">
        <v>0.5</v>
      </c>
      <c r="AN88" s="3">
        <v>0</v>
      </c>
      <c r="AP88" s="3">
        <v>0.5</v>
      </c>
      <c r="AS88" s="3">
        <v>0</v>
      </c>
      <c r="AU88" s="3">
        <v>0.5</v>
      </c>
      <c r="AW88" s="3">
        <v>0.5</v>
      </c>
      <c r="AX88" s="3">
        <v>0</v>
      </c>
      <c r="BD88" s="3">
        <v>0</v>
      </c>
      <c r="BE88" s="3">
        <v>0.5</v>
      </c>
      <c r="BF88" s="3">
        <v>2</v>
      </c>
      <c r="BH88" s="3">
        <v>0.5</v>
      </c>
      <c r="BJ88" s="3">
        <v>0.5</v>
      </c>
      <c r="BL88" s="3">
        <v>0.5</v>
      </c>
      <c r="BN88" s="3">
        <v>0.5</v>
      </c>
      <c r="BO88" s="3">
        <v>0.5</v>
      </c>
      <c r="BU88" s="3">
        <v>0.5</v>
      </c>
      <c r="BX88" s="3">
        <v>0.5</v>
      </c>
      <c r="CC88" s="3">
        <v>0</v>
      </c>
      <c r="CE88" s="3">
        <v>0.5</v>
      </c>
      <c r="CG88" s="3">
        <v>0.5</v>
      </c>
      <c r="CI88" s="3">
        <v>0</v>
      </c>
      <c r="CK88" s="3">
        <v>0.5</v>
      </c>
      <c r="CL88" s="3">
        <v>0</v>
      </c>
      <c r="CP88" s="3">
        <v>0</v>
      </c>
    </row>
    <row r="89" spans="1:96" ht="43.5">
      <c r="A89" s="185" t="s">
        <v>549</v>
      </c>
      <c r="B89" s="209" t="s">
        <v>8201</v>
      </c>
      <c r="C89" s="3">
        <v>0</v>
      </c>
      <c r="D89" s="3">
        <v>0.5</v>
      </c>
      <c r="E89" s="3">
        <v>0.5</v>
      </c>
      <c r="H89" s="3">
        <v>0.5</v>
      </c>
      <c r="I89" s="3">
        <v>0</v>
      </c>
      <c r="L89" s="3">
        <v>0</v>
      </c>
      <c r="N89" s="3">
        <v>0</v>
      </c>
      <c r="O89" s="3">
        <v>0</v>
      </c>
      <c r="R89" s="3">
        <v>0</v>
      </c>
      <c r="V89" s="3">
        <v>0.5</v>
      </c>
      <c r="AA89" s="3">
        <v>0.5</v>
      </c>
      <c r="AB89" s="3">
        <v>0</v>
      </c>
      <c r="AG89" s="3">
        <v>0</v>
      </c>
      <c r="AH89" s="3">
        <v>0</v>
      </c>
      <c r="AI89" s="3">
        <v>0</v>
      </c>
      <c r="AK89" s="3">
        <v>0</v>
      </c>
      <c r="AL89" s="3">
        <v>0</v>
      </c>
      <c r="AN89" s="3">
        <v>0</v>
      </c>
      <c r="AP89" s="3">
        <v>1</v>
      </c>
      <c r="AS89" s="3">
        <v>0</v>
      </c>
      <c r="AU89" s="3">
        <v>0</v>
      </c>
      <c r="AW89" s="3">
        <v>0.5</v>
      </c>
      <c r="AX89" s="3">
        <v>0</v>
      </c>
      <c r="BD89" s="3">
        <v>0</v>
      </c>
      <c r="BE89" s="3">
        <v>0.5</v>
      </c>
      <c r="BF89" s="3">
        <v>0.5</v>
      </c>
      <c r="BH89" s="3">
        <v>0</v>
      </c>
      <c r="BJ89" s="3">
        <v>0</v>
      </c>
      <c r="BL89" s="3">
        <v>0.5</v>
      </c>
      <c r="BN89" s="3">
        <v>0.5</v>
      </c>
      <c r="BO89" s="3">
        <v>0.5</v>
      </c>
      <c r="BU89" s="3">
        <v>0</v>
      </c>
      <c r="BX89" s="3">
        <v>0</v>
      </c>
      <c r="CC89" s="3">
        <v>0</v>
      </c>
      <c r="CE89" s="3">
        <v>0.5</v>
      </c>
      <c r="CG89" s="3">
        <v>0.5</v>
      </c>
      <c r="CI89" s="3">
        <v>0</v>
      </c>
      <c r="CK89" s="3">
        <v>0.5</v>
      </c>
      <c r="CL89" s="3">
        <v>0</v>
      </c>
      <c r="CP89" s="3">
        <v>0</v>
      </c>
    </row>
    <row r="90" spans="1:96" ht="43.5">
      <c r="A90" s="185" t="s">
        <v>551</v>
      </c>
      <c r="B90" s="209" t="s">
        <v>8175</v>
      </c>
      <c r="C90" s="3">
        <v>0</v>
      </c>
      <c r="D90" s="3">
        <v>0</v>
      </c>
      <c r="E90" s="3">
        <v>0</v>
      </c>
      <c r="H90" s="3">
        <v>0</v>
      </c>
      <c r="I90" s="3">
        <v>0</v>
      </c>
      <c r="L90" s="3">
        <v>0</v>
      </c>
      <c r="N90" s="3">
        <v>0</v>
      </c>
      <c r="O90" s="3">
        <v>0</v>
      </c>
      <c r="R90" s="3">
        <v>1</v>
      </c>
      <c r="V90" s="3">
        <v>0</v>
      </c>
      <c r="AA90" s="3">
        <v>0</v>
      </c>
      <c r="AB90" s="3">
        <v>0</v>
      </c>
      <c r="AG90" s="3">
        <v>1</v>
      </c>
      <c r="AH90" s="3">
        <v>0</v>
      </c>
      <c r="AI90" s="3">
        <v>0</v>
      </c>
      <c r="AK90" s="3">
        <v>0</v>
      </c>
      <c r="AL90" s="3">
        <v>1</v>
      </c>
      <c r="AN90" s="3">
        <v>0</v>
      </c>
      <c r="AP90" s="3">
        <v>0</v>
      </c>
      <c r="AS90" s="3">
        <v>0</v>
      </c>
      <c r="AU90" s="3">
        <v>0</v>
      </c>
      <c r="AW90" s="3">
        <v>0</v>
      </c>
      <c r="AX90" s="3">
        <v>0</v>
      </c>
      <c r="BD90" s="3">
        <v>0</v>
      </c>
      <c r="BE90" s="3">
        <v>0</v>
      </c>
      <c r="BF90" s="3">
        <v>0</v>
      </c>
      <c r="BH90" s="3">
        <v>0</v>
      </c>
      <c r="BJ90" s="3">
        <v>0</v>
      </c>
      <c r="BL90" s="3">
        <v>0</v>
      </c>
      <c r="BN90" s="3">
        <v>0</v>
      </c>
      <c r="BO90" s="3">
        <v>2</v>
      </c>
      <c r="BU90" s="3">
        <v>0</v>
      </c>
      <c r="BX90" s="3">
        <v>1</v>
      </c>
      <c r="CC90" s="3">
        <v>0</v>
      </c>
      <c r="CE90" s="3">
        <v>0</v>
      </c>
      <c r="CG90" s="3">
        <v>0</v>
      </c>
      <c r="CI90" s="3">
        <v>0</v>
      </c>
      <c r="CK90" s="3">
        <v>0</v>
      </c>
      <c r="CL90" s="3">
        <v>1</v>
      </c>
      <c r="CP90" s="3">
        <v>0</v>
      </c>
    </row>
    <row r="91" spans="1:96" ht="43.5">
      <c r="A91" s="185" t="s">
        <v>552</v>
      </c>
      <c r="B91" s="209" t="s">
        <v>8157</v>
      </c>
      <c r="C91" s="3">
        <v>0</v>
      </c>
      <c r="D91" s="3">
        <v>0</v>
      </c>
      <c r="E91" s="3">
        <v>0</v>
      </c>
      <c r="H91" s="3">
        <v>0.5</v>
      </c>
      <c r="I91" s="3">
        <v>0</v>
      </c>
      <c r="L91" s="3">
        <v>0</v>
      </c>
      <c r="N91" s="3">
        <v>0</v>
      </c>
      <c r="O91" s="3">
        <v>0</v>
      </c>
      <c r="R91" s="3">
        <v>0</v>
      </c>
      <c r="V91" s="3">
        <v>0</v>
      </c>
      <c r="AA91" s="3">
        <v>0</v>
      </c>
      <c r="AB91" s="3">
        <v>0</v>
      </c>
      <c r="AG91" s="3">
        <v>2</v>
      </c>
      <c r="AH91" s="3">
        <v>0</v>
      </c>
      <c r="AI91" s="3">
        <v>0</v>
      </c>
      <c r="AK91" s="3">
        <v>0</v>
      </c>
      <c r="AL91" s="3">
        <v>0.5</v>
      </c>
      <c r="AN91" s="3">
        <v>0</v>
      </c>
      <c r="AP91" s="3">
        <v>0</v>
      </c>
      <c r="AS91" s="3">
        <v>0</v>
      </c>
      <c r="AU91" s="3">
        <v>0</v>
      </c>
      <c r="AW91" s="3">
        <v>0</v>
      </c>
      <c r="AX91" s="3">
        <v>0</v>
      </c>
      <c r="BD91" s="3">
        <v>0</v>
      </c>
      <c r="BE91" s="3">
        <v>0</v>
      </c>
      <c r="BF91" s="3">
        <v>0</v>
      </c>
      <c r="BH91" s="3">
        <v>0</v>
      </c>
      <c r="BJ91" s="3">
        <v>0</v>
      </c>
      <c r="BL91" s="3">
        <v>0</v>
      </c>
      <c r="BN91" s="3">
        <v>0</v>
      </c>
      <c r="BO91" s="3">
        <v>0</v>
      </c>
      <c r="BU91" s="3">
        <v>0</v>
      </c>
      <c r="BX91" s="3">
        <v>0.5</v>
      </c>
      <c r="CC91" s="3">
        <v>0</v>
      </c>
      <c r="CE91" s="3">
        <v>0</v>
      </c>
      <c r="CG91" s="3">
        <v>0</v>
      </c>
      <c r="CI91" s="3">
        <v>0</v>
      </c>
      <c r="CK91" s="3">
        <v>0</v>
      </c>
      <c r="CL91" s="3">
        <v>0</v>
      </c>
      <c r="CP91" s="3">
        <v>0</v>
      </c>
    </row>
    <row r="92" spans="1:96" ht="101.5">
      <c r="A92" s="185" t="s">
        <v>609</v>
      </c>
      <c r="B92" s="209" t="s">
        <v>8176</v>
      </c>
      <c r="D92" s="3">
        <v>0</v>
      </c>
      <c r="E92" s="3">
        <v>0.5</v>
      </c>
      <c r="I92" s="3">
        <v>0.5</v>
      </c>
      <c r="L92" s="3">
        <v>0.5</v>
      </c>
      <c r="N92" s="3">
        <v>0.5</v>
      </c>
      <c r="O92" s="3">
        <v>0</v>
      </c>
      <c r="R92" s="3">
        <v>0.5</v>
      </c>
      <c r="AA92" s="3">
        <v>0.5</v>
      </c>
      <c r="AB92" s="3">
        <v>1</v>
      </c>
      <c r="AH92" s="3">
        <v>0.5</v>
      </c>
      <c r="AI92" s="3">
        <v>0.5</v>
      </c>
      <c r="AK92" s="3">
        <v>0.5</v>
      </c>
      <c r="AN92" s="3">
        <v>0.5</v>
      </c>
      <c r="AP92" s="3">
        <v>0.5</v>
      </c>
      <c r="AU92" s="3">
        <v>0.5</v>
      </c>
      <c r="AW92" s="3">
        <v>0.5</v>
      </c>
      <c r="AX92" s="3">
        <v>0</v>
      </c>
      <c r="BD92" s="3">
        <v>0.5</v>
      </c>
      <c r="BE92" s="3">
        <v>0.5</v>
      </c>
      <c r="BH92" s="3">
        <v>1</v>
      </c>
      <c r="BO92" s="3">
        <v>2</v>
      </c>
      <c r="BX92" s="3">
        <v>1</v>
      </c>
      <c r="CC92" s="3">
        <v>1</v>
      </c>
      <c r="CE92" s="3">
        <v>0.5</v>
      </c>
      <c r="CG92" s="3">
        <v>1</v>
      </c>
      <c r="CI92" s="3">
        <v>0.5</v>
      </c>
      <c r="CK92" s="3">
        <v>0.5</v>
      </c>
      <c r="CL92" s="3">
        <v>0.5</v>
      </c>
      <c r="CP92" s="3">
        <v>0</v>
      </c>
    </row>
    <row r="93" spans="1:96" ht="72.5">
      <c r="A93" s="185" t="s">
        <v>553</v>
      </c>
      <c r="B93" s="209" t="s">
        <v>8159</v>
      </c>
      <c r="C93" s="3">
        <v>0</v>
      </c>
      <c r="D93" s="3">
        <v>0</v>
      </c>
      <c r="E93" s="3">
        <v>0</v>
      </c>
      <c r="H93" s="3">
        <v>1</v>
      </c>
      <c r="I93" s="3">
        <v>0</v>
      </c>
      <c r="L93" s="3">
        <v>0</v>
      </c>
      <c r="N93" s="3">
        <v>0</v>
      </c>
      <c r="O93" s="3">
        <v>0</v>
      </c>
      <c r="R93" s="3">
        <v>0</v>
      </c>
      <c r="V93" s="3">
        <v>0</v>
      </c>
      <c r="AA93" s="3">
        <v>0</v>
      </c>
      <c r="AB93" s="3">
        <v>1</v>
      </c>
      <c r="AG93" s="3">
        <v>0</v>
      </c>
      <c r="AH93" s="3">
        <v>0</v>
      </c>
      <c r="AI93" s="3">
        <v>0</v>
      </c>
      <c r="AK93" s="3">
        <v>1</v>
      </c>
      <c r="AL93" s="3">
        <v>0</v>
      </c>
      <c r="AN93" s="3">
        <v>0</v>
      </c>
      <c r="AP93" s="3">
        <v>0</v>
      </c>
      <c r="AS93" s="3">
        <v>0</v>
      </c>
      <c r="AU93" s="3">
        <v>0</v>
      </c>
      <c r="AW93" s="3">
        <v>0</v>
      </c>
      <c r="AX93" s="3">
        <v>0</v>
      </c>
      <c r="BD93" s="3">
        <v>0</v>
      </c>
      <c r="BE93" s="3">
        <v>0</v>
      </c>
      <c r="BF93" s="3">
        <v>2</v>
      </c>
      <c r="BH93" s="3">
        <v>0</v>
      </c>
      <c r="BJ93" s="3">
        <v>0</v>
      </c>
      <c r="BL93" s="3">
        <v>0</v>
      </c>
      <c r="BN93" s="3">
        <v>0</v>
      </c>
      <c r="BO93" s="3">
        <v>1.5</v>
      </c>
      <c r="BU93" s="3">
        <v>0</v>
      </c>
      <c r="BX93" s="3">
        <v>1</v>
      </c>
      <c r="CC93" s="3">
        <v>1</v>
      </c>
      <c r="CE93" s="3">
        <v>0</v>
      </c>
      <c r="CG93" s="3">
        <v>0</v>
      </c>
      <c r="CI93" s="3">
        <v>0</v>
      </c>
      <c r="CK93" s="3">
        <v>0</v>
      </c>
      <c r="CL93" s="3">
        <v>0</v>
      </c>
      <c r="CP93" s="3">
        <v>0</v>
      </c>
    </row>
    <row r="94" spans="1:96" ht="116">
      <c r="A94" s="185" t="s">
        <v>612</v>
      </c>
      <c r="B94" s="209" t="s">
        <v>8178</v>
      </c>
      <c r="D94" s="3">
        <v>0</v>
      </c>
      <c r="E94" s="3">
        <v>0</v>
      </c>
      <c r="I94" s="3">
        <v>0</v>
      </c>
      <c r="L94" s="3">
        <v>0.5</v>
      </c>
      <c r="N94" s="3">
        <v>0</v>
      </c>
      <c r="O94" s="3">
        <v>0</v>
      </c>
      <c r="R94" s="3">
        <v>0</v>
      </c>
      <c r="AA94" s="3">
        <v>0</v>
      </c>
      <c r="AB94" s="3">
        <v>1</v>
      </c>
      <c r="AH94" s="3">
        <v>0</v>
      </c>
      <c r="AI94" s="3">
        <v>0.5</v>
      </c>
      <c r="AK94" s="3">
        <v>0</v>
      </c>
      <c r="AN94" s="3">
        <v>0</v>
      </c>
      <c r="AP94" s="3">
        <v>0</v>
      </c>
      <c r="AU94" s="3">
        <v>0</v>
      </c>
      <c r="AW94" s="3">
        <v>0</v>
      </c>
      <c r="AX94" s="3">
        <v>0</v>
      </c>
      <c r="BD94" s="3">
        <v>0</v>
      </c>
      <c r="BE94" s="3">
        <v>0</v>
      </c>
      <c r="BH94" s="3">
        <v>0</v>
      </c>
      <c r="BO94" s="3">
        <v>2</v>
      </c>
      <c r="BX94" s="3">
        <v>0</v>
      </c>
      <c r="CC94" s="3">
        <v>0</v>
      </c>
      <c r="CE94" s="3">
        <v>0.5</v>
      </c>
      <c r="CG94" s="3">
        <v>0</v>
      </c>
      <c r="CI94" s="3">
        <v>0.5</v>
      </c>
      <c r="CK94" s="3">
        <v>0.5</v>
      </c>
      <c r="CL94" s="3">
        <v>0</v>
      </c>
      <c r="CP94" s="3">
        <v>0</v>
      </c>
    </row>
    <row r="95" spans="1:96" ht="87">
      <c r="A95" s="185" t="s">
        <v>554</v>
      </c>
      <c r="B95" s="209" t="s">
        <v>8161</v>
      </c>
      <c r="C95" s="3">
        <v>1.5</v>
      </c>
      <c r="D95" s="3">
        <v>1</v>
      </c>
      <c r="E95" s="3">
        <v>1</v>
      </c>
      <c r="H95" s="3">
        <v>1.5</v>
      </c>
      <c r="I95" s="3">
        <v>0</v>
      </c>
      <c r="L95" s="3">
        <v>1</v>
      </c>
      <c r="N95" s="3">
        <v>0</v>
      </c>
      <c r="O95" s="3">
        <v>0</v>
      </c>
      <c r="R95" s="3">
        <v>0</v>
      </c>
      <c r="V95" s="3">
        <v>1</v>
      </c>
      <c r="AA95" s="3">
        <v>1</v>
      </c>
      <c r="AB95" s="3">
        <v>1</v>
      </c>
      <c r="AG95" s="3">
        <v>2</v>
      </c>
      <c r="AH95" s="3">
        <v>1</v>
      </c>
      <c r="AI95" s="3">
        <v>1</v>
      </c>
      <c r="AK95" s="3">
        <v>0</v>
      </c>
      <c r="AL95" s="3">
        <v>1.5</v>
      </c>
      <c r="AN95" s="3">
        <v>0</v>
      </c>
      <c r="AP95" s="3">
        <v>2</v>
      </c>
      <c r="AS95" s="3">
        <v>0</v>
      </c>
      <c r="AU95" s="3">
        <v>0</v>
      </c>
      <c r="AW95" s="3">
        <v>1</v>
      </c>
      <c r="AX95" s="3">
        <v>0</v>
      </c>
      <c r="BD95" s="3">
        <v>0</v>
      </c>
      <c r="BE95" s="3">
        <v>1</v>
      </c>
      <c r="BF95" s="3">
        <v>1.5</v>
      </c>
      <c r="BH95" s="3">
        <v>1</v>
      </c>
      <c r="BJ95" s="3">
        <v>0</v>
      </c>
      <c r="BL95" s="3">
        <v>0</v>
      </c>
      <c r="BN95" s="3">
        <v>1</v>
      </c>
      <c r="BO95" s="3">
        <v>1.5</v>
      </c>
      <c r="BU95" s="3">
        <v>1</v>
      </c>
      <c r="BX95" s="3">
        <v>1.5</v>
      </c>
      <c r="CC95" s="3">
        <v>0</v>
      </c>
      <c r="CE95" s="3">
        <v>1.5</v>
      </c>
      <c r="CG95" s="3">
        <v>1</v>
      </c>
      <c r="CI95" s="3">
        <v>0</v>
      </c>
      <c r="CK95" s="3">
        <v>1</v>
      </c>
      <c r="CL95" s="3">
        <v>1</v>
      </c>
      <c r="CP95" s="3">
        <v>1</v>
      </c>
    </row>
    <row r="96" spans="1:96" ht="101.5">
      <c r="A96" s="185" t="s">
        <v>615</v>
      </c>
      <c r="B96" s="209" t="s">
        <v>8179</v>
      </c>
      <c r="D96" s="3">
        <v>0</v>
      </c>
      <c r="E96" s="3">
        <v>1</v>
      </c>
      <c r="I96" s="3">
        <v>0</v>
      </c>
      <c r="L96" s="3">
        <v>1</v>
      </c>
      <c r="N96" s="3">
        <v>0</v>
      </c>
      <c r="O96" s="3">
        <v>0</v>
      </c>
      <c r="R96" s="3">
        <v>0</v>
      </c>
      <c r="AA96" s="3">
        <v>0</v>
      </c>
      <c r="AB96" s="3">
        <v>1</v>
      </c>
      <c r="AH96" s="3">
        <v>0</v>
      </c>
      <c r="AI96" s="3">
        <v>1</v>
      </c>
      <c r="AK96" s="3">
        <v>0</v>
      </c>
      <c r="AN96" s="3">
        <v>0</v>
      </c>
      <c r="AP96" s="3">
        <v>1</v>
      </c>
      <c r="AU96" s="3">
        <v>0</v>
      </c>
      <c r="AW96" s="3">
        <v>1</v>
      </c>
      <c r="AX96" s="3">
        <v>0</v>
      </c>
      <c r="BD96" s="3">
        <v>0</v>
      </c>
      <c r="BE96" s="3">
        <v>1</v>
      </c>
      <c r="BH96" s="3">
        <v>1</v>
      </c>
      <c r="BO96" s="3">
        <v>2</v>
      </c>
      <c r="BX96" s="3">
        <v>1</v>
      </c>
      <c r="CC96" s="3">
        <v>0</v>
      </c>
      <c r="CE96" s="3">
        <v>1</v>
      </c>
      <c r="CG96" s="3">
        <v>0</v>
      </c>
      <c r="CI96" s="3">
        <v>0</v>
      </c>
      <c r="CK96" s="3">
        <v>2</v>
      </c>
      <c r="CL96" s="3">
        <v>0</v>
      </c>
      <c r="CP96" s="3">
        <v>0</v>
      </c>
    </row>
    <row r="97" spans="1:97" ht="87">
      <c r="A97" s="185" t="s">
        <v>556</v>
      </c>
      <c r="B97" s="209" t="s">
        <v>8163</v>
      </c>
      <c r="C97" s="3">
        <v>1</v>
      </c>
      <c r="D97" s="3">
        <v>1</v>
      </c>
      <c r="E97" s="3">
        <v>1</v>
      </c>
      <c r="H97" s="3">
        <v>1</v>
      </c>
      <c r="I97" s="3">
        <v>0</v>
      </c>
      <c r="L97" s="3">
        <v>1</v>
      </c>
      <c r="N97" s="3">
        <v>0</v>
      </c>
      <c r="O97" s="3">
        <v>0</v>
      </c>
      <c r="R97" s="3">
        <v>0</v>
      </c>
      <c r="V97" s="3">
        <v>1.5</v>
      </c>
      <c r="AA97" s="3">
        <v>1.5</v>
      </c>
      <c r="AB97" s="3">
        <v>1</v>
      </c>
      <c r="AG97" s="3">
        <v>2</v>
      </c>
      <c r="AH97" s="3">
        <v>1</v>
      </c>
      <c r="AI97" s="3">
        <v>1</v>
      </c>
      <c r="AK97" s="3">
        <v>0</v>
      </c>
      <c r="AL97" s="3">
        <v>1</v>
      </c>
      <c r="AN97" s="3">
        <v>0</v>
      </c>
      <c r="AP97" s="3">
        <v>1.5</v>
      </c>
      <c r="AS97" s="3">
        <v>0</v>
      </c>
      <c r="AU97" s="3">
        <v>1</v>
      </c>
      <c r="AW97" s="3">
        <v>1</v>
      </c>
      <c r="AX97" s="3">
        <v>0</v>
      </c>
      <c r="BD97" s="3">
        <v>0</v>
      </c>
      <c r="BE97" s="3">
        <v>1</v>
      </c>
      <c r="BF97" s="3">
        <v>1.5</v>
      </c>
      <c r="BH97" s="3">
        <v>1</v>
      </c>
      <c r="BJ97" s="3">
        <v>1</v>
      </c>
      <c r="BL97" s="3">
        <v>1</v>
      </c>
      <c r="BN97" s="3">
        <v>1</v>
      </c>
      <c r="BO97" s="3">
        <v>1.5</v>
      </c>
      <c r="BU97" s="3">
        <v>1</v>
      </c>
      <c r="BX97" s="3">
        <v>1</v>
      </c>
      <c r="CC97" s="3">
        <v>0</v>
      </c>
      <c r="CE97" s="3">
        <v>1</v>
      </c>
      <c r="CG97" s="3">
        <v>1</v>
      </c>
      <c r="CI97" s="3">
        <v>0</v>
      </c>
      <c r="CK97" s="3">
        <v>1</v>
      </c>
      <c r="CL97" s="3">
        <v>1</v>
      </c>
      <c r="CP97" s="3">
        <v>1</v>
      </c>
    </row>
    <row r="98" spans="1:97" ht="87">
      <c r="A98" s="185" t="s">
        <v>618</v>
      </c>
      <c r="B98" s="209" t="s">
        <v>8180</v>
      </c>
      <c r="D98" s="3">
        <v>0</v>
      </c>
      <c r="E98" s="3">
        <v>1</v>
      </c>
      <c r="I98" s="3">
        <v>0</v>
      </c>
      <c r="L98" s="3">
        <v>2</v>
      </c>
      <c r="N98" s="3">
        <v>1</v>
      </c>
      <c r="O98" s="3">
        <v>0</v>
      </c>
      <c r="R98" s="3">
        <v>1</v>
      </c>
      <c r="AA98" s="3">
        <v>0</v>
      </c>
      <c r="AB98" s="3">
        <v>1</v>
      </c>
      <c r="AH98" s="3">
        <v>0</v>
      </c>
      <c r="AI98" s="3">
        <v>2</v>
      </c>
      <c r="AK98" s="3">
        <v>0</v>
      </c>
      <c r="AN98" s="3">
        <v>1</v>
      </c>
      <c r="AP98" s="3">
        <v>1</v>
      </c>
      <c r="AU98" s="3">
        <v>0</v>
      </c>
      <c r="AW98" s="3">
        <v>0</v>
      </c>
      <c r="AX98" s="3">
        <v>0</v>
      </c>
      <c r="BD98" s="3">
        <v>0</v>
      </c>
      <c r="BE98" s="3">
        <v>1</v>
      </c>
      <c r="BH98" s="3">
        <v>0</v>
      </c>
      <c r="BO98" s="3">
        <v>0</v>
      </c>
      <c r="BX98" s="3">
        <v>0</v>
      </c>
      <c r="CC98" s="3">
        <v>1</v>
      </c>
      <c r="CE98" s="3">
        <v>0</v>
      </c>
      <c r="CG98" s="3">
        <v>0</v>
      </c>
      <c r="CI98" s="3">
        <v>0</v>
      </c>
      <c r="CK98" s="3">
        <v>0</v>
      </c>
      <c r="CL98" s="3">
        <v>0</v>
      </c>
      <c r="CP98" s="3">
        <v>0</v>
      </c>
    </row>
    <row r="99" spans="1:97" ht="58">
      <c r="A99" s="185" t="s">
        <v>557</v>
      </c>
      <c r="B99" s="209" t="s">
        <v>8165</v>
      </c>
      <c r="C99" s="3">
        <v>0</v>
      </c>
      <c r="D99" s="3">
        <v>0</v>
      </c>
      <c r="E99" s="3">
        <v>0</v>
      </c>
      <c r="H99" s="3">
        <v>1</v>
      </c>
      <c r="I99" s="3">
        <v>0</v>
      </c>
      <c r="L99" s="3">
        <v>0</v>
      </c>
      <c r="N99" s="3">
        <v>0</v>
      </c>
      <c r="O99" s="3">
        <v>0</v>
      </c>
      <c r="R99" s="3">
        <v>0</v>
      </c>
      <c r="V99" s="3">
        <v>0</v>
      </c>
      <c r="AA99" s="3">
        <v>0</v>
      </c>
      <c r="AB99" s="3">
        <v>1.5</v>
      </c>
      <c r="AG99" s="3">
        <v>0</v>
      </c>
      <c r="AH99" s="3">
        <v>0</v>
      </c>
      <c r="AI99" s="3">
        <v>0</v>
      </c>
      <c r="AK99" s="3">
        <v>0</v>
      </c>
      <c r="AL99" s="3">
        <v>0</v>
      </c>
      <c r="AN99" s="3">
        <v>0</v>
      </c>
      <c r="AP99" s="3">
        <v>0</v>
      </c>
      <c r="AS99" s="3">
        <v>0</v>
      </c>
      <c r="AU99" s="3">
        <v>0</v>
      </c>
      <c r="AW99" s="3">
        <v>0</v>
      </c>
      <c r="AX99" s="3">
        <v>0</v>
      </c>
      <c r="BD99" s="3">
        <v>0</v>
      </c>
      <c r="BE99" s="3">
        <v>0</v>
      </c>
      <c r="BF99" s="3">
        <v>1.5</v>
      </c>
      <c r="BH99" s="3">
        <v>1</v>
      </c>
      <c r="BJ99" s="3">
        <v>1</v>
      </c>
      <c r="BL99" s="3">
        <v>1</v>
      </c>
      <c r="BN99" s="3">
        <v>0</v>
      </c>
      <c r="BO99" s="3">
        <v>0.5</v>
      </c>
      <c r="BU99" s="3">
        <v>0</v>
      </c>
      <c r="BX99" s="3">
        <v>0</v>
      </c>
      <c r="CC99" s="3">
        <v>0</v>
      </c>
      <c r="CE99" s="3">
        <v>0</v>
      </c>
      <c r="CG99" s="3">
        <v>0</v>
      </c>
      <c r="CI99" s="3">
        <v>0</v>
      </c>
      <c r="CK99" s="3">
        <v>0</v>
      </c>
      <c r="CL99" s="3">
        <v>0</v>
      </c>
      <c r="CP99" s="3">
        <v>0</v>
      </c>
    </row>
    <row r="100" spans="1:97" ht="87">
      <c r="A100" s="185" t="s">
        <v>621</v>
      </c>
      <c r="B100" s="209" t="s">
        <v>8181</v>
      </c>
      <c r="D100" s="3">
        <v>0</v>
      </c>
      <c r="E100" s="3">
        <v>0</v>
      </c>
      <c r="I100" s="3">
        <v>2</v>
      </c>
      <c r="L100" s="3">
        <v>0.5</v>
      </c>
      <c r="N100" s="3">
        <v>0</v>
      </c>
      <c r="O100" s="3">
        <v>0</v>
      </c>
      <c r="R100" s="3">
        <v>0</v>
      </c>
      <c r="AA100" s="3">
        <v>0</v>
      </c>
      <c r="AB100" s="3">
        <v>0</v>
      </c>
      <c r="AH100" s="3">
        <v>0</v>
      </c>
      <c r="AI100" s="3">
        <v>0.5</v>
      </c>
      <c r="AK100" s="3">
        <v>0</v>
      </c>
      <c r="AN100" s="3">
        <v>0</v>
      </c>
      <c r="AP100" s="3">
        <v>0.5</v>
      </c>
      <c r="AU100" s="3">
        <v>0</v>
      </c>
      <c r="AW100" s="3">
        <v>0</v>
      </c>
      <c r="AX100" s="3">
        <v>0</v>
      </c>
      <c r="BD100" s="3">
        <v>0</v>
      </c>
      <c r="BE100" s="3">
        <v>0</v>
      </c>
      <c r="BH100" s="3">
        <v>0.5</v>
      </c>
      <c r="BO100" s="3">
        <v>0.5</v>
      </c>
      <c r="BX100" s="3">
        <v>0.5</v>
      </c>
      <c r="CC100" s="3">
        <v>0</v>
      </c>
      <c r="CE100" s="3">
        <v>0</v>
      </c>
      <c r="CG100" s="3">
        <v>2</v>
      </c>
      <c r="CI100" s="3">
        <v>0</v>
      </c>
      <c r="CK100" s="3">
        <v>0.5</v>
      </c>
      <c r="CL100" s="3">
        <v>0.5</v>
      </c>
      <c r="CP100" s="3">
        <v>0</v>
      </c>
    </row>
    <row r="101" spans="1:97" ht="58">
      <c r="A101" s="185" t="s">
        <v>558</v>
      </c>
      <c r="B101" s="209" t="s">
        <v>8167</v>
      </c>
      <c r="C101" s="3">
        <v>0.5</v>
      </c>
      <c r="D101" s="3">
        <v>0.5</v>
      </c>
      <c r="E101" s="3">
        <v>0.5</v>
      </c>
      <c r="H101" s="3">
        <v>0.5</v>
      </c>
      <c r="I101" s="3">
        <v>0</v>
      </c>
      <c r="L101" s="3">
        <v>0.5</v>
      </c>
      <c r="N101" s="3">
        <v>0</v>
      </c>
      <c r="O101" s="3">
        <v>0</v>
      </c>
      <c r="R101" s="3">
        <v>0</v>
      </c>
      <c r="V101" s="3">
        <v>0.5</v>
      </c>
      <c r="AA101" s="3">
        <v>0.5</v>
      </c>
      <c r="AB101" s="3">
        <v>0.5</v>
      </c>
      <c r="AG101" s="3">
        <v>0.5</v>
      </c>
      <c r="AH101" s="3">
        <v>0.5</v>
      </c>
      <c r="AI101" s="3">
        <v>0.5</v>
      </c>
      <c r="AK101" s="3">
        <v>0.5</v>
      </c>
      <c r="AL101" s="3">
        <v>0.5</v>
      </c>
      <c r="AN101" s="3">
        <v>0</v>
      </c>
      <c r="AP101" s="3">
        <v>0.5</v>
      </c>
      <c r="AS101" s="3">
        <v>0</v>
      </c>
      <c r="AU101" s="3">
        <v>0.5</v>
      </c>
      <c r="AW101" s="3">
        <v>0.5</v>
      </c>
      <c r="AX101" s="3">
        <v>0</v>
      </c>
      <c r="BD101" s="3">
        <v>0</v>
      </c>
      <c r="BE101" s="3">
        <v>0.5</v>
      </c>
      <c r="BF101" s="3">
        <v>0.5</v>
      </c>
      <c r="BH101" s="3">
        <v>0.5</v>
      </c>
      <c r="BJ101" s="3">
        <v>0.5</v>
      </c>
      <c r="BL101" s="3">
        <v>0.5</v>
      </c>
      <c r="BN101" s="3">
        <v>0.5</v>
      </c>
      <c r="BO101" s="3">
        <v>0.5</v>
      </c>
      <c r="BU101" s="3">
        <v>0.5</v>
      </c>
      <c r="BX101" s="3">
        <v>0.5</v>
      </c>
      <c r="CC101" s="3">
        <v>0.5</v>
      </c>
      <c r="CE101" s="3">
        <v>0.5</v>
      </c>
      <c r="CG101" s="3">
        <v>0.5</v>
      </c>
      <c r="CI101" s="3">
        <v>0</v>
      </c>
      <c r="CK101" s="3">
        <v>0.5</v>
      </c>
      <c r="CL101" s="3">
        <v>0.5</v>
      </c>
      <c r="CP101" s="3">
        <v>0.5</v>
      </c>
    </row>
    <row r="102" spans="1:97" ht="58">
      <c r="A102" s="185" t="s">
        <v>624</v>
      </c>
      <c r="B102" s="209" t="s">
        <v>8182</v>
      </c>
      <c r="D102" s="3">
        <v>0</v>
      </c>
      <c r="E102" s="3">
        <v>0</v>
      </c>
      <c r="I102" s="3">
        <v>0</v>
      </c>
      <c r="L102" s="3">
        <v>0</v>
      </c>
      <c r="N102" s="3">
        <v>0</v>
      </c>
      <c r="O102" s="3">
        <v>0</v>
      </c>
      <c r="R102" s="3">
        <v>1</v>
      </c>
      <c r="AA102" s="3">
        <v>0</v>
      </c>
      <c r="AB102" s="3">
        <v>1</v>
      </c>
      <c r="AH102" s="3">
        <v>1</v>
      </c>
      <c r="AI102" s="3">
        <v>1</v>
      </c>
      <c r="AK102" s="3">
        <v>0</v>
      </c>
      <c r="AN102" s="3">
        <v>0</v>
      </c>
      <c r="AP102" s="3">
        <v>1</v>
      </c>
      <c r="AU102" s="3">
        <v>0</v>
      </c>
      <c r="AW102" s="3">
        <v>0</v>
      </c>
      <c r="AX102" s="3">
        <v>0</v>
      </c>
      <c r="BD102" s="3">
        <v>0</v>
      </c>
      <c r="BE102" s="3">
        <v>0</v>
      </c>
      <c r="BH102" s="3">
        <v>0</v>
      </c>
      <c r="BO102" s="3">
        <v>0</v>
      </c>
      <c r="BX102" s="3">
        <v>0</v>
      </c>
      <c r="CC102" s="3">
        <v>0</v>
      </c>
      <c r="CE102" s="3">
        <v>0</v>
      </c>
      <c r="CG102" s="3">
        <v>1</v>
      </c>
      <c r="CI102" s="3">
        <v>0</v>
      </c>
      <c r="CK102" s="3">
        <v>0</v>
      </c>
      <c r="CL102" s="3">
        <v>0</v>
      </c>
      <c r="CP102" s="3">
        <v>0</v>
      </c>
    </row>
    <row r="103" spans="1:97" ht="29">
      <c r="A103" s="185" t="s">
        <v>560</v>
      </c>
      <c r="B103" s="209" t="s">
        <v>8173</v>
      </c>
      <c r="C103" s="3">
        <v>1</v>
      </c>
      <c r="D103" s="3">
        <v>0</v>
      </c>
      <c r="E103" s="3">
        <v>0</v>
      </c>
      <c r="H103" s="3">
        <v>1</v>
      </c>
      <c r="I103" s="3">
        <v>0</v>
      </c>
      <c r="L103" s="3">
        <v>0</v>
      </c>
      <c r="N103" s="3">
        <v>0</v>
      </c>
      <c r="O103" s="3">
        <v>0</v>
      </c>
      <c r="R103" s="3">
        <v>0</v>
      </c>
      <c r="V103" s="3">
        <v>0</v>
      </c>
      <c r="AA103" s="3">
        <v>1</v>
      </c>
      <c r="AB103" s="3">
        <v>0</v>
      </c>
      <c r="AG103" s="3">
        <v>0</v>
      </c>
      <c r="AH103" s="3">
        <v>0</v>
      </c>
      <c r="AI103" s="3">
        <v>0</v>
      </c>
      <c r="AK103" s="3">
        <v>0</v>
      </c>
      <c r="AL103" s="3">
        <v>1</v>
      </c>
      <c r="AN103" s="3">
        <v>0</v>
      </c>
      <c r="AP103" s="3">
        <v>0</v>
      </c>
      <c r="AS103" s="3">
        <v>0</v>
      </c>
      <c r="AU103" s="3">
        <v>0</v>
      </c>
      <c r="AW103" s="3">
        <v>0</v>
      </c>
      <c r="AX103" s="3">
        <v>0</v>
      </c>
      <c r="BD103" s="3">
        <v>0</v>
      </c>
      <c r="BE103" s="3">
        <v>0</v>
      </c>
      <c r="BF103" s="3">
        <v>0</v>
      </c>
      <c r="BH103" s="3">
        <v>0</v>
      </c>
      <c r="BJ103" s="3">
        <v>1</v>
      </c>
      <c r="BL103" s="3">
        <v>0</v>
      </c>
      <c r="BN103" s="3">
        <v>0</v>
      </c>
      <c r="BO103" s="3">
        <v>0</v>
      </c>
      <c r="BU103" s="3">
        <v>0</v>
      </c>
      <c r="BX103" s="3">
        <v>0</v>
      </c>
      <c r="CC103" s="3">
        <v>0</v>
      </c>
      <c r="CE103" s="3">
        <v>0</v>
      </c>
      <c r="CG103" s="3">
        <v>0</v>
      </c>
      <c r="CI103" s="3">
        <v>0</v>
      </c>
      <c r="CK103" s="3">
        <v>0</v>
      </c>
      <c r="CL103" s="3">
        <v>0</v>
      </c>
      <c r="CP103" s="3">
        <v>0</v>
      </c>
    </row>
    <row r="104" spans="1:97" ht="58">
      <c r="A104" s="185" t="s">
        <v>627</v>
      </c>
      <c r="B104" s="209" t="s">
        <v>8183</v>
      </c>
      <c r="D104" s="3">
        <v>0</v>
      </c>
      <c r="E104" s="3">
        <v>0</v>
      </c>
      <c r="I104" s="3">
        <v>0</v>
      </c>
      <c r="L104" s="3">
        <v>0.5</v>
      </c>
      <c r="N104" s="3">
        <v>0</v>
      </c>
      <c r="O104" s="3">
        <v>0</v>
      </c>
      <c r="R104" s="3">
        <v>0.5</v>
      </c>
      <c r="AA104" s="3">
        <v>0</v>
      </c>
      <c r="AB104" s="3">
        <v>2</v>
      </c>
      <c r="AH104" s="3">
        <v>0</v>
      </c>
      <c r="AI104" s="3">
        <v>0</v>
      </c>
      <c r="AK104" s="3">
        <v>0</v>
      </c>
      <c r="AN104" s="3">
        <v>0</v>
      </c>
      <c r="AP104" s="3">
        <v>0</v>
      </c>
      <c r="AU104" s="3">
        <v>0</v>
      </c>
      <c r="AW104" s="3">
        <v>0</v>
      </c>
      <c r="AX104" s="3">
        <v>0</v>
      </c>
      <c r="BD104" s="3">
        <v>0</v>
      </c>
      <c r="BE104" s="3">
        <v>0</v>
      </c>
      <c r="BH104" s="3">
        <v>1</v>
      </c>
      <c r="BO104" s="3">
        <v>2</v>
      </c>
      <c r="BX104" s="3">
        <v>0</v>
      </c>
      <c r="CC104" s="3">
        <v>0</v>
      </c>
      <c r="CE104" s="3">
        <v>0.5</v>
      </c>
      <c r="CG104" s="3">
        <v>0</v>
      </c>
      <c r="CI104" s="3">
        <v>0</v>
      </c>
      <c r="CK104" s="3">
        <v>0</v>
      </c>
      <c r="CL104" s="3">
        <v>1</v>
      </c>
      <c r="CP104" s="3">
        <v>0</v>
      </c>
    </row>
    <row r="105" spans="1:97" ht="29">
      <c r="A105" s="185" t="s">
        <v>561</v>
      </c>
      <c r="B105" s="209" t="s">
        <v>8184</v>
      </c>
      <c r="C105" s="3">
        <v>0</v>
      </c>
      <c r="D105" s="3">
        <v>0</v>
      </c>
      <c r="E105" s="3">
        <v>0</v>
      </c>
      <c r="H105" s="3">
        <v>1</v>
      </c>
      <c r="I105" s="3">
        <v>0</v>
      </c>
      <c r="L105" s="3">
        <v>0</v>
      </c>
      <c r="N105" s="3">
        <v>0</v>
      </c>
      <c r="O105" s="3">
        <v>0</v>
      </c>
      <c r="R105" s="3">
        <v>0</v>
      </c>
      <c r="V105" s="3">
        <v>0</v>
      </c>
      <c r="AA105" s="3">
        <v>0</v>
      </c>
      <c r="AB105" s="3">
        <v>1</v>
      </c>
      <c r="AG105" s="3">
        <v>0.5</v>
      </c>
      <c r="AH105" s="3">
        <v>0</v>
      </c>
      <c r="AI105" s="3">
        <v>0</v>
      </c>
      <c r="AK105" s="3">
        <v>0</v>
      </c>
      <c r="AL105" s="3">
        <v>1.5</v>
      </c>
      <c r="AN105" s="3">
        <v>0</v>
      </c>
      <c r="AP105" s="3">
        <v>0</v>
      </c>
      <c r="AS105" s="3">
        <v>0</v>
      </c>
      <c r="AU105" s="3">
        <v>0</v>
      </c>
      <c r="AW105" s="3">
        <v>0</v>
      </c>
      <c r="AX105" s="3">
        <v>0</v>
      </c>
      <c r="BD105" s="3">
        <v>0</v>
      </c>
      <c r="BE105" s="3">
        <v>0</v>
      </c>
      <c r="BF105" s="3">
        <v>0.5</v>
      </c>
      <c r="BH105" s="3">
        <v>1</v>
      </c>
      <c r="BJ105" s="3">
        <v>0</v>
      </c>
      <c r="BL105" s="3">
        <v>1</v>
      </c>
      <c r="BN105" s="3">
        <v>0</v>
      </c>
      <c r="BO105" s="3">
        <v>1.5</v>
      </c>
      <c r="BU105" s="3">
        <v>0</v>
      </c>
      <c r="BX105" s="3">
        <v>0</v>
      </c>
      <c r="CC105" s="3">
        <v>0</v>
      </c>
      <c r="CE105" s="3">
        <v>0</v>
      </c>
      <c r="CG105" s="3">
        <v>0</v>
      </c>
      <c r="CI105" s="3">
        <v>0</v>
      </c>
      <c r="CK105" s="3">
        <v>0</v>
      </c>
      <c r="CL105" s="3">
        <v>0</v>
      </c>
      <c r="CP105" s="3">
        <v>0</v>
      </c>
    </row>
    <row r="106" spans="1:97" ht="29">
      <c r="A106" s="185" t="s">
        <v>315</v>
      </c>
      <c r="B106" s="209" t="s">
        <v>8121</v>
      </c>
    </row>
    <row r="107" spans="1:97" ht="43.5">
      <c r="A107" s="185" t="s">
        <v>317</v>
      </c>
      <c r="B107" s="185" t="s">
        <v>8193</v>
      </c>
      <c r="C107" s="3">
        <v>1</v>
      </c>
      <c r="H107" s="3">
        <v>2</v>
      </c>
      <c r="M107" s="3">
        <v>2</v>
      </c>
      <c r="Q107" s="3">
        <v>0</v>
      </c>
      <c r="S107" s="3">
        <v>1</v>
      </c>
      <c r="V107" s="3">
        <v>2</v>
      </c>
      <c r="X107" s="3">
        <v>2</v>
      </c>
      <c r="AE107" s="3">
        <v>2</v>
      </c>
      <c r="AI107" s="3">
        <v>1</v>
      </c>
      <c r="AL107" s="3">
        <v>2</v>
      </c>
      <c r="AM107" s="3">
        <v>0</v>
      </c>
      <c r="AT107" s="3">
        <v>2</v>
      </c>
      <c r="AV107" s="3">
        <v>2</v>
      </c>
      <c r="BF107" s="3">
        <v>2</v>
      </c>
      <c r="BI107" s="3">
        <v>2</v>
      </c>
      <c r="BK107" s="3">
        <v>0</v>
      </c>
      <c r="BR107" s="3">
        <v>1</v>
      </c>
      <c r="BS107" s="3">
        <v>1</v>
      </c>
      <c r="BT107" s="3">
        <v>1</v>
      </c>
      <c r="BX107" s="3">
        <v>2</v>
      </c>
      <c r="BZ107" s="3">
        <v>0</v>
      </c>
      <c r="CC107" s="3">
        <v>0</v>
      </c>
      <c r="CK107" s="3">
        <v>0</v>
      </c>
      <c r="CQ107" s="3">
        <v>2</v>
      </c>
      <c r="CS107" s="3">
        <v>0</v>
      </c>
    </row>
    <row r="108" spans="1:97" ht="43.5">
      <c r="A108" s="185" t="s">
        <v>319</v>
      </c>
      <c r="B108" s="185" t="s">
        <v>8194</v>
      </c>
      <c r="C108" s="3">
        <v>2</v>
      </c>
      <c r="H108" s="3">
        <v>2</v>
      </c>
      <c r="M108" s="3">
        <v>0.5</v>
      </c>
      <c r="Q108" s="3">
        <v>2</v>
      </c>
      <c r="S108" s="3">
        <v>1</v>
      </c>
      <c r="V108" s="3">
        <v>1</v>
      </c>
      <c r="X108" s="3">
        <v>1</v>
      </c>
      <c r="AE108" s="3">
        <v>1</v>
      </c>
      <c r="AI108" s="3">
        <v>2</v>
      </c>
      <c r="AL108" s="3">
        <v>1</v>
      </c>
      <c r="AM108" s="3">
        <v>1</v>
      </c>
      <c r="AT108" s="3">
        <v>1</v>
      </c>
      <c r="AV108" s="3">
        <v>0.5</v>
      </c>
      <c r="BF108" s="3">
        <v>2</v>
      </c>
      <c r="BI108" s="3">
        <v>2</v>
      </c>
      <c r="BK108" s="3">
        <v>1</v>
      </c>
      <c r="BR108" s="3">
        <v>0</v>
      </c>
      <c r="BS108" s="3">
        <v>2</v>
      </c>
      <c r="BT108" s="3">
        <v>1</v>
      </c>
      <c r="BX108" s="3">
        <v>2</v>
      </c>
      <c r="BZ108" s="3">
        <v>0.5</v>
      </c>
      <c r="CC108" s="3">
        <v>2</v>
      </c>
      <c r="CK108" s="3">
        <v>1</v>
      </c>
      <c r="CQ108" s="3">
        <v>2</v>
      </c>
      <c r="CS108" s="3">
        <v>0.5</v>
      </c>
    </row>
    <row r="109" spans="1:97" ht="43.5">
      <c r="A109" s="185" t="s">
        <v>321</v>
      </c>
      <c r="B109" s="185" t="s">
        <v>8195</v>
      </c>
      <c r="C109" s="3">
        <v>0.5</v>
      </c>
      <c r="H109" s="3">
        <v>1.5</v>
      </c>
      <c r="M109" s="3">
        <v>0.5</v>
      </c>
      <c r="Q109" s="3">
        <v>2</v>
      </c>
      <c r="S109" s="3">
        <v>0</v>
      </c>
      <c r="V109" s="3">
        <v>0</v>
      </c>
      <c r="X109" s="3">
        <v>1.5</v>
      </c>
      <c r="AE109" s="3">
        <v>0.5</v>
      </c>
      <c r="AI109" s="3">
        <v>0</v>
      </c>
      <c r="AL109" s="3">
        <v>1</v>
      </c>
      <c r="AM109" s="3">
        <v>0.5</v>
      </c>
      <c r="AT109" s="3">
        <v>0.5</v>
      </c>
      <c r="AV109" s="3">
        <v>0.5</v>
      </c>
      <c r="BF109" s="3">
        <v>1.5</v>
      </c>
      <c r="BI109" s="3">
        <v>1.5</v>
      </c>
      <c r="BK109" s="3">
        <v>0.5</v>
      </c>
      <c r="BR109" s="3">
        <v>0</v>
      </c>
      <c r="BS109" s="3">
        <v>0.5</v>
      </c>
      <c r="BT109" s="3">
        <v>1.5</v>
      </c>
      <c r="BX109" s="3">
        <v>1</v>
      </c>
      <c r="BZ109" s="3">
        <v>0</v>
      </c>
      <c r="CC109" s="3">
        <v>0.5</v>
      </c>
      <c r="CK109" s="3">
        <v>0.5</v>
      </c>
      <c r="CQ109" s="3">
        <v>0.5</v>
      </c>
      <c r="CS109" s="3">
        <v>0</v>
      </c>
    </row>
    <row r="110" spans="1:97" ht="29">
      <c r="A110" s="185" t="s">
        <v>566</v>
      </c>
      <c r="B110" s="209" t="s">
        <v>8121</v>
      </c>
    </row>
    <row r="111" spans="1:97" ht="43.5">
      <c r="A111" s="185" t="s">
        <v>568</v>
      </c>
      <c r="B111" s="185" t="s">
        <v>8193</v>
      </c>
      <c r="C111" s="3">
        <v>0</v>
      </c>
      <c r="H111" s="3">
        <v>0</v>
      </c>
      <c r="M111" s="3">
        <v>2</v>
      </c>
      <c r="X111" s="3">
        <v>1</v>
      </c>
      <c r="AI111" s="3">
        <v>2</v>
      </c>
      <c r="AM111" s="3">
        <v>1</v>
      </c>
      <c r="AV111" s="3">
        <v>1</v>
      </c>
      <c r="BI111" s="3">
        <v>0</v>
      </c>
      <c r="BR111" s="3">
        <v>1</v>
      </c>
      <c r="BX111" s="3">
        <v>1</v>
      </c>
      <c r="CQ111" s="3">
        <v>2</v>
      </c>
    </row>
    <row r="112" spans="1:97" ht="43.5">
      <c r="A112" s="185" t="s">
        <v>570</v>
      </c>
      <c r="B112" s="185" t="s">
        <v>8194</v>
      </c>
      <c r="C112" s="3">
        <v>1</v>
      </c>
      <c r="H112" s="3">
        <v>2</v>
      </c>
      <c r="M112" s="3">
        <v>2</v>
      </c>
      <c r="X112" s="3">
        <v>0.5</v>
      </c>
      <c r="AI112" s="3">
        <v>0.5</v>
      </c>
      <c r="AM112" s="3">
        <v>2</v>
      </c>
      <c r="AV112" s="3">
        <v>1</v>
      </c>
      <c r="BI112" s="3">
        <v>2</v>
      </c>
      <c r="BR112" s="3">
        <v>0.5</v>
      </c>
      <c r="BX112" s="3">
        <v>2</v>
      </c>
      <c r="CQ112" s="3">
        <v>2</v>
      </c>
    </row>
    <row r="113" spans="1:95" ht="43.5">
      <c r="A113" s="185" t="s">
        <v>572</v>
      </c>
      <c r="B113" s="185" t="s">
        <v>8195</v>
      </c>
      <c r="C113" s="3">
        <v>0</v>
      </c>
      <c r="H113" s="3">
        <v>0</v>
      </c>
      <c r="M113" s="3">
        <v>0.5</v>
      </c>
      <c r="X113" s="3">
        <v>0.5</v>
      </c>
      <c r="AI113" s="3">
        <v>0</v>
      </c>
      <c r="AM113" s="3">
        <v>1</v>
      </c>
      <c r="AV113" s="3">
        <v>0</v>
      </c>
      <c r="BI113" s="3">
        <v>0</v>
      </c>
      <c r="BR113" s="3">
        <v>0</v>
      </c>
      <c r="BX113" s="3">
        <v>1.5</v>
      </c>
      <c r="CQ113" s="3">
        <v>0.5</v>
      </c>
    </row>
    <row r="114" spans="1:95" ht="29">
      <c r="A114" s="185" t="s">
        <v>732</v>
      </c>
      <c r="B114" s="209" t="s">
        <v>8121</v>
      </c>
    </row>
    <row r="115" spans="1:95" ht="43.5">
      <c r="A115" s="185" t="s">
        <v>734</v>
      </c>
      <c r="B115" s="185" t="s">
        <v>8193</v>
      </c>
      <c r="H115" s="3">
        <v>2</v>
      </c>
      <c r="M115" s="3">
        <v>2</v>
      </c>
      <c r="AM115" s="3">
        <v>0</v>
      </c>
      <c r="AV115" s="3">
        <v>0</v>
      </c>
      <c r="BI115" s="3">
        <v>2</v>
      </c>
      <c r="BX115" s="3">
        <v>0</v>
      </c>
      <c r="CQ115" s="3">
        <v>2</v>
      </c>
    </row>
    <row r="116" spans="1:95" ht="43.5">
      <c r="A116" s="185" t="s">
        <v>736</v>
      </c>
      <c r="B116" s="185" t="s">
        <v>8194</v>
      </c>
      <c r="H116" s="3">
        <v>1</v>
      </c>
      <c r="M116" s="3">
        <v>1</v>
      </c>
      <c r="AM116" s="3">
        <v>1</v>
      </c>
      <c r="AV116" s="3">
        <v>2</v>
      </c>
      <c r="BI116" s="3">
        <v>2</v>
      </c>
      <c r="BX116" s="3">
        <v>1</v>
      </c>
      <c r="CQ116" s="3">
        <v>1</v>
      </c>
    </row>
    <row r="117" spans="1:95" ht="43.5">
      <c r="A117" s="185" t="s">
        <v>738</v>
      </c>
      <c r="B117" s="185" t="s">
        <v>8195</v>
      </c>
      <c r="H117" s="3">
        <v>0.5</v>
      </c>
      <c r="M117" s="3">
        <v>1</v>
      </c>
      <c r="AM117" s="3">
        <v>0</v>
      </c>
      <c r="AV117" s="3">
        <v>0</v>
      </c>
      <c r="BI117" s="3">
        <v>1</v>
      </c>
      <c r="BX117" s="3">
        <v>0</v>
      </c>
      <c r="CQ117" s="3">
        <v>2</v>
      </c>
    </row>
    <row r="118" spans="1:95" ht="29">
      <c r="A118" s="185" t="s">
        <v>1032</v>
      </c>
      <c r="B118" s="209" t="s">
        <v>8121</v>
      </c>
    </row>
    <row r="119" spans="1:95" ht="43.5">
      <c r="A119" s="185" t="s">
        <v>1034</v>
      </c>
      <c r="B119" s="185" t="s">
        <v>8193</v>
      </c>
      <c r="M119" s="3">
        <v>2</v>
      </c>
      <c r="BI119" s="3">
        <v>0</v>
      </c>
      <c r="BX119" s="3">
        <v>2</v>
      </c>
    </row>
    <row r="120" spans="1:95" ht="43.5">
      <c r="A120" s="185" t="s">
        <v>1036</v>
      </c>
      <c r="B120" s="185" t="s">
        <v>8194</v>
      </c>
      <c r="M120" s="3">
        <v>1</v>
      </c>
      <c r="BI120" s="3">
        <v>1</v>
      </c>
      <c r="BX120" s="3">
        <v>2</v>
      </c>
    </row>
    <row r="121" spans="1:95" ht="43.5">
      <c r="A121" s="185" t="s">
        <v>1038</v>
      </c>
      <c r="B121" s="185" t="s">
        <v>8195</v>
      </c>
      <c r="M121" s="3">
        <v>0.5</v>
      </c>
      <c r="BI121" s="3">
        <v>1</v>
      </c>
      <c r="BX121" s="3">
        <v>1.5</v>
      </c>
    </row>
    <row r="122" spans="1:95" ht="29">
      <c r="A122" s="185" t="s">
        <v>3027</v>
      </c>
      <c r="B122" s="209" t="s">
        <v>8121</v>
      </c>
    </row>
    <row r="123" spans="1:95" ht="43.5">
      <c r="A123" s="185" t="s">
        <v>3029</v>
      </c>
      <c r="B123" s="185" t="s">
        <v>8193</v>
      </c>
      <c r="BX123" s="3">
        <v>1</v>
      </c>
    </row>
    <row r="124" spans="1:95" ht="43.5">
      <c r="A124" s="185" t="s">
        <v>3030</v>
      </c>
      <c r="B124" s="185" t="s">
        <v>8194</v>
      </c>
      <c r="BX124" s="3">
        <v>2</v>
      </c>
    </row>
    <row r="125" spans="1:95" ht="43.5">
      <c r="A125" s="185" t="s">
        <v>3032</v>
      </c>
      <c r="B125" s="185" t="s">
        <v>8195</v>
      </c>
      <c r="BX125" s="3">
        <v>0.5</v>
      </c>
    </row>
    <row r="126" spans="1:95" ht="29">
      <c r="A126" s="185" t="s">
        <v>3033</v>
      </c>
      <c r="B126" s="209" t="s">
        <v>8121</v>
      </c>
    </row>
    <row r="127" spans="1:95" ht="43.5">
      <c r="A127" s="185" t="s">
        <v>3035</v>
      </c>
      <c r="B127" s="185" t="s">
        <v>8193</v>
      </c>
      <c r="BX127" s="3">
        <v>1</v>
      </c>
    </row>
    <row r="128" spans="1:95" ht="43.5">
      <c r="A128" s="185" t="s">
        <v>3037</v>
      </c>
      <c r="B128" s="185" t="s">
        <v>8194</v>
      </c>
      <c r="BX128" s="3">
        <v>2</v>
      </c>
    </row>
    <row r="129" spans="1:100" ht="43.5">
      <c r="A129" s="185" t="s">
        <v>3039</v>
      </c>
      <c r="B129" s="185" t="s">
        <v>8195</v>
      </c>
      <c r="BX129" s="3">
        <v>0.5</v>
      </c>
    </row>
    <row r="130" spans="1:100" ht="29">
      <c r="A130" s="185" t="s">
        <v>3040</v>
      </c>
      <c r="B130" s="209" t="s">
        <v>8121</v>
      </c>
    </row>
    <row r="131" spans="1:100" ht="43.5">
      <c r="A131" s="185" t="s">
        <v>3042</v>
      </c>
      <c r="B131" s="185" t="s">
        <v>8193</v>
      </c>
    </row>
    <row r="132" spans="1:100" ht="43.5">
      <c r="A132" s="185" t="s">
        <v>3044</v>
      </c>
      <c r="B132" s="185" t="s">
        <v>8194</v>
      </c>
    </row>
    <row r="133" spans="1:100" ht="43.5">
      <c r="A133" s="185" t="s">
        <v>3046</v>
      </c>
      <c r="B133" s="185" t="s">
        <v>8195</v>
      </c>
    </row>
    <row r="134" spans="1:100" ht="29">
      <c r="A134" s="185" t="s">
        <v>3048</v>
      </c>
      <c r="B134" s="209" t="s">
        <v>8121</v>
      </c>
    </row>
    <row r="135" spans="1:100" ht="43.5">
      <c r="A135" s="185" t="s">
        <v>3050</v>
      </c>
      <c r="B135" s="185" t="s">
        <v>8193</v>
      </c>
    </row>
    <row r="136" spans="1:100" ht="43.5">
      <c r="A136" s="185" t="s">
        <v>3052</v>
      </c>
      <c r="B136" s="185" t="s">
        <v>8194</v>
      </c>
    </row>
    <row r="137" spans="1:100" ht="43.5">
      <c r="A137" s="185" t="s">
        <v>3054</v>
      </c>
      <c r="B137" s="185" t="s">
        <v>8195</v>
      </c>
    </row>
    <row r="138" spans="1:100" ht="43.5">
      <c r="A138" s="185" t="s">
        <v>323</v>
      </c>
      <c r="B138" s="185" t="s">
        <v>8196</v>
      </c>
      <c r="C138" s="3">
        <v>1.41</v>
      </c>
      <c r="D138" s="3">
        <v>0.85</v>
      </c>
      <c r="E138" s="3">
        <v>1.62</v>
      </c>
      <c r="F138" s="3">
        <v>0.42</v>
      </c>
      <c r="G138" s="3">
        <v>0.57999999999999996</v>
      </c>
      <c r="H138" s="3">
        <v>2.73</v>
      </c>
      <c r="I138" s="3">
        <v>0.54</v>
      </c>
      <c r="J138" s="3">
        <v>2</v>
      </c>
      <c r="K138" s="3">
        <v>1.43</v>
      </c>
      <c r="L138" s="3">
        <v>1.85</v>
      </c>
      <c r="M138" s="3">
        <v>3.58</v>
      </c>
      <c r="N138" s="3">
        <v>0.46</v>
      </c>
      <c r="O138" s="3">
        <v>0.31</v>
      </c>
      <c r="P138" s="3">
        <v>0.56999999999999995</v>
      </c>
      <c r="Q138" s="3">
        <v>2.4</v>
      </c>
      <c r="R138" s="3">
        <v>1.46</v>
      </c>
      <c r="S138" s="3">
        <v>0.9</v>
      </c>
      <c r="T138" s="3">
        <v>1.43</v>
      </c>
      <c r="U138" s="3">
        <v>1.3</v>
      </c>
      <c r="V138" s="3">
        <v>2.27</v>
      </c>
      <c r="W138" s="3">
        <v>2.29</v>
      </c>
      <c r="X138" s="3">
        <v>1.4</v>
      </c>
      <c r="Y138" s="3">
        <v>0.67</v>
      </c>
      <c r="Z138" s="3">
        <v>0.16</v>
      </c>
      <c r="AA138" s="3">
        <v>1.69</v>
      </c>
      <c r="AB138" s="3">
        <v>2.54</v>
      </c>
      <c r="AC138" s="3">
        <v>0.38</v>
      </c>
      <c r="AD138" s="3">
        <v>0.42</v>
      </c>
      <c r="AE138" s="3">
        <v>2.5</v>
      </c>
      <c r="AF138" s="3">
        <v>1.37</v>
      </c>
      <c r="AG138" s="3">
        <v>3</v>
      </c>
      <c r="AH138" s="3">
        <v>1.54</v>
      </c>
      <c r="AI138" s="3">
        <v>1.54</v>
      </c>
      <c r="AJ138" s="3">
        <v>0.94</v>
      </c>
      <c r="AK138" s="3">
        <v>0.69</v>
      </c>
      <c r="AL138" s="3">
        <v>2.73</v>
      </c>
      <c r="AM138" s="3">
        <v>1.4</v>
      </c>
      <c r="AN138" s="3">
        <v>0.92</v>
      </c>
      <c r="AO138" s="3">
        <v>1.26</v>
      </c>
      <c r="AP138" s="3">
        <v>2.69</v>
      </c>
      <c r="AQ138" s="3">
        <v>1.26</v>
      </c>
      <c r="AR138" s="3">
        <v>1.71</v>
      </c>
      <c r="AS138" s="3">
        <v>0.09</v>
      </c>
      <c r="AT138" s="3">
        <v>1.05</v>
      </c>
      <c r="AU138" s="3">
        <v>0.77</v>
      </c>
      <c r="AV138" s="3">
        <v>1.68</v>
      </c>
      <c r="AW138" s="3">
        <v>1.31</v>
      </c>
      <c r="AX138" s="3">
        <v>0.08</v>
      </c>
      <c r="AY138" s="3">
        <v>0.67</v>
      </c>
      <c r="AZ138" s="3">
        <v>0.86</v>
      </c>
      <c r="BA138" s="3">
        <v>0.5</v>
      </c>
      <c r="BB138" s="3">
        <v>1.8</v>
      </c>
      <c r="BC138" s="3">
        <v>0.48</v>
      </c>
      <c r="BD138" s="3">
        <v>0.38</v>
      </c>
      <c r="BE138" s="3">
        <v>2</v>
      </c>
      <c r="BF138" s="3">
        <v>2.36</v>
      </c>
      <c r="BG138" s="3">
        <v>1.6</v>
      </c>
      <c r="BH138" s="3">
        <v>1.85</v>
      </c>
      <c r="BI138" s="3">
        <v>3.47</v>
      </c>
      <c r="BJ138" s="3">
        <v>1.27</v>
      </c>
      <c r="BK138" s="3">
        <v>0.63</v>
      </c>
      <c r="BL138" s="3">
        <v>1.73</v>
      </c>
      <c r="BM138" s="3">
        <v>0.53</v>
      </c>
      <c r="BN138" s="3">
        <v>1.27</v>
      </c>
      <c r="BO138" s="3">
        <v>2.46</v>
      </c>
      <c r="BP138" s="3">
        <v>2.42</v>
      </c>
      <c r="BQ138" s="3">
        <v>1</v>
      </c>
      <c r="BR138" s="3">
        <v>1.79</v>
      </c>
      <c r="BS138" s="3">
        <v>2.7</v>
      </c>
      <c r="BT138" s="3">
        <v>1.5</v>
      </c>
      <c r="BU138" s="3">
        <v>0.82</v>
      </c>
      <c r="BV138" s="3">
        <v>1.1000000000000001</v>
      </c>
      <c r="BW138" s="3">
        <v>0.75</v>
      </c>
      <c r="BX138" s="3">
        <v>2.77</v>
      </c>
      <c r="BY138" s="3">
        <v>1.24</v>
      </c>
      <c r="BZ138" s="3">
        <v>1.05</v>
      </c>
      <c r="CA138" s="3">
        <v>0.17</v>
      </c>
      <c r="CB138" s="3">
        <v>1.37</v>
      </c>
      <c r="CC138" s="3">
        <v>0.69</v>
      </c>
      <c r="CD138" s="3">
        <v>1.2</v>
      </c>
      <c r="CE138" s="3">
        <v>1.38</v>
      </c>
      <c r="CF138" s="3">
        <v>0.86</v>
      </c>
      <c r="CG138" s="3">
        <v>1.92</v>
      </c>
      <c r="CH138" s="3">
        <v>0.95</v>
      </c>
      <c r="CI138" s="3">
        <v>0.62</v>
      </c>
      <c r="CJ138" s="3">
        <v>2.63</v>
      </c>
      <c r="CK138" s="3">
        <v>2</v>
      </c>
      <c r="CL138" s="3">
        <v>1.77</v>
      </c>
      <c r="CM138" s="3">
        <v>0.86</v>
      </c>
      <c r="CN138" s="3">
        <v>0.84</v>
      </c>
      <c r="CO138" s="3">
        <v>0.74</v>
      </c>
      <c r="CP138" s="3">
        <v>0.46</v>
      </c>
      <c r="CQ138" s="3">
        <v>2.4300000000000002</v>
      </c>
      <c r="CR138" s="3">
        <v>1.68</v>
      </c>
      <c r="CS138" s="3">
        <v>0.31</v>
      </c>
      <c r="CT138" s="3">
        <v>0</v>
      </c>
      <c r="CU138" s="3">
        <v>1.42</v>
      </c>
      <c r="CV138" s="3">
        <v>0</v>
      </c>
    </row>
    <row r="139" spans="1:100" ht="29">
      <c r="A139" s="185" t="s">
        <v>325</v>
      </c>
      <c r="B139" s="185" t="s">
        <v>8197</v>
      </c>
      <c r="C139" s="3">
        <v>0</v>
      </c>
      <c r="D139" s="3">
        <v>0</v>
      </c>
      <c r="E139" s="3">
        <v>2</v>
      </c>
      <c r="F139" s="3">
        <v>0</v>
      </c>
      <c r="G139" s="3">
        <v>2</v>
      </c>
      <c r="H139" s="3">
        <v>2</v>
      </c>
      <c r="I139" s="3">
        <v>2</v>
      </c>
      <c r="J139" s="3">
        <v>2</v>
      </c>
      <c r="K139" s="3">
        <v>2</v>
      </c>
      <c r="L139" s="3">
        <v>2</v>
      </c>
      <c r="M139" s="3">
        <v>2</v>
      </c>
      <c r="N139" s="3">
        <v>2</v>
      </c>
      <c r="O139" s="3">
        <v>0</v>
      </c>
      <c r="P139" s="3">
        <v>2</v>
      </c>
      <c r="Q139" s="3">
        <v>0</v>
      </c>
      <c r="R139" s="3">
        <v>2</v>
      </c>
      <c r="S139" s="3">
        <v>0</v>
      </c>
      <c r="T139" s="3">
        <v>0</v>
      </c>
      <c r="U139" s="3">
        <v>0</v>
      </c>
      <c r="V139" s="3">
        <v>2</v>
      </c>
      <c r="W139" s="3">
        <v>2</v>
      </c>
      <c r="X139" s="3">
        <v>0</v>
      </c>
      <c r="Y139" s="3">
        <v>2</v>
      </c>
      <c r="Z139" s="3">
        <v>0</v>
      </c>
      <c r="AA139" s="3">
        <v>0</v>
      </c>
      <c r="AB139" s="3">
        <v>2</v>
      </c>
      <c r="AC139" s="3">
        <v>2</v>
      </c>
      <c r="AD139" s="3">
        <v>0</v>
      </c>
      <c r="AE139" s="3">
        <v>2</v>
      </c>
      <c r="AF139" s="3">
        <v>2</v>
      </c>
      <c r="AG139" s="3">
        <v>2</v>
      </c>
      <c r="AH139" s="3">
        <v>0</v>
      </c>
      <c r="AI139" s="3">
        <v>2</v>
      </c>
      <c r="AJ139" s="3">
        <v>2</v>
      </c>
      <c r="AK139" s="3">
        <v>0</v>
      </c>
      <c r="AL139" s="3">
        <v>2</v>
      </c>
      <c r="AM139" s="3">
        <v>2</v>
      </c>
      <c r="AN139" s="3">
        <v>2</v>
      </c>
      <c r="AO139" s="3">
        <v>2</v>
      </c>
      <c r="AP139" s="3">
        <v>2</v>
      </c>
      <c r="AQ139" s="3">
        <v>2</v>
      </c>
      <c r="AR139" s="3">
        <v>0</v>
      </c>
      <c r="AS139" s="3">
        <v>0</v>
      </c>
      <c r="AT139" s="3">
        <v>2</v>
      </c>
      <c r="AU139" s="3">
        <v>2</v>
      </c>
      <c r="AV139" s="3">
        <v>2</v>
      </c>
      <c r="AW139" s="3">
        <v>2</v>
      </c>
      <c r="AX139" s="3">
        <v>0</v>
      </c>
      <c r="AY139" s="3">
        <v>0</v>
      </c>
      <c r="AZ139" s="3">
        <v>0</v>
      </c>
      <c r="BA139" s="3">
        <v>2</v>
      </c>
      <c r="BB139" s="3">
        <v>0</v>
      </c>
      <c r="BC139" s="3">
        <v>2</v>
      </c>
      <c r="BD139" s="3">
        <v>2</v>
      </c>
      <c r="BE139" s="3">
        <v>2</v>
      </c>
      <c r="BF139" s="3">
        <v>2</v>
      </c>
      <c r="BG139" s="3">
        <v>0</v>
      </c>
      <c r="BH139" s="3">
        <v>0</v>
      </c>
      <c r="BI139" s="3">
        <v>2</v>
      </c>
      <c r="BJ139" s="3">
        <v>0</v>
      </c>
      <c r="BK139" s="3">
        <v>2</v>
      </c>
      <c r="BL139" s="3">
        <v>2</v>
      </c>
      <c r="BM139" s="3">
        <v>0</v>
      </c>
      <c r="BN139" s="3">
        <v>2</v>
      </c>
      <c r="BO139" s="3">
        <v>2</v>
      </c>
      <c r="BP139" s="3">
        <v>2</v>
      </c>
      <c r="BQ139" s="3">
        <v>0</v>
      </c>
      <c r="BR139" s="3">
        <v>2</v>
      </c>
      <c r="BS139" s="3">
        <v>2</v>
      </c>
      <c r="BT139" s="288">
        <v>2</v>
      </c>
      <c r="BU139" s="3">
        <v>2</v>
      </c>
      <c r="BV139" s="3">
        <v>2</v>
      </c>
      <c r="BW139" s="3">
        <v>2</v>
      </c>
      <c r="BX139" s="3">
        <v>2</v>
      </c>
      <c r="BY139" s="3">
        <v>0</v>
      </c>
      <c r="BZ139" s="3">
        <v>2</v>
      </c>
      <c r="CA139" s="3">
        <v>0</v>
      </c>
      <c r="CB139" s="3">
        <v>2</v>
      </c>
      <c r="CC139" s="3">
        <v>2</v>
      </c>
      <c r="CD139" s="3">
        <v>0</v>
      </c>
      <c r="CE139" s="3">
        <v>0</v>
      </c>
      <c r="CF139" s="3">
        <v>2</v>
      </c>
      <c r="CG139" s="3">
        <v>2</v>
      </c>
      <c r="CH139" s="3">
        <v>0</v>
      </c>
      <c r="CI139" s="3">
        <v>0</v>
      </c>
      <c r="CJ139" s="3">
        <v>2</v>
      </c>
      <c r="CK139" s="3">
        <v>2</v>
      </c>
      <c r="CL139" s="3">
        <v>2</v>
      </c>
      <c r="CM139" s="3">
        <v>2</v>
      </c>
      <c r="CN139" s="3">
        <v>2</v>
      </c>
      <c r="CO139" s="3">
        <v>0</v>
      </c>
      <c r="CP139" s="3">
        <v>0</v>
      </c>
      <c r="CQ139" s="3">
        <v>2</v>
      </c>
      <c r="CR139" s="3">
        <v>2</v>
      </c>
      <c r="CS139" s="3">
        <v>2</v>
      </c>
      <c r="CT139" s="3">
        <v>0</v>
      </c>
      <c r="CU139" s="3">
        <v>2</v>
      </c>
      <c r="CV139" s="3">
        <v>0</v>
      </c>
    </row>
    <row r="140" spans="1:100" ht="29">
      <c r="A140" s="275" t="s">
        <v>327</v>
      </c>
      <c r="B140" s="275" t="s">
        <v>8198</v>
      </c>
      <c r="C140" s="80">
        <v>0</v>
      </c>
      <c r="D140" s="80">
        <v>0</v>
      </c>
      <c r="E140" s="80">
        <v>0</v>
      </c>
      <c r="F140" s="80">
        <v>0</v>
      </c>
      <c r="G140" s="80">
        <v>0</v>
      </c>
      <c r="H140" s="80">
        <v>0</v>
      </c>
      <c r="I140" s="80">
        <v>0.4</v>
      </c>
      <c r="J140" s="80">
        <v>0.4</v>
      </c>
      <c r="K140" s="80">
        <v>0</v>
      </c>
      <c r="L140" s="80">
        <v>0</v>
      </c>
      <c r="M140" s="80">
        <v>1.2</v>
      </c>
      <c r="N140" s="80">
        <v>0</v>
      </c>
      <c r="O140" s="80">
        <v>0</v>
      </c>
      <c r="P140" s="80">
        <v>0</v>
      </c>
      <c r="Q140" s="80">
        <v>0</v>
      </c>
      <c r="R140" s="80">
        <v>0</v>
      </c>
      <c r="S140" s="80">
        <v>0</v>
      </c>
      <c r="T140" s="80">
        <v>0</v>
      </c>
      <c r="U140" s="80">
        <v>0</v>
      </c>
      <c r="V140" s="80">
        <v>0</v>
      </c>
      <c r="W140" s="80">
        <v>0</v>
      </c>
      <c r="X140" s="80">
        <v>0</v>
      </c>
      <c r="Y140" s="80">
        <v>0</v>
      </c>
      <c r="Z140" s="80">
        <v>0</v>
      </c>
      <c r="AA140" s="80">
        <v>0</v>
      </c>
      <c r="AB140" s="80">
        <v>0</v>
      </c>
      <c r="AC140" s="80">
        <v>0</v>
      </c>
      <c r="AD140" s="80">
        <v>0</v>
      </c>
      <c r="AE140" s="80">
        <v>0</v>
      </c>
      <c r="AF140" s="80">
        <v>0</v>
      </c>
      <c r="AG140" s="80">
        <v>0</v>
      </c>
      <c r="AH140" s="80">
        <v>0</v>
      </c>
      <c r="AI140" s="80">
        <v>0</v>
      </c>
      <c r="AJ140" s="80">
        <v>0</v>
      </c>
      <c r="AK140" s="80">
        <v>0</v>
      </c>
      <c r="AL140" s="80">
        <v>0</v>
      </c>
      <c r="AM140" s="80">
        <v>0</v>
      </c>
      <c r="AN140" s="80">
        <v>0</v>
      </c>
      <c r="AO140" s="80">
        <v>0</v>
      </c>
      <c r="AP140" s="80">
        <v>0.4</v>
      </c>
      <c r="AQ140" s="80">
        <v>0.4</v>
      </c>
      <c r="AR140" s="80">
        <v>0</v>
      </c>
      <c r="AS140" s="80">
        <v>0</v>
      </c>
      <c r="AT140" s="80">
        <v>0</v>
      </c>
      <c r="AU140" s="80">
        <v>0</v>
      </c>
      <c r="AV140" s="80">
        <v>0</v>
      </c>
      <c r="AW140" s="80">
        <v>0</v>
      </c>
      <c r="AX140" s="80">
        <v>0</v>
      </c>
      <c r="AY140" s="80">
        <v>0</v>
      </c>
      <c r="AZ140" s="80">
        <v>0</v>
      </c>
      <c r="BA140" s="80">
        <v>0</v>
      </c>
      <c r="BB140" s="80">
        <v>0</v>
      </c>
      <c r="BC140" s="80">
        <v>0</v>
      </c>
      <c r="BD140" s="80">
        <v>0</v>
      </c>
      <c r="BE140" s="80">
        <v>0</v>
      </c>
      <c r="BF140" s="80">
        <v>0</v>
      </c>
      <c r="BG140" s="80">
        <v>0</v>
      </c>
      <c r="BH140" s="80">
        <v>0</v>
      </c>
      <c r="BI140" s="80">
        <v>2</v>
      </c>
      <c r="BJ140" s="80">
        <v>0</v>
      </c>
      <c r="BK140" s="80">
        <v>0</v>
      </c>
      <c r="BL140" s="80">
        <v>0.5</v>
      </c>
      <c r="BM140" s="80">
        <v>0.4</v>
      </c>
      <c r="BN140" s="80">
        <v>0</v>
      </c>
      <c r="BO140" s="80">
        <v>0</v>
      </c>
      <c r="BP140" s="80">
        <v>0.8</v>
      </c>
      <c r="BQ140" s="80">
        <v>0</v>
      </c>
      <c r="BR140" s="80">
        <v>0</v>
      </c>
      <c r="BS140" s="80">
        <v>0.5</v>
      </c>
      <c r="BT140" s="80">
        <v>0</v>
      </c>
      <c r="BU140" s="80">
        <v>0</v>
      </c>
      <c r="BV140" s="80">
        <v>0</v>
      </c>
      <c r="BW140" s="80">
        <v>0</v>
      </c>
      <c r="BX140" s="80">
        <v>0.4</v>
      </c>
      <c r="BY140" s="80">
        <v>0</v>
      </c>
      <c r="BZ140" s="80">
        <v>0.4</v>
      </c>
      <c r="CA140" s="80">
        <v>0</v>
      </c>
      <c r="CB140" s="80">
        <v>0</v>
      </c>
      <c r="CC140" s="80">
        <v>0</v>
      </c>
      <c r="CD140" s="80">
        <v>0</v>
      </c>
      <c r="CE140" s="80">
        <v>0</v>
      </c>
      <c r="CF140" s="80">
        <v>0</v>
      </c>
      <c r="CG140" s="80">
        <v>0.4</v>
      </c>
      <c r="CH140" s="80">
        <v>0</v>
      </c>
      <c r="CI140" s="80">
        <v>0</v>
      </c>
      <c r="CJ140" s="80">
        <v>0.4</v>
      </c>
      <c r="CK140" s="80">
        <v>0</v>
      </c>
      <c r="CL140" s="80">
        <v>0</v>
      </c>
      <c r="CM140" s="80">
        <v>0</v>
      </c>
      <c r="CN140" s="80">
        <v>0</v>
      </c>
      <c r="CO140" s="80">
        <v>0</v>
      </c>
      <c r="CP140" s="80">
        <v>0</v>
      </c>
      <c r="CQ140" s="80">
        <v>0</v>
      </c>
      <c r="CR140" s="80">
        <v>0.4</v>
      </c>
      <c r="CS140" s="80">
        <v>0</v>
      </c>
      <c r="CT140" s="80">
        <v>0</v>
      </c>
      <c r="CU140" s="80">
        <v>0</v>
      </c>
      <c r="CV140" s="80">
        <v>0</v>
      </c>
    </row>
    <row r="141" spans="1:100">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c r="CJ141" s="270"/>
      <c r="CK141" s="270"/>
      <c r="CL141" s="270"/>
      <c r="CM141" s="270"/>
      <c r="CN141" s="270"/>
      <c r="CO141" s="270"/>
      <c r="CP141" s="270"/>
      <c r="CQ141" s="270"/>
      <c r="CR141" s="270"/>
      <c r="CS141" s="270"/>
      <c r="CT141" s="270"/>
      <c r="CU141" s="270"/>
      <c r="CV141" s="270"/>
    </row>
    <row r="142" spans="1:100">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c r="BZ142" s="270"/>
      <c r="CA142" s="270"/>
      <c r="CB142" s="270"/>
      <c r="CC142" s="270"/>
      <c r="CD142" s="270"/>
      <c r="CE142" s="270"/>
      <c r="CF142" s="270"/>
      <c r="CG142" s="270"/>
      <c r="CH142" s="270"/>
      <c r="CI142" s="270"/>
      <c r="CJ142" s="270"/>
      <c r="CK142" s="270"/>
      <c r="CL142" s="270"/>
      <c r="CM142" s="270"/>
      <c r="CN142" s="270"/>
      <c r="CO142" s="270"/>
      <c r="CP142" s="270"/>
      <c r="CQ142" s="270"/>
      <c r="CR142" s="270"/>
      <c r="CS142" s="270"/>
      <c r="CT142" s="270"/>
      <c r="CU142" s="270"/>
      <c r="CV142" s="270"/>
    </row>
    <row r="143" spans="1:100">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70"/>
      <c r="BI143" s="270"/>
      <c r="BJ143" s="270"/>
      <c r="BK143" s="270"/>
      <c r="BL143" s="270"/>
      <c r="BM143" s="270"/>
      <c r="BN143" s="270"/>
      <c r="BO143" s="270"/>
      <c r="BP143" s="270"/>
      <c r="BQ143" s="270"/>
      <c r="BR143" s="270"/>
      <c r="BS143" s="270"/>
      <c r="BT143" s="270"/>
      <c r="BU143" s="270"/>
      <c r="BV143" s="270"/>
      <c r="BW143" s="270"/>
      <c r="BX143" s="270"/>
      <c r="BY143" s="270"/>
      <c r="BZ143" s="270"/>
      <c r="CA143" s="270"/>
      <c r="CB143" s="270"/>
      <c r="CC143" s="270"/>
      <c r="CD143" s="270"/>
      <c r="CE143" s="270"/>
      <c r="CF143" s="270"/>
      <c r="CG143" s="270"/>
      <c r="CH143" s="270"/>
      <c r="CI143" s="270"/>
      <c r="CJ143" s="270"/>
      <c r="CK143" s="270"/>
      <c r="CL143" s="270"/>
      <c r="CM143" s="270"/>
      <c r="CN143" s="270"/>
      <c r="CO143" s="270"/>
      <c r="CP143" s="270"/>
      <c r="CQ143" s="270"/>
      <c r="CR143" s="270"/>
      <c r="CS143" s="270"/>
      <c r="CT143" s="270"/>
      <c r="CU143" s="270"/>
      <c r="CV143" s="270"/>
    </row>
    <row r="144" spans="1:100">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c r="BH144" s="270"/>
      <c r="BI144" s="270"/>
      <c r="BJ144" s="270"/>
      <c r="BK144" s="270"/>
      <c r="BL144" s="270"/>
      <c r="BM144" s="270"/>
      <c r="BN144" s="270"/>
      <c r="BO144" s="270"/>
      <c r="BP144" s="270"/>
      <c r="BQ144" s="270"/>
      <c r="BR144" s="270"/>
      <c r="BS144" s="270"/>
      <c r="BT144" s="270"/>
      <c r="BU144" s="270"/>
      <c r="BV144" s="270"/>
      <c r="BW144" s="270"/>
      <c r="BX144" s="270"/>
      <c r="BY144" s="270"/>
      <c r="BZ144" s="270"/>
      <c r="CA144" s="270"/>
      <c r="CB144" s="270"/>
      <c r="CC144" s="270"/>
      <c r="CD144" s="270"/>
      <c r="CE144" s="270"/>
      <c r="CF144" s="270"/>
      <c r="CG144" s="270"/>
      <c r="CH144" s="270"/>
      <c r="CI144" s="270"/>
      <c r="CJ144" s="270"/>
      <c r="CK144" s="270"/>
      <c r="CL144" s="270"/>
      <c r="CM144" s="270"/>
      <c r="CN144" s="270"/>
      <c r="CO144" s="270"/>
      <c r="CP144" s="270"/>
      <c r="CQ144" s="270"/>
      <c r="CR144" s="270"/>
      <c r="CS144" s="270"/>
      <c r="CT144" s="270"/>
      <c r="CU144" s="270"/>
      <c r="CV144" s="270"/>
    </row>
    <row r="145" spans="1:100">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c r="CJ145" s="270"/>
      <c r="CK145" s="270"/>
      <c r="CL145" s="270"/>
      <c r="CM145" s="270"/>
      <c r="CN145" s="270"/>
      <c r="CO145" s="270"/>
      <c r="CP145" s="270"/>
      <c r="CQ145" s="270"/>
      <c r="CR145" s="270"/>
      <c r="CS145" s="270"/>
      <c r="CT145" s="270"/>
      <c r="CU145" s="270"/>
      <c r="CV145" s="270"/>
    </row>
    <row r="146" spans="1:100">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c r="CF146" s="270"/>
      <c r="CG146" s="270"/>
      <c r="CH146" s="270"/>
      <c r="CI146" s="270"/>
      <c r="CJ146" s="270"/>
      <c r="CK146" s="270"/>
      <c r="CL146" s="270"/>
      <c r="CM146" s="270"/>
      <c r="CN146" s="270"/>
      <c r="CO146" s="270"/>
      <c r="CP146" s="270"/>
      <c r="CQ146" s="270"/>
      <c r="CR146" s="270"/>
      <c r="CS146" s="270"/>
      <c r="CT146" s="270"/>
      <c r="CU146" s="270"/>
      <c r="CV146" s="270"/>
    </row>
    <row r="147" spans="1:100">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c r="CJ147" s="270"/>
      <c r="CK147" s="270"/>
      <c r="CL147" s="270"/>
      <c r="CM147" s="270"/>
      <c r="CN147" s="270"/>
      <c r="CO147" s="270"/>
      <c r="CP147" s="270"/>
      <c r="CQ147" s="270"/>
      <c r="CR147" s="270"/>
      <c r="CS147" s="270"/>
      <c r="CT147" s="270"/>
      <c r="CU147" s="270"/>
      <c r="CV147" s="270"/>
    </row>
    <row r="148" spans="1:100">
      <c r="A148" s="269"/>
      <c r="B148" s="269"/>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c r="CF148" s="270"/>
      <c r="CG148" s="270"/>
      <c r="CH148" s="270"/>
      <c r="CI148" s="270"/>
      <c r="CJ148" s="270"/>
      <c r="CK148" s="270"/>
      <c r="CL148" s="270"/>
      <c r="CM148" s="270"/>
      <c r="CN148" s="270"/>
      <c r="CO148" s="270"/>
      <c r="CP148" s="270"/>
      <c r="CQ148" s="270"/>
      <c r="CR148" s="270"/>
      <c r="CS148" s="270"/>
      <c r="CT148" s="270"/>
      <c r="CU148" s="270"/>
      <c r="CV148" s="27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5A0AE-A0FB-F443-9B3F-0DA9F574F384}">
  <dimension ref="A1:BG160"/>
  <sheetViews>
    <sheetView workbookViewId="0">
      <pane xSplit="1" ySplit="3" topLeftCell="B4" activePane="bottomRight" state="frozen"/>
      <selection pane="topRight" activeCell="B1" sqref="B1"/>
      <selection pane="bottomLeft" activeCell="A4" sqref="A4"/>
      <selection pane="bottomRight" activeCell="A3" sqref="A3"/>
    </sheetView>
  </sheetViews>
  <sheetFormatPr defaultColWidth="8.83203125" defaultRowHeight="15.5"/>
  <cols>
    <col min="1" max="1" width="34.5" customWidth="1"/>
    <col min="2" max="2" width="17" customWidth="1"/>
    <col min="3" max="59" width="4.5" customWidth="1"/>
  </cols>
  <sheetData>
    <row r="1" spans="1:59">
      <c r="A1" s="137" t="s">
        <v>7579</v>
      </c>
      <c r="B1" s="219"/>
      <c r="C1" s="145" t="s">
        <v>7348</v>
      </c>
      <c r="D1" s="145" t="s">
        <v>7348</v>
      </c>
      <c r="E1" s="145" t="s">
        <v>7348</v>
      </c>
      <c r="F1" s="145" t="s">
        <v>7357</v>
      </c>
      <c r="G1" s="145" t="s">
        <v>7348</v>
      </c>
      <c r="H1" s="145" t="s">
        <v>7348</v>
      </c>
      <c r="I1" s="145" t="s">
        <v>7357</v>
      </c>
      <c r="J1" s="145" t="s">
        <v>7348</v>
      </c>
      <c r="K1" s="145" t="s">
        <v>7348</v>
      </c>
      <c r="L1" s="145" t="s">
        <v>7357</v>
      </c>
      <c r="M1" s="145" t="s">
        <v>7357</v>
      </c>
      <c r="N1" s="145" t="s">
        <v>7348</v>
      </c>
      <c r="O1" s="145" t="s">
        <v>7357</v>
      </c>
      <c r="P1" s="145" t="s">
        <v>7348</v>
      </c>
      <c r="Q1" s="145" t="s">
        <v>7357</v>
      </c>
      <c r="R1" s="145" t="s">
        <v>7357</v>
      </c>
      <c r="S1" s="145" t="s">
        <v>7348</v>
      </c>
      <c r="T1" s="145" t="s">
        <v>7348</v>
      </c>
      <c r="U1" s="145" t="s">
        <v>7348</v>
      </c>
      <c r="V1" s="145" t="s">
        <v>7348</v>
      </c>
      <c r="W1" s="145" t="s">
        <v>7357</v>
      </c>
      <c r="X1" s="145" t="s">
        <v>7348</v>
      </c>
      <c r="Y1" s="145" t="s">
        <v>7348</v>
      </c>
      <c r="Z1" s="145" t="s">
        <v>7348</v>
      </c>
      <c r="AA1" s="145" t="s">
        <v>7357</v>
      </c>
      <c r="AB1" s="145" t="s">
        <v>7348</v>
      </c>
      <c r="AC1" s="145" t="s">
        <v>7357</v>
      </c>
      <c r="AD1" s="145" t="s">
        <v>7357</v>
      </c>
      <c r="AE1" s="145" t="s">
        <v>7348</v>
      </c>
      <c r="AF1" s="145" t="s">
        <v>7348</v>
      </c>
      <c r="AG1" s="145" t="s">
        <v>7348</v>
      </c>
      <c r="AH1" s="145" t="s">
        <v>7357</v>
      </c>
      <c r="AI1" s="145" t="s">
        <v>7357</v>
      </c>
      <c r="AJ1" s="145" t="s">
        <v>7348</v>
      </c>
      <c r="AK1" s="145" t="s">
        <v>7357</v>
      </c>
      <c r="AL1" s="145" t="s">
        <v>7348</v>
      </c>
      <c r="AM1" s="145" t="s">
        <v>7348</v>
      </c>
      <c r="AN1" s="145" t="s">
        <v>7348</v>
      </c>
      <c r="AO1" s="145" t="s">
        <v>7348</v>
      </c>
      <c r="AP1" s="145" t="s">
        <v>7348</v>
      </c>
      <c r="AQ1" s="145" t="s">
        <v>7348</v>
      </c>
      <c r="AR1" s="145" t="s">
        <v>7357</v>
      </c>
      <c r="AS1" s="145" t="s">
        <v>7348</v>
      </c>
      <c r="AT1" s="145" t="s">
        <v>7348</v>
      </c>
      <c r="AU1" s="145" t="s">
        <v>7357</v>
      </c>
      <c r="AV1" s="145" t="s">
        <v>7348</v>
      </c>
      <c r="AW1" s="145" t="s">
        <v>7348</v>
      </c>
      <c r="AX1" s="145" t="s">
        <v>7348</v>
      </c>
      <c r="AY1" s="145" t="s">
        <v>7348</v>
      </c>
      <c r="AZ1" s="145" t="s">
        <v>7348</v>
      </c>
      <c r="BA1" s="145" t="s">
        <v>7357</v>
      </c>
      <c r="BB1" s="145" t="s">
        <v>7348</v>
      </c>
      <c r="BC1" s="145" t="s">
        <v>7348</v>
      </c>
      <c r="BD1" s="145" t="s">
        <v>7357</v>
      </c>
      <c r="BE1" s="145" t="s">
        <v>7348</v>
      </c>
      <c r="BF1" s="145" t="s">
        <v>7357</v>
      </c>
      <c r="BG1" s="145" t="s">
        <v>7348</v>
      </c>
    </row>
    <row r="2" spans="1:59" ht="43.5">
      <c r="A2" s="137" t="s">
        <v>2</v>
      </c>
      <c r="B2" s="219"/>
      <c r="C2" s="138" t="s">
        <v>20</v>
      </c>
      <c r="D2" s="138" t="s">
        <v>23</v>
      </c>
      <c r="E2" s="138" t="s">
        <v>23</v>
      </c>
      <c r="F2" s="138" t="s">
        <v>229</v>
      </c>
      <c r="G2" s="138" t="s">
        <v>36</v>
      </c>
      <c r="H2" s="138" t="s">
        <v>36</v>
      </c>
      <c r="I2" s="138" t="s">
        <v>23</v>
      </c>
      <c r="J2" s="138" t="s">
        <v>20</v>
      </c>
      <c r="K2" s="138" t="s">
        <v>36</v>
      </c>
      <c r="L2" s="138" t="s">
        <v>23</v>
      </c>
      <c r="M2" s="138" t="s">
        <v>23</v>
      </c>
      <c r="N2" s="138" t="s">
        <v>23</v>
      </c>
      <c r="O2" s="138" t="s">
        <v>23</v>
      </c>
      <c r="P2" s="138" t="s">
        <v>23</v>
      </c>
      <c r="Q2" s="138" t="s">
        <v>23</v>
      </c>
      <c r="R2" s="138" t="s">
        <v>36</v>
      </c>
      <c r="S2" s="138" t="s">
        <v>80</v>
      </c>
      <c r="T2" s="138" t="s">
        <v>23</v>
      </c>
      <c r="U2" s="138" t="s">
        <v>23</v>
      </c>
      <c r="V2" s="138" t="s">
        <v>80</v>
      </c>
      <c r="W2" s="138" t="s">
        <v>23</v>
      </c>
      <c r="X2" s="138" t="s">
        <v>23</v>
      </c>
      <c r="Y2" s="138" t="s">
        <v>98</v>
      </c>
      <c r="Z2" s="138" t="s">
        <v>23</v>
      </c>
      <c r="AA2" s="138" t="s">
        <v>36</v>
      </c>
      <c r="AB2" s="138" t="s">
        <v>23</v>
      </c>
      <c r="AC2" s="138" t="s">
        <v>23</v>
      </c>
      <c r="AD2" s="138" t="s">
        <v>23</v>
      </c>
      <c r="AE2" s="138" t="s">
        <v>23</v>
      </c>
      <c r="AF2" s="138" t="s">
        <v>23</v>
      </c>
      <c r="AG2" s="138" t="s">
        <v>23</v>
      </c>
      <c r="AH2" s="138" t="s">
        <v>23</v>
      </c>
      <c r="AI2" s="138" t="s">
        <v>23</v>
      </c>
      <c r="AJ2" s="138" t="s">
        <v>80</v>
      </c>
      <c r="AK2" s="138" t="s">
        <v>23</v>
      </c>
      <c r="AL2" s="138" t="s">
        <v>23</v>
      </c>
      <c r="AM2" s="138" t="s">
        <v>23</v>
      </c>
      <c r="AN2" s="138" t="s">
        <v>23</v>
      </c>
      <c r="AO2" s="138" t="s">
        <v>23</v>
      </c>
      <c r="AP2" s="138" t="s">
        <v>23</v>
      </c>
      <c r="AQ2" s="138" t="s">
        <v>36</v>
      </c>
      <c r="AR2" s="138" t="s">
        <v>23</v>
      </c>
      <c r="AS2" s="138" t="s">
        <v>36</v>
      </c>
      <c r="AT2" s="138" t="s">
        <v>36</v>
      </c>
      <c r="AU2" s="138" t="s">
        <v>23</v>
      </c>
      <c r="AV2" s="138" t="s">
        <v>23</v>
      </c>
      <c r="AW2" s="138" t="s">
        <v>80</v>
      </c>
      <c r="AX2" s="138" t="s">
        <v>80</v>
      </c>
      <c r="AY2" s="138" t="s">
        <v>23</v>
      </c>
      <c r="AZ2" s="138" t="s">
        <v>23</v>
      </c>
      <c r="BA2" s="138" t="s">
        <v>36</v>
      </c>
      <c r="BB2" s="138" t="s">
        <v>36</v>
      </c>
      <c r="BC2" s="138" t="s">
        <v>80</v>
      </c>
      <c r="BD2" s="138" t="s">
        <v>36</v>
      </c>
      <c r="BE2" s="138" t="s">
        <v>23</v>
      </c>
      <c r="BF2" s="138" t="s">
        <v>36</v>
      </c>
      <c r="BG2" s="138" t="s">
        <v>36</v>
      </c>
    </row>
    <row r="3" spans="1:59" s="173" customFormat="1" ht="139.5">
      <c r="A3" s="124" t="s">
        <v>232</v>
      </c>
      <c r="B3" s="124" t="s">
        <v>8120</v>
      </c>
      <c r="C3" s="125" t="s">
        <v>7632</v>
      </c>
      <c r="D3" s="125" t="s">
        <v>7633</v>
      </c>
      <c r="E3" s="125" t="s">
        <v>7634</v>
      </c>
      <c r="F3" s="125" t="s">
        <v>7778</v>
      </c>
      <c r="G3" s="125" t="s">
        <v>7636</v>
      </c>
      <c r="H3" s="125" t="s">
        <v>7640</v>
      </c>
      <c r="I3" s="125" t="s">
        <v>7641</v>
      </c>
      <c r="J3" s="125" t="s">
        <v>7833</v>
      </c>
      <c r="K3" s="125" t="s">
        <v>7644</v>
      </c>
      <c r="L3" s="125" t="s">
        <v>7645</v>
      </c>
      <c r="M3" s="125" t="s">
        <v>7649</v>
      </c>
      <c r="N3" s="125" t="s">
        <v>7650</v>
      </c>
      <c r="O3" s="125" t="s">
        <v>7657</v>
      </c>
      <c r="P3" s="125" t="s">
        <v>7659</v>
      </c>
      <c r="Q3" s="125" t="s">
        <v>7660</v>
      </c>
      <c r="R3" s="125" t="s">
        <v>7662</v>
      </c>
      <c r="S3" s="125" t="s">
        <v>7663</v>
      </c>
      <c r="T3" s="125" t="s">
        <v>7664</v>
      </c>
      <c r="U3" s="125" t="s">
        <v>7666</v>
      </c>
      <c r="V3" s="125" t="s">
        <v>7672</v>
      </c>
      <c r="W3" s="125" t="s">
        <v>7673</v>
      </c>
      <c r="X3" s="125" t="s">
        <v>7677</v>
      </c>
      <c r="Y3" s="125" t="s">
        <v>7679</v>
      </c>
      <c r="Z3" s="125" t="s">
        <v>7684</v>
      </c>
      <c r="AA3" s="125" t="s">
        <v>7686</v>
      </c>
      <c r="AB3" s="125" t="s">
        <v>7690</v>
      </c>
      <c r="AC3" s="125" t="s">
        <v>7692</v>
      </c>
      <c r="AD3" s="125" t="s">
        <v>7693</v>
      </c>
      <c r="AE3" s="125" t="s">
        <v>7695</v>
      </c>
      <c r="AF3" s="125" t="s">
        <v>7696</v>
      </c>
      <c r="AG3" s="125" t="s">
        <v>7697</v>
      </c>
      <c r="AH3" s="125" t="s">
        <v>7700</v>
      </c>
      <c r="AI3" s="125" t="s">
        <v>7701</v>
      </c>
      <c r="AJ3" s="125" t="s">
        <v>7708</v>
      </c>
      <c r="AK3" s="125" t="s">
        <v>7709</v>
      </c>
      <c r="AL3" s="125" t="s">
        <v>7710</v>
      </c>
      <c r="AM3" s="125" t="s">
        <v>7711</v>
      </c>
      <c r="AN3" s="125" t="s">
        <v>7712</v>
      </c>
      <c r="AO3" s="125" t="s">
        <v>7714</v>
      </c>
      <c r="AP3" s="125" t="s">
        <v>7726</v>
      </c>
      <c r="AQ3" s="125" t="s">
        <v>7727</v>
      </c>
      <c r="AR3" s="125" t="s">
        <v>7743</v>
      </c>
      <c r="AS3" s="125" t="s">
        <v>7810</v>
      </c>
      <c r="AT3" s="125" t="s">
        <v>7748</v>
      </c>
      <c r="AU3" s="125" t="s">
        <v>7750</v>
      </c>
      <c r="AV3" s="125" t="s">
        <v>7752</v>
      </c>
      <c r="AW3" s="125" t="s">
        <v>7754</v>
      </c>
      <c r="AX3" s="125" t="s">
        <v>7757</v>
      </c>
      <c r="AY3" s="125" t="s">
        <v>7758</v>
      </c>
      <c r="AZ3" s="125" t="s">
        <v>7759</v>
      </c>
      <c r="BA3" s="125" t="s">
        <v>7762</v>
      </c>
      <c r="BB3" s="125" t="s">
        <v>7765</v>
      </c>
      <c r="BC3" s="125" t="s">
        <v>7768</v>
      </c>
      <c r="BD3" s="125" t="s">
        <v>7770</v>
      </c>
      <c r="BE3" s="125" t="s">
        <v>7772</v>
      </c>
      <c r="BF3" s="125" t="s">
        <v>7773</v>
      </c>
      <c r="BG3" s="125" t="s">
        <v>7776</v>
      </c>
    </row>
    <row r="4" spans="1:59" ht="29">
      <c r="A4" s="185" t="s">
        <v>235</v>
      </c>
      <c r="B4" s="185" t="s">
        <v>8122</v>
      </c>
      <c r="C4" s="3">
        <v>2</v>
      </c>
      <c r="D4" s="3">
        <v>1</v>
      </c>
      <c r="E4" s="3">
        <v>1</v>
      </c>
      <c r="F4" s="3">
        <v>0</v>
      </c>
      <c r="G4" s="3">
        <v>2</v>
      </c>
      <c r="H4" s="3">
        <v>1</v>
      </c>
      <c r="I4" s="3">
        <v>2</v>
      </c>
      <c r="J4" s="3">
        <v>1</v>
      </c>
      <c r="K4" s="3">
        <v>1</v>
      </c>
      <c r="L4" s="3">
        <v>1</v>
      </c>
      <c r="M4" s="3">
        <v>1</v>
      </c>
      <c r="N4" s="3">
        <v>2</v>
      </c>
      <c r="O4" s="3">
        <v>2</v>
      </c>
      <c r="P4" s="3">
        <v>1</v>
      </c>
      <c r="Q4" s="3">
        <v>0</v>
      </c>
      <c r="R4" s="3">
        <v>0</v>
      </c>
      <c r="S4" s="3">
        <v>1</v>
      </c>
      <c r="T4" s="3">
        <v>1</v>
      </c>
      <c r="U4" s="3">
        <v>2</v>
      </c>
      <c r="V4" s="3">
        <v>1</v>
      </c>
      <c r="W4" s="3">
        <v>1</v>
      </c>
      <c r="X4" s="3">
        <v>1</v>
      </c>
      <c r="Y4" s="3">
        <v>1</v>
      </c>
      <c r="Z4" s="3">
        <v>1</v>
      </c>
      <c r="AA4" s="3">
        <v>0</v>
      </c>
      <c r="AB4" s="3">
        <v>2</v>
      </c>
      <c r="AC4" s="3">
        <v>2</v>
      </c>
      <c r="AD4" s="3">
        <v>2</v>
      </c>
      <c r="AE4" s="3">
        <v>1</v>
      </c>
      <c r="AF4" s="3">
        <v>1</v>
      </c>
      <c r="AG4" s="3">
        <v>0</v>
      </c>
      <c r="AH4" s="3">
        <v>1</v>
      </c>
      <c r="AI4" s="3">
        <v>0</v>
      </c>
      <c r="AJ4" s="3">
        <v>2</v>
      </c>
      <c r="AK4" s="3">
        <v>0</v>
      </c>
      <c r="AL4" s="3">
        <v>1</v>
      </c>
      <c r="AM4" s="3">
        <v>2</v>
      </c>
      <c r="AN4" s="3">
        <v>1</v>
      </c>
      <c r="AO4" s="3">
        <v>2</v>
      </c>
      <c r="AP4" s="3">
        <v>2</v>
      </c>
      <c r="AQ4" s="3">
        <v>1</v>
      </c>
      <c r="AR4" s="3">
        <v>1</v>
      </c>
      <c r="AS4" s="3">
        <v>0</v>
      </c>
      <c r="AT4" s="3">
        <v>1</v>
      </c>
      <c r="AU4" s="3">
        <v>2</v>
      </c>
      <c r="AV4" s="3">
        <v>1</v>
      </c>
      <c r="AW4" s="3">
        <v>1</v>
      </c>
      <c r="AX4" s="3">
        <v>1</v>
      </c>
      <c r="AY4" s="3">
        <v>2</v>
      </c>
      <c r="AZ4" s="3">
        <v>1</v>
      </c>
      <c r="BA4" s="3">
        <v>1</v>
      </c>
      <c r="BB4" s="3">
        <v>2</v>
      </c>
      <c r="BC4" s="3">
        <v>1</v>
      </c>
      <c r="BD4" s="3">
        <v>2</v>
      </c>
      <c r="BE4" s="3">
        <v>1</v>
      </c>
      <c r="BF4" s="3">
        <v>1</v>
      </c>
      <c r="BG4" s="3">
        <v>1</v>
      </c>
    </row>
    <row r="5" spans="1:59" ht="43.5">
      <c r="A5" s="185" t="s">
        <v>237</v>
      </c>
      <c r="B5" s="185" t="s">
        <v>8123</v>
      </c>
      <c r="C5" s="3">
        <v>1.5</v>
      </c>
      <c r="D5" s="3">
        <v>1.5</v>
      </c>
      <c r="E5" s="3">
        <v>0</v>
      </c>
      <c r="F5" s="3">
        <v>0.5</v>
      </c>
      <c r="G5" s="3">
        <v>2</v>
      </c>
      <c r="H5" s="3">
        <v>2</v>
      </c>
      <c r="I5" s="3">
        <v>2</v>
      </c>
      <c r="J5" s="3">
        <v>0.5</v>
      </c>
      <c r="K5" s="3">
        <v>0.5</v>
      </c>
      <c r="L5" s="3">
        <v>0.5</v>
      </c>
      <c r="M5" s="3">
        <v>2</v>
      </c>
      <c r="N5" s="3">
        <v>2</v>
      </c>
      <c r="O5" s="3">
        <v>1.5</v>
      </c>
      <c r="P5" s="3">
        <v>1.5</v>
      </c>
      <c r="Q5" s="3">
        <v>0.5</v>
      </c>
      <c r="R5" s="3">
        <v>0.5</v>
      </c>
      <c r="S5" s="3">
        <v>0.5</v>
      </c>
      <c r="T5" s="3">
        <v>2</v>
      </c>
      <c r="U5" s="3">
        <v>2</v>
      </c>
      <c r="V5" s="3">
        <v>0.5</v>
      </c>
      <c r="W5" s="3">
        <v>0.5</v>
      </c>
      <c r="X5" s="3">
        <v>2</v>
      </c>
      <c r="Y5" s="3">
        <v>2</v>
      </c>
      <c r="Z5" s="3">
        <v>2</v>
      </c>
      <c r="AA5" s="3">
        <v>0.5</v>
      </c>
      <c r="AB5" s="3">
        <v>0.5</v>
      </c>
      <c r="AC5" s="3">
        <v>0.5</v>
      </c>
      <c r="AD5" s="3">
        <v>2</v>
      </c>
      <c r="AE5" s="3">
        <v>1.5</v>
      </c>
      <c r="AF5" s="3">
        <v>0.5</v>
      </c>
      <c r="AG5" s="3">
        <v>0</v>
      </c>
      <c r="AH5" s="3">
        <v>1.5</v>
      </c>
      <c r="AI5" s="3">
        <v>0.5</v>
      </c>
      <c r="AJ5" s="3">
        <v>1.5</v>
      </c>
      <c r="AK5" s="3">
        <v>0.5</v>
      </c>
      <c r="AL5" s="3">
        <v>0.5</v>
      </c>
      <c r="AM5" s="3">
        <v>0.5</v>
      </c>
      <c r="AN5" s="3">
        <v>0.5</v>
      </c>
      <c r="AO5" s="3">
        <v>2</v>
      </c>
      <c r="AP5" s="3">
        <v>0.5</v>
      </c>
      <c r="AQ5" s="3">
        <v>2</v>
      </c>
      <c r="AR5" s="3">
        <v>1.5</v>
      </c>
      <c r="AS5" s="3">
        <v>0</v>
      </c>
      <c r="AT5" s="3">
        <v>2</v>
      </c>
      <c r="AU5" s="3">
        <v>0.5</v>
      </c>
      <c r="AV5" s="3">
        <v>0.5</v>
      </c>
      <c r="AW5" s="3">
        <v>0.5</v>
      </c>
      <c r="AX5" s="3">
        <v>1.5</v>
      </c>
      <c r="AY5" s="3">
        <v>0.5</v>
      </c>
      <c r="AZ5" s="3">
        <v>0.5</v>
      </c>
      <c r="BA5" s="3">
        <v>0.5</v>
      </c>
      <c r="BB5" s="3">
        <v>2</v>
      </c>
      <c r="BC5" s="3">
        <v>0.5</v>
      </c>
      <c r="BD5" s="3">
        <v>2</v>
      </c>
      <c r="BE5" s="3">
        <v>1.5</v>
      </c>
      <c r="BF5" s="3">
        <v>0.5</v>
      </c>
      <c r="BG5" s="3">
        <v>0.5</v>
      </c>
    </row>
    <row r="6" spans="1:59" ht="58">
      <c r="A6" s="185" t="s">
        <v>331</v>
      </c>
      <c r="B6" s="209" t="s">
        <v>8125</v>
      </c>
      <c r="C6" s="3">
        <v>0</v>
      </c>
      <c r="D6" s="3">
        <v>0</v>
      </c>
      <c r="E6" s="3">
        <v>0</v>
      </c>
      <c r="F6" s="3">
        <v>0</v>
      </c>
      <c r="G6" s="3">
        <v>0</v>
      </c>
      <c r="H6" s="3">
        <v>2</v>
      </c>
      <c r="I6" s="3">
        <v>0</v>
      </c>
      <c r="J6" s="3">
        <v>0.5</v>
      </c>
      <c r="K6" s="3">
        <v>0</v>
      </c>
      <c r="L6" s="3">
        <v>0</v>
      </c>
      <c r="M6" s="3">
        <v>0</v>
      </c>
      <c r="N6" s="3">
        <v>0</v>
      </c>
      <c r="O6" s="3">
        <v>0</v>
      </c>
      <c r="P6" s="3">
        <v>0</v>
      </c>
      <c r="Q6" s="3">
        <v>0.5</v>
      </c>
      <c r="R6" s="3">
        <v>0</v>
      </c>
      <c r="S6" s="3">
        <v>0</v>
      </c>
      <c r="T6" s="3">
        <v>1.5</v>
      </c>
      <c r="U6" s="3">
        <v>1.5</v>
      </c>
      <c r="V6" s="3">
        <v>0</v>
      </c>
      <c r="W6" s="3">
        <v>0</v>
      </c>
      <c r="X6" s="3">
        <v>1.5</v>
      </c>
      <c r="Y6" s="3">
        <v>1.5</v>
      </c>
      <c r="Z6" s="3">
        <v>1.5</v>
      </c>
      <c r="AA6" s="3">
        <v>0</v>
      </c>
      <c r="AB6" s="3">
        <v>2</v>
      </c>
      <c r="AC6" s="3">
        <v>1.5</v>
      </c>
      <c r="AD6" s="3">
        <v>0</v>
      </c>
      <c r="AE6" s="3">
        <v>1.5</v>
      </c>
      <c r="AF6" s="3">
        <v>0.5</v>
      </c>
      <c r="AG6" s="3">
        <v>0</v>
      </c>
      <c r="AH6" s="3">
        <v>0</v>
      </c>
      <c r="AI6" s="3">
        <v>0</v>
      </c>
      <c r="AJ6" s="3">
        <v>1.5</v>
      </c>
      <c r="AK6" s="3">
        <v>0</v>
      </c>
      <c r="AL6" s="3">
        <v>1.5</v>
      </c>
      <c r="AM6" s="3">
        <v>0</v>
      </c>
      <c r="AN6" s="3">
        <v>0</v>
      </c>
      <c r="AO6" s="3">
        <v>2</v>
      </c>
      <c r="AP6" s="3">
        <v>2</v>
      </c>
      <c r="AQ6" s="3">
        <v>0.5</v>
      </c>
      <c r="AR6" s="3">
        <v>0</v>
      </c>
      <c r="AS6" s="3">
        <v>0</v>
      </c>
      <c r="AT6" s="3">
        <v>0</v>
      </c>
      <c r="AU6" s="3">
        <v>0</v>
      </c>
      <c r="AV6" s="3">
        <v>0</v>
      </c>
      <c r="AW6" s="3">
        <v>0.5</v>
      </c>
      <c r="AX6" s="3">
        <v>0</v>
      </c>
      <c r="AY6" s="3">
        <v>2</v>
      </c>
      <c r="AZ6" s="3">
        <v>0</v>
      </c>
      <c r="BA6" s="3">
        <v>0</v>
      </c>
      <c r="BB6" s="3">
        <v>2</v>
      </c>
      <c r="BC6" s="3">
        <v>0</v>
      </c>
      <c r="BD6" s="3">
        <v>1.5</v>
      </c>
      <c r="BE6" s="3">
        <v>0</v>
      </c>
      <c r="BF6" s="3">
        <v>0</v>
      </c>
      <c r="BG6" s="3">
        <v>0</v>
      </c>
    </row>
    <row r="7" spans="1:59" ht="58">
      <c r="A7" s="185" t="s">
        <v>333</v>
      </c>
      <c r="B7" s="209" t="s">
        <v>8124</v>
      </c>
      <c r="C7" s="3">
        <v>0</v>
      </c>
      <c r="D7" s="3">
        <v>0.5</v>
      </c>
      <c r="E7" s="3">
        <v>0</v>
      </c>
      <c r="F7" s="3">
        <v>0</v>
      </c>
      <c r="G7" s="3">
        <v>0</v>
      </c>
      <c r="H7" s="3">
        <v>0</v>
      </c>
      <c r="I7" s="3">
        <v>0</v>
      </c>
      <c r="J7" s="3">
        <v>0</v>
      </c>
      <c r="K7" s="3">
        <v>0</v>
      </c>
      <c r="L7" s="3">
        <v>0</v>
      </c>
      <c r="M7" s="3">
        <v>0</v>
      </c>
      <c r="N7" s="3">
        <v>1.5</v>
      </c>
      <c r="O7" s="3">
        <v>0.5</v>
      </c>
      <c r="P7" s="3">
        <v>0</v>
      </c>
      <c r="Q7" s="3">
        <v>0</v>
      </c>
      <c r="R7" s="3">
        <v>0</v>
      </c>
      <c r="S7" s="3">
        <v>0</v>
      </c>
      <c r="T7" s="3">
        <v>0.5</v>
      </c>
      <c r="U7" s="3">
        <v>1.5</v>
      </c>
      <c r="V7" s="3">
        <v>0.5</v>
      </c>
      <c r="W7" s="3">
        <v>0</v>
      </c>
      <c r="X7" s="3">
        <v>0.5</v>
      </c>
      <c r="Y7" s="3">
        <v>0.5</v>
      </c>
      <c r="Z7" s="3">
        <v>2</v>
      </c>
      <c r="AA7" s="3">
        <v>0</v>
      </c>
      <c r="AB7" s="3">
        <v>2</v>
      </c>
      <c r="AC7" s="3">
        <v>0</v>
      </c>
      <c r="AD7" s="3">
        <v>0</v>
      </c>
      <c r="AE7" s="3">
        <v>0</v>
      </c>
      <c r="AF7" s="3">
        <v>0</v>
      </c>
      <c r="AG7" s="3">
        <v>0</v>
      </c>
      <c r="AH7" s="3">
        <v>0</v>
      </c>
      <c r="AI7" s="3">
        <v>0</v>
      </c>
      <c r="AJ7" s="3">
        <v>1.5</v>
      </c>
      <c r="AK7" s="3">
        <v>0</v>
      </c>
      <c r="AL7" s="3">
        <v>0.5</v>
      </c>
      <c r="AM7" s="3">
        <v>0.5</v>
      </c>
      <c r="AN7" s="3">
        <v>0</v>
      </c>
      <c r="AO7" s="3">
        <v>2</v>
      </c>
      <c r="AP7" s="3">
        <v>0.5</v>
      </c>
      <c r="AQ7" s="3">
        <v>0</v>
      </c>
      <c r="AR7" s="3">
        <v>0</v>
      </c>
      <c r="AS7" s="3">
        <v>0</v>
      </c>
      <c r="AT7" s="3">
        <v>0</v>
      </c>
      <c r="AU7" s="3">
        <v>0</v>
      </c>
      <c r="AV7" s="3">
        <v>0.5</v>
      </c>
      <c r="AW7" s="3">
        <v>0</v>
      </c>
      <c r="AX7" s="3">
        <v>0.5</v>
      </c>
      <c r="AY7" s="3">
        <v>0.5</v>
      </c>
      <c r="AZ7" s="3">
        <v>0</v>
      </c>
      <c r="BA7" s="3">
        <v>0</v>
      </c>
      <c r="BB7" s="3">
        <v>0.5</v>
      </c>
      <c r="BC7" s="3">
        <v>0</v>
      </c>
      <c r="BD7" s="3">
        <v>1</v>
      </c>
      <c r="BE7" s="3">
        <v>0.5</v>
      </c>
      <c r="BF7" s="3">
        <v>0</v>
      </c>
      <c r="BG7" s="3">
        <v>0</v>
      </c>
    </row>
    <row r="8" spans="1:59" ht="58">
      <c r="A8" s="185" t="s">
        <v>239</v>
      </c>
      <c r="B8" s="185" t="s">
        <v>8124</v>
      </c>
      <c r="C8" s="3">
        <v>0</v>
      </c>
      <c r="F8" s="3">
        <v>0</v>
      </c>
      <c r="J8" s="3">
        <v>0</v>
      </c>
      <c r="S8" s="3">
        <v>0</v>
      </c>
      <c r="V8" s="3">
        <v>0.5</v>
      </c>
      <c r="AJ8" s="3">
        <v>1.5</v>
      </c>
      <c r="AW8" s="3">
        <v>1</v>
      </c>
      <c r="AX8" s="3">
        <v>0.5</v>
      </c>
      <c r="BC8" s="3">
        <v>0</v>
      </c>
    </row>
    <row r="9" spans="1:59" ht="58">
      <c r="A9" s="185" t="s">
        <v>679</v>
      </c>
      <c r="B9" s="209" t="s">
        <v>8126</v>
      </c>
      <c r="Y9" s="3">
        <v>1.5</v>
      </c>
    </row>
    <row r="10" spans="1:59" ht="43.5">
      <c r="A10" s="185" t="s">
        <v>498</v>
      </c>
      <c r="B10" s="209" t="s">
        <v>8202</v>
      </c>
      <c r="F10" s="3">
        <v>0.5</v>
      </c>
    </row>
    <row r="11" spans="1:59" ht="72.5">
      <c r="A11" s="185" t="s">
        <v>500</v>
      </c>
      <c r="B11" s="209" t="s">
        <v>8203</v>
      </c>
      <c r="F11" s="3">
        <v>0</v>
      </c>
    </row>
    <row r="12" spans="1:59" ht="43.5">
      <c r="A12" s="185" t="s">
        <v>241</v>
      </c>
      <c r="B12" s="185" t="s">
        <v>8127</v>
      </c>
      <c r="C12" s="3">
        <v>2</v>
      </c>
      <c r="D12" s="3">
        <v>0</v>
      </c>
      <c r="E12" s="3">
        <v>0</v>
      </c>
      <c r="F12" s="3">
        <v>1</v>
      </c>
      <c r="G12" s="3">
        <v>1</v>
      </c>
      <c r="H12" s="3">
        <v>0</v>
      </c>
      <c r="I12" s="3">
        <v>1</v>
      </c>
      <c r="J12" s="3">
        <v>1</v>
      </c>
      <c r="K12" s="3">
        <v>0</v>
      </c>
      <c r="L12" s="3">
        <v>0</v>
      </c>
      <c r="M12" s="3">
        <v>0</v>
      </c>
      <c r="N12" s="3">
        <v>1</v>
      </c>
      <c r="O12" s="3">
        <v>2</v>
      </c>
      <c r="P12" s="3">
        <v>1</v>
      </c>
      <c r="Q12" s="3">
        <v>0</v>
      </c>
      <c r="R12" s="3">
        <v>0</v>
      </c>
      <c r="S12" s="3">
        <v>0</v>
      </c>
      <c r="T12" s="3">
        <v>1</v>
      </c>
      <c r="U12" s="3">
        <v>1</v>
      </c>
      <c r="V12" s="3">
        <v>0</v>
      </c>
      <c r="W12" s="3">
        <v>1</v>
      </c>
      <c r="X12" s="3">
        <v>1</v>
      </c>
      <c r="Y12" s="3">
        <v>1</v>
      </c>
      <c r="Z12" s="3">
        <v>2</v>
      </c>
      <c r="AA12" s="3">
        <v>1</v>
      </c>
      <c r="AB12" s="3">
        <v>1</v>
      </c>
      <c r="AC12" s="3">
        <v>1</v>
      </c>
      <c r="AD12" s="3">
        <v>2</v>
      </c>
      <c r="AE12" s="3">
        <v>0</v>
      </c>
      <c r="AF12" s="3">
        <v>2</v>
      </c>
      <c r="AG12" s="3">
        <v>0</v>
      </c>
      <c r="AH12" s="3">
        <v>1</v>
      </c>
      <c r="AI12" s="3">
        <v>0</v>
      </c>
      <c r="AJ12" s="3">
        <v>2</v>
      </c>
      <c r="AK12" s="3">
        <v>0</v>
      </c>
      <c r="AL12" s="3">
        <v>2</v>
      </c>
      <c r="AM12" s="3">
        <v>2</v>
      </c>
      <c r="AN12" s="3">
        <v>0</v>
      </c>
      <c r="AO12" s="3">
        <v>1</v>
      </c>
      <c r="AP12" s="3">
        <v>1</v>
      </c>
      <c r="AQ12" s="3">
        <v>1</v>
      </c>
      <c r="AR12" s="3">
        <v>1</v>
      </c>
      <c r="AS12" s="3">
        <v>0</v>
      </c>
      <c r="AT12" s="3">
        <v>0</v>
      </c>
      <c r="AU12" s="3">
        <v>1</v>
      </c>
      <c r="AV12" s="3">
        <v>0</v>
      </c>
      <c r="AW12" s="3">
        <v>1</v>
      </c>
      <c r="AX12" s="3">
        <v>2</v>
      </c>
      <c r="AY12" s="3">
        <v>2</v>
      </c>
      <c r="AZ12" s="3">
        <v>1</v>
      </c>
      <c r="BA12" s="3">
        <v>1</v>
      </c>
      <c r="BB12" s="3">
        <v>2</v>
      </c>
      <c r="BC12" s="3">
        <v>1</v>
      </c>
      <c r="BD12" s="3">
        <v>2</v>
      </c>
      <c r="BE12" s="3">
        <v>2</v>
      </c>
      <c r="BF12" s="3">
        <v>0</v>
      </c>
      <c r="BG12" s="3">
        <v>1</v>
      </c>
    </row>
    <row r="13" spans="1:59" ht="29">
      <c r="A13" s="185" t="s">
        <v>243</v>
      </c>
      <c r="B13" s="185" t="s">
        <v>8128</v>
      </c>
      <c r="C13" s="3">
        <v>0</v>
      </c>
      <c r="D13" s="3">
        <v>0</v>
      </c>
      <c r="E13" s="3">
        <v>0</v>
      </c>
      <c r="F13" s="3">
        <v>0</v>
      </c>
      <c r="G13" s="3">
        <v>1</v>
      </c>
      <c r="H13" s="3">
        <v>0</v>
      </c>
      <c r="I13" s="3">
        <v>0</v>
      </c>
      <c r="J13" s="3">
        <v>0</v>
      </c>
      <c r="K13" s="3">
        <v>0</v>
      </c>
      <c r="L13" s="3">
        <v>0</v>
      </c>
      <c r="M13" s="3">
        <v>0</v>
      </c>
      <c r="N13" s="3">
        <v>0</v>
      </c>
      <c r="O13" s="3">
        <v>0.5</v>
      </c>
      <c r="P13" s="3">
        <v>0</v>
      </c>
      <c r="Q13" s="3">
        <v>0</v>
      </c>
      <c r="R13" s="3">
        <v>0</v>
      </c>
      <c r="S13" s="3">
        <v>0</v>
      </c>
      <c r="T13" s="3">
        <v>0</v>
      </c>
      <c r="U13" s="3">
        <v>1</v>
      </c>
      <c r="V13" s="3">
        <v>0</v>
      </c>
      <c r="W13" s="3">
        <v>0</v>
      </c>
      <c r="X13" s="3">
        <v>0</v>
      </c>
      <c r="Y13" s="3">
        <v>0.5</v>
      </c>
      <c r="Z13" s="3">
        <v>1.5</v>
      </c>
      <c r="AA13" s="3">
        <v>0</v>
      </c>
      <c r="AB13" s="3">
        <v>1</v>
      </c>
      <c r="AC13" s="3">
        <v>0</v>
      </c>
      <c r="AD13" s="3">
        <v>1</v>
      </c>
      <c r="AE13" s="3">
        <v>0</v>
      </c>
      <c r="AF13" s="3">
        <v>0</v>
      </c>
      <c r="AG13" s="3">
        <v>0</v>
      </c>
      <c r="AH13" s="3">
        <v>0</v>
      </c>
      <c r="AI13" s="3">
        <v>0</v>
      </c>
      <c r="AJ13" s="3">
        <v>1.5</v>
      </c>
      <c r="AK13" s="3">
        <v>0</v>
      </c>
      <c r="AL13" s="3">
        <v>1</v>
      </c>
      <c r="AM13" s="3">
        <v>0.5</v>
      </c>
      <c r="AN13" s="3">
        <v>0</v>
      </c>
      <c r="AO13" s="3">
        <v>0</v>
      </c>
      <c r="AP13" s="3">
        <v>1.5</v>
      </c>
      <c r="AQ13" s="3">
        <v>1</v>
      </c>
      <c r="AR13" s="3">
        <v>0</v>
      </c>
      <c r="AS13" s="3">
        <v>0</v>
      </c>
      <c r="AT13" s="3">
        <v>0</v>
      </c>
      <c r="AU13" s="3">
        <v>0</v>
      </c>
      <c r="AV13" s="3">
        <v>0</v>
      </c>
      <c r="AW13" s="3">
        <v>0</v>
      </c>
      <c r="AX13" s="3">
        <v>0.5</v>
      </c>
      <c r="AY13" s="3">
        <v>2</v>
      </c>
      <c r="AZ13" s="3">
        <v>1</v>
      </c>
      <c r="BA13" s="3">
        <v>0</v>
      </c>
      <c r="BB13" s="3">
        <v>2</v>
      </c>
      <c r="BC13" s="3">
        <v>0</v>
      </c>
      <c r="BD13" s="3">
        <v>0</v>
      </c>
      <c r="BE13" s="3">
        <v>2</v>
      </c>
      <c r="BF13" s="3">
        <v>0</v>
      </c>
      <c r="BG13" s="3">
        <v>0</v>
      </c>
    </row>
    <row r="14" spans="1:59" ht="58">
      <c r="A14" s="185" t="s">
        <v>245</v>
      </c>
      <c r="B14" s="185" t="s">
        <v>8129</v>
      </c>
      <c r="C14" s="3">
        <v>0</v>
      </c>
      <c r="D14" s="3">
        <v>0</v>
      </c>
      <c r="E14" s="3">
        <v>0</v>
      </c>
      <c r="F14" s="3">
        <v>0</v>
      </c>
      <c r="G14" s="3">
        <v>0</v>
      </c>
      <c r="H14" s="3">
        <v>0</v>
      </c>
      <c r="I14" s="3">
        <v>0</v>
      </c>
      <c r="J14" s="3">
        <v>0</v>
      </c>
      <c r="K14" s="3">
        <v>0</v>
      </c>
      <c r="L14" s="3">
        <v>0</v>
      </c>
      <c r="M14" s="3">
        <v>0</v>
      </c>
      <c r="N14" s="3">
        <v>0</v>
      </c>
      <c r="O14" s="3">
        <v>0</v>
      </c>
      <c r="P14" s="3">
        <v>0</v>
      </c>
      <c r="Q14" s="3">
        <v>0</v>
      </c>
      <c r="R14" s="3">
        <v>0</v>
      </c>
      <c r="S14" s="3">
        <v>0</v>
      </c>
      <c r="T14" s="3">
        <v>0</v>
      </c>
      <c r="U14" s="3">
        <v>2</v>
      </c>
      <c r="V14" s="3">
        <v>0</v>
      </c>
      <c r="W14" s="3">
        <v>0</v>
      </c>
      <c r="X14" s="3">
        <v>0</v>
      </c>
      <c r="Y14" s="3">
        <v>0</v>
      </c>
      <c r="Z14" s="3">
        <v>1</v>
      </c>
      <c r="AA14" s="3">
        <v>0</v>
      </c>
      <c r="AB14" s="3">
        <v>2</v>
      </c>
      <c r="AC14" s="3">
        <v>0</v>
      </c>
      <c r="AD14" s="3">
        <v>0</v>
      </c>
      <c r="AE14" s="3">
        <v>0</v>
      </c>
      <c r="AF14" s="3">
        <v>0</v>
      </c>
      <c r="AG14" s="3">
        <v>0</v>
      </c>
      <c r="AH14" s="3">
        <v>0</v>
      </c>
      <c r="AI14" s="3">
        <v>0</v>
      </c>
      <c r="AJ14" s="3">
        <v>2</v>
      </c>
      <c r="AK14" s="3">
        <v>0</v>
      </c>
      <c r="AL14" s="3">
        <v>1</v>
      </c>
      <c r="AM14" s="3">
        <v>0</v>
      </c>
      <c r="AN14" s="3">
        <v>0</v>
      </c>
      <c r="AO14" s="3">
        <v>0</v>
      </c>
      <c r="AP14" s="3">
        <v>0</v>
      </c>
      <c r="AQ14" s="3">
        <v>1</v>
      </c>
      <c r="AR14" s="3">
        <v>0</v>
      </c>
      <c r="AS14" s="3">
        <v>0</v>
      </c>
      <c r="AT14" s="3">
        <v>0</v>
      </c>
      <c r="AU14" s="3">
        <v>0</v>
      </c>
      <c r="AV14" s="3">
        <v>0</v>
      </c>
      <c r="AW14" s="3">
        <v>0</v>
      </c>
      <c r="AX14" s="3">
        <v>1</v>
      </c>
      <c r="AY14" s="3">
        <v>0</v>
      </c>
      <c r="AZ14" s="3">
        <v>0</v>
      </c>
      <c r="BA14" s="3">
        <v>0</v>
      </c>
      <c r="BB14" s="3">
        <v>1</v>
      </c>
      <c r="BC14" s="3">
        <v>0</v>
      </c>
      <c r="BD14" s="3">
        <v>0</v>
      </c>
      <c r="BE14" s="3">
        <v>1</v>
      </c>
      <c r="BF14" s="3">
        <v>0</v>
      </c>
      <c r="BG14" s="3">
        <v>0</v>
      </c>
    </row>
    <row r="15" spans="1:59" ht="29">
      <c r="A15" s="185" t="s">
        <v>247</v>
      </c>
      <c r="B15" s="185" t="s">
        <v>8130</v>
      </c>
      <c r="C15" s="3">
        <v>0.5</v>
      </c>
      <c r="D15" s="3">
        <v>1</v>
      </c>
      <c r="E15" s="3">
        <v>0.5</v>
      </c>
      <c r="F15" s="3">
        <v>0</v>
      </c>
      <c r="G15" s="3">
        <v>1</v>
      </c>
      <c r="H15" s="3">
        <v>0.5</v>
      </c>
      <c r="I15" s="3">
        <v>1</v>
      </c>
      <c r="J15" s="3">
        <v>0</v>
      </c>
      <c r="K15" s="3">
        <v>0.5</v>
      </c>
      <c r="L15" s="3">
        <v>0</v>
      </c>
      <c r="M15" s="3">
        <v>0</v>
      </c>
      <c r="N15" s="3">
        <v>1</v>
      </c>
      <c r="O15" s="3">
        <v>0</v>
      </c>
      <c r="P15" s="3">
        <v>1</v>
      </c>
      <c r="Q15" s="3">
        <v>0.5</v>
      </c>
      <c r="R15" s="3">
        <v>0</v>
      </c>
      <c r="S15" s="3">
        <v>0</v>
      </c>
      <c r="T15" s="3">
        <v>2</v>
      </c>
      <c r="U15" s="3">
        <v>1</v>
      </c>
      <c r="V15" s="3">
        <v>0.5</v>
      </c>
      <c r="W15" s="3">
        <v>0</v>
      </c>
      <c r="X15" s="3">
        <v>1</v>
      </c>
      <c r="Y15" s="3">
        <v>2</v>
      </c>
      <c r="Z15" s="3">
        <v>1</v>
      </c>
      <c r="AA15" s="3">
        <v>0</v>
      </c>
      <c r="AB15" s="3">
        <v>2</v>
      </c>
      <c r="AC15" s="3">
        <v>0.5</v>
      </c>
      <c r="AD15" s="3">
        <v>2</v>
      </c>
      <c r="AE15" s="3">
        <v>1</v>
      </c>
      <c r="AF15" s="3">
        <v>0</v>
      </c>
      <c r="AG15" s="3">
        <v>0</v>
      </c>
      <c r="AH15" s="3">
        <v>0</v>
      </c>
      <c r="AI15" s="3">
        <v>0</v>
      </c>
      <c r="AJ15" s="3">
        <v>2</v>
      </c>
      <c r="AK15" s="3">
        <v>0</v>
      </c>
      <c r="AL15" s="3">
        <v>1</v>
      </c>
      <c r="AM15" s="3">
        <v>0.5</v>
      </c>
      <c r="AN15" s="3">
        <v>0.5</v>
      </c>
      <c r="AO15" s="3">
        <v>0.5</v>
      </c>
      <c r="AP15" s="3">
        <v>1</v>
      </c>
      <c r="AQ15" s="3">
        <v>1</v>
      </c>
      <c r="AR15" s="3">
        <v>0</v>
      </c>
      <c r="AS15" s="3">
        <v>0.5</v>
      </c>
      <c r="AT15" s="3">
        <v>0.5</v>
      </c>
      <c r="AU15" s="3">
        <v>0</v>
      </c>
      <c r="AV15" s="3">
        <v>1</v>
      </c>
      <c r="AW15" s="3">
        <v>1</v>
      </c>
      <c r="AX15" s="3">
        <v>1</v>
      </c>
      <c r="AY15" s="3">
        <v>2</v>
      </c>
      <c r="AZ15" s="3">
        <v>1</v>
      </c>
      <c r="BA15" s="3">
        <v>0.5</v>
      </c>
      <c r="BB15" s="3">
        <v>2</v>
      </c>
      <c r="BC15" s="3">
        <v>0.5</v>
      </c>
      <c r="BD15" s="3">
        <v>2</v>
      </c>
      <c r="BE15" s="3">
        <v>2</v>
      </c>
      <c r="BF15" s="3">
        <v>0</v>
      </c>
      <c r="BG15" s="3">
        <v>0</v>
      </c>
    </row>
    <row r="16" spans="1:59">
      <c r="A16" s="185" t="s">
        <v>249</v>
      </c>
      <c r="B16" s="185" t="s">
        <v>8131</v>
      </c>
      <c r="C16" s="3">
        <v>0</v>
      </c>
      <c r="D16" s="3">
        <v>0</v>
      </c>
      <c r="E16" s="3">
        <v>0</v>
      </c>
      <c r="F16" s="3">
        <v>0</v>
      </c>
      <c r="G16" s="3">
        <v>2</v>
      </c>
      <c r="H16" s="3">
        <v>0</v>
      </c>
      <c r="I16" s="3">
        <v>0</v>
      </c>
      <c r="J16" s="3">
        <v>0</v>
      </c>
      <c r="K16" s="3">
        <v>0</v>
      </c>
      <c r="L16" s="3">
        <v>0</v>
      </c>
      <c r="M16" s="3">
        <v>1</v>
      </c>
      <c r="N16" s="3">
        <v>1</v>
      </c>
      <c r="O16" s="3">
        <v>0</v>
      </c>
      <c r="P16" s="3">
        <v>2</v>
      </c>
      <c r="Q16" s="3">
        <v>0</v>
      </c>
      <c r="R16" s="3">
        <v>0</v>
      </c>
      <c r="S16" s="3">
        <v>0</v>
      </c>
      <c r="T16" s="3">
        <v>2</v>
      </c>
      <c r="U16" s="3">
        <v>1</v>
      </c>
      <c r="V16" s="3">
        <v>0</v>
      </c>
      <c r="W16" s="3">
        <v>0</v>
      </c>
      <c r="X16" s="3">
        <v>1</v>
      </c>
      <c r="Y16" s="3">
        <v>2</v>
      </c>
      <c r="Z16" s="3">
        <v>0</v>
      </c>
      <c r="AA16" s="3">
        <v>0</v>
      </c>
      <c r="AB16" s="3">
        <v>2</v>
      </c>
      <c r="AC16" s="3">
        <v>0</v>
      </c>
      <c r="AD16" s="3">
        <v>0</v>
      </c>
      <c r="AE16" s="3">
        <v>0</v>
      </c>
      <c r="AF16" s="3">
        <v>0</v>
      </c>
      <c r="AG16" s="3">
        <v>0</v>
      </c>
      <c r="AH16" s="3">
        <v>0</v>
      </c>
      <c r="AI16" s="3">
        <v>0</v>
      </c>
      <c r="AJ16" s="3">
        <v>2</v>
      </c>
      <c r="AK16" s="3">
        <v>0</v>
      </c>
      <c r="AL16" s="3">
        <v>1</v>
      </c>
      <c r="AM16" s="3">
        <v>0</v>
      </c>
      <c r="AN16" s="3">
        <v>0</v>
      </c>
      <c r="AO16" s="3">
        <v>1</v>
      </c>
      <c r="AP16" s="3">
        <v>2</v>
      </c>
      <c r="AQ16" s="3">
        <v>1</v>
      </c>
      <c r="AR16" s="3">
        <v>0</v>
      </c>
      <c r="AS16" s="3">
        <v>1</v>
      </c>
      <c r="AT16" s="3">
        <v>0</v>
      </c>
      <c r="AU16" s="3">
        <v>0</v>
      </c>
      <c r="AV16" s="3">
        <v>0</v>
      </c>
      <c r="AW16" s="3">
        <v>0</v>
      </c>
      <c r="AX16" s="3">
        <v>1</v>
      </c>
      <c r="AY16" s="3">
        <v>2</v>
      </c>
      <c r="AZ16" s="3">
        <v>0</v>
      </c>
      <c r="BA16" s="3">
        <v>0</v>
      </c>
      <c r="BB16" s="3">
        <v>2</v>
      </c>
      <c r="BC16" s="3">
        <v>0</v>
      </c>
      <c r="BD16" s="3">
        <v>0</v>
      </c>
      <c r="BE16" s="3">
        <v>2</v>
      </c>
      <c r="BF16" s="3">
        <v>0</v>
      </c>
      <c r="BG16" s="3">
        <v>1</v>
      </c>
    </row>
    <row r="17" spans="1:59" ht="43.5">
      <c r="A17" s="185" t="s">
        <v>251</v>
      </c>
      <c r="B17" s="185" t="s">
        <v>8132</v>
      </c>
      <c r="C17" s="3">
        <v>0</v>
      </c>
      <c r="D17" s="3">
        <v>0</v>
      </c>
      <c r="E17" s="3">
        <v>0</v>
      </c>
      <c r="F17" s="3">
        <v>0</v>
      </c>
      <c r="G17" s="3">
        <v>0</v>
      </c>
      <c r="H17" s="3">
        <v>0</v>
      </c>
      <c r="I17" s="3">
        <v>0.5</v>
      </c>
      <c r="J17" s="3">
        <v>0</v>
      </c>
      <c r="K17" s="3">
        <v>0</v>
      </c>
      <c r="L17" s="3">
        <v>0</v>
      </c>
      <c r="M17" s="3">
        <v>0</v>
      </c>
      <c r="N17" s="3">
        <v>2</v>
      </c>
      <c r="O17" s="3">
        <v>0</v>
      </c>
      <c r="P17" s="3">
        <v>0.5</v>
      </c>
      <c r="Q17" s="3">
        <v>0</v>
      </c>
      <c r="R17" s="3">
        <v>0</v>
      </c>
      <c r="S17" s="3">
        <v>0</v>
      </c>
      <c r="T17" s="3">
        <v>0</v>
      </c>
      <c r="U17" s="3">
        <v>0</v>
      </c>
      <c r="V17" s="3">
        <v>0</v>
      </c>
      <c r="W17" s="3">
        <v>0</v>
      </c>
      <c r="X17" s="3">
        <v>0</v>
      </c>
      <c r="Y17" s="3">
        <v>1</v>
      </c>
      <c r="Z17" s="3">
        <v>0</v>
      </c>
      <c r="AA17" s="3">
        <v>0</v>
      </c>
      <c r="AB17" s="3">
        <v>0.5</v>
      </c>
      <c r="AC17" s="3">
        <v>0</v>
      </c>
      <c r="AD17" s="3">
        <v>0</v>
      </c>
      <c r="AE17" s="3">
        <v>0</v>
      </c>
      <c r="AF17" s="3">
        <v>0</v>
      </c>
      <c r="AG17" s="3">
        <v>0</v>
      </c>
      <c r="AH17" s="3">
        <v>0</v>
      </c>
      <c r="AI17" s="3">
        <v>0</v>
      </c>
      <c r="AJ17" s="3">
        <v>2</v>
      </c>
      <c r="AK17" s="3">
        <v>0</v>
      </c>
      <c r="AL17" s="3">
        <v>0</v>
      </c>
      <c r="AM17" s="3">
        <v>0</v>
      </c>
      <c r="AN17" s="3">
        <v>0</v>
      </c>
      <c r="AO17" s="3">
        <v>0.5</v>
      </c>
      <c r="AP17" s="3">
        <v>0</v>
      </c>
      <c r="AQ17" s="3">
        <v>0</v>
      </c>
      <c r="AR17" s="3">
        <v>0</v>
      </c>
      <c r="AS17" s="3">
        <v>0</v>
      </c>
      <c r="AT17" s="3">
        <v>0</v>
      </c>
      <c r="AU17" s="3">
        <v>0</v>
      </c>
      <c r="AV17" s="3">
        <v>0</v>
      </c>
      <c r="AW17" s="3">
        <v>0</v>
      </c>
      <c r="AX17" s="3">
        <v>0</v>
      </c>
      <c r="AY17" s="3">
        <v>0</v>
      </c>
      <c r="AZ17" s="3">
        <v>0</v>
      </c>
      <c r="BA17" s="3">
        <v>0</v>
      </c>
      <c r="BB17" s="3">
        <v>2</v>
      </c>
      <c r="BC17" s="3">
        <v>0</v>
      </c>
      <c r="BD17" s="3">
        <v>0</v>
      </c>
      <c r="BE17" s="3">
        <v>0.5</v>
      </c>
      <c r="BF17" s="3">
        <v>0</v>
      </c>
      <c r="BG17" s="3">
        <v>0</v>
      </c>
    </row>
    <row r="18" spans="1:59" ht="58">
      <c r="A18" s="185" t="s">
        <v>253</v>
      </c>
      <c r="B18" s="185" t="s">
        <v>8133</v>
      </c>
      <c r="C18" s="3">
        <v>1.5</v>
      </c>
      <c r="D18" s="3">
        <v>0</v>
      </c>
      <c r="E18" s="3">
        <v>0</v>
      </c>
      <c r="F18" s="3">
        <v>0</v>
      </c>
      <c r="G18" s="3">
        <v>2</v>
      </c>
      <c r="H18" s="3">
        <v>0</v>
      </c>
      <c r="I18" s="3">
        <v>0.5</v>
      </c>
      <c r="J18" s="3">
        <v>0.5</v>
      </c>
      <c r="K18" s="3">
        <v>0</v>
      </c>
      <c r="L18" s="3">
        <v>0</v>
      </c>
      <c r="M18" s="3">
        <v>1.5</v>
      </c>
      <c r="N18" s="3">
        <v>0</v>
      </c>
      <c r="O18" s="3">
        <v>1.5</v>
      </c>
      <c r="P18" s="3">
        <v>1</v>
      </c>
      <c r="Q18" s="3">
        <v>0</v>
      </c>
      <c r="R18" s="3">
        <v>0</v>
      </c>
      <c r="S18" s="3">
        <v>0</v>
      </c>
      <c r="T18" s="3">
        <v>2</v>
      </c>
      <c r="U18" s="3">
        <v>2</v>
      </c>
      <c r="V18" s="3">
        <v>0</v>
      </c>
      <c r="W18" s="3">
        <v>0</v>
      </c>
      <c r="X18" s="3">
        <v>2</v>
      </c>
      <c r="Y18" s="3">
        <v>1.5</v>
      </c>
      <c r="Z18" s="3">
        <v>2</v>
      </c>
      <c r="AA18" s="3">
        <v>0</v>
      </c>
      <c r="AB18" s="3">
        <v>2</v>
      </c>
      <c r="AC18" s="3">
        <v>1</v>
      </c>
      <c r="AD18" s="3">
        <v>1</v>
      </c>
      <c r="AE18" s="3">
        <v>1</v>
      </c>
      <c r="AF18" s="3">
        <v>1.5</v>
      </c>
      <c r="AG18" s="3">
        <v>0</v>
      </c>
      <c r="AH18" s="3">
        <v>0</v>
      </c>
      <c r="AI18" s="3">
        <v>0</v>
      </c>
      <c r="AJ18" s="3">
        <v>2</v>
      </c>
      <c r="AK18" s="3">
        <v>0</v>
      </c>
      <c r="AL18" s="3">
        <v>2</v>
      </c>
      <c r="AM18" s="3">
        <v>0.5</v>
      </c>
      <c r="AN18" s="3">
        <v>0.5</v>
      </c>
      <c r="AO18" s="3">
        <v>1</v>
      </c>
      <c r="AP18" s="3">
        <v>2</v>
      </c>
      <c r="AQ18" s="3">
        <v>1.5</v>
      </c>
      <c r="AR18" s="3">
        <v>0</v>
      </c>
      <c r="AS18" s="3">
        <v>0</v>
      </c>
      <c r="AT18" s="3">
        <v>0</v>
      </c>
      <c r="AU18" s="3">
        <v>0.5</v>
      </c>
      <c r="AV18" s="3">
        <v>0</v>
      </c>
      <c r="AW18" s="3">
        <v>0.5</v>
      </c>
      <c r="AX18" s="3">
        <v>2</v>
      </c>
      <c r="AY18" s="3">
        <v>2</v>
      </c>
      <c r="AZ18" s="3">
        <v>1</v>
      </c>
      <c r="BA18" s="3">
        <v>1</v>
      </c>
      <c r="BB18" s="3">
        <v>2</v>
      </c>
      <c r="BC18" s="3">
        <v>0.5</v>
      </c>
      <c r="BD18" s="3">
        <v>1.5</v>
      </c>
      <c r="BE18" s="3">
        <v>2</v>
      </c>
      <c r="BF18" s="3">
        <v>0</v>
      </c>
      <c r="BG18" s="3">
        <v>0.5</v>
      </c>
    </row>
    <row r="19" spans="1:59" ht="43.5">
      <c r="A19" s="185" t="s">
        <v>255</v>
      </c>
      <c r="B19" s="185" t="s">
        <v>8134</v>
      </c>
      <c r="C19" s="3">
        <v>0</v>
      </c>
      <c r="D19" s="3">
        <v>0</v>
      </c>
      <c r="E19" s="3">
        <v>0</v>
      </c>
      <c r="F19" s="3">
        <v>0</v>
      </c>
      <c r="G19" s="3">
        <v>1</v>
      </c>
      <c r="H19" s="3">
        <v>0</v>
      </c>
      <c r="I19" s="3">
        <v>0</v>
      </c>
      <c r="J19" s="3">
        <v>0</v>
      </c>
      <c r="K19" s="3">
        <v>0</v>
      </c>
      <c r="L19" s="3">
        <v>0</v>
      </c>
      <c r="M19" s="3">
        <v>0</v>
      </c>
      <c r="N19" s="3">
        <v>0</v>
      </c>
      <c r="O19" s="3">
        <v>0</v>
      </c>
      <c r="P19" s="3">
        <v>0</v>
      </c>
      <c r="Q19" s="3">
        <v>0</v>
      </c>
      <c r="R19" s="3">
        <v>0</v>
      </c>
      <c r="S19" s="3">
        <v>0</v>
      </c>
      <c r="T19" s="3">
        <v>0</v>
      </c>
      <c r="U19" s="3">
        <v>0</v>
      </c>
      <c r="V19" s="3">
        <v>0</v>
      </c>
      <c r="W19" s="3">
        <v>0</v>
      </c>
      <c r="X19" s="3">
        <v>0</v>
      </c>
      <c r="Y19" s="3">
        <v>0</v>
      </c>
      <c r="Z19" s="3">
        <v>0</v>
      </c>
      <c r="AA19" s="3">
        <v>0</v>
      </c>
      <c r="AB19" s="3">
        <v>1</v>
      </c>
      <c r="AC19" s="3">
        <v>0</v>
      </c>
      <c r="AD19" s="3">
        <v>0</v>
      </c>
      <c r="AE19" s="3">
        <v>0.5</v>
      </c>
      <c r="AF19" s="3">
        <v>0</v>
      </c>
      <c r="AG19" s="3">
        <v>0</v>
      </c>
      <c r="AH19" s="3">
        <v>0</v>
      </c>
      <c r="AI19" s="3">
        <v>0</v>
      </c>
      <c r="AJ19" s="3">
        <v>2</v>
      </c>
      <c r="AK19" s="3">
        <v>0</v>
      </c>
      <c r="AL19" s="3">
        <v>0</v>
      </c>
      <c r="AM19" s="3">
        <v>0</v>
      </c>
      <c r="AN19" s="3">
        <v>0</v>
      </c>
      <c r="AO19" s="3">
        <v>0.5</v>
      </c>
      <c r="AP19" s="3">
        <v>1</v>
      </c>
      <c r="AQ19" s="3">
        <v>0</v>
      </c>
      <c r="AR19" s="3">
        <v>0</v>
      </c>
      <c r="AS19" s="3">
        <v>0</v>
      </c>
      <c r="AT19" s="3">
        <v>0</v>
      </c>
      <c r="AU19" s="3">
        <v>0</v>
      </c>
      <c r="AV19" s="3">
        <v>0</v>
      </c>
      <c r="AW19" s="3">
        <v>0</v>
      </c>
      <c r="AX19" s="3">
        <v>0</v>
      </c>
      <c r="AY19" s="3">
        <v>0</v>
      </c>
      <c r="AZ19" s="3">
        <v>0</v>
      </c>
      <c r="BA19" s="3">
        <v>0</v>
      </c>
      <c r="BB19" s="3">
        <v>2</v>
      </c>
      <c r="BC19" s="3">
        <v>0</v>
      </c>
      <c r="BD19" s="3">
        <v>0</v>
      </c>
      <c r="BE19" s="3">
        <v>0.5</v>
      </c>
      <c r="BF19" s="3">
        <v>0</v>
      </c>
      <c r="BG19" s="3">
        <v>0</v>
      </c>
    </row>
    <row r="20" spans="1:59" ht="43.5">
      <c r="A20" s="185" t="s">
        <v>257</v>
      </c>
      <c r="B20" s="185" t="s">
        <v>8135</v>
      </c>
      <c r="C20" s="3">
        <v>0</v>
      </c>
      <c r="D20" s="3">
        <v>1</v>
      </c>
      <c r="E20" s="3">
        <v>0</v>
      </c>
      <c r="F20" s="3">
        <v>1</v>
      </c>
      <c r="G20" s="3">
        <v>0</v>
      </c>
      <c r="H20" s="3">
        <v>0</v>
      </c>
      <c r="I20" s="3">
        <v>1</v>
      </c>
      <c r="J20" s="3">
        <v>1</v>
      </c>
      <c r="K20" s="3">
        <v>0</v>
      </c>
      <c r="L20" s="3">
        <v>0</v>
      </c>
      <c r="M20" s="3">
        <v>0</v>
      </c>
      <c r="N20" s="3">
        <v>1</v>
      </c>
      <c r="O20" s="3">
        <v>1</v>
      </c>
      <c r="P20" s="3">
        <v>0</v>
      </c>
      <c r="Q20" s="3">
        <v>0</v>
      </c>
      <c r="R20" s="3">
        <v>0</v>
      </c>
      <c r="S20" s="3">
        <v>0</v>
      </c>
      <c r="T20" s="3">
        <v>1</v>
      </c>
      <c r="U20" s="3">
        <v>1</v>
      </c>
      <c r="V20" s="3">
        <v>1</v>
      </c>
      <c r="W20" s="3">
        <v>0</v>
      </c>
      <c r="X20" s="3">
        <v>0</v>
      </c>
      <c r="Y20" s="3">
        <v>1</v>
      </c>
      <c r="Z20" s="3">
        <v>1</v>
      </c>
      <c r="AA20" s="3">
        <v>0</v>
      </c>
      <c r="AB20" s="3">
        <v>1</v>
      </c>
      <c r="AC20" s="3">
        <v>0</v>
      </c>
      <c r="AD20" s="3">
        <v>0</v>
      </c>
      <c r="AE20" s="3">
        <v>0</v>
      </c>
      <c r="AF20" s="3">
        <v>0</v>
      </c>
      <c r="AG20" s="3">
        <v>0</v>
      </c>
      <c r="AH20" s="3">
        <v>0</v>
      </c>
      <c r="AI20" s="3">
        <v>0</v>
      </c>
      <c r="AJ20" s="3">
        <v>2</v>
      </c>
      <c r="AK20" s="3">
        <v>0</v>
      </c>
      <c r="AL20" s="3">
        <v>1</v>
      </c>
      <c r="AM20" s="3">
        <v>0</v>
      </c>
      <c r="AN20" s="3">
        <v>0</v>
      </c>
      <c r="AO20" s="3">
        <v>0</v>
      </c>
      <c r="AP20" s="3">
        <v>1</v>
      </c>
      <c r="AQ20" s="3">
        <v>1</v>
      </c>
      <c r="AR20" s="3">
        <v>1</v>
      </c>
      <c r="AS20" s="3">
        <v>0</v>
      </c>
      <c r="AT20" s="3">
        <v>0</v>
      </c>
      <c r="AU20" s="3">
        <v>1</v>
      </c>
      <c r="AV20" s="3">
        <v>0</v>
      </c>
      <c r="AW20" s="3">
        <v>0</v>
      </c>
      <c r="AX20" s="3">
        <v>1</v>
      </c>
      <c r="AY20" s="3">
        <v>1</v>
      </c>
      <c r="AZ20" s="3">
        <v>0</v>
      </c>
      <c r="BA20" s="3">
        <v>0</v>
      </c>
      <c r="BB20" s="3">
        <v>2</v>
      </c>
      <c r="BC20" s="3">
        <v>0</v>
      </c>
      <c r="BD20" s="3">
        <v>1</v>
      </c>
      <c r="BE20" s="3">
        <v>1</v>
      </c>
      <c r="BF20" s="3">
        <v>0</v>
      </c>
      <c r="BG20" s="3">
        <v>0</v>
      </c>
    </row>
    <row r="21" spans="1:59" ht="72.5">
      <c r="A21" s="185" t="s">
        <v>259</v>
      </c>
      <c r="B21" s="185" t="s">
        <v>8136</v>
      </c>
      <c r="C21" s="3">
        <v>0</v>
      </c>
      <c r="D21" s="3">
        <v>0</v>
      </c>
      <c r="E21" s="3">
        <v>0</v>
      </c>
      <c r="F21" s="3">
        <v>0</v>
      </c>
      <c r="G21" s="3">
        <v>0</v>
      </c>
      <c r="H21" s="3">
        <v>1</v>
      </c>
      <c r="I21" s="3">
        <v>0</v>
      </c>
      <c r="J21" s="3">
        <v>0</v>
      </c>
      <c r="K21" s="3">
        <v>1</v>
      </c>
      <c r="L21" s="3">
        <v>0</v>
      </c>
      <c r="M21" s="3">
        <v>0</v>
      </c>
      <c r="N21" s="3">
        <v>0</v>
      </c>
      <c r="O21" s="3">
        <v>0</v>
      </c>
      <c r="P21" s="3">
        <v>0</v>
      </c>
      <c r="Q21" s="3">
        <v>0</v>
      </c>
      <c r="R21" s="3">
        <v>0</v>
      </c>
      <c r="S21" s="3">
        <v>0</v>
      </c>
      <c r="T21" s="3">
        <v>1</v>
      </c>
      <c r="U21" s="3">
        <v>1</v>
      </c>
      <c r="V21" s="3">
        <v>0</v>
      </c>
      <c r="W21" s="3">
        <v>0</v>
      </c>
      <c r="X21" s="3">
        <v>0</v>
      </c>
      <c r="Y21" s="3">
        <v>1</v>
      </c>
      <c r="Z21" s="3">
        <v>1</v>
      </c>
      <c r="AA21" s="3">
        <v>0</v>
      </c>
      <c r="AB21" s="3">
        <v>1</v>
      </c>
      <c r="AC21" s="3">
        <v>1</v>
      </c>
      <c r="AD21" s="3">
        <v>0</v>
      </c>
      <c r="AE21" s="3">
        <v>1.5</v>
      </c>
      <c r="AF21" s="3">
        <v>0</v>
      </c>
      <c r="AG21" s="3">
        <v>0</v>
      </c>
      <c r="AH21" s="3">
        <v>0</v>
      </c>
      <c r="AI21" s="3">
        <v>0</v>
      </c>
      <c r="AJ21" s="3">
        <v>0</v>
      </c>
      <c r="AK21" s="3">
        <v>0</v>
      </c>
      <c r="AL21" s="3">
        <v>1</v>
      </c>
      <c r="AM21" s="3">
        <v>0</v>
      </c>
      <c r="AN21" s="3">
        <v>0</v>
      </c>
      <c r="AO21" s="3">
        <v>1</v>
      </c>
      <c r="AP21" s="3">
        <v>1</v>
      </c>
      <c r="AQ21" s="3">
        <v>0</v>
      </c>
      <c r="AR21" s="3">
        <v>0</v>
      </c>
      <c r="AS21" s="3">
        <v>0</v>
      </c>
      <c r="AT21" s="3">
        <v>0</v>
      </c>
      <c r="AU21" s="3">
        <v>0</v>
      </c>
      <c r="AV21" s="3">
        <v>0</v>
      </c>
      <c r="AW21" s="3">
        <v>0</v>
      </c>
      <c r="AX21" s="3">
        <v>1</v>
      </c>
      <c r="AY21" s="3">
        <v>1.5</v>
      </c>
      <c r="AZ21" s="3">
        <v>0</v>
      </c>
      <c r="BA21" s="3">
        <v>0</v>
      </c>
      <c r="BB21" s="3">
        <v>1</v>
      </c>
      <c r="BC21" s="3">
        <v>0</v>
      </c>
      <c r="BD21" s="3">
        <v>0</v>
      </c>
      <c r="BE21" s="3">
        <v>0</v>
      </c>
      <c r="BF21" s="3">
        <v>0</v>
      </c>
      <c r="BG21" s="3">
        <v>0</v>
      </c>
    </row>
    <row r="22" spans="1:59" ht="72.5">
      <c r="A22" s="185" t="s">
        <v>261</v>
      </c>
      <c r="B22" s="185" t="s">
        <v>8137</v>
      </c>
      <c r="C22" s="3">
        <v>2</v>
      </c>
      <c r="D22" s="3">
        <v>2</v>
      </c>
      <c r="E22" s="3">
        <v>0</v>
      </c>
      <c r="F22" s="3">
        <v>0.5</v>
      </c>
      <c r="G22" s="3">
        <v>1.5</v>
      </c>
      <c r="H22" s="3">
        <v>1.5</v>
      </c>
      <c r="I22" s="3">
        <v>1.5</v>
      </c>
      <c r="J22" s="3">
        <v>1.5</v>
      </c>
      <c r="K22" s="3">
        <v>0.5</v>
      </c>
      <c r="L22" s="3">
        <v>0</v>
      </c>
      <c r="M22" s="3">
        <v>0.5</v>
      </c>
      <c r="N22" s="3">
        <v>2</v>
      </c>
      <c r="O22" s="3">
        <v>2</v>
      </c>
      <c r="P22" s="3">
        <v>0.5</v>
      </c>
      <c r="Q22" s="3">
        <v>0</v>
      </c>
      <c r="R22" s="3">
        <v>0</v>
      </c>
      <c r="S22" s="3">
        <v>2</v>
      </c>
      <c r="T22" s="3">
        <v>0.5</v>
      </c>
      <c r="U22" s="3">
        <v>1</v>
      </c>
      <c r="V22" s="3">
        <v>0</v>
      </c>
      <c r="W22" s="3">
        <v>0</v>
      </c>
      <c r="X22" s="3">
        <v>1.5</v>
      </c>
      <c r="Y22" s="3">
        <v>0</v>
      </c>
      <c r="Z22" s="3">
        <v>1.5</v>
      </c>
      <c r="AA22" s="3">
        <v>0</v>
      </c>
      <c r="AB22" s="3">
        <v>0.5</v>
      </c>
      <c r="AC22" s="3">
        <v>0.5</v>
      </c>
      <c r="AD22" s="3">
        <v>0</v>
      </c>
      <c r="AE22" s="3">
        <v>0</v>
      </c>
      <c r="AF22" s="3">
        <v>0</v>
      </c>
      <c r="AG22" s="3">
        <v>0</v>
      </c>
      <c r="AH22" s="3">
        <v>0</v>
      </c>
      <c r="AI22" s="3">
        <v>0.5</v>
      </c>
      <c r="AJ22" s="3">
        <v>1.5</v>
      </c>
      <c r="AK22" s="3">
        <v>0</v>
      </c>
      <c r="AL22" s="3">
        <v>0.5</v>
      </c>
      <c r="AM22" s="3">
        <v>0.5</v>
      </c>
      <c r="AN22" s="3">
        <v>0.5</v>
      </c>
      <c r="AO22" s="3">
        <v>0.5</v>
      </c>
      <c r="AP22" s="3">
        <v>0.5</v>
      </c>
      <c r="AQ22" s="3">
        <v>2</v>
      </c>
      <c r="AR22" s="3">
        <v>0</v>
      </c>
      <c r="AS22" s="3">
        <v>0</v>
      </c>
      <c r="AT22" s="3">
        <v>2</v>
      </c>
      <c r="AU22" s="3">
        <v>0.5</v>
      </c>
      <c r="AV22" s="3">
        <v>0</v>
      </c>
      <c r="AW22" s="3">
        <v>0</v>
      </c>
      <c r="AX22" s="3">
        <v>1</v>
      </c>
      <c r="AY22" s="3">
        <v>0.5</v>
      </c>
      <c r="AZ22" s="3">
        <v>0.5</v>
      </c>
      <c r="BA22" s="3">
        <v>0</v>
      </c>
      <c r="BB22" s="3">
        <v>1.5</v>
      </c>
      <c r="BC22" s="3">
        <v>0.5</v>
      </c>
      <c r="BD22" s="3">
        <v>0</v>
      </c>
      <c r="BE22" s="3">
        <v>1.5</v>
      </c>
      <c r="BF22" s="3">
        <v>0</v>
      </c>
      <c r="BG22" s="3">
        <v>0.5</v>
      </c>
    </row>
    <row r="23" spans="1:59" ht="29">
      <c r="A23" s="185" t="s">
        <v>263</v>
      </c>
      <c r="B23" s="185" t="s">
        <v>8138</v>
      </c>
      <c r="C23" s="3">
        <v>1</v>
      </c>
      <c r="D23" s="3">
        <v>0</v>
      </c>
      <c r="E23" s="3">
        <v>0</v>
      </c>
      <c r="F23" s="3">
        <v>0.5</v>
      </c>
      <c r="G23" s="3">
        <v>1</v>
      </c>
      <c r="H23" s="3">
        <v>0</v>
      </c>
      <c r="I23" s="3">
        <v>0.5</v>
      </c>
      <c r="J23" s="3">
        <v>0.5</v>
      </c>
      <c r="K23" s="3">
        <v>0</v>
      </c>
      <c r="L23" s="3">
        <v>0</v>
      </c>
      <c r="M23" s="3">
        <v>0</v>
      </c>
      <c r="N23" s="3">
        <v>1</v>
      </c>
      <c r="O23" s="3">
        <v>1</v>
      </c>
      <c r="P23" s="3">
        <v>1</v>
      </c>
      <c r="Q23" s="3">
        <v>0</v>
      </c>
      <c r="R23" s="3">
        <v>0</v>
      </c>
      <c r="S23" s="3">
        <v>0</v>
      </c>
      <c r="T23" s="3">
        <v>0</v>
      </c>
      <c r="U23" s="3">
        <v>2</v>
      </c>
      <c r="V23" s="3">
        <v>0</v>
      </c>
      <c r="W23" s="3">
        <v>0</v>
      </c>
      <c r="X23" s="3">
        <v>1</v>
      </c>
      <c r="Y23" s="3">
        <v>1</v>
      </c>
      <c r="Z23" s="3">
        <v>2</v>
      </c>
      <c r="AA23" s="3">
        <v>0</v>
      </c>
      <c r="AB23" s="3">
        <v>0.5</v>
      </c>
      <c r="AC23" s="3">
        <v>0.5</v>
      </c>
      <c r="AD23" s="3">
        <v>1</v>
      </c>
      <c r="AE23" s="3">
        <v>0</v>
      </c>
      <c r="AF23" s="3">
        <v>0</v>
      </c>
      <c r="AG23" s="3">
        <v>0</v>
      </c>
      <c r="AH23" s="3">
        <v>0</v>
      </c>
      <c r="AI23" s="3">
        <v>0</v>
      </c>
      <c r="AJ23" s="3">
        <v>1</v>
      </c>
      <c r="AK23" s="3">
        <v>0</v>
      </c>
      <c r="AL23" s="3">
        <v>0.5</v>
      </c>
      <c r="AM23" s="3">
        <v>0</v>
      </c>
      <c r="AN23" s="3">
        <v>0</v>
      </c>
      <c r="AO23" s="3">
        <v>2</v>
      </c>
      <c r="AP23" s="3">
        <v>0.5</v>
      </c>
      <c r="AQ23" s="3">
        <v>1</v>
      </c>
      <c r="AR23" s="3">
        <v>0</v>
      </c>
      <c r="AS23" s="3">
        <v>0</v>
      </c>
      <c r="AT23" s="3">
        <v>0</v>
      </c>
      <c r="AU23" s="3">
        <v>0</v>
      </c>
      <c r="AV23" s="3">
        <v>0</v>
      </c>
      <c r="AW23" s="3">
        <v>0</v>
      </c>
      <c r="AX23" s="3">
        <v>1.5</v>
      </c>
      <c r="AY23" s="3">
        <v>0.5</v>
      </c>
      <c r="AZ23" s="3">
        <v>0</v>
      </c>
      <c r="BA23" s="3">
        <v>0.5</v>
      </c>
      <c r="BB23" s="3">
        <v>2</v>
      </c>
      <c r="BC23" s="3">
        <v>0</v>
      </c>
      <c r="BD23" s="3">
        <v>0</v>
      </c>
      <c r="BE23" s="3">
        <v>0</v>
      </c>
      <c r="BF23" s="3">
        <v>0</v>
      </c>
      <c r="BG23" s="3">
        <v>0</v>
      </c>
    </row>
    <row r="24" spans="1:59" ht="29">
      <c r="A24" s="185" t="s">
        <v>265</v>
      </c>
      <c r="B24" s="185" t="s">
        <v>8139</v>
      </c>
      <c r="C24" s="3">
        <v>1</v>
      </c>
      <c r="D24" s="3">
        <v>0.5</v>
      </c>
      <c r="E24" s="3">
        <v>0</v>
      </c>
      <c r="F24" s="3">
        <v>0.5</v>
      </c>
      <c r="G24" s="3">
        <v>1</v>
      </c>
      <c r="H24" s="3">
        <v>1</v>
      </c>
      <c r="I24" s="3">
        <v>1</v>
      </c>
      <c r="J24" s="3">
        <v>0.5</v>
      </c>
      <c r="K24" s="3">
        <v>0</v>
      </c>
      <c r="L24" s="3">
        <v>0</v>
      </c>
      <c r="M24" s="3">
        <v>0.5</v>
      </c>
      <c r="N24" s="3">
        <v>1.5</v>
      </c>
      <c r="O24" s="3">
        <v>0.5</v>
      </c>
      <c r="P24" s="3">
        <v>0.5</v>
      </c>
      <c r="Q24" s="3">
        <v>0</v>
      </c>
      <c r="R24" s="3">
        <v>0</v>
      </c>
      <c r="S24" s="3">
        <v>0</v>
      </c>
      <c r="T24" s="3">
        <v>0.5</v>
      </c>
      <c r="U24" s="3">
        <v>1.5</v>
      </c>
      <c r="V24" s="3">
        <v>0</v>
      </c>
      <c r="W24" s="3">
        <v>0</v>
      </c>
      <c r="X24" s="3">
        <v>1</v>
      </c>
      <c r="Y24" s="3">
        <v>1</v>
      </c>
      <c r="Z24" s="3">
        <v>1</v>
      </c>
      <c r="AA24" s="3">
        <v>0</v>
      </c>
      <c r="AB24" s="3">
        <v>0.5</v>
      </c>
      <c r="AC24" s="3">
        <v>0.5</v>
      </c>
      <c r="AD24" s="3">
        <v>0.5</v>
      </c>
      <c r="AE24" s="3">
        <v>0</v>
      </c>
      <c r="AF24" s="3">
        <v>0.5</v>
      </c>
      <c r="AG24" s="3">
        <v>0</v>
      </c>
      <c r="AH24" s="3">
        <v>0</v>
      </c>
      <c r="AI24" s="3">
        <v>0.5</v>
      </c>
      <c r="AJ24" s="3">
        <v>0.5</v>
      </c>
      <c r="AK24" s="3">
        <v>0</v>
      </c>
      <c r="AL24" s="3">
        <v>0.5</v>
      </c>
      <c r="AM24" s="3">
        <v>0</v>
      </c>
      <c r="AN24" s="3">
        <v>0</v>
      </c>
      <c r="AO24" s="3">
        <v>2</v>
      </c>
      <c r="AP24" s="3">
        <v>0.5</v>
      </c>
      <c r="AQ24" s="3">
        <v>1</v>
      </c>
      <c r="AR24" s="3">
        <v>0.5</v>
      </c>
      <c r="AS24" s="3">
        <v>0</v>
      </c>
      <c r="AT24" s="3">
        <v>0.5</v>
      </c>
      <c r="AU24" s="3">
        <v>0.5</v>
      </c>
      <c r="AV24" s="3">
        <v>0.5</v>
      </c>
      <c r="AW24" s="3">
        <v>0</v>
      </c>
      <c r="AX24" s="3">
        <v>1.5</v>
      </c>
      <c r="AY24" s="3">
        <v>0.5</v>
      </c>
      <c r="AZ24" s="3">
        <v>0.5</v>
      </c>
      <c r="BA24" s="3">
        <v>0.5</v>
      </c>
      <c r="BB24" s="3">
        <v>1.5</v>
      </c>
      <c r="BC24" s="3">
        <v>0.5</v>
      </c>
      <c r="BD24" s="3">
        <v>1.5</v>
      </c>
      <c r="BE24" s="3">
        <v>0.5</v>
      </c>
      <c r="BF24" s="3">
        <v>0</v>
      </c>
      <c r="BG24" s="3">
        <v>0.5</v>
      </c>
    </row>
    <row r="25" spans="1:59" ht="29">
      <c r="A25" s="185" t="s">
        <v>267</v>
      </c>
      <c r="B25" s="185" t="s">
        <v>8140</v>
      </c>
      <c r="C25" s="3">
        <v>1</v>
      </c>
      <c r="D25" s="3">
        <v>1.5</v>
      </c>
      <c r="E25" s="3">
        <v>0</v>
      </c>
      <c r="F25" s="3">
        <v>1</v>
      </c>
      <c r="G25" s="3">
        <v>1.5</v>
      </c>
      <c r="H25" s="3">
        <v>1</v>
      </c>
      <c r="I25" s="3">
        <v>0</v>
      </c>
      <c r="J25" s="3">
        <v>1.5</v>
      </c>
      <c r="K25" s="3">
        <v>1</v>
      </c>
      <c r="L25" s="3">
        <v>0</v>
      </c>
      <c r="M25" s="3">
        <v>1</v>
      </c>
      <c r="N25" s="3">
        <v>1.5</v>
      </c>
      <c r="O25" s="3">
        <v>2</v>
      </c>
      <c r="P25" s="3">
        <v>1.5</v>
      </c>
      <c r="Q25" s="3">
        <v>1</v>
      </c>
      <c r="R25" s="3">
        <v>0</v>
      </c>
      <c r="S25" s="3">
        <v>1</v>
      </c>
      <c r="T25" s="3">
        <v>1.5</v>
      </c>
      <c r="U25" s="3">
        <v>1.5</v>
      </c>
      <c r="V25" s="3">
        <v>0</v>
      </c>
      <c r="W25" s="3">
        <v>0</v>
      </c>
      <c r="X25" s="3">
        <v>1.5</v>
      </c>
      <c r="Y25" s="3">
        <v>1.5</v>
      </c>
      <c r="Z25" s="3">
        <v>1.5</v>
      </c>
      <c r="AA25" s="3">
        <v>1</v>
      </c>
      <c r="AB25" s="3">
        <v>1</v>
      </c>
      <c r="AC25" s="3">
        <v>1</v>
      </c>
      <c r="AD25" s="3">
        <v>0</v>
      </c>
      <c r="AE25" s="3">
        <v>0</v>
      </c>
      <c r="AF25" s="3">
        <v>1.5</v>
      </c>
      <c r="AG25" s="3">
        <v>0</v>
      </c>
      <c r="AH25" s="3">
        <v>0</v>
      </c>
      <c r="AI25" s="3">
        <v>1</v>
      </c>
      <c r="AJ25" s="3">
        <v>1.5</v>
      </c>
      <c r="AK25" s="3">
        <v>1</v>
      </c>
      <c r="AL25" s="3">
        <v>2</v>
      </c>
      <c r="AM25" s="3">
        <v>1</v>
      </c>
      <c r="AN25" s="3">
        <v>1</v>
      </c>
      <c r="AO25" s="3">
        <v>1</v>
      </c>
      <c r="AP25" s="3">
        <v>2</v>
      </c>
      <c r="AQ25" s="3">
        <v>1.5</v>
      </c>
      <c r="AR25" s="3">
        <v>1</v>
      </c>
      <c r="AS25" s="3">
        <v>0</v>
      </c>
      <c r="AT25" s="3">
        <v>0</v>
      </c>
      <c r="AU25" s="3">
        <v>1</v>
      </c>
      <c r="AV25" s="3">
        <v>1.5</v>
      </c>
      <c r="AW25" s="3">
        <v>1</v>
      </c>
      <c r="AX25" s="3">
        <v>2</v>
      </c>
      <c r="AY25" s="3">
        <v>2</v>
      </c>
      <c r="AZ25" s="3">
        <v>0</v>
      </c>
      <c r="BA25" s="3">
        <v>1</v>
      </c>
      <c r="BB25" s="3">
        <v>2</v>
      </c>
      <c r="BC25" s="3">
        <v>2</v>
      </c>
      <c r="BD25" s="3">
        <v>1.5</v>
      </c>
      <c r="BE25" s="3">
        <v>1.5</v>
      </c>
      <c r="BF25" s="3">
        <v>0</v>
      </c>
      <c r="BG25" s="3">
        <v>1.5</v>
      </c>
    </row>
    <row r="26" spans="1:59" ht="58">
      <c r="A26" s="185" t="s">
        <v>269</v>
      </c>
      <c r="B26" s="185" t="s">
        <v>8141</v>
      </c>
      <c r="C26" s="3">
        <v>0</v>
      </c>
      <c r="D26" s="3">
        <v>0.5</v>
      </c>
      <c r="E26" s="3">
        <v>0</v>
      </c>
      <c r="F26" s="3">
        <v>0</v>
      </c>
      <c r="G26" s="3">
        <v>0</v>
      </c>
      <c r="H26" s="3">
        <v>0.5</v>
      </c>
      <c r="I26" s="3">
        <v>0</v>
      </c>
      <c r="J26" s="3">
        <v>0</v>
      </c>
      <c r="K26" s="3">
        <v>0</v>
      </c>
      <c r="L26" s="3">
        <v>0</v>
      </c>
      <c r="M26" s="3">
        <v>0</v>
      </c>
      <c r="N26" s="3">
        <v>0.5</v>
      </c>
      <c r="O26" s="3">
        <v>0.5</v>
      </c>
      <c r="P26" s="3">
        <v>0</v>
      </c>
      <c r="Q26" s="3">
        <v>0</v>
      </c>
      <c r="R26" s="3">
        <v>0</v>
      </c>
      <c r="S26" s="3">
        <v>0</v>
      </c>
      <c r="T26" s="3">
        <v>0.5</v>
      </c>
      <c r="U26" s="3">
        <v>0</v>
      </c>
      <c r="V26" s="3">
        <v>0</v>
      </c>
      <c r="W26" s="3">
        <v>0</v>
      </c>
      <c r="X26" s="3">
        <v>0</v>
      </c>
      <c r="Y26" s="3">
        <v>0.5</v>
      </c>
      <c r="Z26" s="3">
        <v>0.5</v>
      </c>
      <c r="AA26" s="3">
        <v>0.5</v>
      </c>
      <c r="AB26" s="3">
        <v>0.5</v>
      </c>
      <c r="AC26" s="3">
        <v>0</v>
      </c>
      <c r="AD26" s="3">
        <v>0</v>
      </c>
      <c r="AE26" s="3">
        <v>0</v>
      </c>
      <c r="AF26" s="3">
        <v>0</v>
      </c>
      <c r="AG26" s="3">
        <v>0</v>
      </c>
      <c r="AH26" s="3">
        <v>0</v>
      </c>
      <c r="AI26" s="3">
        <v>0</v>
      </c>
      <c r="AJ26" s="3">
        <v>1</v>
      </c>
      <c r="AK26" s="3">
        <v>0</v>
      </c>
      <c r="AL26" s="3">
        <v>0.5</v>
      </c>
      <c r="AM26" s="3">
        <v>0.5</v>
      </c>
      <c r="AN26" s="3">
        <v>0</v>
      </c>
      <c r="AO26" s="3">
        <v>0.5</v>
      </c>
      <c r="AP26" s="3">
        <v>0</v>
      </c>
      <c r="AQ26" s="3">
        <v>0</v>
      </c>
      <c r="AR26" s="3">
        <v>0.5</v>
      </c>
      <c r="AS26" s="3">
        <v>0</v>
      </c>
      <c r="AT26" s="3">
        <v>0</v>
      </c>
      <c r="AU26" s="3">
        <v>0</v>
      </c>
      <c r="AV26" s="3">
        <v>0</v>
      </c>
      <c r="AW26" s="3">
        <v>0.5</v>
      </c>
      <c r="AX26" s="3">
        <v>0.5</v>
      </c>
      <c r="AY26" s="3">
        <v>0.5</v>
      </c>
      <c r="AZ26" s="3">
        <v>0</v>
      </c>
      <c r="BA26" s="3">
        <v>0.5</v>
      </c>
      <c r="BB26" s="3">
        <v>1</v>
      </c>
      <c r="BC26" s="3">
        <v>0</v>
      </c>
      <c r="BD26" s="3">
        <v>0</v>
      </c>
      <c r="BE26" s="3">
        <v>0</v>
      </c>
      <c r="BF26" s="3">
        <v>0</v>
      </c>
      <c r="BG26" s="3">
        <v>0</v>
      </c>
    </row>
    <row r="27" spans="1:59" ht="87">
      <c r="A27" s="185" t="s">
        <v>271</v>
      </c>
      <c r="B27" s="185" t="s">
        <v>8142</v>
      </c>
      <c r="C27" s="3">
        <v>0.5</v>
      </c>
      <c r="D27" s="3">
        <v>0</v>
      </c>
      <c r="E27" s="3">
        <v>0</v>
      </c>
      <c r="F27" s="3">
        <v>0.5</v>
      </c>
      <c r="G27" s="3">
        <v>1.5</v>
      </c>
      <c r="H27" s="3">
        <v>1.5</v>
      </c>
      <c r="I27" s="3">
        <v>1.5</v>
      </c>
      <c r="J27" s="3">
        <v>0.5</v>
      </c>
      <c r="K27" s="3">
        <v>0</v>
      </c>
      <c r="L27" s="3">
        <v>0</v>
      </c>
      <c r="M27" s="3">
        <v>0</v>
      </c>
      <c r="N27" s="3">
        <v>1.5</v>
      </c>
      <c r="O27" s="3">
        <v>0</v>
      </c>
      <c r="P27" s="3">
        <v>0</v>
      </c>
      <c r="Q27" s="3">
        <v>0</v>
      </c>
      <c r="R27" s="3">
        <v>0</v>
      </c>
      <c r="S27" s="3">
        <v>0</v>
      </c>
      <c r="T27" s="3">
        <v>1.5</v>
      </c>
      <c r="U27" s="3">
        <v>2</v>
      </c>
      <c r="V27" s="3">
        <v>0</v>
      </c>
      <c r="W27" s="3">
        <v>0</v>
      </c>
      <c r="X27" s="3">
        <v>1.5</v>
      </c>
      <c r="Y27" s="3">
        <v>1.5</v>
      </c>
      <c r="Z27" s="3">
        <v>1.5</v>
      </c>
      <c r="AA27" s="3">
        <v>0</v>
      </c>
      <c r="AB27" s="3">
        <v>1.5</v>
      </c>
      <c r="AC27" s="3">
        <v>0</v>
      </c>
      <c r="AD27" s="3">
        <v>0.5</v>
      </c>
      <c r="AE27" s="3">
        <v>0</v>
      </c>
      <c r="AF27" s="3">
        <v>0</v>
      </c>
      <c r="AG27" s="3">
        <v>0</v>
      </c>
      <c r="AH27" s="3">
        <v>0.5</v>
      </c>
      <c r="AI27" s="3">
        <v>0</v>
      </c>
      <c r="AJ27" s="3">
        <v>2</v>
      </c>
      <c r="AK27" s="3">
        <v>0</v>
      </c>
      <c r="AL27" s="3">
        <v>0.5</v>
      </c>
      <c r="AM27" s="3">
        <v>1.5</v>
      </c>
      <c r="AN27" s="3">
        <v>0</v>
      </c>
      <c r="AO27" s="3">
        <v>2</v>
      </c>
      <c r="AP27" s="3">
        <v>1.5</v>
      </c>
      <c r="AQ27" s="3">
        <v>1.5</v>
      </c>
      <c r="AR27" s="3">
        <v>0</v>
      </c>
      <c r="AS27" s="3">
        <v>0</v>
      </c>
      <c r="AT27" s="3">
        <v>0</v>
      </c>
      <c r="AU27" s="3">
        <v>0</v>
      </c>
      <c r="AV27" s="3">
        <v>0</v>
      </c>
      <c r="AW27" s="3">
        <v>0</v>
      </c>
      <c r="AX27" s="3">
        <v>1.5</v>
      </c>
      <c r="AY27" s="3">
        <v>2</v>
      </c>
      <c r="AZ27" s="3">
        <v>0.5</v>
      </c>
      <c r="BA27" s="3">
        <v>0</v>
      </c>
      <c r="BB27" s="3">
        <v>2</v>
      </c>
      <c r="BC27" s="3">
        <v>0</v>
      </c>
      <c r="BD27" s="3">
        <v>1</v>
      </c>
      <c r="BE27" s="3">
        <v>0.5</v>
      </c>
      <c r="BF27" s="3">
        <v>0</v>
      </c>
      <c r="BG27" s="3">
        <v>0</v>
      </c>
    </row>
    <row r="28" spans="1:59" ht="87">
      <c r="A28" s="185" t="s">
        <v>273</v>
      </c>
      <c r="B28" s="185" t="s">
        <v>8143</v>
      </c>
      <c r="C28" s="3">
        <v>2</v>
      </c>
      <c r="D28" s="3">
        <v>0</v>
      </c>
      <c r="E28" s="3">
        <v>0</v>
      </c>
      <c r="F28" s="3">
        <v>0</v>
      </c>
      <c r="G28" s="3">
        <v>0</v>
      </c>
      <c r="H28" s="3">
        <v>2</v>
      </c>
      <c r="I28" s="3">
        <v>2</v>
      </c>
      <c r="J28" s="3">
        <v>2</v>
      </c>
      <c r="K28" s="3">
        <v>0</v>
      </c>
      <c r="L28" s="3">
        <v>0</v>
      </c>
      <c r="M28" s="3">
        <v>0</v>
      </c>
      <c r="N28" s="3">
        <v>1</v>
      </c>
      <c r="O28" s="3">
        <v>0</v>
      </c>
      <c r="P28" s="3">
        <v>1</v>
      </c>
      <c r="Q28" s="3">
        <v>0</v>
      </c>
      <c r="R28" s="3">
        <v>0</v>
      </c>
      <c r="S28" s="3">
        <v>0</v>
      </c>
      <c r="T28" s="3">
        <v>2</v>
      </c>
      <c r="U28" s="3">
        <v>2</v>
      </c>
      <c r="V28" s="3">
        <v>0</v>
      </c>
      <c r="W28" s="3">
        <v>0</v>
      </c>
      <c r="X28" s="3">
        <v>0</v>
      </c>
      <c r="Y28" s="3">
        <v>2</v>
      </c>
      <c r="Z28" s="3">
        <v>2</v>
      </c>
      <c r="AA28" s="3">
        <v>0</v>
      </c>
      <c r="AB28" s="3">
        <v>2</v>
      </c>
      <c r="AC28" s="3">
        <v>0</v>
      </c>
      <c r="AD28" s="3">
        <v>1</v>
      </c>
      <c r="AE28" s="3">
        <v>0</v>
      </c>
      <c r="AF28" s="3">
        <v>1</v>
      </c>
      <c r="AG28" s="3">
        <v>0</v>
      </c>
      <c r="AH28" s="3">
        <v>0</v>
      </c>
      <c r="AI28" s="3">
        <v>0</v>
      </c>
      <c r="AJ28" s="3">
        <v>2</v>
      </c>
      <c r="AK28" s="3">
        <v>0</v>
      </c>
      <c r="AL28" s="3">
        <v>1</v>
      </c>
      <c r="AM28" s="3">
        <v>2</v>
      </c>
      <c r="AN28" s="3">
        <v>0</v>
      </c>
      <c r="AO28" s="3">
        <v>2</v>
      </c>
      <c r="AP28" s="3">
        <v>2</v>
      </c>
      <c r="AQ28" s="3">
        <v>0</v>
      </c>
      <c r="AR28" s="3">
        <v>0</v>
      </c>
      <c r="AS28" s="3">
        <v>0</v>
      </c>
      <c r="AT28" s="3">
        <v>0</v>
      </c>
      <c r="AU28" s="3">
        <v>0</v>
      </c>
      <c r="AV28" s="3">
        <v>1</v>
      </c>
      <c r="AW28" s="3">
        <v>0</v>
      </c>
      <c r="AX28" s="3">
        <v>2</v>
      </c>
      <c r="AY28" s="3">
        <v>2</v>
      </c>
      <c r="AZ28" s="3">
        <v>1</v>
      </c>
      <c r="BA28" s="3">
        <v>0</v>
      </c>
      <c r="BB28" s="3">
        <v>2</v>
      </c>
      <c r="BC28" s="3">
        <v>0</v>
      </c>
      <c r="BD28" s="3">
        <v>1</v>
      </c>
      <c r="BE28" s="3">
        <v>1</v>
      </c>
      <c r="BF28" s="3">
        <v>0</v>
      </c>
      <c r="BG28" s="3">
        <v>0</v>
      </c>
    </row>
    <row r="29" spans="1:59" ht="72.5">
      <c r="A29" s="185" t="s">
        <v>275</v>
      </c>
      <c r="B29" s="185" t="s">
        <v>8144</v>
      </c>
      <c r="C29" s="3">
        <v>1</v>
      </c>
      <c r="D29" s="3">
        <v>0</v>
      </c>
      <c r="E29" s="3">
        <v>0</v>
      </c>
      <c r="F29" s="3">
        <v>1</v>
      </c>
      <c r="G29" s="3">
        <v>1</v>
      </c>
      <c r="H29" s="3">
        <v>1</v>
      </c>
      <c r="I29" s="3">
        <v>0</v>
      </c>
      <c r="J29" s="3">
        <v>0.5</v>
      </c>
      <c r="K29" s="3">
        <v>0</v>
      </c>
      <c r="L29" s="3">
        <v>0</v>
      </c>
      <c r="M29" s="3">
        <v>0</v>
      </c>
      <c r="N29" s="3">
        <v>0</v>
      </c>
      <c r="O29" s="3">
        <v>1</v>
      </c>
      <c r="P29" s="3">
        <v>1</v>
      </c>
      <c r="Q29" s="3">
        <v>0</v>
      </c>
      <c r="R29" s="3">
        <v>0</v>
      </c>
      <c r="S29" s="3">
        <v>0</v>
      </c>
      <c r="T29" s="3">
        <v>2</v>
      </c>
      <c r="U29" s="3">
        <v>2</v>
      </c>
      <c r="V29" s="3">
        <v>0</v>
      </c>
      <c r="W29" s="3">
        <v>0</v>
      </c>
      <c r="X29" s="3">
        <v>0</v>
      </c>
      <c r="Y29" s="3">
        <v>1</v>
      </c>
      <c r="Z29" s="3">
        <v>2</v>
      </c>
      <c r="AA29" s="3">
        <v>0</v>
      </c>
      <c r="AB29" s="3">
        <v>2</v>
      </c>
      <c r="AC29" s="3">
        <v>1</v>
      </c>
      <c r="AD29" s="3">
        <v>1</v>
      </c>
      <c r="AE29" s="3">
        <v>0</v>
      </c>
      <c r="AF29" s="3">
        <v>0</v>
      </c>
      <c r="AG29" s="3">
        <v>0</v>
      </c>
      <c r="AH29" s="3">
        <v>0</v>
      </c>
      <c r="AI29" s="3">
        <v>0</v>
      </c>
      <c r="AJ29" s="3">
        <v>2</v>
      </c>
      <c r="AK29" s="3">
        <v>0</v>
      </c>
      <c r="AL29" s="3">
        <v>0</v>
      </c>
      <c r="AM29" s="3">
        <v>1</v>
      </c>
      <c r="AN29" s="3">
        <v>0</v>
      </c>
      <c r="AO29" s="3">
        <v>2</v>
      </c>
      <c r="AP29" s="3">
        <v>2</v>
      </c>
      <c r="AQ29" s="3">
        <v>1</v>
      </c>
      <c r="AR29" s="3">
        <v>0</v>
      </c>
      <c r="AS29" s="3">
        <v>0</v>
      </c>
      <c r="AT29" s="3">
        <v>0</v>
      </c>
      <c r="AU29" s="3">
        <v>0</v>
      </c>
      <c r="AV29" s="3">
        <v>1</v>
      </c>
      <c r="AW29" s="3">
        <v>0</v>
      </c>
      <c r="AX29" s="3">
        <v>2</v>
      </c>
      <c r="AY29" s="3">
        <v>2</v>
      </c>
      <c r="AZ29" s="3">
        <v>0</v>
      </c>
      <c r="BA29" s="3">
        <v>0</v>
      </c>
      <c r="BB29" s="3">
        <v>2</v>
      </c>
      <c r="BC29" s="3">
        <v>1</v>
      </c>
      <c r="BD29" s="3">
        <v>1</v>
      </c>
      <c r="BE29" s="3">
        <v>2</v>
      </c>
      <c r="BF29" s="3">
        <v>0</v>
      </c>
      <c r="BG29" s="3">
        <v>0</v>
      </c>
    </row>
    <row r="30" spans="1:59" ht="101.5">
      <c r="A30" s="185" t="s">
        <v>277</v>
      </c>
      <c r="B30" s="185" t="s">
        <v>8145</v>
      </c>
      <c r="C30" s="3">
        <v>0</v>
      </c>
      <c r="D30" s="3">
        <v>0</v>
      </c>
      <c r="E30" s="3">
        <v>0</v>
      </c>
      <c r="F30" s="3">
        <v>0</v>
      </c>
      <c r="G30" s="3">
        <v>0</v>
      </c>
      <c r="H30" s="3">
        <v>0</v>
      </c>
      <c r="I30" s="3">
        <v>0</v>
      </c>
      <c r="J30" s="3">
        <v>0</v>
      </c>
      <c r="K30" s="3">
        <v>0</v>
      </c>
      <c r="L30" s="3">
        <v>0</v>
      </c>
      <c r="M30" s="3">
        <v>0</v>
      </c>
      <c r="N30" s="3">
        <v>1</v>
      </c>
      <c r="O30" s="3">
        <v>0</v>
      </c>
      <c r="P30" s="3">
        <v>0</v>
      </c>
      <c r="Q30" s="3">
        <v>0</v>
      </c>
      <c r="R30" s="3">
        <v>0</v>
      </c>
      <c r="S30" s="3">
        <v>0</v>
      </c>
      <c r="T30" s="3">
        <v>1</v>
      </c>
      <c r="U30" s="3">
        <v>0</v>
      </c>
      <c r="V30" s="3">
        <v>0</v>
      </c>
      <c r="W30" s="3">
        <v>0</v>
      </c>
      <c r="X30" s="3">
        <v>0</v>
      </c>
      <c r="Y30" s="3">
        <v>0</v>
      </c>
      <c r="Z30" s="3">
        <v>2</v>
      </c>
      <c r="AA30" s="3">
        <v>0</v>
      </c>
      <c r="AB30" s="3">
        <v>2</v>
      </c>
      <c r="AC30" s="3">
        <v>0</v>
      </c>
      <c r="AD30" s="3">
        <v>0</v>
      </c>
      <c r="AE30" s="3">
        <v>0</v>
      </c>
      <c r="AF30" s="3">
        <v>0</v>
      </c>
      <c r="AG30" s="3">
        <v>0</v>
      </c>
      <c r="AH30" s="3">
        <v>0</v>
      </c>
      <c r="AI30" s="3">
        <v>0</v>
      </c>
      <c r="AJ30" s="3">
        <v>1</v>
      </c>
      <c r="AK30" s="3">
        <v>0</v>
      </c>
      <c r="AL30" s="3">
        <v>0</v>
      </c>
      <c r="AM30" s="3">
        <v>1</v>
      </c>
      <c r="AN30" s="3">
        <v>0</v>
      </c>
      <c r="AO30" s="3">
        <v>0</v>
      </c>
      <c r="AP30" s="3">
        <v>1</v>
      </c>
      <c r="AQ30" s="3">
        <v>0</v>
      </c>
      <c r="AR30" s="3">
        <v>0</v>
      </c>
      <c r="AS30" s="3">
        <v>0</v>
      </c>
      <c r="AT30" s="3">
        <v>0</v>
      </c>
      <c r="AU30" s="3">
        <v>0</v>
      </c>
      <c r="AV30" s="3">
        <v>0</v>
      </c>
      <c r="AW30" s="3">
        <v>0</v>
      </c>
      <c r="AX30" s="3">
        <v>1</v>
      </c>
      <c r="AY30" s="3">
        <v>2</v>
      </c>
      <c r="AZ30" s="3">
        <v>0</v>
      </c>
      <c r="BA30" s="3">
        <v>0</v>
      </c>
      <c r="BB30" s="3">
        <v>2</v>
      </c>
      <c r="BC30" s="3">
        <v>0</v>
      </c>
      <c r="BD30" s="3">
        <v>0</v>
      </c>
      <c r="BE30" s="3">
        <v>0</v>
      </c>
      <c r="BF30" s="3">
        <v>0</v>
      </c>
      <c r="BG30" s="3">
        <v>0</v>
      </c>
    </row>
    <row r="31" spans="1:59" ht="72.5">
      <c r="A31" s="185" t="s">
        <v>279</v>
      </c>
      <c r="B31" s="185" t="s">
        <v>8146</v>
      </c>
      <c r="C31" s="3">
        <v>0</v>
      </c>
      <c r="D31" s="3">
        <v>0</v>
      </c>
      <c r="E31" s="3">
        <v>0</v>
      </c>
      <c r="F31" s="3">
        <v>0</v>
      </c>
      <c r="G31" s="3">
        <v>0</v>
      </c>
      <c r="H31" s="3">
        <v>0.5</v>
      </c>
      <c r="I31" s="3">
        <v>0.5</v>
      </c>
      <c r="J31" s="3">
        <v>0.5</v>
      </c>
      <c r="K31" s="3">
        <v>0</v>
      </c>
      <c r="L31" s="3">
        <v>0</v>
      </c>
      <c r="M31" s="3">
        <v>0</v>
      </c>
      <c r="N31" s="3">
        <v>0.5</v>
      </c>
      <c r="O31" s="3">
        <v>0</v>
      </c>
      <c r="P31" s="3">
        <v>0</v>
      </c>
      <c r="Q31" s="3">
        <v>0</v>
      </c>
      <c r="R31" s="3">
        <v>0</v>
      </c>
      <c r="S31" s="3">
        <v>0</v>
      </c>
      <c r="T31" s="3">
        <v>0.5</v>
      </c>
      <c r="U31" s="3">
        <v>0.5</v>
      </c>
      <c r="V31" s="3">
        <v>0</v>
      </c>
      <c r="W31" s="3">
        <v>0</v>
      </c>
      <c r="X31" s="3">
        <v>0.5</v>
      </c>
      <c r="Y31" s="3">
        <v>0.5</v>
      </c>
      <c r="Z31" s="3">
        <v>1.5</v>
      </c>
      <c r="AA31" s="3">
        <v>0</v>
      </c>
      <c r="AB31" s="3">
        <v>1.5</v>
      </c>
      <c r="AC31" s="3">
        <v>0</v>
      </c>
      <c r="AD31" s="3">
        <v>0</v>
      </c>
      <c r="AE31" s="3">
        <v>0</v>
      </c>
      <c r="AF31" s="3">
        <v>0</v>
      </c>
      <c r="AG31" s="3">
        <v>0</v>
      </c>
      <c r="AH31" s="3">
        <v>0</v>
      </c>
      <c r="AI31" s="3">
        <v>0</v>
      </c>
      <c r="AJ31" s="3">
        <v>0.5</v>
      </c>
      <c r="AK31" s="3">
        <v>0</v>
      </c>
      <c r="AL31" s="3">
        <v>0</v>
      </c>
      <c r="AM31" s="3">
        <v>0.5</v>
      </c>
      <c r="AN31" s="3">
        <v>0</v>
      </c>
      <c r="AO31" s="3">
        <v>0.5</v>
      </c>
      <c r="AP31" s="3">
        <v>0.5</v>
      </c>
      <c r="AQ31" s="3">
        <v>0.5</v>
      </c>
      <c r="AR31" s="3">
        <v>0</v>
      </c>
      <c r="AS31" s="3">
        <v>0</v>
      </c>
      <c r="AT31" s="3">
        <v>0</v>
      </c>
      <c r="AU31" s="3">
        <v>0</v>
      </c>
      <c r="AV31" s="3">
        <v>0</v>
      </c>
      <c r="AW31" s="3">
        <v>0</v>
      </c>
      <c r="AX31" s="3">
        <v>0.5</v>
      </c>
      <c r="AY31" s="3">
        <v>1</v>
      </c>
      <c r="AZ31" s="3">
        <v>0</v>
      </c>
      <c r="BA31" s="3">
        <v>0</v>
      </c>
      <c r="BB31" s="3">
        <v>2</v>
      </c>
      <c r="BC31" s="3">
        <v>0</v>
      </c>
      <c r="BD31" s="3">
        <v>0.5</v>
      </c>
      <c r="BE31" s="3">
        <v>0.5</v>
      </c>
      <c r="BF31" s="3">
        <v>0</v>
      </c>
      <c r="BG31" s="3">
        <v>0</v>
      </c>
    </row>
    <row r="32" spans="1:59" ht="87">
      <c r="A32" s="185" t="s">
        <v>281</v>
      </c>
      <c r="B32" s="185" t="s">
        <v>8147</v>
      </c>
      <c r="C32" s="3">
        <v>1.5</v>
      </c>
      <c r="D32" s="3">
        <v>2</v>
      </c>
      <c r="E32" s="3">
        <v>1</v>
      </c>
      <c r="F32" s="3">
        <v>1.5</v>
      </c>
      <c r="G32" s="3">
        <v>1.5</v>
      </c>
      <c r="H32" s="3">
        <v>1.5</v>
      </c>
      <c r="I32" s="3">
        <v>1</v>
      </c>
      <c r="J32" s="3">
        <v>1</v>
      </c>
      <c r="K32" s="3">
        <v>1.5</v>
      </c>
      <c r="L32" s="3">
        <v>1</v>
      </c>
      <c r="M32" s="3">
        <v>1.5</v>
      </c>
      <c r="N32" s="3">
        <v>1.5</v>
      </c>
      <c r="O32" s="3">
        <v>1.5</v>
      </c>
      <c r="P32" s="3">
        <v>1.5</v>
      </c>
      <c r="Q32" s="3">
        <v>1</v>
      </c>
      <c r="R32" s="3">
        <v>1</v>
      </c>
      <c r="S32" s="3">
        <v>1.5</v>
      </c>
      <c r="T32" s="3">
        <v>2</v>
      </c>
      <c r="U32" s="3">
        <v>2</v>
      </c>
      <c r="V32" s="3">
        <v>1.5</v>
      </c>
      <c r="W32" s="3">
        <v>0</v>
      </c>
      <c r="X32" s="3">
        <v>1.5</v>
      </c>
      <c r="Y32" s="3">
        <v>1.5</v>
      </c>
      <c r="Z32" s="3">
        <v>2</v>
      </c>
      <c r="AA32" s="3">
        <v>1.5</v>
      </c>
      <c r="AB32" s="3">
        <v>2</v>
      </c>
      <c r="AC32" s="3">
        <v>1.5</v>
      </c>
      <c r="AD32" s="3">
        <v>0</v>
      </c>
      <c r="AE32" s="3">
        <v>1.5</v>
      </c>
      <c r="AF32" s="3">
        <v>1.5</v>
      </c>
      <c r="AG32" s="3">
        <v>0</v>
      </c>
      <c r="AH32" s="3">
        <v>0</v>
      </c>
      <c r="AI32" s="3">
        <v>1.5</v>
      </c>
      <c r="AJ32" s="3">
        <v>1.5</v>
      </c>
      <c r="AK32" s="3">
        <v>1</v>
      </c>
      <c r="AL32" s="3">
        <v>1.5</v>
      </c>
      <c r="AM32" s="3">
        <v>1.5</v>
      </c>
      <c r="AN32" s="3">
        <v>1</v>
      </c>
      <c r="AO32" s="3">
        <v>2</v>
      </c>
      <c r="AP32" s="3">
        <v>1.5</v>
      </c>
      <c r="AQ32" s="3">
        <v>1.5</v>
      </c>
      <c r="AR32" s="3">
        <v>1.5</v>
      </c>
      <c r="AS32" s="3">
        <v>1</v>
      </c>
      <c r="AT32" s="3">
        <v>1.5</v>
      </c>
      <c r="AU32" s="3">
        <v>1.5</v>
      </c>
      <c r="AV32" s="3">
        <v>1.5</v>
      </c>
      <c r="AW32" s="3">
        <v>1.5</v>
      </c>
      <c r="AX32" s="3">
        <v>1.5</v>
      </c>
      <c r="AY32" s="3">
        <v>2</v>
      </c>
      <c r="AZ32" s="3">
        <v>1.5</v>
      </c>
      <c r="BA32" s="3">
        <v>1.5</v>
      </c>
      <c r="BB32" s="3">
        <v>2</v>
      </c>
      <c r="BC32" s="3">
        <v>1.5</v>
      </c>
      <c r="BD32" s="3">
        <v>1.5</v>
      </c>
      <c r="BE32" s="3">
        <v>1.5</v>
      </c>
      <c r="BF32" s="3">
        <v>0</v>
      </c>
      <c r="BG32" s="3">
        <v>1</v>
      </c>
    </row>
    <row r="33" spans="1:59" ht="101.5">
      <c r="A33" s="185" t="s">
        <v>283</v>
      </c>
      <c r="B33" s="185" t="s">
        <v>8148</v>
      </c>
      <c r="C33" s="3">
        <v>0</v>
      </c>
      <c r="D33" s="3">
        <v>2</v>
      </c>
      <c r="E33" s="3">
        <v>0</v>
      </c>
      <c r="F33" s="3">
        <v>0</v>
      </c>
      <c r="G33" s="3">
        <v>2</v>
      </c>
      <c r="H33" s="3">
        <v>2</v>
      </c>
      <c r="I33" s="3">
        <v>0</v>
      </c>
      <c r="J33" s="3">
        <v>0</v>
      </c>
      <c r="K33" s="3">
        <v>2</v>
      </c>
      <c r="L33" s="3">
        <v>0</v>
      </c>
      <c r="M33" s="3">
        <v>1.5</v>
      </c>
      <c r="N33" s="3">
        <v>0</v>
      </c>
      <c r="O33" s="3">
        <v>1</v>
      </c>
      <c r="P33" s="3">
        <v>0</v>
      </c>
      <c r="Q33" s="3">
        <v>0</v>
      </c>
      <c r="R33" s="3">
        <v>0</v>
      </c>
      <c r="S33" s="3">
        <v>0</v>
      </c>
      <c r="T33" s="3">
        <v>2</v>
      </c>
      <c r="U33" s="3">
        <v>2</v>
      </c>
      <c r="V33" s="3">
        <v>1</v>
      </c>
      <c r="W33" s="3">
        <v>0</v>
      </c>
      <c r="X33" s="3">
        <v>1.5</v>
      </c>
      <c r="Y33" s="3">
        <v>2</v>
      </c>
      <c r="Z33" s="3">
        <v>2</v>
      </c>
      <c r="AA33" s="3">
        <v>1.5</v>
      </c>
      <c r="AB33" s="3">
        <v>0</v>
      </c>
      <c r="AC33" s="3">
        <v>2</v>
      </c>
      <c r="AD33" s="3">
        <v>0</v>
      </c>
      <c r="AE33" s="3">
        <v>2</v>
      </c>
      <c r="AF33" s="3">
        <v>0</v>
      </c>
      <c r="AG33" s="3">
        <v>0</v>
      </c>
      <c r="AH33" s="3">
        <v>0</v>
      </c>
      <c r="AI33" s="3">
        <v>0</v>
      </c>
      <c r="AJ33" s="3">
        <v>1.5</v>
      </c>
      <c r="AK33" s="3">
        <v>0</v>
      </c>
      <c r="AL33" s="3">
        <v>0</v>
      </c>
      <c r="AM33" s="3">
        <v>2</v>
      </c>
      <c r="AN33" s="3">
        <v>1</v>
      </c>
      <c r="AO33" s="3">
        <v>2</v>
      </c>
      <c r="AP33" s="3">
        <v>2</v>
      </c>
      <c r="AQ33" s="3">
        <v>0</v>
      </c>
      <c r="AR33" s="3">
        <v>0</v>
      </c>
      <c r="AS33" s="3">
        <v>0</v>
      </c>
      <c r="AT33" s="3">
        <v>0</v>
      </c>
      <c r="AU33" s="3">
        <v>0</v>
      </c>
      <c r="AV33" s="3">
        <v>2</v>
      </c>
      <c r="AW33" s="3">
        <v>0</v>
      </c>
      <c r="AX33" s="3">
        <v>0</v>
      </c>
      <c r="AY33" s="3">
        <v>0.5</v>
      </c>
      <c r="AZ33" s="3">
        <v>0</v>
      </c>
      <c r="BA33" s="3">
        <v>0</v>
      </c>
      <c r="BB33" s="3">
        <v>2</v>
      </c>
      <c r="BC33" s="3">
        <v>1</v>
      </c>
      <c r="BD33" s="3">
        <v>1.5</v>
      </c>
      <c r="BE33" s="3">
        <v>0</v>
      </c>
      <c r="BF33" s="3">
        <v>0</v>
      </c>
      <c r="BG33" s="3">
        <v>0</v>
      </c>
    </row>
    <row r="34" spans="1:59" ht="72.5">
      <c r="A34" s="185" t="s">
        <v>285</v>
      </c>
      <c r="B34" s="185" t="s">
        <v>8149</v>
      </c>
      <c r="C34" s="3">
        <v>0</v>
      </c>
      <c r="D34" s="3">
        <v>0</v>
      </c>
      <c r="E34" s="3">
        <v>0</v>
      </c>
      <c r="F34" s="3">
        <v>0</v>
      </c>
      <c r="G34" s="3">
        <v>0</v>
      </c>
      <c r="H34" s="3">
        <v>0</v>
      </c>
      <c r="I34" s="3">
        <v>0</v>
      </c>
      <c r="J34" s="3">
        <v>0</v>
      </c>
      <c r="K34" s="3">
        <v>0</v>
      </c>
      <c r="L34" s="3">
        <v>0</v>
      </c>
      <c r="M34" s="3">
        <v>0</v>
      </c>
      <c r="N34" s="3">
        <v>0</v>
      </c>
      <c r="O34" s="3">
        <v>0</v>
      </c>
      <c r="P34" s="3">
        <v>0</v>
      </c>
      <c r="Q34" s="3">
        <v>0</v>
      </c>
      <c r="R34" s="3">
        <v>0</v>
      </c>
      <c r="S34" s="3">
        <v>0</v>
      </c>
      <c r="T34" s="3">
        <v>1</v>
      </c>
      <c r="U34" s="3">
        <v>0</v>
      </c>
      <c r="V34" s="3">
        <v>0</v>
      </c>
      <c r="W34" s="3">
        <v>0</v>
      </c>
      <c r="X34" s="3">
        <v>0</v>
      </c>
      <c r="Y34" s="3">
        <v>0</v>
      </c>
      <c r="Z34" s="3">
        <v>0</v>
      </c>
      <c r="AA34" s="3">
        <v>0</v>
      </c>
      <c r="AB34" s="3">
        <v>1</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v>0</v>
      </c>
      <c r="AX34" s="3">
        <v>0</v>
      </c>
      <c r="AY34" s="3">
        <v>0</v>
      </c>
      <c r="AZ34" s="3">
        <v>0</v>
      </c>
      <c r="BA34" s="3">
        <v>0</v>
      </c>
      <c r="BB34" s="3">
        <v>1</v>
      </c>
      <c r="BC34" s="3">
        <v>0</v>
      </c>
      <c r="BD34" s="3">
        <v>0</v>
      </c>
      <c r="BE34" s="3">
        <v>0</v>
      </c>
      <c r="BF34" s="3">
        <v>0</v>
      </c>
      <c r="BG34" s="3">
        <v>0</v>
      </c>
    </row>
    <row r="35" spans="1:59" ht="87">
      <c r="A35" s="185" t="s">
        <v>287</v>
      </c>
      <c r="B35" s="185" t="s">
        <v>8150</v>
      </c>
      <c r="C35" s="3">
        <v>0</v>
      </c>
      <c r="D35" s="3">
        <v>0</v>
      </c>
      <c r="E35" s="3">
        <v>0</v>
      </c>
      <c r="F35" s="3">
        <v>0</v>
      </c>
      <c r="G35" s="3">
        <v>0.5</v>
      </c>
      <c r="H35" s="3">
        <v>1</v>
      </c>
      <c r="I35" s="3">
        <v>0</v>
      </c>
      <c r="J35" s="3">
        <v>0</v>
      </c>
      <c r="K35" s="3">
        <v>0</v>
      </c>
      <c r="L35" s="3">
        <v>0</v>
      </c>
      <c r="M35" s="3">
        <v>1</v>
      </c>
      <c r="N35" s="3">
        <v>0</v>
      </c>
      <c r="O35" s="3">
        <v>0</v>
      </c>
      <c r="P35" s="3">
        <v>0</v>
      </c>
      <c r="Q35" s="3">
        <v>0</v>
      </c>
      <c r="R35" s="3">
        <v>0</v>
      </c>
      <c r="S35" s="3">
        <v>0</v>
      </c>
      <c r="T35" s="3">
        <v>0.5</v>
      </c>
      <c r="U35" s="3">
        <v>1</v>
      </c>
      <c r="V35" s="3">
        <v>0</v>
      </c>
      <c r="W35" s="3">
        <v>0</v>
      </c>
      <c r="X35" s="3">
        <v>0</v>
      </c>
      <c r="Y35" s="3">
        <v>0.5</v>
      </c>
      <c r="Z35" s="3">
        <v>2</v>
      </c>
      <c r="AA35" s="3">
        <v>0</v>
      </c>
      <c r="AB35" s="3">
        <v>0.5</v>
      </c>
      <c r="AC35" s="3">
        <v>0</v>
      </c>
      <c r="AD35" s="3">
        <v>0</v>
      </c>
      <c r="AE35" s="3">
        <v>0</v>
      </c>
      <c r="AF35" s="3">
        <v>0</v>
      </c>
      <c r="AG35" s="3">
        <v>0</v>
      </c>
      <c r="AH35" s="3">
        <v>0</v>
      </c>
      <c r="AI35" s="3">
        <v>0</v>
      </c>
      <c r="AJ35" s="3">
        <v>2</v>
      </c>
      <c r="AK35" s="3">
        <v>0</v>
      </c>
      <c r="AL35" s="3">
        <v>0.5</v>
      </c>
      <c r="AM35" s="3">
        <v>0.5</v>
      </c>
      <c r="AN35" s="3">
        <v>0</v>
      </c>
      <c r="AO35" s="3">
        <v>0</v>
      </c>
      <c r="AP35" s="3">
        <v>2</v>
      </c>
      <c r="AQ35" s="3">
        <v>0</v>
      </c>
      <c r="AR35" s="3">
        <v>0.5</v>
      </c>
      <c r="AS35" s="3">
        <v>0</v>
      </c>
      <c r="AT35" s="3">
        <v>0</v>
      </c>
      <c r="AU35" s="3">
        <v>0</v>
      </c>
      <c r="AV35" s="3">
        <v>0</v>
      </c>
      <c r="AW35" s="3">
        <v>0</v>
      </c>
      <c r="AX35" s="3">
        <v>0</v>
      </c>
      <c r="AY35" s="3">
        <v>0.5</v>
      </c>
      <c r="AZ35" s="3">
        <v>0</v>
      </c>
      <c r="BA35" s="3">
        <v>0</v>
      </c>
      <c r="BB35" s="3">
        <v>0.5</v>
      </c>
      <c r="BC35" s="3">
        <v>0</v>
      </c>
      <c r="BD35" s="3">
        <v>2</v>
      </c>
      <c r="BE35" s="3">
        <v>0.5</v>
      </c>
      <c r="BF35" s="3">
        <v>0</v>
      </c>
      <c r="BG35" s="3">
        <v>0</v>
      </c>
    </row>
    <row r="36" spans="1:59" ht="58">
      <c r="A36" s="185" t="s">
        <v>289</v>
      </c>
      <c r="B36" s="185" t="s">
        <v>8151</v>
      </c>
      <c r="C36" s="3">
        <v>0</v>
      </c>
      <c r="D36" s="3">
        <v>1</v>
      </c>
      <c r="E36" s="3">
        <v>0.5</v>
      </c>
      <c r="F36" s="3">
        <v>0</v>
      </c>
      <c r="G36" s="3">
        <v>1.5</v>
      </c>
      <c r="H36" s="3">
        <v>0.5</v>
      </c>
      <c r="I36" s="3">
        <v>0.5</v>
      </c>
      <c r="J36" s="3">
        <v>0</v>
      </c>
      <c r="K36" s="3">
        <v>1</v>
      </c>
      <c r="L36" s="3">
        <v>0.5</v>
      </c>
      <c r="M36" s="3">
        <v>0.5</v>
      </c>
      <c r="N36" s="3">
        <v>0.5</v>
      </c>
      <c r="O36" s="3">
        <v>0.5</v>
      </c>
      <c r="P36" s="3">
        <v>0.5</v>
      </c>
      <c r="Q36" s="3">
        <v>0.5</v>
      </c>
      <c r="R36" s="3">
        <v>0</v>
      </c>
      <c r="S36" s="3">
        <v>0</v>
      </c>
      <c r="T36" s="3">
        <v>1.5</v>
      </c>
      <c r="U36" s="3">
        <v>1.5</v>
      </c>
      <c r="V36" s="3">
        <v>0</v>
      </c>
      <c r="W36" s="3">
        <v>0.5</v>
      </c>
      <c r="X36" s="3">
        <v>1</v>
      </c>
      <c r="Y36" s="3">
        <v>0.5</v>
      </c>
      <c r="Z36" s="3">
        <v>1</v>
      </c>
      <c r="AA36" s="3">
        <v>0.5</v>
      </c>
      <c r="AB36" s="3">
        <v>2</v>
      </c>
      <c r="AC36" s="3">
        <v>1.5</v>
      </c>
      <c r="AD36" s="3">
        <v>0</v>
      </c>
      <c r="AE36" s="3">
        <v>0.5</v>
      </c>
      <c r="AF36" s="3">
        <v>0.5</v>
      </c>
      <c r="AG36" s="3">
        <v>0</v>
      </c>
      <c r="AH36" s="3">
        <v>0</v>
      </c>
      <c r="AI36" s="3">
        <v>0.5</v>
      </c>
      <c r="AJ36" s="3">
        <v>2</v>
      </c>
      <c r="AK36" s="3">
        <v>0</v>
      </c>
      <c r="AL36" s="3">
        <v>1</v>
      </c>
      <c r="AM36" s="3">
        <v>0</v>
      </c>
      <c r="AN36" s="3">
        <v>1</v>
      </c>
      <c r="AO36" s="3">
        <v>0</v>
      </c>
      <c r="AP36" s="3">
        <v>1</v>
      </c>
      <c r="AQ36" s="3">
        <v>0.5</v>
      </c>
      <c r="AR36" s="3">
        <v>0.5</v>
      </c>
      <c r="AS36" s="3">
        <v>0</v>
      </c>
      <c r="AT36" s="3">
        <v>0.5</v>
      </c>
      <c r="AU36" s="3">
        <v>0</v>
      </c>
      <c r="AV36" s="3">
        <v>1.5</v>
      </c>
      <c r="AW36" s="3">
        <v>1</v>
      </c>
      <c r="AX36" s="3">
        <v>1</v>
      </c>
      <c r="AY36" s="3">
        <v>1.5</v>
      </c>
      <c r="AZ36" s="3">
        <v>1</v>
      </c>
      <c r="BA36" s="3">
        <v>0</v>
      </c>
      <c r="BB36" s="3">
        <v>1.5</v>
      </c>
      <c r="BC36" s="3">
        <v>1</v>
      </c>
      <c r="BD36" s="3">
        <v>1</v>
      </c>
      <c r="BE36" s="3">
        <v>1</v>
      </c>
      <c r="BF36" s="3">
        <v>0</v>
      </c>
      <c r="BG36" s="3">
        <v>0.5</v>
      </c>
    </row>
    <row r="37" spans="1:59" ht="87">
      <c r="A37" s="185" t="s">
        <v>291</v>
      </c>
      <c r="B37" s="185" t="s">
        <v>8152</v>
      </c>
      <c r="C37" s="3">
        <v>0</v>
      </c>
      <c r="D37" s="3">
        <v>0</v>
      </c>
      <c r="E37" s="3">
        <v>0</v>
      </c>
      <c r="F37" s="3">
        <v>0</v>
      </c>
      <c r="G37" s="3">
        <v>0</v>
      </c>
      <c r="H37" s="3">
        <v>0</v>
      </c>
      <c r="I37" s="3">
        <v>0</v>
      </c>
      <c r="J37" s="3">
        <v>0</v>
      </c>
      <c r="K37" s="3">
        <v>0</v>
      </c>
      <c r="L37" s="3">
        <v>0</v>
      </c>
      <c r="M37" s="3">
        <v>0</v>
      </c>
      <c r="N37" s="3">
        <v>0</v>
      </c>
      <c r="O37" s="3">
        <v>0</v>
      </c>
      <c r="P37" s="3">
        <v>0</v>
      </c>
      <c r="Q37" s="3">
        <v>0</v>
      </c>
      <c r="R37" s="3">
        <v>0</v>
      </c>
      <c r="S37" s="3">
        <v>0</v>
      </c>
      <c r="T37" s="3">
        <v>0</v>
      </c>
      <c r="U37" s="3">
        <v>0.5</v>
      </c>
      <c r="V37" s="3">
        <v>0</v>
      </c>
      <c r="W37" s="3">
        <v>0</v>
      </c>
      <c r="X37" s="3">
        <v>0</v>
      </c>
      <c r="Y37" s="3">
        <v>0.5</v>
      </c>
      <c r="Z37" s="3">
        <v>0.5</v>
      </c>
      <c r="AA37" s="3">
        <v>0</v>
      </c>
      <c r="AB37" s="3">
        <v>0</v>
      </c>
      <c r="AC37" s="3">
        <v>0</v>
      </c>
      <c r="AD37" s="3">
        <v>0</v>
      </c>
      <c r="AE37" s="3">
        <v>0.5</v>
      </c>
      <c r="AF37" s="3">
        <v>0</v>
      </c>
      <c r="AG37" s="3">
        <v>0</v>
      </c>
      <c r="AH37" s="3">
        <v>0</v>
      </c>
      <c r="AI37" s="3">
        <v>0</v>
      </c>
      <c r="AJ37" s="3">
        <v>0.5</v>
      </c>
      <c r="AK37" s="3">
        <v>0</v>
      </c>
      <c r="AL37" s="3">
        <v>0.5</v>
      </c>
      <c r="AM37" s="3">
        <v>0.5</v>
      </c>
      <c r="AN37" s="3">
        <v>0</v>
      </c>
      <c r="AO37" s="3">
        <v>0</v>
      </c>
      <c r="AP37" s="3">
        <v>0.5</v>
      </c>
      <c r="AQ37" s="3">
        <v>0</v>
      </c>
      <c r="AR37" s="3">
        <v>0</v>
      </c>
      <c r="AS37" s="3">
        <v>0</v>
      </c>
      <c r="AT37" s="3">
        <v>0</v>
      </c>
      <c r="AU37" s="3">
        <v>0</v>
      </c>
      <c r="AV37" s="3">
        <v>0</v>
      </c>
      <c r="AW37" s="3">
        <v>0</v>
      </c>
      <c r="AX37" s="3">
        <v>0.5</v>
      </c>
      <c r="AY37" s="3">
        <v>0.5</v>
      </c>
      <c r="AZ37" s="3">
        <v>0.5</v>
      </c>
      <c r="BA37" s="3">
        <v>0</v>
      </c>
      <c r="BB37" s="3">
        <v>0.5</v>
      </c>
      <c r="BC37" s="3">
        <v>0</v>
      </c>
      <c r="BD37" s="3">
        <v>0</v>
      </c>
      <c r="BE37" s="3">
        <v>0.5</v>
      </c>
      <c r="BF37" s="3">
        <v>0</v>
      </c>
      <c r="BG37" s="3">
        <v>0</v>
      </c>
    </row>
    <row r="38" spans="1:59" ht="58">
      <c r="A38" s="185" t="s">
        <v>293</v>
      </c>
      <c r="B38" s="185" t="s">
        <v>8153</v>
      </c>
      <c r="C38" s="3">
        <v>0</v>
      </c>
      <c r="D38" s="3">
        <v>0</v>
      </c>
      <c r="E38" s="3">
        <v>0</v>
      </c>
      <c r="F38" s="3">
        <v>0</v>
      </c>
      <c r="G38" s="3">
        <v>0</v>
      </c>
      <c r="H38" s="3">
        <v>0</v>
      </c>
      <c r="I38" s="3">
        <v>0</v>
      </c>
      <c r="J38" s="3">
        <v>0</v>
      </c>
      <c r="K38" s="3">
        <v>0</v>
      </c>
      <c r="L38" s="3">
        <v>0</v>
      </c>
      <c r="M38" s="3">
        <v>0</v>
      </c>
      <c r="N38" s="3">
        <v>0</v>
      </c>
      <c r="O38" s="3">
        <v>1</v>
      </c>
      <c r="P38" s="3">
        <v>0</v>
      </c>
      <c r="Q38" s="3">
        <v>0</v>
      </c>
      <c r="R38" s="3">
        <v>0</v>
      </c>
      <c r="S38" s="3">
        <v>0</v>
      </c>
      <c r="T38" s="3">
        <v>0</v>
      </c>
      <c r="U38" s="3">
        <v>0.5</v>
      </c>
      <c r="V38" s="3">
        <v>0</v>
      </c>
      <c r="W38" s="3">
        <v>0</v>
      </c>
      <c r="X38" s="3">
        <v>0</v>
      </c>
      <c r="Y38" s="3">
        <v>0.5</v>
      </c>
      <c r="Z38" s="3">
        <v>0.5</v>
      </c>
      <c r="AA38" s="3">
        <v>0</v>
      </c>
      <c r="AB38" s="3">
        <v>0</v>
      </c>
      <c r="AC38" s="3">
        <v>0</v>
      </c>
      <c r="AD38" s="3">
        <v>0</v>
      </c>
      <c r="AE38" s="3">
        <v>0</v>
      </c>
      <c r="AF38" s="3">
        <v>0</v>
      </c>
      <c r="AG38" s="3">
        <v>0</v>
      </c>
      <c r="AH38" s="3">
        <v>0</v>
      </c>
      <c r="AI38" s="3">
        <v>0</v>
      </c>
      <c r="AJ38" s="3">
        <v>2</v>
      </c>
      <c r="AK38" s="3">
        <v>0</v>
      </c>
      <c r="AL38" s="3">
        <v>0</v>
      </c>
      <c r="AM38" s="3">
        <v>1</v>
      </c>
      <c r="AN38" s="3">
        <v>0</v>
      </c>
      <c r="AO38" s="3">
        <v>1.5</v>
      </c>
      <c r="AP38" s="3">
        <v>1</v>
      </c>
      <c r="AQ38" s="3">
        <v>0</v>
      </c>
      <c r="AR38" s="3">
        <v>0</v>
      </c>
      <c r="AS38" s="3">
        <v>0</v>
      </c>
      <c r="AT38" s="3">
        <v>0</v>
      </c>
      <c r="AU38" s="3">
        <v>0</v>
      </c>
      <c r="AV38" s="3">
        <v>0</v>
      </c>
      <c r="AW38" s="3">
        <v>0</v>
      </c>
      <c r="AX38" s="3">
        <v>1</v>
      </c>
      <c r="AY38" s="3">
        <v>1</v>
      </c>
      <c r="AZ38" s="3">
        <v>0</v>
      </c>
      <c r="BA38" s="3">
        <v>0</v>
      </c>
      <c r="BB38" s="3">
        <v>1.5</v>
      </c>
      <c r="BC38" s="3">
        <v>1.5</v>
      </c>
      <c r="BD38" s="3">
        <v>1</v>
      </c>
      <c r="BE38" s="3">
        <v>0</v>
      </c>
      <c r="BF38" s="3">
        <v>0</v>
      </c>
      <c r="BG38" s="3">
        <v>0</v>
      </c>
    </row>
    <row r="39" spans="1:59" ht="43.5">
      <c r="A39" s="185" t="s">
        <v>363</v>
      </c>
      <c r="B39" s="209" t="s">
        <v>8154</v>
      </c>
      <c r="C39" s="3">
        <v>0</v>
      </c>
      <c r="G39" s="3">
        <v>0</v>
      </c>
      <c r="H39" s="3">
        <v>0</v>
      </c>
      <c r="J39" s="3">
        <v>0</v>
      </c>
      <c r="K39" s="3">
        <v>0</v>
      </c>
      <c r="R39" s="3">
        <v>0</v>
      </c>
      <c r="AA39" s="3">
        <v>0</v>
      </c>
      <c r="AQ39" s="3">
        <v>0</v>
      </c>
      <c r="AS39" s="3">
        <v>0</v>
      </c>
      <c r="AT39" s="3">
        <v>0</v>
      </c>
      <c r="BA39" s="3">
        <v>0</v>
      </c>
      <c r="BB39" s="3">
        <v>1.5</v>
      </c>
      <c r="BD39" s="3">
        <v>0</v>
      </c>
      <c r="BF39" s="3">
        <v>0</v>
      </c>
      <c r="BG39" s="3">
        <v>0</v>
      </c>
    </row>
    <row r="40" spans="1:59" ht="29">
      <c r="A40" s="185" t="s">
        <v>365</v>
      </c>
      <c r="B40" s="209" t="s">
        <v>8155</v>
      </c>
      <c r="C40" s="3">
        <v>0</v>
      </c>
      <c r="D40" s="3">
        <v>0</v>
      </c>
      <c r="E40" s="3">
        <v>0</v>
      </c>
      <c r="F40" s="3">
        <v>0</v>
      </c>
      <c r="G40" s="3">
        <v>0</v>
      </c>
      <c r="H40" s="3">
        <v>0</v>
      </c>
      <c r="I40" s="3">
        <v>0</v>
      </c>
      <c r="J40" s="3">
        <v>1.5</v>
      </c>
      <c r="K40" s="3">
        <v>0</v>
      </c>
      <c r="L40" s="3">
        <v>0</v>
      </c>
      <c r="M40" s="3">
        <v>0</v>
      </c>
      <c r="N40" s="3">
        <v>0</v>
      </c>
      <c r="O40" s="3">
        <v>0</v>
      </c>
      <c r="P40" s="3">
        <v>0</v>
      </c>
      <c r="Q40" s="3">
        <v>0</v>
      </c>
      <c r="R40" s="3">
        <v>0</v>
      </c>
      <c r="S40" s="3">
        <v>0</v>
      </c>
      <c r="T40" s="3">
        <v>0</v>
      </c>
      <c r="U40" s="3">
        <v>0</v>
      </c>
      <c r="V40" s="3">
        <v>0</v>
      </c>
      <c r="W40" s="3">
        <v>0</v>
      </c>
      <c r="X40" s="3">
        <v>0</v>
      </c>
      <c r="Y40" s="3">
        <v>0</v>
      </c>
      <c r="Z40" s="3">
        <v>0</v>
      </c>
      <c r="AA40" s="3">
        <v>0</v>
      </c>
      <c r="AB40" s="3">
        <v>0</v>
      </c>
      <c r="AC40" s="3">
        <v>1</v>
      </c>
      <c r="AD40" s="3">
        <v>0</v>
      </c>
      <c r="AE40" s="3">
        <v>0</v>
      </c>
      <c r="AF40" s="3">
        <v>0</v>
      </c>
      <c r="AG40" s="3">
        <v>0</v>
      </c>
      <c r="AH40" s="3">
        <v>0</v>
      </c>
      <c r="AI40" s="3">
        <v>0</v>
      </c>
      <c r="AJ40" s="3">
        <v>1.5</v>
      </c>
      <c r="AK40" s="3">
        <v>0</v>
      </c>
      <c r="AL40" s="3">
        <v>0</v>
      </c>
      <c r="AM40" s="3">
        <v>0</v>
      </c>
      <c r="AN40" s="3">
        <v>0</v>
      </c>
      <c r="AO40" s="3">
        <v>1</v>
      </c>
      <c r="AP40" s="3">
        <v>0</v>
      </c>
      <c r="AQ40" s="3">
        <v>0</v>
      </c>
      <c r="AR40" s="3">
        <v>0</v>
      </c>
      <c r="AS40" s="3">
        <v>0</v>
      </c>
      <c r="AT40" s="3">
        <v>0</v>
      </c>
      <c r="AU40" s="3">
        <v>0</v>
      </c>
      <c r="AV40" s="3">
        <v>0</v>
      </c>
      <c r="AW40" s="3">
        <v>0</v>
      </c>
      <c r="AX40" s="3">
        <v>1</v>
      </c>
      <c r="AY40" s="3">
        <v>0</v>
      </c>
      <c r="AZ40" s="3">
        <v>0</v>
      </c>
      <c r="BA40" s="3">
        <v>0</v>
      </c>
      <c r="BB40" s="3">
        <v>1</v>
      </c>
      <c r="BC40" s="3">
        <v>0</v>
      </c>
      <c r="BD40" s="3">
        <v>1</v>
      </c>
      <c r="BE40" s="3">
        <v>1.5</v>
      </c>
      <c r="BF40" s="3">
        <v>0</v>
      </c>
      <c r="BG40" s="3">
        <v>1</v>
      </c>
    </row>
    <row r="41" spans="1:59" ht="43.5">
      <c r="A41" s="185" t="s">
        <v>367</v>
      </c>
      <c r="B41" s="209" t="s">
        <v>8172</v>
      </c>
      <c r="C41" s="3">
        <v>1</v>
      </c>
      <c r="G41" s="3">
        <v>1</v>
      </c>
      <c r="H41" s="3">
        <v>0</v>
      </c>
      <c r="J41" s="3">
        <v>0</v>
      </c>
      <c r="K41" s="3">
        <v>0</v>
      </c>
      <c r="R41" s="3">
        <v>0</v>
      </c>
      <c r="AA41" s="3">
        <v>0</v>
      </c>
      <c r="AQ41" s="3">
        <v>0</v>
      </c>
      <c r="AS41" s="3">
        <v>0</v>
      </c>
      <c r="AT41" s="3">
        <v>0</v>
      </c>
      <c r="BA41" s="3">
        <v>0</v>
      </c>
      <c r="BB41" s="3">
        <v>1</v>
      </c>
      <c r="BD41" s="3">
        <v>1</v>
      </c>
      <c r="BF41" s="3">
        <v>0</v>
      </c>
      <c r="BG41" s="3">
        <v>1</v>
      </c>
    </row>
    <row r="42" spans="1:59" ht="29">
      <c r="A42" s="185" t="s">
        <v>369</v>
      </c>
      <c r="B42" s="209" t="s">
        <v>8173</v>
      </c>
      <c r="C42" s="3">
        <v>1</v>
      </c>
      <c r="D42" s="3">
        <v>0</v>
      </c>
      <c r="E42" s="3">
        <v>0</v>
      </c>
      <c r="F42" s="3">
        <v>1</v>
      </c>
      <c r="G42" s="3">
        <v>0</v>
      </c>
      <c r="H42" s="3">
        <v>0</v>
      </c>
      <c r="I42" s="3">
        <v>0</v>
      </c>
      <c r="J42" s="3">
        <v>0</v>
      </c>
      <c r="K42" s="3">
        <v>0</v>
      </c>
      <c r="L42" s="3">
        <v>0</v>
      </c>
      <c r="M42" s="3">
        <v>0</v>
      </c>
      <c r="N42" s="3">
        <v>0</v>
      </c>
      <c r="O42" s="3">
        <v>0</v>
      </c>
      <c r="P42" s="3">
        <v>0</v>
      </c>
      <c r="Q42" s="3">
        <v>0</v>
      </c>
      <c r="R42" s="3">
        <v>0</v>
      </c>
      <c r="S42" s="3">
        <v>0</v>
      </c>
      <c r="T42" s="3">
        <v>0</v>
      </c>
      <c r="U42" s="3">
        <v>1</v>
      </c>
      <c r="V42" s="3">
        <v>0</v>
      </c>
      <c r="W42" s="3">
        <v>0</v>
      </c>
      <c r="X42" s="3">
        <v>1</v>
      </c>
      <c r="Y42" s="3">
        <v>0</v>
      </c>
      <c r="Z42" s="3">
        <v>0</v>
      </c>
      <c r="AA42" s="3">
        <v>0</v>
      </c>
      <c r="AB42" s="3">
        <v>1.5</v>
      </c>
      <c r="AC42" s="3">
        <v>1</v>
      </c>
      <c r="AD42" s="3">
        <v>0</v>
      </c>
      <c r="AE42" s="3">
        <v>0</v>
      </c>
      <c r="AF42" s="3">
        <v>0</v>
      </c>
      <c r="AG42" s="3">
        <v>0</v>
      </c>
      <c r="AH42" s="3">
        <v>0</v>
      </c>
      <c r="AI42" s="3">
        <v>0</v>
      </c>
      <c r="AJ42" s="3">
        <v>1</v>
      </c>
      <c r="AK42" s="3">
        <v>0</v>
      </c>
      <c r="AL42" s="3">
        <v>0</v>
      </c>
      <c r="AM42" s="3">
        <v>1</v>
      </c>
      <c r="AN42" s="3">
        <v>0</v>
      </c>
      <c r="AO42" s="3">
        <v>1.5</v>
      </c>
      <c r="AP42" s="3">
        <v>0</v>
      </c>
      <c r="AQ42" s="3">
        <v>0</v>
      </c>
      <c r="AR42" s="3">
        <v>0</v>
      </c>
      <c r="AS42" s="3">
        <v>0</v>
      </c>
      <c r="AT42" s="3">
        <v>0</v>
      </c>
      <c r="AU42" s="3">
        <v>0</v>
      </c>
      <c r="AV42" s="3">
        <v>0</v>
      </c>
      <c r="AW42" s="3">
        <v>1</v>
      </c>
      <c r="AX42" s="3">
        <v>1</v>
      </c>
      <c r="AY42" s="3">
        <v>1</v>
      </c>
      <c r="AZ42" s="3">
        <v>1</v>
      </c>
      <c r="BA42" s="3">
        <v>0</v>
      </c>
      <c r="BB42" s="3">
        <v>1</v>
      </c>
      <c r="BC42" s="3">
        <v>1</v>
      </c>
      <c r="BD42" s="3">
        <v>0</v>
      </c>
      <c r="BE42" s="3">
        <v>1</v>
      </c>
      <c r="BF42" s="3">
        <v>0</v>
      </c>
      <c r="BG42" s="3">
        <v>0</v>
      </c>
    </row>
    <row r="43" spans="1:59" ht="43.5">
      <c r="A43" s="185" t="s">
        <v>371</v>
      </c>
      <c r="B43" s="209" t="s">
        <v>8156</v>
      </c>
      <c r="C43" s="3">
        <v>0</v>
      </c>
      <c r="D43" s="3">
        <v>0</v>
      </c>
      <c r="E43" s="3">
        <v>0</v>
      </c>
      <c r="F43" s="3">
        <v>0</v>
      </c>
      <c r="G43" s="3">
        <v>0</v>
      </c>
      <c r="H43" s="3">
        <v>0</v>
      </c>
      <c r="I43" s="3">
        <v>0</v>
      </c>
      <c r="J43" s="3">
        <v>0</v>
      </c>
      <c r="K43" s="3">
        <v>0</v>
      </c>
      <c r="L43" s="3">
        <v>0</v>
      </c>
      <c r="M43" s="3">
        <v>0</v>
      </c>
      <c r="N43" s="3">
        <v>0</v>
      </c>
      <c r="O43" s="3">
        <v>0</v>
      </c>
      <c r="P43" s="3">
        <v>0</v>
      </c>
      <c r="Q43" s="3">
        <v>0</v>
      </c>
      <c r="R43" s="3">
        <v>0</v>
      </c>
      <c r="S43" s="3">
        <v>0</v>
      </c>
      <c r="T43" s="3">
        <v>1</v>
      </c>
      <c r="U43" s="3">
        <v>0</v>
      </c>
      <c r="V43" s="3">
        <v>0</v>
      </c>
      <c r="W43" s="3">
        <v>0</v>
      </c>
      <c r="X43" s="3">
        <v>0</v>
      </c>
      <c r="Y43" s="3">
        <v>0</v>
      </c>
      <c r="Z43" s="3">
        <v>0</v>
      </c>
      <c r="AA43" s="3">
        <v>0</v>
      </c>
      <c r="AB43" s="3">
        <v>1</v>
      </c>
      <c r="AC43" s="3">
        <v>0</v>
      </c>
      <c r="AD43" s="3">
        <v>0</v>
      </c>
      <c r="AE43" s="3">
        <v>0</v>
      </c>
      <c r="AF43" s="3">
        <v>0</v>
      </c>
      <c r="AG43" s="3">
        <v>0</v>
      </c>
      <c r="AH43" s="3">
        <v>0</v>
      </c>
      <c r="AI43" s="3">
        <v>0</v>
      </c>
      <c r="AJ43" s="3">
        <v>0</v>
      </c>
      <c r="AK43" s="3">
        <v>0</v>
      </c>
      <c r="AL43" s="3">
        <v>0</v>
      </c>
      <c r="AM43" s="3">
        <v>0</v>
      </c>
      <c r="AN43" s="3">
        <v>0</v>
      </c>
      <c r="AO43" s="3">
        <v>0</v>
      </c>
      <c r="AP43" s="3">
        <v>0</v>
      </c>
      <c r="AQ43" s="3">
        <v>0</v>
      </c>
      <c r="AR43" s="3">
        <v>0</v>
      </c>
      <c r="AS43" s="3">
        <v>0</v>
      </c>
      <c r="AT43" s="3">
        <v>0</v>
      </c>
      <c r="AU43" s="3">
        <v>0</v>
      </c>
      <c r="AV43" s="3">
        <v>0</v>
      </c>
      <c r="AW43" s="3">
        <v>0</v>
      </c>
      <c r="AX43" s="3">
        <v>0</v>
      </c>
      <c r="AY43" s="3">
        <v>0</v>
      </c>
      <c r="AZ43" s="3">
        <v>0</v>
      </c>
      <c r="BA43" s="3">
        <v>0</v>
      </c>
      <c r="BB43" s="3">
        <v>0</v>
      </c>
      <c r="BC43" s="3">
        <v>0</v>
      </c>
      <c r="BD43" s="3">
        <v>0</v>
      </c>
      <c r="BE43" s="3">
        <v>0</v>
      </c>
      <c r="BF43" s="3">
        <v>0</v>
      </c>
      <c r="BG43" s="3">
        <v>0</v>
      </c>
    </row>
    <row r="44" spans="1:59" ht="43.5">
      <c r="A44" s="185" t="s">
        <v>373</v>
      </c>
      <c r="B44" s="209" t="s">
        <v>8157</v>
      </c>
      <c r="C44" s="3">
        <v>0</v>
      </c>
      <c r="D44" s="3">
        <v>1</v>
      </c>
      <c r="E44" s="3">
        <v>0</v>
      </c>
      <c r="F44" s="3">
        <v>0</v>
      </c>
      <c r="G44" s="3">
        <v>0</v>
      </c>
      <c r="H44" s="3">
        <v>0</v>
      </c>
      <c r="I44" s="3">
        <v>0</v>
      </c>
      <c r="J44" s="3">
        <v>0</v>
      </c>
      <c r="K44" s="3">
        <v>0</v>
      </c>
      <c r="L44" s="3">
        <v>0</v>
      </c>
      <c r="M44" s="3">
        <v>0</v>
      </c>
      <c r="N44" s="3">
        <v>0</v>
      </c>
      <c r="O44" s="3">
        <v>1</v>
      </c>
      <c r="P44" s="3">
        <v>0</v>
      </c>
      <c r="Q44" s="3">
        <v>0</v>
      </c>
      <c r="R44" s="3">
        <v>0</v>
      </c>
      <c r="S44" s="3">
        <v>0</v>
      </c>
      <c r="T44" s="3">
        <v>1</v>
      </c>
      <c r="U44" s="3">
        <v>0</v>
      </c>
      <c r="V44" s="3">
        <v>0</v>
      </c>
      <c r="W44" s="3">
        <v>0</v>
      </c>
      <c r="X44" s="3">
        <v>1</v>
      </c>
      <c r="Y44" s="3">
        <v>0</v>
      </c>
      <c r="Z44" s="3">
        <v>0</v>
      </c>
      <c r="AA44" s="3">
        <v>0</v>
      </c>
      <c r="AB44" s="3">
        <v>0</v>
      </c>
      <c r="AC44" s="3">
        <v>0</v>
      </c>
      <c r="AD44" s="3">
        <v>0</v>
      </c>
      <c r="AE44" s="3">
        <v>0</v>
      </c>
      <c r="AF44" s="3">
        <v>0</v>
      </c>
      <c r="AG44" s="3">
        <v>0</v>
      </c>
      <c r="AH44" s="3">
        <v>0</v>
      </c>
      <c r="AI44" s="3">
        <v>0</v>
      </c>
      <c r="AJ44" s="3">
        <v>2</v>
      </c>
      <c r="AK44" s="3">
        <v>0</v>
      </c>
      <c r="AL44" s="3">
        <v>0</v>
      </c>
      <c r="AM44" s="3">
        <v>2</v>
      </c>
      <c r="AN44" s="3">
        <v>0</v>
      </c>
      <c r="AO44" s="3">
        <v>1</v>
      </c>
      <c r="AP44" s="3">
        <v>0</v>
      </c>
      <c r="AQ44" s="3">
        <v>1</v>
      </c>
      <c r="AR44" s="3">
        <v>0</v>
      </c>
      <c r="AS44" s="3">
        <v>0</v>
      </c>
      <c r="AT44" s="3">
        <v>0</v>
      </c>
      <c r="AU44" s="3">
        <v>0</v>
      </c>
      <c r="AV44" s="3">
        <v>0</v>
      </c>
      <c r="AW44" s="3">
        <v>2</v>
      </c>
      <c r="AX44" s="3">
        <v>0</v>
      </c>
      <c r="AY44" s="3">
        <v>2</v>
      </c>
      <c r="AZ44" s="3">
        <v>1</v>
      </c>
      <c r="BA44" s="3">
        <v>0</v>
      </c>
      <c r="BB44" s="3">
        <v>1</v>
      </c>
      <c r="BC44" s="3">
        <v>0</v>
      </c>
      <c r="BD44" s="3">
        <v>1</v>
      </c>
      <c r="BE44" s="3">
        <v>0.5</v>
      </c>
      <c r="BF44" s="3">
        <v>0</v>
      </c>
      <c r="BG44" s="3">
        <v>0</v>
      </c>
    </row>
    <row r="45" spans="1:59" ht="87">
      <c r="A45" s="185" t="s">
        <v>375</v>
      </c>
      <c r="B45" s="209" t="s">
        <v>8158</v>
      </c>
      <c r="C45" s="3">
        <v>0.5</v>
      </c>
      <c r="G45" s="3">
        <v>1</v>
      </c>
      <c r="H45" s="3">
        <v>0.5</v>
      </c>
      <c r="J45" s="3">
        <v>1</v>
      </c>
      <c r="K45" s="3">
        <v>0</v>
      </c>
      <c r="R45" s="3">
        <v>0</v>
      </c>
      <c r="AA45" s="3">
        <v>1</v>
      </c>
      <c r="AQ45" s="3">
        <v>0.5</v>
      </c>
      <c r="AS45" s="3">
        <v>0</v>
      </c>
      <c r="AT45" s="3">
        <v>1</v>
      </c>
      <c r="BA45" s="3">
        <v>0.5</v>
      </c>
      <c r="BB45" s="3">
        <v>1</v>
      </c>
      <c r="BD45" s="3">
        <v>2</v>
      </c>
      <c r="BF45" s="3">
        <v>1</v>
      </c>
      <c r="BG45" s="3">
        <v>0.5</v>
      </c>
    </row>
    <row r="46" spans="1:59" ht="72.5">
      <c r="A46" s="185" t="s">
        <v>377</v>
      </c>
      <c r="B46" s="209" t="s">
        <v>8159</v>
      </c>
      <c r="C46" s="3">
        <v>1</v>
      </c>
      <c r="D46" s="3">
        <v>0</v>
      </c>
      <c r="E46" s="3">
        <v>0</v>
      </c>
      <c r="F46" s="3">
        <v>0</v>
      </c>
      <c r="G46" s="3">
        <v>0</v>
      </c>
      <c r="H46" s="3">
        <v>1</v>
      </c>
      <c r="I46" s="3">
        <v>0</v>
      </c>
      <c r="J46" s="3">
        <v>1</v>
      </c>
      <c r="K46" s="3">
        <v>0</v>
      </c>
      <c r="L46" s="3">
        <v>0</v>
      </c>
      <c r="M46" s="3">
        <v>0</v>
      </c>
      <c r="N46" s="3">
        <v>0</v>
      </c>
      <c r="O46" s="3">
        <v>1</v>
      </c>
      <c r="P46" s="3">
        <v>0</v>
      </c>
      <c r="Q46" s="3">
        <v>0</v>
      </c>
      <c r="R46" s="3">
        <v>0</v>
      </c>
      <c r="S46" s="3">
        <v>0</v>
      </c>
      <c r="T46" s="3">
        <v>0</v>
      </c>
      <c r="U46" s="3">
        <v>1</v>
      </c>
      <c r="V46" s="3">
        <v>0</v>
      </c>
      <c r="W46" s="3">
        <v>0</v>
      </c>
      <c r="X46" s="3">
        <v>0</v>
      </c>
      <c r="Y46" s="3">
        <v>0</v>
      </c>
      <c r="Z46" s="3">
        <v>0</v>
      </c>
      <c r="AA46" s="3">
        <v>0</v>
      </c>
      <c r="AB46" s="3">
        <v>1.5</v>
      </c>
      <c r="AC46" s="3">
        <v>0</v>
      </c>
      <c r="AD46" s="3">
        <v>0</v>
      </c>
      <c r="AE46" s="3">
        <v>0</v>
      </c>
      <c r="AF46" s="3">
        <v>1.5</v>
      </c>
      <c r="AG46" s="3">
        <v>0</v>
      </c>
      <c r="AH46" s="3">
        <v>1</v>
      </c>
      <c r="AI46" s="3">
        <v>0</v>
      </c>
      <c r="AJ46" s="3">
        <v>1.5</v>
      </c>
      <c r="AK46" s="3">
        <v>0</v>
      </c>
      <c r="AL46" s="3">
        <v>1</v>
      </c>
      <c r="AM46" s="3">
        <v>1.5</v>
      </c>
      <c r="AN46" s="3">
        <v>0</v>
      </c>
      <c r="AO46" s="3">
        <v>2</v>
      </c>
      <c r="AP46" s="3">
        <v>0</v>
      </c>
      <c r="AQ46" s="3">
        <v>0</v>
      </c>
      <c r="AR46" s="3">
        <v>0</v>
      </c>
      <c r="AS46" s="3">
        <v>0</v>
      </c>
      <c r="AT46" s="3">
        <v>0</v>
      </c>
      <c r="AU46" s="3">
        <v>0</v>
      </c>
      <c r="AV46" s="3">
        <v>0</v>
      </c>
      <c r="AW46" s="3">
        <v>1</v>
      </c>
      <c r="AX46" s="3">
        <v>0</v>
      </c>
      <c r="AY46" s="3">
        <v>1.5</v>
      </c>
      <c r="AZ46" s="3">
        <v>1</v>
      </c>
      <c r="BA46" s="3">
        <v>0</v>
      </c>
      <c r="BB46" s="3">
        <v>1.5</v>
      </c>
      <c r="BC46" s="3">
        <v>0</v>
      </c>
      <c r="BD46" s="3">
        <v>1</v>
      </c>
      <c r="BE46" s="3">
        <v>1</v>
      </c>
      <c r="BF46" s="3">
        <v>0</v>
      </c>
      <c r="BG46" s="3">
        <v>0</v>
      </c>
    </row>
    <row r="47" spans="1:59" ht="101.5">
      <c r="A47" s="185" t="s">
        <v>379</v>
      </c>
      <c r="B47" s="209" t="s">
        <v>8160</v>
      </c>
      <c r="C47" s="3">
        <v>0</v>
      </c>
      <c r="G47" s="3">
        <v>1</v>
      </c>
      <c r="H47" s="3">
        <v>0</v>
      </c>
      <c r="J47" s="3">
        <v>0</v>
      </c>
      <c r="K47" s="3">
        <v>0</v>
      </c>
      <c r="R47" s="3">
        <v>0</v>
      </c>
      <c r="AA47" s="3">
        <v>0</v>
      </c>
      <c r="AQ47" s="3">
        <v>0</v>
      </c>
      <c r="AS47" s="3">
        <v>0</v>
      </c>
      <c r="AT47" s="3">
        <v>0</v>
      </c>
      <c r="BA47" s="3">
        <v>0</v>
      </c>
      <c r="BB47" s="3">
        <v>2</v>
      </c>
      <c r="BD47" s="3">
        <v>0</v>
      </c>
      <c r="BF47" s="3">
        <v>0</v>
      </c>
      <c r="BG47" s="3">
        <v>0</v>
      </c>
    </row>
    <row r="48" spans="1:59" ht="87">
      <c r="A48" s="185" t="s">
        <v>381</v>
      </c>
      <c r="B48" s="209" t="s">
        <v>8161</v>
      </c>
      <c r="C48" s="3">
        <v>1</v>
      </c>
      <c r="D48" s="3">
        <v>0</v>
      </c>
      <c r="E48" s="3">
        <v>0</v>
      </c>
      <c r="F48" s="3">
        <v>1</v>
      </c>
      <c r="G48" s="3">
        <v>1</v>
      </c>
      <c r="H48" s="3">
        <v>1</v>
      </c>
      <c r="I48" s="3">
        <v>0</v>
      </c>
      <c r="J48" s="3">
        <v>1</v>
      </c>
      <c r="K48" s="3">
        <v>0</v>
      </c>
      <c r="L48" s="3">
        <v>0</v>
      </c>
      <c r="M48" s="3">
        <v>1</v>
      </c>
      <c r="N48" s="3">
        <v>0</v>
      </c>
      <c r="O48" s="3">
        <v>1.5</v>
      </c>
      <c r="P48" s="3">
        <v>0</v>
      </c>
      <c r="Q48" s="3">
        <v>0</v>
      </c>
      <c r="R48" s="3">
        <v>0</v>
      </c>
      <c r="S48" s="3">
        <v>1</v>
      </c>
      <c r="T48" s="3">
        <v>1</v>
      </c>
      <c r="U48" s="3">
        <v>1</v>
      </c>
      <c r="V48" s="3">
        <v>0</v>
      </c>
      <c r="W48" s="3">
        <v>0</v>
      </c>
      <c r="X48" s="3">
        <v>1</v>
      </c>
      <c r="Y48" s="3">
        <v>0</v>
      </c>
      <c r="Z48" s="3">
        <v>1</v>
      </c>
      <c r="AA48" s="3">
        <v>1</v>
      </c>
      <c r="AB48" s="3">
        <v>2</v>
      </c>
      <c r="AC48" s="3">
        <v>0</v>
      </c>
      <c r="AD48" s="3">
        <v>0</v>
      </c>
      <c r="AE48" s="3">
        <v>0</v>
      </c>
      <c r="AF48" s="3">
        <v>0</v>
      </c>
      <c r="AG48" s="3">
        <v>0</v>
      </c>
      <c r="AH48" s="3">
        <v>1</v>
      </c>
      <c r="AI48" s="3">
        <v>1</v>
      </c>
      <c r="AJ48" s="3">
        <v>1.5</v>
      </c>
      <c r="AK48" s="3">
        <v>0</v>
      </c>
      <c r="AL48" s="3">
        <v>1</v>
      </c>
      <c r="AM48" s="3">
        <v>0</v>
      </c>
      <c r="AN48" s="3">
        <v>0</v>
      </c>
      <c r="AO48" s="3">
        <v>1</v>
      </c>
      <c r="AP48" s="3">
        <v>1.5</v>
      </c>
      <c r="AQ48" s="3">
        <v>1</v>
      </c>
      <c r="AR48" s="3">
        <v>1</v>
      </c>
      <c r="AS48" s="3">
        <v>0</v>
      </c>
      <c r="AT48" s="3">
        <v>1</v>
      </c>
      <c r="AU48" s="3">
        <v>0</v>
      </c>
      <c r="AV48" s="3">
        <v>0</v>
      </c>
      <c r="AW48" s="3">
        <v>1.5</v>
      </c>
      <c r="AX48" s="3">
        <v>1</v>
      </c>
      <c r="AY48" s="3">
        <v>1.5</v>
      </c>
      <c r="AZ48" s="3">
        <v>0</v>
      </c>
      <c r="BA48" s="3">
        <v>0</v>
      </c>
      <c r="BB48" s="3">
        <v>1.5</v>
      </c>
      <c r="BC48" s="3">
        <v>1.5</v>
      </c>
      <c r="BD48" s="3">
        <v>1</v>
      </c>
      <c r="BE48" s="3">
        <v>1</v>
      </c>
      <c r="BF48" s="3">
        <v>0</v>
      </c>
      <c r="BG48" s="3">
        <v>0</v>
      </c>
    </row>
    <row r="49" spans="1:59" ht="87">
      <c r="A49" s="185" t="s">
        <v>383</v>
      </c>
      <c r="B49" s="209" t="s">
        <v>8162</v>
      </c>
      <c r="C49" s="3">
        <v>0</v>
      </c>
      <c r="G49" s="3">
        <v>1</v>
      </c>
      <c r="H49" s="3">
        <v>1</v>
      </c>
      <c r="J49" s="3">
        <v>0</v>
      </c>
      <c r="K49" s="3">
        <v>0</v>
      </c>
      <c r="R49" s="3">
        <v>0</v>
      </c>
      <c r="AA49" s="3">
        <v>0</v>
      </c>
      <c r="AQ49" s="3">
        <v>1</v>
      </c>
      <c r="AS49" s="3">
        <v>0</v>
      </c>
      <c r="AT49" s="3">
        <v>0</v>
      </c>
      <c r="BA49" s="3">
        <v>0</v>
      </c>
      <c r="BB49" s="3">
        <v>2</v>
      </c>
      <c r="BD49" s="3">
        <v>1</v>
      </c>
      <c r="BF49" s="3">
        <v>0</v>
      </c>
      <c r="BG49" s="3">
        <v>0</v>
      </c>
    </row>
    <row r="50" spans="1:59" ht="87">
      <c r="A50" s="185" t="s">
        <v>385</v>
      </c>
      <c r="B50" s="209" t="s">
        <v>8163</v>
      </c>
      <c r="C50" s="3">
        <v>1</v>
      </c>
      <c r="D50" s="3">
        <v>0</v>
      </c>
      <c r="E50" s="3">
        <v>0</v>
      </c>
      <c r="F50" s="3">
        <v>1</v>
      </c>
      <c r="G50" s="3">
        <v>1</v>
      </c>
      <c r="H50" s="3">
        <v>1</v>
      </c>
      <c r="I50" s="3">
        <v>0</v>
      </c>
      <c r="J50" s="3">
        <v>1</v>
      </c>
      <c r="K50" s="3">
        <v>1</v>
      </c>
      <c r="L50" s="3">
        <v>0</v>
      </c>
      <c r="M50" s="3">
        <v>1</v>
      </c>
      <c r="N50" s="3">
        <v>0</v>
      </c>
      <c r="O50" s="3">
        <v>1</v>
      </c>
      <c r="P50" s="3">
        <v>0</v>
      </c>
      <c r="Q50" s="3">
        <v>0</v>
      </c>
      <c r="R50" s="3">
        <v>0</v>
      </c>
      <c r="S50" s="3">
        <v>1</v>
      </c>
      <c r="T50" s="3">
        <v>1</v>
      </c>
      <c r="U50" s="3">
        <v>1</v>
      </c>
      <c r="V50" s="3">
        <v>0</v>
      </c>
      <c r="W50" s="3">
        <v>0</v>
      </c>
      <c r="X50" s="3">
        <v>1</v>
      </c>
      <c r="Y50" s="3">
        <v>0</v>
      </c>
      <c r="Z50" s="3">
        <v>0</v>
      </c>
      <c r="AA50" s="3">
        <v>1</v>
      </c>
      <c r="AB50" s="3">
        <v>1</v>
      </c>
      <c r="AC50" s="3">
        <v>0</v>
      </c>
      <c r="AD50" s="3">
        <v>0</v>
      </c>
      <c r="AE50" s="3">
        <v>0</v>
      </c>
      <c r="AF50" s="3">
        <v>1</v>
      </c>
      <c r="AG50" s="3">
        <v>0</v>
      </c>
      <c r="AH50" s="3">
        <v>0</v>
      </c>
      <c r="AI50" s="3">
        <v>1</v>
      </c>
      <c r="AJ50" s="3">
        <v>1.5</v>
      </c>
      <c r="AK50" s="3">
        <v>1</v>
      </c>
      <c r="AL50" s="3">
        <v>1.5</v>
      </c>
      <c r="AM50" s="3">
        <v>1.5</v>
      </c>
      <c r="AN50" s="3">
        <v>0</v>
      </c>
      <c r="AO50" s="3">
        <v>1</v>
      </c>
      <c r="AP50" s="3">
        <v>1.5</v>
      </c>
      <c r="AQ50" s="3">
        <v>1</v>
      </c>
      <c r="AR50" s="3">
        <v>1</v>
      </c>
      <c r="AS50" s="3">
        <v>0</v>
      </c>
      <c r="AT50" s="3">
        <v>0</v>
      </c>
      <c r="AU50" s="3">
        <v>0</v>
      </c>
      <c r="AV50" s="3">
        <v>1</v>
      </c>
      <c r="AW50" s="3">
        <v>1.5</v>
      </c>
      <c r="AX50" s="3">
        <v>1.5</v>
      </c>
      <c r="AY50" s="3">
        <v>2</v>
      </c>
      <c r="AZ50" s="3">
        <v>0</v>
      </c>
      <c r="BA50" s="3">
        <v>0</v>
      </c>
      <c r="BB50" s="3">
        <v>1.5</v>
      </c>
      <c r="BC50" s="3">
        <v>1</v>
      </c>
      <c r="BD50" s="3">
        <v>1</v>
      </c>
      <c r="BE50" s="3">
        <v>1</v>
      </c>
      <c r="BF50" s="3">
        <v>0</v>
      </c>
      <c r="BG50" s="3">
        <v>0</v>
      </c>
    </row>
    <row r="51" spans="1:59" ht="72.5">
      <c r="A51" s="185" t="s">
        <v>387</v>
      </c>
      <c r="B51" s="209" t="s">
        <v>8164</v>
      </c>
      <c r="C51" s="3">
        <v>0</v>
      </c>
      <c r="G51" s="3">
        <v>1</v>
      </c>
      <c r="H51" s="3">
        <v>0</v>
      </c>
      <c r="J51" s="3">
        <v>0</v>
      </c>
      <c r="K51" s="3">
        <v>1</v>
      </c>
      <c r="R51" s="3">
        <v>0</v>
      </c>
      <c r="AA51" s="3">
        <v>1</v>
      </c>
      <c r="AQ51" s="3">
        <v>0</v>
      </c>
      <c r="AS51" s="3">
        <v>1</v>
      </c>
      <c r="AT51" s="3">
        <v>0</v>
      </c>
      <c r="BA51" s="3">
        <v>0</v>
      </c>
      <c r="BB51" s="3">
        <v>2</v>
      </c>
      <c r="BD51" s="3">
        <v>1</v>
      </c>
      <c r="BF51" s="3">
        <v>0</v>
      </c>
      <c r="BG51" s="3">
        <v>0</v>
      </c>
    </row>
    <row r="52" spans="1:59" ht="58">
      <c r="A52" s="185" t="s">
        <v>389</v>
      </c>
      <c r="B52" s="209" t="s">
        <v>8165</v>
      </c>
      <c r="C52" s="3">
        <v>1</v>
      </c>
      <c r="D52" s="3">
        <v>0</v>
      </c>
      <c r="E52" s="3">
        <v>0</v>
      </c>
      <c r="F52" s="3">
        <v>0</v>
      </c>
      <c r="G52" s="3">
        <v>1</v>
      </c>
      <c r="H52" s="3">
        <v>0</v>
      </c>
      <c r="I52" s="3">
        <v>0</v>
      </c>
      <c r="J52" s="3">
        <v>0</v>
      </c>
      <c r="K52" s="3">
        <v>0</v>
      </c>
      <c r="L52" s="3">
        <v>1</v>
      </c>
      <c r="M52" s="3">
        <v>1</v>
      </c>
      <c r="N52" s="3">
        <v>1</v>
      </c>
      <c r="O52" s="3">
        <v>1</v>
      </c>
      <c r="P52" s="3">
        <v>0</v>
      </c>
      <c r="Q52" s="3">
        <v>0</v>
      </c>
      <c r="R52" s="3">
        <v>0</v>
      </c>
      <c r="S52" s="3">
        <v>0</v>
      </c>
      <c r="T52" s="3">
        <v>1</v>
      </c>
      <c r="U52" s="3">
        <v>1</v>
      </c>
      <c r="V52" s="3">
        <v>0</v>
      </c>
      <c r="W52" s="3">
        <v>0</v>
      </c>
      <c r="X52" s="3">
        <v>0</v>
      </c>
      <c r="Y52" s="3">
        <v>0</v>
      </c>
      <c r="Z52" s="3">
        <v>0</v>
      </c>
      <c r="AA52" s="3">
        <v>0</v>
      </c>
      <c r="AB52" s="3">
        <v>0</v>
      </c>
      <c r="AC52" s="3">
        <v>0</v>
      </c>
      <c r="AD52" s="3">
        <v>0</v>
      </c>
      <c r="AE52" s="3">
        <v>0</v>
      </c>
      <c r="AF52" s="3">
        <v>1</v>
      </c>
      <c r="AG52" s="3">
        <v>0</v>
      </c>
      <c r="AH52" s="3">
        <v>0</v>
      </c>
      <c r="AI52" s="3">
        <v>0</v>
      </c>
      <c r="AJ52" s="3">
        <v>1.5</v>
      </c>
      <c r="AK52" s="3">
        <v>0</v>
      </c>
      <c r="AL52" s="3">
        <v>0</v>
      </c>
      <c r="AM52" s="3">
        <v>0</v>
      </c>
      <c r="AN52" s="3">
        <v>0</v>
      </c>
      <c r="AO52" s="3">
        <v>1</v>
      </c>
      <c r="AP52" s="3">
        <v>0</v>
      </c>
      <c r="AQ52" s="3">
        <v>0</v>
      </c>
      <c r="AR52" s="3">
        <v>0</v>
      </c>
      <c r="AS52" s="3">
        <v>0</v>
      </c>
      <c r="AT52" s="3">
        <v>0</v>
      </c>
      <c r="AU52" s="3">
        <v>0</v>
      </c>
      <c r="AV52" s="3">
        <v>0</v>
      </c>
      <c r="AW52" s="3">
        <v>0</v>
      </c>
      <c r="AX52" s="3">
        <v>1.5</v>
      </c>
      <c r="AY52" s="3">
        <v>1.5</v>
      </c>
      <c r="AZ52" s="3">
        <v>0</v>
      </c>
      <c r="BA52" s="3">
        <v>0</v>
      </c>
      <c r="BB52" s="3">
        <v>1.5</v>
      </c>
      <c r="BC52" s="3">
        <v>0</v>
      </c>
      <c r="BD52" s="3">
        <v>1</v>
      </c>
      <c r="BE52" s="3">
        <v>1</v>
      </c>
      <c r="BF52" s="3">
        <v>0</v>
      </c>
      <c r="BG52" s="3">
        <v>0</v>
      </c>
    </row>
    <row r="53" spans="1:59" ht="72.5">
      <c r="A53" s="185" t="s">
        <v>391</v>
      </c>
      <c r="B53" s="209" t="s">
        <v>8166</v>
      </c>
      <c r="C53" s="3">
        <v>0</v>
      </c>
      <c r="G53" s="3">
        <v>2</v>
      </c>
      <c r="H53" s="3">
        <v>0.5</v>
      </c>
      <c r="J53" s="3">
        <v>1</v>
      </c>
      <c r="K53" s="3">
        <v>1</v>
      </c>
      <c r="R53" s="3">
        <v>0</v>
      </c>
      <c r="AA53" s="3">
        <v>0</v>
      </c>
      <c r="AQ53" s="3">
        <v>1</v>
      </c>
      <c r="AS53" s="3">
        <v>0</v>
      </c>
      <c r="AT53" s="3">
        <v>0</v>
      </c>
      <c r="BA53" s="3">
        <v>0</v>
      </c>
      <c r="BB53" s="3">
        <v>2</v>
      </c>
      <c r="BD53" s="3">
        <v>1</v>
      </c>
      <c r="BF53" s="3">
        <v>0.5</v>
      </c>
      <c r="BG53" s="3">
        <v>0</v>
      </c>
    </row>
    <row r="54" spans="1:59" ht="58">
      <c r="A54" s="185" t="s">
        <v>393</v>
      </c>
      <c r="B54" s="209" t="s">
        <v>8167</v>
      </c>
      <c r="C54" s="3">
        <v>0.5</v>
      </c>
      <c r="D54" s="3">
        <v>0.5</v>
      </c>
      <c r="E54" s="3">
        <v>0</v>
      </c>
      <c r="F54" s="3">
        <v>0.5</v>
      </c>
      <c r="G54" s="3">
        <v>1.5</v>
      </c>
      <c r="H54" s="3">
        <v>0</v>
      </c>
      <c r="I54" s="3">
        <v>0</v>
      </c>
      <c r="J54" s="3">
        <v>0.5</v>
      </c>
      <c r="K54" s="3">
        <v>0</v>
      </c>
      <c r="L54" s="3">
        <v>0.5</v>
      </c>
      <c r="M54" s="3">
        <v>0.5</v>
      </c>
      <c r="N54" s="3">
        <v>0.5</v>
      </c>
      <c r="O54" s="3">
        <v>0.5</v>
      </c>
      <c r="P54" s="3">
        <v>0</v>
      </c>
      <c r="Q54" s="3">
        <v>0.5</v>
      </c>
      <c r="R54" s="3">
        <v>0</v>
      </c>
      <c r="S54" s="3">
        <v>0.5</v>
      </c>
      <c r="T54" s="3">
        <v>1</v>
      </c>
      <c r="U54" s="3">
        <v>0.5</v>
      </c>
      <c r="V54" s="3">
        <v>1</v>
      </c>
      <c r="W54" s="3">
        <v>0</v>
      </c>
      <c r="X54" s="3">
        <v>0.5</v>
      </c>
      <c r="Y54" s="3">
        <v>0.5</v>
      </c>
      <c r="Z54" s="3">
        <v>0.5</v>
      </c>
      <c r="AA54" s="3">
        <v>0.5</v>
      </c>
      <c r="AB54" s="3">
        <v>0.5</v>
      </c>
      <c r="AC54" s="3">
        <v>0.5</v>
      </c>
      <c r="AD54" s="3">
        <v>0</v>
      </c>
      <c r="AE54" s="3">
        <v>0</v>
      </c>
      <c r="AF54" s="3">
        <v>0.5</v>
      </c>
      <c r="AG54" s="3">
        <v>0</v>
      </c>
      <c r="AH54" s="3">
        <v>0.5</v>
      </c>
      <c r="AI54" s="3">
        <v>0.5</v>
      </c>
      <c r="AJ54" s="3">
        <v>1.5</v>
      </c>
      <c r="AK54" s="3">
        <v>0.5</v>
      </c>
      <c r="AL54" s="3">
        <v>0.5</v>
      </c>
      <c r="AM54" s="3">
        <v>0.5</v>
      </c>
      <c r="AN54" s="3">
        <v>0</v>
      </c>
      <c r="AO54" s="3">
        <v>0.5</v>
      </c>
      <c r="AP54" s="3">
        <v>0.5</v>
      </c>
      <c r="AQ54" s="3">
        <v>0</v>
      </c>
      <c r="AR54" s="3">
        <v>0.5</v>
      </c>
      <c r="AS54" s="3">
        <v>0</v>
      </c>
      <c r="AT54" s="3">
        <v>0.5</v>
      </c>
      <c r="AU54" s="3">
        <v>0</v>
      </c>
      <c r="AV54" s="3">
        <v>0</v>
      </c>
      <c r="AW54" s="3">
        <v>0.5</v>
      </c>
      <c r="AX54" s="3">
        <v>0.5</v>
      </c>
      <c r="AY54" s="3">
        <v>0.5</v>
      </c>
      <c r="AZ54" s="3">
        <v>1</v>
      </c>
      <c r="BA54" s="3">
        <v>0</v>
      </c>
      <c r="BB54" s="3">
        <v>0.5</v>
      </c>
      <c r="BC54" s="3">
        <v>0.5</v>
      </c>
      <c r="BD54" s="3">
        <v>0.5</v>
      </c>
      <c r="BE54" s="3">
        <v>0.5</v>
      </c>
      <c r="BF54" s="3">
        <v>0</v>
      </c>
      <c r="BG54" s="3">
        <v>0.5</v>
      </c>
    </row>
    <row r="55" spans="1:59" ht="58">
      <c r="A55" s="185" t="s">
        <v>395</v>
      </c>
      <c r="B55" s="209" t="s">
        <v>8168</v>
      </c>
      <c r="C55" s="3">
        <v>0</v>
      </c>
      <c r="G55" s="3">
        <v>0</v>
      </c>
      <c r="H55" s="3">
        <v>0</v>
      </c>
      <c r="J55" s="3">
        <v>0</v>
      </c>
      <c r="K55" s="3">
        <v>0</v>
      </c>
      <c r="R55" s="3">
        <v>0</v>
      </c>
      <c r="AA55" s="3">
        <v>0</v>
      </c>
      <c r="AQ55" s="3">
        <v>0</v>
      </c>
      <c r="AS55" s="3">
        <v>0</v>
      </c>
      <c r="AT55" s="3">
        <v>0</v>
      </c>
      <c r="BA55" s="3">
        <v>0</v>
      </c>
      <c r="BB55" s="3">
        <v>0</v>
      </c>
      <c r="BD55" s="3">
        <v>0</v>
      </c>
      <c r="BF55" s="3">
        <v>0</v>
      </c>
      <c r="BG55" s="3">
        <v>0</v>
      </c>
    </row>
    <row r="56" spans="1:59" ht="43.5">
      <c r="A56" s="185" t="s">
        <v>397</v>
      </c>
      <c r="B56" s="209" t="s">
        <v>8169</v>
      </c>
      <c r="C56" s="3">
        <v>0</v>
      </c>
      <c r="D56" s="3">
        <v>0</v>
      </c>
      <c r="E56" s="3">
        <v>0</v>
      </c>
      <c r="F56" s="3">
        <v>0</v>
      </c>
      <c r="G56" s="3">
        <v>1</v>
      </c>
      <c r="H56" s="3">
        <v>1</v>
      </c>
      <c r="I56" s="3">
        <v>0</v>
      </c>
      <c r="J56" s="3">
        <v>0</v>
      </c>
      <c r="K56" s="3">
        <v>0</v>
      </c>
      <c r="L56" s="3">
        <v>0</v>
      </c>
      <c r="M56" s="3">
        <v>0</v>
      </c>
      <c r="N56" s="3">
        <v>0</v>
      </c>
      <c r="O56" s="3">
        <v>0</v>
      </c>
      <c r="P56" s="3">
        <v>0</v>
      </c>
      <c r="Q56" s="3">
        <v>0</v>
      </c>
      <c r="R56" s="3">
        <v>0</v>
      </c>
      <c r="S56" s="3">
        <v>0</v>
      </c>
      <c r="T56" s="3">
        <v>0</v>
      </c>
      <c r="U56" s="3">
        <v>1</v>
      </c>
      <c r="V56" s="3">
        <v>0</v>
      </c>
      <c r="W56" s="3">
        <v>0</v>
      </c>
      <c r="X56" s="3">
        <v>0</v>
      </c>
      <c r="Y56" s="3">
        <v>0</v>
      </c>
      <c r="Z56" s="3">
        <v>0</v>
      </c>
      <c r="AA56" s="3">
        <v>0</v>
      </c>
      <c r="AB56" s="3">
        <v>1</v>
      </c>
      <c r="AC56" s="3">
        <v>0</v>
      </c>
      <c r="AD56" s="3">
        <v>0</v>
      </c>
      <c r="AE56" s="3">
        <v>0</v>
      </c>
      <c r="AF56" s="3">
        <v>0</v>
      </c>
      <c r="AG56" s="3">
        <v>0</v>
      </c>
      <c r="AH56" s="3">
        <v>0</v>
      </c>
      <c r="AI56" s="3">
        <v>0</v>
      </c>
      <c r="AJ56" s="3">
        <v>1</v>
      </c>
      <c r="AK56" s="3">
        <v>0</v>
      </c>
      <c r="AL56" s="3">
        <v>0</v>
      </c>
      <c r="AM56" s="3">
        <v>0</v>
      </c>
      <c r="AN56" s="3">
        <v>0</v>
      </c>
      <c r="AO56" s="3">
        <v>1</v>
      </c>
      <c r="AP56" s="3">
        <v>1</v>
      </c>
      <c r="AQ56" s="3">
        <v>0</v>
      </c>
      <c r="AR56" s="3">
        <v>0</v>
      </c>
      <c r="AS56" s="3">
        <v>0</v>
      </c>
      <c r="AT56" s="3">
        <v>0</v>
      </c>
      <c r="AU56" s="3">
        <v>0</v>
      </c>
      <c r="AV56" s="3">
        <v>0</v>
      </c>
      <c r="AW56" s="3">
        <v>0</v>
      </c>
      <c r="AX56" s="3">
        <v>0</v>
      </c>
      <c r="AY56" s="3">
        <v>1.5</v>
      </c>
      <c r="AZ56" s="3">
        <v>0</v>
      </c>
      <c r="BA56" s="3">
        <v>0</v>
      </c>
      <c r="BB56" s="3">
        <v>1.5</v>
      </c>
      <c r="BC56" s="3">
        <v>0</v>
      </c>
      <c r="BD56" s="3">
        <v>0</v>
      </c>
      <c r="BE56" s="3">
        <v>0</v>
      </c>
      <c r="BF56" s="3">
        <v>0</v>
      </c>
      <c r="BG56" s="3">
        <v>0</v>
      </c>
    </row>
    <row r="57" spans="1:59" ht="43.5">
      <c r="A57" s="185" t="s">
        <v>399</v>
      </c>
      <c r="B57" s="209" t="s">
        <v>8170</v>
      </c>
      <c r="C57" s="3">
        <v>0</v>
      </c>
      <c r="G57" s="3">
        <v>1.5</v>
      </c>
      <c r="H57" s="3">
        <v>0</v>
      </c>
      <c r="J57" s="3">
        <v>1</v>
      </c>
      <c r="K57" s="3">
        <v>0</v>
      </c>
      <c r="R57" s="3">
        <v>0</v>
      </c>
      <c r="AA57" s="3">
        <v>0</v>
      </c>
      <c r="AQ57" s="3">
        <v>2</v>
      </c>
      <c r="AS57" s="3">
        <v>0</v>
      </c>
      <c r="AT57" s="3">
        <v>0</v>
      </c>
      <c r="BA57" s="3">
        <v>0</v>
      </c>
      <c r="BB57" s="3">
        <v>1</v>
      </c>
      <c r="BD57" s="3">
        <v>0</v>
      </c>
      <c r="BF57" s="3">
        <v>0</v>
      </c>
      <c r="BG57" s="3">
        <v>0</v>
      </c>
    </row>
    <row r="58" spans="1:59" ht="29">
      <c r="A58" s="185" t="s">
        <v>401</v>
      </c>
      <c r="B58" s="209" t="s">
        <v>8171</v>
      </c>
      <c r="C58" s="3">
        <v>0</v>
      </c>
      <c r="D58" s="3">
        <v>0</v>
      </c>
      <c r="E58" s="3">
        <v>0</v>
      </c>
      <c r="F58" s="3">
        <v>0</v>
      </c>
      <c r="G58" s="3">
        <v>0</v>
      </c>
      <c r="H58" s="3">
        <v>0</v>
      </c>
      <c r="I58" s="3">
        <v>0</v>
      </c>
      <c r="J58" s="3">
        <v>1</v>
      </c>
      <c r="K58" s="3">
        <v>0</v>
      </c>
      <c r="L58" s="3">
        <v>0</v>
      </c>
      <c r="M58" s="3">
        <v>0</v>
      </c>
      <c r="N58" s="3">
        <v>0</v>
      </c>
      <c r="O58" s="3">
        <v>1</v>
      </c>
      <c r="P58" s="3">
        <v>0</v>
      </c>
      <c r="Q58" s="3">
        <v>0</v>
      </c>
      <c r="R58" s="3">
        <v>0</v>
      </c>
      <c r="S58" s="3">
        <v>0</v>
      </c>
      <c r="T58" s="3">
        <v>0</v>
      </c>
      <c r="U58" s="3">
        <v>2</v>
      </c>
      <c r="V58" s="3">
        <v>0</v>
      </c>
      <c r="W58" s="3">
        <v>0</v>
      </c>
      <c r="X58" s="3">
        <v>1</v>
      </c>
      <c r="Y58" s="3">
        <v>0</v>
      </c>
      <c r="Z58" s="3">
        <v>0</v>
      </c>
      <c r="AA58" s="3">
        <v>0</v>
      </c>
      <c r="AB58" s="3">
        <v>1.5</v>
      </c>
      <c r="AC58" s="3">
        <v>0</v>
      </c>
      <c r="AD58" s="3">
        <v>0</v>
      </c>
      <c r="AE58" s="3">
        <v>0</v>
      </c>
      <c r="AF58" s="3">
        <v>0</v>
      </c>
      <c r="AG58" s="3">
        <v>0</v>
      </c>
      <c r="AH58" s="3">
        <v>0</v>
      </c>
      <c r="AI58" s="3">
        <v>0</v>
      </c>
      <c r="AJ58" s="3">
        <v>1.5</v>
      </c>
      <c r="AK58" s="3">
        <v>0</v>
      </c>
      <c r="AL58" s="3">
        <v>0</v>
      </c>
      <c r="AM58" s="3">
        <v>0</v>
      </c>
      <c r="AN58" s="3">
        <v>0</v>
      </c>
      <c r="AO58" s="3">
        <v>1.5</v>
      </c>
      <c r="AP58" s="3">
        <v>1</v>
      </c>
      <c r="AQ58" s="3">
        <v>0</v>
      </c>
      <c r="AR58" s="3">
        <v>0</v>
      </c>
      <c r="AS58" s="3">
        <v>0</v>
      </c>
      <c r="AT58" s="3">
        <v>1</v>
      </c>
      <c r="AU58" s="3">
        <v>0</v>
      </c>
      <c r="AV58" s="3">
        <v>0</v>
      </c>
      <c r="AW58" s="3">
        <v>1</v>
      </c>
      <c r="AX58" s="3">
        <v>0</v>
      </c>
      <c r="AY58" s="3">
        <v>2</v>
      </c>
      <c r="AZ58" s="3">
        <v>1</v>
      </c>
      <c r="BA58" s="3">
        <v>0</v>
      </c>
      <c r="BB58" s="3">
        <v>1</v>
      </c>
      <c r="BC58" s="3">
        <v>0</v>
      </c>
      <c r="BD58" s="3">
        <v>0</v>
      </c>
      <c r="BE58" s="3">
        <v>0</v>
      </c>
      <c r="BF58" s="3">
        <v>0</v>
      </c>
      <c r="BG58" s="3">
        <v>1</v>
      </c>
    </row>
    <row r="59" spans="1:59" ht="58">
      <c r="A59" s="185" t="s">
        <v>850</v>
      </c>
      <c r="B59" s="209" t="s">
        <v>8174</v>
      </c>
    </row>
    <row r="60" spans="1:59" ht="29">
      <c r="A60" s="185" t="s">
        <v>295</v>
      </c>
      <c r="B60" s="185" t="s">
        <v>8155</v>
      </c>
      <c r="C60" s="3">
        <v>0</v>
      </c>
      <c r="F60" s="3">
        <v>0</v>
      </c>
      <c r="J60" s="3">
        <v>1.5</v>
      </c>
      <c r="S60" s="3">
        <v>0</v>
      </c>
      <c r="V60" s="3">
        <v>0</v>
      </c>
      <c r="AJ60" s="3">
        <v>1.5</v>
      </c>
      <c r="AW60" s="3">
        <v>0</v>
      </c>
      <c r="AX60" s="3">
        <v>0</v>
      </c>
      <c r="BC60" s="3">
        <v>0</v>
      </c>
    </row>
    <row r="61" spans="1:59" ht="43.5">
      <c r="A61" s="185" t="s">
        <v>297</v>
      </c>
      <c r="B61" s="185" t="s">
        <v>8175</v>
      </c>
      <c r="C61" s="3">
        <v>0</v>
      </c>
      <c r="F61" s="3">
        <v>0</v>
      </c>
      <c r="J61" s="3">
        <v>0</v>
      </c>
      <c r="S61" s="3">
        <v>0</v>
      </c>
      <c r="V61" s="3">
        <v>0</v>
      </c>
      <c r="AJ61" s="3">
        <v>0</v>
      </c>
      <c r="AW61" s="3">
        <v>0</v>
      </c>
      <c r="AX61" s="3">
        <v>0</v>
      </c>
      <c r="BC61" s="3">
        <v>0</v>
      </c>
    </row>
    <row r="62" spans="1:59" ht="43.5">
      <c r="A62" s="185" t="s">
        <v>299</v>
      </c>
      <c r="B62" s="185" t="s">
        <v>8157</v>
      </c>
      <c r="C62" s="3">
        <v>0</v>
      </c>
      <c r="F62" s="3">
        <v>0</v>
      </c>
      <c r="J62" s="3">
        <v>2</v>
      </c>
      <c r="S62" s="3">
        <v>0</v>
      </c>
      <c r="V62" s="3">
        <v>0</v>
      </c>
      <c r="AJ62" s="3">
        <v>2</v>
      </c>
      <c r="AW62" s="3">
        <v>2</v>
      </c>
      <c r="AX62" s="3">
        <v>1</v>
      </c>
      <c r="BC62" s="3">
        <v>0</v>
      </c>
    </row>
    <row r="63" spans="1:59" ht="101.5">
      <c r="A63" s="185" t="s">
        <v>852</v>
      </c>
      <c r="B63" s="209" t="s">
        <v>8176</v>
      </c>
    </row>
    <row r="64" spans="1:59" ht="87">
      <c r="A64" s="185" t="s">
        <v>301</v>
      </c>
      <c r="B64" s="185" t="s">
        <v>8177</v>
      </c>
      <c r="C64" s="3">
        <v>1</v>
      </c>
      <c r="F64" s="3">
        <v>0</v>
      </c>
      <c r="J64" s="3">
        <v>0</v>
      </c>
      <c r="S64" s="3">
        <v>0</v>
      </c>
      <c r="V64" s="3">
        <v>0</v>
      </c>
      <c r="AJ64" s="3">
        <v>1</v>
      </c>
      <c r="AW64" s="3">
        <v>1.5</v>
      </c>
      <c r="AX64" s="3">
        <v>1</v>
      </c>
      <c r="BC64" s="3">
        <v>0</v>
      </c>
    </row>
    <row r="65" spans="1:55" ht="116">
      <c r="A65" s="185" t="s">
        <v>855</v>
      </c>
      <c r="B65" s="209" t="s">
        <v>8178</v>
      </c>
    </row>
    <row r="66" spans="1:55" ht="87">
      <c r="A66" s="185" t="s">
        <v>303</v>
      </c>
      <c r="B66" s="185" t="s">
        <v>8161</v>
      </c>
      <c r="C66" s="3">
        <v>1</v>
      </c>
      <c r="F66" s="3">
        <v>1.5</v>
      </c>
      <c r="J66" s="3">
        <v>1</v>
      </c>
      <c r="S66" s="3">
        <v>1</v>
      </c>
      <c r="V66" s="3">
        <v>0</v>
      </c>
      <c r="AJ66" s="3">
        <v>1</v>
      </c>
      <c r="AW66" s="3">
        <v>1.5</v>
      </c>
      <c r="AX66" s="3">
        <v>0</v>
      </c>
      <c r="BC66" s="3">
        <v>1.5</v>
      </c>
    </row>
    <row r="67" spans="1:55" ht="101.5">
      <c r="A67" s="185" t="s">
        <v>857</v>
      </c>
      <c r="B67" s="209" t="s">
        <v>8179</v>
      </c>
    </row>
    <row r="68" spans="1:55" ht="87">
      <c r="A68" s="185" t="s">
        <v>305</v>
      </c>
      <c r="B68" s="185" t="s">
        <v>8163</v>
      </c>
      <c r="C68" s="3">
        <v>1</v>
      </c>
      <c r="F68" s="3">
        <v>1</v>
      </c>
      <c r="J68" s="3">
        <v>1</v>
      </c>
      <c r="S68" s="3">
        <v>1</v>
      </c>
      <c r="V68" s="3">
        <v>0</v>
      </c>
      <c r="AJ68" s="3">
        <v>1.5</v>
      </c>
      <c r="AW68" s="3">
        <v>1.5</v>
      </c>
      <c r="AX68" s="3">
        <v>1</v>
      </c>
      <c r="BC68" s="3">
        <v>1</v>
      </c>
    </row>
    <row r="69" spans="1:55" ht="87">
      <c r="A69" s="185" t="s">
        <v>859</v>
      </c>
      <c r="B69" s="209" t="s">
        <v>8180</v>
      </c>
    </row>
    <row r="70" spans="1:55" ht="58">
      <c r="A70" s="185" t="s">
        <v>307</v>
      </c>
      <c r="B70" s="185" t="s">
        <v>8165</v>
      </c>
      <c r="C70" s="3">
        <v>1</v>
      </c>
      <c r="F70" s="3">
        <v>0</v>
      </c>
      <c r="J70" s="3">
        <v>0</v>
      </c>
      <c r="S70" s="3">
        <v>0</v>
      </c>
      <c r="V70" s="3">
        <v>0</v>
      </c>
      <c r="AJ70" s="3">
        <v>1.5</v>
      </c>
      <c r="AW70" s="3">
        <v>0</v>
      </c>
      <c r="AX70" s="3">
        <v>1.5</v>
      </c>
      <c r="BC70" s="3">
        <v>0</v>
      </c>
    </row>
    <row r="71" spans="1:55" ht="87">
      <c r="A71" s="185" t="s">
        <v>860</v>
      </c>
      <c r="B71" s="209" t="s">
        <v>8181</v>
      </c>
    </row>
    <row r="72" spans="1:55" ht="58">
      <c r="A72" s="185" t="s">
        <v>309</v>
      </c>
      <c r="B72" s="185" t="s">
        <v>8167</v>
      </c>
      <c r="C72" s="3">
        <v>0.5</v>
      </c>
      <c r="F72" s="3">
        <v>0.5</v>
      </c>
      <c r="J72" s="3">
        <v>0.5</v>
      </c>
      <c r="S72" s="3">
        <v>0.5</v>
      </c>
      <c r="V72" s="3">
        <v>1</v>
      </c>
      <c r="AJ72" s="3">
        <v>1.5</v>
      </c>
      <c r="AW72" s="3">
        <v>0.5</v>
      </c>
      <c r="AX72" s="3">
        <v>0.5</v>
      </c>
      <c r="BC72" s="3">
        <v>0.5</v>
      </c>
    </row>
    <row r="73" spans="1:55" ht="58">
      <c r="A73" s="185" t="s">
        <v>863</v>
      </c>
      <c r="B73" s="209" t="s">
        <v>8182</v>
      </c>
    </row>
    <row r="74" spans="1:55" ht="29">
      <c r="A74" s="185" t="s">
        <v>311</v>
      </c>
      <c r="B74" s="185" t="s">
        <v>8173</v>
      </c>
      <c r="C74" s="3">
        <v>1</v>
      </c>
      <c r="F74" s="3">
        <v>1</v>
      </c>
      <c r="J74" s="3">
        <v>0</v>
      </c>
      <c r="S74" s="3">
        <v>0</v>
      </c>
      <c r="V74" s="3">
        <v>0</v>
      </c>
      <c r="AJ74" s="3">
        <v>1</v>
      </c>
      <c r="AW74" s="3">
        <v>1</v>
      </c>
      <c r="AX74" s="3">
        <v>1</v>
      </c>
      <c r="BC74" s="3">
        <v>1</v>
      </c>
    </row>
    <row r="75" spans="1:55" ht="58">
      <c r="A75" s="185" t="s">
        <v>865</v>
      </c>
      <c r="B75" s="209" t="s">
        <v>8183</v>
      </c>
    </row>
    <row r="76" spans="1:55" ht="29">
      <c r="A76" s="185" t="s">
        <v>313</v>
      </c>
      <c r="B76" s="185" t="s">
        <v>8184</v>
      </c>
      <c r="C76" s="3">
        <v>1.5</v>
      </c>
      <c r="F76" s="3">
        <v>0</v>
      </c>
      <c r="J76" s="3">
        <v>1</v>
      </c>
      <c r="S76" s="3">
        <v>0</v>
      </c>
      <c r="V76" s="3">
        <v>0</v>
      </c>
      <c r="AJ76" s="3">
        <v>1.5</v>
      </c>
      <c r="AW76" s="3">
        <v>1</v>
      </c>
      <c r="AX76" s="3">
        <v>1</v>
      </c>
      <c r="BC76" s="3">
        <v>0</v>
      </c>
    </row>
    <row r="77" spans="1:55" ht="58">
      <c r="A77" s="185" t="s">
        <v>708</v>
      </c>
      <c r="B77" s="209" t="s">
        <v>8185</v>
      </c>
      <c r="Y77" s="3">
        <v>0</v>
      </c>
    </row>
    <row r="78" spans="1:55" ht="72.5">
      <c r="A78" s="185" t="s">
        <v>710</v>
      </c>
      <c r="B78" s="209" t="s">
        <v>8186</v>
      </c>
      <c r="Y78" s="3">
        <v>2</v>
      </c>
    </row>
    <row r="79" spans="1:55" ht="87">
      <c r="A79" s="185" t="s">
        <v>712</v>
      </c>
      <c r="B79" s="209" t="s">
        <v>8187</v>
      </c>
      <c r="Y79" s="3">
        <v>2</v>
      </c>
    </row>
    <row r="80" spans="1:55" ht="87">
      <c r="A80" s="185" t="s">
        <v>714</v>
      </c>
      <c r="B80" s="209" t="s">
        <v>8188</v>
      </c>
      <c r="Y80" s="3">
        <v>2</v>
      </c>
    </row>
    <row r="81" spans="1:25" ht="101.5">
      <c r="A81" s="185" t="s">
        <v>716</v>
      </c>
      <c r="B81" s="209" t="s">
        <v>8189</v>
      </c>
      <c r="Y81" s="3">
        <v>0.5</v>
      </c>
    </row>
    <row r="82" spans="1:25" ht="58">
      <c r="A82" s="185" t="s">
        <v>718</v>
      </c>
      <c r="B82" s="209" t="s">
        <v>8190</v>
      </c>
      <c r="Y82" s="3">
        <v>0</v>
      </c>
    </row>
    <row r="83" spans="1:25" ht="58">
      <c r="A83" s="185" t="s">
        <v>720</v>
      </c>
      <c r="B83" s="209" t="s">
        <v>8191</v>
      </c>
      <c r="Y83" s="3">
        <v>2</v>
      </c>
    </row>
    <row r="84" spans="1:25" ht="58">
      <c r="A84" s="185" t="s">
        <v>722</v>
      </c>
      <c r="B84" s="209" t="s">
        <v>8192</v>
      </c>
      <c r="Y84" s="3">
        <v>1</v>
      </c>
    </row>
    <row r="85" spans="1:25" ht="58">
      <c r="A85" s="185" t="s">
        <v>602</v>
      </c>
      <c r="B85" s="209" t="s">
        <v>8174</v>
      </c>
    </row>
    <row r="86" spans="1:25" ht="29">
      <c r="A86" s="185" t="s">
        <v>544</v>
      </c>
      <c r="B86" s="209" t="s">
        <v>8155</v>
      </c>
      <c r="F86" s="3">
        <v>0</v>
      </c>
    </row>
    <row r="87" spans="1:25" ht="87">
      <c r="A87" s="185" t="s">
        <v>545</v>
      </c>
      <c r="B87" s="209" t="s">
        <v>8199</v>
      </c>
      <c r="F87" s="3">
        <v>0</v>
      </c>
    </row>
    <row r="88" spans="1:25" ht="43.5">
      <c r="A88" s="185" t="s">
        <v>547</v>
      </c>
      <c r="B88" s="209" t="s">
        <v>8200</v>
      </c>
      <c r="F88" s="3">
        <v>0.5</v>
      </c>
    </row>
    <row r="89" spans="1:25" ht="43.5">
      <c r="A89" s="185" t="s">
        <v>549</v>
      </c>
      <c r="B89" s="209" t="s">
        <v>8201</v>
      </c>
      <c r="F89" s="3">
        <v>0</v>
      </c>
    </row>
    <row r="90" spans="1:25" ht="43.5">
      <c r="A90" s="185" t="s">
        <v>551</v>
      </c>
      <c r="B90" s="209" t="s">
        <v>8175</v>
      </c>
      <c r="F90" s="3">
        <v>0</v>
      </c>
    </row>
    <row r="91" spans="1:25" ht="43.5">
      <c r="A91" s="185" t="s">
        <v>552</v>
      </c>
      <c r="B91" s="209" t="s">
        <v>8157</v>
      </c>
      <c r="F91" s="3">
        <v>0</v>
      </c>
    </row>
    <row r="92" spans="1:25" ht="101.5">
      <c r="A92" s="185" t="s">
        <v>609</v>
      </c>
      <c r="B92" s="209" t="s">
        <v>8176</v>
      </c>
    </row>
    <row r="93" spans="1:25" ht="72.5">
      <c r="A93" s="185" t="s">
        <v>553</v>
      </c>
      <c r="B93" s="209" t="s">
        <v>8159</v>
      </c>
      <c r="F93" s="3">
        <v>0</v>
      </c>
    </row>
    <row r="94" spans="1:25" ht="116">
      <c r="A94" s="185" t="s">
        <v>612</v>
      </c>
      <c r="B94" s="209" t="s">
        <v>8178</v>
      </c>
    </row>
    <row r="95" spans="1:25" ht="87">
      <c r="A95" s="185" t="s">
        <v>554</v>
      </c>
      <c r="B95" s="209" t="s">
        <v>8161</v>
      </c>
      <c r="F95" s="3">
        <v>1.5</v>
      </c>
    </row>
    <row r="96" spans="1:25" ht="101.5">
      <c r="A96" s="185" t="s">
        <v>615</v>
      </c>
      <c r="B96" s="209" t="s">
        <v>8179</v>
      </c>
    </row>
    <row r="97" spans="1:58" ht="87">
      <c r="A97" s="185" t="s">
        <v>556</v>
      </c>
      <c r="B97" s="209" t="s">
        <v>8163</v>
      </c>
      <c r="F97" s="3">
        <v>1</v>
      </c>
    </row>
    <row r="98" spans="1:58" ht="87">
      <c r="A98" s="185" t="s">
        <v>618</v>
      </c>
      <c r="B98" s="209" t="s">
        <v>8180</v>
      </c>
    </row>
    <row r="99" spans="1:58" ht="58">
      <c r="A99" s="185" t="s">
        <v>557</v>
      </c>
      <c r="B99" s="209" t="s">
        <v>8165</v>
      </c>
      <c r="F99" s="3">
        <v>0</v>
      </c>
    </row>
    <row r="100" spans="1:58" ht="87">
      <c r="A100" s="185" t="s">
        <v>621</v>
      </c>
      <c r="B100" s="209" t="s">
        <v>8181</v>
      </c>
    </row>
    <row r="101" spans="1:58" ht="58">
      <c r="A101" s="185" t="s">
        <v>558</v>
      </c>
      <c r="B101" s="209" t="s">
        <v>8167</v>
      </c>
      <c r="F101" s="3">
        <v>0.5</v>
      </c>
    </row>
    <row r="102" spans="1:58" ht="58">
      <c r="A102" s="185" t="s">
        <v>624</v>
      </c>
      <c r="B102" s="209" t="s">
        <v>8182</v>
      </c>
    </row>
    <row r="103" spans="1:58" ht="29">
      <c r="A103" s="185" t="s">
        <v>560</v>
      </c>
      <c r="B103" s="209" t="s">
        <v>8173</v>
      </c>
      <c r="F103" s="3">
        <v>1</v>
      </c>
    </row>
    <row r="104" spans="1:58" ht="58">
      <c r="A104" s="185" t="s">
        <v>627</v>
      </c>
      <c r="B104" s="209" t="s">
        <v>8183</v>
      </c>
    </row>
    <row r="105" spans="1:58" ht="29">
      <c r="A105" s="185" t="s">
        <v>561</v>
      </c>
      <c r="B105" s="209" t="s">
        <v>8184</v>
      </c>
      <c r="F105" s="3">
        <v>0</v>
      </c>
    </row>
    <row r="106" spans="1:58" ht="29">
      <c r="A106" s="185" t="s">
        <v>315</v>
      </c>
      <c r="B106" s="209" t="s">
        <v>8121</v>
      </c>
    </row>
    <row r="107" spans="1:58" ht="43.5">
      <c r="A107" s="185" t="s">
        <v>317</v>
      </c>
      <c r="B107" s="185" t="s">
        <v>8193</v>
      </c>
      <c r="F107" s="3">
        <v>1</v>
      </c>
      <c r="G107" s="3">
        <v>1</v>
      </c>
      <c r="H107" s="3">
        <v>0</v>
      </c>
      <c r="N107" s="3">
        <v>0</v>
      </c>
      <c r="S107" s="3">
        <v>0</v>
      </c>
      <c r="Y107" s="3">
        <v>2</v>
      </c>
      <c r="AB107" s="3">
        <v>2</v>
      </c>
      <c r="AD107" s="3">
        <v>2</v>
      </c>
      <c r="AF107" s="3">
        <v>0</v>
      </c>
      <c r="AJ107" s="3">
        <v>2</v>
      </c>
      <c r="AL107" s="3">
        <v>1</v>
      </c>
      <c r="AM107" s="3">
        <v>0</v>
      </c>
      <c r="AO107" s="3">
        <v>2</v>
      </c>
      <c r="AP107" s="3">
        <v>1</v>
      </c>
      <c r="AW107" s="3">
        <v>0</v>
      </c>
      <c r="AX107" s="3">
        <v>1</v>
      </c>
      <c r="AY107" s="3">
        <v>1</v>
      </c>
      <c r="BB107" s="3">
        <v>2</v>
      </c>
      <c r="BC107" s="3">
        <v>1</v>
      </c>
      <c r="BD107" s="3">
        <v>2</v>
      </c>
      <c r="BE107" s="3">
        <v>1</v>
      </c>
      <c r="BF107" s="3">
        <v>0</v>
      </c>
    </row>
    <row r="108" spans="1:58" ht="43.5">
      <c r="A108" s="185" t="s">
        <v>319</v>
      </c>
      <c r="B108" s="185" t="s">
        <v>8194</v>
      </c>
      <c r="F108" s="3">
        <v>2</v>
      </c>
      <c r="G108" s="3">
        <v>2</v>
      </c>
      <c r="H108" s="3">
        <v>2</v>
      </c>
      <c r="N108" s="3">
        <v>1</v>
      </c>
      <c r="S108" s="3">
        <v>1</v>
      </c>
      <c r="Y108" s="3">
        <v>2</v>
      </c>
      <c r="AB108" s="3">
        <v>2</v>
      </c>
      <c r="AD108" s="3">
        <v>1</v>
      </c>
      <c r="AF108" s="3">
        <v>1</v>
      </c>
      <c r="AJ108" s="3">
        <v>2</v>
      </c>
      <c r="AL108" s="3">
        <v>1</v>
      </c>
      <c r="AM108" s="3">
        <v>1</v>
      </c>
      <c r="AO108" s="3">
        <v>2</v>
      </c>
      <c r="AP108" s="3">
        <v>2</v>
      </c>
      <c r="AW108" s="3">
        <v>1</v>
      </c>
      <c r="AX108" s="3">
        <v>2</v>
      </c>
      <c r="AY108" s="3">
        <v>2</v>
      </c>
      <c r="BB108" s="3">
        <v>2</v>
      </c>
      <c r="BC108" s="3">
        <v>1</v>
      </c>
      <c r="BD108" s="3">
        <v>2</v>
      </c>
      <c r="BE108" s="3">
        <v>2</v>
      </c>
      <c r="BF108" s="3">
        <v>0.5</v>
      </c>
    </row>
    <row r="109" spans="1:58" ht="43.5">
      <c r="A109" s="185" t="s">
        <v>321</v>
      </c>
      <c r="B109" s="185" t="s">
        <v>8195</v>
      </c>
      <c r="F109" s="3">
        <v>0.5</v>
      </c>
      <c r="G109" s="3">
        <v>0</v>
      </c>
      <c r="H109" s="3">
        <v>0</v>
      </c>
      <c r="N109" s="3">
        <v>0</v>
      </c>
      <c r="S109" s="3">
        <v>0</v>
      </c>
      <c r="Y109" s="3">
        <v>1.5</v>
      </c>
      <c r="AB109" s="3">
        <v>1.5</v>
      </c>
      <c r="AD109" s="3">
        <v>0.5</v>
      </c>
      <c r="AF109" s="3">
        <v>0</v>
      </c>
      <c r="AJ109" s="3">
        <v>1.5</v>
      </c>
      <c r="AL109" s="3">
        <v>0</v>
      </c>
      <c r="AM109" s="3">
        <v>0</v>
      </c>
      <c r="AO109" s="3">
        <v>0</v>
      </c>
      <c r="AP109" s="3">
        <v>1</v>
      </c>
      <c r="AW109" s="3">
        <v>0</v>
      </c>
      <c r="AX109" s="3">
        <v>0</v>
      </c>
      <c r="AY109" s="3">
        <v>0</v>
      </c>
      <c r="BB109" s="3">
        <v>0.5</v>
      </c>
      <c r="BC109" s="3">
        <v>0</v>
      </c>
      <c r="BD109" s="3">
        <v>0.5</v>
      </c>
      <c r="BE109" s="3">
        <v>0</v>
      </c>
      <c r="BF109" s="3">
        <v>0</v>
      </c>
    </row>
    <row r="110" spans="1:58" ht="29">
      <c r="A110" s="185" t="s">
        <v>566</v>
      </c>
      <c r="B110" s="209" t="s">
        <v>8121</v>
      </c>
    </row>
    <row r="111" spans="1:58" ht="43.5">
      <c r="A111" s="185" t="s">
        <v>568</v>
      </c>
      <c r="B111" s="185" t="s">
        <v>8193</v>
      </c>
      <c r="F111" s="3">
        <v>0</v>
      </c>
      <c r="H111" s="3">
        <v>0</v>
      </c>
      <c r="Y111" s="3">
        <v>1</v>
      </c>
      <c r="AF111" s="3">
        <v>0</v>
      </c>
      <c r="AJ111" s="3">
        <v>2</v>
      </c>
      <c r="AL111" s="3">
        <v>1</v>
      </c>
      <c r="AO111" s="3">
        <v>1</v>
      </c>
      <c r="AP111" s="3">
        <v>1</v>
      </c>
      <c r="AW111" s="3">
        <v>0</v>
      </c>
      <c r="AY111" s="3">
        <v>1</v>
      </c>
      <c r="BB111" s="3">
        <v>1</v>
      </c>
      <c r="BC111" s="3">
        <v>1</v>
      </c>
      <c r="BD111" s="3">
        <v>2</v>
      </c>
    </row>
    <row r="112" spans="1:58" ht="43.5">
      <c r="A112" s="185" t="s">
        <v>570</v>
      </c>
      <c r="B112" s="185" t="s">
        <v>8194</v>
      </c>
      <c r="F112" s="3">
        <v>1</v>
      </c>
      <c r="H112" s="3">
        <v>2</v>
      </c>
      <c r="Y112" s="3">
        <v>2</v>
      </c>
      <c r="AF112" s="3">
        <v>2</v>
      </c>
      <c r="AJ112" s="3">
        <v>2</v>
      </c>
      <c r="AL112" s="3">
        <v>2</v>
      </c>
      <c r="AO112" s="3">
        <v>2</v>
      </c>
      <c r="AP112" s="3">
        <v>2</v>
      </c>
      <c r="AW112" s="3">
        <v>2</v>
      </c>
      <c r="AY112" s="3">
        <v>2</v>
      </c>
      <c r="BB112" s="3">
        <v>2</v>
      </c>
      <c r="BC112" s="3">
        <v>1</v>
      </c>
      <c r="BD112" s="3">
        <v>2</v>
      </c>
    </row>
    <row r="113" spans="1:56" ht="43.5">
      <c r="A113" s="185" t="s">
        <v>572</v>
      </c>
      <c r="B113" s="185" t="s">
        <v>8195</v>
      </c>
      <c r="F113" s="3">
        <v>0</v>
      </c>
      <c r="H113" s="3">
        <v>0</v>
      </c>
      <c r="Y113" s="3">
        <v>0</v>
      </c>
      <c r="AF113" s="3">
        <v>0</v>
      </c>
      <c r="AJ113" s="3">
        <v>0.5</v>
      </c>
      <c r="AL113" s="3">
        <v>0</v>
      </c>
      <c r="AO113" s="3">
        <v>0.5</v>
      </c>
      <c r="AP113" s="3">
        <v>0.5</v>
      </c>
      <c r="AW113" s="3">
        <v>0</v>
      </c>
      <c r="AY113" s="3">
        <v>0</v>
      </c>
      <c r="BB113" s="3">
        <v>1.5</v>
      </c>
      <c r="BC113" s="3">
        <v>0</v>
      </c>
      <c r="BD113" s="3">
        <v>0.5</v>
      </c>
    </row>
    <row r="114" spans="1:56" ht="29">
      <c r="A114" s="185" t="s">
        <v>732</v>
      </c>
      <c r="B114" s="209" t="s">
        <v>8121</v>
      </c>
    </row>
    <row r="115" spans="1:56" ht="43.5">
      <c r="A115" s="185" t="s">
        <v>734</v>
      </c>
      <c r="B115" s="185" t="s">
        <v>8193</v>
      </c>
      <c r="H115" s="3">
        <v>1</v>
      </c>
      <c r="Y115" s="3">
        <v>2</v>
      </c>
      <c r="AL115" s="3">
        <v>1</v>
      </c>
      <c r="AO115" s="3">
        <v>1</v>
      </c>
      <c r="AP115" s="3">
        <v>2</v>
      </c>
      <c r="AY115" s="3">
        <v>1</v>
      </c>
      <c r="BC115" s="3">
        <v>1</v>
      </c>
      <c r="BD115" s="3">
        <v>2</v>
      </c>
    </row>
    <row r="116" spans="1:56" ht="43.5">
      <c r="A116" s="185" t="s">
        <v>736</v>
      </c>
      <c r="B116" s="185" t="s">
        <v>8194</v>
      </c>
      <c r="H116" s="3">
        <v>1</v>
      </c>
      <c r="Y116" s="3">
        <v>1</v>
      </c>
      <c r="AL116" s="3">
        <v>1</v>
      </c>
      <c r="AO116" s="3">
        <v>2</v>
      </c>
      <c r="AP116" s="3">
        <v>2</v>
      </c>
      <c r="AY116" s="3">
        <v>2</v>
      </c>
      <c r="BC116" s="3">
        <v>2</v>
      </c>
      <c r="BD116" s="3">
        <v>1</v>
      </c>
    </row>
    <row r="117" spans="1:56" ht="43.5">
      <c r="A117" s="185" t="s">
        <v>738</v>
      </c>
      <c r="B117" s="185" t="s">
        <v>8195</v>
      </c>
      <c r="H117" s="3">
        <v>0.5</v>
      </c>
      <c r="Y117" s="3">
        <v>0.5</v>
      </c>
      <c r="AL117" s="3">
        <v>0.5</v>
      </c>
      <c r="AO117" s="3">
        <v>0.5</v>
      </c>
      <c r="AP117" s="3">
        <v>0.5</v>
      </c>
      <c r="AY117" s="3">
        <v>0</v>
      </c>
      <c r="BC117" s="3">
        <v>0</v>
      </c>
      <c r="BD117" s="3">
        <v>2</v>
      </c>
    </row>
    <row r="118" spans="1:56" ht="29">
      <c r="A118" s="185" t="s">
        <v>1032</v>
      </c>
      <c r="B118" s="209" t="s">
        <v>8121</v>
      </c>
    </row>
    <row r="119" spans="1:56" ht="43.5">
      <c r="A119" s="185" t="s">
        <v>1034</v>
      </c>
      <c r="B119" s="185" t="s">
        <v>8193</v>
      </c>
      <c r="H119" s="3">
        <v>0</v>
      </c>
      <c r="Y119" s="3">
        <v>0</v>
      </c>
      <c r="AO119" s="3">
        <v>2</v>
      </c>
      <c r="AP119" s="3">
        <v>2</v>
      </c>
      <c r="AY119" s="3">
        <v>1</v>
      </c>
      <c r="BC119" s="3">
        <v>1</v>
      </c>
    </row>
    <row r="120" spans="1:56" ht="43.5">
      <c r="A120" s="185" t="s">
        <v>1036</v>
      </c>
      <c r="B120" s="185" t="s">
        <v>8194</v>
      </c>
      <c r="H120" s="3">
        <v>2</v>
      </c>
      <c r="Y120" s="3">
        <v>0.5</v>
      </c>
      <c r="AO120" s="3">
        <v>2</v>
      </c>
      <c r="AP120" s="3">
        <v>1</v>
      </c>
      <c r="AY120" s="3">
        <v>2</v>
      </c>
      <c r="BC120" s="3">
        <v>1</v>
      </c>
    </row>
    <row r="121" spans="1:56" ht="43.5">
      <c r="A121" s="185" t="s">
        <v>1038</v>
      </c>
      <c r="B121" s="185" t="s">
        <v>8195</v>
      </c>
      <c r="H121" s="3">
        <v>0</v>
      </c>
      <c r="Y121" s="3">
        <v>0.5</v>
      </c>
      <c r="AO121" s="3">
        <v>2</v>
      </c>
      <c r="AP121" s="3">
        <v>1.5</v>
      </c>
      <c r="AY121" s="3">
        <v>0</v>
      </c>
      <c r="BC121" s="3">
        <v>0</v>
      </c>
    </row>
    <row r="122" spans="1:56" ht="29">
      <c r="A122" s="185" t="s">
        <v>3027</v>
      </c>
      <c r="B122" s="209" t="s">
        <v>8121</v>
      </c>
    </row>
    <row r="123" spans="1:56" ht="43.5">
      <c r="A123" s="185" t="s">
        <v>3029</v>
      </c>
      <c r="B123" s="185" t="s">
        <v>8193</v>
      </c>
      <c r="AO123" s="3">
        <v>2</v>
      </c>
      <c r="AY123" s="3">
        <v>2</v>
      </c>
      <c r="BC123" s="3">
        <v>1</v>
      </c>
    </row>
    <row r="124" spans="1:56" ht="43.5">
      <c r="A124" s="185" t="s">
        <v>3030</v>
      </c>
      <c r="B124" s="185" t="s">
        <v>8194</v>
      </c>
      <c r="AO124" s="3">
        <v>2</v>
      </c>
      <c r="AY124" s="3">
        <v>1</v>
      </c>
      <c r="BC124" s="3">
        <v>1</v>
      </c>
    </row>
    <row r="125" spans="1:56" ht="43.5">
      <c r="A125" s="185" t="s">
        <v>3032</v>
      </c>
      <c r="B125" s="185" t="s">
        <v>8195</v>
      </c>
      <c r="AO125" s="3">
        <v>0.5</v>
      </c>
      <c r="AY125" s="3">
        <v>0.5</v>
      </c>
      <c r="BC125" s="3">
        <v>0</v>
      </c>
    </row>
    <row r="126" spans="1:56" ht="29">
      <c r="A126" s="185" t="s">
        <v>3033</v>
      </c>
      <c r="B126" s="209" t="s">
        <v>8121</v>
      </c>
    </row>
    <row r="127" spans="1:56" ht="43.5">
      <c r="A127" s="185" t="s">
        <v>3035</v>
      </c>
      <c r="B127" s="185" t="s">
        <v>8193</v>
      </c>
      <c r="AY127" s="3">
        <v>0</v>
      </c>
      <c r="BC127" s="3"/>
    </row>
    <row r="128" spans="1:56" ht="43.5">
      <c r="A128" s="185" t="s">
        <v>3037</v>
      </c>
      <c r="B128" s="185" t="s">
        <v>8194</v>
      </c>
      <c r="AY128" s="3">
        <v>2</v>
      </c>
      <c r="BC128" s="3"/>
    </row>
    <row r="129" spans="1:59" ht="43.5">
      <c r="A129" s="185" t="s">
        <v>3039</v>
      </c>
      <c r="B129" s="185" t="s">
        <v>8195</v>
      </c>
      <c r="AY129" s="3">
        <v>0</v>
      </c>
      <c r="BC129" s="3"/>
    </row>
    <row r="130" spans="1:59" ht="29">
      <c r="A130" s="185" t="s">
        <v>3040</v>
      </c>
      <c r="B130" s="209" t="s">
        <v>8121</v>
      </c>
    </row>
    <row r="131" spans="1:59" ht="43.5">
      <c r="A131" s="185" t="s">
        <v>3042</v>
      </c>
      <c r="B131" s="185" t="s">
        <v>8193</v>
      </c>
    </row>
    <row r="132" spans="1:59" ht="43.5">
      <c r="A132" s="185" t="s">
        <v>3044</v>
      </c>
      <c r="B132" s="185" t="s">
        <v>8194</v>
      </c>
    </row>
    <row r="133" spans="1:59" ht="43.5">
      <c r="A133" s="185" t="s">
        <v>3046</v>
      </c>
      <c r="B133" s="185" t="s">
        <v>8195</v>
      </c>
    </row>
    <row r="134" spans="1:59" ht="29">
      <c r="A134" s="185" t="s">
        <v>3048</v>
      </c>
      <c r="B134" s="209" t="s">
        <v>8121</v>
      </c>
    </row>
    <row r="135" spans="1:59" ht="43.5">
      <c r="A135" s="185" t="s">
        <v>3050</v>
      </c>
      <c r="B135" s="185" t="s">
        <v>8193</v>
      </c>
    </row>
    <row r="136" spans="1:59" ht="43.5">
      <c r="A136" s="185" t="s">
        <v>3052</v>
      </c>
      <c r="B136" s="185" t="s">
        <v>8194</v>
      </c>
    </row>
    <row r="137" spans="1:59" ht="43.5">
      <c r="A137" s="185" t="s">
        <v>3054</v>
      </c>
      <c r="B137" s="185" t="s">
        <v>8195</v>
      </c>
    </row>
    <row r="138" spans="1:59" ht="43.5">
      <c r="A138" s="185" t="s">
        <v>323</v>
      </c>
      <c r="B138" s="185" t="s">
        <v>8196</v>
      </c>
      <c r="C138" s="3">
        <v>1.81</v>
      </c>
      <c r="D138" s="3">
        <v>1.33</v>
      </c>
      <c r="E138" s="3">
        <v>0.38</v>
      </c>
      <c r="F138" s="3">
        <v>1.41</v>
      </c>
      <c r="G138" s="3">
        <v>2.35</v>
      </c>
      <c r="H138" s="3">
        <v>1.88</v>
      </c>
      <c r="I138" s="3">
        <v>1.43</v>
      </c>
      <c r="J138" s="3">
        <v>1.94</v>
      </c>
      <c r="K138" s="3">
        <v>0.94</v>
      </c>
      <c r="L138" s="3">
        <v>0.56999999999999995</v>
      </c>
      <c r="M138" s="3">
        <v>1.43</v>
      </c>
      <c r="N138" s="3">
        <v>2</v>
      </c>
      <c r="O138" s="3">
        <v>2.29</v>
      </c>
      <c r="P138" s="3">
        <v>1.43</v>
      </c>
      <c r="Q138" s="3">
        <v>0.67</v>
      </c>
      <c r="R138" s="3">
        <v>0.16</v>
      </c>
      <c r="S138" s="3">
        <v>0.83</v>
      </c>
      <c r="T138" s="3">
        <v>2.86</v>
      </c>
      <c r="U138" s="3">
        <v>3.24</v>
      </c>
      <c r="V138" s="3">
        <v>0.75</v>
      </c>
      <c r="W138" s="3">
        <v>0.38</v>
      </c>
      <c r="X138" s="3">
        <v>2.19</v>
      </c>
      <c r="Y138" s="3">
        <v>2.67</v>
      </c>
      <c r="Z138" s="3">
        <v>2.76</v>
      </c>
      <c r="AA138" s="3">
        <v>0.94</v>
      </c>
      <c r="AB138" s="3">
        <v>3.43</v>
      </c>
      <c r="AC138" s="3">
        <v>1.71</v>
      </c>
      <c r="AD138" s="3">
        <v>1.05</v>
      </c>
      <c r="AE138" s="3">
        <v>1.05</v>
      </c>
      <c r="AF138" s="3">
        <v>1.33</v>
      </c>
      <c r="AG138" s="3">
        <v>0</v>
      </c>
      <c r="AH138" s="3">
        <v>0.67</v>
      </c>
      <c r="AI138" s="3">
        <v>0.86</v>
      </c>
      <c r="AJ138" s="3">
        <v>3.7</v>
      </c>
      <c r="AK138" s="3">
        <v>0.48</v>
      </c>
      <c r="AL138" s="3">
        <v>2.57</v>
      </c>
      <c r="AM138" s="3">
        <v>2.38</v>
      </c>
      <c r="AN138" s="3">
        <v>0.86</v>
      </c>
      <c r="AO138" s="3">
        <v>3.14</v>
      </c>
      <c r="AP138" s="3">
        <v>3.05</v>
      </c>
      <c r="AQ138" s="3">
        <v>2.04</v>
      </c>
      <c r="AR138" s="3">
        <v>1.24</v>
      </c>
      <c r="AS138" s="3">
        <v>0.31</v>
      </c>
      <c r="AT138" s="3">
        <v>0.86</v>
      </c>
      <c r="AU138" s="3">
        <v>0.86</v>
      </c>
      <c r="AV138" s="3">
        <v>1.1399999999999999</v>
      </c>
      <c r="AW138" s="3">
        <v>1.89</v>
      </c>
      <c r="AX138" s="3">
        <v>2.94</v>
      </c>
      <c r="AY138" s="3">
        <v>3.43</v>
      </c>
      <c r="AZ138" s="3">
        <v>1.71</v>
      </c>
      <c r="BA138" s="3">
        <v>0.86</v>
      </c>
      <c r="BB138" s="3">
        <v>3.84</v>
      </c>
      <c r="BC138" s="3">
        <v>1.58</v>
      </c>
      <c r="BD138" s="3">
        <v>2.4300000000000002</v>
      </c>
      <c r="BE138" s="3">
        <v>2.95</v>
      </c>
      <c r="BF138" s="3">
        <v>0.31</v>
      </c>
      <c r="BG138" s="3">
        <v>1.18</v>
      </c>
    </row>
    <row r="139" spans="1:59" ht="29">
      <c r="A139" s="185" t="s">
        <v>325</v>
      </c>
      <c r="B139" s="185" t="s">
        <v>8197</v>
      </c>
      <c r="C139" s="3">
        <v>2</v>
      </c>
      <c r="D139" s="3">
        <v>2</v>
      </c>
      <c r="E139" s="3">
        <v>2</v>
      </c>
      <c r="F139" s="3">
        <v>0</v>
      </c>
      <c r="G139" s="3">
        <v>2</v>
      </c>
      <c r="H139" s="3">
        <v>2</v>
      </c>
      <c r="I139" s="3">
        <v>2</v>
      </c>
      <c r="J139" s="3">
        <v>0</v>
      </c>
      <c r="K139" s="3">
        <v>2</v>
      </c>
      <c r="L139" s="3">
        <v>2</v>
      </c>
      <c r="M139" s="3">
        <v>0</v>
      </c>
      <c r="N139" s="3">
        <v>2</v>
      </c>
      <c r="O139" s="3">
        <v>2</v>
      </c>
      <c r="P139" s="3">
        <v>0</v>
      </c>
      <c r="Q139" s="3">
        <v>2</v>
      </c>
      <c r="R139" s="3">
        <v>0</v>
      </c>
      <c r="S139" s="3">
        <v>0</v>
      </c>
      <c r="T139" s="3">
        <v>0</v>
      </c>
      <c r="U139" s="3">
        <v>2</v>
      </c>
      <c r="V139" s="3">
        <v>2</v>
      </c>
      <c r="W139" s="3">
        <v>2</v>
      </c>
      <c r="X139" s="3">
        <v>2</v>
      </c>
      <c r="Y139" s="3">
        <v>2</v>
      </c>
      <c r="Z139" s="3">
        <v>2</v>
      </c>
      <c r="AA139" s="3">
        <v>2</v>
      </c>
      <c r="AB139" s="3">
        <v>2</v>
      </c>
      <c r="AC139" s="3">
        <v>0</v>
      </c>
      <c r="AD139" s="3">
        <v>2</v>
      </c>
      <c r="AE139" s="3">
        <v>0</v>
      </c>
      <c r="AF139" s="3">
        <v>2</v>
      </c>
      <c r="AG139" s="3">
        <v>0</v>
      </c>
      <c r="AH139" s="3">
        <v>0</v>
      </c>
      <c r="AI139" s="3">
        <v>0</v>
      </c>
      <c r="AJ139" s="3">
        <v>2</v>
      </c>
      <c r="AK139" s="3">
        <v>2</v>
      </c>
      <c r="AL139" s="3">
        <v>0</v>
      </c>
      <c r="AM139" s="3">
        <v>0</v>
      </c>
      <c r="AN139" s="3">
        <v>0</v>
      </c>
      <c r="AO139" s="3">
        <v>2</v>
      </c>
      <c r="AP139" s="3">
        <v>2</v>
      </c>
      <c r="AQ139" s="3">
        <v>0</v>
      </c>
      <c r="AR139" s="3">
        <v>0</v>
      </c>
      <c r="AS139" s="3">
        <v>0</v>
      </c>
      <c r="AT139" s="3">
        <v>0</v>
      </c>
      <c r="AU139" s="3">
        <v>2</v>
      </c>
      <c r="AV139" s="3">
        <v>2</v>
      </c>
      <c r="AW139" s="3">
        <v>2</v>
      </c>
      <c r="AX139" s="3">
        <v>0</v>
      </c>
      <c r="AY139" s="3">
        <v>2</v>
      </c>
      <c r="AZ139" s="3">
        <v>2</v>
      </c>
      <c r="BA139" s="3">
        <v>2</v>
      </c>
      <c r="BB139" s="3">
        <v>2</v>
      </c>
      <c r="BC139" s="3">
        <v>2</v>
      </c>
      <c r="BD139" s="3">
        <v>2</v>
      </c>
      <c r="BE139" s="3">
        <v>2</v>
      </c>
      <c r="BF139" s="3">
        <v>2</v>
      </c>
      <c r="BG139" s="3">
        <v>2</v>
      </c>
    </row>
    <row r="140" spans="1:59" ht="29">
      <c r="A140" s="275" t="s">
        <v>327</v>
      </c>
      <c r="B140" s="275" t="s">
        <v>8198</v>
      </c>
      <c r="C140" s="80">
        <v>0</v>
      </c>
      <c r="D140" s="80">
        <v>0.5</v>
      </c>
      <c r="E140" s="80">
        <v>0</v>
      </c>
      <c r="F140" s="80">
        <v>0</v>
      </c>
      <c r="G140" s="80">
        <v>0.8</v>
      </c>
      <c r="H140" s="80">
        <v>0</v>
      </c>
      <c r="I140" s="80">
        <v>0</v>
      </c>
      <c r="J140" s="80">
        <v>0</v>
      </c>
      <c r="K140" s="80">
        <v>0</v>
      </c>
      <c r="L140" s="80">
        <v>0</v>
      </c>
      <c r="M140" s="80">
        <v>0</v>
      </c>
      <c r="N140" s="80">
        <v>0.5</v>
      </c>
      <c r="O140" s="80">
        <v>0</v>
      </c>
      <c r="P140" s="80">
        <v>0.5</v>
      </c>
      <c r="Q140" s="80">
        <v>0</v>
      </c>
      <c r="R140" s="80">
        <v>0</v>
      </c>
      <c r="S140" s="80">
        <v>0</v>
      </c>
      <c r="T140" s="80">
        <v>1</v>
      </c>
      <c r="U140" s="80">
        <v>0.5</v>
      </c>
      <c r="V140" s="80">
        <v>0</v>
      </c>
      <c r="W140" s="80">
        <v>0</v>
      </c>
      <c r="X140" s="80">
        <v>0</v>
      </c>
      <c r="Y140" s="80">
        <v>0.8</v>
      </c>
      <c r="Z140" s="80">
        <v>1</v>
      </c>
      <c r="AA140" s="80">
        <v>0</v>
      </c>
      <c r="AB140" s="80">
        <v>1.5</v>
      </c>
      <c r="AC140" s="80">
        <v>0</v>
      </c>
      <c r="AD140" s="80">
        <v>0</v>
      </c>
      <c r="AE140" s="80">
        <v>0</v>
      </c>
      <c r="AF140" s="80">
        <v>0</v>
      </c>
      <c r="AG140" s="80">
        <v>0</v>
      </c>
      <c r="AH140" s="80">
        <v>0</v>
      </c>
      <c r="AI140" s="80">
        <v>0</v>
      </c>
      <c r="AJ140" s="80">
        <v>2</v>
      </c>
      <c r="AK140" s="80">
        <v>0</v>
      </c>
      <c r="AL140" s="80">
        <v>0</v>
      </c>
      <c r="AM140" s="80">
        <v>0</v>
      </c>
      <c r="AN140" s="80">
        <v>0</v>
      </c>
      <c r="AO140" s="80">
        <v>1</v>
      </c>
      <c r="AP140" s="80">
        <v>0.5</v>
      </c>
      <c r="AQ140" s="80">
        <v>0</v>
      </c>
      <c r="AR140" s="80">
        <v>0</v>
      </c>
      <c r="AS140" s="80">
        <v>0</v>
      </c>
      <c r="AT140" s="80">
        <v>0</v>
      </c>
      <c r="AU140" s="80">
        <v>0</v>
      </c>
      <c r="AV140" s="80">
        <v>0</v>
      </c>
      <c r="AW140" s="80">
        <v>0</v>
      </c>
      <c r="AX140" s="80">
        <v>0</v>
      </c>
      <c r="AY140" s="80">
        <v>1.5</v>
      </c>
      <c r="AZ140" s="80">
        <v>0</v>
      </c>
      <c r="BA140" s="80">
        <v>0</v>
      </c>
      <c r="BB140" s="80">
        <v>2.8</v>
      </c>
      <c r="BC140" s="80">
        <v>0</v>
      </c>
      <c r="BD140" s="80">
        <v>0</v>
      </c>
      <c r="BE140" s="80">
        <v>0.5</v>
      </c>
      <c r="BF140" s="80">
        <v>0</v>
      </c>
      <c r="BG140" s="80">
        <v>0</v>
      </c>
    </row>
    <row r="141" spans="1:59">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row>
    <row r="142" spans="1:59">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c r="BG142" s="270"/>
    </row>
    <row r="143" spans="1:59">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row>
    <row r="144" spans="1:59">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row>
    <row r="145" spans="1:59">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row>
    <row r="146" spans="1:59">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row>
    <row r="147" spans="1:59">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row>
    <row r="148" spans="1:59">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row>
    <row r="149" spans="1:59">
      <c r="A149" s="269"/>
      <c r="B149" s="269"/>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c r="BG149" s="270"/>
    </row>
    <row r="150" spans="1:59">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c r="BG150" s="270"/>
    </row>
    <row r="151" spans="1:59">
      <c r="A151" s="271"/>
      <c r="B151" s="271"/>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c r="BC151" s="270"/>
      <c r="BD151" s="270"/>
      <c r="BE151" s="270"/>
      <c r="BF151" s="270"/>
      <c r="BG151" s="270"/>
    </row>
    <row r="152" spans="1:59">
      <c r="A152" s="271"/>
      <c r="B152" s="271"/>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270"/>
      <c r="AF152" s="270"/>
      <c r="AG152" s="270"/>
      <c r="AH152" s="270"/>
      <c r="AI152" s="270"/>
      <c r="AJ152" s="270"/>
      <c r="AK152" s="270"/>
      <c r="AL152" s="270"/>
      <c r="AM152" s="270"/>
      <c r="AN152" s="270"/>
      <c r="AO152" s="270"/>
      <c r="AP152" s="270"/>
      <c r="AQ152" s="270"/>
      <c r="AR152" s="270"/>
      <c r="AS152" s="270"/>
      <c r="AT152" s="270"/>
      <c r="AU152" s="270"/>
      <c r="AV152" s="270"/>
      <c r="AW152" s="270"/>
      <c r="AX152" s="270"/>
      <c r="AY152" s="270"/>
      <c r="AZ152" s="270"/>
      <c r="BA152" s="270"/>
      <c r="BB152" s="270"/>
      <c r="BC152" s="270"/>
      <c r="BD152" s="270"/>
      <c r="BE152" s="270"/>
      <c r="BF152" s="270"/>
      <c r="BG152" s="270"/>
    </row>
    <row r="153" spans="1:59">
      <c r="A153" s="271"/>
      <c r="B153" s="271"/>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c r="BD153" s="270"/>
      <c r="BE153" s="270"/>
      <c r="BF153" s="270"/>
      <c r="BG153" s="270"/>
    </row>
    <row r="154" spans="1:59">
      <c r="A154" s="271"/>
      <c r="B154" s="271"/>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row>
    <row r="155" spans="1:59">
      <c r="A155" s="271"/>
      <c r="B155" s="271"/>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row>
    <row r="156" spans="1:59">
      <c r="A156" s="271"/>
      <c r="B156" s="271"/>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row>
    <row r="157" spans="1:59">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row>
    <row r="158" spans="1:59">
      <c r="A158" s="271"/>
      <c r="B158" s="271"/>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row>
    <row r="159" spans="1:59">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row>
    <row r="160" spans="1:59">
      <c r="A160" s="271"/>
      <c r="B160" s="270"/>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c r="BD160" s="268"/>
      <c r="BE160" s="268"/>
      <c r="BF160" s="268"/>
      <c r="BG160" s="26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5C4F-1254-6B44-9C9A-FA2912F81360}">
  <dimension ref="A1:BC160"/>
  <sheetViews>
    <sheetView workbookViewId="0">
      <pane xSplit="1" ySplit="3" topLeftCell="B4" activePane="bottomRight" state="frozen"/>
      <selection pane="topRight" activeCell="B1" sqref="B1"/>
      <selection pane="bottomLeft" activeCell="A4" sqref="A4"/>
      <selection pane="bottomRight" activeCell="A3" sqref="A3"/>
    </sheetView>
  </sheetViews>
  <sheetFormatPr defaultColWidth="8.83203125" defaultRowHeight="15.5"/>
  <cols>
    <col min="1" max="2" width="17" customWidth="1"/>
    <col min="3" max="55" width="4.5" customWidth="1"/>
    <col min="56" max="60" width="8.83203125" customWidth="1"/>
  </cols>
  <sheetData>
    <row r="1" spans="1:55">
      <c r="A1" s="137" t="s">
        <v>7579</v>
      </c>
      <c r="B1" s="219"/>
      <c r="C1" s="145" t="s">
        <v>7348</v>
      </c>
      <c r="D1" s="145" t="s">
        <v>7348</v>
      </c>
      <c r="E1" s="145" t="s">
        <v>7357</v>
      </c>
      <c r="F1" s="145" t="s">
        <v>7357</v>
      </c>
      <c r="G1" s="145" t="s">
        <v>7348</v>
      </c>
      <c r="H1" s="145" t="s">
        <v>7357</v>
      </c>
      <c r="I1" s="145" t="s">
        <v>7357</v>
      </c>
      <c r="J1" s="145" t="s">
        <v>7357</v>
      </c>
      <c r="K1" s="145" t="s">
        <v>7357</v>
      </c>
      <c r="L1" s="145" t="s">
        <v>7348</v>
      </c>
      <c r="M1" s="145" t="s">
        <v>7348</v>
      </c>
      <c r="N1" s="145" t="s">
        <v>7348</v>
      </c>
      <c r="O1" s="145" t="s">
        <v>7357</v>
      </c>
      <c r="P1" s="145" t="s">
        <v>7348</v>
      </c>
      <c r="Q1" s="145" t="s">
        <v>7357</v>
      </c>
      <c r="R1" s="145" t="s">
        <v>7348</v>
      </c>
      <c r="S1" s="145" t="s">
        <v>7348</v>
      </c>
      <c r="T1" s="145" t="s">
        <v>7348</v>
      </c>
      <c r="U1" s="145" t="s">
        <v>7348</v>
      </c>
      <c r="V1" s="145" t="s">
        <v>7357</v>
      </c>
      <c r="W1" s="145" t="s">
        <v>7348</v>
      </c>
      <c r="X1" s="145" t="s">
        <v>7348</v>
      </c>
      <c r="Y1" s="145" t="s">
        <v>7348</v>
      </c>
      <c r="Z1" s="145" t="s">
        <v>7348</v>
      </c>
      <c r="AA1" s="145" t="s">
        <v>7357</v>
      </c>
      <c r="AB1" s="145" t="s">
        <v>7357</v>
      </c>
      <c r="AC1" s="145" t="s">
        <v>7348</v>
      </c>
      <c r="AD1" s="145" t="s">
        <v>7348</v>
      </c>
      <c r="AE1" s="145" t="s">
        <v>7348</v>
      </c>
      <c r="AF1" s="145" t="s">
        <v>7357</v>
      </c>
      <c r="AG1" s="145" t="s">
        <v>7348</v>
      </c>
      <c r="AH1" s="145" t="s">
        <v>7348</v>
      </c>
      <c r="AI1" s="145" t="s">
        <v>7348</v>
      </c>
      <c r="AJ1" s="145" t="s">
        <v>7357</v>
      </c>
      <c r="AK1" s="145" t="s">
        <v>7348</v>
      </c>
      <c r="AL1" s="145" t="s">
        <v>7357</v>
      </c>
      <c r="AM1" s="145" t="s">
        <v>7357</v>
      </c>
      <c r="AN1" s="145" t="s">
        <v>7357</v>
      </c>
      <c r="AO1" s="145" t="s">
        <v>7348</v>
      </c>
      <c r="AP1" s="145" t="s">
        <v>7357</v>
      </c>
      <c r="AQ1" s="145" t="s">
        <v>7357</v>
      </c>
      <c r="AR1" s="145" t="s">
        <v>7357</v>
      </c>
      <c r="AS1" s="145" t="s">
        <v>7348</v>
      </c>
      <c r="AT1" s="145" t="s">
        <v>7348</v>
      </c>
      <c r="AU1" s="145" t="s">
        <v>7348</v>
      </c>
      <c r="AV1" s="145" t="s">
        <v>7348</v>
      </c>
      <c r="AW1" s="145" t="s">
        <v>7348</v>
      </c>
      <c r="AX1" s="145" t="s">
        <v>7348</v>
      </c>
      <c r="AY1" s="145" t="s">
        <v>7348</v>
      </c>
      <c r="AZ1" s="145" t="s">
        <v>7348</v>
      </c>
      <c r="BA1" s="145" t="s">
        <v>7357</v>
      </c>
      <c r="BB1" s="145" t="s">
        <v>7357</v>
      </c>
      <c r="BC1" s="145" t="s">
        <v>7357</v>
      </c>
    </row>
    <row r="2" spans="1:55" ht="43.5">
      <c r="A2" s="137" t="s">
        <v>2</v>
      </c>
      <c r="B2" s="219"/>
      <c r="C2" s="138" t="s">
        <v>17</v>
      </c>
      <c r="D2" s="138" t="s">
        <v>20</v>
      </c>
      <c r="E2" s="138" t="s">
        <v>229</v>
      </c>
      <c r="F2" s="138" t="s">
        <v>40</v>
      </c>
      <c r="G2" s="138" t="s">
        <v>20</v>
      </c>
      <c r="H2" s="138" t="s">
        <v>17</v>
      </c>
      <c r="I2" s="138" t="s">
        <v>17</v>
      </c>
      <c r="J2" s="138" t="s">
        <v>17</v>
      </c>
      <c r="K2" s="138" t="s">
        <v>17</v>
      </c>
      <c r="L2" s="138" t="s">
        <v>80</v>
      </c>
      <c r="M2" s="138" t="s">
        <v>80</v>
      </c>
      <c r="N2" s="138" t="s">
        <v>17</v>
      </c>
      <c r="O2" s="138" t="s">
        <v>40</v>
      </c>
      <c r="P2" s="138" t="s">
        <v>17</v>
      </c>
      <c r="Q2" s="138" t="s">
        <v>40</v>
      </c>
      <c r="R2" s="138" t="s">
        <v>40</v>
      </c>
      <c r="S2" s="138" t="s">
        <v>17</v>
      </c>
      <c r="T2" s="138" t="s">
        <v>17</v>
      </c>
      <c r="U2" s="138" t="s">
        <v>40</v>
      </c>
      <c r="V2" s="138" t="s">
        <v>17</v>
      </c>
      <c r="W2" s="138" t="s">
        <v>17</v>
      </c>
      <c r="X2" s="138" t="s">
        <v>17</v>
      </c>
      <c r="Y2" s="138" t="s">
        <v>17</v>
      </c>
      <c r="Z2" s="138" t="s">
        <v>17</v>
      </c>
      <c r="AA2" s="138" t="s">
        <v>17</v>
      </c>
      <c r="AB2" s="138" t="s">
        <v>17</v>
      </c>
      <c r="AC2" s="138" t="s">
        <v>40</v>
      </c>
      <c r="AD2" s="138" t="s">
        <v>17</v>
      </c>
      <c r="AE2" s="138" t="s">
        <v>80</v>
      </c>
      <c r="AF2" s="138" t="s">
        <v>17</v>
      </c>
      <c r="AG2" s="138" t="s">
        <v>17</v>
      </c>
      <c r="AH2" s="138" t="s">
        <v>17</v>
      </c>
      <c r="AI2" s="138" t="s">
        <v>40</v>
      </c>
      <c r="AJ2" s="138" t="s">
        <v>40</v>
      </c>
      <c r="AK2" s="138" t="s">
        <v>40</v>
      </c>
      <c r="AL2" s="138" t="s">
        <v>17</v>
      </c>
      <c r="AM2" s="138" t="s">
        <v>17</v>
      </c>
      <c r="AN2" s="138" t="s">
        <v>17</v>
      </c>
      <c r="AO2" s="138" t="s">
        <v>17</v>
      </c>
      <c r="AP2" s="138" t="s">
        <v>40</v>
      </c>
      <c r="AQ2" s="138" t="s">
        <v>40</v>
      </c>
      <c r="AR2" s="138" t="s">
        <v>17</v>
      </c>
      <c r="AS2" s="138" t="s">
        <v>17</v>
      </c>
      <c r="AT2" s="138" t="s">
        <v>80</v>
      </c>
      <c r="AU2" s="138" t="s">
        <v>80</v>
      </c>
      <c r="AV2" s="138" t="s">
        <v>40</v>
      </c>
      <c r="AW2" s="138" t="s">
        <v>17</v>
      </c>
      <c r="AX2" s="138" t="s">
        <v>40</v>
      </c>
      <c r="AY2" s="138" t="s">
        <v>80</v>
      </c>
      <c r="AZ2" s="138" t="s">
        <v>40</v>
      </c>
      <c r="BA2" s="138" t="s">
        <v>40</v>
      </c>
      <c r="BB2" s="138" t="s">
        <v>40</v>
      </c>
      <c r="BC2" s="138" t="s">
        <v>17</v>
      </c>
    </row>
    <row r="3" spans="1:55" s="173" customFormat="1" ht="176.5">
      <c r="A3" s="124" t="s">
        <v>232</v>
      </c>
      <c r="B3" s="124" t="s">
        <v>8120</v>
      </c>
      <c r="C3" s="125" t="s">
        <v>7631</v>
      </c>
      <c r="D3" s="125" t="s">
        <v>7632</v>
      </c>
      <c r="E3" s="125" t="s">
        <v>7778</v>
      </c>
      <c r="F3" s="125" t="s">
        <v>7638</v>
      </c>
      <c r="G3" s="125" t="s">
        <v>7833</v>
      </c>
      <c r="H3" s="125" t="s">
        <v>7646</v>
      </c>
      <c r="I3" s="125" t="s">
        <v>7648</v>
      </c>
      <c r="J3" s="125" t="s">
        <v>7651</v>
      </c>
      <c r="K3" s="125" t="s">
        <v>7658</v>
      </c>
      <c r="L3" s="125" t="s">
        <v>7663</v>
      </c>
      <c r="M3" s="125" t="s">
        <v>7672</v>
      </c>
      <c r="N3" s="125" t="s">
        <v>7674</v>
      </c>
      <c r="O3" s="125" t="s">
        <v>7832</v>
      </c>
      <c r="P3" s="125" t="s">
        <v>8110</v>
      </c>
      <c r="Q3" s="125" t="s">
        <v>7678</v>
      </c>
      <c r="R3" s="125" t="s">
        <v>7681</v>
      </c>
      <c r="S3" s="125" t="s">
        <v>7683</v>
      </c>
      <c r="T3" s="125" t="s">
        <v>7834</v>
      </c>
      <c r="U3" s="125" t="s">
        <v>7685</v>
      </c>
      <c r="V3" s="125" t="s">
        <v>7687</v>
      </c>
      <c r="W3" s="125" t="s">
        <v>7835</v>
      </c>
      <c r="X3" s="125" t="s">
        <v>7691</v>
      </c>
      <c r="Y3" s="125" t="s">
        <v>7694</v>
      </c>
      <c r="Z3" s="125" t="s">
        <v>7698</v>
      </c>
      <c r="AA3" s="125" t="s">
        <v>7702</v>
      </c>
      <c r="AB3" s="125" t="s">
        <v>7704</v>
      </c>
      <c r="AC3" s="125" t="s">
        <v>7705</v>
      </c>
      <c r="AD3" s="125" t="s">
        <v>7706</v>
      </c>
      <c r="AE3" s="125" t="s">
        <v>7708</v>
      </c>
      <c r="AF3" s="125" t="s">
        <v>7713</v>
      </c>
      <c r="AG3" s="125" t="s">
        <v>7716</v>
      </c>
      <c r="AH3" s="125" t="s">
        <v>7717</v>
      </c>
      <c r="AI3" s="125" t="s">
        <v>7719</v>
      </c>
      <c r="AJ3" s="125" t="s">
        <v>7725</v>
      </c>
      <c r="AK3" s="125" t="s">
        <v>7732</v>
      </c>
      <c r="AL3" s="125" t="s">
        <v>7734</v>
      </c>
      <c r="AM3" s="125" t="s">
        <v>7735</v>
      </c>
      <c r="AN3" s="125" t="s">
        <v>7736</v>
      </c>
      <c r="AO3" s="125" t="s">
        <v>7739</v>
      </c>
      <c r="AP3" s="125" t="s">
        <v>7741</v>
      </c>
      <c r="AQ3" s="125" t="s">
        <v>7745</v>
      </c>
      <c r="AR3" s="125" t="s">
        <v>7747</v>
      </c>
      <c r="AS3" s="125" t="s">
        <v>7753</v>
      </c>
      <c r="AT3" s="125" t="s">
        <v>7754</v>
      </c>
      <c r="AU3" s="125" t="s">
        <v>7757</v>
      </c>
      <c r="AV3" s="125" t="s">
        <v>7760</v>
      </c>
      <c r="AW3" s="125" t="s">
        <v>7764</v>
      </c>
      <c r="AX3" s="125" t="s">
        <v>7766</v>
      </c>
      <c r="AY3" s="125" t="s">
        <v>7768</v>
      </c>
      <c r="AZ3" s="125" t="s">
        <v>7769</v>
      </c>
      <c r="BA3" s="125" t="s">
        <v>7774</v>
      </c>
      <c r="BB3" s="125" t="s">
        <v>7775</v>
      </c>
      <c r="BC3" s="125" t="s">
        <v>7777</v>
      </c>
    </row>
    <row r="4" spans="1:55" ht="29">
      <c r="A4" s="185" t="s">
        <v>235</v>
      </c>
      <c r="B4" s="185" t="s">
        <v>8122</v>
      </c>
      <c r="C4" s="3">
        <v>2</v>
      </c>
      <c r="D4" s="3">
        <v>2</v>
      </c>
      <c r="E4" s="3">
        <v>0</v>
      </c>
      <c r="F4" s="3">
        <v>0</v>
      </c>
      <c r="G4" s="3">
        <v>1</v>
      </c>
      <c r="H4" s="3">
        <v>2</v>
      </c>
      <c r="I4" s="3">
        <v>0</v>
      </c>
      <c r="J4" s="3">
        <v>1</v>
      </c>
      <c r="K4" s="3">
        <v>1</v>
      </c>
      <c r="L4" s="3">
        <v>1</v>
      </c>
      <c r="M4" s="3">
        <v>1</v>
      </c>
      <c r="N4" s="3">
        <v>2</v>
      </c>
      <c r="O4" s="3">
        <v>1</v>
      </c>
      <c r="P4" s="3">
        <v>2</v>
      </c>
      <c r="Q4" s="3">
        <v>1</v>
      </c>
      <c r="R4" s="3">
        <v>1</v>
      </c>
      <c r="S4" s="3">
        <v>0</v>
      </c>
      <c r="T4" s="3">
        <v>1</v>
      </c>
      <c r="U4" s="3">
        <v>2</v>
      </c>
      <c r="V4" s="3">
        <v>1</v>
      </c>
      <c r="W4" s="3">
        <v>2</v>
      </c>
      <c r="X4" s="3">
        <v>1</v>
      </c>
      <c r="Y4" s="3">
        <v>0</v>
      </c>
      <c r="Z4" s="3">
        <v>0</v>
      </c>
      <c r="AA4" s="3">
        <v>0</v>
      </c>
      <c r="AB4" s="3">
        <v>0</v>
      </c>
      <c r="AC4" s="3">
        <v>2</v>
      </c>
      <c r="AD4" s="3">
        <v>1</v>
      </c>
      <c r="AE4" s="3">
        <v>2</v>
      </c>
      <c r="AF4" s="3">
        <v>0</v>
      </c>
      <c r="AG4" s="3">
        <v>2</v>
      </c>
      <c r="AH4" s="3">
        <v>1</v>
      </c>
      <c r="AI4" s="3">
        <v>2</v>
      </c>
      <c r="AJ4" s="3">
        <v>0</v>
      </c>
      <c r="AK4" s="3">
        <v>2</v>
      </c>
      <c r="AL4" s="3">
        <v>2</v>
      </c>
      <c r="AM4" s="3">
        <v>1</v>
      </c>
      <c r="AN4" s="3">
        <v>0</v>
      </c>
      <c r="AO4" s="3">
        <v>0</v>
      </c>
      <c r="AP4" s="3">
        <v>1</v>
      </c>
      <c r="AQ4" s="3">
        <v>0</v>
      </c>
      <c r="AR4" s="3">
        <v>0</v>
      </c>
      <c r="AS4" s="3">
        <v>1</v>
      </c>
      <c r="AT4" s="3">
        <v>1</v>
      </c>
      <c r="AU4" s="3">
        <v>1</v>
      </c>
      <c r="AV4" s="3">
        <v>1</v>
      </c>
      <c r="AW4" s="3">
        <v>0</v>
      </c>
      <c r="AX4" s="3">
        <v>0</v>
      </c>
      <c r="AY4" s="3">
        <v>1</v>
      </c>
      <c r="AZ4" s="3">
        <v>2</v>
      </c>
      <c r="BA4" s="3">
        <v>0</v>
      </c>
      <c r="BB4" s="3">
        <v>1</v>
      </c>
      <c r="BC4" s="3">
        <v>0</v>
      </c>
    </row>
    <row r="5" spans="1:55" ht="43.5">
      <c r="A5" s="185" t="s">
        <v>237</v>
      </c>
      <c r="B5" s="185" t="s">
        <v>8123</v>
      </c>
      <c r="C5" s="3">
        <v>0.5</v>
      </c>
      <c r="D5" s="3">
        <v>1.5</v>
      </c>
      <c r="E5" s="3">
        <v>0.5</v>
      </c>
      <c r="F5" s="3">
        <v>0</v>
      </c>
      <c r="G5" s="3">
        <v>0.5</v>
      </c>
      <c r="H5" s="3">
        <v>2</v>
      </c>
      <c r="I5" s="3">
        <v>0.5</v>
      </c>
      <c r="J5" s="3">
        <v>0.5</v>
      </c>
      <c r="K5" s="3">
        <v>0.5</v>
      </c>
      <c r="L5" s="3">
        <v>0.5</v>
      </c>
      <c r="M5" s="3">
        <v>0.5</v>
      </c>
      <c r="N5" s="3">
        <v>1.5</v>
      </c>
      <c r="O5" s="3">
        <v>0.5</v>
      </c>
      <c r="P5" s="3">
        <v>1.5</v>
      </c>
      <c r="Q5" s="3">
        <v>2</v>
      </c>
      <c r="R5" s="3">
        <v>1.5</v>
      </c>
      <c r="S5" s="3">
        <v>0</v>
      </c>
      <c r="T5" s="3">
        <v>1.5</v>
      </c>
      <c r="U5" s="3">
        <v>1.5</v>
      </c>
      <c r="V5" s="3">
        <v>2</v>
      </c>
      <c r="W5" s="3">
        <v>2</v>
      </c>
      <c r="X5" s="3">
        <v>0.5</v>
      </c>
      <c r="Y5" s="3">
        <v>0.5</v>
      </c>
      <c r="Z5" s="3">
        <v>0.5</v>
      </c>
      <c r="AA5" s="3">
        <v>0.5</v>
      </c>
      <c r="AB5" s="3">
        <v>0.5</v>
      </c>
      <c r="AC5" s="3">
        <v>1.5</v>
      </c>
      <c r="AD5" s="3">
        <v>0.5</v>
      </c>
      <c r="AE5" s="3">
        <v>1.5</v>
      </c>
      <c r="AF5" s="3">
        <v>0.5</v>
      </c>
      <c r="AG5" s="3">
        <v>2</v>
      </c>
      <c r="AH5" s="3">
        <v>1.5</v>
      </c>
      <c r="AI5" s="3">
        <v>1.5</v>
      </c>
      <c r="AJ5" s="3">
        <v>1.5</v>
      </c>
      <c r="AK5" s="3">
        <v>1.5</v>
      </c>
      <c r="AL5" s="3">
        <v>2</v>
      </c>
      <c r="AM5" s="3">
        <v>1.5</v>
      </c>
      <c r="AN5" s="3">
        <v>1.5</v>
      </c>
      <c r="AO5" s="3">
        <v>0.5</v>
      </c>
      <c r="AP5" s="3">
        <v>0.5</v>
      </c>
      <c r="AQ5" s="3">
        <v>0</v>
      </c>
      <c r="AR5" s="3">
        <v>0.5</v>
      </c>
      <c r="AS5" s="3">
        <v>0.5</v>
      </c>
      <c r="AT5" s="3">
        <v>0.5</v>
      </c>
      <c r="AU5" s="3">
        <v>1.5</v>
      </c>
      <c r="AV5" s="3">
        <v>0.5</v>
      </c>
      <c r="AW5" s="3">
        <v>0.5</v>
      </c>
      <c r="AX5" s="3">
        <v>2</v>
      </c>
      <c r="AY5" s="3">
        <v>0.5</v>
      </c>
      <c r="AZ5" s="3">
        <v>0.5</v>
      </c>
      <c r="BA5" s="3">
        <v>0</v>
      </c>
      <c r="BB5" s="3">
        <v>0.5</v>
      </c>
      <c r="BC5" s="3">
        <v>0</v>
      </c>
    </row>
    <row r="6" spans="1:55" ht="58">
      <c r="A6" s="185" t="s">
        <v>331</v>
      </c>
      <c r="B6" s="209" t="s">
        <v>8125</v>
      </c>
      <c r="D6" s="3">
        <v>0</v>
      </c>
      <c r="E6" s="3">
        <v>0</v>
      </c>
      <c r="G6" s="3">
        <v>0.5</v>
      </c>
      <c r="L6" s="3">
        <v>0</v>
      </c>
      <c r="M6" s="3">
        <v>0</v>
      </c>
      <c r="AE6" s="3">
        <v>1.5</v>
      </c>
      <c r="AT6" s="3">
        <v>0.5</v>
      </c>
      <c r="AU6" s="3">
        <v>0</v>
      </c>
      <c r="AY6" s="3">
        <v>0</v>
      </c>
    </row>
    <row r="7" spans="1:55" ht="58">
      <c r="A7" s="185" t="s">
        <v>333</v>
      </c>
      <c r="B7" s="209" t="s">
        <v>8124</v>
      </c>
      <c r="D7" s="3">
        <v>0</v>
      </c>
      <c r="E7" s="3">
        <v>0</v>
      </c>
      <c r="G7" s="3">
        <v>0</v>
      </c>
      <c r="L7" s="3">
        <v>0</v>
      </c>
      <c r="M7" s="3">
        <v>0.5</v>
      </c>
      <c r="AE7" s="3">
        <v>1.5</v>
      </c>
      <c r="AT7" s="3">
        <v>0</v>
      </c>
      <c r="AU7" s="3">
        <v>0.5</v>
      </c>
      <c r="AY7" s="3">
        <v>0</v>
      </c>
    </row>
    <row r="8" spans="1:55" ht="58">
      <c r="A8" s="185" t="s">
        <v>239</v>
      </c>
      <c r="B8" s="185" t="s">
        <v>8124</v>
      </c>
      <c r="C8" s="3">
        <v>1.5</v>
      </c>
      <c r="D8" s="3">
        <v>0</v>
      </c>
      <c r="E8" s="3">
        <v>0</v>
      </c>
      <c r="F8" s="3">
        <v>0</v>
      </c>
      <c r="G8" s="3">
        <v>0</v>
      </c>
      <c r="H8" s="3">
        <v>2</v>
      </c>
      <c r="I8" s="3">
        <v>0</v>
      </c>
      <c r="J8" s="3">
        <v>0</v>
      </c>
      <c r="K8" s="3">
        <v>0</v>
      </c>
      <c r="L8" s="3">
        <v>0</v>
      </c>
      <c r="M8" s="3">
        <v>0.5</v>
      </c>
      <c r="N8" s="3">
        <v>0.5</v>
      </c>
      <c r="O8" s="3">
        <v>0</v>
      </c>
      <c r="P8" s="3">
        <v>2</v>
      </c>
      <c r="Q8" s="3">
        <v>0</v>
      </c>
      <c r="R8" s="3">
        <v>0.5</v>
      </c>
      <c r="S8" s="3">
        <v>0</v>
      </c>
      <c r="T8" s="3">
        <v>2</v>
      </c>
      <c r="U8" s="3">
        <v>0</v>
      </c>
      <c r="V8" s="3">
        <v>0</v>
      </c>
      <c r="W8" s="3">
        <v>1.5</v>
      </c>
      <c r="X8" s="3">
        <v>0.5</v>
      </c>
      <c r="Y8" s="3">
        <v>1</v>
      </c>
      <c r="Z8" s="3">
        <v>0</v>
      </c>
      <c r="AA8" s="3">
        <v>0</v>
      </c>
      <c r="AB8" s="3">
        <v>0</v>
      </c>
      <c r="AC8" s="3">
        <v>1.5</v>
      </c>
      <c r="AD8" s="3">
        <v>0</v>
      </c>
      <c r="AE8" s="3">
        <v>1.5</v>
      </c>
      <c r="AF8" s="3">
        <v>1</v>
      </c>
      <c r="AG8" s="3">
        <v>1</v>
      </c>
      <c r="AH8" s="3">
        <v>0.5</v>
      </c>
      <c r="AI8" s="3">
        <v>0.5</v>
      </c>
      <c r="AJ8" s="3">
        <v>0</v>
      </c>
      <c r="AK8" s="3">
        <v>0</v>
      </c>
      <c r="AL8" s="3">
        <v>0.5</v>
      </c>
      <c r="AM8" s="3">
        <v>0.5</v>
      </c>
      <c r="AN8" s="3">
        <v>1</v>
      </c>
      <c r="AO8" s="3">
        <v>0.5</v>
      </c>
      <c r="AP8" s="3">
        <v>0</v>
      </c>
      <c r="AQ8" s="3">
        <v>0</v>
      </c>
      <c r="AR8" s="3">
        <v>0</v>
      </c>
      <c r="AS8" s="3">
        <v>0</v>
      </c>
      <c r="AT8" s="3">
        <v>1</v>
      </c>
      <c r="AU8" s="3">
        <v>0.5</v>
      </c>
      <c r="AV8" s="3">
        <v>0.5</v>
      </c>
      <c r="AW8" s="3">
        <v>0</v>
      </c>
      <c r="AX8" s="3">
        <v>1.5</v>
      </c>
      <c r="AY8" s="3">
        <v>0</v>
      </c>
      <c r="AZ8" s="3">
        <v>0.5</v>
      </c>
      <c r="BA8" s="3">
        <v>0</v>
      </c>
      <c r="BB8" s="3">
        <v>0</v>
      </c>
      <c r="BC8" s="3">
        <v>0</v>
      </c>
    </row>
    <row r="9" spans="1:55" ht="58">
      <c r="A9" s="185" t="s">
        <v>679</v>
      </c>
      <c r="B9" s="209" t="s">
        <v>8126</v>
      </c>
    </row>
    <row r="10" spans="1:55" ht="43.5">
      <c r="A10" s="185" t="s">
        <v>498</v>
      </c>
      <c r="B10" s="209" t="s">
        <v>8202</v>
      </c>
      <c r="E10" s="3">
        <v>0.5</v>
      </c>
    </row>
    <row r="11" spans="1:55" ht="72.5">
      <c r="A11" s="185" t="s">
        <v>500</v>
      </c>
      <c r="B11" s="209" t="s">
        <v>8203</v>
      </c>
      <c r="E11" s="3">
        <v>0</v>
      </c>
    </row>
    <row r="12" spans="1:55" ht="43.5">
      <c r="A12" s="185" t="s">
        <v>241</v>
      </c>
      <c r="B12" s="185" t="s">
        <v>8127</v>
      </c>
      <c r="C12" s="3">
        <v>2</v>
      </c>
      <c r="D12" s="3">
        <v>2</v>
      </c>
      <c r="E12" s="3">
        <v>1</v>
      </c>
      <c r="F12" s="3">
        <v>1</v>
      </c>
      <c r="G12" s="3">
        <v>1</v>
      </c>
      <c r="H12" s="3">
        <v>2</v>
      </c>
      <c r="I12" s="3">
        <v>0</v>
      </c>
      <c r="J12" s="3">
        <v>0.5</v>
      </c>
      <c r="K12" s="3">
        <v>0</v>
      </c>
      <c r="L12" s="3">
        <v>0</v>
      </c>
      <c r="M12" s="3">
        <v>0</v>
      </c>
      <c r="N12" s="3">
        <v>1</v>
      </c>
      <c r="O12" s="3">
        <v>0</v>
      </c>
      <c r="P12" s="3">
        <v>2</v>
      </c>
      <c r="Q12" s="3">
        <v>1</v>
      </c>
      <c r="R12" s="3">
        <v>1</v>
      </c>
      <c r="S12" s="3">
        <v>0</v>
      </c>
      <c r="T12" s="3">
        <v>2</v>
      </c>
      <c r="U12" s="3">
        <v>0</v>
      </c>
      <c r="V12" s="3">
        <v>1</v>
      </c>
      <c r="W12" s="3">
        <v>2</v>
      </c>
      <c r="X12" s="3">
        <v>1</v>
      </c>
      <c r="Y12" s="3">
        <v>0</v>
      </c>
      <c r="Z12" s="3">
        <v>0</v>
      </c>
      <c r="AA12" s="3">
        <v>0</v>
      </c>
      <c r="AB12" s="3">
        <v>0</v>
      </c>
      <c r="AC12" s="3">
        <v>1</v>
      </c>
      <c r="AD12" s="3">
        <v>1</v>
      </c>
      <c r="AE12" s="3">
        <v>2</v>
      </c>
      <c r="AF12" s="3">
        <v>1</v>
      </c>
      <c r="AG12" s="3">
        <v>1</v>
      </c>
      <c r="AH12" s="3">
        <v>0</v>
      </c>
      <c r="AI12" s="3">
        <v>0</v>
      </c>
      <c r="AJ12" s="3">
        <v>1</v>
      </c>
      <c r="AK12" s="3">
        <v>0</v>
      </c>
      <c r="AL12" s="3">
        <v>1</v>
      </c>
      <c r="AM12" s="3">
        <v>0</v>
      </c>
      <c r="AN12" s="3">
        <v>0</v>
      </c>
      <c r="AO12" s="3">
        <v>0</v>
      </c>
      <c r="AP12" s="3">
        <v>0</v>
      </c>
      <c r="AQ12" s="3">
        <v>0</v>
      </c>
      <c r="AR12" s="3">
        <v>0</v>
      </c>
      <c r="AS12" s="3">
        <v>0</v>
      </c>
      <c r="AT12" s="3">
        <v>1</v>
      </c>
      <c r="AU12" s="3">
        <v>2</v>
      </c>
      <c r="AV12" s="3">
        <v>0</v>
      </c>
      <c r="AW12" s="3">
        <v>2</v>
      </c>
      <c r="AX12" s="3">
        <v>1</v>
      </c>
      <c r="AY12" s="3">
        <v>1</v>
      </c>
      <c r="AZ12" s="3">
        <v>1</v>
      </c>
      <c r="BA12" s="3">
        <v>0</v>
      </c>
      <c r="BB12" s="3">
        <v>1</v>
      </c>
      <c r="BC12" s="3">
        <v>0</v>
      </c>
    </row>
    <row r="13" spans="1:55" ht="29">
      <c r="A13" s="185" t="s">
        <v>243</v>
      </c>
      <c r="B13" s="185" t="s">
        <v>8128</v>
      </c>
      <c r="C13" s="3">
        <v>1.5</v>
      </c>
      <c r="D13" s="3">
        <v>0</v>
      </c>
      <c r="E13" s="3">
        <v>0</v>
      </c>
      <c r="F13" s="3">
        <v>0</v>
      </c>
      <c r="G13" s="3">
        <v>0</v>
      </c>
      <c r="H13" s="3">
        <v>2</v>
      </c>
      <c r="I13" s="3">
        <v>0</v>
      </c>
      <c r="J13" s="3">
        <v>0</v>
      </c>
      <c r="K13" s="3">
        <v>0</v>
      </c>
      <c r="L13" s="3">
        <v>0</v>
      </c>
      <c r="M13" s="3">
        <v>0</v>
      </c>
      <c r="N13" s="3">
        <v>2</v>
      </c>
      <c r="O13" s="3">
        <v>0</v>
      </c>
      <c r="P13" s="3">
        <v>1.5</v>
      </c>
      <c r="Q13" s="3">
        <v>0</v>
      </c>
      <c r="R13" s="3">
        <v>1.5</v>
      </c>
      <c r="S13" s="3">
        <v>0</v>
      </c>
      <c r="T13" s="3">
        <v>1</v>
      </c>
      <c r="U13" s="3">
        <v>0</v>
      </c>
      <c r="V13" s="3">
        <v>0</v>
      </c>
      <c r="W13" s="3">
        <v>0.5</v>
      </c>
      <c r="X13" s="3">
        <v>0</v>
      </c>
      <c r="Y13" s="3">
        <v>0</v>
      </c>
      <c r="Z13" s="3">
        <v>0</v>
      </c>
      <c r="AA13" s="3">
        <v>0</v>
      </c>
      <c r="AB13" s="3">
        <v>0</v>
      </c>
      <c r="AC13" s="3">
        <v>1</v>
      </c>
      <c r="AD13" s="3">
        <v>0</v>
      </c>
      <c r="AE13" s="3">
        <v>1.5</v>
      </c>
      <c r="AF13" s="3">
        <v>0</v>
      </c>
      <c r="AG13" s="3">
        <v>0</v>
      </c>
      <c r="AH13" s="3">
        <v>0</v>
      </c>
      <c r="AI13" s="3">
        <v>0</v>
      </c>
      <c r="AJ13" s="3">
        <v>0</v>
      </c>
      <c r="AK13" s="3">
        <v>0</v>
      </c>
      <c r="AL13" s="3">
        <v>0</v>
      </c>
      <c r="AM13" s="3">
        <v>0</v>
      </c>
      <c r="AN13" s="3">
        <v>0.5</v>
      </c>
      <c r="AO13" s="3">
        <v>0</v>
      </c>
      <c r="AP13" s="3">
        <v>0</v>
      </c>
      <c r="AQ13" s="3">
        <v>0</v>
      </c>
      <c r="AR13" s="3">
        <v>0</v>
      </c>
      <c r="AS13" s="3">
        <v>0</v>
      </c>
      <c r="AT13" s="3">
        <v>0</v>
      </c>
      <c r="AU13" s="3">
        <v>0.5</v>
      </c>
      <c r="AV13" s="3">
        <v>0.5</v>
      </c>
      <c r="AW13" s="3">
        <v>0.5</v>
      </c>
      <c r="AX13" s="3">
        <v>0.5</v>
      </c>
      <c r="AY13" s="3">
        <v>0</v>
      </c>
      <c r="AZ13" s="3">
        <v>1</v>
      </c>
      <c r="BA13" s="3">
        <v>0</v>
      </c>
      <c r="BB13" s="3">
        <v>0</v>
      </c>
      <c r="BC13" s="3">
        <v>0</v>
      </c>
    </row>
    <row r="14" spans="1:55" ht="58">
      <c r="A14" s="185" t="s">
        <v>245</v>
      </c>
      <c r="B14" s="185" t="s">
        <v>8129</v>
      </c>
      <c r="C14" s="3">
        <v>2</v>
      </c>
      <c r="D14" s="3">
        <v>0</v>
      </c>
      <c r="E14" s="3">
        <v>0</v>
      </c>
      <c r="F14" s="3">
        <v>0</v>
      </c>
      <c r="G14" s="3">
        <v>0</v>
      </c>
      <c r="H14" s="3">
        <v>0</v>
      </c>
      <c r="I14" s="3">
        <v>0</v>
      </c>
      <c r="J14" s="3">
        <v>0</v>
      </c>
      <c r="K14" s="3">
        <v>0</v>
      </c>
      <c r="L14" s="3">
        <v>0</v>
      </c>
      <c r="M14" s="3">
        <v>0</v>
      </c>
      <c r="N14" s="3">
        <v>0</v>
      </c>
      <c r="O14" s="3">
        <v>0</v>
      </c>
      <c r="P14" s="3">
        <v>0</v>
      </c>
      <c r="Q14" s="3">
        <v>0</v>
      </c>
      <c r="R14" s="3">
        <v>2</v>
      </c>
      <c r="S14" s="3">
        <v>0</v>
      </c>
      <c r="T14" s="3">
        <v>0</v>
      </c>
      <c r="U14" s="3">
        <v>0</v>
      </c>
      <c r="V14" s="3">
        <v>0</v>
      </c>
      <c r="W14" s="3">
        <v>0</v>
      </c>
      <c r="X14" s="3">
        <v>0</v>
      </c>
      <c r="Y14" s="3">
        <v>0</v>
      </c>
      <c r="Z14" s="3">
        <v>0</v>
      </c>
      <c r="AA14" s="3">
        <v>0</v>
      </c>
      <c r="AB14" s="3">
        <v>0</v>
      </c>
      <c r="AC14" s="3">
        <v>0</v>
      </c>
      <c r="AD14" s="3">
        <v>0</v>
      </c>
      <c r="AE14" s="3">
        <v>2</v>
      </c>
      <c r="AF14" s="3">
        <v>0</v>
      </c>
      <c r="AG14" s="3">
        <v>0</v>
      </c>
      <c r="AH14" s="3">
        <v>0</v>
      </c>
      <c r="AI14" s="3">
        <v>0</v>
      </c>
      <c r="AJ14" s="3">
        <v>0</v>
      </c>
      <c r="AK14" s="3">
        <v>0</v>
      </c>
      <c r="AL14" s="3">
        <v>0</v>
      </c>
      <c r="AM14" s="3">
        <v>0</v>
      </c>
      <c r="AN14" s="3">
        <v>0</v>
      </c>
      <c r="AO14" s="3">
        <v>0</v>
      </c>
      <c r="AP14" s="3">
        <v>0</v>
      </c>
      <c r="AQ14" s="3">
        <v>0</v>
      </c>
      <c r="AR14" s="3">
        <v>0</v>
      </c>
      <c r="AS14" s="3">
        <v>0</v>
      </c>
      <c r="AT14" s="3">
        <v>0</v>
      </c>
      <c r="AU14" s="3">
        <v>1</v>
      </c>
      <c r="AV14" s="3">
        <v>0</v>
      </c>
      <c r="AW14" s="3">
        <v>0</v>
      </c>
      <c r="AX14" s="3">
        <v>0</v>
      </c>
      <c r="AY14" s="3">
        <v>0</v>
      </c>
      <c r="AZ14" s="3">
        <v>0</v>
      </c>
      <c r="BA14" s="3">
        <v>0</v>
      </c>
      <c r="BB14" s="3">
        <v>0</v>
      </c>
      <c r="BC14" s="3">
        <v>0</v>
      </c>
    </row>
    <row r="15" spans="1:55" ht="29">
      <c r="A15" s="185" t="s">
        <v>247</v>
      </c>
      <c r="B15" s="185" t="s">
        <v>8130</v>
      </c>
      <c r="C15" s="3">
        <v>2</v>
      </c>
      <c r="D15" s="3">
        <v>0.5</v>
      </c>
      <c r="E15" s="3">
        <v>0</v>
      </c>
      <c r="F15" s="3">
        <v>0</v>
      </c>
      <c r="G15" s="3">
        <v>0</v>
      </c>
      <c r="H15" s="3">
        <v>0.5</v>
      </c>
      <c r="I15" s="3">
        <v>0</v>
      </c>
      <c r="J15" s="3">
        <v>0.5</v>
      </c>
      <c r="K15" s="3">
        <v>0.5</v>
      </c>
      <c r="L15" s="3">
        <v>0</v>
      </c>
      <c r="M15" s="3">
        <v>0.5</v>
      </c>
      <c r="N15" s="3">
        <v>1</v>
      </c>
      <c r="O15" s="3">
        <v>0</v>
      </c>
      <c r="P15" s="3">
        <v>1</v>
      </c>
      <c r="Q15" s="3">
        <v>1</v>
      </c>
      <c r="R15" s="3">
        <v>2</v>
      </c>
      <c r="S15" s="3">
        <v>0</v>
      </c>
      <c r="T15" s="3">
        <v>0.5</v>
      </c>
      <c r="U15" s="3">
        <v>1</v>
      </c>
      <c r="V15" s="3">
        <v>0</v>
      </c>
      <c r="W15" s="3">
        <v>2</v>
      </c>
      <c r="X15" s="3">
        <v>1</v>
      </c>
      <c r="Y15" s="3">
        <v>0</v>
      </c>
      <c r="Z15" s="3">
        <v>0</v>
      </c>
      <c r="AA15" s="3">
        <v>0</v>
      </c>
      <c r="AB15" s="3">
        <v>0</v>
      </c>
      <c r="AC15" s="3">
        <v>1</v>
      </c>
      <c r="AD15" s="3">
        <v>1</v>
      </c>
      <c r="AE15" s="3">
        <v>2</v>
      </c>
      <c r="AF15" s="3">
        <v>0.5</v>
      </c>
      <c r="AG15" s="3">
        <v>1</v>
      </c>
      <c r="AH15" s="3">
        <v>0.5</v>
      </c>
      <c r="AI15" s="3">
        <v>0</v>
      </c>
      <c r="AJ15" s="3">
        <v>0</v>
      </c>
      <c r="AK15" s="3">
        <v>0.5</v>
      </c>
      <c r="AL15" s="3">
        <v>1</v>
      </c>
      <c r="AM15" s="3">
        <v>0</v>
      </c>
      <c r="AN15" s="3">
        <v>0</v>
      </c>
      <c r="AO15" s="3">
        <v>0</v>
      </c>
      <c r="AP15" s="3">
        <v>0</v>
      </c>
      <c r="AQ15" s="3">
        <v>0</v>
      </c>
      <c r="AR15" s="3">
        <v>0.5</v>
      </c>
      <c r="AS15" s="3">
        <v>0</v>
      </c>
      <c r="AT15" s="3">
        <v>1</v>
      </c>
      <c r="AU15" s="3">
        <v>1</v>
      </c>
      <c r="AV15" s="3">
        <v>0.5</v>
      </c>
      <c r="AW15" s="3">
        <v>0</v>
      </c>
      <c r="AX15" s="3">
        <v>0.5</v>
      </c>
      <c r="AY15" s="3">
        <v>0.5</v>
      </c>
      <c r="AZ15" s="3">
        <v>2</v>
      </c>
      <c r="BA15" s="3">
        <v>0</v>
      </c>
      <c r="BB15" s="3">
        <v>0</v>
      </c>
      <c r="BC15" s="3">
        <v>0</v>
      </c>
    </row>
    <row r="16" spans="1:55">
      <c r="A16" s="185" t="s">
        <v>249</v>
      </c>
      <c r="B16" s="185" t="s">
        <v>8131</v>
      </c>
      <c r="C16" s="3">
        <v>2</v>
      </c>
      <c r="D16" s="3">
        <v>0</v>
      </c>
      <c r="E16" s="3">
        <v>0</v>
      </c>
      <c r="F16" s="3">
        <v>0</v>
      </c>
      <c r="G16" s="3">
        <v>0</v>
      </c>
      <c r="H16" s="3">
        <v>0</v>
      </c>
      <c r="I16" s="3">
        <v>0</v>
      </c>
      <c r="J16" s="3">
        <v>0</v>
      </c>
      <c r="K16" s="3">
        <v>0</v>
      </c>
      <c r="L16" s="3">
        <v>0</v>
      </c>
      <c r="M16" s="3">
        <v>0</v>
      </c>
      <c r="N16" s="3">
        <v>2</v>
      </c>
      <c r="O16" s="3">
        <v>0</v>
      </c>
      <c r="P16" s="3">
        <v>1</v>
      </c>
      <c r="Q16" s="3">
        <v>1</v>
      </c>
      <c r="R16" s="3">
        <v>2</v>
      </c>
      <c r="S16" s="3">
        <v>0</v>
      </c>
      <c r="T16" s="3">
        <v>1</v>
      </c>
      <c r="U16" s="3">
        <v>0</v>
      </c>
      <c r="V16" s="3">
        <v>0</v>
      </c>
      <c r="W16" s="3">
        <v>1</v>
      </c>
      <c r="X16" s="3">
        <v>1</v>
      </c>
      <c r="Y16" s="3">
        <v>0</v>
      </c>
      <c r="Z16" s="3">
        <v>0</v>
      </c>
      <c r="AA16" s="3">
        <v>0</v>
      </c>
      <c r="AB16" s="3">
        <v>0</v>
      </c>
      <c r="AC16" s="3">
        <v>0</v>
      </c>
      <c r="AD16" s="3">
        <v>0</v>
      </c>
      <c r="AE16" s="3">
        <v>2</v>
      </c>
      <c r="AF16" s="3">
        <v>1</v>
      </c>
      <c r="AG16" s="3">
        <v>1</v>
      </c>
      <c r="AH16" s="3">
        <v>1</v>
      </c>
      <c r="AI16" s="3">
        <v>0</v>
      </c>
      <c r="AJ16" s="3">
        <v>0</v>
      </c>
      <c r="AK16" s="3">
        <v>0</v>
      </c>
      <c r="AL16" s="3">
        <v>1</v>
      </c>
      <c r="AM16" s="3">
        <v>0</v>
      </c>
      <c r="AN16" s="3">
        <v>0</v>
      </c>
      <c r="AO16" s="3">
        <v>0</v>
      </c>
      <c r="AP16" s="3">
        <v>0</v>
      </c>
      <c r="AQ16" s="3">
        <v>0</v>
      </c>
      <c r="AR16" s="3">
        <v>0</v>
      </c>
      <c r="AS16" s="3">
        <v>0</v>
      </c>
      <c r="AT16" s="3">
        <v>0</v>
      </c>
      <c r="AU16" s="3">
        <v>1</v>
      </c>
      <c r="AV16" s="3">
        <v>0</v>
      </c>
      <c r="AW16" s="3">
        <v>0</v>
      </c>
      <c r="AX16" s="3">
        <v>2</v>
      </c>
      <c r="AY16" s="3">
        <v>0</v>
      </c>
      <c r="AZ16" s="3">
        <v>1</v>
      </c>
      <c r="BA16" s="3">
        <v>0</v>
      </c>
      <c r="BB16" s="3">
        <v>1</v>
      </c>
      <c r="BC16" s="3">
        <v>0</v>
      </c>
    </row>
    <row r="17" spans="1:55" ht="43.5">
      <c r="A17" s="185" t="s">
        <v>251</v>
      </c>
      <c r="B17" s="185" t="s">
        <v>8132</v>
      </c>
      <c r="C17" s="3">
        <v>0</v>
      </c>
      <c r="D17" s="3">
        <v>0</v>
      </c>
      <c r="E17" s="3">
        <v>0</v>
      </c>
      <c r="F17" s="3">
        <v>0</v>
      </c>
      <c r="G17" s="3">
        <v>0</v>
      </c>
      <c r="H17" s="3">
        <v>0</v>
      </c>
      <c r="I17" s="3">
        <v>0</v>
      </c>
      <c r="J17" s="3">
        <v>0</v>
      </c>
      <c r="K17" s="3">
        <v>0</v>
      </c>
      <c r="L17" s="3">
        <v>0</v>
      </c>
      <c r="M17" s="3">
        <v>0</v>
      </c>
      <c r="N17" s="3">
        <v>0</v>
      </c>
      <c r="O17" s="3">
        <v>0</v>
      </c>
      <c r="P17" s="3">
        <v>0</v>
      </c>
      <c r="Q17" s="3">
        <v>0</v>
      </c>
      <c r="R17" s="3">
        <v>0</v>
      </c>
      <c r="S17" s="3">
        <v>0</v>
      </c>
      <c r="T17" s="3">
        <v>0</v>
      </c>
      <c r="U17" s="3">
        <v>0</v>
      </c>
      <c r="V17" s="3">
        <v>0</v>
      </c>
      <c r="W17" s="3">
        <v>2</v>
      </c>
      <c r="X17" s="3">
        <v>0.5</v>
      </c>
      <c r="Y17" s="3">
        <v>0</v>
      </c>
      <c r="Z17" s="3">
        <v>0</v>
      </c>
      <c r="AA17" s="3">
        <v>0</v>
      </c>
      <c r="AB17" s="3">
        <v>0</v>
      </c>
      <c r="AC17" s="3">
        <v>0</v>
      </c>
      <c r="AD17" s="3">
        <v>0</v>
      </c>
      <c r="AE17" s="3">
        <v>2</v>
      </c>
      <c r="AF17" s="3">
        <v>0</v>
      </c>
      <c r="AG17" s="3">
        <v>0</v>
      </c>
      <c r="AH17" s="3">
        <v>0</v>
      </c>
      <c r="AI17" s="3">
        <v>0</v>
      </c>
      <c r="AJ17" s="3">
        <v>0</v>
      </c>
      <c r="AK17" s="3">
        <v>0</v>
      </c>
      <c r="AL17" s="3">
        <v>0</v>
      </c>
      <c r="AM17" s="3">
        <v>0</v>
      </c>
      <c r="AN17" s="3">
        <v>0</v>
      </c>
      <c r="AO17" s="3">
        <v>0</v>
      </c>
      <c r="AP17" s="3">
        <v>0</v>
      </c>
      <c r="AQ17" s="3">
        <v>0</v>
      </c>
      <c r="AR17" s="3">
        <v>0</v>
      </c>
      <c r="AS17" s="3">
        <v>0</v>
      </c>
      <c r="AT17" s="3">
        <v>0</v>
      </c>
      <c r="AU17" s="3">
        <v>0</v>
      </c>
      <c r="AV17" s="3">
        <v>0</v>
      </c>
      <c r="AW17" s="3">
        <v>0</v>
      </c>
      <c r="AX17" s="3">
        <v>0</v>
      </c>
      <c r="AY17" s="3">
        <v>0</v>
      </c>
      <c r="AZ17" s="3">
        <v>0</v>
      </c>
      <c r="BA17" s="3">
        <v>0</v>
      </c>
      <c r="BB17" s="3">
        <v>0</v>
      </c>
      <c r="BC17" s="3">
        <v>0</v>
      </c>
    </row>
    <row r="18" spans="1:55" ht="58">
      <c r="A18" s="185" t="s">
        <v>253</v>
      </c>
      <c r="B18" s="185" t="s">
        <v>8133</v>
      </c>
      <c r="C18" s="3">
        <v>0.5</v>
      </c>
      <c r="D18" s="3">
        <v>1.5</v>
      </c>
      <c r="E18" s="3">
        <v>0</v>
      </c>
      <c r="F18" s="3">
        <v>0</v>
      </c>
      <c r="G18" s="3">
        <v>0.5</v>
      </c>
      <c r="H18" s="3">
        <v>1.5</v>
      </c>
      <c r="I18" s="3">
        <v>0</v>
      </c>
      <c r="J18" s="3">
        <v>0</v>
      </c>
      <c r="K18" s="3">
        <v>0.5</v>
      </c>
      <c r="L18" s="3">
        <v>0</v>
      </c>
      <c r="M18" s="3">
        <v>0</v>
      </c>
      <c r="N18" s="3">
        <v>2</v>
      </c>
      <c r="O18" s="3">
        <v>0</v>
      </c>
      <c r="P18" s="3">
        <v>2</v>
      </c>
      <c r="Q18" s="3">
        <v>1.5</v>
      </c>
      <c r="R18" s="3">
        <v>2</v>
      </c>
      <c r="S18" s="3">
        <v>0</v>
      </c>
      <c r="T18" s="3">
        <v>2</v>
      </c>
      <c r="U18" s="3">
        <v>1.5</v>
      </c>
      <c r="V18" s="3">
        <v>0</v>
      </c>
      <c r="W18" s="3">
        <v>2</v>
      </c>
      <c r="X18" s="3">
        <v>2</v>
      </c>
      <c r="Y18" s="3">
        <v>0.5</v>
      </c>
      <c r="Z18" s="3">
        <v>0.5</v>
      </c>
      <c r="AA18" s="3">
        <v>0</v>
      </c>
      <c r="AB18" s="3">
        <v>0.5</v>
      </c>
      <c r="AC18" s="3">
        <v>1.5</v>
      </c>
      <c r="AD18" s="3">
        <v>0.5</v>
      </c>
      <c r="AE18" s="3">
        <v>2</v>
      </c>
      <c r="AF18" s="3">
        <v>0</v>
      </c>
      <c r="AG18" s="3">
        <v>2</v>
      </c>
      <c r="AH18" s="3">
        <v>2</v>
      </c>
      <c r="AI18" s="3">
        <v>2</v>
      </c>
      <c r="AJ18" s="3">
        <v>0</v>
      </c>
      <c r="AK18" s="3">
        <v>0</v>
      </c>
      <c r="AL18" s="3">
        <v>1.5</v>
      </c>
      <c r="AM18" s="3">
        <v>0</v>
      </c>
      <c r="AN18" s="3">
        <v>0</v>
      </c>
      <c r="AO18" s="3">
        <v>0</v>
      </c>
      <c r="AP18" s="3">
        <v>0</v>
      </c>
      <c r="AQ18" s="3">
        <v>0</v>
      </c>
      <c r="AR18" s="3">
        <v>0.5</v>
      </c>
      <c r="AS18" s="3">
        <v>0</v>
      </c>
      <c r="AT18" s="3">
        <v>0.5</v>
      </c>
      <c r="AU18" s="3">
        <v>2</v>
      </c>
      <c r="AV18" s="3">
        <v>0.5</v>
      </c>
      <c r="AW18" s="3">
        <v>0.5</v>
      </c>
      <c r="AX18" s="3">
        <v>2</v>
      </c>
      <c r="AY18" s="3">
        <v>0.5</v>
      </c>
      <c r="AZ18" s="3">
        <v>1.5</v>
      </c>
      <c r="BA18" s="3">
        <v>0</v>
      </c>
      <c r="BB18" s="3">
        <v>1.5</v>
      </c>
      <c r="BC18" s="3">
        <v>0</v>
      </c>
    </row>
    <row r="19" spans="1:55" ht="43.5">
      <c r="A19" s="185" t="s">
        <v>255</v>
      </c>
      <c r="B19" s="185" t="s">
        <v>8134</v>
      </c>
      <c r="C19" s="3">
        <v>1</v>
      </c>
      <c r="D19" s="3">
        <v>0</v>
      </c>
      <c r="E19" s="3">
        <v>0</v>
      </c>
      <c r="F19" s="3">
        <v>0</v>
      </c>
      <c r="G19" s="3">
        <v>0</v>
      </c>
      <c r="H19" s="3">
        <v>0</v>
      </c>
      <c r="I19" s="3">
        <v>0</v>
      </c>
      <c r="J19" s="3">
        <v>0</v>
      </c>
      <c r="K19" s="3">
        <v>0</v>
      </c>
      <c r="L19" s="3">
        <v>0</v>
      </c>
      <c r="M19" s="3">
        <v>0</v>
      </c>
      <c r="N19" s="3">
        <v>0</v>
      </c>
      <c r="O19" s="3">
        <v>0</v>
      </c>
      <c r="P19" s="3">
        <v>0</v>
      </c>
      <c r="Q19" s="3">
        <v>0</v>
      </c>
      <c r="R19" s="3">
        <v>0</v>
      </c>
      <c r="S19" s="3">
        <v>0</v>
      </c>
      <c r="T19" s="3">
        <v>0</v>
      </c>
      <c r="U19" s="3">
        <v>0</v>
      </c>
      <c r="V19" s="3">
        <v>0</v>
      </c>
      <c r="W19" s="3">
        <v>0</v>
      </c>
      <c r="X19" s="3">
        <v>0.5</v>
      </c>
      <c r="Y19" s="3">
        <v>0</v>
      </c>
      <c r="Z19" s="3">
        <v>0</v>
      </c>
      <c r="AA19" s="3">
        <v>0</v>
      </c>
      <c r="AB19" s="3">
        <v>0</v>
      </c>
      <c r="AC19" s="3">
        <v>0</v>
      </c>
      <c r="AD19" s="3">
        <v>0</v>
      </c>
      <c r="AE19" s="3">
        <v>2</v>
      </c>
      <c r="AF19" s="3">
        <v>0</v>
      </c>
      <c r="AG19" s="3">
        <v>0</v>
      </c>
      <c r="AH19" s="3">
        <v>0</v>
      </c>
      <c r="AI19" s="3">
        <v>0</v>
      </c>
      <c r="AJ19" s="3">
        <v>0</v>
      </c>
      <c r="AK19" s="3">
        <v>0</v>
      </c>
      <c r="AL19" s="3">
        <v>0.5</v>
      </c>
      <c r="AM19" s="3">
        <v>0</v>
      </c>
      <c r="AN19" s="3">
        <v>0</v>
      </c>
      <c r="AO19" s="3">
        <v>0</v>
      </c>
      <c r="AP19" s="3">
        <v>0</v>
      </c>
      <c r="AQ19" s="3">
        <v>0</v>
      </c>
      <c r="AR19" s="3">
        <v>0</v>
      </c>
      <c r="AS19" s="3">
        <v>0</v>
      </c>
      <c r="AT19" s="3">
        <v>0</v>
      </c>
      <c r="AU19" s="3">
        <v>0</v>
      </c>
      <c r="AV19" s="3">
        <v>0</v>
      </c>
      <c r="AW19" s="3">
        <v>0</v>
      </c>
      <c r="AX19" s="3">
        <v>1</v>
      </c>
      <c r="AY19" s="3">
        <v>0</v>
      </c>
      <c r="AZ19" s="3">
        <v>0</v>
      </c>
      <c r="BA19" s="3">
        <v>0</v>
      </c>
      <c r="BB19" s="3">
        <v>0</v>
      </c>
      <c r="BC19" s="3">
        <v>0</v>
      </c>
    </row>
    <row r="20" spans="1:55" ht="43.5">
      <c r="A20" s="185" t="s">
        <v>257</v>
      </c>
      <c r="B20" s="185" t="s">
        <v>8135</v>
      </c>
      <c r="C20" s="3">
        <v>1</v>
      </c>
      <c r="D20" s="3">
        <v>0</v>
      </c>
      <c r="E20" s="3">
        <v>1</v>
      </c>
      <c r="F20" s="3">
        <v>0</v>
      </c>
      <c r="G20" s="3">
        <v>1</v>
      </c>
      <c r="H20" s="3">
        <v>2</v>
      </c>
      <c r="I20" s="3">
        <v>0</v>
      </c>
      <c r="J20" s="3">
        <v>0</v>
      </c>
      <c r="K20" s="3">
        <v>0</v>
      </c>
      <c r="L20" s="3">
        <v>0</v>
      </c>
      <c r="M20" s="3">
        <v>1</v>
      </c>
      <c r="N20" s="3">
        <v>1</v>
      </c>
      <c r="O20" s="3">
        <v>0</v>
      </c>
      <c r="P20" s="3">
        <v>1</v>
      </c>
      <c r="Q20" s="3">
        <v>1</v>
      </c>
      <c r="R20" s="3">
        <v>2</v>
      </c>
      <c r="S20" s="3">
        <v>0</v>
      </c>
      <c r="T20" s="3">
        <v>1</v>
      </c>
      <c r="U20" s="3">
        <v>1</v>
      </c>
      <c r="V20" s="3">
        <v>0</v>
      </c>
      <c r="W20" s="3">
        <v>1</v>
      </c>
      <c r="X20" s="3">
        <v>1</v>
      </c>
      <c r="Y20" s="3">
        <v>1</v>
      </c>
      <c r="Z20" s="3">
        <v>1</v>
      </c>
      <c r="AA20" s="3">
        <v>1</v>
      </c>
      <c r="AB20" s="3">
        <v>0</v>
      </c>
      <c r="AC20" s="3">
        <v>1</v>
      </c>
      <c r="AD20" s="3">
        <v>0</v>
      </c>
      <c r="AE20" s="3">
        <v>2</v>
      </c>
      <c r="AF20" s="3">
        <v>0</v>
      </c>
      <c r="AG20" s="3">
        <v>1</v>
      </c>
      <c r="AH20" s="3">
        <v>0</v>
      </c>
      <c r="AI20" s="3">
        <v>0</v>
      </c>
      <c r="AJ20" s="3">
        <v>0</v>
      </c>
      <c r="AK20" s="3">
        <v>1</v>
      </c>
      <c r="AL20" s="3">
        <v>1</v>
      </c>
      <c r="AM20" s="3">
        <v>0</v>
      </c>
      <c r="AN20" s="3">
        <v>0</v>
      </c>
      <c r="AO20" s="3">
        <v>0</v>
      </c>
      <c r="AP20" s="3">
        <v>1</v>
      </c>
      <c r="AQ20" s="3">
        <v>0</v>
      </c>
      <c r="AR20" s="3">
        <v>0</v>
      </c>
      <c r="AS20" s="3">
        <v>1</v>
      </c>
      <c r="AT20" s="3">
        <v>0</v>
      </c>
      <c r="AU20" s="3">
        <v>1</v>
      </c>
      <c r="AV20" s="3">
        <v>1</v>
      </c>
      <c r="AW20" s="3">
        <v>0</v>
      </c>
      <c r="AX20" s="3">
        <v>1</v>
      </c>
      <c r="AY20" s="3">
        <v>0</v>
      </c>
      <c r="AZ20" s="3">
        <v>1</v>
      </c>
      <c r="BA20" s="3">
        <v>0</v>
      </c>
      <c r="BB20" s="3">
        <v>0</v>
      </c>
      <c r="BC20" s="3">
        <v>0</v>
      </c>
    </row>
    <row r="21" spans="1:55" ht="72.5">
      <c r="A21" s="185" t="s">
        <v>259</v>
      </c>
      <c r="B21" s="185" t="s">
        <v>8136</v>
      </c>
      <c r="C21" s="3">
        <v>0.5</v>
      </c>
      <c r="D21" s="3">
        <v>0</v>
      </c>
      <c r="E21" s="3">
        <v>0</v>
      </c>
      <c r="F21" s="3">
        <v>0</v>
      </c>
      <c r="G21" s="3">
        <v>0</v>
      </c>
      <c r="H21" s="3">
        <v>0</v>
      </c>
      <c r="I21" s="3">
        <v>0</v>
      </c>
      <c r="J21" s="3">
        <v>0</v>
      </c>
      <c r="K21" s="3">
        <v>0</v>
      </c>
      <c r="L21" s="3">
        <v>0</v>
      </c>
      <c r="M21" s="3">
        <v>0</v>
      </c>
      <c r="N21" s="3">
        <v>1</v>
      </c>
      <c r="O21" s="3">
        <v>0</v>
      </c>
      <c r="P21" s="3">
        <v>0</v>
      </c>
      <c r="Q21" s="3">
        <v>1</v>
      </c>
      <c r="R21" s="3">
        <v>1</v>
      </c>
      <c r="S21" s="3">
        <v>0</v>
      </c>
      <c r="T21" s="3">
        <v>1</v>
      </c>
      <c r="U21" s="3">
        <v>1</v>
      </c>
      <c r="V21" s="3">
        <v>0</v>
      </c>
      <c r="W21" s="3">
        <v>1</v>
      </c>
      <c r="X21" s="3">
        <v>1</v>
      </c>
      <c r="Y21" s="3">
        <v>0</v>
      </c>
      <c r="Z21" s="3">
        <v>0</v>
      </c>
      <c r="AA21" s="3">
        <v>0</v>
      </c>
      <c r="AB21" s="3">
        <v>0</v>
      </c>
      <c r="AC21" s="3">
        <v>1</v>
      </c>
      <c r="AD21" s="3">
        <v>0</v>
      </c>
      <c r="AE21" s="3">
        <v>0</v>
      </c>
      <c r="AF21" s="3">
        <v>0.5</v>
      </c>
      <c r="AG21" s="3">
        <v>0</v>
      </c>
      <c r="AH21" s="3">
        <v>0</v>
      </c>
      <c r="AI21" s="3">
        <v>0</v>
      </c>
      <c r="AJ21" s="3">
        <v>0</v>
      </c>
      <c r="AK21" s="3">
        <v>0</v>
      </c>
      <c r="AL21" s="3">
        <v>0</v>
      </c>
      <c r="AM21" s="3">
        <v>0</v>
      </c>
      <c r="AN21" s="3">
        <v>0</v>
      </c>
      <c r="AO21" s="3">
        <v>0</v>
      </c>
      <c r="AP21" s="3">
        <v>0</v>
      </c>
      <c r="AQ21" s="3">
        <v>0</v>
      </c>
      <c r="AR21" s="3">
        <v>0</v>
      </c>
      <c r="AS21" s="3">
        <v>0</v>
      </c>
      <c r="AT21" s="3">
        <v>0</v>
      </c>
      <c r="AU21" s="3">
        <v>1</v>
      </c>
      <c r="AV21" s="3">
        <v>0</v>
      </c>
      <c r="AW21" s="3">
        <v>0</v>
      </c>
      <c r="AX21" s="3">
        <v>1</v>
      </c>
      <c r="AY21" s="3">
        <v>0</v>
      </c>
      <c r="AZ21" s="3">
        <v>0</v>
      </c>
      <c r="BA21" s="3">
        <v>0</v>
      </c>
      <c r="BB21" s="3">
        <v>1</v>
      </c>
      <c r="BC21" s="3">
        <v>0</v>
      </c>
    </row>
    <row r="22" spans="1:55" ht="72.5">
      <c r="A22" s="185" t="s">
        <v>261</v>
      </c>
      <c r="B22" s="185" t="s">
        <v>8137</v>
      </c>
      <c r="C22" s="3">
        <v>2</v>
      </c>
      <c r="D22" s="3">
        <v>2</v>
      </c>
      <c r="E22" s="3">
        <v>0.5</v>
      </c>
      <c r="F22" s="3">
        <v>0</v>
      </c>
      <c r="G22" s="3">
        <v>1.5</v>
      </c>
      <c r="H22" s="3">
        <v>0.5</v>
      </c>
      <c r="I22" s="3">
        <v>0</v>
      </c>
      <c r="J22" s="3">
        <v>0.5</v>
      </c>
      <c r="K22" s="3">
        <v>0.5</v>
      </c>
      <c r="L22" s="3">
        <v>2</v>
      </c>
      <c r="M22" s="3">
        <v>0</v>
      </c>
      <c r="N22" s="3">
        <v>2</v>
      </c>
      <c r="O22" s="3">
        <v>0.5</v>
      </c>
      <c r="P22" s="3">
        <v>2</v>
      </c>
      <c r="Q22" s="3">
        <v>0.5</v>
      </c>
      <c r="R22" s="3">
        <v>0.5</v>
      </c>
      <c r="S22" s="3">
        <v>0</v>
      </c>
      <c r="T22" s="3">
        <v>1.5</v>
      </c>
      <c r="U22" s="3">
        <v>2</v>
      </c>
      <c r="V22" s="3">
        <v>0</v>
      </c>
      <c r="W22" s="3">
        <v>2</v>
      </c>
      <c r="X22" s="3">
        <v>0.5</v>
      </c>
      <c r="Y22" s="3">
        <v>2</v>
      </c>
      <c r="Z22" s="3">
        <v>0</v>
      </c>
      <c r="AA22" s="3">
        <v>0</v>
      </c>
      <c r="AB22" s="3">
        <v>0.5</v>
      </c>
      <c r="AC22" s="3">
        <v>0</v>
      </c>
      <c r="AD22" s="3">
        <v>1.5</v>
      </c>
      <c r="AE22" s="3">
        <v>1.5</v>
      </c>
      <c r="AF22" s="3">
        <v>0.5</v>
      </c>
      <c r="AG22" s="3">
        <v>1</v>
      </c>
      <c r="AH22" s="3">
        <v>2</v>
      </c>
      <c r="AI22" s="3">
        <v>0.5</v>
      </c>
      <c r="AJ22" s="3">
        <v>0</v>
      </c>
      <c r="AK22" s="3">
        <v>0</v>
      </c>
      <c r="AL22" s="3">
        <v>2</v>
      </c>
      <c r="AM22" s="3">
        <v>0</v>
      </c>
      <c r="AN22" s="3">
        <v>0</v>
      </c>
      <c r="AO22" s="3">
        <v>1.5</v>
      </c>
      <c r="AP22" s="3">
        <v>0</v>
      </c>
      <c r="AQ22" s="3">
        <v>0</v>
      </c>
      <c r="AR22" s="3">
        <v>0.5</v>
      </c>
      <c r="AS22" s="3">
        <v>0.5</v>
      </c>
      <c r="AT22" s="3">
        <v>0</v>
      </c>
      <c r="AU22" s="3">
        <v>1</v>
      </c>
      <c r="AV22" s="3">
        <v>0.5</v>
      </c>
      <c r="AW22" s="3">
        <v>1.5</v>
      </c>
      <c r="AX22" s="3">
        <v>2</v>
      </c>
      <c r="AY22" s="3">
        <v>0.5</v>
      </c>
      <c r="AZ22" s="3">
        <v>0.5</v>
      </c>
      <c r="BA22" s="3">
        <v>0</v>
      </c>
      <c r="BB22" s="3">
        <v>0</v>
      </c>
      <c r="BC22" s="3">
        <v>0</v>
      </c>
    </row>
    <row r="23" spans="1:55" ht="29">
      <c r="A23" s="185" t="s">
        <v>263</v>
      </c>
      <c r="B23" s="185" t="s">
        <v>8138</v>
      </c>
      <c r="C23" s="3">
        <v>0.5</v>
      </c>
      <c r="D23" s="3">
        <v>1</v>
      </c>
      <c r="E23" s="3">
        <v>0.5</v>
      </c>
      <c r="F23" s="3">
        <v>0</v>
      </c>
      <c r="G23" s="3">
        <v>0.5</v>
      </c>
      <c r="H23" s="3">
        <v>2</v>
      </c>
      <c r="I23" s="3">
        <v>0</v>
      </c>
      <c r="J23" s="3">
        <v>0.5</v>
      </c>
      <c r="K23" s="3">
        <v>0.5</v>
      </c>
      <c r="L23" s="3">
        <v>0</v>
      </c>
      <c r="M23" s="3">
        <v>0</v>
      </c>
      <c r="N23" s="3">
        <v>1.5</v>
      </c>
      <c r="O23" s="3">
        <v>0</v>
      </c>
      <c r="P23" s="3">
        <v>1</v>
      </c>
      <c r="Q23" s="3">
        <v>2</v>
      </c>
      <c r="R23" s="3">
        <v>1</v>
      </c>
      <c r="S23" s="3">
        <v>0</v>
      </c>
      <c r="T23" s="3">
        <v>1</v>
      </c>
      <c r="U23" s="3">
        <v>1</v>
      </c>
      <c r="V23" s="3">
        <v>0</v>
      </c>
      <c r="W23" s="3">
        <v>1</v>
      </c>
      <c r="X23" s="3">
        <v>0.5</v>
      </c>
      <c r="Y23" s="3">
        <v>0</v>
      </c>
      <c r="Z23" s="3">
        <v>0</v>
      </c>
      <c r="AA23" s="3">
        <v>0</v>
      </c>
      <c r="AB23" s="3">
        <v>0.5</v>
      </c>
      <c r="AC23" s="3">
        <v>0</v>
      </c>
      <c r="AD23" s="3">
        <v>0.5</v>
      </c>
      <c r="AE23" s="3">
        <v>1</v>
      </c>
      <c r="AF23" s="3">
        <v>0</v>
      </c>
      <c r="AG23" s="3">
        <v>1</v>
      </c>
      <c r="AH23" s="3">
        <v>0.5</v>
      </c>
      <c r="AI23" s="3">
        <v>0</v>
      </c>
      <c r="AJ23" s="3">
        <v>0</v>
      </c>
      <c r="AK23" s="3">
        <v>0</v>
      </c>
      <c r="AL23" s="3">
        <v>0</v>
      </c>
      <c r="AM23" s="3">
        <v>0</v>
      </c>
      <c r="AN23" s="3">
        <v>0</v>
      </c>
      <c r="AO23" s="3">
        <v>0.5</v>
      </c>
      <c r="AP23" s="3">
        <v>0</v>
      </c>
      <c r="AQ23" s="3">
        <v>0</v>
      </c>
      <c r="AR23" s="3">
        <v>0.5</v>
      </c>
      <c r="AS23" s="3">
        <v>0.5</v>
      </c>
      <c r="AT23" s="3">
        <v>0</v>
      </c>
      <c r="AU23" s="3">
        <v>1.5</v>
      </c>
      <c r="AV23" s="3">
        <v>0.5</v>
      </c>
      <c r="AW23" s="3">
        <v>0.5</v>
      </c>
      <c r="AX23" s="3">
        <v>1</v>
      </c>
      <c r="AY23" s="3">
        <v>0</v>
      </c>
      <c r="AZ23" s="3">
        <v>0.5</v>
      </c>
      <c r="BA23" s="3">
        <v>0</v>
      </c>
      <c r="BB23" s="3">
        <v>0.5</v>
      </c>
      <c r="BC23" s="3">
        <v>0</v>
      </c>
    </row>
    <row r="24" spans="1:55" ht="29">
      <c r="A24" s="185" t="s">
        <v>265</v>
      </c>
      <c r="B24" s="185" t="s">
        <v>8139</v>
      </c>
      <c r="C24" s="3">
        <v>0.5</v>
      </c>
      <c r="D24" s="3">
        <v>1</v>
      </c>
      <c r="E24" s="3">
        <v>0.5</v>
      </c>
      <c r="F24" s="3">
        <v>0.5</v>
      </c>
      <c r="G24" s="3">
        <v>0.5</v>
      </c>
      <c r="H24" s="3">
        <v>1.5</v>
      </c>
      <c r="I24" s="3">
        <v>0.5</v>
      </c>
      <c r="J24" s="3">
        <v>0.5</v>
      </c>
      <c r="K24" s="3">
        <v>0.5</v>
      </c>
      <c r="L24" s="3">
        <v>0</v>
      </c>
      <c r="M24" s="3">
        <v>0</v>
      </c>
      <c r="N24" s="3">
        <v>0.5</v>
      </c>
      <c r="O24" s="3">
        <v>0</v>
      </c>
      <c r="P24" s="3">
        <v>0.5</v>
      </c>
      <c r="Q24" s="3">
        <v>1.5</v>
      </c>
      <c r="R24" s="3">
        <v>1</v>
      </c>
      <c r="S24" s="3">
        <v>0</v>
      </c>
      <c r="T24" s="3">
        <v>1.5</v>
      </c>
      <c r="U24" s="3">
        <v>0.5</v>
      </c>
      <c r="V24" s="3">
        <v>0</v>
      </c>
      <c r="W24" s="3">
        <v>2</v>
      </c>
      <c r="X24" s="3">
        <v>0.5</v>
      </c>
      <c r="Y24" s="3">
        <v>0.5</v>
      </c>
      <c r="Z24" s="3">
        <v>0</v>
      </c>
      <c r="AA24" s="3">
        <v>0</v>
      </c>
      <c r="AB24" s="3">
        <v>0.5</v>
      </c>
      <c r="AC24" s="3">
        <v>1</v>
      </c>
      <c r="AD24" s="3">
        <v>0.5</v>
      </c>
      <c r="AE24" s="3">
        <v>0.5</v>
      </c>
      <c r="AF24" s="3">
        <v>0</v>
      </c>
      <c r="AG24" s="3">
        <v>0.5</v>
      </c>
      <c r="AH24" s="3">
        <v>0.5</v>
      </c>
      <c r="AI24" s="3">
        <v>0.5</v>
      </c>
      <c r="AJ24" s="3">
        <v>0.5</v>
      </c>
      <c r="AK24" s="3">
        <v>0</v>
      </c>
      <c r="AL24" s="3">
        <v>0.5</v>
      </c>
      <c r="AM24" s="3">
        <v>0.5</v>
      </c>
      <c r="AN24" s="3">
        <v>0.5</v>
      </c>
      <c r="AO24" s="3">
        <v>0.5</v>
      </c>
      <c r="AP24" s="3">
        <v>0.5</v>
      </c>
      <c r="AQ24" s="3">
        <v>0</v>
      </c>
      <c r="AR24" s="3">
        <v>0.5</v>
      </c>
      <c r="AS24" s="3">
        <v>0.5</v>
      </c>
      <c r="AT24" s="3">
        <v>0</v>
      </c>
      <c r="AU24" s="3">
        <v>1.5</v>
      </c>
      <c r="AV24" s="3">
        <v>0.5</v>
      </c>
      <c r="AW24" s="3">
        <v>0.5</v>
      </c>
      <c r="AX24" s="3">
        <v>1.5</v>
      </c>
      <c r="AY24" s="3">
        <v>0.5</v>
      </c>
      <c r="AZ24" s="3">
        <v>0.5</v>
      </c>
      <c r="BA24" s="3">
        <v>0</v>
      </c>
      <c r="BB24" s="3">
        <v>0.5</v>
      </c>
      <c r="BC24" s="3">
        <v>0</v>
      </c>
    </row>
    <row r="25" spans="1:55" ht="29">
      <c r="A25" s="185" t="s">
        <v>267</v>
      </c>
      <c r="B25" s="185" t="s">
        <v>8140</v>
      </c>
      <c r="C25" s="3">
        <v>2</v>
      </c>
      <c r="D25" s="3">
        <v>1</v>
      </c>
      <c r="E25" s="3">
        <v>1</v>
      </c>
      <c r="F25" s="3">
        <v>1</v>
      </c>
      <c r="G25" s="3">
        <v>1.5</v>
      </c>
      <c r="H25" s="3">
        <v>2</v>
      </c>
      <c r="I25" s="3">
        <v>1.5</v>
      </c>
      <c r="J25" s="3">
        <v>1.5</v>
      </c>
      <c r="K25" s="3">
        <v>1</v>
      </c>
      <c r="L25" s="3">
        <v>1</v>
      </c>
      <c r="M25" s="3">
        <v>0</v>
      </c>
      <c r="N25" s="3">
        <v>2</v>
      </c>
      <c r="O25" s="3">
        <v>0</v>
      </c>
      <c r="P25" s="3">
        <v>2</v>
      </c>
      <c r="Q25" s="3">
        <v>1.5</v>
      </c>
      <c r="R25" s="3">
        <v>1.5</v>
      </c>
      <c r="S25" s="3">
        <v>0</v>
      </c>
      <c r="T25" s="3">
        <v>2</v>
      </c>
      <c r="U25" s="3">
        <v>1</v>
      </c>
      <c r="V25" s="3">
        <v>1.5</v>
      </c>
      <c r="W25" s="3">
        <v>2</v>
      </c>
      <c r="X25" s="3">
        <v>2</v>
      </c>
      <c r="Y25" s="3">
        <v>1.5</v>
      </c>
      <c r="Z25" s="3">
        <v>1.5</v>
      </c>
      <c r="AA25" s="3">
        <v>1</v>
      </c>
      <c r="AB25" s="3">
        <v>2</v>
      </c>
      <c r="AC25" s="3">
        <v>1.5</v>
      </c>
      <c r="AD25" s="3">
        <v>1.5</v>
      </c>
      <c r="AE25" s="3">
        <v>1.5</v>
      </c>
      <c r="AF25" s="3">
        <v>1</v>
      </c>
      <c r="AG25" s="3">
        <v>2</v>
      </c>
      <c r="AH25" s="3">
        <v>2</v>
      </c>
      <c r="AI25" s="3">
        <v>1.5</v>
      </c>
      <c r="AJ25" s="3">
        <v>1</v>
      </c>
      <c r="AK25" s="3">
        <v>0</v>
      </c>
      <c r="AL25" s="3">
        <v>2</v>
      </c>
      <c r="AM25" s="3">
        <v>1</v>
      </c>
      <c r="AN25" s="3">
        <v>1</v>
      </c>
      <c r="AO25" s="3">
        <v>0</v>
      </c>
      <c r="AP25" s="3">
        <v>0</v>
      </c>
      <c r="AQ25" s="3">
        <v>0</v>
      </c>
      <c r="AR25" s="3">
        <v>2</v>
      </c>
      <c r="AS25" s="3">
        <v>1.5</v>
      </c>
      <c r="AT25" s="3">
        <v>1</v>
      </c>
      <c r="AU25" s="3">
        <v>2</v>
      </c>
      <c r="AV25" s="3">
        <v>1.5</v>
      </c>
      <c r="AW25" s="3">
        <v>2</v>
      </c>
      <c r="AX25" s="3">
        <v>2</v>
      </c>
      <c r="AY25" s="3">
        <v>2</v>
      </c>
      <c r="AZ25" s="3">
        <v>1</v>
      </c>
      <c r="BA25" s="3">
        <v>0</v>
      </c>
      <c r="BB25" s="3">
        <v>0</v>
      </c>
      <c r="BC25" s="3">
        <v>0</v>
      </c>
    </row>
    <row r="26" spans="1:55" ht="58">
      <c r="A26" s="185" t="s">
        <v>269</v>
      </c>
      <c r="B26" s="185" t="s">
        <v>8141</v>
      </c>
      <c r="C26" s="3">
        <v>2</v>
      </c>
      <c r="D26" s="3">
        <v>0</v>
      </c>
      <c r="E26" s="3">
        <v>0</v>
      </c>
      <c r="F26" s="3">
        <v>0</v>
      </c>
      <c r="G26" s="3">
        <v>0</v>
      </c>
      <c r="H26" s="3">
        <v>0</v>
      </c>
      <c r="I26" s="3">
        <v>0</v>
      </c>
      <c r="J26" s="3">
        <v>0</v>
      </c>
      <c r="K26" s="3">
        <v>0</v>
      </c>
      <c r="L26" s="3">
        <v>0</v>
      </c>
      <c r="M26" s="3">
        <v>0</v>
      </c>
      <c r="N26" s="3">
        <v>0</v>
      </c>
      <c r="O26" s="3">
        <v>0</v>
      </c>
      <c r="P26" s="3">
        <v>0.5</v>
      </c>
      <c r="Q26" s="3">
        <v>0.5</v>
      </c>
      <c r="R26" s="3">
        <v>0</v>
      </c>
      <c r="S26" s="3">
        <v>0</v>
      </c>
      <c r="T26" s="3">
        <v>1</v>
      </c>
      <c r="U26" s="3">
        <v>0</v>
      </c>
      <c r="V26" s="3">
        <v>0</v>
      </c>
      <c r="W26" s="3">
        <v>1</v>
      </c>
      <c r="X26" s="3">
        <v>0</v>
      </c>
      <c r="Y26" s="3">
        <v>0</v>
      </c>
      <c r="Z26" s="3">
        <v>0</v>
      </c>
      <c r="AA26" s="3">
        <v>0</v>
      </c>
      <c r="AB26" s="3">
        <v>0.5</v>
      </c>
      <c r="AC26" s="3">
        <v>0</v>
      </c>
      <c r="AD26" s="3">
        <v>0</v>
      </c>
      <c r="AE26" s="3">
        <v>1</v>
      </c>
      <c r="AF26" s="3">
        <v>0</v>
      </c>
      <c r="AG26" s="3">
        <v>1</v>
      </c>
      <c r="AH26" s="3">
        <v>0</v>
      </c>
      <c r="AI26" s="3">
        <v>0</v>
      </c>
      <c r="AJ26" s="3">
        <v>0</v>
      </c>
      <c r="AK26" s="3">
        <v>0</v>
      </c>
      <c r="AL26" s="3">
        <v>0.5</v>
      </c>
      <c r="AM26" s="3">
        <v>0</v>
      </c>
      <c r="AN26" s="3">
        <v>0</v>
      </c>
      <c r="AO26" s="3">
        <v>0</v>
      </c>
      <c r="AP26" s="3">
        <v>0</v>
      </c>
      <c r="AQ26" s="3">
        <v>0</v>
      </c>
      <c r="AR26" s="3">
        <v>0</v>
      </c>
      <c r="AS26" s="3">
        <v>0</v>
      </c>
      <c r="AT26" s="3">
        <v>0.5</v>
      </c>
      <c r="AU26" s="3">
        <v>0.5</v>
      </c>
      <c r="AV26" s="3">
        <v>0</v>
      </c>
      <c r="AW26" s="3">
        <v>1</v>
      </c>
      <c r="AX26" s="3">
        <v>0.5</v>
      </c>
      <c r="AY26" s="3">
        <v>0</v>
      </c>
      <c r="AZ26" s="3">
        <v>0.5</v>
      </c>
      <c r="BA26" s="3">
        <v>0</v>
      </c>
      <c r="BB26" s="3">
        <v>0.5</v>
      </c>
      <c r="BC26" s="3">
        <v>0</v>
      </c>
    </row>
    <row r="27" spans="1:55" ht="87">
      <c r="A27" s="185" t="s">
        <v>271</v>
      </c>
      <c r="B27" s="185" t="s">
        <v>8142</v>
      </c>
      <c r="C27" s="3">
        <v>2</v>
      </c>
      <c r="D27" s="3">
        <v>0.5</v>
      </c>
      <c r="E27" s="3">
        <v>0.5</v>
      </c>
      <c r="F27" s="3">
        <v>0</v>
      </c>
      <c r="G27" s="3">
        <v>0.5</v>
      </c>
      <c r="H27" s="3">
        <v>1.5</v>
      </c>
      <c r="I27" s="3">
        <v>0</v>
      </c>
      <c r="J27" s="3">
        <v>0</v>
      </c>
      <c r="K27" s="3">
        <v>0</v>
      </c>
      <c r="L27" s="3">
        <v>0</v>
      </c>
      <c r="M27" s="3">
        <v>0</v>
      </c>
      <c r="N27" s="3">
        <v>1.5</v>
      </c>
      <c r="O27" s="3">
        <v>0</v>
      </c>
      <c r="P27" s="3">
        <v>2</v>
      </c>
      <c r="Q27" s="3">
        <v>0</v>
      </c>
      <c r="R27" s="3">
        <v>1</v>
      </c>
      <c r="S27" s="3">
        <v>0</v>
      </c>
      <c r="T27" s="3">
        <v>2</v>
      </c>
      <c r="U27" s="3">
        <v>0.5</v>
      </c>
      <c r="V27" s="3">
        <v>0.5</v>
      </c>
      <c r="W27" s="3">
        <v>0.5</v>
      </c>
      <c r="X27" s="3">
        <v>1.5</v>
      </c>
      <c r="Y27" s="3">
        <v>0</v>
      </c>
      <c r="Z27" s="3">
        <v>0</v>
      </c>
      <c r="AA27" s="3">
        <v>0</v>
      </c>
      <c r="AB27" s="3">
        <v>0.5</v>
      </c>
      <c r="AC27" s="3">
        <v>0.5</v>
      </c>
      <c r="AD27" s="3">
        <v>0</v>
      </c>
      <c r="AE27" s="3">
        <v>2</v>
      </c>
      <c r="AF27" s="3">
        <v>0</v>
      </c>
      <c r="AG27" s="3">
        <v>1.5</v>
      </c>
      <c r="AH27" s="3">
        <v>1.5</v>
      </c>
      <c r="AI27" s="3">
        <v>0</v>
      </c>
      <c r="AJ27" s="3">
        <v>0</v>
      </c>
      <c r="AK27" s="3">
        <v>0</v>
      </c>
      <c r="AL27" s="3">
        <v>0.5</v>
      </c>
      <c r="AM27" s="3">
        <v>0</v>
      </c>
      <c r="AN27" s="3">
        <v>0</v>
      </c>
      <c r="AO27" s="3">
        <v>0</v>
      </c>
      <c r="AP27" s="3">
        <v>0</v>
      </c>
      <c r="AQ27" s="3">
        <v>0</v>
      </c>
      <c r="AR27" s="3">
        <v>0</v>
      </c>
      <c r="AS27" s="3">
        <v>0</v>
      </c>
      <c r="AT27" s="3">
        <v>0</v>
      </c>
      <c r="AU27" s="3">
        <v>1.5</v>
      </c>
      <c r="AV27" s="3">
        <v>0</v>
      </c>
      <c r="AW27" s="3">
        <v>0.5</v>
      </c>
      <c r="AX27" s="3">
        <v>2</v>
      </c>
      <c r="AY27" s="3">
        <v>0</v>
      </c>
      <c r="AZ27" s="3">
        <v>0.5</v>
      </c>
      <c r="BA27" s="3">
        <v>0</v>
      </c>
      <c r="BB27" s="3">
        <v>0</v>
      </c>
      <c r="BC27" s="3">
        <v>0</v>
      </c>
    </row>
    <row r="28" spans="1:55" ht="87">
      <c r="A28" s="185" t="s">
        <v>273</v>
      </c>
      <c r="B28" s="185" t="s">
        <v>8143</v>
      </c>
      <c r="C28" s="3">
        <v>2</v>
      </c>
      <c r="D28" s="3">
        <v>2</v>
      </c>
      <c r="E28" s="3">
        <v>0</v>
      </c>
      <c r="F28" s="3">
        <v>0</v>
      </c>
      <c r="G28" s="3">
        <v>2</v>
      </c>
      <c r="H28" s="3">
        <v>2</v>
      </c>
      <c r="I28" s="3">
        <v>0</v>
      </c>
      <c r="J28" s="3">
        <v>0</v>
      </c>
      <c r="K28" s="3">
        <v>1</v>
      </c>
      <c r="L28" s="3">
        <v>0</v>
      </c>
      <c r="M28" s="3">
        <v>0</v>
      </c>
      <c r="N28" s="3">
        <v>2</v>
      </c>
      <c r="O28" s="3">
        <v>0</v>
      </c>
      <c r="P28" s="3">
        <v>2</v>
      </c>
      <c r="Q28" s="3">
        <v>0</v>
      </c>
      <c r="R28" s="3">
        <v>0</v>
      </c>
      <c r="S28" s="3">
        <v>0</v>
      </c>
      <c r="T28" s="3">
        <v>2</v>
      </c>
      <c r="U28" s="3">
        <v>0</v>
      </c>
      <c r="V28" s="3">
        <v>0</v>
      </c>
      <c r="W28" s="3">
        <v>1</v>
      </c>
      <c r="X28" s="3">
        <v>0</v>
      </c>
      <c r="Y28" s="3">
        <v>0</v>
      </c>
      <c r="Z28" s="3">
        <v>1</v>
      </c>
      <c r="AA28" s="3">
        <v>0</v>
      </c>
      <c r="AB28" s="3">
        <v>2</v>
      </c>
      <c r="AC28" s="3">
        <v>0</v>
      </c>
      <c r="AD28" s="3">
        <v>0</v>
      </c>
      <c r="AE28" s="3">
        <v>2</v>
      </c>
      <c r="AF28" s="3">
        <v>0</v>
      </c>
      <c r="AG28" s="3">
        <v>2</v>
      </c>
      <c r="AH28" s="3">
        <v>1</v>
      </c>
      <c r="AI28" s="3">
        <v>0</v>
      </c>
      <c r="AJ28" s="3">
        <v>0</v>
      </c>
      <c r="AK28" s="3">
        <v>0</v>
      </c>
      <c r="AL28" s="3">
        <v>2</v>
      </c>
      <c r="AM28" s="3">
        <v>0</v>
      </c>
      <c r="AN28" s="3">
        <v>0</v>
      </c>
      <c r="AO28" s="3">
        <v>0</v>
      </c>
      <c r="AP28" s="3">
        <v>0</v>
      </c>
      <c r="AQ28" s="3">
        <v>0</v>
      </c>
      <c r="AR28" s="3">
        <v>0</v>
      </c>
      <c r="AS28" s="3">
        <v>0</v>
      </c>
      <c r="AT28" s="3">
        <v>0</v>
      </c>
      <c r="AU28" s="3">
        <v>2</v>
      </c>
      <c r="AV28" s="3">
        <v>0</v>
      </c>
      <c r="AW28" s="3">
        <v>2</v>
      </c>
      <c r="AX28" s="3">
        <v>2</v>
      </c>
      <c r="AY28" s="3">
        <v>0</v>
      </c>
      <c r="AZ28" s="3">
        <v>1</v>
      </c>
      <c r="BA28" s="3">
        <v>0</v>
      </c>
      <c r="BB28" s="3">
        <v>0</v>
      </c>
      <c r="BC28" s="3">
        <v>0</v>
      </c>
    </row>
    <row r="29" spans="1:55" ht="72.5">
      <c r="A29" s="185" t="s">
        <v>275</v>
      </c>
      <c r="B29" s="185" t="s">
        <v>8144</v>
      </c>
      <c r="C29" s="3">
        <v>2</v>
      </c>
      <c r="D29" s="3">
        <v>1</v>
      </c>
      <c r="E29" s="3">
        <v>1</v>
      </c>
      <c r="F29" s="3">
        <v>0</v>
      </c>
      <c r="G29" s="3">
        <v>0.5</v>
      </c>
      <c r="H29" s="3">
        <v>1</v>
      </c>
      <c r="I29" s="3">
        <v>0</v>
      </c>
      <c r="J29" s="3">
        <v>0</v>
      </c>
      <c r="K29" s="3">
        <v>0</v>
      </c>
      <c r="L29" s="3">
        <v>0</v>
      </c>
      <c r="M29" s="3">
        <v>0</v>
      </c>
      <c r="N29" s="3">
        <v>1</v>
      </c>
      <c r="O29" s="3">
        <v>0</v>
      </c>
      <c r="P29" s="3">
        <v>1</v>
      </c>
      <c r="Q29" s="3">
        <v>0</v>
      </c>
      <c r="R29" s="3">
        <v>1</v>
      </c>
      <c r="S29" s="3">
        <v>0</v>
      </c>
      <c r="T29" s="3">
        <v>1</v>
      </c>
      <c r="U29" s="3">
        <v>0</v>
      </c>
      <c r="V29" s="3">
        <v>0</v>
      </c>
      <c r="W29" s="3">
        <v>2</v>
      </c>
      <c r="X29" s="3">
        <v>1</v>
      </c>
      <c r="Y29" s="3">
        <v>0</v>
      </c>
      <c r="Z29" s="3">
        <v>1</v>
      </c>
      <c r="AA29" s="3">
        <v>0</v>
      </c>
      <c r="AB29" s="3">
        <v>1</v>
      </c>
      <c r="AC29" s="3">
        <v>0</v>
      </c>
      <c r="AD29" s="3">
        <v>0</v>
      </c>
      <c r="AE29" s="3">
        <v>2</v>
      </c>
      <c r="AF29" s="3">
        <v>0</v>
      </c>
      <c r="AG29" s="3">
        <v>2</v>
      </c>
      <c r="AH29" s="3">
        <v>1</v>
      </c>
      <c r="AI29" s="3">
        <v>1</v>
      </c>
      <c r="AJ29" s="3">
        <v>0</v>
      </c>
      <c r="AK29" s="3">
        <v>0</v>
      </c>
      <c r="AL29" s="3">
        <v>2</v>
      </c>
      <c r="AM29" s="3">
        <v>0</v>
      </c>
      <c r="AN29" s="3">
        <v>0</v>
      </c>
      <c r="AO29" s="3">
        <v>0</v>
      </c>
      <c r="AP29" s="3">
        <v>0</v>
      </c>
      <c r="AQ29" s="3">
        <v>0</v>
      </c>
      <c r="AR29" s="3">
        <v>0</v>
      </c>
      <c r="AS29" s="3">
        <v>0</v>
      </c>
      <c r="AT29" s="3">
        <v>0</v>
      </c>
      <c r="AU29" s="3">
        <v>2</v>
      </c>
      <c r="AV29" s="3">
        <v>0</v>
      </c>
      <c r="AW29" s="3">
        <v>1</v>
      </c>
      <c r="AX29" s="3">
        <v>2</v>
      </c>
      <c r="AY29" s="3">
        <v>1</v>
      </c>
      <c r="AZ29" s="3">
        <v>2</v>
      </c>
      <c r="BA29" s="3">
        <v>0</v>
      </c>
      <c r="BB29" s="3">
        <v>0</v>
      </c>
      <c r="BC29" s="3">
        <v>0</v>
      </c>
    </row>
    <row r="30" spans="1:55" ht="101.5">
      <c r="A30" s="185" t="s">
        <v>277</v>
      </c>
      <c r="B30" s="185" t="s">
        <v>8145</v>
      </c>
      <c r="C30" s="3">
        <v>2</v>
      </c>
      <c r="D30" s="3">
        <v>0</v>
      </c>
      <c r="E30" s="3">
        <v>0</v>
      </c>
      <c r="F30" s="3">
        <v>0</v>
      </c>
      <c r="G30" s="3">
        <v>0</v>
      </c>
      <c r="H30" s="3">
        <v>0</v>
      </c>
      <c r="I30" s="3">
        <v>0</v>
      </c>
      <c r="J30" s="3">
        <v>0</v>
      </c>
      <c r="K30" s="3">
        <v>0</v>
      </c>
      <c r="L30" s="3">
        <v>0</v>
      </c>
      <c r="M30" s="3">
        <v>0</v>
      </c>
      <c r="N30" s="3">
        <v>0</v>
      </c>
      <c r="O30" s="3">
        <v>0</v>
      </c>
      <c r="P30" s="3">
        <v>0</v>
      </c>
      <c r="Q30" s="3">
        <v>0</v>
      </c>
      <c r="R30" s="3">
        <v>2</v>
      </c>
      <c r="S30" s="3">
        <v>0</v>
      </c>
      <c r="T30" s="3">
        <v>1</v>
      </c>
      <c r="U30" s="3">
        <v>0</v>
      </c>
      <c r="V30" s="3">
        <v>0</v>
      </c>
      <c r="W30" s="3">
        <v>1</v>
      </c>
      <c r="X30" s="3">
        <v>0</v>
      </c>
      <c r="Y30" s="3">
        <v>0</v>
      </c>
      <c r="Z30" s="3">
        <v>0</v>
      </c>
      <c r="AA30" s="3">
        <v>0</v>
      </c>
      <c r="AB30" s="3">
        <v>0</v>
      </c>
      <c r="AC30" s="3">
        <v>0</v>
      </c>
      <c r="AD30" s="3">
        <v>0</v>
      </c>
      <c r="AE30" s="3">
        <v>1</v>
      </c>
      <c r="AF30" s="3">
        <v>0</v>
      </c>
      <c r="AG30" s="3">
        <v>0</v>
      </c>
      <c r="AH30" s="3">
        <v>1</v>
      </c>
      <c r="AI30" s="3">
        <v>0</v>
      </c>
      <c r="AJ30" s="3">
        <v>0</v>
      </c>
      <c r="AK30" s="3">
        <v>0</v>
      </c>
      <c r="AL30" s="3">
        <v>0</v>
      </c>
      <c r="AM30" s="3">
        <v>0</v>
      </c>
      <c r="AN30" s="3">
        <v>0</v>
      </c>
      <c r="AO30" s="3">
        <v>0</v>
      </c>
      <c r="AP30" s="3">
        <v>0</v>
      </c>
      <c r="AQ30" s="3">
        <v>0</v>
      </c>
      <c r="AR30" s="3">
        <v>0</v>
      </c>
      <c r="AS30" s="3">
        <v>0</v>
      </c>
      <c r="AT30" s="3">
        <v>0</v>
      </c>
      <c r="AU30" s="3">
        <v>1</v>
      </c>
      <c r="AV30" s="3">
        <v>0</v>
      </c>
      <c r="AW30" s="3">
        <v>0</v>
      </c>
      <c r="AX30" s="3">
        <v>1</v>
      </c>
      <c r="AY30" s="3">
        <v>0</v>
      </c>
      <c r="AZ30" s="3">
        <v>0</v>
      </c>
      <c r="BA30" s="3">
        <v>0</v>
      </c>
      <c r="BB30" s="3">
        <v>0</v>
      </c>
      <c r="BC30" s="3">
        <v>0</v>
      </c>
    </row>
    <row r="31" spans="1:55" ht="72.5">
      <c r="A31" s="185" t="s">
        <v>279</v>
      </c>
      <c r="B31" s="185" t="s">
        <v>8146</v>
      </c>
      <c r="C31" s="3">
        <v>2</v>
      </c>
      <c r="D31" s="3">
        <v>0</v>
      </c>
      <c r="E31" s="3">
        <v>0</v>
      </c>
      <c r="F31" s="3">
        <v>0</v>
      </c>
      <c r="G31" s="3">
        <v>0.5</v>
      </c>
      <c r="H31" s="3">
        <v>0.5</v>
      </c>
      <c r="I31" s="3">
        <v>0</v>
      </c>
      <c r="J31" s="3">
        <v>0</v>
      </c>
      <c r="K31" s="3">
        <v>0</v>
      </c>
      <c r="L31" s="3">
        <v>0</v>
      </c>
      <c r="M31" s="3">
        <v>0</v>
      </c>
      <c r="N31" s="3">
        <v>0.5</v>
      </c>
      <c r="O31" s="3">
        <v>0</v>
      </c>
      <c r="P31" s="3">
        <v>0.5</v>
      </c>
      <c r="Q31" s="3">
        <v>0</v>
      </c>
      <c r="R31" s="3">
        <v>0.5</v>
      </c>
      <c r="S31" s="3">
        <v>0</v>
      </c>
      <c r="T31" s="3">
        <v>0.5</v>
      </c>
      <c r="U31" s="3">
        <v>0</v>
      </c>
      <c r="V31" s="3">
        <v>0</v>
      </c>
      <c r="W31" s="3">
        <v>0.5</v>
      </c>
      <c r="X31" s="3">
        <v>0.5</v>
      </c>
      <c r="Y31" s="3">
        <v>0</v>
      </c>
      <c r="Z31" s="3">
        <v>0</v>
      </c>
      <c r="AA31" s="3">
        <v>0</v>
      </c>
      <c r="AB31" s="3">
        <v>0.5</v>
      </c>
      <c r="AC31" s="3">
        <v>0</v>
      </c>
      <c r="AD31" s="3">
        <v>0</v>
      </c>
      <c r="AE31" s="3">
        <v>0.5</v>
      </c>
      <c r="AF31" s="3">
        <v>0</v>
      </c>
      <c r="AG31" s="3">
        <v>0.5</v>
      </c>
      <c r="AH31" s="3">
        <v>0.5</v>
      </c>
      <c r="AI31" s="3">
        <v>0</v>
      </c>
      <c r="AJ31" s="3">
        <v>0</v>
      </c>
      <c r="AK31" s="3">
        <v>0</v>
      </c>
      <c r="AL31" s="3">
        <v>0.5</v>
      </c>
      <c r="AM31" s="3">
        <v>0</v>
      </c>
      <c r="AN31" s="3">
        <v>0</v>
      </c>
      <c r="AO31" s="3">
        <v>0</v>
      </c>
      <c r="AP31" s="3">
        <v>0</v>
      </c>
      <c r="AQ31" s="3">
        <v>0</v>
      </c>
      <c r="AR31" s="3">
        <v>0</v>
      </c>
      <c r="AS31" s="3">
        <v>0</v>
      </c>
      <c r="AT31" s="3">
        <v>0</v>
      </c>
      <c r="AU31" s="3">
        <v>0.5</v>
      </c>
      <c r="AV31" s="3">
        <v>0</v>
      </c>
      <c r="AW31" s="3">
        <v>0.5</v>
      </c>
      <c r="AX31" s="3">
        <v>0.5</v>
      </c>
      <c r="AY31" s="3">
        <v>0</v>
      </c>
      <c r="AZ31" s="3">
        <v>0.5</v>
      </c>
      <c r="BA31" s="3">
        <v>0</v>
      </c>
      <c r="BB31" s="3">
        <v>0</v>
      </c>
      <c r="BC31" s="3">
        <v>0</v>
      </c>
    </row>
    <row r="32" spans="1:55" ht="87">
      <c r="A32" s="185" t="s">
        <v>281</v>
      </c>
      <c r="B32" s="185" t="s">
        <v>8147</v>
      </c>
      <c r="C32" s="3">
        <v>2</v>
      </c>
      <c r="D32" s="3">
        <v>1.5</v>
      </c>
      <c r="E32" s="3">
        <v>1.5</v>
      </c>
      <c r="F32" s="3">
        <v>1</v>
      </c>
      <c r="G32" s="3">
        <v>1</v>
      </c>
      <c r="H32" s="3">
        <v>1.5</v>
      </c>
      <c r="I32" s="3">
        <v>1.5</v>
      </c>
      <c r="J32" s="3">
        <v>1.5</v>
      </c>
      <c r="K32" s="3">
        <v>1.5</v>
      </c>
      <c r="L32" s="3">
        <v>1.5</v>
      </c>
      <c r="M32" s="3">
        <v>1.5</v>
      </c>
      <c r="N32" s="3">
        <v>2</v>
      </c>
      <c r="O32" s="3">
        <v>1.5</v>
      </c>
      <c r="P32" s="3">
        <v>1.5</v>
      </c>
      <c r="Q32" s="3">
        <v>1.5</v>
      </c>
      <c r="R32" s="3">
        <v>1.5</v>
      </c>
      <c r="S32" s="3">
        <v>0</v>
      </c>
      <c r="T32" s="3">
        <v>1.5</v>
      </c>
      <c r="U32" s="3">
        <v>1</v>
      </c>
      <c r="V32" s="3">
        <v>0</v>
      </c>
      <c r="W32" s="3">
        <v>1.5</v>
      </c>
      <c r="X32" s="3">
        <v>1.5</v>
      </c>
      <c r="Y32" s="3">
        <v>0</v>
      </c>
      <c r="Z32" s="3">
        <v>1.5</v>
      </c>
      <c r="AA32" s="3">
        <v>0</v>
      </c>
      <c r="AB32" s="3">
        <v>1.5</v>
      </c>
      <c r="AC32" s="3">
        <v>1</v>
      </c>
      <c r="AD32" s="3">
        <v>1</v>
      </c>
      <c r="AE32" s="3">
        <v>1.5</v>
      </c>
      <c r="AF32" s="3">
        <v>1.5</v>
      </c>
      <c r="AG32" s="3">
        <v>0</v>
      </c>
      <c r="AH32" s="3">
        <v>1</v>
      </c>
      <c r="AI32" s="3">
        <v>1</v>
      </c>
      <c r="AJ32" s="3">
        <v>1.5</v>
      </c>
      <c r="AK32" s="3">
        <v>1.5</v>
      </c>
      <c r="AL32" s="3">
        <v>2</v>
      </c>
      <c r="AM32" s="3">
        <v>1.5</v>
      </c>
      <c r="AN32" s="3">
        <v>1.5</v>
      </c>
      <c r="AO32" s="3">
        <v>1.5</v>
      </c>
      <c r="AP32" s="3">
        <v>1.5</v>
      </c>
      <c r="AQ32" s="3">
        <v>0</v>
      </c>
      <c r="AR32" s="3">
        <v>1</v>
      </c>
      <c r="AS32" s="3">
        <v>1.5</v>
      </c>
      <c r="AT32" s="3">
        <v>1.5</v>
      </c>
      <c r="AU32" s="3">
        <v>1.5</v>
      </c>
      <c r="AV32" s="3">
        <v>1.5</v>
      </c>
      <c r="AW32" s="3">
        <v>1.5</v>
      </c>
      <c r="AX32" s="3">
        <v>2</v>
      </c>
      <c r="AY32" s="3">
        <v>1.5</v>
      </c>
      <c r="AZ32" s="3">
        <v>1.5</v>
      </c>
      <c r="BA32" s="3">
        <v>0</v>
      </c>
      <c r="BB32" s="3">
        <v>1.5</v>
      </c>
      <c r="BC32" s="3">
        <v>0</v>
      </c>
    </row>
    <row r="33" spans="1:55" ht="101.5">
      <c r="A33" s="185" t="s">
        <v>283</v>
      </c>
      <c r="B33" s="185" t="s">
        <v>8148</v>
      </c>
      <c r="C33" s="3">
        <v>2</v>
      </c>
      <c r="D33" s="3">
        <v>0</v>
      </c>
      <c r="E33" s="3">
        <v>0</v>
      </c>
      <c r="F33" s="3">
        <v>0</v>
      </c>
      <c r="G33" s="3">
        <v>0</v>
      </c>
      <c r="H33" s="3">
        <v>0</v>
      </c>
      <c r="I33" s="3">
        <v>1</v>
      </c>
      <c r="J33" s="3">
        <v>1.5</v>
      </c>
      <c r="K33" s="3">
        <v>0</v>
      </c>
      <c r="L33" s="3">
        <v>0</v>
      </c>
      <c r="M33" s="3">
        <v>1</v>
      </c>
      <c r="N33" s="3">
        <v>1</v>
      </c>
      <c r="O33" s="3">
        <v>0</v>
      </c>
      <c r="P33" s="3">
        <v>1.5</v>
      </c>
      <c r="Q33" s="3">
        <v>1.5</v>
      </c>
      <c r="R33" s="3">
        <v>2</v>
      </c>
      <c r="S33" s="3">
        <v>0</v>
      </c>
      <c r="T33" s="3">
        <v>0</v>
      </c>
      <c r="U33" s="3">
        <v>0</v>
      </c>
      <c r="V33" s="3">
        <v>1.5</v>
      </c>
      <c r="W33" s="3">
        <v>2</v>
      </c>
      <c r="X33" s="3">
        <v>0</v>
      </c>
      <c r="Y33" s="3">
        <v>0</v>
      </c>
      <c r="Z33" s="3">
        <v>0</v>
      </c>
      <c r="AA33" s="3">
        <v>0</v>
      </c>
      <c r="AB33" s="3">
        <v>0</v>
      </c>
      <c r="AC33" s="3">
        <v>0</v>
      </c>
      <c r="AD33" s="3">
        <v>0</v>
      </c>
      <c r="AE33" s="3">
        <v>1.5</v>
      </c>
      <c r="AF33" s="3">
        <v>1.5</v>
      </c>
      <c r="AG33" s="3">
        <v>0</v>
      </c>
      <c r="AH33" s="3">
        <v>0</v>
      </c>
      <c r="AI33" s="3">
        <v>0</v>
      </c>
      <c r="AJ33" s="3">
        <v>0</v>
      </c>
      <c r="AK33" s="3">
        <v>0</v>
      </c>
      <c r="AL33" s="3">
        <v>0</v>
      </c>
      <c r="AM33" s="3">
        <v>0</v>
      </c>
      <c r="AN33" s="3">
        <v>0</v>
      </c>
      <c r="AO33" s="3">
        <v>0</v>
      </c>
      <c r="AP33" s="3">
        <v>0</v>
      </c>
      <c r="AQ33" s="3">
        <v>0</v>
      </c>
      <c r="AR33" s="3">
        <v>0</v>
      </c>
      <c r="AS33" s="3">
        <v>2</v>
      </c>
      <c r="AT33" s="3">
        <v>0</v>
      </c>
      <c r="AU33" s="3">
        <v>0</v>
      </c>
      <c r="AV33" s="3">
        <v>0</v>
      </c>
      <c r="AW33" s="3">
        <v>0</v>
      </c>
      <c r="AX33" s="3">
        <v>2</v>
      </c>
      <c r="AY33" s="3">
        <v>1</v>
      </c>
      <c r="AZ33" s="3">
        <v>1</v>
      </c>
      <c r="BA33" s="3">
        <v>0</v>
      </c>
      <c r="BB33" s="3">
        <v>1</v>
      </c>
      <c r="BC33" s="3">
        <v>0</v>
      </c>
    </row>
    <row r="34" spans="1:55" ht="72.5">
      <c r="A34" s="185" t="s">
        <v>285</v>
      </c>
      <c r="B34" s="185" t="s">
        <v>8149</v>
      </c>
      <c r="C34" s="3">
        <v>2</v>
      </c>
      <c r="D34" s="3">
        <v>0</v>
      </c>
      <c r="E34" s="3">
        <v>0</v>
      </c>
      <c r="F34" s="3">
        <v>0</v>
      </c>
      <c r="G34" s="3">
        <v>0</v>
      </c>
      <c r="H34" s="3">
        <v>0</v>
      </c>
      <c r="I34" s="3">
        <v>0</v>
      </c>
      <c r="J34" s="3">
        <v>0</v>
      </c>
      <c r="K34" s="3">
        <v>0</v>
      </c>
      <c r="L34" s="3">
        <v>0</v>
      </c>
      <c r="M34" s="3">
        <v>0</v>
      </c>
      <c r="N34" s="3">
        <v>0</v>
      </c>
      <c r="O34" s="3">
        <v>0</v>
      </c>
      <c r="P34" s="3">
        <v>1.5</v>
      </c>
      <c r="Q34" s="3">
        <v>0</v>
      </c>
      <c r="R34" s="3">
        <v>1.5</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c r="AQ34" s="3">
        <v>0</v>
      </c>
      <c r="AR34" s="3">
        <v>0</v>
      </c>
      <c r="AS34" s="3">
        <v>0</v>
      </c>
      <c r="AT34" s="3">
        <v>0</v>
      </c>
      <c r="AU34" s="3">
        <v>0</v>
      </c>
      <c r="AV34" s="3">
        <v>0</v>
      </c>
      <c r="AW34" s="3">
        <v>0</v>
      </c>
      <c r="AX34" s="3">
        <v>1</v>
      </c>
      <c r="AY34" s="3">
        <v>0</v>
      </c>
      <c r="AZ34" s="3">
        <v>0</v>
      </c>
      <c r="BA34" s="3">
        <v>0</v>
      </c>
      <c r="BB34" s="3">
        <v>0</v>
      </c>
      <c r="BC34" s="3">
        <v>0</v>
      </c>
    </row>
    <row r="35" spans="1:55" ht="87">
      <c r="A35" s="185" t="s">
        <v>287</v>
      </c>
      <c r="B35" s="185" t="s">
        <v>8150</v>
      </c>
      <c r="C35" s="3">
        <v>2</v>
      </c>
      <c r="D35" s="3">
        <v>0</v>
      </c>
      <c r="E35" s="3">
        <v>0</v>
      </c>
      <c r="F35" s="3">
        <v>0</v>
      </c>
      <c r="G35" s="3">
        <v>0</v>
      </c>
      <c r="H35" s="3">
        <v>0</v>
      </c>
      <c r="I35" s="3">
        <v>0</v>
      </c>
      <c r="J35" s="3">
        <v>0.5</v>
      </c>
      <c r="K35" s="3">
        <v>0</v>
      </c>
      <c r="L35" s="3">
        <v>0</v>
      </c>
      <c r="M35" s="3">
        <v>0</v>
      </c>
      <c r="N35" s="3">
        <v>0</v>
      </c>
      <c r="O35" s="3">
        <v>0</v>
      </c>
      <c r="P35" s="3">
        <v>0</v>
      </c>
      <c r="Q35" s="3">
        <v>0.5</v>
      </c>
      <c r="R35" s="3">
        <v>2</v>
      </c>
      <c r="S35" s="3">
        <v>0</v>
      </c>
      <c r="T35" s="3">
        <v>0</v>
      </c>
      <c r="U35" s="3">
        <v>0</v>
      </c>
      <c r="V35" s="3">
        <v>0</v>
      </c>
      <c r="W35" s="3">
        <v>0</v>
      </c>
      <c r="X35" s="3">
        <v>0.5</v>
      </c>
      <c r="Y35" s="3">
        <v>0</v>
      </c>
      <c r="Z35" s="3">
        <v>0</v>
      </c>
      <c r="AA35" s="3">
        <v>0</v>
      </c>
      <c r="AB35" s="3">
        <v>0</v>
      </c>
      <c r="AC35" s="3">
        <v>0</v>
      </c>
      <c r="AD35" s="3">
        <v>0</v>
      </c>
      <c r="AE35" s="3">
        <v>2</v>
      </c>
      <c r="AF35" s="3">
        <v>0</v>
      </c>
      <c r="AG35" s="3">
        <v>0</v>
      </c>
      <c r="AH35" s="3">
        <v>0.5</v>
      </c>
      <c r="AI35" s="3">
        <v>0</v>
      </c>
      <c r="AJ35" s="3">
        <v>0.5</v>
      </c>
      <c r="AK35" s="3">
        <v>0</v>
      </c>
      <c r="AL35" s="3">
        <v>0</v>
      </c>
      <c r="AM35" s="3">
        <v>0.5</v>
      </c>
      <c r="AN35" s="3">
        <v>0</v>
      </c>
      <c r="AO35" s="3">
        <v>0</v>
      </c>
      <c r="AP35" s="3">
        <v>0</v>
      </c>
      <c r="AQ35" s="3">
        <v>0</v>
      </c>
      <c r="AR35" s="3">
        <v>0</v>
      </c>
      <c r="AS35" s="3">
        <v>0</v>
      </c>
      <c r="AT35" s="3">
        <v>0</v>
      </c>
      <c r="AU35" s="3">
        <v>0</v>
      </c>
      <c r="AV35" s="3">
        <v>0</v>
      </c>
      <c r="AW35" s="3">
        <v>0</v>
      </c>
      <c r="AX35" s="3">
        <v>2</v>
      </c>
      <c r="AY35" s="3">
        <v>0</v>
      </c>
      <c r="AZ35" s="3">
        <v>0</v>
      </c>
      <c r="BA35" s="3">
        <v>0</v>
      </c>
      <c r="BB35" s="3">
        <v>0.5</v>
      </c>
      <c r="BC35" s="3">
        <v>0</v>
      </c>
    </row>
    <row r="36" spans="1:55" ht="58">
      <c r="A36" s="185" t="s">
        <v>289</v>
      </c>
      <c r="B36" s="185" t="s">
        <v>8151</v>
      </c>
      <c r="C36" s="3">
        <v>2</v>
      </c>
      <c r="D36" s="3">
        <v>0</v>
      </c>
      <c r="E36" s="3">
        <v>0</v>
      </c>
      <c r="F36" s="3">
        <v>0</v>
      </c>
      <c r="G36" s="3">
        <v>0</v>
      </c>
      <c r="H36" s="3">
        <v>1.5</v>
      </c>
      <c r="I36" s="3">
        <v>1</v>
      </c>
      <c r="J36" s="3">
        <v>1</v>
      </c>
      <c r="K36" s="3">
        <v>1</v>
      </c>
      <c r="L36" s="3">
        <v>0</v>
      </c>
      <c r="M36" s="3">
        <v>0</v>
      </c>
      <c r="N36" s="3">
        <v>0.5</v>
      </c>
      <c r="O36" s="3">
        <v>0</v>
      </c>
      <c r="P36" s="3">
        <v>1</v>
      </c>
      <c r="Q36" s="3">
        <v>1.5</v>
      </c>
      <c r="R36" s="3">
        <v>2</v>
      </c>
      <c r="S36" s="3">
        <v>0</v>
      </c>
      <c r="T36" s="3">
        <v>0</v>
      </c>
      <c r="U36" s="3">
        <v>0</v>
      </c>
      <c r="V36" s="3">
        <v>0.5</v>
      </c>
      <c r="W36" s="3">
        <v>0</v>
      </c>
      <c r="X36" s="3">
        <v>0.5</v>
      </c>
      <c r="Y36" s="3">
        <v>0</v>
      </c>
      <c r="Z36" s="3">
        <v>1</v>
      </c>
      <c r="AA36" s="3">
        <v>0</v>
      </c>
      <c r="AB36" s="3">
        <v>0</v>
      </c>
      <c r="AC36" s="3">
        <v>0</v>
      </c>
      <c r="AD36" s="3">
        <v>0.5</v>
      </c>
      <c r="AE36" s="3">
        <v>2</v>
      </c>
      <c r="AF36" s="3">
        <v>0.5</v>
      </c>
      <c r="AG36" s="3">
        <v>0</v>
      </c>
      <c r="AH36" s="3">
        <v>0</v>
      </c>
      <c r="AI36" s="3">
        <v>0</v>
      </c>
      <c r="AJ36" s="3">
        <v>0</v>
      </c>
      <c r="AK36" s="3">
        <v>0</v>
      </c>
      <c r="AL36" s="3">
        <v>0</v>
      </c>
      <c r="AM36" s="3">
        <v>0.5</v>
      </c>
      <c r="AN36" s="3">
        <v>0.5</v>
      </c>
      <c r="AO36" s="3">
        <v>1</v>
      </c>
      <c r="AP36" s="3">
        <v>0.5</v>
      </c>
      <c r="AQ36" s="3">
        <v>0</v>
      </c>
      <c r="AR36" s="3">
        <v>0</v>
      </c>
      <c r="AS36" s="3">
        <v>0.5</v>
      </c>
      <c r="AT36" s="3">
        <v>1</v>
      </c>
      <c r="AU36" s="3">
        <v>1</v>
      </c>
      <c r="AV36" s="3">
        <v>0.5</v>
      </c>
      <c r="AW36" s="3">
        <v>0.5</v>
      </c>
      <c r="AX36" s="3">
        <v>1.5</v>
      </c>
      <c r="AY36" s="3">
        <v>1</v>
      </c>
      <c r="AZ36" s="3">
        <v>0.5</v>
      </c>
      <c r="BA36" s="3">
        <v>0</v>
      </c>
      <c r="BB36" s="3">
        <v>0.5</v>
      </c>
      <c r="BC36" s="3">
        <v>0</v>
      </c>
    </row>
    <row r="37" spans="1:55" ht="87">
      <c r="A37" s="185" t="s">
        <v>291</v>
      </c>
      <c r="B37" s="185" t="s">
        <v>8152</v>
      </c>
      <c r="C37" s="3">
        <v>2</v>
      </c>
      <c r="D37" s="3">
        <v>0</v>
      </c>
      <c r="E37" s="3">
        <v>0</v>
      </c>
      <c r="F37" s="3">
        <v>0</v>
      </c>
      <c r="G37" s="3">
        <v>0</v>
      </c>
      <c r="H37" s="3">
        <v>0</v>
      </c>
      <c r="I37" s="3">
        <v>0</v>
      </c>
      <c r="J37" s="3">
        <v>0</v>
      </c>
      <c r="K37" s="3">
        <v>0</v>
      </c>
      <c r="L37" s="3">
        <v>0</v>
      </c>
      <c r="M37" s="3">
        <v>0</v>
      </c>
      <c r="N37" s="3">
        <v>0</v>
      </c>
      <c r="O37" s="3">
        <v>0</v>
      </c>
      <c r="P37" s="3">
        <v>0</v>
      </c>
      <c r="Q37" s="3">
        <v>0</v>
      </c>
      <c r="R37" s="3">
        <v>2</v>
      </c>
      <c r="S37" s="3">
        <v>0</v>
      </c>
      <c r="T37" s="3">
        <v>0</v>
      </c>
      <c r="U37" s="3">
        <v>0</v>
      </c>
      <c r="V37" s="3">
        <v>0</v>
      </c>
      <c r="W37" s="3">
        <v>0</v>
      </c>
      <c r="X37" s="3">
        <v>0</v>
      </c>
      <c r="Y37" s="3">
        <v>0</v>
      </c>
      <c r="Z37" s="3">
        <v>0</v>
      </c>
      <c r="AA37" s="3">
        <v>0</v>
      </c>
      <c r="AB37" s="3">
        <v>0.5</v>
      </c>
      <c r="AC37" s="3">
        <v>0</v>
      </c>
      <c r="AD37" s="3">
        <v>0</v>
      </c>
      <c r="AE37" s="3">
        <v>0.5</v>
      </c>
      <c r="AF37" s="3">
        <v>0</v>
      </c>
      <c r="AG37" s="3">
        <v>0</v>
      </c>
      <c r="AH37" s="3">
        <v>0</v>
      </c>
      <c r="AI37" s="3">
        <v>0</v>
      </c>
      <c r="AJ37" s="3">
        <v>0</v>
      </c>
      <c r="AK37" s="3">
        <v>0</v>
      </c>
      <c r="AL37" s="3">
        <v>0</v>
      </c>
      <c r="AM37" s="3">
        <v>0</v>
      </c>
      <c r="AN37" s="3">
        <v>0</v>
      </c>
      <c r="AO37" s="3">
        <v>0</v>
      </c>
      <c r="AP37" s="3">
        <v>0</v>
      </c>
      <c r="AQ37" s="3">
        <v>0</v>
      </c>
      <c r="AR37" s="3">
        <v>0</v>
      </c>
      <c r="AS37" s="3">
        <v>0</v>
      </c>
      <c r="AT37" s="3">
        <v>0</v>
      </c>
      <c r="AU37" s="3">
        <v>0.5</v>
      </c>
      <c r="AV37" s="3">
        <v>0</v>
      </c>
      <c r="AW37" s="3">
        <v>0</v>
      </c>
      <c r="AX37" s="3">
        <v>0</v>
      </c>
      <c r="AY37" s="3">
        <v>0</v>
      </c>
      <c r="AZ37" s="3">
        <v>0</v>
      </c>
      <c r="BA37" s="3">
        <v>0</v>
      </c>
      <c r="BB37" s="3">
        <v>0</v>
      </c>
      <c r="BC37" s="3">
        <v>0</v>
      </c>
    </row>
    <row r="38" spans="1:55" ht="58">
      <c r="A38" s="185" t="s">
        <v>293</v>
      </c>
      <c r="B38" s="185" t="s">
        <v>8153</v>
      </c>
      <c r="C38" s="3">
        <v>2</v>
      </c>
      <c r="D38" s="3">
        <v>0</v>
      </c>
      <c r="E38" s="3">
        <v>0</v>
      </c>
      <c r="F38" s="3">
        <v>0</v>
      </c>
      <c r="G38" s="3">
        <v>0</v>
      </c>
      <c r="H38" s="3">
        <v>1</v>
      </c>
      <c r="I38" s="3">
        <v>0</v>
      </c>
      <c r="J38" s="3">
        <v>0</v>
      </c>
      <c r="K38" s="3">
        <v>0</v>
      </c>
      <c r="L38" s="3">
        <v>0</v>
      </c>
      <c r="M38" s="3">
        <v>0</v>
      </c>
      <c r="N38" s="3">
        <v>1.5</v>
      </c>
      <c r="O38" s="3">
        <v>0</v>
      </c>
      <c r="P38" s="3">
        <v>1.5</v>
      </c>
      <c r="Q38" s="3">
        <v>0</v>
      </c>
      <c r="R38" s="3">
        <v>0</v>
      </c>
      <c r="S38" s="3">
        <v>0</v>
      </c>
      <c r="T38" s="3">
        <v>0.5</v>
      </c>
      <c r="U38" s="3">
        <v>0</v>
      </c>
      <c r="V38" s="3">
        <v>0</v>
      </c>
      <c r="W38" s="3">
        <v>1</v>
      </c>
      <c r="X38" s="3">
        <v>1</v>
      </c>
      <c r="Y38" s="3">
        <v>0</v>
      </c>
      <c r="Z38" s="3">
        <v>1</v>
      </c>
      <c r="AA38" s="3">
        <v>0</v>
      </c>
      <c r="AB38" s="3">
        <v>1.5</v>
      </c>
      <c r="AC38" s="3">
        <v>0</v>
      </c>
      <c r="AD38" s="3">
        <v>0</v>
      </c>
      <c r="AE38" s="3">
        <v>2</v>
      </c>
      <c r="AF38" s="3">
        <v>0</v>
      </c>
      <c r="AG38" s="3">
        <v>0</v>
      </c>
      <c r="AH38" s="3">
        <v>1</v>
      </c>
      <c r="AI38" s="3">
        <v>0</v>
      </c>
      <c r="AJ38" s="3">
        <v>0</v>
      </c>
      <c r="AK38" s="3">
        <v>0</v>
      </c>
      <c r="AL38" s="3">
        <v>0</v>
      </c>
      <c r="AM38" s="3">
        <v>0</v>
      </c>
      <c r="AN38" s="3">
        <v>0</v>
      </c>
      <c r="AO38" s="3">
        <v>0</v>
      </c>
      <c r="AP38" s="3">
        <v>0</v>
      </c>
      <c r="AQ38" s="3">
        <v>0</v>
      </c>
      <c r="AR38" s="3">
        <v>0</v>
      </c>
      <c r="AS38" s="3">
        <v>0</v>
      </c>
      <c r="AT38" s="3">
        <v>0</v>
      </c>
      <c r="AU38" s="3">
        <v>1</v>
      </c>
      <c r="AV38" s="3">
        <v>0</v>
      </c>
      <c r="AW38" s="3">
        <v>1</v>
      </c>
      <c r="AX38" s="3">
        <v>1.5</v>
      </c>
      <c r="AY38" s="3">
        <v>1.5</v>
      </c>
      <c r="AZ38" s="3">
        <v>0</v>
      </c>
      <c r="BA38" s="3">
        <v>0</v>
      </c>
      <c r="BB38" s="3">
        <v>0</v>
      </c>
      <c r="BC38" s="3">
        <v>0</v>
      </c>
    </row>
    <row r="39" spans="1:55" ht="43.5">
      <c r="A39" s="185" t="s">
        <v>363</v>
      </c>
      <c r="B39" s="209" t="s">
        <v>8154</v>
      </c>
      <c r="D39" s="3">
        <v>0</v>
      </c>
      <c r="G39" s="3">
        <v>0</v>
      </c>
    </row>
    <row r="40" spans="1:55" ht="29">
      <c r="A40" s="185" t="s">
        <v>365</v>
      </c>
      <c r="B40" s="209" t="s">
        <v>8155</v>
      </c>
      <c r="D40" s="3">
        <v>0</v>
      </c>
      <c r="E40" s="3">
        <v>0</v>
      </c>
      <c r="G40" s="3">
        <v>1.5</v>
      </c>
      <c r="L40" s="3">
        <v>0</v>
      </c>
      <c r="M40" s="3">
        <v>0</v>
      </c>
      <c r="AE40" s="3">
        <v>1.5</v>
      </c>
      <c r="AT40" s="3">
        <v>0</v>
      </c>
      <c r="AU40" s="3">
        <v>1</v>
      </c>
      <c r="AY40" s="3">
        <v>0</v>
      </c>
    </row>
    <row r="41" spans="1:55" ht="43.5">
      <c r="A41" s="185" t="s">
        <v>367</v>
      </c>
      <c r="B41" s="209" t="s">
        <v>8172</v>
      </c>
      <c r="D41" s="3">
        <v>1</v>
      </c>
      <c r="G41" s="3">
        <v>0</v>
      </c>
    </row>
    <row r="42" spans="1:55" ht="29">
      <c r="A42" s="185" t="s">
        <v>369</v>
      </c>
      <c r="B42" s="209" t="s">
        <v>8173</v>
      </c>
      <c r="D42" s="3">
        <v>1</v>
      </c>
      <c r="E42" s="3">
        <v>1</v>
      </c>
      <c r="G42" s="3">
        <v>0</v>
      </c>
      <c r="L42" s="3">
        <v>0</v>
      </c>
      <c r="M42" s="3">
        <v>0</v>
      </c>
      <c r="AE42" s="3">
        <v>1</v>
      </c>
      <c r="AT42" s="3">
        <v>1</v>
      </c>
      <c r="AU42" s="3">
        <v>1</v>
      </c>
      <c r="AY42" s="3">
        <v>1</v>
      </c>
    </row>
    <row r="43" spans="1:55" ht="43.5">
      <c r="A43" s="185" t="s">
        <v>371</v>
      </c>
      <c r="B43" s="209" t="s">
        <v>8156</v>
      </c>
      <c r="D43" s="3">
        <v>0</v>
      </c>
      <c r="E43" s="3">
        <v>0</v>
      </c>
      <c r="G43" s="3">
        <v>0</v>
      </c>
      <c r="L43" s="3">
        <v>0</v>
      </c>
      <c r="M43" s="3">
        <v>0</v>
      </c>
      <c r="AE43" s="3">
        <v>0</v>
      </c>
      <c r="AT43" s="3">
        <v>0</v>
      </c>
      <c r="AU43" s="3">
        <v>0</v>
      </c>
      <c r="AY43" s="3">
        <v>0</v>
      </c>
    </row>
    <row r="44" spans="1:55" ht="43.5">
      <c r="A44" s="185" t="s">
        <v>373</v>
      </c>
      <c r="B44" s="209" t="s">
        <v>8157</v>
      </c>
      <c r="D44" s="3">
        <v>0</v>
      </c>
      <c r="E44" s="3">
        <v>0</v>
      </c>
      <c r="G44" s="3">
        <v>0</v>
      </c>
      <c r="L44" s="3">
        <v>0</v>
      </c>
      <c r="M44" s="3">
        <v>0</v>
      </c>
      <c r="AE44" s="3">
        <v>2</v>
      </c>
      <c r="AT44" s="3">
        <v>2</v>
      </c>
      <c r="AU44" s="3">
        <v>0</v>
      </c>
      <c r="AY44" s="3">
        <v>0</v>
      </c>
    </row>
    <row r="45" spans="1:55" ht="87">
      <c r="A45" s="185" t="s">
        <v>375</v>
      </c>
      <c r="B45" s="209" t="s">
        <v>8158</v>
      </c>
      <c r="D45" s="3">
        <v>0.5</v>
      </c>
      <c r="G45" s="3">
        <v>1</v>
      </c>
    </row>
    <row r="46" spans="1:55" ht="72.5">
      <c r="A46" s="185" t="s">
        <v>377</v>
      </c>
      <c r="B46" s="209" t="s">
        <v>8159</v>
      </c>
      <c r="D46" s="3">
        <v>1</v>
      </c>
      <c r="E46" s="3">
        <v>0</v>
      </c>
      <c r="G46" s="3">
        <v>1</v>
      </c>
      <c r="L46" s="3">
        <v>0</v>
      </c>
      <c r="M46" s="3">
        <v>0</v>
      </c>
      <c r="AE46" s="3">
        <v>1.5</v>
      </c>
      <c r="AT46" s="3">
        <v>1</v>
      </c>
      <c r="AU46" s="3">
        <v>0</v>
      </c>
      <c r="AY46" s="3">
        <v>0</v>
      </c>
    </row>
    <row r="47" spans="1:55" ht="101.5">
      <c r="A47" s="185" t="s">
        <v>379</v>
      </c>
      <c r="B47" s="209" t="s">
        <v>8160</v>
      </c>
      <c r="D47" s="3">
        <v>0</v>
      </c>
      <c r="G47" s="3">
        <v>0</v>
      </c>
    </row>
    <row r="48" spans="1:55" ht="87">
      <c r="A48" s="185" t="s">
        <v>381</v>
      </c>
      <c r="B48" s="209" t="s">
        <v>8161</v>
      </c>
      <c r="D48" s="3">
        <v>1</v>
      </c>
      <c r="E48" s="3">
        <v>1</v>
      </c>
      <c r="G48" s="3">
        <v>1</v>
      </c>
      <c r="L48" s="3">
        <v>1</v>
      </c>
      <c r="M48" s="3">
        <v>0</v>
      </c>
      <c r="AE48" s="3">
        <v>1.5</v>
      </c>
      <c r="AT48" s="3">
        <v>1.5</v>
      </c>
      <c r="AU48" s="3">
        <v>1</v>
      </c>
      <c r="AY48" s="3">
        <v>1.5</v>
      </c>
    </row>
    <row r="49" spans="1:55" ht="87">
      <c r="A49" s="185" t="s">
        <v>383</v>
      </c>
      <c r="B49" s="209" t="s">
        <v>8162</v>
      </c>
      <c r="D49" s="3">
        <v>0</v>
      </c>
      <c r="G49" s="3">
        <v>0</v>
      </c>
    </row>
    <row r="50" spans="1:55" ht="87">
      <c r="A50" s="185" t="s">
        <v>385</v>
      </c>
      <c r="B50" s="209" t="s">
        <v>8163</v>
      </c>
      <c r="D50" s="3">
        <v>1</v>
      </c>
      <c r="E50" s="3">
        <v>1</v>
      </c>
      <c r="G50" s="3">
        <v>1</v>
      </c>
      <c r="L50" s="3">
        <v>1</v>
      </c>
      <c r="M50" s="3">
        <v>0</v>
      </c>
      <c r="AE50" s="3">
        <v>1.5</v>
      </c>
      <c r="AT50" s="3">
        <v>1.5</v>
      </c>
      <c r="AU50" s="3">
        <v>1.5</v>
      </c>
      <c r="AY50" s="3">
        <v>1</v>
      </c>
    </row>
    <row r="51" spans="1:55" ht="72.5">
      <c r="A51" s="185" t="s">
        <v>387</v>
      </c>
      <c r="B51" s="209" t="s">
        <v>8164</v>
      </c>
      <c r="D51" s="3">
        <v>0</v>
      </c>
      <c r="G51" s="3">
        <v>0</v>
      </c>
    </row>
    <row r="52" spans="1:55" ht="58">
      <c r="A52" s="185" t="s">
        <v>389</v>
      </c>
      <c r="B52" s="209" t="s">
        <v>8165</v>
      </c>
      <c r="D52" s="3">
        <v>1</v>
      </c>
      <c r="E52" s="3">
        <v>0</v>
      </c>
      <c r="G52" s="3">
        <v>0</v>
      </c>
      <c r="L52" s="3">
        <v>0</v>
      </c>
      <c r="M52" s="3">
        <v>0</v>
      </c>
      <c r="AE52" s="3">
        <v>1.5</v>
      </c>
      <c r="AT52" s="3">
        <v>0</v>
      </c>
      <c r="AU52" s="3">
        <v>1.5</v>
      </c>
      <c r="AY52" s="3">
        <v>0</v>
      </c>
    </row>
    <row r="53" spans="1:55" ht="72.5">
      <c r="A53" s="185" t="s">
        <v>391</v>
      </c>
      <c r="B53" s="209" t="s">
        <v>8166</v>
      </c>
      <c r="D53" s="3">
        <v>0</v>
      </c>
      <c r="G53" s="3">
        <v>1</v>
      </c>
    </row>
    <row r="54" spans="1:55" ht="58">
      <c r="A54" s="185" t="s">
        <v>393</v>
      </c>
      <c r="B54" s="209" t="s">
        <v>8167</v>
      </c>
      <c r="D54" s="3">
        <v>0.5</v>
      </c>
      <c r="E54" s="3">
        <v>0.5</v>
      </c>
      <c r="G54" s="3">
        <v>0.5</v>
      </c>
      <c r="L54" s="3">
        <v>0.5</v>
      </c>
      <c r="M54" s="3">
        <v>1</v>
      </c>
      <c r="AE54" s="3">
        <v>1.5</v>
      </c>
      <c r="AT54" s="3">
        <v>0.5</v>
      </c>
      <c r="AU54" s="3">
        <v>0.5</v>
      </c>
      <c r="AY54" s="3">
        <v>0.5</v>
      </c>
    </row>
    <row r="55" spans="1:55" ht="58">
      <c r="A55" s="185" t="s">
        <v>395</v>
      </c>
      <c r="B55" s="209" t="s">
        <v>8168</v>
      </c>
      <c r="D55" s="3">
        <v>0</v>
      </c>
      <c r="G55" s="3">
        <v>0</v>
      </c>
    </row>
    <row r="56" spans="1:55" ht="43.5">
      <c r="A56" s="185" t="s">
        <v>397</v>
      </c>
      <c r="B56" s="209" t="s">
        <v>8169</v>
      </c>
      <c r="D56" s="3">
        <v>0</v>
      </c>
      <c r="E56" s="3">
        <v>0</v>
      </c>
      <c r="G56" s="3">
        <v>0</v>
      </c>
      <c r="L56" s="3">
        <v>0</v>
      </c>
      <c r="M56" s="3">
        <v>0</v>
      </c>
      <c r="AE56" s="3">
        <v>1</v>
      </c>
      <c r="AT56" s="3">
        <v>0</v>
      </c>
      <c r="AU56" s="3">
        <v>0</v>
      </c>
      <c r="AY56" s="3">
        <v>0</v>
      </c>
    </row>
    <row r="57" spans="1:55" ht="43.5">
      <c r="A57" s="185" t="s">
        <v>399</v>
      </c>
      <c r="B57" s="209" t="s">
        <v>8170</v>
      </c>
      <c r="D57" s="3">
        <v>0</v>
      </c>
      <c r="G57" s="3">
        <v>1</v>
      </c>
    </row>
    <row r="58" spans="1:55" ht="29">
      <c r="A58" s="185" t="s">
        <v>401</v>
      </c>
      <c r="B58" s="209" t="s">
        <v>8171</v>
      </c>
      <c r="D58" s="3">
        <v>0</v>
      </c>
      <c r="E58" s="3">
        <v>0</v>
      </c>
      <c r="G58" s="3">
        <v>1</v>
      </c>
      <c r="L58" s="3">
        <v>0</v>
      </c>
      <c r="M58" s="3">
        <v>0</v>
      </c>
      <c r="AE58" s="3">
        <v>1.5</v>
      </c>
      <c r="AT58" s="3">
        <v>1</v>
      </c>
      <c r="AU58" s="3">
        <v>0</v>
      </c>
      <c r="AY58" s="3">
        <v>0</v>
      </c>
    </row>
    <row r="59" spans="1:55" ht="58">
      <c r="A59" s="185" t="s">
        <v>850</v>
      </c>
      <c r="B59" s="209" t="s">
        <v>8174</v>
      </c>
      <c r="F59" s="3">
        <v>0</v>
      </c>
      <c r="O59" s="3">
        <v>0</v>
      </c>
      <c r="Q59" s="3">
        <v>0.5</v>
      </c>
      <c r="R59" s="3">
        <v>0</v>
      </c>
      <c r="U59" s="3">
        <v>0</v>
      </c>
      <c r="AC59" s="3">
        <v>0</v>
      </c>
      <c r="AI59" s="3">
        <v>0</v>
      </c>
      <c r="AJ59" s="3">
        <v>0</v>
      </c>
      <c r="AK59" s="3">
        <v>0</v>
      </c>
      <c r="AP59" s="3">
        <v>0</v>
      </c>
      <c r="AQ59" s="3">
        <v>0</v>
      </c>
      <c r="AV59" s="3">
        <v>0</v>
      </c>
      <c r="AX59" s="3">
        <v>0</v>
      </c>
      <c r="AZ59" s="3">
        <v>0</v>
      </c>
      <c r="BA59" s="3">
        <v>0</v>
      </c>
      <c r="BB59" s="3">
        <v>0</v>
      </c>
    </row>
    <row r="60" spans="1:55" ht="29">
      <c r="A60" s="185" t="s">
        <v>295</v>
      </c>
      <c r="B60" s="185" t="s">
        <v>8155</v>
      </c>
      <c r="C60" s="3">
        <v>1.5</v>
      </c>
      <c r="D60" s="3">
        <v>0</v>
      </c>
      <c r="E60" s="3">
        <v>0</v>
      </c>
      <c r="F60" s="3">
        <v>0</v>
      </c>
      <c r="G60" s="3">
        <v>1.5</v>
      </c>
      <c r="H60" s="3">
        <v>1</v>
      </c>
      <c r="I60" s="3">
        <v>1</v>
      </c>
      <c r="J60" s="3">
        <v>0</v>
      </c>
      <c r="K60" s="3">
        <v>0</v>
      </c>
      <c r="L60" s="3">
        <v>0</v>
      </c>
      <c r="M60" s="3">
        <v>0</v>
      </c>
      <c r="N60" s="3">
        <v>0</v>
      </c>
      <c r="O60" s="3">
        <v>0</v>
      </c>
      <c r="P60" s="3">
        <v>0</v>
      </c>
      <c r="Q60" s="3">
        <v>0</v>
      </c>
      <c r="R60" s="3">
        <v>1</v>
      </c>
      <c r="S60" s="3">
        <v>0</v>
      </c>
      <c r="T60" s="3">
        <v>2</v>
      </c>
      <c r="U60" s="3">
        <v>0</v>
      </c>
      <c r="V60" s="3">
        <v>0</v>
      </c>
      <c r="W60" s="3">
        <v>2</v>
      </c>
      <c r="X60" s="3">
        <v>0</v>
      </c>
      <c r="Y60" s="3">
        <v>0</v>
      </c>
      <c r="Z60" s="3">
        <v>0</v>
      </c>
      <c r="AA60" s="3">
        <v>0</v>
      </c>
      <c r="AB60" s="3">
        <v>0</v>
      </c>
      <c r="AC60" s="3">
        <v>0</v>
      </c>
      <c r="AD60" s="3">
        <v>0</v>
      </c>
      <c r="AE60" s="3">
        <v>1.5</v>
      </c>
      <c r="AF60" s="3">
        <v>0</v>
      </c>
      <c r="AG60" s="3">
        <v>0</v>
      </c>
      <c r="AH60" s="3">
        <v>1.5</v>
      </c>
      <c r="AI60" s="3">
        <v>0</v>
      </c>
      <c r="AJ60" s="3">
        <v>0</v>
      </c>
      <c r="AK60" s="3">
        <v>0</v>
      </c>
      <c r="AL60" s="3">
        <v>0.5</v>
      </c>
      <c r="AM60" s="3">
        <v>0</v>
      </c>
      <c r="AN60" s="3">
        <v>0</v>
      </c>
      <c r="AO60" s="3">
        <v>0</v>
      </c>
      <c r="AP60" s="3">
        <v>0</v>
      </c>
      <c r="AQ60" s="3">
        <v>0</v>
      </c>
      <c r="AR60" s="3">
        <v>0</v>
      </c>
      <c r="AS60" s="3">
        <v>0</v>
      </c>
      <c r="AT60" s="3">
        <v>0</v>
      </c>
      <c r="AU60" s="3">
        <v>0</v>
      </c>
      <c r="AV60" s="3">
        <v>0</v>
      </c>
      <c r="AW60" s="3">
        <v>0</v>
      </c>
      <c r="AX60" s="3">
        <v>1</v>
      </c>
      <c r="AY60" s="3">
        <v>0</v>
      </c>
      <c r="AZ60" s="3">
        <v>1</v>
      </c>
      <c r="BA60" s="3">
        <v>0</v>
      </c>
      <c r="BB60" s="3">
        <v>0</v>
      </c>
      <c r="BC60" s="3">
        <v>0</v>
      </c>
    </row>
    <row r="61" spans="1:55" ht="43.5">
      <c r="A61" s="185" t="s">
        <v>297</v>
      </c>
      <c r="B61" s="185" t="s">
        <v>8175</v>
      </c>
      <c r="C61" s="3">
        <v>2</v>
      </c>
      <c r="D61" s="3">
        <v>0</v>
      </c>
      <c r="E61" s="3">
        <v>0</v>
      </c>
      <c r="F61" s="3">
        <v>0</v>
      </c>
      <c r="G61" s="3">
        <v>0</v>
      </c>
      <c r="H61" s="3">
        <v>0</v>
      </c>
      <c r="I61" s="3">
        <v>0</v>
      </c>
      <c r="J61" s="3">
        <v>0</v>
      </c>
      <c r="K61" s="3">
        <v>0</v>
      </c>
      <c r="L61" s="3">
        <v>0</v>
      </c>
      <c r="M61" s="3">
        <v>0</v>
      </c>
      <c r="N61" s="3">
        <v>2</v>
      </c>
      <c r="O61" s="3">
        <v>0</v>
      </c>
      <c r="P61" s="3">
        <v>2</v>
      </c>
      <c r="Q61" s="3">
        <v>0</v>
      </c>
      <c r="R61" s="3">
        <v>2</v>
      </c>
      <c r="S61" s="3">
        <v>0</v>
      </c>
      <c r="T61" s="3">
        <v>2</v>
      </c>
      <c r="U61" s="3">
        <v>0</v>
      </c>
      <c r="V61" s="3">
        <v>0</v>
      </c>
      <c r="W61" s="3">
        <v>2</v>
      </c>
      <c r="X61" s="3">
        <v>1</v>
      </c>
      <c r="Y61" s="3">
        <v>0</v>
      </c>
      <c r="Z61" s="3">
        <v>0</v>
      </c>
      <c r="AA61" s="3">
        <v>0</v>
      </c>
      <c r="AB61" s="3">
        <v>1</v>
      </c>
      <c r="AC61" s="3">
        <v>0</v>
      </c>
      <c r="AD61" s="3">
        <v>0</v>
      </c>
      <c r="AE61" s="3">
        <v>0</v>
      </c>
      <c r="AF61" s="3">
        <v>0</v>
      </c>
      <c r="AG61" s="3">
        <v>0</v>
      </c>
      <c r="AH61" s="3">
        <v>1</v>
      </c>
      <c r="AI61" s="3">
        <v>1</v>
      </c>
      <c r="AJ61" s="3">
        <v>0</v>
      </c>
      <c r="AK61" s="3">
        <v>0</v>
      </c>
      <c r="AL61" s="3">
        <v>0</v>
      </c>
      <c r="AM61" s="3">
        <v>1</v>
      </c>
      <c r="AN61" s="3">
        <v>0</v>
      </c>
      <c r="AO61" s="3">
        <v>0</v>
      </c>
      <c r="AP61" s="3">
        <v>0</v>
      </c>
      <c r="AQ61" s="3">
        <v>0</v>
      </c>
      <c r="AR61" s="3">
        <v>0</v>
      </c>
      <c r="AS61" s="3">
        <v>0</v>
      </c>
      <c r="AT61" s="3">
        <v>0</v>
      </c>
      <c r="AU61" s="3">
        <v>0</v>
      </c>
      <c r="AV61" s="3">
        <v>0</v>
      </c>
      <c r="AW61" s="3">
        <v>2</v>
      </c>
      <c r="AX61" s="3">
        <v>1</v>
      </c>
      <c r="AY61" s="3">
        <v>0</v>
      </c>
      <c r="AZ61" s="3">
        <v>1</v>
      </c>
      <c r="BA61" s="3">
        <v>0</v>
      </c>
      <c r="BB61" s="3">
        <v>0</v>
      </c>
      <c r="BC61" s="3">
        <v>0</v>
      </c>
    </row>
    <row r="62" spans="1:55" ht="43.5">
      <c r="A62" s="185" t="s">
        <v>299</v>
      </c>
      <c r="B62" s="185" t="s">
        <v>8157</v>
      </c>
      <c r="C62" s="3">
        <v>2</v>
      </c>
      <c r="D62" s="3">
        <v>0</v>
      </c>
      <c r="E62" s="3">
        <v>0</v>
      </c>
      <c r="F62" s="3">
        <v>0</v>
      </c>
      <c r="G62" s="3">
        <v>2</v>
      </c>
      <c r="H62" s="3">
        <v>0</v>
      </c>
      <c r="I62" s="3">
        <v>0</v>
      </c>
      <c r="J62" s="3">
        <v>0</v>
      </c>
      <c r="K62" s="3">
        <v>0.5</v>
      </c>
      <c r="L62" s="3">
        <v>0</v>
      </c>
      <c r="M62" s="3">
        <v>0</v>
      </c>
      <c r="N62" s="3">
        <v>0.5</v>
      </c>
      <c r="O62" s="3">
        <v>0</v>
      </c>
      <c r="P62" s="3">
        <v>2</v>
      </c>
      <c r="Q62" s="3">
        <v>0</v>
      </c>
      <c r="R62" s="3">
        <v>2</v>
      </c>
      <c r="S62" s="3">
        <v>0</v>
      </c>
      <c r="T62" s="3">
        <v>2</v>
      </c>
      <c r="U62" s="3">
        <v>0</v>
      </c>
      <c r="V62" s="3">
        <v>0.5</v>
      </c>
      <c r="W62" s="3">
        <v>1</v>
      </c>
      <c r="X62" s="3">
        <v>1</v>
      </c>
      <c r="Y62" s="3">
        <v>0</v>
      </c>
      <c r="Z62" s="3">
        <v>2</v>
      </c>
      <c r="AA62" s="3">
        <v>0</v>
      </c>
      <c r="AB62" s="3">
        <v>1</v>
      </c>
      <c r="AC62" s="3">
        <v>0</v>
      </c>
      <c r="AD62" s="3">
        <v>0</v>
      </c>
      <c r="AE62" s="3">
        <v>2</v>
      </c>
      <c r="AF62" s="3">
        <v>0</v>
      </c>
      <c r="AG62" s="3">
        <v>2</v>
      </c>
      <c r="AH62" s="3">
        <v>2</v>
      </c>
      <c r="AI62" s="3">
        <v>0</v>
      </c>
      <c r="AJ62" s="3">
        <v>0</v>
      </c>
      <c r="AK62" s="3">
        <v>0</v>
      </c>
      <c r="AL62" s="3">
        <v>0.5</v>
      </c>
      <c r="AM62" s="3">
        <v>0</v>
      </c>
      <c r="AN62" s="3">
        <v>0</v>
      </c>
      <c r="AO62" s="3">
        <v>0</v>
      </c>
      <c r="AP62" s="3">
        <v>0</v>
      </c>
      <c r="AQ62" s="3">
        <v>0</v>
      </c>
      <c r="AR62" s="3">
        <v>0</v>
      </c>
      <c r="AS62" s="3">
        <v>0</v>
      </c>
      <c r="AT62" s="3">
        <v>2</v>
      </c>
      <c r="AU62" s="3">
        <v>1</v>
      </c>
      <c r="AV62" s="3">
        <v>0</v>
      </c>
      <c r="AW62" s="3">
        <v>2</v>
      </c>
      <c r="AX62" s="3">
        <v>2</v>
      </c>
      <c r="AY62" s="3">
        <v>0</v>
      </c>
      <c r="AZ62" s="3">
        <v>2</v>
      </c>
      <c r="BA62" s="3">
        <v>0</v>
      </c>
      <c r="BB62" s="3">
        <v>0</v>
      </c>
      <c r="BC62" s="3">
        <v>0</v>
      </c>
    </row>
    <row r="63" spans="1:55" ht="101.5">
      <c r="A63" s="185" t="s">
        <v>852</v>
      </c>
      <c r="B63" s="209" t="s">
        <v>8176</v>
      </c>
      <c r="F63" s="3">
        <v>0.5</v>
      </c>
      <c r="O63" s="3">
        <v>0</v>
      </c>
      <c r="Q63" s="3">
        <v>1</v>
      </c>
      <c r="R63" s="3">
        <v>2</v>
      </c>
      <c r="U63" s="3">
        <v>0</v>
      </c>
      <c r="AC63" s="3">
        <v>0.5</v>
      </c>
      <c r="AI63" s="3">
        <v>0</v>
      </c>
      <c r="AJ63" s="3">
        <v>0.5</v>
      </c>
      <c r="AK63" s="3">
        <v>0.5</v>
      </c>
      <c r="AP63" s="3">
        <v>0.5</v>
      </c>
      <c r="AQ63" s="3">
        <v>1</v>
      </c>
      <c r="AV63" s="3">
        <v>0</v>
      </c>
      <c r="AX63" s="3">
        <v>2</v>
      </c>
      <c r="AZ63" s="3">
        <v>1</v>
      </c>
      <c r="BA63" s="3">
        <v>0</v>
      </c>
      <c r="BB63" s="3">
        <v>2</v>
      </c>
    </row>
    <row r="64" spans="1:55" ht="87">
      <c r="A64" s="185" t="s">
        <v>301</v>
      </c>
      <c r="B64" s="185" t="s">
        <v>8177</v>
      </c>
      <c r="C64" s="3">
        <v>1.5</v>
      </c>
      <c r="D64" s="3">
        <v>1</v>
      </c>
      <c r="E64" s="3">
        <v>0</v>
      </c>
      <c r="F64" s="3">
        <v>0</v>
      </c>
      <c r="G64" s="3">
        <v>0</v>
      </c>
      <c r="H64" s="3">
        <v>0</v>
      </c>
      <c r="I64" s="3">
        <v>0</v>
      </c>
      <c r="J64" s="3">
        <v>0</v>
      </c>
      <c r="K64" s="3">
        <v>0</v>
      </c>
      <c r="L64" s="3">
        <v>0</v>
      </c>
      <c r="M64" s="3">
        <v>0</v>
      </c>
      <c r="N64" s="3">
        <v>1</v>
      </c>
      <c r="O64" s="3">
        <v>0</v>
      </c>
      <c r="P64" s="3">
        <v>2</v>
      </c>
      <c r="Q64" s="3">
        <v>1</v>
      </c>
      <c r="R64" s="3">
        <v>1</v>
      </c>
      <c r="S64" s="3">
        <v>0</v>
      </c>
      <c r="T64" s="3">
        <v>1.5</v>
      </c>
      <c r="U64" s="3">
        <v>0</v>
      </c>
      <c r="V64" s="3">
        <v>1</v>
      </c>
      <c r="W64" s="3">
        <v>1.5</v>
      </c>
      <c r="X64" s="3">
        <v>1</v>
      </c>
      <c r="Y64" s="3">
        <v>0</v>
      </c>
      <c r="Z64" s="3">
        <v>0</v>
      </c>
      <c r="AA64" s="3">
        <v>0</v>
      </c>
      <c r="AB64" s="3">
        <v>0</v>
      </c>
      <c r="AC64" s="3">
        <v>0</v>
      </c>
      <c r="AD64" s="3">
        <v>0</v>
      </c>
      <c r="AE64" s="3">
        <v>1</v>
      </c>
      <c r="AF64" s="3">
        <v>1</v>
      </c>
      <c r="AG64" s="3">
        <v>1.5</v>
      </c>
      <c r="AH64" s="3">
        <v>1.5</v>
      </c>
      <c r="AI64" s="3">
        <v>0</v>
      </c>
      <c r="AJ64" s="3">
        <v>0</v>
      </c>
      <c r="AK64" s="3">
        <v>1</v>
      </c>
      <c r="AL64" s="3">
        <v>1</v>
      </c>
      <c r="AM64" s="3">
        <v>1</v>
      </c>
      <c r="AN64" s="3">
        <v>0</v>
      </c>
      <c r="AO64" s="3">
        <v>0</v>
      </c>
      <c r="AP64" s="3">
        <v>0</v>
      </c>
      <c r="AQ64" s="3">
        <v>0</v>
      </c>
      <c r="AR64" s="3">
        <v>1</v>
      </c>
      <c r="AS64" s="3">
        <v>0</v>
      </c>
      <c r="AT64" s="3">
        <v>1.5</v>
      </c>
      <c r="AU64" s="3">
        <v>1</v>
      </c>
      <c r="AV64" s="3">
        <v>0</v>
      </c>
      <c r="AW64" s="3">
        <v>0</v>
      </c>
      <c r="AX64" s="3">
        <v>1.5</v>
      </c>
      <c r="AY64" s="3">
        <v>0</v>
      </c>
      <c r="AZ64" s="3">
        <v>1</v>
      </c>
      <c r="BA64" s="3">
        <v>0</v>
      </c>
      <c r="BB64" s="3">
        <v>0</v>
      </c>
      <c r="BC64" s="3">
        <v>0</v>
      </c>
    </row>
    <row r="65" spans="1:55" ht="116">
      <c r="A65" s="185" t="s">
        <v>855</v>
      </c>
      <c r="B65" s="209" t="s">
        <v>8178</v>
      </c>
      <c r="F65" s="3">
        <v>0</v>
      </c>
      <c r="O65" s="3">
        <v>0</v>
      </c>
      <c r="Q65" s="3">
        <v>0</v>
      </c>
      <c r="R65" s="3">
        <v>2</v>
      </c>
      <c r="U65" s="3">
        <v>0</v>
      </c>
      <c r="AC65" s="3">
        <v>0</v>
      </c>
      <c r="AI65" s="3">
        <v>0.5</v>
      </c>
      <c r="AJ65" s="3">
        <v>0</v>
      </c>
      <c r="AK65" s="3">
        <v>0</v>
      </c>
      <c r="AP65" s="3">
        <v>0</v>
      </c>
      <c r="AQ65" s="3">
        <v>0</v>
      </c>
      <c r="AV65" s="3">
        <v>0</v>
      </c>
      <c r="AX65" s="3">
        <v>2</v>
      </c>
      <c r="AZ65" s="3">
        <v>0</v>
      </c>
      <c r="BA65" s="3">
        <v>0</v>
      </c>
      <c r="BB65" s="3">
        <v>0</v>
      </c>
    </row>
    <row r="66" spans="1:55" ht="87">
      <c r="A66" s="185" t="s">
        <v>303</v>
      </c>
      <c r="B66" s="185" t="s">
        <v>8161</v>
      </c>
      <c r="C66" s="3">
        <v>1.5</v>
      </c>
      <c r="D66" s="3">
        <v>1</v>
      </c>
      <c r="E66" s="3">
        <v>1.5</v>
      </c>
      <c r="F66" s="3">
        <v>0</v>
      </c>
      <c r="G66" s="3">
        <v>1</v>
      </c>
      <c r="H66" s="3">
        <v>1.5</v>
      </c>
      <c r="I66" s="3">
        <v>1</v>
      </c>
      <c r="J66" s="3">
        <v>0</v>
      </c>
      <c r="K66" s="3">
        <v>0</v>
      </c>
      <c r="L66" s="3">
        <v>1</v>
      </c>
      <c r="M66" s="3">
        <v>0</v>
      </c>
      <c r="N66" s="3">
        <v>1</v>
      </c>
      <c r="O66" s="3">
        <v>0</v>
      </c>
      <c r="P66" s="3">
        <v>1</v>
      </c>
      <c r="Q66" s="3">
        <v>1</v>
      </c>
      <c r="R66" s="3">
        <v>1.5</v>
      </c>
      <c r="S66" s="3">
        <v>0</v>
      </c>
      <c r="T66" s="3">
        <v>1</v>
      </c>
      <c r="U66" s="3">
        <v>0</v>
      </c>
      <c r="V66" s="3">
        <v>1</v>
      </c>
      <c r="W66" s="3">
        <v>1</v>
      </c>
      <c r="X66" s="3">
        <v>1</v>
      </c>
      <c r="Y66" s="3">
        <v>0</v>
      </c>
      <c r="Z66" s="3">
        <v>0</v>
      </c>
      <c r="AA66" s="3">
        <v>0</v>
      </c>
      <c r="AB66" s="3">
        <v>0</v>
      </c>
      <c r="AC66" s="3">
        <v>1</v>
      </c>
      <c r="AD66" s="3">
        <v>0</v>
      </c>
      <c r="AE66" s="3">
        <v>1</v>
      </c>
      <c r="AF66" s="3">
        <v>1</v>
      </c>
      <c r="AG66" s="3">
        <v>1</v>
      </c>
      <c r="AH66" s="3">
        <v>1</v>
      </c>
      <c r="AI66" s="3">
        <v>0</v>
      </c>
      <c r="AJ66" s="3">
        <v>1</v>
      </c>
      <c r="AK66" s="3">
        <v>0</v>
      </c>
      <c r="AL66" s="3">
        <v>1</v>
      </c>
      <c r="AM66" s="3">
        <v>1</v>
      </c>
      <c r="AN66" s="3">
        <v>0</v>
      </c>
      <c r="AO66" s="3">
        <v>0</v>
      </c>
      <c r="AP66" s="3">
        <v>0</v>
      </c>
      <c r="AQ66" s="3">
        <v>0</v>
      </c>
      <c r="AR66" s="3">
        <v>0</v>
      </c>
      <c r="AS66" s="3">
        <v>0</v>
      </c>
      <c r="AT66" s="3">
        <v>1.5</v>
      </c>
      <c r="AU66" s="3">
        <v>0</v>
      </c>
      <c r="AV66" s="3">
        <v>0</v>
      </c>
      <c r="AW66" s="3">
        <v>1</v>
      </c>
      <c r="AX66" s="3">
        <v>2</v>
      </c>
      <c r="AY66" s="3">
        <v>1.5</v>
      </c>
      <c r="AZ66" s="3">
        <v>1</v>
      </c>
      <c r="BA66" s="3">
        <v>0</v>
      </c>
      <c r="BB66" s="3">
        <v>0</v>
      </c>
      <c r="BC66" s="3">
        <v>0</v>
      </c>
    </row>
    <row r="67" spans="1:55" ht="101.5">
      <c r="A67" s="185" t="s">
        <v>857</v>
      </c>
      <c r="B67" s="209" t="s">
        <v>8179</v>
      </c>
      <c r="F67" s="3">
        <v>0</v>
      </c>
      <c r="O67" s="3">
        <v>0</v>
      </c>
      <c r="Q67" s="3">
        <v>1</v>
      </c>
      <c r="R67" s="3">
        <v>2</v>
      </c>
      <c r="U67" s="3">
        <v>0</v>
      </c>
      <c r="AC67" s="3">
        <v>0</v>
      </c>
      <c r="AI67" s="3">
        <v>0</v>
      </c>
      <c r="AJ67" s="3">
        <v>0</v>
      </c>
      <c r="AK67" s="3">
        <v>0</v>
      </c>
      <c r="AP67" s="3">
        <v>0</v>
      </c>
      <c r="AQ67" s="3">
        <v>0</v>
      </c>
      <c r="AV67" s="3">
        <v>0</v>
      </c>
      <c r="AX67" s="3">
        <v>2</v>
      </c>
      <c r="AZ67" s="3">
        <v>1</v>
      </c>
      <c r="BA67" s="3">
        <v>0</v>
      </c>
      <c r="BB67" s="3">
        <v>1</v>
      </c>
    </row>
    <row r="68" spans="1:55" ht="87">
      <c r="A68" s="185" t="s">
        <v>305</v>
      </c>
      <c r="B68" s="185" t="s">
        <v>8163</v>
      </c>
      <c r="C68" s="3">
        <v>1.5</v>
      </c>
      <c r="D68" s="3">
        <v>1</v>
      </c>
      <c r="E68" s="3">
        <v>1</v>
      </c>
      <c r="F68" s="3">
        <v>0</v>
      </c>
      <c r="G68" s="3">
        <v>1</v>
      </c>
      <c r="H68" s="3">
        <v>1.5</v>
      </c>
      <c r="I68" s="3">
        <v>1</v>
      </c>
      <c r="J68" s="3">
        <v>0</v>
      </c>
      <c r="K68" s="3">
        <v>0</v>
      </c>
      <c r="L68" s="3">
        <v>1</v>
      </c>
      <c r="M68" s="3">
        <v>0</v>
      </c>
      <c r="N68" s="3">
        <v>1</v>
      </c>
      <c r="O68" s="3">
        <v>0</v>
      </c>
      <c r="P68" s="3">
        <v>1.5</v>
      </c>
      <c r="Q68" s="3">
        <v>1</v>
      </c>
      <c r="R68" s="3">
        <v>0</v>
      </c>
      <c r="S68" s="3">
        <v>0</v>
      </c>
      <c r="T68" s="3">
        <v>1</v>
      </c>
      <c r="U68" s="3">
        <v>0</v>
      </c>
      <c r="V68" s="3">
        <v>1</v>
      </c>
      <c r="W68" s="3">
        <v>1</v>
      </c>
      <c r="X68" s="3">
        <v>1</v>
      </c>
      <c r="Y68" s="3">
        <v>1</v>
      </c>
      <c r="Z68" s="3">
        <v>1</v>
      </c>
      <c r="AA68" s="3">
        <v>0</v>
      </c>
      <c r="AB68" s="3">
        <v>1</v>
      </c>
      <c r="AC68" s="3">
        <v>1</v>
      </c>
      <c r="AD68" s="3">
        <v>0</v>
      </c>
      <c r="AE68" s="3">
        <v>1.5</v>
      </c>
      <c r="AF68" s="3">
        <v>1</v>
      </c>
      <c r="AG68" s="3">
        <v>1</v>
      </c>
      <c r="AH68" s="3">
        <v>1</v>
      </c>
      <c r="AI68" s="3">
        <v>0</v>
      </c>
      <c r="AJ68" s="3">
        <v>1</v>
      </c>
      <c r="AK68" s="3">
        <v>0</v>
      </c>
      <c r="AL68" s="3">
        <v>1</v>
      </c>
      <c r="AM68" s="3">
        <v>1</v>
      </c>
      <c r="AN68" s="3">
        <v>1</v>
      </c>
      <c r="AO68" s="3">
        <v>0</v>
      </c>
      <c r="AP68" s="3">
        <v>0</v>
      </c>
      <c r="AQ68" s="3">
        <v>0</v>
      </c>
      <c r="AR68" s="3">
        <v>1</v>
      </c>
      <c r="AS68" s="3">
        <v>0</v>
      </c>
      <c r="AT68" s="3">
        <v>1.5</v>
      </c>
      <c r="AU68" s="3">
        <v>1</v>
      </c>
      <c r="AV68" s="3">
        <v>0</v>
      </c>
      <c r="AW68" s="3">
        <v>1</v>
      </c>
      <c r="AX68" s="3">
        <v>2</v>
      </c>
      <c r="AY68" s="3">
        <v>1</v>
      </c>
      <c r="AZ68" s="3">
        <v>1</v>
      </c>
      <c r="BA68" s="3">
        <v>0</v>
      </c>
      <c r="BB68" s="3">
        <v>0</v>
      </c>
      <c r="BC68" s="3">
        <v>0</v>
      </c>
    </row>
    <row r="69" spans="1:55" ht="87">
      <c r="A69" s="185" t="s">
        <v>859</v>
      </c>
      <c r="B69" s="209" t="s">
        <v>8180</v>
      </c>
      <c r="F69" s="3">
        <v>0</v>
      </c>
      <c r="O69" s="3">
        <v>0</v>
      </c>
      <c r="Q69" s="3">
        <v>2</v>
      </c>
      <c r="R69" s="3">
        <v>1</v>
      </c>
      <c r="U69" s="3">
        <v>0</v>
      </c>
      <c r="AC69" s="3">
        <v>0</v>
      </c>
      <c r="AI69" s="3">
        <v>0</v>
      </c>
      <c r="AJ69" s="3">
        <v>1</v>
      </c>
      <c r="AK69" s="3">
        <v>1</v>
      </c>
      <c r="AP69" s="3">
        <v>1</v>
      </c>
      <c r="AQ69" s="3">
        <v>0</v>
      </c>
      <c r="AV69" s="3">
        <v>0</v>
      </c>
      <c r="AX69" s="3">
        <v>1</v>
      </c>
      <c r="AZ69" s="3">
        <v>2</v>
      </c>
      <c r="BA69" s="3">
        <v>0</v>
      </c>
      <c r="BB69" s="3">
        <v>2</v>
      </c>
    </row>
    <row r="70" spans="1:55" ht="58">
      <c r="A70" s="185" t="s">
        <v>307</v>
      </c>
      <c r="B70" s="185" t="s">
        <v>8165</v>
      </c>
      <c r="C70" s="3">
        <v>2</v>
      </c>
      <c r="D70" s="3">
        <v>1</v>
      </c>
      <c r="E70" s="3">
        <v>0</v>
      </c>
      <c r="F70" s="3">
        <v>0</v>
      </c>
      <c r="G70" s="3">
        <v>0</v>
      </c>
      <c r="H70" s="3">
        <v>1</v>
      </c>
      <c r="I70" s="3">
        <v>0</v>
      </c>
      <c r="J70" s="3">
        <v>0</v>
      </c>
      <c r="K70" s="3">
        <v>0</v>
      </c>
      <c r="L70" s="3">
        <v>0</v>
      </c>
      <c r="M70" s="3">
        <v>0</v>
      </c>
      <c r="N70" s="3">
        <v>0</v>
      </c>
      <c r="O70" s="3">
        <v>0</v>
      </c>
      <c r="P70" s="3">
        <v>2</v>
      </c>
      <c r="Q70" s="3">
        <v>1</v>
      </c>
      <c r="R70" s="3">
        <v>1.5</v>
      </c>
      <c r="S70" s="3">
        <v>0</v>
      </c>
      <c r="T70" s="3">
        <v>1.5</v>
      </c>
      <c r="U70" s="3">
        <v>0</v>
      </c>
      <c r="V70" s="3">
        <v>1</v>
      </c>
      <c r="W70" s="3">
        <v>2</v>
      </c>
      <c r="X70" s="3">
        <v>0</v>
      </c>
      <c r="Y70" s="3">
        <v>1</v>
      </c>
      <c r="Z70" s="3">
        <v>0</v>
      </c>
      <c r="AA70" s="3">
        <v>0</v>
      </c>
      <c r="AB70" s="3">
        <v>0</v>
      </c>
      <c r="AC70" s="3">
        <v>0</v>
      </c>
      <c r="AD70" s="3">
        <v>0</v>
      </c>
      <c r="AE70" s="3">
        <v>1.5</v>
      </c>
      <c r="AF70" s="3">
        <v>0</v>
      </c>
      <c r="AG70" s="3">
        <v>1</v>
      </c>
      <c r="AH70" s="3">
        <v>1.5</v>
      </c>
      <c r="AI70" s="3">
        <v>1</v>
      </c>
      <c r="AJ70" s="3">
        <v>1</v>
      </c>
      <c r="AK70" s="3">
        <v>0</v>
      </c>
      <c r="AL70" s="3">
        <v>1</v>
      </c>
      <c r="AM70" s="3">
        <v>1</v>
      </c>
      <c r="AN70" s="3">
        <v>1</v>
      </c>
      <c r="AO70" s="3">
        <v>0</v>
      </c>
      <c r="AP70" s="3">
        <v>0</v>
      </c>
      <c r="AQ70" s="3">
        <v>0</v>
      </c>
      <c r="AR70" s="3">
        <v>1</v>
      </c>
      <c r="AS70" s="3">
        <v>0</v>
      </c>
      <c r="AT70" s="3">
        <v>0</v>
      </c>
      <c r="AU70" s="3">
        <v>1.5</v>
      </c>
      <c r="AV70" s="3">
        <v>0</v>
      </c>
      <c r="AW70" s="3">
        <v>1.5</v>
      </c>
      <c r="AX70" s="3">
        <v>1.5</v>
      </c>
      <c r="AY70" s="3">
        <v>0</v>
      </c>
      <c r="AZ70" s="3">
        <v>0</v>
      </c>
      <c r="BA70" s="3">
        <v>0</v>
      </c>
      <c r="BB70" s="3">
        <v>0</v>
      </c>
      <c r="BC70" s="3">
        <v>0</v>
      </c>
    </row>
    <row r="71" spans="1:55" ht="87">
      <c r="A71" s="185" t="s">
        <v>860</v>
      </c>
      <c r="B71" s="209" t="s">
        <v>8181</v>
      </c>
      <c r="F71" s="3">
        <v>1</v>
      </c>
      <c r="O71" s="3">
        <v>0</v>
      </c>
      <c r="Q71" s="3">
        <v>0.5</v>
      </c>
      <c r="R71" s="3">
        <v>1.5</v>
      </c>
      <c r="U71" s="3">
        <v>0.5</v>
      </c>
      <c r="AC71" s="3">
        <v>1</v>
      </c>
      <c r="AI71" s="3">
        <v>0</v>
      </c>
      <c r="AJ71" s="3">
        <v>0</v>
      </c>
      <c r="AK71" s="3">
        <v>0</v>
      </c>
      <c r="AP71" s="3">
        <v>1</v>
      </c>
      <c r="AQ71" s="3">
        <v>1</v>
      </c>
      <c r="AV71" s="3">
        <v>0</v>
      </c>
      <c r="AX71" s="3">
        <v>1</v>
      </c>
      <c r="AZ71" s="3">
        <v>2</v>
      </c>
      <c r="BA71" s="3">
        <v>0</v>
      </c>
      <c r="BB71" s="3">
        <v>0</v>
      </c>
    </row>
    <row r="72" spans="1:55" ht="58">
      <c r="A72" s="185" t="s">
        <v>309</v>
      </c>
      <c r="B72" s="185" t="s">
        <v>8167</v>
      </c>
      <c r="C72" s="3">
        <v>0.5</v>
      </c>
      <c r="D72" s="3">
        <v>0.5</v>
      </c>
      <c r="E72" s="3">
        <v>0.5</v>
      </c>
      <c r="F72" s="3">
        <v>0.5</v>
      </c>
      <c r="G72" s="3">
        <v>0.5</v>
      </c>
      <c r="H72" s="3">
        <v>0</v>
      </c>
      <c r="I72" s="3">
        <v>0</v>
      </c>
      <c r="J72" s="3">
        <v>0.5</v>
      </c>
      <c r="K72" s="3">
        <v>0.5</v>
      </c>
      <c r="L72" s="3">
        <v>0.5</v>
      </c>
      <c r="M72" s="3">
        <v>1</v>
      </c>
      <c r="N72" s="3">
        <v>0.5</v>
      </c>
      <c r="O72" s="3">
        <v>0.5</v>
      </c>
      <c r="P72" s="3">
        <v>0.5</v>
      </c>
      <c r="Q72" s="3">
        <v>0.5</v>
      </c>
      <c r="R72" s="3">
        <v>0</v>
      </c>
      <c r="S72" s="3">
        <v>0</v>
      </c>
      <c r="T72" s="3">
        <v>0.5</v>
      </c>
      <c r="U72" s="3">
        <v>0</v>
      </c>
      <c r="V72" s="3">
        <v>0.5</v>
      </c>
      <c r="W72" s="3">
        <v>0.5</v>
      </c>
      <c r="X72" s="3">
        <v>0.5</v>
      </c>
      <c r="Y72" s="3">
        <v>0.5</v>
      </c>
      <c r="Z72" s="3">
        <v>0</v>
      </c>
      <c r="AA72" s="3">
        <v>0.5</v>
      </c>
      <c r="AB72" s="3">
        <v>0.5</v>
      </c>
      <c r="AC72" s="3">
        <v>0.5</v>
      </c>
      <c r="AD72" s="3">
        <v>0.5</v>
      </c>
      <c r="AE72" s="3">
        <v>1.5</v>
      </c>
      <c r="AF72" s="3">
        <v>0.5</v>
      </c>
      <c r="AG72" s="3">
        <v>0.5</v>
      </c>
      <c r="AH72" s="3">
        <v>0.5</v>
      </c>
      <c r="AI72" s="3">
        <v>0.5</v>
      </c>
      <c r="AJ72" s="3">
        <v>0.5</v>
      </c>
      <c r="AK72" s="3">
        <v>0</v>
      </c>
      <c r="AL72" s="3">
        <v>2</v>
      </c>
      <c r="AM72" s="3">
        <v>0.5</v>
      </c>
      <c r="AN72" s="3">
        <v>0.5</v>
      </c>
      <c r="AO72" s="3">
        <v>0</v>
      </c>
      <c r="AP72" s="3">
        <v>0</v>
      </c>
      <c r="AQ72" s="3">
        <v>0</v>
      </c>
      <c r="AR72" s="3">
        <v>0.5</v>
      </c>
      <c r="AS72" s="3">
        <v>0</v>
      </c>
      <c r="AT72" s="3">
        <v>0.5</v>
      </c>
      <c r="AU72" s="3">
        <v>0.5</v>
      </c>
      <c r="AV72" s="3">
        <v>0</v>
      </c>
      <c r="AW72" s="3">
        <v>0.5</v>
      </c>
      <c r="AX72" s="3">
        <v>0.5</v>
      </c>
      <c r="AY72" s="3">
        <v>0.5</v>
      </c>
      <c r="AZ72" s="3">
        <v>0.5</v>
      </c>
      <c r="BA72" s="3">
        <v>0</v>
      </c>
      <c r="BB72" s="3">
        <v>0</v>
      </c>
      <c r="BC72" s="3">
        <v>0</v>
      </c>
    </row>
    <row r="73" spans="1:55" ht="58">
      <c r="A73" s="185" t="s">
        <v>863</v>
      </c>
      <c r="B73" s="209" t="s">
        <v>8182</v>
      </c>
      <c r="F73" s="3">
        <v>0</v>
      </c>
      <c r="O73" s="3">
        <v>0</v>
      </c>
      <c r="Q73" s="3">
        <v>1</v>
      </c>
      <c r="R73" s="3">
        <v>1</v>
      </c>
      <c r="U73" s="3">
        <v>1</v>
      </c>
      <c r="AC73" s="3">
        <v>1</v>
      </c>
      <c r="AI73" s="3">
        <v>0</v>
      </c>
      <c r="AJ73" s="3">
        <v>0</v>
      </c>
      <c r="AK73" s="3">
        <v>1</v>
      </c>
      <c r="AP73" s="3">
        <v>0</v>
      </c>
      <c r="AQ73" s="3">
        <v>0</v>
      </c>
      <c r="AV73" s="3">
        <v>1</v>
      </c>
      <c r="AX73" s="3">
        <v>2</v>
      </c>
      <c r="AZ73" s="3">
        <v>0</v>
      </c>
      <c r="BA73" s="3">
        <v>0</v>
      </c>
      <c r="BB73" s="3">
        <v>0</v>
      </c>
    </row>
    <row r="74" spans="1:55" ht="29">
      <c r="A74" s="185" t="s">
        <v>311</v>
      </c>
      <c r="B74" s="185" t="s">
        <v>8173</v>
      </c>
      <c r="C74" s="3">
        <v>2</v>
      </c>
      <c r="D74" s="3">
        <v>1</v>
      </c>
      <c r="E74" s="3">
        <v>1</v>
      </c>
      <c r="F74" s="3">
        <v>0</v>
      </c>
      <c r="G74" s="3">
        <v>0</v>
      </c>
      <c r="H74" s="3">
        <v>0</v>
      </c>
      <c r="I74" s="3">
        <v>0</v>
      </c>
      <c r="J74" s="3">
        <v>0</v>
      </c>
      <c r="K74" s="3">
        <v>1</v>
      </c>
      <c r="L74" s="3">
        <v>0</v>
      </c>
      <c r="M74" s="3">
        <v>0</v>
      </c>
      <c r="N74" s="3">
        <v>0</v>
      </c>
      <c r="O74" s="3">
        <v>0</v>
      </c>
      <c r="P74" s="3">
        <v>1.5</v>
      </c>
      <c r="Q74" s="3">
        <v>0</v>
      </c>
      <c r="R74" s="3">
        <v>0</v>
      </c>
      <c r="S74" s="3">
        <v>0</v>
      </c>
      <c r="T74" s="3">
        <v>0</v>
      </c>
      <c r="U74" s="3">
        <v>0</v>
      </c>
      <c r="V74" s="3">
        <v>0</v>
      </c>
      <c r="W74" s="3">
        <v>1.5</v>
      </c>
      <c r="X74" s="3">
        <v>1</v>
      </c>
      <c r="Y74" s="3">
        <v>1</v>
      </c>
      <c r="Z74" s="3">
        <v>0</v>
      </c>
      <c r="AA74" s="3">
        <v>0</v>
      </c>
      <c r="AB74" s="3">
        <v>0</v>
      </c>
      <c r="AC74" s="3">
        <v>0</v>
      </c>
      <c r="AD74" s="3">
        <v>0</v>
      </c>
      <c r="AE74" s="3">
        <v>1</v>
      </c>
      <c r="AF74" s="3">
        <v>0</v>
      </c>
      <c r="AG74" s="3">
        <v>0</v>
      </c>
      <c r="AH74" s="3">
        <v>1</v>
      </c>
      <c r="AI74" s="3">
        <v>1</v>
      </c>
      <c r="AJ74" s="3">
        <v>0</v>
      </c>
      <c r="AK74" s="3">
        <v>0</v>
      </c>
      <c r="AL74" s="3">
        <v>1.5</v>
      </c>
      <c r="AM74" s="3">
        <v>0</v>
      </c>
      <c r="AN74" s="3">
        <v>0</v>
      </c>
      <c r="AO74" s="3">
        <v>0</v>
      </c>
      <c r="AP74" s="3">
        <v>0</v>
      </c>
      <c r="AQ74" s="3">
        <v>0</v>
      </c>
      <c r="AR74" s="3">
        <v>0</v>
      </c>
      <c r="AS74" s="3">
        <v>0</v>
      </c>
      <c r="AT74" s="3">
        <v>1</v>
      </c>
      <c r="AU74" s="3">
        <v>1</v>
      </c>
      <c r="AV74" s="3">
        <v>0</v>
      </c>
      <c r="AW74" s="3">
        <v>0</v>
      </c>
      <c r="AX74" s="3">
        <v>1.5</v>
      </c>
      <c r="AY74" s="3">
        <v>1</v>
      </c>
      <c r="AZ74" s="3">
        <v>1</v>
      </c>
      <c r="BA74" s="3">
        <v>0</v>
      </c>
      <c r="BB74" s="3">
        <v>0</v>
      </c>
      <c r="BC74" s="3">
        <v>0</v>
      </c>
    </row>
    <row r="75" spans="1:55" ht="58">
      <c r="A75" s="185" t="s">
        <v>865</v>
      </c>
      <c r="B75" s="209" t="s">
        <v>8183</v>
      </c>
      <c r="F75" s="3">
        <v>0</v>
      </c>
      <c r="O75" s="3">
        <v>0</v>
      </c>
      <c r="Q75" s="3">
        <v>1</v>
      </c>
      <c r="R75" s="3">
        <v>0</v>
      </c>
      <c r="U75" s="3">
        <v>0</v>
      </c>
      <c r="AC75" s="3">
        <v>0</v>
      </c>
      <c r="AI75" s="3">
        <v>0</v>
      </c>
      <c r="AJ75" s="3">
        <v>0</v>
      </c>
      <c r="AK75" s="3">
        <v>2</v>
      </c>
      <c r="AP75" s="3">
        <v>0</v>
      </c>
      <c r="AQ75" s="3">
        <v>0</v>
      </c>
      <c r="AV75" s="3">
        <v>0</v>
      </c>
      <c r="AX75" s="3">
        <v>2</v>
      </c>
      <c r="AZ75" s="3">
        <v>1</v>
      </c>
      <c r="BA75" s="3">
        <v>0</v>
      </c>
      <c r="BB75" s="3">
        <v>2</v>
      </c>
    </row>
    <row r="76" spans="1:55" ht="29">
      <c r="A76" s="185" t="s">
        <v>313</v>
      </c>
      <c r="B76" s="185" t="s">
        <v>8184</v>
      </c>
      <c r="C76" s="3">
        <v>1.5</v>
      </c>
      <c r="D76" s="3">
        <v>1.5</v>
      </c>
      <c r="E76" s="3">
        <v>0</v>
      </c>
      <c r="F76" s="3">
        <v>0</v>
      </c>
      <c r="G76" s="3">
        <v>1</v>
      </c>
      <c r="H76" s="3">
        <v>1</v>
      </c>
      <c r="I76" s="3">
        <v>0</v>
      </c>
      <c r="J76" s="3">
        <v>0</v>
      </c>
      <c r="K76" s="3">
        <v>0</v>
      </c>
      <c r="L76" s="3">
        <v>0</v>
      </c>
      <c r="M76" s="3">
        <v>0</v>
      </c>
      <c r="N76" s="3">
        <v>1</v>
      </c>
      <c r="O76" s="3">
        <v>0</v>
      </c>
      <c r="P76" s="3">
        <v>1.5</v>
      </c>
      <c r="Q76" s="3">
        <v>1</v>
      </c>
      <c r="R76" s="3">
        <v>1</v>
      </c>
      <c r="S76" s="3">
        <v>0</v>
      </c>
      <c r="T76" s="3">
        <v>0</v>
      </c>
      <c r="U76" s="3">
        <v>0</v>
      </c>
      <c r="V76" s="3">
        <v>1</v>
      </c>
      <c r="W76" s="3">
        <v>2</v>
      </c>
      <c r="X76" s="3">
        <v>1</v>
      </c>
      <c r="Y76" s="3">
        <v>0</v>
      </c>
      <c r="Z76" s="3">
        <v>0</v>
      </c>
      <c r="AA76" s="3">
        <v>1</v>
      </c>
      <c r="AB76" s="3">
        <v>0</v>
      </c>
      <c r="AC76" s="3">
        <v>1</v>
      </c>
      <c r="AD76" s="3">
        <v>1</v>
      </c>
      <c r="AE76" s="3">
        <v>1.5</v>
      </c>
      <c r="AF76" s="3">
        <v>1</v>
      </c>
      <c r="AG76" s="3">
        <v>1</v>
      </c>
      <c r="AH76" s="3">
        <v>1.5</v>
      </c>
      <c r="AI76" s="3">
        <v>0</v>
      </c>
      <c r="AJ76" s="3">
        <v>0</v>
      </c>
      <c r="AK76" s="3">
        <v>0</v>
      </c>
      <c r="AL76" s="3">
        <v>1</v>
      </c>
      <c r="AM76" s="3">
        <v>1</v>
      </c>
      <c r="AN76" s="3">
        <v>1</v>
      </c>
      <c r="AO76" s="3">
        <v>0</v>
      </c>
      <c r="AP76" s="3">
        <v>0</v>
      </c>
      <c r="AQ76" s="3">
        <v>0</v>
      </c>
      <c r="AR76" s="3">
        <v>0</v>
      </c>
      <c r="AS76" s="3">
        <v>0</v>
      </c>
      <c r="AT76" s="3">
        <v>1</v>
      </c>
      <c r="AU76" s="3">
        <v>1</v>
      </c>
      <c r="AV76" s="3">
        <v>0</v>
      </c>
      <c r="AW76" s="3">
        <v>1</v>
      </c>
      <c r="AX76" s="3">
        <v>1.5</v>
      </c>
      <c r="AY76" s="3">
        <v>0</v>
      </c>
      <c r="AZ76" s="3">
        <v>1</v>
      </c>
      <c r="BA76" s="3">
        <v>0</v>
      </c>
      <c r="BB76" s="3">
        <v>0</v>
      </c>
      <c r="BC76" s="3">
        <v>0</v>
      </c>
    </row>
    <row r="77" spans="1:55" ht="58">
      <c r="A77" s="185" t="s">
        <v>708</v>
      </c>
      <c r="B77" s="209" t="s">
        <v>8185</v>
      </c>
    </row>
    <row r="78" spans="1:55" ht="72.5">
      <c r="A78" s="185" t="s">
        <v>710</v>
      </c>
      <c r="B78" s="209" t="s">
        <v>8186</v>
      </c>
    </row>
    <row r="79" spans="1:55" ht="87">
      <c r="A79" s="185" t="s">
        <v>712</v>
      </c>
      <c r="B79" s="209" t="s">
        <v>8187</v>
      </c>
    </row>
    <row r="80" spans="1:55" ht="87">
      <c r="A80" s="185" t="s">
        <v>714</v>
      </c>
      <c r="B80" s="209" t="s">
        <v>8188</v>
      </c>
    </row>
    <row r="81" spans="1:5" ht="101.5">
      <c r="A81" s="185" t="s">
        <v>716</v>
      </c>
      <c r="B81" s="209" t="s">
        <v>8189</v>
      </c>
    </row>
    <row r="82" spans="1:5" ht="58">
      <c r="A82" s="185" t="s">
        <v>718</v>
      </c>
      <c r="B82" s="209" t="s">
        <v>8190</v>
      </c>
    </row>
    <row r="83" spans="1:5" ht="58">
      <c r="A83" s="185" t="s">
        <v>720</v>
      </c>
      <c r="B83" s="209" t="s">
        <v>8191</v>
      </c>
    </row>
    <row r="84" spans="1:5" ht="58">
      <c r="A84" s="185" t="s">
        <v>722</v>
      </c>
      <c r="B84" s="209" t="s">
        <v>8192</v>
      </c>
    </row>
    <row r="85" spans="1:5" ht="58">
      <c r="A85" s="185" t="s">
        <v>602</v>
      </c>
      <c r="B85" s="209" t="s">
        <v>8174</v>
      </c>
    </row>
    <row r="86" spans="1:5" ht="29">
      <c r="A86" s="185" t="s">
        <v>544</v>
      </c>
      <c r="B86" s="209" t="s">
        <v>8155</v>
      </c>
      <c r="E86" s="3">
        <v>0</v>
      </c>
    </row>
    <row r="87" spans="1:5" ht="87">
      <c r="A87" s="185" t="s">
        <v>545</v>
      </c>
      <c r="B87" s="209" t="s">
        <v>8199</v>
      </c>
      <c r="E87" s="3">
        <v>0</v>
      </c>
    </row>
    <row r="88" spans="1:5" ht="43.5">
      <c r="A88" s="185" t="s">
        <v>547</v>
      </c>
      <c r="B88" s="209" t="s">
        <v>8200</v>
      </c>
      <c r="E88" s="3">
        <v>0.5</v>
      </c>
    </row>
    <row r="89" spans="1:5" ht="43.5">
      <c r="A89" s="185" t="s">
        <v>549</v>
      </c>
      <c r="B89" s="209" t="s">
        <v>8201</v>
      </c>
      <c r="E89" s="3">
        <v>0</v>
      </c>
    </row>
    <row r="90" spans="1:5" ht="43.5">
      <c r="A90" s="185" t="s">
        <v>551</v>
      </c>
      <c r="B90" s="209" t="s">
        <v>8175</v>
      </c>
      <c r="E90" s="3">
        <v>0</v>
      </c>
    </row>
    <row r="91" spans="1:5" ht="43.5">
      <c r="A91" s="185" t="s">
        <v>552</v>
      </c>
      <c r="B91" s="209" t="s">
        <v>8157</v>
      </c>
      <c r="E91" s="3">
        <v>0</v>
      </c>
    </row>
    <row r="92" spans="1:5" ht="101.5">
      <c r="A92" s="185" t="s">
        <v>609</v>
      </c>
      <c r="B92" s="209" t="s">
        <v>8176</v>
      </c>
    </row>
    <row r="93" spans="1:5" ht="72.5">
      <c r="A93" s="185" t="s">
        <v>553</v>
      </c>
      <c r="B93" s="209" t="s">
        <v>8159</v>
      </c>
      <c r="E93" s="3">
        <v>0</v>
      </c>
    </row>
    <row r="94" spans="1:5" ht="116">
      <c r="A94" s="185" t="s">
        <v>612</v>
      </c>
      <c r="B94" s="209" t="s">
        <v>8178</v>
      </c>
    </row>
    <row r="95" spans="1:5" ht="87">
      <c r="A95" s="185" t="s">
        <v>554</v>
      </c>
      <c r="B95" s="209" t="s">
        <v>8161</v>
      </c>
      <c r="E95" s="3">
        <v>1.5</v>
      </c>
    </row>
    <row r="96" spans="1:5" ht="101.5">
      <c r="A96" s="185" t="s">
        <v>615</v>
      </c>
      <c r="B96" s="209" t="s">
        <v>8179</v>
      </c>
    </row>
    <row r="97" spans="1:51" ht="87">
      <c r="A97" s="185" t="s">
        <v>556</v>
      </c>
      <c r="B97" s="209" t="s">
        <v>8163</v>
      </c>
      <c r="E97" s="3">
        <v>1</v>
      </c>
    </row>
    <row r="98" spans="1:51" ht="87">
      <c r="A98" s="185" t="s">
        <v>618</v>
      </c>
      <c r="B98" s="209" t="s">
        <v>8180</v>
      </c>
    </row>
    <row r="99" spans="1:51" ht="58">
      <c r="A99" s="185" t="s">
        <v>557</v>
      </c>
      <c r="B99" s="209" t="s">
        <v>8165</v>
      </c>
      <c r="E99" s="3">
        <v>0</v>
      </c>
    </row>
    <row r="100" spans="1:51" ht="87">
      <c r="A100" s="185" t="s">
        <v>621</v>
      </c>
      <c r="B100" s="209" t="s">
        <v>8181</v>
      </c>
    </row>
    <row r="101" spans="1:51" ht="58">
      <c r="A101" s="185" t="s">
        <v>558</v>
      </c>
      <c r="B101" s="209" t="s">
        <v>8167</v>
      </c>
      <c r="E101" s="3">
        <v>0.5</v>
      </c>
    </row>
    <row r="102" spans="1:51" ht="58">
      <c r="A102" s="185" t="s">
        <v>624</v>
      </c>
      <c r="B102" s="209" t="s">
        <v>8182</v>
      </c>
    </row>
    <row r="103" spans="1:51" ht="29">
      <c r="A103" s="185" t="s">
        <v>560</v>
      </c>
      <c r="B103" s="209" t="s">
        <v>8173</v>
      </c>
      <c r="E103" s="3">
        <v>1</v>
      </c>
    </row>
    <row r="104" spans="1:51" ht="58">
      <c r="A104" s="185" t="s">
        <v>627</v>
      </c>
      <c r="B104" s="209" t="s">
        <v>8183</v>
      </c>
    </row>
    <row r="105" spans="1:51" ht="29">
      <c r="A105" s="185" t="s">
        <v>561</v>
      </c>
      <c r="B105" s="209" t="s">
        <v>8184</v>
      </c>
      <c r="E105" s="3">
        <v>0</v>
      </c>
    </row>
    <row r="106" spans="1:51" ht="29">
      <c r="A106" s="185" t="s">
        <v>315</v>
      </c>
      <c r="B106" s="209" t="s">
        <v>8121</v>
      </c>
    </row>
    <row r="107" spans="1:51" ht="43.5">
      <c r="A107" s="185" t="s">
        <v>317</v>
      </c>
      <c r="B107" s="185" t="s">
        <v>8193</v>
      </c>
      <c r="C107" s="3">
        <v>2</v>
      </c>
      <c r="E107" s="3">
        <v>1</v>
      </c>
      <c r="H107" s="3">
        <v>0</v>
      </c>
      <c r="I107" s="3">
        <v>1</v>
      </c>
      <c r="K107" s="3">
        <v>2</v>
      </c>
      <c r="L107" s="3">
        <v>0</v>
      </c>
      <c r="P107" s="3">
        <v>2</v>
      </c>
      <c r="Q107" s="3">
        <v>2</v>
      </c>
      <c r="T107" s="3">
        <v>2</v>
      </c>
      <c r="V107" s="3">
        <v>0</v>
      </c>
      <c r="W107" s="3">
        <v>2</v>
      </c>
      <c r="AD107" s="3">
        <v>1</v>
      </c>
      <c r="AE107" s="3">
        <v>2</v>
      </c>
      <c r="AG107" s="3">
        <v>0</v>
      </c>
      <c r="AH107" s="3">
        <v>1</v>
      </c>
      <c r="AL107" s="3">
        <v>1</v>
      </c>
      <c r="AM107" s="3">
        <v>1</v>
      </c>
      <c r="AS107" s="3">
        <v>1</v>
      </c>
      <c r="AT107" s="3">
        <v>0</v>
      </c>
      <c r="AU107" s="3">
        <v>1</v>
      </c>
      <c r="AV107" s="3">
        <v>1</v>
      </c>
      <c r="AX107" s="3">
        <v>0</v>
      </c>
      <c r="AY107" s="3">
        <v>1</v>
      </c>
    </row>
    <row r="108" spans="1:51" ht="43.5">
      <c r="A108" s="185" t="s">
        <v>319</v>
      </c>
      <c r="B108" s="185" t="s">
        <v>8194</v>
      </c>
      <c r="C108" s="3">
        <v>2</v>
      </c>
      <c r="E108" s="3">
        <v>2</v>
      </c>
      <c r="H108" s="3">
        <v>2</v>
      </c>
      <c r="I108" s="3">
        <v>1</v>
      </c>
      <c r="K108" s="3">
        <v>1</v>
      </c>
      <c r="L108" s="3">
        <v>1</v>
      </c>
      <c r="P108" s="3">
        <v>2</v>
      </c>
      <c r="Q108" s="3">
        <v>1</v>
      </c>
      <c r="T108" s="3">
        <v>2</v>
      </c>
      <c r="V108" s="3">
        <v>1</v>
      </c>
      <c r="W108" s="3">
        <v>2</v>
      </c>
      <c r="AD108" s="3">
        <v>2</v>
      </c>
      <c r="AE108" s="3">
        <v>2</v>
      </c>
      <c r="AG108" s="3">
        <v>2</v>
      </c>
      <c r="AH108" s="3">
        <v>1</v>
      </c>
      <c r="AL108" s="3">
        <v>2</v>
      </c>
      <c r="AM108" s="3">
        <v>1</v>
      </c>
      <c r="AS108" s="3">
        <v>1</v>
      </c>
      <c r="AT108" s="3">
        <v>1</v>
      </c>
      <c r="AU108" s="3">
        <v>2</v>
      </c>
      <c r="AV108" s="3">
        <v>1</v>
      </c>
      <c r="AX108" s="3">
        <v>2</v>
      </c>
      <c r="AY108" s="3">
        <v>1</v>
      </c>
    </row>
    <row r="109" spans="1:51" ht="43.5">
      <c r="A109" s="185" t="s">
        <v>321</v>
      </c>
      <c r="B109" s="185" t="s">
        <v>8195</v>
      </c>
      <c r="C109" s="3">
        <v>1</v>
      </c>
      <c r="E109" s="3">
        <v>0.5</v>
      </c>
      <c r="H109" s="3">
        <v>2</v>
      </c>
      <c r="I109" s="3">
        <v>0</v>
      </c>
      <c r="K109" s="3">
        <v>1.5</v>
      </c>
      <c r="L109" s="3">
        <v>0</v>
      </c>
      <c r="P109" s="3">
        <v>0.5</v>
      </c>
      <c r="Q109" s="3">
        <v>0.5</v>
      </c>
      <c r="T109" s="3">
        <v>1</v>
      </c>
      <c r="V109" s="3">
        <v>0.5</v>
      </c>
      <c r="W109" s="3">
        <v>1.5</v>
      </c>
      <c r="AD109" s="3">
        <v>0.5</v>
      </c>
      <c r="AE109" s="3">
        <v>1.5</v>
      </c>
      <c r="AG109" s="3">
        <v>0</v>
      </c>
      <c r="AH109" s="3">
        <v>1</v>
      </c>
      <c r="AL109" s="3">
        <v>0.5</v>
      </c>
      <c r="AM109" s="3">
        <v>1.5</v>
      </c>
      <c r="AS109" s="3">
        <v>0</v>
      </c>
      <c r="AT109" s="3">
        <v>0</v>
      </c>
      <c r="AU109" s="3">
        <v>0</v>
      </c>
      <c r="AV109" s="3">
        <v>0</v>
      </c>
      <c r="AX109" s="3">
        <v>0</v>
      </c>
      <c r="AY109" s="3">
        <v>0</v>
      </c>
    </row>
    <row r="110" spans="1:51" ht="29">
      <c r="A110" s="185" t="s">
        <v>566</v>
      </c>
      <c r="B110" s="209" t="s">
        <v>8121</v>
      </c>
    </row>
    <row r="111" spans="1:51" ht="43.5">
      <c r="A111" s="185" t="s">
        <v>568</v>
      </c>
      <c r="B111" s="185" t="s">
        <v>8193</v>
      </c>
      <c r="E111" s="3">
        <v>0</v>
      </c>
      <c r="K111" s="3">
        <v>1</v>
      </c>
      <c r="P111" s="3">
        <v>0</v>
      </c>
      <c r="T111" s="3">
        <v>2</v>
      </c>
      <c r="V111" s="3">
        <v>1</v>
      </c>
      <c r="AE111" s="3">
        <v>2</v>
      </c>
      <c r="AT111" s="3">
        <v>0</v>
      </c>
      <c r="AX111" s="3">
        <v>1</v>
      </c>
      <c r="AY111" s="3">
        <v>1</v>
      </c>
    </row>
    <row r="112" spans="1:51" ht="43.5">
      <c r="A112" s="185" t="s">
        <v>570</v>
      </c>
      <c r="B112" s="185" t="s">
        <v>8194</v>
      </c>
      <c r="E112" s="3">
        <v>1</v>
      </c>
      <c r="K112" s="3">
        <v>0.5</v>
      </c>
      <c r="P112" s="3">
        <v>2</v>
      </c>
      <c r="T112" s="3">
        <v>2</v>
      </c>
      <c r="V112" s="3">
        <v>2</v>
      </c>
      <c r="AE112" s="3">
        <v>2</v>
      </c>
      <c r="AT112" s="3">
        <v>2</v>
      </c>
      <c r="AX112" s="3">
        <v>1</v>
      </c>
      <c r="AY112" s="3">
        <v>1</v>
      </c>
    </row>
    <row r="113" spans="1:51" ht="43.5">
      <c r="A113" s="185" t="s">
        <v>572</v>
      </c>
      <c r="B113" s="185" t="s">
        <v>8195</v>
      </c>
      <c r="E113" s="3">
        <v>0</v>
      </c>
      <c r="K113" s="3">
        <v>0.5</v>
      </c>
      <c r="P113" s="3">
        <v>0</v>
      </c>
      <c r="T113" s="3">
        <v>0.5</v>
      </c>
      <c r="V113" s="3">
        <v>1</v>
      </c>
      <c r="AE113" s="3">
        <v>0.5</v>
      </c>
      <c r="AT113" s="3">
        <v>0</v>
      </c>
      <c r="AX113" s="3">
        <v>0</v>
      </c>
      <c r="AY113" s="3">
        <v>0</v>
      </c>
    </row>
    <row r="114" spans="1:51" ht="29">
      <c r="A114" s="185" t="s">
        <v>732</v>
      </c>
      <c r="B114" s="209" t="s">
        <v>8121</v>
      </c>
    </row>
    <row r="115" spans="1:51" ht="43.5">
      <c r="A115" s="185" t="s">
        <v>734</v>
      </c>
      <c r="B115" s="185" t="s">
        <v>8193</v>
      </c>
      <c r="P115" s="3">
        <v>2</v>
      </c>
      <c r="T115" s="3">
        <v>1</v>
      </c>
      <c r="V115" s="3">
        <v>0</v>
      </c>
      <c r="AY115" s="3">
        <v>1</v>
      </c>
    </row>
    <row r="116" spans="1:51" ht="43.5">
      <c r="A116" s="185" t="s">
        <v>736</v>
      </c>
      <c r="B116" s="185" t="s">
        <v>8194</v>
      </c>
      <c r="P116" s="3">
        <v>2</v>
      </c>
      <c r="T116" s="3">
        <v>2</v>
      </c>
      <c r="V116" s="3">
        <v>1</v>
      </c>
      <c r="AY116" s="3">
        <v>2</v>
      </c>
    </row>
    <row r="117" spans="1:51" ht="43.5">
      <c r="A117" s="185" t="s">
        <v>738</v>
      </c>
      <c r="B117" s="185" t="s">
        <v>8195</v>
      </c>
      <c r="P117" s="3">
        <v>1.5</v>
      </c>
      <c r="T117" s="3">
        <v>0.5</v>
      </c>
      <c r="V117" s="3">
        <v>0</v>
      </c>
      <c r="AY117" s="3">
        <v>0</v>
      </c>
    </row>
    <row r="118" spans="1:51" ht="29">
      <c r="A118" s="185" t="s">
        <v>1032</v>
      </c>
      <c r="B118" s="209" t="s">
        <v>8121</v>
      </c>
    </row>
    <row r="119" spans="1:51" ht="43.5">
      <c r="A119" s="185" t="s">
        <v>1034</v>
      </c>
      <c r="B119" s="185" t="s">
        <v>8193</v>
      </c>
      <c r="P119" s="3">
        <v>1</v>
      </c>
      <c r="T119" s="3">
        <v>2</v>
      </c>
      <c r="AY119" s="3">
        <v>1</v>
      </c>
    </row>
    <row r="120" spans="1:51" ht="43.5">
      <c r="A120" s="185" t="s">
        <v>1036</v>
      </c>
      <c r="B120" s="185" t="s">
        <v>8194</v>
      </c>
      <c r="P120" s="3">
        <v>2</v>
      </c>
      <c r="T120" s="3">
        <v>2</v>
      </c>
      <c r="AY120" s="3">
        <v>1</v>
      </c>
    </row>
    <row r="121" spans="1:51" ht="43.5">
      <c r="A121" s="185" t="s">
        <v>1038</v>
      </c>
      <c r="B121" s="185" t="s">
        <v>8195</v>
      </c>
      <c r="P121" s="3">
        <v>0</v>
      </c>
      <c r="T121" s="3">
        <v>0.5</v>
      </c>
      <c r="AY121" s="3">
        <v>0</v>
      </c>
    </row>
    <row r="122" spans="1:51" ht="29">
      <c r="A122" s="185" t="s">
        <v>3027</v>
      </c>
      <c r="B122" s="209" t="s">
        <v>8121</v>
      </c>
    </row>
    <row r="123" spans="1:51" ht="43.5">
      <c r="A123" s="185" t="s">
        <v>3029</v>
      </c>
      <c r="B123" s="185" t="s">
        <v>8193</v>
      </c>
      <c r="T123" s="3">
        <v>0</v>
      </c>
      <c r="AY123" s="3">
        <v>1</v>
      </c>
    </row>
    <row r="124" spans="1:51" ht="43.5">
      <c r="A124" s="185" t="s">
        <v>3030</v>
      </c>
      <c r="B124" s="185" t="s">
        <v>8194</v>
      </c>
      <c r="T124" s="3">
        <v>2</v>
      </c>
      <c r="AY124" s="3">
        <v>1</v>
      </c>
    </row>
    <row r="125" spans="1:51" ht="43.5">
      <c r="A125" s="185" t="s">
        <v>3032</v>
      </c>
      <c r="B125" s="185" t="s">
        <v>8195</v>
      </c>
      <c r="T125" s="3">
        <v>0</v>
      </c>
      <c r="AY125" s="3">
        <v>0</v>
      </c>
    </row>
    <row r="126" spans="1:51" ht="29">
      <c r="A126" s="185" t="s">
        <v>3033</v>
      </c>
      <c r="B126" s="209" t="s">
        <v>8121</v>
      </c>
    </row>
    <row r="127" spans="1:51" ht="43.5">
      <c r="A127" s="185" t="s">
        <v>3035</v>
      </c>
      <c r="B127" s="185" t="s">
        <v>8193</v>
      </c>
      <c r="T127" s="3">
        <v>1</v>
      </c>
      <c r="AY127" s="3"/>
    </row>
    <row r="128" spans="1:51" ht="43.5">
      <c r="A128" s="185" t="s">
        <v>3037</v>
      </c>
      <c r="B128" s="185" t="s">
        <v>8194</v>
      </c>
      <c r="T128" s="3">
        <v>2</v>
      </c>
      <c r="AY128" s="3"/>
    </row>
    <row r="129" spans="1:55" ht="43.5">
      <c r="A129" s="185" t="s">
        <v>3039</v>
      </c>
      <c r="B129" s="185" t="s">
        <v>8195</v>
      </c>
      <c r="T129" s="3">
        <v>0</v>
      </c>
      <c r="AY129" s="3"/>
    </row>
    <row r="130" spans="1:55" ht="29">
      <c r="A130" s="185" t="s">
        <v>3040</v>
      </c>
      <c r="B130" s="209" t="s">
        <v>8121</v>
      </c>
    </row>
    <row r="131" spans="1:55" ht="43.5">
      <c r="A131" s="185" t="s">
        <v>3042</v>
      </c>
      <c r="B131" s="185" t="s">
        <v>8193</v>
      </c>
      <c r="T131" s="3">
        <v>1</v>
      </c>
    </row>
    <row r="132" spans="1:55" ht="43.5">
      <c r="A132" s="185" t="s">
        <v>3044</v>
      </c>
      <c r="B132" s="185" t="s">
        <v>8194</v>
      </c>
      <c r="T132" s="3">
        <v>2</v>
      </c>
    </row>
    <row r="133" spans="1:55" ht="43.5">
      <c r="A133" s="185" t="s">
        <v>3046</v>
      </c>
      <c r="B133" s="185" t="s">
        <v>8195</v>
      </c>
      <c r="T133" s="3">
        <v>0</v>
      </c>
    </row>
    <row r="134" spans="1:55" ht="29">
      <c r="A134" s="185" t="s">
        <v>3048</v>
      </c>
      <c r="B134" s="209" t="s">
        <v>8121</v>
      </c>
    </row>
    <row r="135" spans="1:55" ht="43.5">
      <c r="A135" s="185" t="s">
        <v>3050</v>
      </c>
      <c r="B135" s="185" t="s">
        <v>8193</v>
      </c>
      <c r="T135" s="3">
        <v>1</v>
      </c>
    </row>
    <row r="136" spans="1:55" ht="43.5">
      <c r="A136" s="185" t="s">
        <v>3052</v>
      </c>
      <c r="B136" s="185" t="s">
        <v>8194</v>
      </c>
      <c r="T136" s="3">
        <v>1</v>
      </c>
    </row>
    <row r="137" spans="1:55" ht="43.5">
      <c r="A137" s="185" t="s">
        <v>3054</v>
      </c>
      <c r="B137" s="185" t="s">
        <v>8195</v>
      </c>
      <c r="T137" s="3">
        <v>1.5</v>
      </c>
    </row>
    <row r="138" spans="1:55" ht="43.5">
      <c r="A138" s="185" t="s">
        <v>323</v>
      </c>
      <c r="B138" s="185" t="s">
        <v>8196</v>
      </c>
      <c r="C138" s="3">
        <v>3.9</v>
      </c>
      <c r="D138" s="3">
        <v>1.81</v>
      </c>
      <c r="E138" s="3">
        <v>1.41</v>
      </c>
      <c r="F138" s="3">
        <v>0.57999999999999996</v>
      </c>
      <c r="G138" s="3">
        <v>1.94</v>
      </c>
      <c r="H138" s="3">
        <v>2.4</v>
      </c>
      <c r="I138" s="3">
        <v>0.9</v>
      </c>
      <c r="J138" s="3">
        <v>1.3</v>
      </c>
      <c r="K138" s="3">
        <v>1.4</v>
      </c>
      <c r="L138" s="3">
        <v>0.83</v>
      </c>
      <c r="M138" s="3">
        <v>0.75</v>
      </c>
      <c r="N138" s="3">
        <v>2.9</v>
      </c>
      <c r="O138" s="3">
        <v>0.42</v>
      </c>
      <c r="P138" s="3">
        <v>3.2</v>
      </c>
      <c r="Q138" s="3">
        <v>2.5</v>
      </c>
      <c r="R138" s="3">
        <v>3.17</v>
      </c>
      <c r="S138" s="3">
        <v>0</v>
      </c>
      <c r="T138" s="3">
        <v>3</v>
      </c>
      <c r="U138" s="3">
        <v>1.17</v>
      </c>
      <c r="V138" s="3">
        <v>1.4</v>
      </c>
      <c r="W138" s="3">
        <v>3.4</v>
      </c>
      <c r="X138" s="3">
        <v>3</v>
      </c>
      <c r="Y138" s="3">
        <v>1.1000000000000001</v>
      </c>
      <c r="Z138" s="3">
        <v>1.1000000000000001</v>
      </c>
      <c r="AA138" s="3">
        <v>0.5</v>
      </c>
      <c r="AB138" s="3">
        <v>1.8</v>
      </c>
      <c r="AC138" s="3">
        <v>1.67</v>
      </c>
      <c r="AD138" s="3">
        <v>1.3</v>
      </c>
      <c r="AE138" s="3">
        <v>3.7</v>
      </c>
      <c r="AF138" s="3">
        <v>1.6</v>
      </c>
      <c r="AG138" s="3">
        <v>2.4</v>
      </c>
      <c r="AH138" s="3">
        <v>2.8</v>
      </c>
      <c r="AI138" s="3">
        <v>1.17</v>
      </c>
      <c r="AJ138" s="3">
        <v>1</v>
      </c>
      <c r="AK138" s="3">
        <v>0.83</v>
      </c>
      <c r="AL138" s="3">
        <v>2.7</v>
      </c>
      <c r="AM138" s="3">
        <v>1.5</v>
      </c>
      <c r="AN138" s="3">
        <v>1.1000000000000001</v>
      </c>
      <c r="AO138" s="3">
        <v>0.7</v>
      </c>
      <c r="AP138" s="3">
        <v>0.75</v>
      </c>
      <c r="AQ138" s="3">
        <v>0.17</v>
      </c>
      <c r="AR138" s="3">
        <v>1.2</v>
      </c>
      <c r="AS138" s="3">
        <v>1</v>
      </c>
      <c r="AT138" s="3">
        <v>1.89</v>
      </c>
      <c r="AU138" s="3">
        <v>2.94</v>
      </c>
      <c r="AV138" s="3">
        <v>1.17</v>
      </c>
      <c r="AW138" s="3">
        <v>2.2999999999999998</v>
      </c>
      <c r="AX138" s="3">
        <v>3.58</v>
      </c>
      <c r="AY138" s="3">
        <v>1.58</v>
      </c>
      <c r="AZ138" s="3">
        <v>2.92</v>
      </c>
      <c r="BA138" s="3">
        <v>0</v>
      </c>
      <c r="BB138" s="3">
        <v>1.42</v>
      </c>
      <c r="BC138" s="3">
        <v>0</v>
      </c>
    </row>
    <row r="139" spans="1:55" ht="29">
      <c r="A139" s="185" t="s">
        <v>325</v>
      </c>
      <c r="B139" s="185" t="s">
        <v>8197</v>
      </c>
      <c r="C139" s="3">
        <v>2</v>
      </c>
      <c r="D139" s="3">
        <v>2</v>
      </c>
      <c r="E139" s="3">
        <v>0</v>
      </c>
      <c r="F139" s="3">
        <v>2</v>
      </c>
      <c r="G139" s="3">
        <v>0</v>
      </c>
      <c r="H139" s="3">
        <v>0</v>
      </c>
      <c r="I139" s="3">
        <v>0</v>
      </c>
      <c r="J139" s="3">
        <v>0</v>
      </c>
      <c r="K139" s="3">
        <v>0</v>
      </c>
      <c r="L139" s="3">
        <v>0</v>
      </c>
      <c r="M139" s="3">
        <v>2</v>
      </c>
      <c r="N139" s="3">
        <v>2</v>
      </c>
      <c r="O139" s="3">
        <v>0</v>
      </c>
      <c r="P139" s="3">
        <v>2</v>
      </c>
      <c r="Q139" s="3">
        <v>2</v>
      </c>
      <c r="R139" s="3">
        <v>0</v>
      </c>
      <c r="S139" s="3">
        <v>0</v>
      </c>
      <c r="T139" s="3">
        <v>2</v>
      </c>
      <c r="U139" s="3">
        <v>0</v>
      </c>
      <c r="V139" s="3">
        <v>2</v>
      </c>
      <c r="W139" s="3">
        <v>2</v>
      </c>
      <c r="X139" s="3">
        <v>2</v>
      </c>
      <c r="Y139" s="3">
        <v>0</v>
      </c>
      <c r="Z139" s="3">
        <v>0</v>
      </c>
      <c r="AA139" s="3">
        <v>2</v>
      </c>
      <c r="AB139" s="3">
        <v>0</v>
      </c>
      <c r="AC139" s="3">
        <v>0</v>
      </c>
      <c r="AD139" s="3">
        <v>0</v>
      </c>
      <c r="AE139" s="3">
        <v>2</v>
      </c>
      <c r="AF139" s="3">
        <v>0</v>
      </c>
      <c r="AG139" s="3">
        <v>2</v>
      </c>
      <c r="AH139" s="3">
        <v>2</v>
      </c>
      <c r="AI139" s="3">
        <v>0</v>
      </c>
      <c r="AJ139" s="3">
        <v>0</v>
      </c>
      <c r="AK139" s="3">
        <v>2</v>
      </c>
      <c r="AL139" s="3">
        <v>2</v>
      </c>
      <c r="AM139" s="288">
        <v>2</v>
      </c>
      <c r="AN139" s="3">
        <v>2</v>
      </c>
      <c r="AO139" s="3">
        <v>0</v>
      </c>
      <c r="AP139" s="3">
        <v>2</v>
      </c>
      <c r="AQ139" s="3">
        <v>0</v>
      </c>
      <c r="AR139" s="3">
        <v>0</v>
      </c>
      <c r="AS139" s="3">
        <v>2</v>
      </c>
      <c r="AT139" s="3">
        <v>2</v>
      </c>
      <c r="AU139" s="3">
        <v>0</v>
      </c>
      <c r="AV139" s="3">
        <v>2</v>
      </c>
      <c r="AW139" s="3">
        <v>0</v>
      </c>
      <c r="AX139" s="3">
        <v>2</v>
      </c>
      <c r="AY139" s="3">
        <v>2</v>
      </c>
      <c r="AZ139" s="3">
        <v>2</v>
      </c>
      <c r="BA139" s="3">
        <v>0</v>
      </c>
      <c r="BB139" s="3">
        <v>2</v>
      </c>
      <c r="BC139" s="3">
        <v>0</v>
      </c>
    </row>
    <row r="140" spans="1:55" ht="29">
      <c r="A140" s="185" t="s">
        <v>327</v>
      </c>
      <c r="B140" s="185" t="s">
        <v>8198</v>
      </c>
      <c r="C140" s="3">
        <v>2.5</v>
      </c>
      <c r="D140" s="3">
        <v>0</v>
      </c>
      <c r="E140" s="3">
        <v>0</v>
      </c>
      <c r="F140" s="3">
        <v>0</v>
      </c>
      <c r="G140" s="3">
        <v>0</v>
      </c>
      <c r="H140" s="3">
        <v>0</v>
      </c>
      <c r="I140" s="3">
        <v>0</v>
      </c>
      <c r="J140" s="3">
        <v>0</v>
      </c>
      <c r="K140" s="3">
        <v>0</v>
      </c>
      <c r="L140" s="3">
        <v>0</v>
      </c>
      <c r="M140" s="3">
        <v>0</v>
      </c>
      <c r="N140" s="3">
        <v>1</v>
      </c>
      <c r="O140" s="3">
        <v>0</v>
      </c>
      <c r="P140" s="3">
        <v>0</v>
      </c>
      <c r="Q140" s="3">
        <v>0</v>
      </c>
      <c r="R140" s="3">
        <v>0.8</v>
      </c>
      <c r="S140" s="3">
        <v>0</v>
      </c>
      <c r="T140" s="3">
        <v>0</v>
      </c>
      <c r="U140" s="3">
        <v>0</v>
      </c>
      <c r="V140" s="3">
        <v>0</v>
      </c>
      <c r="W140" s="3">
        <v>1</v>
      </c>
      <c r="X140" s="3">
        <v>0</v>
      </c>
      <c r="Y140" s="3">
        <v>0</v>
      </c>
      <c r="Z140" s="3">
        <v>0</v>
      </c>
      <c r="AA140" s="3">
        <v>0</v>
      </c>
      <c r="AB140" s="3">
        <v>0</v>
      </c>
      <c r="AC140" s="3">
        <v>0</v>
      </c>
      <c r="AD140" s="3">
        <v>0</v>
      </c>
      <c r="AE140" s="3">
        <v>2</v>
      </c>
      <c r="AF140" s="3">
        <v>0</v>
      </c>
      <c r="AG140" s="3">
        <v>0</v>
      </c>
      <c r="AH140" s="3">
        <v>0</v>
      </c>
      <c r="AI140" s="3">
        <v>0</v>
      </c>
      <c r="AJ140" s="3">
        <v>0</v>
      </c>
      <c r="AK140" s="3">
        <v>0</v>
      </c>
      <c r="AL140" s="3">
        <v>0.5</v>
      </c>
      <c r="AM140" s="3">
        <v>0</v>
      </c>
      <c r="AN140" s="3">
        <v>0</v>
      </c>
      <c r="AO140" s="3">
        <v>0</v>
      </c>
      <c r="AP140" s="3">
        <v>0</v>
      </c>
      <c r="AQ140" s="3">
        <v>0</v>
      </c>
      <c r="AR140" s="3">
        <v>0</v>
      </c>
      <c r="AS140" s="3">
        <v>0</v>
      </c>
      <c r="AT140" s="3">
        <v>0</v>
      </c>
      <c r="AU140" s="3">
        <v>0</v>
      </c>
      <c r="AV140" s="3">
        <v>0</v>
      </c>
      <c r="AW140" s="3">
        <v>0</v>
      </c>
      <c r="AX140" s="3">
        <v>0.8</v>
      </c>
      <c r="AY140" s="3">
        <v>0</v>
      </c>
      <c r="AZ140" s="3">
        <v>0.4</v>
      </c>
      <c r="BA140" s="3">
        <v>0</v>
      </c>
      <c r="BB140" s="3">
        <v>0</v>
      </c>
      <c r="BC140" s="3">
        <v>0</v>
      </c>
    </row>
    <row r="142" spans="1:55">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row>
    <row r="143" spans="1:55">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row>
    <row r="144" spans="1:55">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row>
    <row r="145" spans="1:55">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row>
    <row r="146" spans="1:55">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row>
    <row r="147" spans="1:55">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row>
    <row r="148" spans="1:55">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row>
    <row r="149" spans="1:55">
      <c r="A149" s="269"/>
      <c r="B149" s="269"/>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row>
    <row r="150" spans="1:55">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row>
    <row r="151" spans="1:55">
      <c r="A151" s="271"/>
      <c r="B151" s="271"/>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70"/>
      <c r="AE151" s="270"/>
      <c r="AF151" s="270"/>
      <c r="AG151" s="270"/>
      <c r="AH151" s="270"/>
      <c r="AI151" s="270"/>
      <c r="AJ151" s="270"/>
      <c r="AK151" s="270"/>
      <c r="AL151" s="270"/>
      <c r="AM151" s="270"/>
      <c r="AN151" s="270"/>
      <c r="AO151" s="270"/>
      <c r="AP151" s="270"/>
      <c r="AQ151" s="270"/>
      <c r="AR151" s="270"/>
      <c r="AS151" s="270"/>
      <c r="AT151" s="270"/>
      <c r="AU151" s="270"/>
      <c r="AV151" s="270"/>
      <c r="AW151" s="270"/>
      <c r="AX151" s="270"/>
      <c r="AY151" s="270"/>
      <c r="AZ151" s="270"/>
      <c r="BA151" s="270"/>
      <c r="BB151" s="270"/>
      <c r="BC151" s="270"/>
    </row>
    <row r="152" spans="1:55">
      <c r="A152" s="271"/>
      <c r="B152" s="271"/>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270"/>
      <c r="AF152" s="270"/>
      <c r="AG152" s="270"/>
      <c r="AH152" s="270"/>
      <c r="AI152" s="270"/>
      <c r="AJ152" s="270"/>
      <c r="AK152" s="270"/>
      <c r="AL152" s="270"/>
      <c r="AM152" s="270"/>
      <c r="AN152" s="270"/>
      <c r="AO152" s="270"/>
      <c r="AP152" s="270"/>
      <c r="AQ152" s="270"/>
      <c r="AR152" s="270"/>
      <c r="AS152" s="270"/>
      <c r="AT152" s="270"/>
      <c r="AU152" s="270"/>
      <c r="AV152" s="270"/>
      <c r="AW152" s="270"/>
      <c r="AX152" s="270"/>
      <c r="AY152" s="270"/>
      <c r="AZ152" s="270"/>
      <c r="BA152" s="270"/>
      <c r="BB152" s="270"/>
      <c r="BC152" s="270"/>
    </row>
    <row r="153" spans="1:55">
      <c r="A153" s="271"/>
      <c r="B153" s="271"/>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row>
    <row r="154" spans="1:55">
      <c r="A154" s="271"/>
      <c r="B154" s="271"/>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row>
    <row r="155" spans="1:55">
      <c r="A155" s="271"/>
      <c r="B155" s="271"/>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row>
    <row r="156" spans="1:55">
      <c r="A156" s="271"/>
      <c r="B156" s="271"/>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row>
    <row r="157" spans="1:55">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row>
    <row r="158" spans="1:55" ht="17" customHeight="1">
      <c r="A158" s="271"/>
      <c r="B158" s="271"/>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row>
    <row r="159" spans="1:55">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row>
    <row r="160" spans="1:55">
      <c r="A160" s="271"/>
      <c r="B160" s="270"/>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68"/>
      <c r="AE160" s="268"/>
      <c r="AF160" s="268"/>
      <c r="AG160" s="268"/>
      <c r="AH160" s="268"/>
      <c r="AI160" s="268"/>
      <c r="AJ160" s="268"/>
      <c r="AK160" s="268"/>
      <c r="AL160" s="268"/>
      <c r="AM160" s="268"/>
      <c r="AN160" s="268"/>
      <c r="AO160" s="268"/>
      <c r="AP160" s="268"/>
      <c r="AQ160" s="268"/>
      <c r="AR160" s="268"/>
      <c r="AS160" s="268"/>
      <c r="AT160" s="268"/>
      <c r="AU160" s="268"/>
      <c r="AV160" s="268"/>
      <c r="AW160" s="268"/>
      <c r="AX160" s="268"/>
      <c r="AY160" s="268"/>
      <c r="AZ160" s="268"/>
      <c r="BA160" s="268"/>
      <c r="BB160" s="268"/>
      <c r="BC160" s="268"/>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96BE-45ED-3D45-8C31-EF527612BC7A}">
  <dimension ref="A1:BF151"/>
  <sheetViews>
    <sheetView workbookViewId="0">
      <pane xSplit="1" ySplit="3" topLeftCell="B4" activePane="bottomRight" state="frozen"/>
      <selection pane="topRight" activeCell="B1" sqref="B1"/>
      <selection pane="bottomLeft" activeCell="A4" sqref="A4"/>
      <selection pane="bottomRight"/>
    </sheetView>
  </sheetViews>
  <sheetFormatPr defaultColWidth="8.83203125" defaultRowHeight="15.5"/>
  <cols>
    <col min="1" max="2" width="17" customWidth="1"/>
    <col min="3" max="58" width="4.5" customWidth="1"/>
  </cols>
  <sheetData>
    <row r="1" spans="1:58">
      <c r="A1" s="137" t="s">
        <v>7579</v>
      </c>
      <c r="B1" s="219"/>
      <c r="C1" s="145" t="s">
        <v>7348</v>
      </c>
      <c r="D1" s="145" t="s">
        <v>7357</v>
      </c>
      <c r="E1" s="145" t="s">
        <v>7357</v>
      </c>
      <c r="F1" s="145" t="s">
        <v>7357</v>
      </c>
      <c r="G1" s="145" t="s">
        <v>7348</v>
      </c>
      <c r="H1" s="145" t="s">
        <v>7348</v>
      </c>
      <c r="I1" s="145" t="s">
        <v>7348</v>
      </c>
      <c r="J1" s="145" t="s">
        <v>7348</v>
      </c>
      <c r="K1" s="145" t="s">
        <v>7348</v>
      </c>
      <c r="L1" s="145" t="s">
        <v>7348</v>
      </c>
      <c r="M1" s="145" t="s">
        <v>7348</v>
      </c>
      <c r="N1" s="145" t="s">
        <v>7348</v>
      </c>
      <c r="O1" s="145" t="s">
        <v>7348</v>
      </c>
      <c r="P1" s="145" t="s">
        <v>7348</v>
      </c>
      <c r="Q1" s="145" t="s">
        <v>7348</v>
      </c>
      <c r="R1" s="145" t="s">
        <v>7348</v>
      </c>
      <c r="S1" s="145" t="s">
        <v>7348</v>
      </c>
      <c r="T1" s="145" t="s">
        <v>7348</v>
      </c>
      <c r="U1" s="145" t="s">
        <v>7348</v>
      </c>
      <c r="V1" s="145" t="s">
        <v>7348</v>
      </c>
      <c r="W1" s="145" t="s">
        <v>7348</v>
      </c>
      <c r="X1" s="145" t="s">
        <v>7348</v>
      </c>
      <c r="Y1" s="145" t="s">
        <v>7348</v>
      </c>
      <c r="Z1" s="145" t="s">
        <v>7357</v>
      </c>
      <c r="AA1" s="145" t="s">
        <v>7357</v>
      </c>
      <c r="AB1" s="145" t="s">
        <v>7357</v>
      </c>
      <c r="AC1" s="145" t="s">
        <v>7357</v>
      </c>
      <c r="AD1" s="145" t="s">
        <v>7348</v>
      </c>
      <c r="AE1" s="145" t="s">
        <v>7348</v>
      </c>
      <c r="AF1" s="145" t="s">
        <v>7357</v>
      </c>
      <c r="AG1" s="145" t="s">
        <v>7357</v>
      </c>
      <c r="AH1" s="145" t="s">
        <v>7348</v>
      </c>
      <c r="AI1" s="145" t="s">
        <v>7357</v>
      </c>
      <c r="AJ1" s="145" t="s">
        <v>7348</v>
      </c>
      <c r="AK1" s="145" t="s">
        <v>7348</v>
      </c>
      <c r="AL1" s="145" t="s">
        <v>7357</v>
      </c>
      <c r="AM1" s="145" t="s">
        <v>7348</v>
      </c>
      <c r="AN1" s="145" t="s">
        <v>7348</v>
      </c>
      <c r="AO1" s="145" t="s">
        <v>7348</v>
      </c>
      <c r="AP1" s="145" t="s">
        <v>7357</v>
      </c>
      <c r="AQ1" s="145" t="s">
        <v>7348</v>
      </c>
      <c r="AR1" s="145" t="s">
        <v>7348</v>
      </c>
      <c r="AS1" s="145" t="s">
        <v>7348</v>
      </c>
      <c r="AT1" s="145" t="s">
        <v>7348</v>
      </c>
      <c r="AU1" s="145" t="s">
        <v>7348</v>
      </c>
      <c r="AV1" s="145" t="s">
        <v>7348</v>
      </c>
      <c r="AW1" s="145" t="s">
        <v>7357</v>
      </c>
      <c r="AX1" s="145" t="s">
        <v>7357</v>
      </c>
      <c r="AY1" s="145" t="s">
        <v>7348</v>
      </c>
      <c r="AZ1" s="145" t="s">
        <v>7348</v>
      </c>
      <c r="BA1" s="145" t="s">
        <v>7357</v>
      </c>
      <c r="BB1" s="145" t="s">
        <v>7357</v>
      </c>
      <c r="BC1" s="145" t="s">
        <v>7348</v>
      </c>
      <c r="BD1" s="145" t="s">
        <v>7357</v>
      </c>
      <c r="BE1" s="145" t="s">
        <v>7357</v>
      </c>
      <c r="BF1" s="145" t="s">
        <v>7357</v>
      </c>
    </row>
    <row r="2" spans="1:58" ht="29">
      <c r="A2" s="137" t="s">
        <v>2</v>
      </c>
      <c r="B2" s="219"/>
      <c r="C2" s="138" t="s">
        <v>33</v>
      </c>
      <c r="D2" s="138" t="s">
        <v>33</v>
      </c>
      <c r="E2" s="138" t="s">
        <v>33</v>
      </c>
      <c r="F2" s="138" t="s">
        <v>33</v>
      </c>
      <c r="G2" s="138" t="s">
        <v>33</v>
      </c>
      <c r="H2" s="138" t="s">
        <v>33</v>
      </c>
      <c r="I2" s="138" t="s">
        <v>33</v>
      </c>
      <c r="J2" s="138" t="s">
        <v>33</v>
      </c>
      <c r="K2" s="138" t="s">
        <v>33</v>
      </c>
      <c r="L2" s="138" t="s">
        <v>33</v>
      </c>
      <c r="M2" s="138" t="s">
        <v>33</v>
      </c>
      <c r="N2" s="138" t="s">
        <v>33</v>
      </c>
      <c r="O2" s="138" t="s">
        <v>33</v>
      </c>
      <c r="P2" s="138" t="s">
        <v>33</v>
      </c>
      <c r="Q2" s="138" t="s">
        <v>33</v>
      </c>
      <c r="R2" s="138" t="s">
        <v>33</v>
      </c>
      <c r="S2" s="138" t="s">
        <v>33</v>
      </c>
      <c r="T2" s="138" t="s">
        <v>33</v>
      </c>
      <c r="U2" s="138" t="s">
        <v>33</v>
      </c>
      <c r="V2" s="138" t="s">
        <v>33</v>
      </c>
      <c r="W2" s="138" t="s">
        <v>33</v>
      </c>
      <c r="X2" s="138" t="s">
        <v>98</v>
      </c>
      <c r="Y2" s="138" t="s">
        <v>33</v>
      </c>
      <c r="Z2" s="138" t="s">
        <v>33</v>
      </c>
      <c r="AA2" s="138" t="s">
        <v>33</v>
      </c>
      <c r="AB2" s="138" t="s">
        <v>33</v>
      </c>
      <c r="AC2" s="138" t="s">
        <v>33</v>
      </c>
      <c r="AD2" s="138" t="s">
        <v>33</v>
      </c>
      <c r="AE2" s="138" t="s">
        <v>33</v>
      </c>
      <c r="AF2" s="138" t="s">
        <v>33</v>
      </c>
      <c r="AG2" s="138" t="s">
        <v>33</v>
      </c>
      <c r="AH2" s="138" t="s">
        <v>33</v>
      </c>
      <c r="AI2" s="138" t="s">
        <v>33</v>
      </c>
      <c r="AJ2" s="138" t="s">
        <v>33</v>
      </c>
      <c r="AK2" s="138" t="s">
        <v>33</v>
      </c>
      <c r="AL2" s="138" t="s">
        <v>33</v>
      </c>
      <c r="AM2" s="138" t="s">
        <v>33</v>
      </c>
      <c r="AN2" s="138" t="s">
        <v>33</v>
      </c>
      <c r="AO2" s="138" t="s">
        <v>33</v>
      </c>
      <c r="AP2" s="138" t="s">
        <v>33</v>
      </c>
      <c r="AQ2" s="138" t="s">
        <v>33</v>
      </c>
      <c r="AR2" s="138" t="s">
        <v>33</v>
      </c>
      <c r="AS2" s="138" t="s">
        <v>33</v>
      </c>
      <c r="AT2" s="138" t="s">
        <v>33</v>
      </c>
      <c r="AU2" s="138" t="s">
        <v>33</v>
      </c>
      <c r="AV2" s="138" t="s">
        <v>33</v>
      </c>
      <c r="AW2" s="138" t="s">
        <v>33</v>
      </c>
      <c r="AX2" s="138" t="s">
        <v>33</v>
      </c>
      <c r="AY2" s="138" t="s">
        <v>33</v>
      </c>
      <c r="AZ2" s="138" t="s">
        <v>33</v>
      </c>
      <c r="BA2" s="138" t="s">
        <v>33</v>
      </c>
      <c r="BB2" s="138" t="s">
        <v>33</v>
      </c>
      <c r="BC2" s="138" t="s">
        <v>33</v>
      </c>
      <c r="BD2" s="138" t="s">
        <v>33</v>
      </c>
      <c r="BE2" s="138" t="s">
        <v>33</v>
      </c>
      <c r="BF2" s="138" t="s">
        <v>33</v>
      </c>
    </row>
    <row r="3" spans="1:58" s="173" customFormat="1" ht="132.5">
      <c r="A3" s="124" t="s">
        <v>232</v>
      </c>
      <c r="B3" s="124" t="s">
        <v>8119</v>
      </c>
      <c r="C3" s="125" t="s">
        <v>7635</v>
      </c>
      <c r="D3" s="125" t="s">
        <v>7637</v>
      </c>
      <c r="E3" s="125" t="s">
        <v>7639</v>
      </c>
      <c r="F3" s="125" t="s">
        <v>7642</v>
      </c>
      <c r="G3" s="125" t="s">
        <v>8284</v>
      </c>
      <c r="H3" s="125" t="s">
        <v>7643</v>
      </c>
      <c r="I3" s="125" t="s">
        <v>7647</v>
      </c>
      <c r="J3" s="125" t="s">
        <v>7652</v>
      </c>
      <c r="K3" s="125" t="s">
        <v>7653</v>
      </c>
      <c r="L3" s="125" t="s">
        <v>7654</v>
      </c>
      <c r="M3" s="125" t="s">
        <v>7655</v>
      </c>
      <c r="N3" s="125" t="s">
        <v>7656</v>
      </c>
      <c r="O3" s="125" t="s">
        <v>7661</v>
      </c>
      <c r="P3" s="125" t="s">
        <v>7665</v>
      </c>
      <c r="Q3" s="125" t="s">
        <v>7667</v>
      </c>
      <c r="R3" s="125" t="s">
        <v>7668</v>
      </c>
      <c r="S3" s="125" t="s">
        <v>7669</v>
      </c>
      <c r="T3" s="125" t="s">
        <v>7670</v>
      </c>
      <c r="U3" s="125" t="s">
        <v>7671</v>
      </c>
      <c r="V3" s="125" t="s">
        <v>7675</v>
      </c>
      <c r="W3" s="125" t="s">
        <v>7676</v>
      </c>
      <c r="X3" s="125" t="s">
        <v>7679</v>
      </c>
      <c r="Y3" s="125" t="s">
        <v>7680</v>
      </c>
      <c r="Z3" s="125" t="s">
        <v>7682</v>
      </c>
      <c r="AA3" s="125" t="s">
        <v>7688</v>
      </c>
      <c r="AB3" s="125" t="s">
        <v>7689</v>
      </c>
      <c r="AC3" s="125" t="s">
        <v>7699</v>
      </c>
      <c r="AD3" s="125" t="s">
        <v>7703</v>
      </c>
      <c r="AE3" s="125" t="s">
        <v>7707</v>
      </c>
      <c r="AF3" s="125" t="s">
        <v>7715</v>
      </c>
      <c r="AG3" s="125" t="s">
        <v>7718</v>
      </c>
      <c r="AH3" s="125" t="s">
        <v>7720</v>
      </c>
      <c r="AI3" s="125" t="s">
        <v>7721</v>
      </c>
      <c r="AJ3" s="125" t="s">
        <v>7722</v>
      </c>
      <c r="AK3" s="125" t="s">
        <v>7723</v>
      </c>
      <c r="AL3" s="125" t="s">
        <v>7724</v>
      </c>
      <c r="AM3" s="125" t="s">
        <v>7728</v>
      </c>
      <c r="AN3" s="125" t="s">
        <v>7729</v>
      </c>
      <c r="AO3" s="125" t="s">
        <v>7730</v>
      </c>
      <c r="AP3" s="125" t="s">
        <v>7731</v>
      </c>
      <c r="AQ3" s="125" t="s">
        <v>7733</v>
      </c>
      <c r="AR3" s="125" t="s">
        <v>7737</v>
      </c>
      <c r="AS3" s="292" t="s">
        <v>8290</v>
      </c>
      <c r="AT3" s="125" t="s">
        <v>7738</v>
      </c>
      <c r="AU3" s="125" t="s">
        <v>7740</v>
      </c>
      <c r="AV3" s="125" t="s">
        <v>7742</v>
      </c>
      <c r="AW3" s="125" t="s">
        <v>7744</v>
      </c>
      <c r="AX3" s="125" t="s">
        <v>7746</v>
      </c>
      <c r="AY3" s="125" t="s">
        <v>7749</v>
      </c>
      <c r="AZ3" s="125" t="s">
        <v>7751</v>
      </c>
      <c r="BA3" s="125" t="s">
        <v>7755</v>
      </c>
      <c r="BB3" s="125" t="s">
        <v>7756</v>
      </c>
      <c r="BC3" s="125" t="s">
        <v>7761</v>
      </c>
      <c r="BD3" s="125" t="s">
        <v>7763</v>
      </c>
      <c r="BE3" s="125" t="s">
        <v>7767</v>
      </c>
      <c r="BF3" s="125" t="s">
        <v>7771</v>
      </c>
    </row>
    <row r="4" spans="1:58" ht="29">
      <c r="A4" s="185" t="s">
        <v>235</v>
      </c>
      <c r="B4" s="185" t="s">
        <v>8122</v>
      </c>
      <c r="C4" s="3">
        <v>2</v>
      </c>
      <c r="D4" s="3">
        <v>1</v>
      </c>
      <c r="E4" s="3">
        <v>1</v>
      </c>
      <c r="F4" s="3">
        <v>1</v>
      </c>
      <c r="G4" s="3">
        <v>2</v>
      </c>
      <c r="H4" s="3">
        <v>2</v>
      </c>
      <c r="I4" s="3">
        <v>1</v>
      </c>
      <c r="J4" s="3">
        <v>1</v>
      </c>
      <c r="K4" s="3">
        <v>1</v>
      </c>
      <c r="L4" s="3">
        <v>0</v>
      </c>
      <c r="M4" s="3">
        <v>1</v>
      </c>
      <c r="N4" s="3">
        <v>1</v>
      </c>
      <c r="O4" s="3">
        <v>1</v>
      </c>
      <c r="P4" s="3">
        <v>0</v>
      </c>
      <c r="Q4" s="3">
        <v>1</v>
      </c>
      <c r="R4" s="3">
        <v>2</v>
      </c>
      <c r="S4" s="3">
        <v>0</v>
      </c>
      <c r="T4" s="3">
        <v>1</v>
      </c>
      <c r="U4" s="3">
        <v>1</v>
      </c>
      <c r="V4" s="3">
        <v>1</v>
      </c>
      <c r="W4" s="3">
        <v>0</v>
      </c>
      <c r="X4" s="3">
        <v>1</v>
      </c>
      <c r="Y4" s="3">
        <v>1</v>
      </c>
      <c r="Z4" s="3">
        <v>2</v>
      </c>
      <c r="AA4" s="3">
        <v>1</v>
      </c>
      <c r="AB4" s="3">
        <v>2</v>
      </c>
      <c r="AC4" s="3">
        <v>2</v>
      </c>
      <c r="AD4" s="3">
        <v>1</v>
      </c>
      <c r="AE4" s="3">
        <v>1</v>
      </c>
      <c r="AF4" s="3">
        <v>1</v>
      </c>
      <c r="AG4" s="3">
        <v>1</v>
      </c>
      <c r="AH4" s="176">
        <v>0.5</v>
      </c>
      <c r="AI4" s="3">
        <v>0</v>
      </c>
      <c r="AJ4" s="3">
        <v>1</v>
      </c>
      <c r="AK4" s="3">
        <v>1</v>
      </c>
      <c r="AL4" s="3">
        <v>2</v>
      </c>
      <c r="AM4" s="3">
        <v>1</v>
      </c>
      <c r="AN4" s="3">
        <v>2</v>
      </c>
      <c r="AO4" s="3">
        <v>0</v>
      </c>
      <c r="AP4" s="3">
        <v>2</v>
      </c>
      <c r="AQ4" s="3">
        <v>2</v>
      </c>
      <c r="AR4" s="3">
        <v>2</v>
      </c>
      <c r="AS4" s="3">
        <v>2</v>
      </c>
      <c r="AT4" s="3">
        <v>1</v>
      </c>
      <c r="AU4" s="3">
        <v>1</v>
      </c>
      <c r="AV4" s="3">
        <v>2</v>
      </c>
      <c r="AW4" s="3">
        <v>2</v>
      </c>
      <c r="AX4" s="3">
        <v>1</v>
      </c>
      <c r="AY4" s="3">
        <v>1</v>
      </c>
      <c r="AZ4" s="3">
        <v>0</v>
      </c>
      <c r="BA4" s="3">
        <v>0</v>
      </c>
      <c r="BB4" s="3">
        <v>2</v>
      </c>
      <c r="BC4" s="3">
        <v>2</v>
      </c>
      <c r="BD4" s="3">
        <v>0</v>
      </c>
      <c r="BE4" s="3">
        <v>1</v>
      </c>
      <c r="BF4" s="3">
        <v>1</v>
      </c>
    </row>
    <row r="5" spans="1:58" ht="43.5">
      <c r="A5" s="185" t="s">
        <v>237</v>
      </c>
      <c r="B5" s="185" t="s">
        <v>8123</v>
      </c>
      <c r="C5" s="3">
        <v>2</v>
      </c>
      <c r="D5" s="3">
        <v>0.5</v>
      </c>
      <c r="E5" s="3">
        <v>2</v>
      </c>
      <c r="F5" s="3">
        <v>2</v>
      </c>
      <c r="G5" s="3">
        <v>0.5</v>
      </c>
      <c r="H5" s="3">
        <v>0.5</v>
      </c>
      <c r="I5" s="3">
        <v>2</v>
      </c>
      <c r="J5" s="3">
        <v>0.5</v>
      </c>
      <c r="K5" s="3">
        <v>0.5</v>
      </c>
      <c r="L5" s="3">
        <v>0</v>
      </c>
      <c r="M5" s="3">
        <v>0.5</v>
      </c>
      <c r="N5" s="3">
        <v>0.5</v>
      </c>
      <c r="O5" s="3">
        <v>0.5</v>
      </c>
      <c r="P5" s="3">
        <v>0.5</v>
      </c>
      <c r="Q5" s="3">
        <v>1.5</v>
      </c>
      <c r="R5" s="3">
        <v>2</v>
      </c>
      <c r="S5" s="3">
        <v>0.5</v>
      </c>
      <c r="T5" s="3">
        <v>0.5</v>
      </c>
      <c r="U5" s="3">
        <v>0.5</v>
      </c>
      <c r="V5" s="3">
        <v>2</v>
      </c>
      <c r="W5" s="3">
        <v>0.5</v>
      </c>
      <c r="X5" s="3">
        <v>2</v>
      </c>
      <c r="Y5" s="3">
        <v>2</v>
      </c>
      <c r="Z5" s="3">
        <v>0.5</v>
      </c>
      <c r="AA5" s="3">
        <v>0.5</v>
      </c>
      <c r="AB5" s="3">
        <v>0.5</v>
      </c>
      <c r="AC5" s="3">
        <v>0.5</v>
      </c>
      <c r="AD5" s="3">
        <v>2</v>
      </c>
      <c r="AE5" s="3">
        <v>0.5</v>
      </c>
      <c r="AF5" s="3">
        <v>2</v>
      </c>
      <c r="AG5" s="3">
        <v>0.5</v>
      </c>
      <c r="AH5" s="3">
        <v>0.5</v>
      </c>
      <c r="AI5" s="3">
        <v>1.5</v>
      </c>
      <c r="AJ5" s="3">
        <v>2</v>
      </c>
      <c r="AK5" s="3">
        <v>0.5</v>
      </c>
      <c r="AL5" s="3">
        <v>0.5</v>
      </c>
      <c r="AM5" s="3">
        <v>0.5</v>
      </c>
      <c r="AN5" s="3">
        <v>0.5</v>
      </c>
      <c r="AO5" s="3">
        <v>0.5</v>
      </c>
      <c r="AP5" s="3">
        <v>0.5</v>
      </c>
      <c r="AQ5" s="3">
        <v>0.5</v>
      </c>
      <c r="AR5" s="3">
        <v>2</v>
      </c>
      <c r="AS5" s="3">
        <v>0.5</v>
      </c>
      <c r="AT5" s="3">
        <v>0.5</v>
      </c>
      <c r="AU5" s="3">
        <v>2</v>
      </c>
      <c r="AV5" s="3">
        <v>2</v>
      </c>
      <c r="AW5" s="3">
        <v>1.5</v>
      </c>
      <c r="AX5" s="3">
        <v>0.5</v>
      </c>
      <c r="AY5" s="3">
        <v>0.5</v>
      </c>
      <c r="AZ5" s="3">
        <v>0</v>
      </c>
      <c r="BA5" s="3">
        <v>0.5</v>
      </c>
      <c r="BB5" s="3">
        <v>2</v>
      </c>
      <c r="BC5" s="3">
        <v>2</v>
      </c>
      <c r="BD5" s="3">
        <v>0.5</v>
      </c>
      <c r="BE5" s="3">
        <v>0.5</v>
      </c>
      <c r="BF5" s="3">
        <v>0.5</v>
      </c>
    </row>
    <row r="6" spans="1:58" ht="58">
      <c r="A6" s="185" t="s">
        <v>331</v>
      </c>
      <c r="B6" s="209" t="s">
        <v>8125</v>
      </c>
      <c r="X6" s="3">
        <v>1.5</v>
      </c>
    </row>
    <row r="7" spans="1:58" ht="58">
      <c r="A7" s="185" t="s">
        <v>333</v>
      </c>
      <c r="B7" s="209" t="s">
        <v>8124</v>
      </c>
      <c r="X7" s="3">
        <v>0.5</v>
      </c>
    </row>
    <row r="8" spans="1:58" ht="58">
      <c r="A8" s="185" t="s">
        <v>239</v>
      </c>
      <c r="B8" s="185" t="s">
        <v>8124</v>
      </c>
    </row>
    <row r="9" spans="1:58" ht="58">
      <c r="A9" s="185" t="s">
        <v>679</v>
      </c>
      <c r="B9" s="209" t="s">
        <v>8126</v>
      </c>
      <c r="C9" s="3">
        <v>2</v>
      </c>
      <c r="D9" s="3">
        <v>0</v>
      </c>
      <c r="E9" s="3">
        <v>0.5</v>
      </c>
      <c r="F9" s="3">
        <v>0.5</v>
      </c>
      <c r="G9" s="3">
        <v>1.5</v>
      </c>
      <c r="H9" s="3">
        <v>0.5</v>
      </c>
      <c r="I9" s="3">
        <v>0</v>
      </c>
      <c r="J9" s="3">
        <v>0.5</v>
      </c>
      <c r="K9" s="3">
        <v>0</v>
      </c>
      <c r="L9" s="3">
        <v>0</v>
      </c>
      <c r="M9" s="3">
        <v>0</v>
      </c>
      <c r="N9" s="3">
        <v>0</v>
      </c>
      <c r="O9" s="3">
        <v>0.5</v>
      </c>
      <c r="P9" s="3">
        <v>0</v>
      </c>
      <c r="Q9" s="3">
        <v>0</v>
      </c>
      <c r="R9" s="3">
        <v>2</v>
      </c>
      <c r="S9" s="3">
        <v>0</v>
      </c>
      <c r="T9" s="3">
        <v>0.5</v>
      </c>
      <c r="U9" s="3">
        <v>0.5</v>
      </c>
      <c r="V9" s="3">
        <v>0.5</v>
      </c>
      <c r="W9" s="3">
        <v>0</v>
      </c>
      <c r="X9" s="3">
        <v>1.5</v>
      </c>
      <c r="Y9" s="3">
        <v>0.5</v>
      </c>
      <c r="Z9" s="3">
        <v>0.5</v>
      </c>
      <c r="AA9" s="3">
        <v>0.5</v>
      </c>
      <c r="AB9" s="3">
        <v>0.5</v>
      </c>
      <c r="AC9" s="3">
        <v>0.5</v>
      </c>
      <c r="AD9" s="3">
        <v>0.5</v>
      </c>
      <c r="AE9" s="3">
        <v>0</v>
      </c>
      <c r="AF9" s="3">
        <v>0.5</v>
      </c>
      <c r="AG9" s="3">
        <v>0</v>
      </c>
      <c r="AH9" s="3">
        <v>0.5</v>
      </c>
      <c r="AI9" s="3">
        <v>0</v>
      </c>
      <c r="AJ9" s="3">
        <v>0.5</v>
      </c>
      <c r="AK9" s="3">
        <v>0</v>
      </c>
      <c r="AL9" s="3">
        <v>0.5</v>
      </c>
      <c r="AM9" s="3">
        <v>0</v>
      </c>
      <c r="AN9" s="3">
        <v>0.5</v>
      </c>
      <c r="AO9" s="3">
        <v>0</v>
      </c>
      <c r="AP9" s="3">
        <v>0</v>
      </c>
      <c r="AQ9" s="3">
        <v>0</v>
      </c>
      <c r="AR9" s="3">
        <v>1.5</v>
      </c>
      <c r="AS9" s="3">
        <v>1.5</v>
      </c>
      <c r="AT9" s="3">
        <v>0.5</v>
      </c>
      <c r="AU9" s="3">
        <v>0.5</v>
      </c>
      <c r="AV9" s="3">
        <v>0</v>
      </c>
      <c r="AW9" s="3">
        <v>0</v>
      </c>
      <c r="AX9" s="3">
        <v>0</v>
      </c>
      <c r="AY9" s="3">
        <v>0.5</v>
      </c>
      <c r="AZ9" s="3">
        <v>0.5</v>
      </c>
      <c r="BA9" s="3">
        <v>0</v>
      </c>
      <c r="BB9" s="3">
        <v>0.5</v>
      </c>
      <c r="BC9" s="3">
        <v>0.5</v>
      </c>
      <c r="BD9" s="3">
        <v>0</v>
      </c>
      <c r="BE9" s="3">
        <v>0</v>
      </c>
      <c r="BF9" s="3">
        <v>0.5</v>
      </c>
    </row>
    <row r="10" spans="1:58" ht="43.5">
      <c r="A10" s="185" t="s">
        <v>498</v>
      </c>
      <c r="B10" s="209" t="s">
        <v>8202</v>
      </c>
    </row>
    <row r="11" spans="1:58" ht="72.5">
      <c r="A11" s="185" t="s">
        <v>500</v>
      </c>
      <c r="B11" s="209" t="s">
        <v>8203</v>
      </c>
    </row>
    <row r="12" spans="1:58" ht="43.5">
      <c r="A12" s="185" t="s">
        <v>241</v>
      </c>
      <c r="B12" s="185" t="s">
        <v>8127</v>
      </c>
      <c r="C12" s="3">
        <v>2</v>
      </c>
      <c r="D12" s="3">
        <v>0</v>
      </c>
      <c r="E12" s="3">
        <v>1</v>
      </c>
      <c r="F12" s="3">
        <v>1</v>
      </c>
      <c r="G12" s="3">
        <v>2</v>
      </c>
      <c r="H12" s="3">
        <v>1</v>
      </c>
      <c r="I12" s="3">
        <v>1</v>
      </c>
      <c r="J12" s="3">
        <v>2</v>
      </c>
      <c r="K12" s="3">
        <v>0</v>
      </c>
      <c r="L12" s="3">
        <v>0</v>
      </c>
      <c r="M12" s="3">
        <v>0</v>
      </c>
      <c r="N12" s="3">
        <v>1</v>
      </c>
      <c r="O12" s="3">
        <v>2</v>
      </c>
      <c r="P12" s="3">
        <v>0</v>
      </c>
      <c r="Q12" s="3">
        <v>2</v>
      </c>
      <c r="R12" s="3">
        <v>2</v>
      </c>
      <c r="S12" s="3">
        <v>0</v>
      </c>
      <c r="T12" s="3">
        <v>1</v>
      </c>
      <c r="U12" s="3">
        <v>1</v>
      </c>
      <c r="V12" s="3">
        <v>2</v>
      </c>
      <c r="W12" s="3">
        <v>1</v>
      </c>
      <c r="X12" s="3">
        <v>1</v>
      </c>
      <c r="Y12" s="3">
        <v>1</v>
      </c>
      <c r="Z12" s="3">
        <v>1</v>
      </c>
      <c r="AA12" s="3">
        <v>1</v>
      </c>
      <c r="AB12" s="3">
        <v>1</v>
      </c>
      <c r="AC12" s="3">
        <v>1</v>
      </c>
      <c r="AD12" s="3">
        <v>1</v>
      </c>
      <c r="AE12" s="3">
        <v>0</v>
      </c>
      <c r="AF12" s="3">
        <v>2</v>
      </c>
      <c r="AG12" s="3">
        <v>0</v>
      </c>
      <c r="AH12" s="3">
        <v>1</v>
      </c>
      <c r="AI12" s="3">
        <v>1</v>
      </c>
      <c r="AJ12" s="3">
        <v>2</v>
      </c>
      <c r="AK12" s="3">
        <v>1</v>
      </c>
      <c r="AL12" s="3">
        <v>1</v>
      </c>
      <c r="AM12" s="3">
        <v>2</v>
      </c>
      <c r="AN12" s="3">
        <v>1</v>
      </c>
      <c r="AO12" s="3">
        <v>1</v>
      </c>
      <c r="AP12" s="3">
        <v>1</v>
      </c>
      <c r="AQ12" s="3">
        <v>0</v>
      </c>
      <c r="AR12" s="3">
        <v>2</v>
      </c>
      <c r="AS12" s="3">
        <v>2</v>
      </c>
      <c r="AT12" s="3">
        <v>1</v>
      </c>
      <c r="AU12" s="3">
        <v>1</v>
      </c>
      <c r="AV12" s="3">
        <v>1</v>
      </c>
      <c r="AW12" s="3">
        <v>1</v>
      </c>
      <c r="AX12" s="3">
        <v>1</v>
      </c>
      <c r="AY12" s="3">
        <v>1</v>
      </c>
      <c r="AZ12" s="3">
        <v>0</v>
      </c>
      <c r="BA12" s="3">
        <v>1</v>
      </c>
      <c r="BB12" s="3">
        <v>1</v>
      </c>
      <c r="BC12" s="3">
        <v>2</v>
      </c>
      <c r="BD12" s="3">
        <v>1</v>
      </c>
      <c r="BE12" s="3">
        <v>1</v>
      </c>
      <c r="BF12" s="3">
        <v>2</v>
      </c>
    </row>
    <row r="13" spans="1:58" ht="29">
      <c r="A13" s="185" t="s">
        <v>243</v>
      </c>
      <c r="B13" s="185" t="s">
        <v>8128</v>
      </c>
      <c r="C13" s="3">
        <v>1.5</v>
      </c>
      <c r="D13" s="3">
        <v>0</v>
      </c>
      <c r="E13" s="3">
        <v>0</v>
      </c>
      <c r="F13" s="3">
        <v>1</v>
      </c>
      <c r="G13" s="3">
        <v>1.5</v>
      </c>
      <c r="H13" s="3">
        <v>1.5</v>
      </c>
      <c r="I13" s="3">
        <v>0</v>
      </c>
      <c r="J13" s="3">
        <v>0</v>
      </c>
      <c r="K13" s="3">
        <v>0</v>
      </c>
      <c r="L13" s="3">
        <v>0</v>
      </c>
      <c r="M13" s="3">
        <v>0</v>
      </c>
      <c r="N13" s="3">
        <v>0</v>
      </c>
      <c r="O13" s="3">
        <v>0</v>
      </c>
      <c r="P13" s="3">
        <v>0</v>
      </c>
      <c r="Q13" s="3">
        <v>0</v>
      </c>
      <c r="R13" s="3">
        <v>1.5</v>
      </c>
      <c r="S13" s="3">
        <v>0</v>
      </c>
      <c r="T13" s="3">
        <v>1.5</v>
      </c>
      <c r="U13" s="3">
        <v>1</v>
      </c>
      <c r="V13" s="3">
        <v>1.5</v>
      </c>
      <c r="W13" s="3">
        <v>0</v>
      </c>
      <c r="X13" s="3">
        <v>0.5</v>
      </c>
      <c r="Y13" s="3">
        <v>1</v>
      </c>
      <c r="Z13" s="3">
        <v>0</v>
      </c>
      <c r="AA13" s="3">
        <v>1</v>
      </c>
      <c r="AB13" s="3">
        <v>1</v>
      </c>
      <c r="AC13" s="3">
        <v>0</v>
      </c>
      <c r="AD13" s="3">
        <v>0</v>
      </c>
      <c r="AE13" s="3">
        <v>0</v>
      </c>
      <c r="AF13" s="3">
        <v>1</v>
      </c>
      <c r="AG13" s="3">
        <v>0</v>
      </c>
      <c r="AH13" s="3">
        <v>0</v>
      </c>
      <c r="AI13" s="3">
        <v>0</v>
      </c>
      <c r="AJ13" s="3">
        <v>0</v>
      </c>
      <c r="AK13" s="3">
        <v>0</v>
      </c>
      <c r="AL13" s="3">
        <v>0</v>
      </c>
      <c r="AM13" s="3">
        <v>0</v>
      </c>
      <c r="AN13" s="3">
        <v>0</v>
      </c>
      <c r="AO13" s="3">
        <v>0</v>
      </c>
      <c r="AP13" s="3">
        <v>1</v>
      </c>
      <c r="AQ13" s="3">
        <v>0</v>
      </c>
      <c r="AR13" s="3">
        <v>0.5</v>
      </c>
      <c r="AS13" s="3">
        <v>2</v>
      </c>
      <c r="AT13" s="3">
        <v>0</v>
      </c>
      <c r="AU13" s="3">
        <v>0</v>
      </c>
      <c r="AV13" s="3">
        <v>0</v>
      </c>
      <c r="AW13" s="3">
        <v>0</v>
      </c>
      <c r="AX13" s="3">
        <v>0</v>
      </c>
      <c r="AY13" s="3">
        <v>1</v>
      </c>
      <c r="AZ13" s="3">
        <v>0</v>
      </c>
      <c r="BA13" s="3">
        <v>0</v>
      </c>
      <c r="BB13" s="3">
        <v>1</v>
      </c>
      <c r="BC13" s="3">
        <v>1.5</v>
      </c>
      <c r="BD13" s="3">
        <v>0</v>
      </c>
      <c r="BE13" s="3">
        <v>0</v>
      </c>
      <c r="BF13" s="3">
        <v>0</v>
      </c>
    </row>
    <row r="14" spans="1:58" ht="58">
      <c r="A14" s="185" t="s">
        <v>245</v>
      </c>
      <c r="B14" s="185" t="s">
        <v>8129</v>
      </c>
      <c r="C14" s="3">
        <v>0</v>
      </c>
      <c r="D14" s="3">
        <v>0</v>
      </c>
      <c r="E14" s="3">
        <v>0</v>
      </c>
      <c r="F14" s="3">
        <v>2</v>
      </c>
      <c r="G14" s="3">
        <v>1</v>
      </c>
      <c r="H14" s="3">
        <v>0</v>
      </c>
      <c r="I14" s="3">
        <v>0</v>
      </c>
      <c r="J14" s="3">
        <v>0</v>
      </c>
      <c r="K14" s="3">
        <v>0</v>
      </c>
      <c r="L14" s="3">
        <v>0</v>
      </c>
      <c r="M14" s="3">
        <v>0</v>
      </c>
      <c r="N14" s="3">
        <v>0</v>
      </c>
      <c r="O14" s="3">
        <v>0</v>
      </c>
      <c r="P14" s="3">
        <v>0</v>
      </c>
      <c r="Q14" s="3">
        <v>0</v>
      </c>
      <c r="R14" s="3">
        <v>2</v>
      </c>
      <c r="S14" s="3">
        <v>0</v>
      </c>
      <c r="T14" s="3">
        <v>0</v>
      </c>
      <c r="U14" s="3">
        <v>0</v>
      </c>
      <c r="V14" s="3">
        <v>2</v>
      </c>
      <c r="W14" s="3">
        <v>0</v>
      </c>
      <c r="X14" s="3">
        <v>0</v>
      </c>
      <c r="Y14" s="3">
        <v>0</v>
      </c>
      <c r="Z14" s="3">
        <v>0</v>
      </c>
      <c r="AA14" s="3">
        <v>0</v>
      </c>
      <c r="AB14" s="3">
        <v>0</v>
      </c>
      <c r="AC14" s="3">
        <v>0</v>
      </c>
      <c r="AD14" s="3">
        <v>0</v>
      </c>
      <c r="AE14" s="3">
        <v>0</v>
      </c>
      <c r="AF14" s="3">
        <v>2</v>
      </c>
      <c r="AG14" s="3">
        <v>0</v>
      </c>
      <c r="AH14" s="3">
        <v>0</v>
      </c>
      <c r="AI14" s="3">
        <v>0</v>
      </c>
      <c r="AJ14" s="3">
        <v>0</v>
      </c>
      <c r="AK14" s="3">
        <v>0</v>
      </c>
      <c r="AL14" s="3">
        <v>0</v>
      </c>
      <c r="AM14" s="3">
        <v>0</v>
      </c>
      <c r="AN14" s="3">
        <v>0</v>
      </c>
      <c r="AO14" s="3">
        <v>0</v>
      </c>
      <c r="AP14" s="3">
        <v>0</v>
      </c>
      <c r="AQ14" s="3">
        <v>0</v>
      </c>
      <c r="AR14" s="3">
        <v>1</v>
      </c>
      <c r="AS14" s="3">
        <v>1</v>
      </c>
      <c r="AT14" s="3">
        <v>0</v>
      </c>
      <c r="AU14" s="3">
        <v>0</v>
      </c>
      <c r="AV14" s="3">
        <v>0</v>
      </c>
      <c r="AW14" s="3">
        <v>0</v>
      </c>
      <c r="AX14" s="3">
        <v>0</v>
      </c>
      <c r="AY14" s="3">
        <v>0</v>
      </c>
      <c r="AZ14" s="3">
        <v>0</v>
      </c>
      <c r="BA14" s="3">
        <v>0</v>
      </c>
      <c r="BB14" s="3">
        <v>0</v>
      </c>
      <c r="BC14" s="3">
        <v>0</v>
      </c>
      <c r="BD14" s="3">
        <v>0</v>
      </c>
      <c r="BE14" s="3">
        <v>0</v>
      </c>
      <c r="BF14" s="3">
        <v>0</v>
      </c>
    </row>
    <row r="15" spans="1:58" ht="29">
      <c r="A15" s="185" t="s">
        <v>247</v>
      </c>
      <c r="B15" s="185" t="s">
        <v>8130</v>
      </c>
      <c r="C15" s="3">
        <v>2</v>
      </c>
      <c r="D15" s="3">
        <v>0</v>
      </c>
      <c r="E15" s="3">
        <v>0.5</v>
      </c>
      <c r="F15" s="3">
        <v>1</v>
      </c>
      <c r="G15" s="3">
        <v>2</v>
      </c>
      <c r="H15" s="3">
        <v>1</v>
      </c>
      <c r="I15" s="3">
        <v>0.5</v>
      </c>
      <c r="J15" s="3">
        <v>1</v>
      </c>
      <c r="K15" s="3">
        <v>0.5</v>
      </c>
      <c r="L15" s="3">
        <v>0</v>
      </c>
      <c r="M15" s="3">
        <v>0.5</v>
      </c>
      <c r="N15" s="3">
        <v>0</v>
      </c>
      <c r="O15" s="3">
        <v>1</v>
      </c>
      <c r="P15" s="3">
        <v>0.5</v>
      </c>
      <c r="Q15" s="3">
        <v>0</v>
      </c>
      <c r="R15" s="3">
        <v>2</v>
      </c>
      <c r="S15" s="3">
        <v>0.5</v>
      </c>
      <c r="T15" s="3">
        <v>1</v>
      </c>
      <c r="U15" s="3">
        <v>0.5</v>
      </c>
      <c r="V15" s="3">
        <v>1</v>
      </c>
      <c r="W15" s="3">
        <v>0</v>
      </c>
      <c r="X15" s="3">
        <v>2</v>
      </c>
      <c r="Y15" s="3">
        <v>1</v>
      </c>
      <c r="Z15" s="3">
        <v>0.5</v>
      </c>
      <c r="AA15" s="3">
        <v>0.5</v>
      </c>
      <c r="AB15" s="3">
        <v>1</v>
      </c>
      <c r="AC15" s="3">
        <v>0.5</v>
      </c>
      <c r="AD15" s="3">
        <v>2</v>
      </c>
      <c r="AE15" s="3">
        <v>1</v>
      </c>
      <c r="AF15" s="3">
        <v>2</v>
      </c>
      <c r="AG15" s="3">
        <v>0</v>
      </c>
      <c r="AH15" s="3">
        <v>1</v>
      </c>
      <c r="AI15" s="3">
        <v>0.5</v>
      </c>
      <c r="AJ15" s="3">
        <v>1</v>
      </c>
      <c r="AK15" s="3">
        <v>0.5</v>
      </c>
      <c r="AL15" s="3">
        <v>0.5</v>
      </c>
      <c r="AM15" s="3">
        <v>1</v>
      </c>
      <c r="AN15" s="3">
        <v>0.5</v>
      </c>
      <c r="AO15" s="3">
        <v>0.5</v>
      </c>
      <c r="AP15" s="3">
        <v>0.5</v>
      </c>
      <c r="AQ15" s="3">
        <v>2</v>
      </c>
      <c r="AR15" s="3">
        <v>1</v>
      </c>
      <c r="AS15" s="3">
        <v>2</v>
      </c>
      <c r="AT15" s="3">
        <v>0.5</v>
      </c>
      <c r="AU15" s="3">
        <v>1</v>
      </c>
      <c r="AV15" s="3">
        <v>1</v>
      </c>
      <c r="AW15" s="3">
        <v>0.5</v>
      </c>
      <c r="AX15" s="3">
        <v>0.5</v>
      </c>
      <c r="AY15" s="3">
        <v>1</v>
      </c>
      <c r="AZ15" s="3">
        <v>0</v>
      </c>
      <c r="BA15" s="3">
        <v>0</v>
      </c>
      <c r="BB15" s="3">
        <v>1</v>
      </c>
      <c r="BC15" s="3">
        <v>2</v>
      </c>
      <c r="BD15" s="3">
        <v>0</v>
      </c>
      <c r="BE15" s="3">
        <v>0</v>
      </c>
      <c r="BF15" s="3">
        <v>1</v>
      </c>
    </row>
    <row r="16" spans="1:58">
      <c r="A16" s="185" t="s">
        <v>249</v>
      </c>
      <c r="B16" s="185" t="s">
        <v>8131</v>
      </c>
      <c r="C16" s="3">
        <v>2</v>
      </c>
      <c r="D16" s="3">
        <v>0</v>
      </c>
      <c r="E16" s="3">
        <v>0</v>
      </c>
      <c r="F16" s="3">
        <v>2</v>
      </c>
      <c r="G16" s="3">
        <v>2</v>
      </c>
      <c r="H16" s="3">
        <v>2</v>
      </c>
      <c r="I16" s="3">
        <v>0</v>
      </c>
      <c r="J16" s="3">
        <v>1</v>
      </c>
      <c r="K16" s="3">
        <v>0</v>
      </c>
      <c r="L16" s="3">
        <v>0</v>
      </c>
      <c r="M16" s="3">
        <v>0</v>
      </c>
      <c r="N16" s="3">
        <v>0</v>
      </c>
      <c r="O16" s="3">
        <v>1</v>
      </c>
      <c r="P16" s="3">
        <v>0</v>
      </c>
      <c r="Q16" s="3">
        <v>0</v>
      </c>
      <c r="R16" s="3">
        <v>2</v>
      </c>
      <c r="S16" s="3">
        <v>0</v>
      </c>
      <c r="T16" s="3">
        <v>1</v>
      </c>
      <c r="U16" s="3">
        <v>0</v>
      </c>
      <c r="V16" s="3">
        <v>2</v>
      </c>
      <c r="W16" s="3">
        <v>1</v>
      </c>
      <c r="X16" s="3">
        <v>2</v>
      </c>
      <c r="Y16" s="3">
        <v>0</v>
      </c>
      <c r="Z16" s="3">
        <v>0</v>
      </c>
      <c r="AA16" s="3">
        <v>0</v>
      </c>
      <c r="AB16" s="3">
        <v>0</v>
      </c>
      <c r="AC16" s="3">
        <v>0</v>
      </c>
      <c r="AD16" s="3">
        <v>1</v>
      </c>
      <c r="AE16" s="3">
        <v>0</v>
      </c>
      <c r="AF16" s="3">
        <v>2</v>
      </c>
      <c r="AG16" s="3">
        <v>0</v>
      </c>
      <c r="AH16" s="3">
        <v>0</v>
      </c>
      <c r="AI16" s="3">
        <v>0</v>
      </c>
      <c r="AJ16" s="3">
        <v>1</v>
      </c>
      <c r="AK16" s="3">
        <v>0</v>
      </c>
      <c r="AL16" s="3">
        <v>0</v>
      </c>
      <c r="AM16" s="3">
        <v>1</v>
      </c>
      <c r="AN16" s="3">
        <v>0</v>
      </c>
      <c r="AO16" s="3">
        <v>0</v>
      </c>
      <c r="AP16" s="3">
        <v>0</v>
      </c>
      <c r="AQ16" s="3">
        <v>1</v>
      </c>
      <c r="AR16" s="3">
        <v>2</v>
      </c>
      <c r="AS16" s="3">
        <v>2</v>
      </c>
      <c r="AT16" s="3">
        <v>0</v>
      </c>
      <c r="AU16" s="3">
        <v>2</v>
      </c>
      <c r="AV16" s="3">
        <v>1</v>
      </c>
      <c r="AW16" s="3">
        <v>0</v>
      </c>
      <c r="AX16" s="3">
        <v>0</v>
      </c>
      <c r="AY16" s="3">
        <v>1</v>
      </c>
      <c r="AZ16" s="3">
        <v>0</v>
      </c>
      <c r="BA16" s="3">
        <v>0</v>
      </c>
      <c r="BB16" s="3">
        <v>1</v>
      </c>
      <c r="BC16" s="3">
        <v>2</v>
      </c>
      <c r="BD16" s="3">
        <v>0</v>
      </c>
      <c r="BE16" s="3">
        <v>0</v>
      </c>
      <c r="BF16" s="3">
        <v>0</v>
      </c>
    </row>
    <row r="17" spans="1:58" ht="43.5">
      <c r="A17" s="185" t="s">
        <v>251</v>
      </c>
      <c r="B17" s="185" t="s">
        <v>8132</v>
      </c>
      <c r="C17" s="3">
        <v>2</v>
      </c>
      <c r="D17" s="3">
        <v>0</v>
      </c>
      <c r="E17" s="3">
        <v>0.5</v>
      </c>
      <c r="F17" s="3">
        <v>0.5</v>
      </c>
      <c r="G17" s="3">
        <v>2</v>
      </c>
      <c r="H17" s="3">
        <v>0.5</v>
      </c>
      <c r="I17" s="3">
        <v>0</v>
      </c>
      <c r="J17" s="3">
        <v>0.5</v>
      </c>
      <c r="K17" s="3">
        <v>0</v>
      </c>
      <c r="L17" s="3">
        <v>0</v>
      </c>
      <c r="M17" s="3">
        <v>0</v>
      </c>
      <c r="N17" s="3">
        <v>0</v>
      </c>
      <c r="O17" s="3">
        <v>0</v>
      </c>
      <c r="P17" s="3">
        <v>0.5</v>
      </c>
      <c r="Q17" s="3">
        <v>0</v>
      </c>
      <c r="R17" s="3">
        <v>0.5</v>
      </c>
      <c r="S17" s="3">
        <v>0</v>
      </c>
      <c r="T17" s="3">
        <v>0.5</v>
      </c>
      <c r="U17" s="3">
        <v>0</v>
      </c>
      <c r="V17" s="3">
        <v>2</v>
      </c>
      <c r="W17" s="3">
        <v>0</v>
      </c>
      <c r="X17" s="3">
        <v>1</v>
      </c>
      <c r="Y17" s="3">
        <v>0</v>
      </c>
      <c r="Z17" s="3">
        <v>0</v>
      </c>
      <c r="AA17" s="3">
        <v>0</v>
      </c>
      <c r="AB17" s="3">
        <v>0</v>
      </c>
      <c r="AC17" s="3">
        <v>0</v>
      </c>
      <c r="AD17" s="3">
        <v>0</v>
      </c>
      <c r="AE17" s="3">
        <v>1</v>
      </c>
      <c r="AF17" s="3">
        <v>2</v>
      </c>
      <c r="AG17" s="3">
        <v>0</v>
      </c>
      <c r="AH17" s="3">
        <v>0.5</v>
      </c>
      <c r="AI17" s="3">
        <v>0</v>
      </c>
      <c r="AJ17" s="3">
        <v>0</v>
      </c>
      <c r="AK17" s="3">
        <v>0</v>
      </c>
      <c r="AL17" s="3">
        <v>0</v>
      </c>
      <c r="AM17" s="3">
        <v>0</v>
      </c>
      <c r="AN17" s="3">
        <v>0</v>
      </c>
      <c r="AO17" s="3">
        <v>0</v>
      </c>
      <c r="AP17" s="3">
        <v>0</v>
      </c>
      <c r="AQ17" s="3">
        <v>0.5</v>
      </c>
      <c r="AR17" s="3">
        <v>0.5</v>
      </c>
      <c r="AS17" s="3">
        <v>0.5</v>
      </c>
      <c r="AT17" s="3">
        <v>0</v>
      </c>
      <c r="AU17" s="3">
        <v>0.5</v>
      </c>
      <c r="AV17" s="3">
        <v>0</v>
      </c>
      <c r="AW17" s="3">
        <v>0</v>
      </c>
      <c r="AX17" s="3">
        <v>0</v>
      </c>
      <c r="AY17" s="3">
        <v>0</v>
      </c>
      <c r="AZ17" s="3">
        <v>0</v>
      </c>
      <c r="BA17" s="3">
        <v>0</v>
      </c>
      <c r="BB17" s="3">
        <v>0.5</v>
      </c>
      <c r="BC17" s="3">
        <v>0.5</v>
      </c>
      <c r="BD17" s="3">
        <v>0</v>
      </c>
      <c r="BE17" s="3">
        <v>0</v>
      </c>
      <c r="BF17" s="3">
        <v>0</v>
      </c>
    </row>
    <row r="18" spans="1:58" ht="58">
      <c r="A18" s="185" t="s">
        <v>253</v>
      </c>
      <c r="B18" s="185" t="s">
        <v>8133</v>
      </c>
      <c r="C18" s="3">
        <v>1.5</v>
      </c>
      <c r="D18" s="3">
        <v>0</v>
      </c>
      <c r="E18" s="3">
        <v>1.5</v>
      </c>
      <c r="F18" s="3">
        <v>1.5</v>
      </c>
      <c r="G18" s="3">
        <v>1.5</v>
      </c>
      <c r="H18" s="3">
        <v>0.5</v>
      </c>
      <c r="I18" s="3">
        <v>1</v>
      </c>
      <c r="J18" s="3">
        <v>0.5</v>
      </c>
      <c r="K18" s="3">
        <v>0</v>
      </c>
      <c r="L18" s="3">
        <v>0</v>
      </c>
      <c r="M18" s="3">
        <v>0</v>
      </c>
      <c r="N18" s="3">
        <v>0</v>
      </c>
      <c r="O18" s="3">
        <v>0.5</v>
      </c>
      <c r="P18" s="3">
        <v>0.5</v>
      </c>
      <c r="Q18" s="3">
        <v>0</v>
      </c>
      <c r="R18" s="3">
        <v>1.5</v>
      </c>
      <c r="S18" s="3">
        <v>0</v>
      </c>
      <c r="T18" s="3">
        <v>1</v>
      </c>
      <c r="U18" s="3">
        <v>0</v>
      </c>
      <c r="V18" s="3">
        <v>2</v>
      </c>
      <c r="W18" s="3">
        <v>0</v>
      </c>
      <c r="X18" s="3">
        <v>1.5</v>
      </c>
      <c r="Y18" s="3">
        <v>1</v>
      </c>
      <c r="Z18" s="3">
        <v>0</v>
      </c>
      <c r="AA18" s="3">
        <v>0</v>
      </c>
      <c r="AB18" s="3">
        <v>1</v>
      </c>
      <c r="AC18" s="3">
        <v>0</v>
      </c>
      <c r="AD18" s="3">
        <v>1</v>
      </c>
      <c r="AE18" s="3">
        <v>0.5</v>
      </c>
      <c r="AF18" s="3">
        <v>1.5</v>
      </c>
      <c r="AG18" s="3">
        <v>0</v>
      </c>
      <c r="AH18" s="3">
        <v>0</v>
      </c>
      <c r="AI18" s="3">
        <v>0</v>
      </c>
      <c r="AJ18" s="3">
        <v>1</v>
      </c>
      <c r="AK18" s="3">
        <v>0</v>
      </c>
      <c r="AL18" s="3">
        <v>0.5</v>
      </c>
      <c r="AM18" s="3">
        <v>0.5</v>
      </c>
      <c r="AN18" s="3">
        <v>0</v>
      </c>
      <c r="AO18" s="3">
        <v>0</v>
      </c>
      <c r="AP18" s="3">
        <v>0.5</v>
      </c>
      <c r="AQ18" s="3">
        <v>1</v>
      </c>
      <c r="AR18" s="3">
        <v>1</v>
      </c>
      <c r="AS18" s="3">
        <v>1.5</v>
      </c>
      <c r="AT18" s="3">
        <v>1</v>
      </c>
      <c r="AU18" s="3">
        <v>2</v>
      </c>
      <c r="AV18" s="3">
        <v>1</v>
      </c>
      <c r="AW18" s="3">
        <v>0</v>
      </c>
      <c r="AX18" s="3">
        <v>0</v>
      </c>
      <c r="AY18" s="3">
        <v>0</v>
      </c>
      <c r="AZ18" s="3">
        <v>0</v>
      </c>
      <c r="BA18" s="3">
        <v>0</v>
      </c>
      <c r="BB18" s="3">
        <v>1.5</v>
      </c>
      <c r="BC18" s="3">
        <v>1.5</v>
      </c>
      <c r="BD18" s="3">
        <v>0</v>
      </c>
      <c r="BE18" s="3">
        <v>0</v>
      </c>
      <c r="BF18" s="3">
        <v>1</v>
      </c>
    </row>
    <row r="19" spans="1:58" ht="43.5">
      <c r="A19" s="185" t="s">
        <v>255</v>
      </c>
      <c r="B19" s="185" t="s">
        <v>8134</v>
      </c>
      <c r="C19" s="3">
        <v>0.5</v>
      </c>
      <c r="D19" s="3">
        <v>0</v>
      </c>
      <c r="E19" s="3">
        <v>0.5</v>
      </c>
      <c r="F19" s="3">
        <v>1</v>
      </c>
      <c r="G19" s="3">
        <v>2</v>
      </c>
      <c r="H19" s="3">
        <v>0.5</v>
      </c>
      <c r="I19" s="3">
        <v>0</v>
      </c>
      <c r="J19" s="3">
        <v>0</v>
      </c>
      <c r="K19" s="3">
        <v>0</v>
      </c>
      <c r="L19" s="3">
        <v>0</v>
      </c>
      <c r="M19" s="3">
        <v>0</v>
      </c>
      <c r="N19" s="3">
        <v>0</v>
      </c>
      <c r="O19" s="3">
        <v>2</v>
      </c>
      <c r="P19" s="3">
        <v>0.5</v>
      </c>
      <c r="Q19" s="3">
        <v>0.5</v>
      </c>
      <c r="R19" s="3">
        <v>0.5</v>
      </c>
      <c r="S19" s="3">
        <v>0</v>
      </c>
      <c r="T19" s="3">
        <v>0.5</v>
      </c>
      <c r="U19" s="3">
        <v>0</v>
      </c>
      <c r="V19" s="3">
        <v>2</v>
      </c>
      <c r="W19" s="3">
        <v>0</v>
      </c>
      <c r="X19" s="3">
        <v>0</v>
      </c>
      <c r="Y19" s="3">
        <v>0</v>
      </c>
      <c r="Z19" s="3">
        <v>0</v>
      </c>
      <c r="AA19" s="3">
        <v>0</v>
      </c>
      <c r="AB19" s="3">
        <v>0</v>
      </c>
      <c r="AC19" s="3">
        <v>0</v>
      </c>
      <c r="AD19" s="3">
        <v>0.5</v>
      </c>
      <c r="AE19" s="3">
        <v>1</v>
      </c>
      <c r="AF19" s="3">
        <v>2</v>
      </c>
      <c r="AG19" s="3">
        <v>0</v>
      </c>
      <c r="AH19" s="3">
        <v>0.5</v>
      </c>
      <c r="AI19" s="3">
        <v>0</v>
      </c>
      <c r="AJ19" s="3">
        <v>0</v>
      </c>
      <c r="AK19" s="3">
        <v>0</v>
      </c>
      <c r="AL19" s="3">
        <v>0.5</v>
      </c>
      <c r="AM19" s="3">
        <v>0</v>
      </c>
      <c r="AN19" s="3">
        <v>0</v>
      </c>
      <c r="AO19" s="3">
        <v>0</v>
      </c>
      <c r="AP19" s="3">
        <v>0</v>
      </c>
      <c r="AQ19" s="3">
        <v>0.5</v>
      </c>
      <c r="AR19" s="3">
        <v>0.5</v>
      </c>
      <c r="AS19" s="3">
        <v>0.5</v>
      </c>
      <c r="AT19" s="3">
        <v>0</v>
      </c>
      <c r="AU19" s="3">
        <v>0.5</v>
      </c>
      <c r="AV19" s="3">
        <v>0</v>
      </c>
      <c r="AW19" s="3">
        <v>0</v>
      </c>
      <c r="AX19" s="3">
        <v>0</v>
      </c>
      <c r="AY19" s="3">
        <v>0.5</v>
      </c>
      <c r="AZ19" s="3">
        <v>0</v>
      </c>
      <c r="BA19" s="3">
        <v>0</v>
      </c>
      <c r="BB19" s="3">
        <v>0.5</v>
      </c>
      <c r="BC19" s="3">
        <v>0</v>
      </c>
      <c r="BD19" s="3">
        <v>0</v>
      </c>
      <c r="BE19" s="3">
        <v>0</v>
      </c>
      <c r="BF19" s="3">
        <v>0</v>
      </c>
    </row>
    <row r="20" spans="1:58" ht="43.5">
      <c r="A20" s="185" t="s">
        <v>257</v>
      </c>
      <c r="B20" s="185" t="s">
        <v>8135</v>
      </c>
      <c r="C20" s="3">
        <v>2</v>
      </c>
      <c r="D20" s="3">
        <v>0</v>
      </c>
      <c r="E20" s="3">
        <v>0</v>
      </c>
      <c r="F20" s="3">
        <v>1</v>
      </c>
      <c r="G20" s="3">
        <v>1</v>
      </c>
      <c r="H20" s="3">
        <v>1</v>
      </c>
      <c r="I20" s="3">
        <v>0</v>
      </c>
      <c r="J20" s="3">
        <v>1</v>
      </c>
      <c r="K20" s="3">
        <v>0</v>
      </c>
      <c r="L20" s="3">
        <v>0</v>
      </c>
      <c r="M20" s="3">
        <v>0</v>
      </c>
      <c r="N20" s="3">
        <v>0</v>
      </c>
      <c r="O20" s="3">
        <v>1</v>
      </c>
      <c r="P20" s="3">
        <v>0</v>
      </c>
      <c r="Q20" s="3">
        <v>0</v>
      </c>
      <c r="R20" s="3">
        <v>2</v>
      </c>
      <c r="S20" s="3">
        <v>0</v>
      </c>
      <c r="T20" s="3">
        <v>1</v>
      </c>
      <c r="U20" s="3">
        <v>0</v>
      </c>
      <c r="V20" s="3">
        <v>2</v>
      </c>
      <c r="W20" s="3">
        <v>0</v>
      </c>
      <c r="X20" s="3">
        <v>1</v>
      </c>
      <c r="Y20" s="3">
        <v>1</v>
      </c>
      <c r="Z20" s="3">
        <v>0</v>
      </c>
      <c r="AA20" s="3">
        <v>0</v>
      </c>
      <c r="AB20" s="3">
        <v>0</v>
      </c>
      <c r="AC20" s="3">
        <v>0</v>
      </c>
      <c r="AD20" s="3">
        <v>0</v>
      </c>
      <c r="AE20" s="3">
        <v>1</v>
      </c>
      <c r="AF20" s="3">
        <v>1</v>
      </c>
      <c r="AG20" s="3">
        <v>1</v>
      </c>
      <c r="AH20" s="3">
        <v>1</v>
      </c>
      <c r="AI20" s="3">
        <v>0</v>
      </c>
      <c r="AJ20" s="3">
        <v>0</v>
      </c>
      <c r="AK20" s="3">
        <v>0</v>
      </c>
      <c r="AL20" s="3">
        <v>1</v>
      </c>
      <c r="AM20" s="3">
        <v>1</v>
      </c>
      <c r="AN20" s="3">
        <v>0</v>
      </c>
      <c r="AO20" s="3">
        <v>0</v>
      </c>
      <c r="AP20" s="3">
        <v>0</v>
      </c>
      <c r="AQ20" s="3">
        <v>1</v>
      </c>
      <c r="AR20" s="3">
        <v>1</v>
      </c>
      <c r="AS20" s="3">
        <v>1</v>
      </c>
      <c r="AT20" s="3">
        <v>0</v>
      </c>
      <c r="AU20" s="3">
        <v>1</v>
      </c>
      <c r="AV20" s="3">
        <v>0</v>
      </c>
      <c r="AW20" s="3">
        <v>0</v>
      </c>
      <c r="AX20" s="3">
        <v>1</v>
      </c>
      <c r="AY20" s="3">
        <v>1</v>
      </c>
      <c r="AZ20" s="3">
        <v>0</v>
      </c>
      <c r="BA20" s="3">
        <v>0</v>
      </c>
      <c r="BB20" s="3">
        <v>1</v>
      </c>
      <c r="BC20" s="3">
        <v>2</v>
      </c>
      <c r="BD20" s="3">
        <v>0</v>
      </c>
      <c r="BE20" s="3">
        <v>0</v>
      </c>
      <c r="BF20" s="3">
        <v>0</v>
      </c>
    </row>
    <row r="21" spans="1:58" ht="72.5">
      <c r="A21" s="185" t="s">
        <v>259</v>
      </c>
      <c r="B21" s="185" t="s">
        <v>8136</v>
      </c>
      <c r="C21" s="3">
        <v>1.5</v>
      </c>
      <c r="D21" s="3">
        <v>0</v>
      </c>
      <c r="E21" s="3">
        <v>1</v>
      </c>
      <c r="F21" s="3">
        <v>2</v>
      </c>
      <c r="G21" s="3">
        <v>1</v>
      </c>
      <c r="H21" s="3">
        <v>1</v>
      </c>
      <c r="I21" s="3">
        <v>0</v>
      </c>
      <c r="J21" s="3">
        <v>0</v>
      </c>
      <c r="K21" s="3">
        <v>0</v>
      </c>
      <c r="L21" s="3">
        <v>0</v>
      </c>
      <c r="M21" s="3">
        <v>0</v>
      </c>
      <c r="N21" s="3">
        <v>0</v>
      </c>
      <c r="O21" s="3">
        <v>0</v>
      </c>
      <c r="P21" s="3">
        <v>0</v>
      </c>
      <c r="Q21" s="3">
        <v>2</v>
      </c>
      <c r="R21" s="3">
        <v>2</v>
      </c>
      <c r="S21" s="3">
        <v>0</v>
      </c>
      <c r="T21" s="3">
        <v>1</v>
      </c>
      <c r="U21" s="3">
        <v>0</v>
      </c>
      <c r="V21" s="3">
        <v>1</v>
      </c>
      <c r="W21" s="3">
        <v>0.5</v>
      </c>
      <c r="X21" s="3">
        <v>1</v>
      </c>
      <c r="Y21" s="3">
        <v>1</v>
      </c>
      <c r="Z21" s="3">
        <v>0</v>
      </c>
      <c r="AA21" s="3">
        <v>1</v>
      </c>
      <c r="AB21" s="3">
        <v>1</v>
      </c>
      <c r="AC21" s="3">
        <v>0.5</v>
      </c>
      <c r="AD21" s="3">
        <v>0</v>
      </c>
      <c r="AE21" s="3">
        <v>0</v>
      </c>
      <c r="AF21" s="3">
        <v>1</v>
      </c>
      <c r="AG21" s="3">
        <v>0</v>
      </c>
      <c r="AH21" s="3">
        <v>0</v>
      </c>
      <c r="AI21" s="3">
        <v>0</v>
      </c>
      <c r="AJ21" s="3">
        <v>0.5</v>
      </c>
      <c r="AK21" s="3">
        <v>0</v>
      </c>
      <c r="AL21" s="3">
        <v>1</v>
      </c>
      <c r="AM21" s="3">
        <v>2</v>
      </c>
      <c r="AN21" s="3">
        <v>0</v>
      </c>
      <c r="AO21" s="3">
        <v>0</v>
      </c>
      <c r="AP21" s="3">
        <v>1</v>
      </c>
      <c r="AQ21" s="3">
        <v>0</v>
      </c>
      <c r="AR21" s="3">
        <v>1.5</v>
      </c>
      <c r="AS21" s="3">
        <v>1.5</v>
      </c>
      <c r="AT21" s="3">
        <v>0</v>
      </c>
      <c r="AU21" s="3">
        <v>1.5</v>
      </c>
      <c r="AV21" s="3">
        <v>1</v>
      </c>
      <c r="AW21" s="3">
        <v>0</v>
      </c>
      <c r="AX21" s="3">
        <v>0.5</v>
      </c>
      <c r="AY21" s="3">
        <v>0</v>
      </c>
      <c r="AZ21" s="3">
        <v>0</v>
      </c>
      <c r="BA21" s="3">
        <v>0</v>
      </c>
      <c r="BB21" s="3">
        <v>0</v>
      </c>
      <c r="BC21" s="3">
        <v>1</v>
      </c>
      <c r="BD21" s="3">
        <v>0</v>
      </c>
      <c r="BE21" s="3">
        <v>0</v>
      </c>
      <c r="BF21" s="3">
        <v>1</v>
      </c>
    </row>
    <row r="22" spans="1:58" ht="72.5">
      <c r="A22" s="185" t="s">
        <v>261</v>
      </c>
      <c r="B22" s="185" t="s">
        <v>8137</v>
      </c>
      <c r="C22" s="3">
        <v>2</v>
      </c>
      <c r="D22" s="3">
        <v>0</v>
      </c>
      <c r="E22" s="3">
        <v>0.5</v>
      </c>
      <c r="F22" s="3">
        <v>1</v>
      </c>
      <c r="G22" s="3">
        <v>0.5</v>
      </c>
      <c r="H22" s="3">
        <v>0</v>
      </c>
      <c r="I22" s="3">
        <v>1</v>
      </c>
      <c r="J22" s="3">
        <v>0.5</v>
      </c>
      <c r="K22" s="3">
        <v>0</v>
      </c>
      <c r="L22" s="3">
        <v>0</v>
      </c>
      <c r="M22" s="3">
        <v>0</v>
      </c>
      <c r="N22" s="3">
        <v>0</v>
      </c>
      <c r="O22" s="3">
        <v>0.5</v>
      </c>
      <c r="P22" s="3">
        <v>0</v>
      </c>
      <c r="Q22" s="3">
        <v>2</v>
      </c>
      <c r="R22" s="3">
        <v>2</v>
      </c>
      <c r="S22" s="3">
        <v>0</v>
      </c>
      <c r="T22" s="3">
        <v>0</v>
      </c>
      <c r="U22" s="3">
        <v>0.5</v>
      </c>
      <c r="V22" s="3">
        <v>2</v>
      </c>
      <c r="W22" s="3">
        <v>0</v>
      </c>
      <c r="X22" s="3">
        <v>0</v>
      </c>
      <c r="Y22" s="3">
        <v>2</v>
      </c>
      <c r="Z22" s="3">
        <v>0.5</v>
      </c>
      <c r="AA22" s="3">
        <v>0</v>
      </c>
      <c r="AB22" s="3">
        <v>0</v>
      </c>
      <c r="AC22" s="3">
        <v>0</v>
      </c>
      <c r="AD22" s="3">
        <v>0</v>
      </c>
      <c r="AE22" s="3">
        <v>0</v>
      </c>
      <c r="AF22" s="3">
        <v>2</v>
      </c>
      <c r="AG22" s="3">
        <v>0</v>
      </c>
      <c r="AH22" s="3">
        <v>0</v>
      </c>
      <c r="AI22" s="3">
        <v>0</v>
      </c>
      <c r="AJ22" s="3">
        <v>1</v>
      </c>
      <c r="AK22" s="3">
        <v>0</v>
      </c>
      <c r="AL22" s="3">
        <v>0.5</v>
      </c>
      <c r="AM22" s="3">
        <v>0.5</v>
      </c>
      <c r="AN22" s="3">
        <v>0</v>
      </c>
      <c r="AO22" s="3">
        <v>0</v>
      </c>
      <c r="AP22" s="3">
        <v>0.5</v>
      </c>
      <c r="AQ22" s="3">
        <v>0</v>
      </c>
      <c r="AR22" s="3">
        <v>2</v>
      </c>
      <c r="AS22" s="3">
        <v>0.5</v>
      </c>
      <c r="AT22" s="3">
        <v>0</v>
      </c>
      <c r="AU22" s="3">
        <v>2</v>
      </c>
      <c r="AV22" s="3">
        <v>2</v>
      </c>
      <c r="AW22" s="3">
        <v>0</v>
      </c>
      <c r="AX22" s="3">
        <v>0</v>
      </c>
      <c r="AY22" s="3">
        <v>0</v>
      </c>
      <c r="AZ22" s="3">
        <v>0</v>
      </c>
      <c r="BA22" s="3">
        <v>0</v>
      </c>
      <c r="BB22" s="3">
        <v>0</v>
      </c>
      <c r="BC22" s="3">
        <v>1.5</v>
      </c>
      <c r="BD22" s="3">
        <v>0</v>
      </c>
      <c r="BE22" s="3">
        <v>0</v>
      </c>
      <c r="BF22" s="3">
        <v>0.5</v>
      </c>
    </row>
    <row r="23" spans="1:58" ht="29">
      <c r="A23" s="185" t="s">
        <v>263</v>
      </c>
      <c r="B23" s="185" t="s">
        <v>8138</v>
      </c>
      <c r="C23" s="3">
        <v>1</v>
      </c>
      <c r="D23" s="3">
        <v>0</v>
      </c>
      <c r="E23" s="3">
        <v>0</v>
      </c>
      <c r="F23" s="3">
        <v>2</v>
      </c>
      <c r="G23" s="3">
        <v>0.5</v>
      </c>
      <c r="H23" s="3">
        <v>0.5</v>
      </c>
      <c r="I23" s="3">
        <v>0</v>
      </c>
      <c r="J23" s="3">
        <v>0.5</v>
      </c>
      <c r="K23" s="3">
        <v>0</v>
      </c>
      <c r="L23" s="3">
        <v>0</v>
      </c>
      <c r="M23" s="3">
        <v>0</v>
      </c>
      <c r="N23" s="3">
        <v>0</v>
      </c>
      <c r="O23" s="3">
        <v>0.5</v>
      </c>
      <c r="P23" s="3">
        <v>0</v>
      </c>
      <c r="Q23" s="3">
        <v>1</v>
      </c>
      <c r="R23" s="3">
        <v>2</v>
      </c>
      <c r="S23" s="3">
        <v>0</v>
      </c>
      <c r="T23" s="3">
        <v>0.5</v>
      </c>
      <c r="U23" s="3">
        <v>0.5</v>
      </c>
      <c r="V23" s="3">
        <v>2</v>
      </c>
      <c r="W23" s="3">
        <v>0.5</v>
      </c>
      <c r="X23" s="3">
        <v>1</v>
      </c>
      <c r="Y23" s="3">
        <v>1</v>
      </c>
      <c r="Z23" s="3">
        <v>0</v>
      </c>
      <c r="AA23" s="3">
        <v>0.5</v>
      </c>
      <c r="AB23" s="3">
        <v>0</v>
      </c>
      <c r="AC23" s="3">
        <v>0.5</v>
      </c>
      <c r="AD23" s="3">
        <v>0</v>
      </c>
      <c r="AE23" s="3">
        <v>0</v>
      </c>
      <c r="AF23" s="3">
        <v>1</v>
      </c>
      <c r="AG23" s="3">
        <v>0</v>
      </c>
      <c r="AH23" s="3">
        <v>0</v>
      </c>
      <c r="AI23" s="3">
        <v>0</v>
      </c>
      <c r="AJ23" s="3">
        <v>0</v>
      </c>
      <c r="AK23" s="3">
        <v>0.5</v>
      </c>
      <c r="AL23" s="3">
        <v>0.5</v>
      </c>
      <c r="AM23" s="3">
        <v>0.5</v>
      </c>
      <c r="AN23" s="3">
        <v>0</v>
      </c>
      <c r="AO23" s="3">
        <v>0</v>
      </c>
      <c r="AP23" s="3">
        <v>0.5</v>
      </c>
      <c r="AQ23" s="3">
        <v>0.5</v>
      </c>
      <c r="AR23" s="3">
        <v>2</v>
      </c>
      <c r="AS23" s="3">
        <v>0.5</v>
      </c>
      <c r="AT23" s="3">
        <v>0</v>
      </c>
      <c r="AU23" s="3">
        <v>2</v>
      </c>
      <c r="AV23" s="3">
        <v>0</v>
      </c>
      <c r="AW23" s="3">
        <v>0</v>
      </c>
      <c r="AX23" s="3">
        <v>0</v>
      </c>
      <c r="AY23" s="3">
        <v>0</v>
      </c>
      <c r="AZ23" s="3">
        <v>0</v>
      </c>
      <c r="BA23" s="3">
        <v>0</v>
      </c>
      <c r="BB23" s="3">
        <v>0</v>
      </c>
      <c r="BC23" s="3">
        <v>1</v>
      </c>
      <c r="BD23" s="3">
        <v>0</v>
      </c>
      <c r="BE23" s="3">
        <v>0</v>
      </c>
      <c r="BF23" s="3">
        <v>1</v>
      </c>
    </row>
    <row r="24" spans="1:58" ht="29">
      <c r="A24" s="185" t="s">
        <v>265</v>
      </c>
      <c r="B24" s="185" t="s">
        <v>8139</v>
      </c>
      <c r="C24" s="3">
        <v>1.5</v>
      </c>
      <c r="D24" s="3">
        <v>0</v>
      </c>
      <c r="E24" s="3">
        <v>0</v>
      </c>
      <c r="F24" s="3">
        <v>1</v>
      </c>
      <c r="G24" s="3">
        <v>0.5</v>
      </c>
      <c r="H24" s="3">
        <v>0.5</v>
      </c>
      <c r="I24" s="3">
        <v>0</v>
      </c>
      <c r="J24" s="3">
        <v>0</v>
      </c>
      <c r="K24" s="3">
        <v>0</v>
      </c>
      <c r="L24" s="3">
        <v>0</v>
      </c>
      <c r="M24" s="3">
        <v>0</v>
      </c>
      <c r="N24" s="3">
        <v>0</v>
      </c>
      <c r="O24" s="3">
        <v>0.5</v>
      </c>
      <c r="P24" s="3">
        <v>0</v>
      </c>
      <c r="Q24" s="3">
        <v>0.5</v>
      </c>
      <c r="R24" s="3">
        <v>1.5</v>
      </c>
      <c r="S24" s="3">
        <v>0</v>
      </c>
      <c r="T24" s="3">
        <v>0.5</v>
      </c>
      <c r="U24" s="3">
        <v>0</v>
      </c>
      <c r="V24" s="3">
        <v>0.5</v>
      </c>
      <c r="W24" s="3">
        <v>0</v>
      </c>
      <c r="X24" s="3">
        <v>1</v>
      </c>
      <c r="Y24" s="3">
        <v>0</v>
      </c>
      <c r="Z24" s="3">
        <v>0.5</v>
      </c>
      <c r="AA24" s="3">
        <v>0</v>
      </c>
      <c r="AB24" s="3">
        <v>0</v>
      </c>
      <c r="AC24" s="3">
        <v>0.5</v>
      </c>
      <c r="AD24" s="3">
        <v>0.5</v>
      </c>
      <c r="AE24" s="3">
        <v>0</v>
      </c>
      <c r="AF24" s="3">
        <v>0.5</v>
      </c>
      <c r="AG24" s="3">
        <v>0</v>
      </c>
      <c r="AH24" s="3">
        <v>0</v>
      </c>
      <c r="AI24" s="3">
        <v>0</v>
      </c>
      <c r="AJ24" s="3">
        <v>1</v>
      </c>
      <c r="AK24" s="3">
        <v>0</v>
      </c>
      <c r="AL24" s="3">
        <v>0</v>
      </c>
      <c r="AM24" s="3">
        <v>0.5</v>
      </c>
      <c r="AN24" s="3">
        <v>0</v>
      </c>
      <c r="AO24" s="3">
        <v>0</v>
      </c>
      <c r="AP24" s="3">
        <v>0.5</v>
      </c>
      <c r="AQ24" s="3">
        <v>0.5</v>
      </c>
      <c r="AR24" s="3">
        <v>0.5</v>
      </c>
      <c r="AS24" s="3">
        <v>0.5</v>
      </c>
      <c r="AT24" s="3">
        <v>0</v>
      </c>
      <c r="AU24" s="3">
        <v>1.5</v>
      </c>
      <c r="AV24" s="3">
        <v>0</v>
      </c>
      <c r="AW24" s="3">
        <v>0</v>
      </c>
      <c r="AX24" s="3">
        <v>0</v>
      </c>
      <c r="AY24" s="3">
        <v>0</v>
      </c>
      <c r="AZ24" s="3">
        <v>0</v>
      </c>
      <c r="BA24" s="3">
        <v>0.5</v>
      </c>
      <c r="BB24" s="3">
        <v>0.5</v>
      </c>
      <c r="BC24" s="3">
        <v>0.5</v>
      </c>
      <c r="BD24" s="3">
        <v>0</v>
      </c>
      <c r="BE24" s="3">
        <v>0</v>
      </c>
      <c r="BF24" s="3">
        <v>0</v>
      </c>
    </row>
    <row r="25" spans="1:58" ht="29">
      <c r="A25" s="185" t="s">
        <v>267</v>
      </c>
      <c r="B25" s="185" t="s">
        <v>8140</v>
      </c>
      <c r="C25" s="3">
        <v>1.5</v>
      </c>
      <c r="D25" s="3">
        <v>0</v>
      </c>
      <c r="E25" s="3">
        <v>0</v>
      </c>
      <c r="F25" s="3">
        <v>1.5</v>
      </c>
      <c r="G25" s="3">
        <v>2</v>
      </c>
      <c r="H25" s="3">
        <v>1</v>
      </c>
      <c r="I25" s="3">
        <v>0</v>
      </c>
      <c r="J25" s="3">
        <v>1</v>
      </c>
      <c r="K25" s="3">
        <v>0</v>
      </c>
      <c r="L25" s="3">
        <v>0</v>
      </c>
      <c r="M25" s="3">
        <v>0</v>
      </c>
      <c r="N25" s="3">
        <v>0</v>
      </c>
      <c r="O25" s="3">
        <v>1</v>
      </c>
      <c r="P25" s="3">
        <v>0</v>
      </c>
      <c r="Q25" s="3">
        <v>2</v>
      </c>
      <c r="R25" s="3">
        <v>1.5</v>
      </c>
      <c r="S25" s="3">
        <v>0</v>
      </c>
      <c r="T25" s="3">
        <v>1</v>
      </c>
      <c r="U25" s="3">
        <v>0</v>
      </c>
      <c r="V25" s="3">
        <v>1</v>
      </c>
      <c r="W25" s="3">
        <v>0</v>
      </c>
      <c r="X25" s="3">
        <v>1.5</v>
      </c>
      <c r="Y25" s="3">
        <v>1.5</v>
      </c>
      <c r="Z25" s="3">
        <v>1</v>
      </c>
      <c r="AA25" s="3">
        <v>0</v>
      </c>
      <c r="AB25" s="3">
        <v>0</v>
      </c>
      <c r="AC25" s="3">
        <v>2</v>
      </c>
      <c r="AD25" s="3">
        <v>1.5</v>
      </c>
      <c r="AE25" s="3">
        <v>0</v>
      </c>
      <c r="AF25" s="3">
        <v>1</v>
      </c>
      <c r="AG25" s="3">
        <v>0</v>
      </c>
      <c r="AH25" s="3">
        <v>0</v>
      </c>
      <c r="AI25" s="3">
        <v>0</v>
      </c>
      <c r="AJ25" s="3">
        <v>1.5</v>
      </c>
      <c r="AK25" s="3">
        <v>0</v>
      </c>
      <c r="AL25" s="3">
        <v>0</v>
      </c>
      <c r="AM25" s="3">
        <v>0</v>
      </c>
      <c r="AN25" s="3">
        <v>0</v>
      </c>
      <c r="AO25" s="3">
        <v>0</v>
      </c>
      <c r="AP25" s="3">
        <v>0</v>
      </c>
      <c r="AQ25" s="3">
        <v>1</v>
      </c>
      <c r="AR25" s="3">
        <v>2</v>
      </c>
      <c r="AS25" s="3">
        <v>2</v>
      </c>
      <c r="AT25" s="3">
        <v>0</v>
      </c>
      <c r="AU25" s="3">
        <v>2</v>
      </c>
      <c r="AV25" s="3">
        <v>1.5</v>
      </c>
      <c r="AW25" s="3">
        <v>0</v>
      </c>
      <c r="AX25" s="3">
        <v>0</v>
      </c>
      <c r="AY25" s="3">
        <v>0</v>
      </c>
      <c r="AZ25" s="3">
        <v>0</v>
      </c>
      <c r="BA25" s="3">
        <v>1</v>
      </c>
      <c r="BB25" s="3">
        <v>0</v>
      </c>
      <c r="BC25" s="3">
        <v>0</v>
      </c>
      <c r="BD25" s="3">
        <v>1</v>
      </c>
      <c r="BE25" s="3">
        <v>0</v>
      </c>
      <c r="BF25" s="3">
        <v>0</v>
      </c>
    </row>
    <row r="26" spans="1:58" ht="58">
      <c r="A26" s="185" t="s">
        <v>269</v>
      </c>
      <c r="B26" s="185" t="s">
        <v>8141</v>
      </c>
      <c r="C26" s="3">
        <v>1</v>
      </c>
      <c r="D26" s="3">
        <v>0</v>
      </c>
      <c r="E26" s="3">
        <v>0.5</v>
      </c>
      <c r="F26" s="3">
        <v>1</v>
      </c>
      <c r="G26" s="3">
        <v>2</v>
      </c>
      <c r="H26" s="3">
        <v>0.5</v>
      </c>
      <c r="I26" s="3">
        <v>0</v>
      </c>
      <c r="J26" s="3">
        <v>1</v>
      </c>
      <c r="K26" s="3">
        <v>0</v>
      </c>
      <c r="L26" s="3">
        <v>0</v>
      </c>
      <c r="M26" s="3">
        <v>0</v>
      </c>
      <c r="N26" s="3">
        <v>2</v>
      </c>
      <c r="O26" s="3">
        <v>0.5</v>
      </c>
      <c r="P26" s="3">
        <v>0</v>
      </c>
      <c r="Q26" s="3">
        <v>2</v>
      </c>
      <c r="R26" s="3">
        <v>0.5</v>
      </c>
      <c r="S26" s="3">
        <v>0</v>
      </c>
      <c r="T26" s="3">
        <v>0</v>
      </c>
      <c r="U26" s="3">
        <v>0</v>
      </c>
      <c r="V26" s="3">
        <v>1</v>
      </c>
      <c r="W26" s="3">
        <v>0</v>
      </c>
      <c r="X26" s="3">
        <v>0.5</v>
      </c>
      <c r="Y26" s="3">
        <v>0</v>
      </c>
      <c r="Z26" s="3">
        <v>0.5</v>
      </c>
      <c r="AA26" s="3">
        <v>0</v>
      </c>
      <c r="AB26" s="3">
        <v>0</v>
      </c>
      <c r="AC26" s="3">
        <v>0</v>
      </c>
      <c r="AD26" s="3">
        <v>0.5</v>
      </c>
      <c r="AE26" s="3">
        <v>0</v>
      </c>
      <c r="AF26" s="3">
        <v>0.5</v>
      </c>
      <c r="AG26" s="3">
        <v>0</v>
      </c>
      <c r="AH26" s="3">
        <v>0</v>
      </c>
      <c r="AI26" s="3">
        <v>0</v>
      </c>
      <c r="AJ26" s="3">
        <v>0.5</v>
      </c>
      <c r="AK26" s="3">
        <v>0.5</v>
      </c>
      <c r="AL26" s="3">
        <v>0.5</v>
      </c>
      <c r="AM26" s="3">
        <v>1</v>
      </c>
      <c r="AN26" s="3">
        <v>0</v>
      </c>
      <c r="AO26" s="3">
        <v>0.5</v>
      </c>
      <c r="AP26" s="3">
        <v>0</v>
      </c>
      <c r="AQ26" s="3">
        <v>0</v>
      </c>
      <c r="AR26" s="3">
        <v>0.5</v>
      </c>
      <c r="AS26" s="3">
        <v>1</v>
      </c>
      <c r="AT26" s="3">
        <v>0</v>
      </c>
      <c r="AU26" s="3">
        <v>1</v>
      </c>
      <c r="AV26" s="3">
        <v>0.5</v>
      </c>
      <c r="AW26" s="3">
        <v>0</v>
      </c>
      <c r="AX26" s="3">
        <v>0</v>
      </c>
      <c r="AY26" s="3">
        <v>0.5</v>
      </c>
      <c r="AZ26" s="3">
        <v>0</v>
      </c>
      <c r="BA26" s="3">
        <v>0.5</v>
      </c>
      <c r="BB26" s="3">
        <v>0.5</v>
      </c>
      <c r="BC26" s="3">
        <v>0.5</v>
      </c>
      <c r="BD26" s="3">
        <v>0.5</v>
      </c>
      <c r="BE26" s="3">
        <v>0</v>
      </c>
      <c r="BF26" s="3">
        <v>0</v>
      </c>
    </row>
    <row r="27" spans="1:58" ht="87">
      <c r="A27" s="185" t="s">
        <v>271</v>
      </c>
      <c r="B27" s="185" t="s">
        <v>8142</v>
      </c>
      <c r="C27" s="3">
        <v>1.5</v>
      </c>
      <c r="D27" s="3">
        <v>0</v>
      </c>
      <c r="E27" s="3">
        <v>0</v>
      </c>
      <c r="F27" s="3">
        <v>2</v>
      </c>
      <c r="G27" s="3">
        <v>2</v>
      </c>
      <c r="H27" s="3">
        <v>2</v>
      </c>
      <c r="I27" s="3">
        <v>0</v>
      </c>
      <c r="J27" s="3">
        <v>0.5</v>
      </c>
      <c r="K27" s="3">
        <v>0</v>
      </c>
      <c r="L27" s="3">
        <v>0</v>
      </c>
      <c r="M27" s="3">
        <v>0</v>
      </c>
      <c r="N27" s="3">
        <v>0</v>
      </c>
      <c r="O27" s="3">
        <v>0.5</v>
      </c>
      <c r="P27" s="3">
        <v>0</v>
      </c>
      <c r="Q27" s="3">
        <v>1.5</v>
      </c>
      <c r="R27" s="3">
        <v>2</v>
      </c>
      <c r="S27" s="3">
        <v>0</v>
      </c>
      <c r="T27" s="3">
        <v>1.5</v>
      </c>
      <c r="U27" s="3">
        <v>1</v>
      </c>
      <c r="V27" s="3">
        <v>2</v>
      </c>
      <c r="W27" s="3">
        <v>0</v>
      </c>
      <c r="X27" s="3">
        <v>1.5</v>
      </c>
      <c r="Y27" s="3">
        <v>0</v>
      </c>
      <c r="Z27" s="3">
        <v>0.5</v>
      </c>
      <c r="AA27" s="3">
        <v>0</v>
      </c>
      <c r="AB27" s="3">
        <v>0</v>
      </c>
      <c r="AC27" s="3">
        <v>1.5</v>
      </c>
      <c r="AD27" s="3">
        <v>0</v>
      </c>
      <c r="AE27" s="3">
        <v>0</v>
      </c>
      <c r="AF27" s="3">
        <v>2</v>
      </c>
      <c r="AG27" s="3">
        <v>0</v>
      </c>
      <c r="AH27" s="3">
        <v>0</v>
      </c>
      <c r="AI27" s="3">
        <v>0</v>
      </c>
      <c r="AJ27" s="3">
        <v>0.5</v>
      </c>
      <c r="AK27" s="3">
        <v>0</v>
      </c>
      <c r="AL27" s="3">
        <v>1.5</v>
      </c>
      <c r="AM27" s="3">
        <v>0.5</v>
      </c>
      <c r="AN27" s="3">
        <v>0</v>
      </c>
      <c r="AO27" s="3">
        <v>0</v>
      </c>
      <c r="AP27" s="3">
        <v>0.5</v>
      </c>
      <c r="AQ27" s="3">
        <v>1.5</v>
      </c>
      <c r="AR27" s="3">
        <v>2</v>
      </c>
      <c r="AS27" s="3">
        <v>2</v>
      </c>
      <c r="AT27" s="3">
        <v>0</v>
      </c>
      <c r="AU27" s="3">
        <v>2</v>
      </c>
      <c r="AV27" s="3">
        <v>0</v>
      </c>
      <c r="AW27" s="3">
        <v>0</v>
      </c>
      <c r="AX27" s="3">
        <v>0</v>
      </c>
      <c r="AY27" s="3">
        <v>0</v>
      </c>
      <c r="AZ27" s="3">
        <v>0</v>
      </c>
      <c r="BA27" s="3">
        <v>0</v>
      </c>
      <c r="BB27" s="3">
        <v>0.5</v>
      </c>
      <c r="BC27" s="3">
        <v>2</v>
      </c>
      <c r="BD27" s="3">
        <v>0.5</v>
      </c>
      <c r="BE27" s="3">
        <v>0</v>
      </c>
      <c r="BF27" s="3">
        <v>0</v>
      </c>
    </row>
    <row r="28" spans="1:58" ht="87">
      <c r="A28" s="185" t="s">
        <v>273</v>
      </c>
      <c r="B28" s="185" t="s">
        <v>8143</v>
      </c>
      <c r="C28" s="3">
        <v>2</v>
      </c>
      <c r="D28" s="3">
        <v>0</v>
      </c>
      <c r="E28" s="3">
        <v>0</v>
      </c>
      <c r="F28" s="3">
        <v>2</v>
      </c>
      <c r="G28" s="3">
        <v>2</v>
      </c>
      <c r="H28" s="3">
        <v>2</v>
      </c>
      <c r="I28" s="3">
        <v>0</v>
      </c>
      <c r="J28" s="3">
        <v>1</v>
      </c>
      <c r="K28" s="3">
        <v>0</v>
      </c>
      <c r="L28" s="3">
        <v>0</v>
      </c>
      <c r="M28" s="3">
        <v>0</v>
      </c>
      <c r="N28" s="3">
        <v>2</v>
      </c>
      <c r="O28" s="3">
        <v>1</v>
      </c>
      <c r="P28" s="3">
        <v>0</v>
      </c>
      <c r="Q28" s="3">
        <v>2</v>
      </c>
      <c r="R28" s="3">
        <v>2</v>
      </c>
      <c r="S28" s="3">
        <v>0</v>
      </c>
      <c r="T28" s="3">
        <v>1</v>
      </c>
      <c r="U28" s="3">
        <v>0</v>
      </c>
      <c r="V28" s="3">
        <v>2</v>
      </c>
      <c r="W28" s="3">
        <v>0</v>
      </c>
      <c r="X28" s="3">
        <v>2</v>
      </c>
      <c r="Y28" s="3">
        <v>0</v>
      </c>
      <c r="Z28" s="3">
        <v>0</v>
      </c>
      <c r="AA28" s="3">
        <v>0</v>
      </c>
      <c r="AB28" s="3">
        <v>0</v>
      </c>
      <c r="AC28" s="3">
        <v>1</v>
      </c>
      <c r="AD28" s="3">
        <v>0</v>
      </c>
      <c r="AE28" s="3">
        <v>0</v>
      </c>
      <c r="AF28" s="3">
        <v>2</v>
      </c>
      <c r="AG28" s="3">
        <v>0</v>
      </c>
      <c r="AH28" s="3">
        <v>0</v>
      </c>
      <c r="AI28" s="3">
        <v>0</v>
      </c>
      <c r="AJ28" s="3">
        <v>0</v>
      </c>
      <c r="AK28" s="3">
        <v>0</v>
      </c>
      <c r="AL28" s="3">
        <v>0</v>
      </c>
      <c r="AM28" s="3">
        <v>2</v>
      </c>
      <c r="AN28" s="3">
        <v>0</v>
      </c>
      <c r="AO28" s="3">
        <v>0</v>
      </c>
      <c r="AP28" s="3">
        <v>0</v>
      </c>
      <c r="AQ28" s="3">
        <v>2</v>
      </c>
      <c r="AR28" s="3">
        <v>2</v>
      </c>
      <c r="AS28" s="3">
        <v>2</v>
      </c>
      <c r="AT28" s="3">
        <v>0</v>
      </c>
      <c r="AU28" s="3">
        <v>1</v>
      </c>
      <c r="AV28" s="3">
        <v>0</v>
      </c>
      <c r="AW28" s="3">
        <v>0</v>
      </c>
      <c r="AX28" s="3">
        <v>1</v>
      </c>
      <c r="AY28" s="3">
        <v>0</v>
      </c>
      <c r="AZ28" s="3">
        <v>0</v>
      </c>
      <c r="BA28" s="3">
        <v>0</v>
      </c>
      <c r="BB28" s="3">
        <v>1</v>
      </c>
      <c r="BC28" s="3">
        <v>2</v>
      </c>
      <c r="BD28" s="3">
        <v>0</v>
      </c>
      <c r="BE28" s="3">
        <v>0</v>
      </c>
      <c r="BF28" s="3">
        <v>0</v>
      </c>
    </row>
    <row r="29" spans="1:58" ht="72.5">
      <c r="A29" s="185" t="s">
        <v>275</v>
      </c>
      <c r="B29" s="185" t="s">
        <v>8144</v>
      </c>
      <c r="C29" s="3">
        <v>1</v>
      </c>
      <c r="D29" s="3">
        <v>0</v>
      </c>
      <c r="E29" s="3">
        <v>0</v>
      </c>
      <c r="F29" s="3">
        <v>1</v>
      </c>
      <c r="G29" s="3">
        <v>1</v>
      </c>
      <c r="H29" s="3">
        <v>2</v>
      </c>
      <c r="I29" s="3">
        <v>0</v>
      </c>
      <c r="J29" s="3">
        <v>0</v>
      </c>
      <c r="K29" s="3">
        <v>0</v>
      </c>
      <c r="L29" s="3">
        <v>0</v>
      </c>
      <c r="M29" s="3">
        <v>0</v>
      </c>
      <c r="N29" s="3">
        <v>0</v>
      </c>
      <c r="O29" s="3">
        <v>2</v>
      </c>
      <c r="P29" s="3">
        <v>0</v>
      </c>
      <c r="Q29" s="3">
        <v>2</v>
      </c>
      <c r="R29" s="3">
        <v>2</v>
      </c>
      <c r="S29" s="3">
        <v>0</v>
      </c>
      <c r="T29" s="3">
        <v>0</v>
      </c>
      <c r="U29" s="3">
        <v>0</v>
      </c>
      <c r="V29" s="3">
        <v>0.5</v>
      </c>
      <c r="W29" s="3">
        <v>0</v>
      </c>
      <c r="X29" s="3">
        <v>1</v>
      </c>
      <c r="Y29" s="3">
        <v>0</v>
      </c>
      <c r="Z29" s="3">
        <v>0</v>
      </c>
      <c r="AA29" s="3">
        <v>0</v>
      </c>
      <c r="AB29" s="3">
        <v>0</v>
      </c>
      <c r="AC29" s="3">
        <v>0</v>
      </c>
      <c r="AD29" s="3">
        <v>0</v>
      </c>
      <c r="AE29" s="3">
        <v>0</v>
      </c>
      <c r="AF29" s="3">
        <v>2</v>
      </c>
      <c r="AG29" s="3">
        <v>0</v>
      </c>
      <c r="AH29" s="3">
        <v>0</v>
      </c>
      <c r="AI29" s="3">
        <v>0</v>
      </c>
      <c r="AJ29" s="3">
        <v>0</v>
      </c>
      <c r="AK29" s="3">
        <v>0</v>
      </c>
      <c r="AL29" s="3">
        <v>0</v>
      </c>
      <c r="AM29" s="3">
        <v>0.5</v>
      </c>
      <c r="AN29" s="3">
        <v>0</v>
      </c>
      <c r="AO29" s="3">
        <v>0</v>
      </c>
      <c r="AP29" s="3">
        <v>0</v>
      </c>
      <c r="AQ29" s="3">
        <v>2</v>
      </c>
      <c r="AR29" s="3">
        <v>2</v>
      </c>
      <c r="AS29" s="3">
        <v>2</v>
      </c>
      <c r="AT29" s="3">
        <v>0</v>
      </c>
      <c r="AU29" s="3">
        <v>2</v>
      </c>
      <c r="AV29" s="3">
        <v>0</v>
      </c>
      <c r="AW29" s="3">
        <v>0</v>
      </c>
      <c r="AX29" s="3">
        <v>2</v>
      </c>
      <c r="AY29" s="3">
        <v>0</v>
      </c>
      <c r="AZ29" s="3">
        <v>0</v>
      </c>
      <c r="BA29" s="3">
        <v>0</v>
      </c>
      <c r="BB29" s="3">
        <v>1</v>
      </c>
      <c r="BC29" s="3">
        <v>2</v>
      </c>
      <c r="BD29" s="3">
        <v>0</v>
      </c>
      <c r="BE29" s="3">
        <v>0</v>
      </c>
      <c r="BF29" s="3">
        <v>0</v>
      </c>
    </row>
    <row r="30" spans="1:58" ht="101.5">
      <c r="A30" s="185" t="s">
        <v>277</v>
      </c>
      <c r="B30" s="185" t="s">
        <v>8145</v>
      </c>
      <c r="C30" s="3">
        <v>1</v>
      </c>
      <c r="D30" s="3">
        <v>0</v>
      </c>
      <c r="E30" s="3">
        <v>0</v>
      </c>
      <c r="F30" s="3">
        <v>0</v>
      </c>
      <c r="G30" s="3">
        <v>2</v>
      </c>
      <c r="H30" s="3">
        <v>0</v>
      </c>
      <c r="I30" s="3">
        <v>0</v>
      </c>
      <c r="J30" s="3">
        <v>0</v>
      </c>
      <c r="K30" s="3">
        <v>0</v>
      </c>
      <c r="L30" s="3">
        <v>0</v>
      </c>
      <c r="M30" s="3">
        <v>0</v>
      </c>
      <c r="N30" s="3">
        <v>0</v>
      </c>
      <c r="O30" s="3">
        <v>2</v>
      </c>
      <c r="P30" s="3">
        <v>0</v>
      </c>
      <c r="Q30" s="3">
        <v>0</v>
      </c>
      <c r="R30" s="3">
        <v>0</v>
      </c>
      <c r="S30" s="3">
        <v>0</v>
      </c>
      <c r="T30" s="3">
        <v>0</v>
      </c>
      <c r="U30" s="3">
        <v>0</v>
      </c>
      <c r="V30" s="3">
        <v>1</v>
      </c>
      <c r="W30" s="3">
        <v>0</v>
      </c>
      <c r="X30" s="3">
        <v>0</v>
      </c>
      <c r="Y30" s="3">
        <v>0</v>
      </c>
      <c r="Z30" s="3">
        <v>0</v>
      </c>
      <c r="AA30" s="3">
        <v>0</v>
      </c>
      <c r="AB30" s="3">
        <v>0</v>
      </c>
      <c r="AC30" s="3">
        <v>1</v>
      </c>
      <c r="AD30" s="3">
        <v>0</v>
      </c>
      <c r="AE30" s="3">
        <v>0</v>
      </c>
      <c r="AF30" s="3">
        <v>1</v>
      </c>
      <c r="AG30" s="3">
        <v>0</v>
      </c>
      <c r="AH30" s="3">
        <v>0</v>
      </c>
      <c r="AI30" s="3">
        <v>0</v>
      </c>
      <c r="AJ30" s="3">
        <v>0</v>
      </c>
      <c r="AK30" s="3">
        <v>0</v>
      </c>
      <c r="AL30" s="3">
        <v>0</v>
      </c>
      <c r="AM30" s="3">
        <v>1</v>
      </c>
      <c r="AN30" s="3">
        <v>0</v>
      </c>
      <c r="AO30" s="3">
        <v>0</v>
      </c>
      <c r="AP30" s="3">
        <v>0</v>
      </c>
      <c r="AQ30" s="3">
        <v>0</v>
      </c>
      <c r="AR30" s="3">
        <v>1</v>
      </c>
      <c r="AS30" s="3">
        <v>2</v>
      </c>
      <c r="AT30" s="3">
        <v>0</v>
      </c>
      <c r="AU30" s="3">
        <v>2</v>
      </c>
      <c r="AV30" s="3">
        <v>0</v>
      </c>
      <c r="AW30" s="3">
        <v>0</v>
      </c>
      <c r="AX30" s="3">
        <v>0</v>
      </c>
      <c r="AY30" s="3">
        <v>0</v>
      </c>
      <c r="AZ30" s="3">
        <v>0</v>
      </c>
      <c r="BA30" s="3">
        <v>0</v>
      </c>
      <c r="BB30" s="3">
        <v>0</v>
      </c>
      <c r="BC30" s="3">
        <v>1</v>
      </c>
      <c r="BD30" s="3">
        <v>0</v>
      </c>
      <c r="BE30" s="3">
        <v>0</v>
      </c>
      <c r="BF30" s="3">
        <v>0</v>
      </c>
    </row>
    <row r="31" spans="1:58" ht="72.5">
      <c r="A31" s="185" t="s">
        <v>279</v>
      </c>
      <c r="B31" s="185" t="s">
        <v>8146</v>
      </c>
      <c r="C31" s="3">
        <v>0.5</v>
      </c>
      <c r="D31" s="3">
        <v>0</v>
      </c>
      <c r="E31" s="3">
        <v>0</v>
      </c>
      <c r="F31" s="3">
        <v>0.5</v>
      </c>
      <c r="G31" s="3">
        <v>0.5</v>
      </c>
      <c r="H31" s="3">
        <v>0.5</v>
      </c>
      <c r="I31" s="3">
        <v>0</v>
      </c>
      <c r="J31" s="3">
        <v>0</v>
      </c>
      <c r="K31" s="3">
        <v>0</v>
      </c>
      <c r="L31" s="3">
        <v>0</v>
      </c>
      <c r="M31" s="3">
        <v>0</v>
      </c>
      <c r="N31" s="3">
        <v>0.5</v>
      </c>
      <c r="O31" s="3">
        <v>0.5</v>
      </c>
      <c r="P31" s="3">
        <v>0</v>
      </c>
      <c r="Q31" s="3">
        <v>0.5</v>
      </c>
      <c r="R31" s="3">
        <v>0.5</v>
      </c>
      <c r="S31" s="3">
        <v>0</v>
      </c>
      <c r="T31" s="3">
        <v>0</v>
      </c>
      <c r="U31" s="3">
        <v>0</v>
      </c>
      <c r="V31" s="3">
        <v>0.5</v>
      </c>
      <c r="W31" s="3">
        <v>0</v>
      </c>
      <c r="X31" s="3">
        <v>0.5</v>
      </c>
      <c r="Y31" s="3">
        <v>0</v>
      </c>
      <c r="Z31" s="3">
        <v>0</v>
      </c>
      <c r="AA31" s="3">
        <v>0</v>
      </c>
      <c r="AB31" s="3">
        <v>0</v>
      </c>
      <c r="AC31" s="3">
        <v>0</v>
      </c>
      <c r="AD31" s="3">
        <v>0</v>
      </c>
      <c r="AE31" s="3">
        <v>0</v>
      </c>
      <c r="AF31" s="3">
        <v>0.5</v>
      </c>
      <c r="AG31" s="3">
        <v>0</v>
      </c>
      <c r="AH31" s="3">
        <v>0</v>
      </c>
      <c r="AI31" s="3">
        <v>0</v>
      </c>
      <c r="AJ31" s="3">
        <v>0</v>
      </c>
      <c r="AK31" s="3">
        <v>0</v>
      </c>
      <c r="AL31" s="3">
        <v>0.5</v>
      </c>
      <c r="AM31" s="3">
        <v>0.5</v>
      </c>
      <c r="AN31" s="3">
        <v>0</v>
      </c>
      <c r="AO31" s="3">
        <v>0</v>
      </c>
      <c r="AP31" s="3">
        <v>0</v>
      </c>
      <c r="AQ31" s="3">
        <v>0.5</v>
      </c>
      <c r="AR31" s="3">
        <v>0.5</v>
      </c>
      <c r="AS31" s="3">
        <v>2</v>
      </c>
      <c r="AT31" s="3">
        <v>0</v>
      </c>
      <c r="AU31" s="3">
        <v>0.5</v>
      </c>
      <c r="AV31" s="3">
        <v>0</v>
      </c>
      <c r="AW31" s="3">
        <v>0</v>
      </c>
      <c r="AX31" s="3">
        <v>0.5</v>
      </c>
      <c r="AY31" s="3">
        <v>0</v>
      </c>
      <c r="AZ31" s="3">
        <v>0</v>
      </c>
      <c r="BA31" s="3">
        <v>0</v>
      </c>
      <c r="BB31" s="3">
        <v>0.5</v>
      </c>
      <c r="BC31" s="3">
        <v>0.5</v>
      </c>
      <c r="BD31" s="3">
        <v>0</v>
      </c>
      <c r="BE31" s="3">
        <v>0</v>
      </c>
      <c r="BF31" s="3">
        <v>0</v>
      </c>
    </row>
    <row r="32" spans="1:58" ht="87">
      <c r="A32" s="185" t="s">
        <v>281</v>
      </c>
      <c r="B32" s="185" t="s">
        <v>8147</v>
      </c>
      <c r="C32" s="3">
        <v>2</v>
      </c>
      <c r="D32" s="3">
        <v>0</v>
      </c>
      <c r="E32" s="3">
        <v>1.5</v>
      </c>
      <c r="F32" s="3">
        <v>1.5</v>
      </c>
      <c r="G32" s="3">
        <v>2</v>
      </c>
      <c r="H32" s="3">
        <v>1.5</v>
      </c>
      <c r="I32" s="3">
        <v>1</v>
      </c>
      <c r="J32" s="3">
        <v>1.5</v>
      </c>
      <c r="K32" s="3">
        <v>0</v>
      </c>
      <c r="L32" s="3">
        <v>0</v>
      </c>
      <c r="M32" s="3">
        <v>0</v>
      </c>
      <c r="N32" s="3">
        <v>2</v>
      </c>
      <c r="O32" s="3">
        <v>1.5</v>
      </c>
      <c r="P32" s="3">
        <v>1</v>
      </c>
      <c r="Q32" s="3">
        <v>1.5</v>
      </c>
      <c r="R32" s="3">
        <v>2</v>
      </c>
      <c r="S32" s="3">
        <v>1</v>
      </c>
      <c r="T32" s="3">
        <v>1.5</v>
      </c>
      <c r="U32" s="3">
        <v>1</v>
      </c>
      <c r="V32" s="3">
        <v>2</v>
      </c>
      <c r="W32" s="3">
        <v>0</v>
      </c>
      <c r="X32" s="3">
        <v>1.5</v>
      </c>
      <c r="Y32" s="3">
        <v>1.5</v>
      </c>
      <c r="Z32" s="3">
        <v>1.5</v>
      </c>
      <c r="AA32" s="3">
        <v>1</v>
      </c>
      <c r="AB32" s="3">
        <v>1</v>
      </c>
      <c r="AC32" s="3">
        <v>1.5</v>
      </c>
      <c r="AD32" s="3">
        <v>1.5</v>
      </c>
      <c r="AE32" s="3">
        <v>1.5</v>
      </c>
      <c r="AF32" s="3">
        <v>2</v>
      </c>
      <c r="AG32" s="3">
        <v>1</v>
      </c>
      <c r="AH32" s="3">
        <v>1.5</v>
      </c>
      <c r="AI32" s="3">
        <v>1</v>
      </c>
      <c r="AJ32" s="3">
        <v>1.5</v>
      </c>
      <c r="AK32" s="3">
        <v>1</v>
      </c>
      <c r="AL32" s="3">
        <v>2</v>
      </c>
      <c r="AM32" s="3">
        <v>2</v>
      </c>
      <c r="AN32" s="3">
        <v>1</v>
      </c>
      <c r="AO32" s="3">
        <v>1.5</v>
      </c>
      <c r="AP32" s="3">
        <v>1.5</v>
      </c>
      <c r="AQ32" s="3">
        <v>1.5</v>
      </c>
      <c r="AR32" s="3">
        <v>2</v>
      </c>
      <c r="AS32" s="3">
        <v>1.5</v>
      </c>
      <c r="AT32" s="3">
        <v>1.5</v>
      </c>
      <c r="AU32" s="3">
        <v>1.5</v>
      </c>
      <c r="AV32" s="3">
        <v>1.5</v>
      </c>
      <c r="AW32" s="3">
        <v>1</v>
      </c>
      <c r="AX32" s="3">
        <v>1</v>
      </c>
      <c r="AY32" s="3">
        <v>1.5</v>
      </c>
      <c r="AZ32" s="3">
        <v>0</v>
      </c>
      <c r="BA32" s="3">
        <v>1.5</v>
      </c>
      <c r="BB32" s="3">
        <v>1.5</v>
      </c>
      <c r="BC32" s="3">
        <v>0.5</v>
      </c>
      <c r="BD32" s="3">
        <v>0.5</v>
      </c>
      <c r="BE32" s="3">
        <v>1</v>
      </c>
      <c r="BF32" s="3">
        <v>1</v>
      </c>
    </row>
    <row r="33" spans="1:58" ht="101.5">
      <c r="A33" s="185" t="s">
        <v>283</v>
      </c>
      <c r="B33" s="185" t="s">
        <v>8148</v>
      </c>
      <c r="C33" s="3">
        <v>2</v>
      </c>
      <c r="D33" s="3">
        <v>0</v>
      </c>
      <c r="E33" s="3">
        <v>1</v>
      </c>
      <c r="F33" s="3">
        <v>1.5</v>
      </c>
      <c r="G33" s="3">
        <v>2</v>
      </c>
      <c r="H33" s="3">
        <v>2</v>
      </c>
      <c r="I33" s="3">
        <v>0</v>
      </c>
      <c r="J33" s="3">
        <v>2</v>
      </c>
      <c r="K33" s="3">
        <v>0</v>
      </c>
      <c r="L33" s="3">
        <v>0</v>
      </c>
      <c r="M33" s="3">
        <v>0</v>
      </c>
      <c r="N33" s="3">
        <v>1</v>
      </c>
      <c r="O33" s="3">
        <v>1.5</v>
      </c>
      <c r="P33" s="3">
        <v>0</v>
      </c>
      <c r="Q33" s="3">
        <v>0</v>
      </c>
      <c r="R33" s="3">
        <v>1.5</v>
      </c>
      <c r="S33" s="3">
        <v>0</v>
      </c>
      <c r="T33" s="3">
        <v>2</v>
      </c>
      <c r="U33" s="3">
        <v>1</v>
      </c>
      <c r="V33" s="3">
        <v>2</v>
      </c>
      <c r="W33" s="3">
        <v>0</v>
      </c>
      <c r="X33" s="3">
        <v>2</v>
      </c>
      <c r="Y33" s="3">
        <v>1.5</v>
      </c>
      <c r="Z33" s="3">
        <v>0</v>
      </c>
      <c r="AA33" s="3">
        <v>0</v>
      </c>
      <c r="AB33" s="3">
        <v>0</v>
      </c>
      <c r="AC33" s="3">
        <v>0.5</v>
      </c>
      <c r="AD33" s="3">
        <v>0</v>
      </c>
      <c r="AE33" s="3">
        <v>1.5</v>
      </c>
      <c r="AF33" s="3">
        <v>2</v>
      </c>
      <c r="AG33" s="3">
        <v>1</v>
      </c>
      <c r="AH33" s="3">
        <v>1</v>
      </c>
      <c r="AI33" s="3">
        <v>0</v>
      </c>
      <c r="AJ33" s="3">
        <v>2</v>
      </c>
      <c r="AK33" s="3">
        <v>1</v>
      </c>
      <c r="AL33" s="3">
        <v>2</v>
      </c>
      <c r="AM33" s="3">
        <v>2</v>
      </c>
      <c r="AN33" s="3">
        <v>0</v>
      </c>
      <c r="AO33" s="3">
        <v>0</v>
      </c>
      <c r="AP33" s="3">
        <v>2</v>
      </c>
      <c r="AQ33" s="3">
        <v>1</v>
      </c>
      <c r="AR33" s="3">
        <v>2</v>
      </c>
      <c r="AS33" s="3">
        <v>2</v>
      </c>
      <c r="AT33" s="3">
        <v>2</v>
      </c>
      <c r="AU33" s="3">
        <v>2</v>
      </c>
      <c r="AV33" s="3">
        <v>1.5</v>
      </c>
      <c r="AW33" s="3">
        <v>1</v>
      </c>
      <c r="AX33" s="3">
        <v>0</v>
      </c>
      <c r="AY33" s="3">
        <v>0</v>
      </c>
      <c r="AZ33" s="3">
        <v>0</v>
      </c>
      <c r="BA33" s="3">
        <v>0</v>
      </c>
      <c r="BB33" s="3">
        <v>1.5</v>
      </c>
      <c r="BC33" s="3">
        <v>1.5</v>
      </c>
      <c r="BD33" s="3">
        <v>0</v>
      </c>
      <c r="BE33" s="3">
        <v>0</v>
      </c>
      <c r="BF33" s="3">
        <v>1</v>
      </c>
    </row>
    <row r="34" spans="1:58" ht="72.5">
      <c r="A34" s="185" t="s">
        <v>285</v>
      </c>
      <c r="B34" s="185" t="s">
        <v>8149</v>
      </c>
      <c r="C34" s="3">
        <v>0</v>
      </c>
      <c r="D34" s="3">
        <v>0</v>
      </c>
      <c r="E34" s="3">
        <v>0</v>
      </c>
      <c r="F34" s="3">
        <v>0</v>
      </c>
      <c r="G34" s="3">
        <v>1</v>
      </c>
      <c r="H34" s="3">
        <v>1.5</v>
      </c>
      <c r="I34" s="3">
        <v>0</v>
      </c>
      <c r="J34" s="3">
        <v>1.5</v>
      </c>
      <c r="K34" s="3">
        <v>0</v>
      </c>
      <c r="L34" s="3">
        <v>0</v>
      </c>
      <c r="M34" s="3">
        <v>0</v>
      </c>
      <c r="N34" s="3">
        <v>0</v>
      </c>
      <c r="O34" s="3">
        <v>1</v>
      </c>
      <c r="P34" s="3">
        <v>0</v>
      </c>
      <c r="Q34" s="3">
        <v>0</v>
      </c>
      <c r="R34" s="3">
        <v>1.5</v>
      </c>
      <c r="S34" s="3">
        <v>0</v>
      </c>
      <c r="T34" s="3">
        <v>1</v>
      </c>
      <c r="U34" s="3">
        <v>0</v>
      </c>
      <c r="V34" s="3">
        <v>1.5</v>
      </c>
      <c r="W34" s="3">
        <v>0</v>
      </c>
      <c r="X34" s="3">
        <v>0</v>
      </c>
      <c r="Y34" s="3">
        <v>0</v>
      </c>
      <c r="Z34" s="3">
        <v>0</v>
      </c>
      <c r="AA34" s="3">
        <v>0</v>
      </c>
      <c r="AB34" s="3">
        <v>0</v>
      </c>
      <c r="AC34" s="3">
        <v>0</v>
      </c>
      <c r="AD34" s="3">
        <v>0</v>
      </c>
      <c r="AE34" s="3">
        <v>0</v>
      </c>
      <c r="AF34" s="3">
        <v>1</v>
      </c>
      <c r="AG34" s="3">
        <v>0</v>
      </c>
      <c r="AH34" s="3">
        <v>0</v>
      </c>
      <c r="AI34" s="3">
        <v>0</v>
      </c>
      <c r="AJ34" s="3">
        <v>0</v>
      </c>
      <c r="AK34" s="3">
        <v>0</v>
      </c>
      <c r="AL34" s="3">
        <v>0</v>
      </c>
      <c r="AM34" s="3">
        <v>1</v>
      </c>
      <c r="AN34" s="3">
        <v>0</v>
      </c>
      <c r="AO34" s="3">
        <v>0</v>
      </c>
      <c r="AP34" s="3">
        <v>0</v>
      </c>
      <c r="AQ34" s="3">
        <v>0</v>
      </c>
      <c r="AR34" s="3">
        <v>1.5</v>
      </c>
      <c r="AS34" s="3">
        <v>1.5</v>
      </c>
      <c r="AT34" s="3">
        <v>0</v>
      </c>
      <c r="AU34" s="3">
        <v>0</v>
      </c>
      <c r="AV34" s="3">
        <v>0</v>
      </c>
      <c r="AW34" s="3">
        <v>0</v>
      </c>
      <c r="AX34" s="3">
        <v>0</v>
      </c>
      <c r="AY34" s="3">
        <v>0</v>
      </c>
      <c r="AZ34" s="3">
        <v>0</v>
      </c>
      <c r="BA34" s="3">
        <v>0</v>
      </c>
      <c r="BB34" s="3">
        <v>0</v>
      </c>
      <c r="BC34" s="3">
        <v>1</v>
      </c>
      <c r="BD34" s="3">
        <v>0</v>
      </c>
      <c r="BE34" s="3">
        <v>0</v>
      </c>
      <c r="BF34" s="3">
        <v>0</v>
      </c>
    </row>
    <row r="35" spans="1:58" ht="87">
      <c r="A35" s="185" t="s">
        <v>287</v>
      </c>
      <c r="B35" s="185" t="s">
        <v>8150</v>
      </c>
      <c r="C35" s="3">
        <v>2</v>
      </c>
      <c r="D35" s="3">
        <v>0</v>
      </c>
      <c r="E35" s="3">
        <v>0</v>
      </c>
      <c r="F35" s="3">
        <v>0.5</v>
      </c>
      <c r="G35" s="3">
        <v>2</v>
      </c>
      <c r="H35" s="3">
        <v>0.5</v>
      </c>
      <c r="I35" s="3">
        <v>0</v>
      </c>
      <c r="J35" s="3">
        <v>1</v>
      </c>
      <c r="K35" s="3">
        <v>0</v>
      </c>
      <c r="L35" s="3">
        <v>0</v>
      </c>
      <c r="M35" s="3">
        <v>0</v>
      </c>
      <c r="N35" s="3">
        <v>0</v>
      </c>
      <c r="O35" s="3">
        <v>0.5</v>
      </c>
      <c r="P35" s="3">
        <v>0</v>
      </c>
      <c r="Q35" s="3">
        <v>0</v>
      </c>
      <c r="R35" s="3">
        <v>2</v>
      </c>
      <c r="S35" s="3">
        <v>0</v>
      </c>
      <c r="T35" s="3">
        <v>0</v>
      </c>
      <c r="U35" s="3">
        <v>0</v>
      </c>
      <c r="V35" s="3">
        <v>1</v>
      </c>
      <c r="W35" s="3">
        <v>0</v>
      </c>
      <c r="X35" s="3">
        <v>0.5</v>
      </c>
      <c r="Y35" s="3">
        <v>0</v>
      </c>
      <c r="Z35" s="3">
        <v>0</v>
      </c>
      <c r="AA35" s="3">
        <v>0</v>
      </c>
      <c r="AB35" s="3">
        <v>0</v>
      </c>
      <c r="AC35" s="3">
        <v>0</v>
      </c>
      <c r="AD35" s="3">
        <v>0</v>
      </c>
      <c r="AE35" s="3">
        <v>0</v>
      </c>
      <c r="AF35" s="3">
        <v>0</v>
      </c>
      <c r="AG35" s="3">
        <v>0</v>
      </c>
      <c r="AH35" s="3">
        <v>0</v>
      </c>
      <c r="AI35" s="3">
        <v>0</v>
      </c>
      <c r="AJ35" s="3">
        <v>0.5</v>
      </c>
      <c r="AK35" s="3">
        <v>0.5</v>
      </c>
      <c r="AL35" s="3">
        <v>0.5</v>
      </c>
      <c r="AM35" s="3">
        <v>0.5</v>
      </c>
      <c r="AN35" s="3">
        <v>0</v>
      </c>
      <c r="AO35" s="3">
        <v>0.5</v>
      </c>
      <c r="AP35" s="3">
        <v>0.5</v>
      </c>
      <c r="AQ35" s="3">
        <v>0.5</v>
      </c>
      <c r="AR35" s="3">
        <v>1</v>
      </c>
      <c r="AS35" s="3">
        <v>0.5</v>
      </c>
      <c r="AT35" s="3">
        <v>0</v>
      </c>
      <c r="AU35" s="3">
        <v>0.5</v>
      </c>
      <c r="AV35" s="3">
        <v>1</v>
      </c>
      <c r="AW35" s="3">
        <v>0</v>
      </c>
      <c r="AX35" s="3">
        <v>0</v>
      </c>
      <c r="AY35" s="3">
        <v>0</v>
      </c>
      <c r="AZ35" s="3">
        <v>0</v>
      </c>
      <c r="BA35" s="3">
        <v>0</v>
      </c>
      <c r="BB35" s="3">
        <v>0</v>
      </c>
      <c r="BC35" s="3">
        <v>0</v>
      </c>
      <c r="BD35" s="3">
        <v>0</v>
      </c>
      <c r="BE35" s="3">
        <v>0</v>
      </c>
      <c r="BF35" s="3">
        <v>0.5</v>
      </c>
    </row>
    <row r="36" spans="1:58" ht="58">
      <c r="A36" s="185" t="s">
        <v>289</v>
      </c>
      <c r="B36" s="185" t="s">
        <v>8151</v>
      </c>
      <c r="C36" s="3">
        <v>1.5</v>
      </c>
      <c r="D36" s="3">
        <v>0</v>
      </c>
      <c r="E36" s="3">
        <v>0.5</v>
      </c>
      <c r="F36" s="3">
        <v>1</v>
      </c>
      <c r="G36" s="3">
        <v>2</v>
      </c>
      <c r="H36" s="3">
        <v>1</v>
      </c>
      <c r="I36" s="3">
        <v>0.5</v>
      </c>
      <c r="J36" s="3">
        <v>0</v>
      </c>
      <c r="K36" s="3">
        <v>0</v>
      </c>
      <c r="L36" s="3">
        <v>0</v>
      </c>
      <c r="M36" s="3">
        <v>0</v>
      </c>
      <c r="N36" s="3">
        <v>0</v>
      </c>
      <c r="O36" s="3">
        <v>1.5</v>
      </c>
      <c r="P36" s="3">
        <v>0</v>
      </c>
      <c r="Q36" s="3">
        <v>0.5</v>
      </c>
      <c r="R36" s="3">
        <v>1.5</v>
      </c>
      <c r="S36" s="3">
        <v>0.5</v>
      </c>
      <c r="T36" s="3">
        <v>1</v>
      </c>
      <c r="U36" s="3">
        <v>0</v>
      </c>
      <c r="V36" s="3">
        <v>1</v>
      </c>
      <c r="W36" s="3">
        <v>0</v>
      </c>
      <c r="X36" s="3">
        <v>0.5</v>
      </c>
      <c r="Y36" s="3">
        <v>1.5</v>
      </c>
      <c r="Z36" s="3">
        <v>0</v>
      </c>
      <c r="AA36" s="3">
        <v>0</v>
      </c>
      <c r="AB36" s="3">
        <v>0</v>
      </c>
      <c r="AC36" s="3">
        <v>0.5</v>
      </c>
      <c r="AD36" s="3">
        <v>1</v>
      </c>
      <c r="AE36" s="3">
        <v>1</v>
      </c>
      <c r="AF36" s="3">
        <v>0.5</v>
      </c>
      <c r="AG36" s="3">
        <v>0</v>
      </c>
      <c r="AH36" s="3">
        <v>0.5</v>
      </c>
      <c r="AI36" s="3">
        <v>0</v>
      </c>
      <c r="AJ36" s="3">
        <v>1</v>
      </c>
      <c r="AK36" s="3">
        <v>0</v>
      </c>
      <c r="AL36" s="3">
        <v>1</v>
      </c>
      <c r="AM36" s="3">
        <v>1.5</v>
      </c>
      <c r="AN36" s="3">
        <v>0</v>
      </c>
      <c r="AO36" s="3">
        <v>1</v>
      </c>
      <c r="AP36" s="3">
        <v>0.5</v>
      </c>
      <c r="AQ36" s="3">
        <v>0</v>
      </c>
      <c r="AR36" s="3">
        <v>1.5</v>
      </c>
      <c r="AS36" s="3">
        <v>1.5</v>
      </c>
      <c r="AT36" s="3">
        <v>0</v>
      </c>
      <c r="AU36" s="3">
        <v>1.5</v>
      </c>
      <c r="AV36" s="3">
        <v>0.5</v>
      </c>
      <c r="AW36" s="3">
        <v>1</v>
      </c>
      <c r="AX36" s="3">
        <v>0.5</v>
      </c>
      <c r="AY36" s="3">
        <v>1</v>
      </c>
      <c r="AZ36" s="3">
        <v>0</v>
      </c>
      <c r="BA36" s="3">
        <v>0.5</v>
      </c>
      <c r="BB36" s="3">
        <v>0.5</v>
      </c>
      <c r="BC36" s="3">
        <v>0.5</v>
      </c>
      <c r="BD36" s="3">
        <v>0</v>
      </c>
      <c r="BE36" s="3">
        <v>0.5</v>
      </c>
      <c r="BF36" s="3">
        <v>1</v>
      </c>
    </row>
    <row r="37" spans="1:58" ht="87">
      <c r="A37" s="185" t="s">
        <v>291</v>
      </c>
      <c r="B37" s="185" t="s">
        <v>8152</v>
      </c>
      <c r="C37" s="3">
        <v>0.5</v>
      </c>
      <c r="D37" s="3">
        <v>0</v>
      </c>
      <c r="E37" s="3">
        <v>0</v>
      </c>
      <c r="F37" s="3">
        <v>0.5</v>
      </c>
      <c r="G37" s="3">
        <v>1.5</v>
      </c>
      <c r="H37" s="3">
        <v>0</v>
      </c>
      <c r="I37" s="3">
        <v>0</v>
      </c>
      <c r="J37" s="3">
        <v>0</v>
      </c>
      <c r="K37" s="3">
        <v>0</v>
      </c>
      <c r="L37" s="3">
        <v>0</v>
      </c>
      <c r="M37" s="3">
        <v>0</v>
      </c>
      <c r="N37" s="3">
        <v>0</v>
      </c>
      <c r="O37" s="3">
        <v>0</v>
      </c>
      <c r="P37" s="3">
        <v>0</v>
      </c>
      <c r="Q37" s="3">
        <v>0</v>
      </c>
      <c r="R37" s="3">
        <v>0.5</v>
      </c>
      <c r="S37" s="3">
        <v>0</v>
      </c>
      <c r="T37" s="3">
        <v>0.5</v>
      </c>
      <c r="U37" s="3">
        <v>0</v>
      </c>
      <c r="V37" s="3">
        <v>0.5</v>
      </c>
      <c r="W37" s="3">
        <v>0</v>
      </c>
      <c r="X37" s="3">
        <v>0.5</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c r="AQ37" s="3">
        <v>0</v>
      </c>
      <c r="AR37" s="3">
        <v>0.5</v>
      </c>
      <c r="AS37" s="3">
        <v>0.5</v>
      </c>
      <c r="AT37" s="3">
        <v>0</v>
      </c>
      <c r="AU37" s="3">
        <v>0</v>
      </c>
      <c r="AV37" s="3">
        <v>0</v>
      </c>
      <c r="AW37" s="3">
        <v>0</v>
      </c>
      <c r="AX37" s="3">
        <v>0</v>
      </c>
      <c r="AY37" s="3">
        <v>0</v>
      </c>
      <c r="AZ37" s="3">
        <v>0</v>
      </c>
      <c r="BA37" s="3">
        <v>0</v>
      </c>
      <c r="BB37" s="3">
        <v>0</v>
      </c>
      <c r="BC37" s="3">
        <v>0</v>
      </c>
      <c r="BD37" s="3">
        <v>0</v>
      </c>
      <c r="BE37" s="3">
        <v>0</v>
      </c>
      <c r="BF37" s="3">
        <v>0</v>
      </c>
    </row>
    <row r="38" spans="1:58" ht="58">
      <c r="A38" s="185" t="s">
        <v>293</v>
      </c>
      <c r="B38" s="185" t="s">
        <v>8153</v>
      </c>
      <c r="C38" s="3">
        <v>1</v>
      </c>
      <c r="D38" s="3">
        <v>0</v>
      </c>
      <c r="E38" s="3">
        <v>0</v>
      </c>
      <c r="F38" s="3">
        <v>2</v>
      </c>
      <c r="G38" s="3">
        <v>1.5</v>
      </c>
      <c r="H38" s="3">
        <v>1.5</v>
      </c>
      <c r="I38" s="3">
        <v>0</v>
      </c>
      <c r="J38" s="3">
        <v>0</v>
      </c>
      <c r="K38" s="3">
        <v>0</v>
      </c>
      <c r="L38" s="3">
        <v>0</v>
      </c>
      <c r="M38" s="3">
        <v>0</v>
      </c>
      <c r="N38" s="3">
        <v>1</v>
      </c>
      <c r="O38" s="3">
        <v>0</v>
      </c>
      <c r="P38" s="3">
        <v>0</v>
      </c>
      <c r="Q38" s="3">
        <v>0.5</v>
      </c>
      <c r="R38" s="3">
        <v>0</v>
      </c>
      <c r="S38" s="3">
        <v>0</v>
      </c>
      <c r="T38" s="3">
        <v>0</v>
      </c>
      <c r="U38" s="3">
        <v>0</v>
      </c>
      <c r="V38" s="3">
        <v>2</v>
      </c>
      <c r="W38" s="3">
        <v>0</v>
      </c>
      <c r="X38" s="3">
        <v>0.5</v>
      </c>
      <c r="Y38" s="3">
        <v>0</v>
      </c>
      <c r="Z38" s="3">
        <v>0</v>
      </c>
      <c r="AA38" s="3">
        <v>0</v>
      </c>
      <c r="AB38" s="3">
        <v>0</v>
      </c>
      <c r="AC38" s="3">
        <v>0</v>
      </c>
      <c r="AD38" s="3">
        <v>0</v>
      </c>
      <c r="AE38" s="3">
        <v>0</v>
      </c>
      <c r="AF38" s="3">
        <v>0</v>
      </c>
      <c r="AG38" s="3">
        <v>0</v>
      </c>
      <c r="AH38" s="3">
        <v>0</v>
      </c>
      <c r="AI38" s="3">
        <v>0</v>
      </c>
      <c r="AJ38" s="3">
        <v>0</v>
      </c>
      <c r="AK38" s="3">
        <v>0</v>
      </c>
      <c r="AL38" s="3">
        <v>0</v>
      </c>
      <c r="AM38" s="3">
        <v>0</v>
      </c>
      <c r="AN38" s="3">
        <v>0</v>
      </c>
      <c r="AO38" s="3">
        <v>0</v>
      </c>
      <c r="AP38" s="3">
        <v>0</v>
      </c>
      <c r="AQ38" s="3">
        <v>1</v>
      </c>
      <c r="AR38" s="3">
        <v>2</v>
      </c>
      <c r="AS38" s="3">
        <v>2</v>
      </c>
      <c r="AT38" s="3">
        <v>0</v>
      </c>
      <c r="AU38" s="3">
        <v>1.5</v>
      </c>
      <c r="AV38" s="3">
        <v>0</v>
      </c>
      <c r="AW38" s="3">
        <v>0</v>
      </c>
      <c r="AX38" s="3">
        <v>0</v>
      </c>
      <c r="AY38" s="3">
        <v>0</v>
      </c>
      <c r="AZ38" s="3">
        <v>0</v>
      </c>
      <c r="BA38" s="3">
        <v>0</v>
      </c>
      <c r="BB38" s="3">
        <v>0</v>
      </c>
      <c r="BC38" s="3">
        <v>1</v>
      </c>
      <c r="BD38" s="3">
        <v>0</v>
      </c>
      <c r="BE38" s="3">
        <v>0</v>
      </c>
      <c r="BF38" s="3">
        <v>0</v>
      </c>
    </row>
    <row r="39" spans="1:58" ht="43.5">
      <c r="A39" s="185" t="s">
        <v>363</v>
      </c>
      <c r="B39" s="209" t="s">
        <v>8154</v>
      </c>
    </row>
    <row r="40" spans="1:58" ht="29">
      <c r="A40" s="185" t="s">
        <v>365</v>
      </c>
      <c r="B40" s="209" t="s">
        <v>8155</v>
      </c>
      <c r="X40" s="3">
        <v>0</v>
      </c>
    </row>
    <row r="41" spans="1:58" ht="43.5">
      <c r="A41" s="185" t="s">
        <v>367</v>
      </c>
      <c r="B41" s="209" t="s">
        <v>8172</v>
      </c>
    </row>
    <row r="42" spans="1:58" ht="29">
      <c r="A42" s="185" t="s">
        <v>369</v>
      </c>
      <c r="B42" s="209" t="s">
        <v>8173</v>
      </c>
      <c r="X42" s="3">
        <v>0</v>
      </c>
    </row>
    <row r="43" spans="1:58" ht="43.5">
      <c r="A43" s="185" t="s">
        <v>371</v>
      </c>
      <c r="B43" s="209" t="s">
        <v>8156</v>
      </c>
      <c r="X43" s="3">
        <v>0</v>
      </c>
    </row>
    <row r="44" spans="1:58" ht="43.5">
      <c r="A44" s="185" t="s">
        <v>373</v>
      </c>
      <c r="B44" s="209" t="s">
        <v>8157</v>
      </c>
      <c r="X44" s="3">
        <v>0</v>
      </c>
    </row>
    <row r="45" spans="1:58" ht="87">
      <c r="A45" s="185" t="s">
        <v>375</v>
      </c>
      <c r="B45" s="209" t="s">
        <v>8158</v>
      </c>
    </row>
    <row r="46" spans="1:58" ht="72.5">
      <c r="A46" s="185" t="s">
        <v>377</v>
      </c>
      <c r="B46" s="209" t="s">
        <v>8159</v>
      </c>
      <c r="X46" s="3">
        <v>0</v>
      </c>
    </row>
    <row r="47" spans="1:58" ht="101.5">
      <c r="A47" s="185" t="s">
        <v>379</v>
      </c>
      <c r="B47" s="209" t="s">
        <v>8160</v>
      </c>
    </row>
    <row r="48" spans="1:58" ht="87">
      <c r="A48" s="185" t="s">
        <v>381</v>
      </c>
      <c r="B48" s="209" t="s">
        <v>8161</v>
      </c>
      <c r="X48" s="3">
        <v>0</v>
      </c>
    </row>
    <row r="49" spans="1:24" ht="87">
      <c r="A49" s="185" t="s">
        <v>383</v>
      </c>
      <c r="B49" s="209" t="s">
        <v>8162</v>
      </c>
    </row>
    <row r="50" spans="1:24" ht="87">
      <c r="A50" s="185" t="s">
        <v>385</v>
      </c>
      <c r="B50" s="209" t="s">
        <v>8163</v>
      </c>
      <c r="X50" s="3">
        <v>0</v>
      </c>
    </row>
    <row r="51" spans="1:24" ht="72.5">
      <c r="A51" s="185" t="s">
        <v>387</v>
      </c>
      <c r="B51" s="209" t="s">
        <v>8164</v>
      </c>
    </row>
    <row r="52" spans="1:24" ht="58">
      <c r="A52" s="185" t="s">
        <v>389</v>
      </c>
      <c r="B52" s="209" t="s">
        <v>8165</v>
      </c>
      <c r="X52" s="3">
        <v>0</v>
      </c>
    </row>
    <row r="53" spans="1:24" ht="72.5">
      <c r="A53" s="185" t="s">
        <v>391</v>
      </c>
      <c r="B53" s="209" t="s">
        <v>8166</v>
      </c>
    </row>
    <row r="54" spans="1:24" ht="58">
      <c r="A54" s="185" t="s">
        <v>393</v>
      </c>
      <c r="B54" s="209" t="s">
        <v>8167</v>
      </c>
      <c r="X54" s="3">
        <v>0.5</v>
      </c>
    </row>
    <row r="55" spans="1:24" ht="58">
      <c r="A55" s="185" t="s">
        <v>395</v>
      </c>
      <c r="B55" s="209" t="s">
        <v>8168</v>
      </c>
    </row>
    <row r="56" spans="1:24" ht="43.5">
      <c r="A56" s="185" t="s">
        <v>397</v>
      </c>
      <c r="B56" s="209" t="s">
        <v>8169</v>
      </c>
      <c r="X56" s="3">
        <v>0</v>
      </c>
    </row>
    <row r="57" spans="1:24" ht="43.5">
      <c r="A57" s="185" t="s">
        <v>399</v>
      </c>
      <c r="B57" s="209" t="s">
        <v>8170</v>
      </c>
    </row>
    <row r="58" spans="1:24" ht="29">
      <c r="A58" s="185" t="s">
        <v>401</v>
      </c>
      <c r="B58" s="209" t="s">
        <v>8171</v>
      </c>
      <c r="X58" s="3">
        <v>0</v>
      </c>
    </row>
    <row r="59" spans="1:24" ht="58">
      <c r="A59" s="185" t="s">
        <v>850</v>
      </c>
      <c r="B59" s="209" t="s">
        <v>8174</v>
      </c>
    </row>
    <row r="60" spans="1:24" ht="29">
      <c r="A60" s="185" t="s">
        <v>295</v>
      </c>
      <c r="B60" s="185" t="s">
        <v>8155</v>
      </c>
    </row>
    <row r="61" spans="1:24" ht="43.5">
      <c r="A61" s="185" t="s">
        <v>297</v>
      </c>
      <c r="B61" s="185" t="s">
        <v>8175</v>
      </c>
    </row>
    <row r="62" spans="1:24" ht="43.5">
      <c r="A62" s="185" t="s">
        <v>299</v>
      </c>
      <c r="B62" s="185" t="s">
        <v>8157</v>
      </c>
    </row>
    <row r="63" spans="1:24" ht="101.5">
      <c r="A63" s="185" t="s">
        <v>852</v>
      </c>
      <c r="B63" s="209" t="s">
        <v>8176</v>
      </c>
    </row>
    <row r="64" spans="1:24" ht="87">
      <c r="A64" s="185" t="s">
        <v>301</v>
      </c>
      <c r="B64" s="185" t="s">
        <v>8177</v>
      </c>
    </row>
    <row r="65" spans="1:58" ht="116">
      <c r="A65" s="185" t="s">
        <v>855</v>
      </c>
      <c r="B65" s="209" t="s">
        <v>8178</v>
      </c>
    </row>
    <row r="66" spans="1:58" ht="87">
      <c r="A66" s="185" t="s">
        <v>303</v>
      </c>
      <c r="B66" s="185" t="s">
        <v>8161</v>
      </c>
    </row>
    <row r="67" spans="1:58" ht="101.5">
      <c r="A67" s="185" t="s">
        <v>857</v>
      </c>
      <c r="B67" s="209" t="s">
        <v>8179</v>
      </c>
    </row>
    <row r="68" spans="1:58" ht="87">
      <c r="A68" s="185" t="s">
        <v>305</v>
      </c>
      <c r="B68" s="185" t="s">
        <v>8163</v>
      </c>
    </row>
    <row r="69" spans="1:58" ht="87">
      <c r="A69" s="185" t="s">
        <v>859</v>
      </c>
      <c r="B69" s="209" t="s">
        <v>8180</v>
      </c>
    </row>
    <row r="70" spans="1:58" ht="58">
      <c r="A70" s="185" t="s">
        <v>307</v>
      </c>
      <c r="B70" s="185" t="s">
        <v>8165</v>
      </c>
    </row>
    <row r="71" spans="1:58" ht="87">
      <c r="A71" s="185" t="s">
        <v>860</v>
      </c>
      <c r="B71" s="209" t="s">
        <v>8181</v>
      </c>
    </row>
    <row r="72" spans="1:58" ht="58">
      <c r="A72" s="185" t="s">
        <v>309</v>
      </c>
      <c r="B72" s="185" t="s">
        <v>8167</v>
      </c>
    </row>
    <row r="73" spans="1:58" ht="58">
      <c r="A73" s="185" t="s">
        <v>863</v>
      </c>
      <c r="B73" s="209" t="s">
        <v>8182</v>
      </c>
    </row>
    <row r="74" spans="1:58" ht="29">
      <c r="A74" s="185" t="s">
        <v>311</v>
      </c>
      <c r="B74" s="185" t="s">
        <v>8173</v>
      </c>
    </row>
    <row r="75" spans="1:58" ht="58">
      <c r="A75" s="185" t="s">
        <v>865</v>
      </c>
      <c r="B75" s="209" t="s">
        <v>8183</v>
      </c>
    </row>
    <row r="76" spans="1:58" ht="29">
      <c r="A76" s="185" t="s">
        <v>313</v>
      </c>
      <c r="B76" s="185" t="s">
        <v>8184</v>
      </c>
    </row>
    <row r="77" spans="1:58" ht="58">
      <c r="A77" s="185" t="s">
        <v>708</v>
      </c>
      <c r="B77" s="209" t="s">
        <v>8185</v>
      </c>
      <c r="C77" s="3">
        <v>0</v>
      </c>
      <c r="D77" s="3">
        <v>0</v>
      </c>
      <c r="E77" s="3">
        <v>0</v>
      </c>
      <c r="F77" s="3">
        <v>0</v>
      </c>
      <c r="G77" s="3">
        <v>0</v>
      </c>
      <c r="H77" s="3">
        <v>0</v>
      </c>
      <c r="I77" s="3">
        <v>0</v>
      </c>
      <c r="J77" s="3">
        <v>0</v>
      </c>
      <c r="K77" s="3">
        <v>0</v>
      </c>
      <c r="L77" s="3">
        <v>0</v>
      </c>
      <c r="M77" s="3">
        <v>0</v>
      </c>
      <c r="N77" s="3">
        <v>0</v>
      </c>
      <c r="O77" s="3">
        <v>0</v>
      </c>
      <c r="P77" s="3">
        <v>0</v>
      </c>
      <c r="Q77" s="3">
        <v>0</v>
      </c>
      <c r="R77" s="3">
        <v>1.5</v>
      </c>
      <c r="S77" s="3">
        <v>0</v>
      </c>
      <c r="T77" s="3">
        <v>0</v>
      </c>
      <c r="U77" s="3">
        <v>0</v>
      </c>
      <c r="V77" s="3">
        <v>0</v>
      </c>
      <c r="W77" s="3">
        <v>0</v>
      </c>
      <c r="X77" s="3">
        <v>0</v>
      </c>
      <c r="Y77" s="3">
        <v>1.5</v>
      </c>
      <c r="Z77" s="3">
        <v>0</v>
      </c>
      <c r="AA77" s="3">
        <v>0</v>
      </c>
      <c r="AB77" s="3">
        <v>0</v>
      </c>
      <c r="AC77" s="3">
        <v>0</v>
      </c>
      <c r="AD77" s="3">
        <v>0</v>
      </c>
      <c r="AE77" s="3">
        <v>0</v>
      </c>
      <c r="AF77" s="3">
        <v>0</v>
      </c>
      <c r="AG77" s="3">
        <v>0</v>
      </c>
      <c r="AH77" s="3">
        <v>0</v>
      </c>
      <c r="AI77" s="3">
        <v>0</v>
      </c>
      <c r="AJ77" s="3">
        <v>0</v>
      </c>
      <c r="AK77" s="3">
        <v>0</v>
      </c>
      <c r="AL77" s="3">
        <v>0</v>
      </c>
      <c r="AM77" s="3">
        <v>2</v>
      </c>
      <c r="AN77" s="3">
        <v>0</v>
      </c>
      <c r="AO77" s="3">
        <v>0</v>
      </c>
      <c r="AP77" s="3">
        <v>0</v>
      </c>
      <c r="AQ77" s="3">
        <v>0.5</v>
      </c>
      <c r="AR77" s="3">
        <v>0</v>
      </c>
      <c r="AS77" s="3">
        <v>0</v>
      </c>
      <c r="AT77" s="3">
        <v>0</v>
      </c>
      <c r="AU77" s="3">
        <v>0</v>
      </c>
      <c r="AV77" s="3">
        <v>0</v>
      </c>
      <c r="AW77" s="3">
        <v>0.5</v>
      </c>
      <c r="AX77" s="3">
        <v>0</v>
      </c>
      <c r="AY77" s="3">
        <v>0</v>
      </c>
      <c r="AZ77" s="3">
        <v>0</v>
      </c>
      <c r="BA77" s="3">
        <v>0</v>
      </c>
      <c r="BB77" s="3">
        <v>0</v>
      </c>
      <c r="BC77" s="3">
        <v>0</v>
      </c>
      <c r="BD77" s="3">
        <v>0</v>
      </c>
      <c r="BE77" s="3">
        <v>0</v>
      </c>
      <c r="BF77" s="3">
        <v>0</v>
      </c>
    </row>
    <row r="78" spans="1:58" ht="72.5">
      <c r="A78" s="185" t="s">
        <v>710</v>
      </c>
      <c r="B78" s="209" t="s">
        <v>8186</v>
      </c>
      <c r="C78" s="3">
        <v>2</v>
      </c>
      <c r="D78" s="3">
        <v>0</v>
      </c>
      <c r="E78" s="3">
        <v>2</v>
      </c>
      <c r="F78" s="3">
        <v>2</v>
      </c>
      <c r="G78" s="3">
        <v>2</v>
      </c>
      <c r="H78" s="3">
        <v>2</v>
      </c>
      <c r="I78" s="3">
        <v>0.5</v>
      </c>
      <c r="J78" s="3">
        <v>2</v>
      </c>
      <c r="K78" s="3">
        <v>0</v>
      </c>
      <c r="L78" s="3">
        <v>0</v>
      </c>
      <c r="M78" s="3">
        <v>0</v>
      </c>
      <c r="N78" s="3">
        <v>0</v>
      </c>
      <c r="O78" s="3">
        <v>1</v>
      </c>
      <c r="P78" s="3">
        <v>2</v>
      </c>
      <c r="Q78" s="3">
        <v>2</v>
      </c>
      <c r="R78" s="3">
        <v>2</v>
      </c>
      <c r="S78" s="3">
        <v>0</v>
      </c>
      <c r="T78" s="3">
        <v>2</v>
      </c>
      <c r="U78" s="3">
        <v>2</v>
      </c>
      <c r="V78" s="3">
        <v>2</v>
      </c>
      <c r="W78" s="3">
        <v>0</v>
      </c>
      <c r="X78" s="3">
        <v>2</v>
      </c>
      <c r="Y78" s="3">
        <v>1</v>
      </c>
      <c r="Z78" s="3">
        <v>0</v>
      </c>
      <c r="AA78" s="3">
        <v>1</v>
      </c>
      <c r="AB78" s="3">
        <v>1</v>
      </c>
      <c r="AC78" s="3">
        <v>0</v>
      </c>
      <c r="AD78" s="3">
        <v>2</v>
      </c>
      <c r="AE78" s="3">
        <v>0</v>
      </c>
      <c r="AF78" s="3">
        <v>2</v>
      </c>
      <c r="AG78" s="3">
        <v>0</v>
      </c>
      <c r="AH78" s="3">
        <v>0</v>
      </c>
      <c r="AI78" s="3">
        <v>0</v>
      </c>
      <c r="AJ78" s="3">
        <v>0</v>
      </c>
      <c r="AK78" s="3">
        <v>0</v>
      </c>
      <c r="AL78" s="3">
        <v>2</v>
      </c>
      <c r="AM78" s="3">
        <v>2</v>
      </c>
      <c r="AN78" s="3">
        <v>0</v>
      </c>
      <c r="AO78" s="3">
        <v>0</v>
      </c>
      <c r="AP78" s="3">
        <v>0</v>
      </c>
      <c r="AQ78" s="3">
        <v>2</v>
      </c>
      <c r="AR78" s="3">
        <v>2</v>
      </c>
      <c r="AS78" s="3">
        <v>2</v>
      </c>
      <c r="AT78" s="3">
        <v>2</v>
      </c>
      <c r="AU78" s="3">
        <v>2</v>
      </c>
      <c r="AV78" s="3">
        <v>0</v>
      </c>
      <c r="AW78" s="3">
        <v>0</v>
      </c>
      <c r="AX78" s="3">
        <v>0</v>
      </c>
      <c r="AY78" s="3">
        <v>2</v>
      </c>
      <c r="AZ78" s="3">
        <v>0</v>
      </c>
      <c r="BA78" s="3">
        <v>0</v>
      </c>
      <c r="BB78" s="3">
        <v>2</v>
      </c>
      <c r="BC78" s="3">
        <v>2</v>
      </c>
      <c r="BD78" s="3">
        <v>0</v>
      </c>
      <c r="BE78" s="3">
        <v>0</v>
      </c>
      <c r="BF78" s="3">
        <v>1</v>
      </c>
    </row>
    <row r="79" spans="1:58" ht="87">
      <c r="A79" s="185" t="s">
        <v>712</v>
      </c>
      <c r="B79" s="209" t="s">
        <v>8187</v>
      </c>
      <c r="C79" s="3">
        <v>2</v>
      </c>
      <c r="D79" s="3">
        <v>1</v>
      </c>
      <c r="E79" s="3">
        <v>2</v>
      </c>
      <c r="F79" s="3">
        <v>0</v>
      </c>
      <c r="G79" s="3">
        <v>1</v>
      </c>
      <c r="H79" s="3">
        <v>0</v>
      </c>
      <c r="I79" s="3">
        <v>0</v>
      </c>
      <c r="J79" s="3">
        <v>0</v>
      </c>
      <c r="K79" s="3">
        <v>0</v>
      </c>
      <c r="L79" s="3">
        <v>0</v>
      </c>
      <c r="M79" s="3">
        <v>0</v>
      </c>
      <c r="N79" s="3">
        <v>1</v>
      </c>
      <c r="O79" s="3">
        <v>0</v>
      </c>
      <c r="P79" s="3">
        <v>0</v>
      </c>
      <c r="Q79" s="3">
        <v>1</v>
      </c>
      <c r="R79" s="3">
        <v>2</v>
      </c>
      <c r="S79" s="3">
        <v>0</v>
      </c>
      <c r="T79" s="3">
        <v>1</v>
      </c>
      <c r="U79" s="3">
        <v>0</v>
      </c>
      <c r="V79" s="3">
        <v>2</v>
      </c>
      <c r="W79" s="3">
        <v>1</v>
      </c>
      <c r="X79" s="3">
        <v>2</v>
      </c>
      <c r="Y79" s="3">
        <v>1</v>
      </c>
      <c r="Z79" s="3">
        <v>0</v>
      </c>
      <c r="AA79" s="3">
        <v>1</v>
      </c>
      <c r="AB79" s="3">
        <v>0</v>
      </c>
      <c r="AC79" s="3">
        <v>0</v>
      </c>
      <c r="AD79" s="3">
        <v>2</v>
      </c>
      <c r="AE79" s="3">
        <v>0</v>
      </c>
      <c r="AF79" s="3">
        <v>1</v>
      </c>
      <c r="AG79" s="3">
        <v>0</v>
      </c>
      <c r="AH79" s="3">
        <v>1</v>
      </c>
      <c r="AI79" s="3">
        <v>0</v>
      </c>
      <c r="AJ79" s="3">
        <v>1</v>
      </c>
      <c r="AK79" s="3">
        <v>0</v>
      </c>
      <c r="AL79" s="3">
        <v>1</v>
      </c>
      <c r="AM79" s="3">
        <v>2</v>
      </c>
      <c r="AN79" s="3">
        <v>0</v>
      </c>
      <c r="AO79" s="3">
        <v>0</v>
      </c>
      <c r="AP79" s="3">
        <v>0</v>
      </c>
      <c r="AQ79" s="3">
        <v>2</v>
      </c>
      <c r="AR79" s="3">
        <v>1</v>
      </c>
      <c r="AS79" s="3">
        <v>1</v>
      </c>
      <c r="AT79" s="3">
        <v>2</v>
      </c>
      <c r="AU79" s="3">
        <v>0</v>
      </c>
      <c r="AV79" s="3">
        <v>1</v>
      </c>
      <c r="AW79" s="3">
        <v>2</v>
      </c>
      <c r="AX79" s="3">
        <v>1</v>
      </c>
      <c r="AY79" s="3">
        <v>1</v>
      </c>
      <c r="AZ79" s="3">
        <v>0</v>
      </c>
      <c r="BA79" s="3">
        <v>1</v>
      </c>
      <c r="BB79" s="3">
        <v>1</v>
      </c>
      <c r="BC79" s="3">
        <v>1</v>
      </c>
      <c r="BD79" s="3">
        <v>0</v>
      </c>
      <c r="BE79" s="3">
        <v>1</v>
      </c>
      <c r="BF79" s="3">
        <v>0</v>
      </c>
    </row>
    <row r="80" spans="1:58" ht="87">
      <c r="A80" s="185" t="s">
        <v>714</v>
      </c>
      <c r="B80" s="209" t="s">
        <v>8188</v>
      </c>
      <c r="C80" s="3">
        <v>2</v>
      </c>
      <c r="D80" s="3">
        <v>0.5</v>
      </c>
      <c r="E80" s="3">
        <v>2</v>
      </c>
      <c r="F80" s="3">
        <v>2</v>
      </c>
      <c r="G80" s="3">
        <v>2</v>
      </c>
      <c r="H80" s="3">
        <v>2</v>
      </c>
      <c r="I80" s="3">
        <v>1</v>
      </c>
      <c r="J80" s="3">
        <v>1</v>
      </c>
      <c r="K80" s="3">
        <v>0</v>
      </c>
      <c r="L80" s="3">
        <v>0</v>
      </c>
      <c r="M80" s="3">
        <v>1</v>
      </c>
      <c r="N80" s="3">
        <v>2</v>
      </c>
      <c r="O80" s="3">
        <v>1</v>
      </c>
      <c r="P80" s="3">
        <v>1</v>
      </c>
      <c r="Q80" s="3">
        <v>2</v>
      </c>
      <c r="R80" s="3">
        <v>2</v>
      </c>
      <c r="S80" s="3">
        <v>0</v>
      </c>
      <c r="T80" s="3">
        <v>1</v>
      </c>
      <c r="U80" s="3">
        <v>2</v>
      </c>
      <c r="V80" s="3">
        <v>2</v>
      </c>
      <c r="W80" s="3">
        <v>1.5</v>
      </c>
      <c r="X80" s="3">
        <v>2</v>
      </c>
      <c r="Y80" s="3">
        <v>1.5</v>
      </c>
      <c r="Z80" s="3">
        <v>1.5</v>
      </c>
      <c r="AA80" s="3">
        <v>1.5</v>
      </c>
      <c r="AB80" s="3">
        <v>2</v>
      </c>
      <c r="AC80" s="3">
        <v>1.5</v>
      </c>
      <c r="AD80" s="3">
        <v>1</v>
      </c>
      <c r="AE80" s="3">
        <v>1</v>
      </c>
      <c r="AF80" s="3">
        <v>2</v>
      </c>
      <c r="AG80" s="3">
        <v>0</v>
      </c>
      <c r="AH80" s="3">
        <v>1</v>
      </c>
      <c r="AI80" s="3">
        <v>2</v>
      </c>
      <c r="AJ80" s="3">
        <v>1</v>
      </c>
      <c r="AK80" s="3">
        <v>1</v>
      </c>
      <c r="AL80" s="3">
        <v>2</v>
      </c>
      <c r="AM80" s="3">
        <v>1.5</v>
      </c>
      <c r="AN80" s="3">
        <v>1</v>
      </c>
      <c r="AO80" s="3">
        <v>1.5</v>
      </c>
      <c r="AP80" s="3">
        <v>0.5</v>
      </c>
      <c r="AQ80" s="3">
        <v>1.5</v>
      </c>
      <c r="AR80" s="3">
        <v>2</v>
      </c>
      <c r="AS80" s="3">
        <v>2</v>
      </c>
      <c r="AT80" s="3">
        <v>1.5</v>
      </c>
      <c r="AU80" s="3">
        <v>2</v>
      </c>
      <c r="AV80" s="3">
        <v>2</v>
      </c>
      <c r="AW80" s="3">
        <v>2</v>
      </c>
      <c r="AX80" s="3">
        <v>1.5</v>
      </c>
      <c r="AY80" s="3">
        <v>1</v>
      </c>
      <c r="AZ80" s="3">
        <v>0</v>
      </c>
      <c r="BA80" s="3">
        <v>1</v>
      </c>
      <c r="BB80" s="3">
        <v>2</v>
      </c>
      <c r="BC80" s="3">
        <v>1.5</v>
      </c>
      <c r="BD80" s="3">
        <v>0.5</v>
      </c>
      <c r="BE80" s="3">
        <v>1.5</v>
      </c>
      <c r="BF80" s="3">
        <v>2</v>
      </c>
    </row>
    <row r="81" spans="1:58" ht="101.5">
      <c r="A81" s="185" t="s">
        <v>716</v>
      </c>
      <c r="B81" s="209" t="s">
        <v>8189</v>
      </c>
      <c r="C81" s="3">
        <v>1.5</v>
      </c>
      <c r="D81" s="3">
        <v>0</v>
      </c>
      <c r="E81" s="3">
        <v>0</v>
      </c>
      <c r="F81" s="3">
        <v>0.5</v>
      </c>
      <c r="G81" s="3">
        <v>2</v>
      </c>
      <c r="H81" s="3">
        <v>0</v>
      </c>
      <c r="I81" s="3">
        <v>1</v>
      </c>
      <c r="J81" s="3">
        <v>0.5</v>
      </c>
      <c r="K81" s="3">
        <v>0</v>
      </c>
      <c r="L81" s="3">
        <v>0</v>
      </c>
      <c r="M81" s="3">
        <v>0</v>
      </c>
      <c r="N81" s="3">
        <v>0</v>
      </c>
      <c r="O81" s="3">
        <v>1</v>
      </c>
      <c r="P81" s="3">
        <v>0</v>
      </c>
      <c r="Q81" s="3">
        <v>0.5</v>
      </c>
      <c r="R81" s="3">
        <v>1.5</v>
      </c>
      <c r="S81" s="3">
        <v>0</v>
      </c>
      <c r="T81" s="3">
        <v>0.5</v>
      </c>
      <c r="U81" s="3">
        <v>0.5</v>
      </c>
      <c r="V81" s="3">
        <v>0.5</v>
      </c>
      <c r="W81" s="3">
        <v>0.5</v>
      </c>
      <c r="X81" s="3">
        <v>0.5</v>
      </c>
      <c r="Y81" s="3">
        <v>0</v>
      </c>
      <c r="Z81" s="3">
        <v>0</v>
      </c>
      <c r="AA81" s="3">
        <v>0</v>
      </c>
      <c r="AB81" s="3">
        <v>0.5</v>
      </c>
      <c r="AC81" s="3">
        <v>0</v>
      </c>
      <c r="AD81" s="3">
        <v>0.5</v>
      </c>
      <c r="AE81" s="3">
        <v>0</v>
      </c>
      <c r="AF81" s="3">
        <v>0.5</v>
      </c>
      <c r="AG81" s="3">
        <v>0</v>
      </c>
      <c r="AH81" s="3">
        <v>0.5</v>
      </c>
      <c r="AI81" s="3">
        <v>0</v>
      </c>
      <c r="AJ81" s="3">
        <v>0</v>
      </c>
      <c r="AK81" s="3">
        <v>0</v>
      </c>
      <c r="AL81" s="3">
        <v>0.5</v>
      </c>
      <c r="AM81" s="3">
        <v>0</v>
      </c>
      <c r="AN81" s="3">
        <v>0.5</v>
      </c>
      <c r="AO81" s="3">
        <v>0</v>
      </c>
      <c r="AP81" s="3">
        <v>0</v>
      </c>
      <c r="AQ81" s="3">
        <v>0</v>
      </c>
      <c r="AR81" s="3">
        <v>1.5</v>
      </c>
      <c r="AS81" s="3">
        <v>2</v>
      </c>
      <c r="AT81" s="3">
        <v>0</v>
      </c>
      <c r="AU81" s="3">
        <v>0.5</v>
      </c>
      <c r="AV81" s="3">
        <v>0</v>
      </c>
      <c r="AW81" s="3">
        <v>0</v>
      </c>
      <c r="AX81" s="3">
        <v>0</v>
      </c>
      <c r="AY81" s="3">
        <v>0</v>
      </c>
      <c r="AZ81" s="3">
        <v>1</v>
      </c>
      <c r="BA81" s="3">
        <v>0</v>
      </c>
      <c r="BB81" s="3">
        <v>0.5</v>
      </c>
      <c r="BC81" s="3">
        <v>1</v>
      </c>
      <c r="BD81" s="3">
        <v>0</v>
      </c>
      <c r="BE81" s="3">
        <v>0</v>
      </c>
      <c r="BF81" s="3">
        <v>0</v>
      </c>
    </row>
    <row r="82" spans="1:58" ht="58">
      <c r="A82" s="185" t="s">
        <v>718</v>
      </c>
      <c r="B82" s="209" t="s">
        <v>8190</v>
      </c>
      <c r="C82" s="3">
        <v>0</v>
      </c>
      <c r="D82" s="3">
        <v>0</v>
      </c>
      <c r="E82" s="3">
        <v>0</v>
      </c>
      <c r="F82" s="3">
        <v>1.5</v>
      </c>
      <c r="G82" s="3">
        <v>0.5</v>
      </c>
      <c r="H82" s="3">
        <v>0</v>
      </c>
      <c r="I82" s="3">
        <v>0</v>
      </c>
      <c r="J82" s="3">
        <v>0</v>
      </c>
      <c r="K82" s="3">
        <v>0</v>
      </c>
      <c r="L82" s="3">
        <v>0</v>
      </c>
      <c r="M82" s="3">
        <v>0</v>
      </c>
      <c r="N82" s="3">
        <v>0</v>
      </c>
      <c r="O82" s="3">
        <v>1</v>
      </c>
      <c r="P82" s="3">
        <v>0</v>
      </c>
      <c r="Q82" s="3">
        <v>0</v>
      </c>
      <c r="R82" s="3">
        <v>1.5</v>
      </c>
      <c r="S82" s="3">
        <v>0</v>
      </c>
      <c r="T82" s="3">
        <v>0</v>
      </c>
      <c r="U82" s="3">
        <v>0</v>
      </c>
      <c r="V82" s="3">
        <v>0.5</v>
      </c>
      <c r="W82" s="3">
        <v>0</v>
      </c>
      <c r="X82" s="3">
        <v>0</v>
      </c>
      <c r="Y82" s="3">
        <v>0</v>
      </c>
      <c r="Z82" s="3">
        <v>0</v>
      </c>
      <c r="AA82" s="3">
        <v>0</v>
      </c>
      <c r="AB82" s="3">
        <v>0</v>
      </c>
      <c r="AC82" s="3">
        <v>0</v>
      </c>
      <c r="AD82" s="3">
        <v>0.5</v>
      </c>
      <c r="AE82" s="3">
        <v>0</v>
      </c>
      <c r="AF82" s="3">
        <v>0</v>
      </c>
      <c r="AG82" s="3">
        <v>0</v>
      </c>
      <c r="AH82" s="3">
        <v>0</v>
      </c>
      <c r="AI82" s="3">
        <v>0</v>
      </c>
      <c r="AJ82" s="3">
        <v>0</v>
      </c>
      <c r="AK82" s="3">
        <v>0</v>
      </c>
      <c r="AL82" s="3">
        <v>0</v>
      </c>
      <c r="AM82" s="3">
        <v>0</v>
      </c>
      <c r="AN82" s="3">
        <v>0</v>
      </c>
      <c r="AO82" s="3">
        <v>0</v>
      </c>
      <c r="AP82" s="3">
        <v>0</v>
      </c>
      <c r="AQ82" s="3">
        <v>0</v>
      </c>
      <c r="AR82" s="3">
        <v>0</v>
      </c>
      <c r="AS82" s="3">
        <v>1.5</v>
      </c>
      <c r="AT82" s="3">
        <v>0</v>
      </c>
      <c r="AU82" s="3">
        <v>0</v>
      </c>
      <c r="AV82" s="3">
        <v>0</v>
      </c>
      <c r="AW82" s="3">
        <v>0</v>
      </c>
      <c r="AX82" s="3">
        <v>0</v>
      </c>
      <c r="AY82" s="3">
        <v>0</v>
      </c>
      <c r="AZ82" s="3">
        <v>0</v>
      </c>
      <c r="BA82" s="3">
        <v>0</v>
      </c>
      <c r="BB82" s="3">
        <v>0</v>
      </c>
      <c r="BC82" s="3">
        <v>0</v>
      </c>
      <c r="BD82" s="3">
        <v>0</v>
      </c>
      <c r="BE82" s="3">
        <v>0</v>
      </c>
      <c r="BF82" s="3">
        <v>0</v>
      </c>
    </row>
    <row r="83" spans="1:58" ht="58">
      <c r="A83" s="185" t="s">
        <v>720</v>
      </c>
      <c r="B83" s="209" t="s">
        <v>8191</v>
      </c>
      <c r="C83" s="3">
        <v>2</v>
      </c>
      <c r="D83" s="3">
        <v>0</v>
      </c>
      <c r="E83" s="3">
        <v>0.5</v>
      </c>
      <c r="F83" s="3">
        <v>1</v>
      </c>
      <c r="G83" s="3">
        <v>1</v>
      </c>
      <c r="H83" s="3">
        <v>2</v>
      </c>
      <c r="I83" s="3">
        <v>0</v>
      </c>
      <c r="J83" s="3">
        <v>2</v>
      </c>
      <c r="K83" s="3">
        <v>0</v>
      </c>
      <c r="L83" s="3">
        <v>0</v>
      </c>
      <c r="M83" s="3">
        <v>0</v>
      </c>
      <c r="N83" s="3">
        <v>0</v>
      </c>
      <c r="O83" s="3">
        <v>0.5</v>
      </c>
      <c r="P83" s="3">
        <v>0</v>
      </c>
      <c r="Q83" s="3">
        <v>0.5</v>
      </c>
      <c r="R83" s="3">
        <v>1</v>
      </c>
      <c r="S83" s="3">
        <v>0</v>
      </c>
      <c r="T83" s="3">
        <v>1</v>
      </c>
      <c r="U83" s="3">
        <v>2</v>
      </c>
      <c r="V83" s="3">
        <v>2</v>
      </c>
      <c r="W83" s="3">
        <v>0</v>
      </c>
      <c r="X83" s="3">
        <v>2</v>
      </c>
      <c r="Y83" s="3">
        <v>0</v>
      </c>
      <c r="Z83" s="3">
        <v>0</v>
      </c>
      <c r="AA83" s="3">
        <v>0</v>
      </c>
      <c r="AB83" s="3">
        <v>0</v>
      </c>
      <c r="AC83" s="3">
        <v>0</v>
      </c>
      <c r="AD83" s="3">
        <v>0</v>
      </c>
      <c r="AE83" s="3">
        <v>0</v>
      </c>
      <c r="AF83" s="3">
        <v>1.5</v>
      </c>
      <c r="AG83" s="3">
        <v>0</v>
      </c>
      <c r="AH83" s="3">
        <v>0</v>
      </c>
      <c r="AI83" s="3">
        <v>0</v>
      </c>
      <c r="AJ83" s="3">
        <v>0.5</v>
      </c>
      <c r="AK83" s="3">
        <v>0</v>
      </c>
      <c r="AL83" s="3">
        <v>0.5</v>
      </c>
      <c r="AM83" s="3">
        <v>0</v>
      </c>
      <c r="AN83" s="3">
        <v>0</v>
      </c>
      <c r="AO83" s="3">
        <v>0</v>
      </c>
      <c r="AP83" s="3">
        <v>0</v>
      </c>
      <c r="AQ83" s="3">
        <v>0</v>
      </c>
      <c r="AR83" s="3">
        <v>1</v>
      </c>
      <c r="AS83" s="3">
        <v>2</v>
      </c>
      <c r="AT83" s="3">
        <v>0</v>
      </c>
      <c r="AU83" s="3">
        <v>2</v>
      </c>
      <c r="AV83" s="3">
        <v>0</v>
      </c>
      <c r="AW83" s="3">
        <v>0</v>
      </c>
      <c r="AX83" s="3">
        <v>0</v>
      </c>
      <c r="AY83" s="3">
        <v>0</v>
      </c>
      <c r="AZ83" s="3">
        <v>0</v>
      </c>
      <c r="BA83" s="3">
        <v>0</v>
      </c>
      <c r="BB83" s="3">
        <v>0</v>
      </c>
      <c r="BC83" s="3">
        <v>1.5</v>
      </c>
      <c r="BD83" s="3">
        <v>0</v>
      </c>
      <c r="BE83" s="3">
        <v>0</v>
      </c>
      <c r="BF83" s="3">
        <v>0.5</v>
      </c>
    </row>
    <row r="84" spans="1:58" ht="58">
      <c r="A84" s="185" t="s">
        <v>722</v>
      </c>
      <c r="B84" s="209" t="s">
        <v>8192</v>
      </c>
      <c r="C84" s="3">
        <v>1</v>
      </c>
      <c r="D84" s="3">
        <v>0</v>
      </c>
      <c r="E84" s="3">
        <v>1</v>
      </c>
      <c r="F84" s="3">
        <v>1</v>
      </c>
      <c r="G84" s="3">
        <v>2</v>
      </c>
      <c r="H84" s="3">
        <v>1</v>
      </c>
      <c r="I84" s="3">
        <v>0</v>
      </c>
      <c r="J84" s="3">
        <v>1</v>
      </c>
      <c r="K84" s="3">
        <v>0</v>
      </c>
      <c r="L84" s="3">
        <v>1</v>
      </c>
      <c r="M84" s="3">
        <v>1</v>
      </c>
      <c r="N84" s="3">
        <v>1.5</v>
      </c>
      <c r="O84" s="3">
        <v>0</v>
      </c>
      <c r="P84" s="3">
        <v>1.5</v>
      </c>
      <c r="Q84" s="3">
        <v>1</v>
      </c>
      <c r="R84" s="3">
        <v>2</v>
      </c>
      <c r="S84" s="3">
        <v>1</v>
      </c>
      <c r="T84" s="3">
        <v>0</v>
      </c>
      <c r="U84" s="3">
        <v>1</v>
      </c>
      <c r="V84" s="3">
        <v>1</v>
      </c>
      <c r="W84" s="3">
        <v>0</v>
      </c>
      <c r="X84" s="3">
        <v>1</v>
      </c>
      <c r="Y84" s="3">
        <v>0</v>
      </c>
      <c r="Z84" s="3">
        <v>1</v>
      </c>
      <c r="AA84" s="3">
        <v>0</v>
      </c>
      <c r="AB84" s="3">
        <v>0</v>
      </c>
      <c r="AC84" s="3">
        <v>0</v>
      </c>
      <c r="AD84" s="3">
        <v>1.5</v>
      </c>
      <c r="AE84" s="3">
        <v>0</v>
      </c>
      <c r="AF84" s="3">
        <v>1.5</v>
      </c>
      <c r="AG84" s="3">
        <v>1</v>
      </c>
      <c r="AH84" s="3">
        <v>0</v>
      </c>
      <c r="AI84" s="3">
        <v>0</v>
      </c>
      <c r="AJ84" s="3">
        <v>1</v>
      </c>
      <c r="AK84" s="3">
        <v>0</v>
      </c>
      <c r="AL84" s="3">
        <v>0</v>
      </c>
      <c r="AM84" s="3">
        <v>1</v>
      </c>
      <c r="AN84" s="3">
        <v>0</v>
      </c>
      <c r="AO84" s="3">
        <v>1</v>
      </c>
      <c r="AP84" s="3">
        <v>1</v>
      </c>
      <c r="AQ84" s="3">
        <v>0</v>
      </c>
      <c r="AR84" s="3">
        <v>2</v>
      </c>
      <c r="AS84" s="3">
        <v>1</v>
      </c>
      <c r="AT84" s="3">
        <v>0</v>
      </c>
      <c r="AU84" s="3">
        <v>1</v>
      </c>
      <c r="AV84" s="3">
        <v>1</v>
      </c>
      <c r="AW84" s="3">
        <v>0</v>
      </c>
      <c r="AX84" s="3">
        <v>0</v>
      </c>
      <c r="AY84" s="3">
        <v>1</v>
      </c>
      <c r="AZ84" s="3">
        <v>1</v>
      </c>
      <c r="BA84" s="3">
        <v>0</v>
      </c>
      <c r="BB84" s="3">
        <v>1</v>
      </c>
      <c r="BC84" s="3">
        <v>1</v>
      </c>
      <c r="BD84" s="3">
        <v>1</v>
      </c>
      <c r="BE84" s="3">
        <v>0</v>
      </c>
      <c r="BF84" s="3">
        <v>0</v>
      </c>
    </row>
    <row r="85" spans="1:58" ht="58">
      <c r="A85" s="185" t="s">
        <v>602</v>
      </c>
      <c r="B85" s="209" t="s">
        <v>8174</v>
      </c>
    </row>
    <row r="86" spans="1:58" ht="29">
      <c r="A86" s="185" t="s">
        <v>544</v>
      </c>
      <c r="B86" s="209" t="s">
        <v>8155</v>
      </c>
    </row>
    <row r="87" spans="1:58" ht="87">
      <c r="A87" s="185" t="s">
        <v>545</v>
      </c>
      <c r="B87" s="209" t="s">
        <v>8199</v>
      </c>
    </row>
    <row r="88" spans="1:58" ht="43.5">
      <c r="A88" s="185" t="s">
        <v>547</v>
      </c>
      <c r="B88" s="209" t="s">
        <v>8200</v>
      </c>
    </row>
    <row r="89" spans="1:58" ht="43.5">
      <c r="A89" s="185" t="s">
        <v>549</v>
      </c>
      <c r="B89" s="209" t="s">
        <v>8201</v>
      </c>
    </row>
    <row r="90" spans="1:58" ht="43.5">
      <c r="A90" s="185" t="s">
        <v>551</v>
      </c>
      <c r="B90" s="209" t="s">
        <v>8175</v>
      </c>
    </row>
    <row r="91" spans="1:58" ht="43.5">
      <c r="A91" s="185" t="s">
        <v>552</v>
      </c>
      <c r="B91" s="209" t="s">
        <v>8157</v>
      </c>
    </row>
    <row r="92" spans="1:58" ht="101.5">
      <c r="A92" s="185" t="s">
        <v>609</v>
      </c>
      <c r="B92" s="209" t="s">
        <v>8176</v>
      </c>
    </row>
    <row r="93" spans="1:58" ht="72.5">
      <c r="A93" s="185" t="s">
        <v>553</v>
      </c>
      <c r="B93" s="209" t="s">
        <v>8159</v>
      </c>
    </row>
    <row r="94" spans="1:58" ht="116">
      <c r="A94" s="185" t="s">
        <v>612</v>
      </c>
      <c r="B94" s="209" t="s">
        <v>8178</v>
      </c>
    </row>
    <row r="95" spans="1:58" ht="87">
      <c r="A95" s="185" t="s">
        <v>554</v>
      </c>
      <c r="B95" s="209" t="s">
        <v>8161</v>
      </c>
    </row>
    <row r="96" spans="1:58" ht="101.5">
      <c r="A96" s="185" t="s">
        <v>615</v>
      </c>
      <c r="B96" s="209" t="s">
        <v>8179</v>
      </c>
    </row>
    <row r="97" spans="1:55" ht="87">
      <c r="A97" s="185" t="s">
        <v>556</v>
      </c>
      <c r="B97" s="209" t="s">
        <v>8163</v>
      </c>
    </row>
    <row r="98" spans="1:55" ht="87">
      <c r="A98" s="185" t="s">
        <v>618</v>
      </c>
      <c r="B98" s="209" t="s">
        <v>8180</v>
      </c>
    </row>
    <row r="99" spans="1:55" ht="58">
      <c r="A99" s="185" t="s">
        <v>557</v>
      </c>
      <c r="B99" s="209" t="s">
        <v>8165</v>
      </c>
    </row>
    <row r="100" spans="1:55" ht="87">
      <c r="A100" s="185" t="s">
        <v>621</v>
      </c>
      <c r="B100" s="209" t="s">
        <v>8181</v>
      </c>
    </row>
    <row r="101" spans="1:55" ht="58">
      <c r="A101" s="185" t="s">
        <v>558</v>
      </c>
      <c r="B101" s="209" t="s">
        <v>8167</v>
      </c>
    </row>
    <row r="102" spans="1:55" ht="58">
      <c r="A102" s="185" t="s">
        <v>624</v>
      </c>
      <c r="B102" s="209" t="s">
        <v>8182</v>
      </c>
    </row>
    <row r="103" spans="1:55" ht="29">
      <c r="A103" s="185" t="s">
        <v>560</v>
      </c>
      <c r="B103" s="209" t="s">
        <v>8173</v>
      </c>
    </row>
    <row r="104" spans="1:55" ht="58">
      <c r="A104" s="185" t="s">
        <v>627</v>
      </c>
      <c r="B104" s="209" t="s">
        <v>8183</v>
      </c>
    </row>
    <row r="105" spans="1:55" ht="29">
      <c r="A105" s="185" t="s">
        <v>561</v>
      </c>
      <c r="B105" s="209" t="s">
        <v>8184</v>
      </c>
    </row>
    <row r="106" spans="1:55" ht="29">
      <c r="A106" s="185" t="s">
        <v>315</v>
      </c>
      <c r="B106" s="209" t="s">
        <v>8121</v>
      </c>
    </row>
    <row r="107" spans="1:55" ht="43.5">
      <c r="A107" s="185" t="s">
        <v>317</v>
      </c>
      <c r="B107" s="185" t="s">
        <v>8193</v>
      </c>
      <c r="C107" s="3">
        <v>0</v>
      </c>
      <c r="F107" s="3">
        <v>2</v>
      </c>
      <c r="G107" s="3">
        <v>2</v>
      </c>
      <c r="K107" s="3">
        <v>0</v>
      </c>
      <c r="M107" s="3">
        <v>0</v>
      </c>
      <c r="N107" s="3">
        <v>0</v>
      </c>
      <c r="O107" s="3">
        <v>0</v>
      </c>
      <c r="Q107" s="3">
        <v>2</v>
      </c>
      <c r="R107" s="3">
        <v>0</v>
      </c>
      <c r="T107" s="3">
        <v>2</v>
      </c>
      <c r="U107" s="3">
        <v>0</v>
      </c>
      <c r="X107" s="3">
        <v>2</v>
      </c>
      <c r="Y107" s="3">
        <v>1</v>
      </c>
      <c r="AC107" s="3">
        <v>2</v>
      </c>
      <c r="AE107" s="3">
        <v>1</v>
      </c>
      <c r="AF107" s="3">
        <v>2</v>
      </c>
      <c r="AG107" s="3">
        <v>0</v>
      </c>
      <c r="AK107" s="3">
        <v>2</v>
      </c>
      <c r="AP107" s="3">
        <v>1</v>
      </c>
      <c r="AQ107" s="3">
        <v>2</v>
      </c>
      <c r="AR107" s="3">
        <v>2</v>
      </c>
      <c r="AT107" s="3">
        <v>2</v>
      </c>
      <c r="AU107" s="3">
        <v>2</v>
      </c>
      <c r="AW107" s="3">
        <v>0</v>
      </c>
      <c r="AZ107" s="3">
        <v>0</v>
      </c>
      <c r="BC107" s="3">
        <v>0</v>
      </c>
    </row>
    <row r="108" spans="1:55" ht="43.5">
      <c r="A108" s="185" t="s">
        <v>319</v>
      </c>
      <c r="B108" s="185" t="s">
        <v>8194</v>
      </c>
      <c r="C108" s="3">
        <v>0.5</v>
      </c>
      <c r="F108" s="3">
        <v>0.5</v>
      </c>
      <c r="G108" s="3">
        <v>2</v>
      </c>
      <c r="K108" s="3">
        <v>0.5</v>
      </c>
      <c r="M108" s="3">
        <v>0</v>
      </c>
      <c r="N108" s="3">
        <v>0</v>
      </c>
      <c r="O108" s="3">
        <v>1</v>
      </c>
      <c r="Q108" s="3">
        <v>0.5</v>
      </c>
      <c r="R108" s="3">
        <v>0.5</v>
      </c>
      <c r="T108" s="3">
        <v>2</v>
      </c>
      <c r="U108" s="3">
        <v>0</v>
      </c>
      <c r="X108" s="3">
        <v>2</v>
      </c>
      <c r="Y108" s="3">
        <v>1</v>
      </c>
      <c r="AC108" s="3">
        <v>0.5</v>
      </c>
      <c r="AE108" s="3">
        <v>2</v>
      </c>
      <c r="AF108" s="3">
        <v>2</v>
      </c>
      <c r="AG108" s="3">
        <v>1</v>
      </c>
      <c r="AK108" s="3">
        <v>0.5</v>
      </c>
      <c r="AP108" s="3">
        <v>0</v>
      </c>
      <c r="AQ108" s="3">
        <v>2</v>
      </c>
      <c r="AR108" s="3">
        <v>0.5</v>
      </c>
      <c r="AT108" s="3">
        <v>2</v>
      </c>
      <c r="AU108" s="3">
        <v>2</v>
      </c>
      <c r="AW108" s="3">
        <v>0.5</v>
      </c>
      <c r="AZ108" s="3">
        <v>0</v>
      </c>
      <c r="BC108" s="3">
        <v>2</v>
      </c>
    </row>
    <row r="109" spans="1:55" ht="43.5">
      <c r="A109" s="185" t="s">
        <v>321</v>
      </c>
      <c r="B109" s="185" t="s">
        <v>8195</v>
      </c>
      <c r="C109" s="3">
        <v>0.5</v>
      </c>
      <c r="F109" s="3">
        <v>0.5</v>
      </c>
      <c r="G109" s="3">
        <v>1.5</v>
      </c>
      <c r="K109" s="3">
        <v>0</v>
      </c>
      <c r="M109" s="3">
        <v>0</v>
      </c>
      <c r="N109" s="3">
        <v>0</v>
      </c>
      <c r="O109" s="3">
        <v>0.5</v>
      </c>
      <c r="Q109" s="3">
        <v>0</v>
      </c>
      <c r="R109" s="3">
        <v>0.5</v>
      </c>
      <c r="T109" s="3">
        <v>1.5</v>
      </c>
      <c r="U109" s="3">
        <v>0</v>
      </c>
      <c r="X109" s="3">
        <v>1.5</v>
      </c>
      <c r="Y109" s="3">
        <v>1.5</v>
      </c>
      <c r="AC109" s="3">
        <v>0.5</v>
      </c>
      <c r="AE109" s="3">
        <v>1.5</v>
      </c>
      <c r="AF109" s="3">
        <v>1.5</v>
      </c>
      <c r="AG109" s="3">
        <v>0.5</v>
      </c>
      <c r="AK109" s="3">
        <v>1.5</v>
      </c>
      <c r="AP109" s="3">
        <v>0</v>
      </c>
      <c r="AQ109" s="3">
        <v>0.5</v>
      </c>
      <c r="AR109" s="3">
        <v>0.5</v>
      </c>
      <c r="AT109" s="3">
        <v>1.5</v>
      </c>
      <c r="AU109" s="3">
        <v>1</v>
      </c>
      <c r="AW109" s="3">
        <v>0</v>
      </c>
      <c r="AZ109" s="3">
        <v>0</v>
      </c>
      <c r="BC109" s="3">
        <v>0.5</v>
      </c>
    </row>
    <row r="110" spans="1:55" ht="29">
      <c r="A110" s="185" t="s">
        <v>566</v>
      </c>
      <c r="B110" s="209" t="s">
        <v>8121</v>
      </c>
    </row>
    <row r="111" spans="1:55" ht="43.5">
      <c r="A111" s="185" t="s">
        <v>568</v>
      </c>
      <c r="B111" s="185" t="s">
        <v>8193</v>
      </c>
      <c r="C111" s="3">
        <v>2</v>
      </c>
      <c r="F111" s="3">
        <v>2</v>
      </c>
      <c r="G111" s="3">
        <v>0</v>
      </c>
      <c r="N111" s="3">
        <v>1</v>
      </c>
      <c r="R111" s="3">
        <v>2</v>
      </c>
      <c r="T111" s="3">
        <v>0</v>
      </c>
      <c r="U111" s="3">
        <v>1</v>
      </c>
      <c r="X111" s="3">
        <v>1</v>
      </c>
      <c r="AC111" s="3">
        <v>1</v>
      </c>
      <c r="AF111" s="3">
        <v>0</v>
      </c>
      <c r="AK111" s="3">
        <v>1</v>
      </c>
      <c r="AP111" s="3">
        <v>1</v>
      </c>
      <c r="AR111" s="3">
        <v>2</v>
      </c>
      <c r="AU111" s="3">
        <v>2</v>
      </c>
      <c r="BC111" s="3">
        <v>1</v>
      </c>
    </row>
    <row r="112" spans="1:55" ht="43.5">
      <c r="A112" s="185" t="s">
        <v>570</v>
      </c>
      <c r="B112" s="185" t="s">
        <v>8194</v>
      </c>
      <c r="C112" s="3">
        <v>1</v>
      </c>
      <c r="F112" s="3">
        <v>2</v>
      </c>
      <c r="G112" s="3">
        <v>0.5</v>
      </c>
      <c r="N112" s="3">
        <v>2</v>
      </c>
      <c r="R112" s="3">
        <v>2</v>
      </c>
      <c r="T112" s="3">
        <v>2</v>
      </c>
      <c r="U112" s="3">
        <v>2</v>
      </c>
      <c r="X112" s="3">
        <v>2</v>
      </c>
      <c r="AC112" s="3">
        <v>1</v>
      </c>
      <c r="AF112" s="3">
        <v>2</v>
      </c>
      <c r="AK112" s="3">
        <v>0.5</v>
      </c>
      <c r="AP112" s="3">
        <v>0.5</v>
      </c>
      <c r="AR112" s="3">
        <v>2</v>
      </c>
      <c r="AU112" s="3">
        <v>2</v>
      </c>
      <c r="BC112" s="3">
        <v>2</v>
      </c>
    </row>
    <row r="113" spans="1:55" ht="43.5">
      <c r="A113" s="185" t="s">
        <v>572</v>
      </c>
      <c r="B113" s="185" t="s">
        <v>8195</v>
      </c>
      <c r="C113" s="3">
        <v>1.5</v>
      </c>
      <c r="F113" s="3">
        <v>0.5</v>
      </c>
      <c r="G113" s="3">
        <v>0.5</v>
      </c>
      <c r="N113" s="3">
        <v>0.5</v>
      </c>
      <c r="R113" s="3">
        <v>1</v>
      </c>
      <c r="T113" s="3">
        <v>0.5</v>
      </c>
      <c r="U113" s="3">
        <v>0</v>
      </c>
      <c r="X113" s="3">
        <v>0</v>
      </c>
      <c r="AC113" s="3">
        <v>0</v>
      </c>
      <c r="AF113" s="3">
        <v>0</v>
      </c>
      <c r="AK113" s="3">
        <v>0</v>
      </c>
      <c r="AP113" s="3">
        <v>0</v>
      </c>
      <c r="AR113" s="3">
        <v>2</v>
      </c>
      <c r="AU113" s="3">
        <v>1.5</v>
      </c>
      <c r="BC113" s="3">
        <v>0</v>
      </c>
    </row>
    <row r="114" spans="1:55" ht="29">
      <c r="A114" s="185" t="s">
        <v>732</v>
      </c>
      <c r="B114" s="209" t="s">
        <v>8121</v>
      </c>
    </row>
    <row r="115" spans="1:55" ht="43.5">
      <c r="A115" s="185" t="s">
        <v>734</v>
      </c>
      <c r="B115" s="185" t="s">
        <v>8193</v>
      </c>
      <c r="C115" s="3">
        <v>2</v>
      </c>
      <c r="F115" s="3">
        <v>2</v>
      </c>
      <c r="X115" s="3">
        <v>2</v>
      </c>
      <c r="AC115" s="3">
        <v>0</v>
      </c>
      <c r="AF115" s="3">
        <v>2</v>
      </c>
      <c r="AU115" s="3">
        <v>1</v>
      </c>
      <c r="BC115" s="3">
        <v>2</v>
      </c>
    </row>
    <row r="116" spans="1:55" ht="43.5">
      <c r="A116" s="185" t="s">
        <v>736</v>
      </c>
      <c r="B116" s="185" t="s">
        <v>8194</v>
      </c>
      <c r="C116" s="3">
        <v>2</v>
      </c>
      <c r="F116" s="3">
        <v>1</v>
      </c>
      <c r="X116" s="3">
        <v>1</v>
      </c>
      <c r="AC116" s="3">
        <v>2</v>
      </c>
      <c r="AF116" s="3">
        <v>2</v>
      </c>
      <c r="AU116" s="3">
        <v>2</v>
      </c>
      <c r="BC116" s="3">
        <v>1</v>
      </c>
    </row>
    <row r="117" spans="1:55" ht="43.5">
      <c r="A117" s="185" t="s">
        <v>738</v>
      </c>
      <c r="B117" s="185" t="s">
        <v>8195</v>
      </c>
      <c r="C117" s="3">
        <v>1.5</v>
      </c>
      <c r="F117" s="3">
        <v>1</v>
      </c>
      <c r="X117" s="3">
        <v>0.5</v>
      </c>
      <c r="AC117" s="3">
        <v>0</v>
      </c>
      <c r="AF117" s="3">
        <v>1</v>
      </c>
      <c r="AU117" s="3">
        <v>0</v>
      </c>
      <c r="BC117" s="3">
        <v>0.5</v>
      </c>
    </row>
    <row r="118" spans="1:55" ht="29">
      <c r="A118" s="185" t="s">
        <v>1032</v>
      </c>
      <c r="B118" s="209" t="s">
        <v>8121</v>
      </c>
    </row>
    <row r="119" spans="1:55" ht="43.5">
      <c r="A119" s="185" t="s">
        <v>1034</v>
      </c>
      <c r="B119" s="185" t="s">
        <v>8193</v>
      </c>
      <c r="F119" s="3">
        <v>2</v>
      </c>
      <c r="X119" s="3">
        <v>0</v>
      </c>
      <c r="AF119" s="3">
        <v>0</v>
      </c>
      <c r="AU119" s="3">
        <v>0</v>
      </c>
      <c r="BC119" s="3">
        <v>0</v>
      </c>
    </row>
    <row r="120" spans="1:55" ht="43.5">
      <c r="A120" s="185" t="s">
        <v>1036</v>
      </c>
      <c r="B120" s="185" t="s">
        <v>8194</v>
      </c>
      <c r="F120" s="3">
        <v>1</v>
      </c>
      <c r="X120" s="3">
        <v>0.5</v>
      </c>
      <c r="AF120" s="3">
        <v>1</v>
      </c>
      <c r="AU120" s="3">
        <v>1</v>
      </c>
      <c r="BC120" s="3">
        <v>2</v>
      </c>
    </row>
    <row r="121" spans="1:55" ht="43.5">
      <c r="A121" s="185" t="s">
        <v>1038</v>
      </c>
      <c r="B121" s="185" t="s">
        <v>8195</v>
      </c>
      <c r="F121" s="3">
        <v>0.5</v>
      </c>
      <c r="X121" s="3">
        <v>0.5</v>
      </c>
      <c r="AF121" s="3">
        <v>1</v>
      </c>
      <c r="AU121" s="3">
        <v>0.5</v>
      </c>
      <c r="BC121" s="3">
        <v>0</v>
      </c>
    </row>
    <row r="122" spans="1:55" ht="29">
      <c r="A122" s="185" t="s">
        <v>3027</v>
      </c>
      <c r="B122" s="209" t="s">
        <v>8121</v>
      </c>
    </row>
    <row r="123" spans="1:55" ht="43.5">
      <c r="A123" s="185" t="s">
        <v>3029</v>
      </c>
      <c r="B123" s="185" t="s">
        <v>8193</v>
      </c>
    </row>
    <row r="124" spans="1:55" ht="43.5">
      <c r="A124" s="185" t="s">
        <v>3030</v>
      </c>
      <c r="B124" s="185" t="s">
        <v>8194</v>
      </c>
    </row>
    <row r="125" spans="1:55" ht="43.5">
      <c r="A125" s="185" t="s">
        <v>3032</v>
      </c>
      <c r="B125" s="185" t="s">
        <v>8195</v>
      </c>
    </row>
    <row r="126" spans="1:55" ht="29">
      <c r="A126" s="185" t="s">
        <v>3033</v>
      </c>
      <c r="B126" s="209" t="s">
        <v>8121</v>
      </c>
    </row>
    <row r="127" spans="1:55" ht="43.5">
      <c r="A127" s="185" t="s">
        <v>3035</v>
      </c>
      <c r="B127" s="185" t="s">
        <v>8193</v>
      </c>
    </row>
    <row r="128" spans="1:55" ht="43.5">
      <c r="A128" s="185" t="s">
        <v>3037</v>
      </c>
      <c r="B128" s="185" t="s">
        <v>8194</v>
      </c>
    </row>
    <row r="129" spans="1:58" ht="43.5">
      <c r="A129" s="185" t="s">
        <v>3039</v>
      </c>
      <c r="B129" s="185" t="s">
        <v>8195</v>
      </c>
    </row>
    <row r="130" spans="1:58" ht="29">
      <c r="A130" s="185" t="s">
        <v>3040</v>
      </c>
      <c r="B130" s="209" t="s">
        <v>8121</v>
      </c>
    </row>
    <row r="131" spans="1:58" ht="43.5">
      <c r="A131" s="185" t="s">
        <v>3042</v>
      </c>
      <c r="B131" s="185" t="s">
        <v>8193</v>
      </c>
    </row>
    <row r="132" spans="1:58" ht="43.5">
      <c r="A132" s="185" t="s">
        <v>3044</v>
      </c>
      <c r="B132" s="185" t="s">
        <v>8194</v>
      </c>
    </row>
    <row r="133" spans="1:58" ht="43.5">
      <c r="A133" s="185" t="s">
        <v>3046</v>
      </c>
      <c r="B133" s="185" t="s">
        <v>8195</v>
      </c>
    </row>
    <row r="134" spans="1:58" ht="29">
      <c r="A134" s="185" t="s">
        <v>3048</v>
      </c>
      <c r="B134" s="209" t="s">
        <v>8121</v>
      </c>
    </row>
    <row r="135" spans="1:58" ht="43.5">
      <c r="A135" s="185" t="s">
        <v>3050</v>
      </c>
      <c r="B135" s="185" t="s">
        <v>8193</v>
      </c>
    </row>
    <row r="136" spans="1:58" ht="43.5">
      <c r="A136" s="185" t="s">
        <v>3052</v>
      </c>
      <c r="B136" s="185" t="s">
        <v>8194</v>
      </c>
    </row>
    <row r="137" spans="1:58" ht="43.5">
      <c r="A137" s="185" t="s">
        <v>3054</v>
      </c>
      <c r="B137" s="185" t="s">
        <v>8195</v>
      </c>
    </row>
    <row r="138" spans="1:58" ht="43.5">
      <c r="A138" s="185" t="s">
        <v>323</v>
      </c>
      <c r="B138" s="185" t="s">
        <v>8196</v>
      </c>
      <c r="C138" s="3">
        <v>3.58</v>
      </c>
      <c r="D138" s="3">
        <v>0.42</v>
      </c>
      <c r="E138" s="3">
        <v>2</v>
      </c>
      <c r="F138" s="3">
        <v>3.58</v>
      </c>
      <c r="G138" s="3">
        <v>3.89</v>
      </c>
      <c r="H138" s="3">
        <v>3.16</v>
      </c>
      <c r="I138" s="3">
        <v>1.1599999999999999</v>
      </c>
      <c r="J138" s="3">
        <v>2.5299999999999998</v>
      </c>
      <c r="K138" s="3">
        <v>0.32</v>
      </c>
      <c r="L138" s="3">
        <v>0.11</v>
      </c>
      <c r="M138" s="3">
        <v>0.53</v>
      </c>
      <c r="N138" s="3">
        <v>1.26</v>
      </c>
      <c r="O138" s="3">
        <v>3.05</v>
      </c>
      <c r="P138" s="3">
        <v>0.95</v>
      </c>
      <c r="Q138" s="3">
        <v>2.42</v>
      </c>
      <c r="R138" s="3">
        <v>3.79</v>
      </c>
      <c r="S138" s="3">
        <v>0.53</v>
      </c>
      <c r="T138" s="3">
        <v>2.84</v>
      </c>
      <c r="U138" s="3">
        <v>1.68</v>
      </c>
      <c r="V138" s="3">
        <v>3.89</v>
      </c>
      <c r="W138" s="3">
        <v>0.84</v>
      </c>
      <c r="X138" s="3">
        <v>2.67</v>
      </c>
      <c r="Y138" s="3">
        <v>2</v>
      </c>
      <c r="Z138" s="3">
        <v>1.37</v>
      </c>
      <c r="AA138" s="3">
        <v>1.26</v>
      </c>
      <c r="AB138" s="3">
        <v>1.26</v>
      </c>
      <c r="AC138" s="3">
        <v>1.68</v>
      </c>
      <c r="AD138" s="3">
        <v>2</v>
      </c>
      <c r="AE138" s="3">
        <v>1.1599999999999999</v>
      </c>
      <c r="AF138" s="3">
        <v>3.47</v>
      </c>
      <c r="AG138" s="3">
        <v>0.63</v>
      </c>
      <c r="AH138" s="3">
        <v>1.47</v>
      </c>
      <c r="AI138" s="3">
        <v>0.53</v>
      </c>
      <c r="AJ138" s="3">
        <v>2.21</v>
      </c>
      <c r="AK138" s="3">
        <v>1.05</v>
      </c>
      <c r="AL138" s="3">
        <v>2.42</v>
      </c>
      <c r="AM138" s="3">
        <v>2.84</v>
      </c>
      <c r="AN138" s="3">
        <v>0.84</v>
      </c>
      <c r="AO138" s="3">
        <v>0.95</v>
      </c>
      <c r="AP138" s="3">
        <v>1.79</v>
      </c>
      <c r="AQ138" s="3">
        <v>2.42</v>
      </c>
      <c r="AR138" s="3">
        <v>3.79</v>
      </c>
      <c r="AS138" s="3">
        <v>3.89</v>
      </c>
      <c r="AT138" s="3">
        <v>1.1599999999999999</v>
      </c>
      <c r="AU138" s="3">
        <v>3.26</v>
      </c>
      <c r="AV138" s="3">
        <v>1.79</v>
      </c>
      <c r="AW138" s="3">
        <v>1.05</v>
      </c>
      <c r="AX138" s="3">
        <v>1.37</v>
      </c>
      <c r="AY138" s="3">
        <v>1.68</v>
      </c>
      <c r="AZ138" s="3">
        <v>0.32</v>
      </c>
      <c r="BA138" s="3">
        <v>0.95</v>
      </c>
      <c r="BB138" s="3">
        <v>2.63</v>
      </c>
      <c r="BC138" s="3">
        <v>3.26</v>
      </c>
      <c r="BD138" s="3">
        <v>0.84</v>
      </c>
      <c r="BE138" s="3">
        <v>0.74</v>
      </c>
      <c r="BF138" s="3">
        <v>1.68</v>
      </c>
    </row>
    <row r="139" spans="1:58" ht="29">
      <c r="A139" s="185" t="s">
        <v>325</v>
      </c>
      <c r="B139" s="185" t="s">
        <v>8197</v>
      </c>
      <c r="C139" s="3">
        <v>2</v>
      </c>
      <c r="D139" s="3">
        <v>0</v>
      </c>
      <c r="E139" s="3">
        <v>2</v>
      </c>
      <c r="F139" s="3">
        <v>2</v>
      </c>
      <c r="G139" s="3">
        <v>2</v>
      </c>
      <c r="H139" s="3">
        <v>2</v>
      </c>
      <c r="I139" s="3">
        <v>2</v>
      </c>
      <c r="J139" s="3">
        <v>0</v>
      </c>
      <c r="K139" s="3">
        <v>2</v>
      </c>
      <c r="L139" s="3">
        <v>2</v>
      </c>
      <c r="M139" s="3">
        <v>0</v>
      </c>
      <c r="N139" s="3">
        <v>2</v>
      </c>
      <c r="O139" s="3">
        <v>2</v>
      </c>
      <c r="P139" s="3">
        <v>0</v>
      </c>
      <c r="Q139" s="3">
        <v>2</v>
      </c>
      <c r="R139" s="3">
        <v>2</v>
      </c>
      <c r="S139" s="3">
        <v>0</v>
      </c>
      <c r="T139" s="3">
        <v>2</v>
      </c>
      <c r="U139" s="3">
        <v>2</v>
      </c>
      <c r="V139" s="3">
        <v>2</v>
      </c>
      <c r="W139" s="3">
        <v>2</v>
      </c>
      <c r="X139" s="3">
        <v>2</v>
      </c>
      <c r="Y139" s="3">
        <v>2</v>
      </c>
      <c r="Z139" s="3">
        <v>2</v>
      </c>
      <c r="AA139" s="3">
        <v>2</v>
      </c>
      <c r="AB139" s="3">
        <v>2</v>
      </c>
      <c r="AC139" s="3">
        <v>2</v>
      </c>
      <c r="AD139" s="3">
        <v>2</v>
      </c>
      <c r="AE139" s="3">
        <v>0</v>
      </c>
      <c r="AF139" s="3">
        <v>2</v>
      </c>
      <c r="AG139" s="3">
        <v>2</v>
      </c>
      <c r="AH139" s="3">
        <v>2</v>
      </c>
      <c r="AI139" s="3">
        <v>0</v>
      </c>
      <c r="AJ139" s="3">
        <v>0</v>
      </c>
      <c r="AK139" s="3">
        <v>2</v>
      </c>
      <c r="AL139" s="3">
        <v>2</v>
      </c>
      <c r="AM139" s="3">
        <v>2</v>
      </c>
      <c r="AN139" s="3">
        <v>2</v>
      </c>
      <c r="AO139" s="3">
        <v>0</v>
      </c>
      <c r="AP139" s="3">
        <v>2</v>
      </c>
      <c r="AQ139" s="3">
        <v>2</v>
      </c>
      <c r="AR139" s="3">
        <v>2</v>
      </c>
      <c r="AS139" s="3">
        <v>2</v>
      </c>
      <c r="AT139" s="3">
        <v>2</v>
      </c>
      <c r="AU139" s="3">
        <v>2</v>
      </c>
      <c r="AV139" s="3">
        <v>2</v>
      </c>
      <c r="AW139" s="3">
        <v>2</v>
      </c>
      <c r="AX139" s="3">
        <v>2</v>
      </c>
      <c r="AY139" s="3">
        <v>2</v>
      </c>
      <c r="AZ139" s="3">
        <v>0</v>
      </c>
      <c r="BA139" s="3">
        <v>0</v>
      </c>
      <c r="BB139" s="3">
        <v>2</v>
      </c>
      <c r="BC139" s="3">
        <v>2</v>
      </c>
      <c r="BD139" s="3">
        <v>2</v>
      </c>
      <c r="BE139" s="3">
        <v>0</v>
      </c>
      <c r="BF139" s="3">
        <v>2</v>
      </c>
    </row>
    <row r="140" spans="1:58" ht="29">
      <c r="A140" s="185" t="s">
        <v>327</v>
      </c>
      <c r="B140" s="185" t="s">
        <v>8198</v>
      </c>
      <c r="C140" s="3">
        <v>1.6</v>
      </c>
      <c r="D140" s="3">
        <v>0</v>
      </c>
      <c r="E140" s="3">
        <v>0.4</v>
      </c>
      <c r="F140" s="3">
        <v>1.2</v>
      </c>
      <c r="G140" s="3">
        <v>2.4</v>
      </c>
      <c r="H140" s="3">
        <v>0.8</v>
      </c>
      <c r="I140" s="3">
        <v>0</v>
      </c>
      <c r="J140" s="3">
        <v>0</v>
      </c>
      <c r="K140" s="3">
        <v>0</v>
      </c>
      <c r="L140" s="3">
        <v>0</v>
      </c>
      <c r="M140" s="3">
        <v>0</v>
      </c>
      <c r="N140" s="3">
        <v>0.8</v>
      </c>
      <c r="O140" s="3">
        <v>0.8</v>
      </c>
      <c r="P140" s="3">
        <v>0</v>
      </c>
      <c r="Q140" s="3">
        <v>0.4</v>
      </c>
      <c r="R140" s="3">
        <v>1.6</v>
      </c>
      <c r="S140" s="3">
        <v>0</v>
      </c>
      <c r="T140" s="3">
        <v>0</v>
      </c>
      <c r="U140" s="3">
        <v>0.4</v>
      </c>
      <c r="V140" s="3">
        <v>2.4</v>
      </c>
      <c r="W140" s="3">
        <v>0</v>
      </c>
      <c r="X140" s="3">
        <v>0.8</v>
      </c>
      <c r="Y140" s="3">
        <v>0.4</v>
      </c>
      <c r="Z140" s="3">
        <v>0</v>
      </c>
      <c r="AA140" s="3">
        <v>0</v>
      </c>
      <c r="AB140" s="3">
        <v>0.4</v>
      </c>
      <c r="AC140" s="3">
        <v>0</v>
      </c>
      <c r="AD140" s="3">
        <v>0</v>
      </c>
      <c r="AE140" s="3">
        <v>0</v>
      </c>
      <c r="AF140" s="3">
        <v>2</v>
      </c>
      <c r="AG140" s="3">
        <v>0</v>
      </c>
      <c r="AH140" s="3">
        <v>0</v>
      </c>
      <c r="AI140" s="3">
        <v>0.4</v>
      </c>
      <c r="AJ140" s="3">
        <v>0</v>
      </c>
      <c r="AK140" s="3">
        <v>0</v>
      </c>
      <c r="AL140" s="3">
        <v>0.8</v>
      </c>
      <c r="AM140" s="3">
        <v>0.8</v>
      </c>
      <c r="AN140" s="3">
        <v>0</v>
      </c>
      <c r="AO140" s="3">
        <v>0</v>
      </c>
      <c r="AP140" s="3">
        <v>0</v>
      </c>
      <c r="AQ140" s="3">
        <v>0</v>
      </c>
      <c r="AR140" s="3">
        <v>1.6</v>
      </c>
      <c r="AS140" s="3">
        <v>1.6</v>
      </c>
      <c r="AT140" s="3">
        <v>0</v>
      </c>
      <c r="AU140" s="3">
        <v>1.2</v>
      </c>
      <c r="AV140" s="3">
        <v>0.4</v>
      </c>
      <c r="AW140" s="3">
        <v>0.4</v>
      </c>
      <c r="AX140" s="3">
        <v>0</v>
      </c>
      <c r="AY140" s="3">
        <v>0</v>
      </c>
      <c r="AZ140" s="3">
        <v>0</v>
      </c>
      <c r="BA140" s="3">
        <v>0</v>
      </c>
      <c r="BB140" s="3">
        <v>0.4</v>
      </c>
      <c r="BC140" s="3">
        <v>0.4</v>
      </c>
      <c r="BD140" s="3">
        <v>0</v>
      </c>
      <c r="BE140" s="3">
        <v>0</v>
      </c>
      <c r="BF140" s="3">
        <v>0.4</v>
      </c>
    </row>
    <row r="142" spans="1:58">
      <c r="A142" s="270" t="s">
        <v>8292</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row>
    <row r="143" spans="1:58">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row>
    <row r="144" spans="1:58">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row>
    <row r="145" spans="1:58">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row>
    <row r="146" spans="1:58">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row>
    <row r="147" spans="1:58">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row>
    <row r="148" spans="1:58">
      <c r="A148" s="269"/>
      <c r="B148" s="269"/>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row>
    <row r="149" spans="1:58">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c r="AQ149" s="270"/>
      <c r="AR149" s="270"/>
      <c r="AS149" s="270"/>
      <c r="AT149" s="270"/>
      <c r="AU149" s="270"/>
      <c r="AV149" s="270"/>
      <c r="AW149" s="270"/>
      <c r="AX149" s="270"/>
      <c r="AY149" s="270"/>
      <c r="AZ149" s="270"/>
      <c r="BA149" s="270"/>
      <c r="BB149" s="270"/>
      <c r="BC149" s="270"/>
      <c r="BD149" s="270"/>
      <c r="BE149" s="270"/>
      <c r="BF149" s="270"/>
    </row>
    <row r="150" spans="1:58">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70"/>
      <c r="AE150" s="270"/>
      <c r="AF150" s="270"/>
      <c r="AG150" s="270"/>
      <c r="AH150" s="270"/>
      <c r="AI150" s="270"/>
      <c r="AJ150" s="270"/>
      <c r="AK150" s="270"/>
      <c r="AL150" s="270"/>
      <c r="AM150" s="270"/>
      <c r="AN150" s="270"/>
      <c r="AO150" s="270"/>
      <c r="AP150" s="270"/>
      <c r="AQ150" s="270"/>
      <c r="AR150" s="270"/>
      <c r="AS150" s="270"/>
      <c r="AT150" s="270"/>
      <c r="AU150" s="270"/>
      <c r="AV150" s="270"/>
      <c r="AW150" s="270"/>
      <c r="AX150" s="270"/>
      <c r="AY150" s="270"/>
      <c r="AZ150" s="270"/>
      <c r="BA150" s="270"/>
      <c r="BB150" s="270"/>
      <c r="BC150" s="270"/>
      <c r="BD150" s="270"/>
      <c r="BE150" s="270"/>
      <c r="BF150" s="270"/>
    </row>
    <row r="151" spans="1:58">
      <c r="A151" s="271"/>
      <c r="B151" s="270"/>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68"/>
      <c r="AE151" s="268"/>
      <c r="AF151" s="268"/>
      <c r="AG151" s="268"/>
      <c r="AH151" s="268"/>
      <c r="AI151" s="268"/>
      <c r="AJ151" s="268"/>
      <c r="AK151" s="268"/>
      <c r="AL151" s="268"/>
      <c r="AM151" s="268"/>
      <c r="AN151" s="268"/>
      <c r="AO151" s="268"/>
      <c r="AP151" s="268"/>
      <c r="AQ151" s="268"/>
      <c r="AR151" s="268"/>
      <c r="AS151" s="268"/>
      <c r="AT151" s="268"/>
      <c r="AU151" s="268"/>
      <c r="AV151" s="268"/>
      <c r="AW151" s="268"/>
      <c r="AX151" s="268"/>
      <c r="AY151" s="268"/>
      <c r="AZ151" s="268"/>
      <c r="BA151" s="268"/>
      <c r="BB151" s="268"/>
      <c r="BC151" s="268"/>
      <c r="BD151" s="268"/>
      <c r="BE151" s="268"/>
      <c r="BF151" s="26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126E4-79DB-BB47-982F-EE372C42956F}">
  <dimension ref="A1:AP150"/>
  <sheetViews>
    <sheetView workbookViewId="0">
      <pane xSplit="1" ySplit="3" topLeftCell="B4" activePane="bottomRight" state="frozen"/>
      <selection pane="topRight" activeCell="B1" sqref="B1"/>
      <selection pane="bottomLeft" activeCell="A4" sqref="A4"/>
      <selection pane="bottomRight" activeCell="M149" sqref="M149"/>
    </sheetView>
  </sheetViews>
  <sheetFormatPr defaultColWidth="8.83203125" defaultRowHeight="15.5"/>
  <cols>
    <col min="1" max="1" width="34.1640625" customWidth="1"/>
    <col min="2" max="2" width="17" customWidth="1"/>
    <col min="3" max="42" width="4.5" customWidth="1"/>
  </cols>
  <sheetData>
    <row r="1" spans="1:42">
      <c r="A1" s="137" t="s">
        <v>7579</v>
      </c>
      <c r="B1" s="219"/>
      <c r="C1" s="145" t="s">
        <v>7357</v>
      </c>
      <c r="D1" s="145" t="s">
        <v>7357</v>
      </c>
      <c r="E1" s="145" t="s">
        <v>7357</v>
      </c>
      <c r="F1" s="145" t="s">
        <v>7357</v>
      </c>
      <c r="G1" s="145" t="s">
        <v>7357</v>
      </c>
      <c r="H1" s="145" t="s">
        <v>7357</v>
      </c>
      <c r="I1" s="145" t="s">
        <v>7357</v>
      </c>
      <c r="J1" s="145" t="s">
        <v>7357</v>
      </c>
      <c r="K1" s="145" t="s">
        <v>7357</v>
      </c>
      <c r="L1" s="145" t="s">
        <v>7357</v>
      </c>
      <c r="M1" s="145" t="s">
        <v>7357</v>
      </c>
      <c r="N1" s="145" t="s">
        <v>7357</v>
      </c>
      <c r="O1" s="145" t="s">
        <v>7357</v>
      </c>
      <c r="P1" s="145" t="s">
        <v>7357</v>
      </c>
      <c r="Q1" s="145" t="s">
        <v>7357</v>
      </c>
      <c r="R1" s="145" t="s">
        <v>7357</v>
      </c>
      <c r="S1" s="145" t="s">
        <v>7357</v>
      </c>
      <c r="T1" s="145" t="s">
        <v>7357</v>
      </c>
      <c r="U1" s="145" t="s">
        <v>7357</v>
      </c>
      <c r="V1" s="145" t="s">
        <v>7357</v>
      </c>
      <c r="W1" s="145" t="s">
        <v>7357</v>
      </c>
      <c r="X1" s="145" t="s">
        <v>7357</v>
      </c>
      <c r="Y1" s="145" t="s">
        <v>7357</v>
      </c>
      <c r="Z1" s="145" t="s">
        <v>7357</v>
      </c>
      <c r="AA1" s="145" t="s">
        <v>7357</v>
      </c>
      <c r="AB1" s="145" t="s">
        <v>7357</v>
      </c>
      <c r="AC1" s="145" t="s">
        <v>7357</v>
      </c>
      <c r="AD1" s="145" t="s">
        <v>7357</v>
      </c>
      <c r="AE1" s="145" t="s">
        <v>7357</v>
      </c>
      <c r="AF1" s="145" t="s">
        <v>7357</v>
      </c>
      <c r="AG1" s="145" t="s">
        <v>7357</v>
      </c>
      <c r="AH1" s="145" t="s">
        <v>7357</v>
      </c>
      <c r="AI1" s="145" t="s">
        <v>7357</v>
      </c>
      <c r="AJ1" s="145" t="s">
        <v>7357</v>
      </c>
      <c r="AK1" s="145" t="s">
        <v>7357</v>
      </c>
      <c r="AL1" s="145" t="s">
        <v>7357</v>
      </c>
      <c r="AM1" s="145" t="s">
        <v>7357</v>
      </c>
      <c r="AN1" s="145" t="s">
        <v>7357</v>
      </c>
      <c r="AO1" s="145" t="s">
        <v>7357</v>
      </c>
      <c r="AP1" s="145" t="s">
        <v>7357</v>
      </c>
    </row>
    <row r="2" spans="1:42" ht="43.5">
      <c r="A2" s="137" t="s">
        <v>2</v>
      </c>
      <c r="B2" s="219"/>
      <c r="C2" s="138" t="s">
        <v>229</v>
      </c>
      <c r="D2" s="138" t="s">
        <v>230</v>
      </c>
      <c r="E2" s="138" t="s">
        <v>230</v>
      </c>
      <c r="F2" s="138" t="s">
        <v>231</v>
      </c>
      <c r="G2" s="138" t="s">
        <v>230</v>
      </c>
      <c r="H2" s="138" t="s">
        <v>230</v>
      </c>
      <c r="I2" s="138" t="s">
        <v>230</v>
      </c>
      <c r="J2" s="138" t="s">
        <v>230</v>
      </c>
      <c r="K2" s="138" t="s">
        <v>230</v>
      </c>
      <c r="L2" s="138" t="s">
        <v>231</v>
      </c>
      <c r="M2" s="138" t="s">
        <v>230</v>
      </c>
      <c r="N2" s="138" t="s">
        <v>230</v>
      </c>
      <c r="O2" s="138" t="s">
        <v>231</v>
      </c>
      <c r="P2" s="138" t="s">
        <v>230</v>
      </c>
      <c r="Q2" s="138" t="s">
        <v>230</v>
      </c>
      <c r="R2" s="138" t="s">
        <v>230</v>
      </c>
      <c r="S2" s="138" t="s">
        <v>231</v>
      </c>
      <c r="T2" s="138" t="s">
        <v>230</v>
      </c>
      <c r="U2" s="138" t="s">
        <v>230</v>
      </c>
      <c r="V2" s="138" t="s">
        <v>231</v>
      </c>
      <c r="W2" s="138" t="s">
        <v>230</v>
      </c>
      <c r="X2" s="138" t="s">
        <v>230</v>
      </c>
      <c r="Y2" s="138" t="s">
        <v>230</v>
      </c>
      <c r="Z2" s="138" t="s">
        <v>230</v>
      </c>
      <c r="AA2" s="138" t="s">
        <v>230</v>
      </c>
      <c r="AB2" s="138" t="s">
        <v>231</v>
      </c>
      <c r="AC2" s="138" t="s">
        <v>230</v>
      </c>
      <c r="AD2" s="138" t="s">
        <v>231</v>
      </c>
      <c r="AE2" s="138" t="s">
        <v>231</v>
      </c>
      <c r="AF2" s="138" t="s">
        <v>231</v>
      </c>
      <c r="AG2" s="138" t="s">
        <v>230</v>
      </c>
      <c r="AH2" s="138" t="s">
        <v>231</v>
      </c>
      <c r="AI2" s="138" t="s">
        <v>230</v>
      </c>
      <c r="AJ2" s="138" t="s">
        <v>230</v>
      </c>
      <c r="AK2" s="138" t="s">
        <v>230</v>
      </c>
      <c r="AL2" s="138" t="s">
        <v>230</v>
      </c>
      <c r="AM2" s="138" t="s">
        <v>230</v>
      </c>
      <c r="AN2" s="138" t="s">
        <v>230</v>
      </c>
      <c r="AO2" s="138" t="s">
        <v>230</v>
      </c>
      <c r="AP2" s="138" t="s">
        <v>230</v>
      </c>
    </row>
    <row r="3" spans="1:42" s="173" customFormat="1" ht="201.5">
      <c r="A3" s="124" t="s">
        <v>232</v>
      </c>
      <c r="B3" s="124" t="s">
        <v>8119</v>
      </c>
      <c r="C3" s="125" t="s">
        <v>7778</v>
      </c>
      <c r="D3" s="125" t="s">
        <v>7779</v>
      </c>
      <c r="E3" s="125" t="s">
        <v>7780</v>
      </c>
      <c r="F3" s="125" t="s">
        <v>7781</v>
      </c>
      <c r="G3" s="125" t="s">
        <v>7782</v>
      </c>
      <c r="H3" s="125" t="s">
        <v>7783</v>
      </c>
      <c r="I3" s="125" t="s">
        <v>7784</v>
      </c>
      <c r="J3" s="125" t="s">
        <v>7785</v>
      </c>
      <c r="K3" s="125" t="s">
        <v>7786</v>
      </c>
      <c r="L3" s="125" t="s">
        <v>7787</v>
      </c>
      <c r="M3" s="125" t="s">
        <v>7788</v>
      </c>
      <c r="N3" s="125" t="s">
        <v>7789</v>
      </c>
      <c r="O3" s="125" t="s">
        <v>7790</v>
      </c>
      <c r="P3" s="125" t="s">
        <v>7816</v>
      </c>
      <c r="Q3" s="125" t="s">
        <v>7791</v>
      </c>
      <c r="R3" s="125" t="s">
        <v>7792</v>
      </c>
      <c r="S3" s="125" t="s">
        <v>7793</v>
      </c>
      <c r="T3" s="125" t="s">
        <v>7794</v>
      </c>
      <c r="U3" s="125" t="s">
        <v>7795</v>
      </c>
      <c r="V3" s="125" t="s">
        <v>7796</v>
      </c>
      <c r="W3" s="125" t="s">
        <v>7797</v>
      </c>
      <c r="X3" s="125" t="s">
        <v>7798</v>
      </c>
      <c r="Y3" s="125" t="s">
        <v>7799</v>
      </c>
      <c r="Z3" s="125" t="s">
        <v>7800</v>
      </c>
      <c r="AA3" s="125" t="s">
        <v>7801</v>
      </c>
      <c r="AB3" s="125" t="s">
        <v>7802</v>
      </c>
      <c r="AC3" s="125" t="s">
        <v>7803</v>
      </c>
      <c r="AD3" s="125" t="s">
        <v>7804</v>
      </c>
      <c r="AE3" s="125" t="s">
        <v>7805</v>
      </c>
      <c r="AF3" s="125" t="s">
        <v>7806</v>
      </c>
      <c r="AG3" s="125" t="s">
        <v>7807</v>
      </c>
      <c r="AH3" s="125" t="s">
        <v>7808</v>
      </c>
      <c r="AI3" s="125" t="s">
        <v>7809</v>
      </c>
      <c r="AJ3" s="125" t="s">
        <v>7811</v>
      </c>
      <c r="AK3" s="125" t="s">
        <v>7812</v>
      </c>
      <c r="AL3" s="125" t="s">
        <v>7813</v>
      </c>
      <c r="AM3" s="125" t="s">
        <v>7817</v>
      </c>
      <c r="AN3" s="125" t="s">
        <v>7814</v>
      </c>
      <c r="AO3" s="125" t="s">
        <v>7815</v>
      </c>
      <c r="AP3" s="125" t="s">
        <v>7818</v>
      </c>
    </row>
    <row r="4" spans="1:42" ht="29">
      <c r="A4" s="185" t="s">
        <v>235</v>
      </c>
      <c r="B4" s="185" t="s">
        <v>8122</v>
      </c>
      <c r="C4" s="3">
        <v>0</v>
      </c>
      <c r="D4" s="3">
        <v>0</v>
      </c>
      <c r="E4" s="3">
        <v>1</v>
      </c>
      <c r="F4" s="3">
        <v>0</v>
      </c>
      <c r="G4" s="3">
        <v>1</v>
      </c>
      <c r="H4" s="3">
        <v>2</v>
      </c>
      <c r="I4" s="3">
        <v>0</v>
      </c>
      <c r="J4" s="3">
        <v>1</v>
      </c>
      <c r="K4" s="3">
        <v>2</v>
      </c>
      <c r="L4" s="3">
        <v>2</v>
      </c>
      <c r="M4" s="3">
        <v>1</v>
      </c>
      <c r="N4" s="3">
        <v>2</v>
      </c>
      <c r="O4" s="3">
        <v>2</v>
      </c>
      <c r="P4" s="3">
        <v>2</v>
      </c>
      <c r="Q4" s="3">
        <v>1</v>
      </c>
      <c r="R4" s="3">
        <v>1</v>
      </c>
      <c r="S4" s="3">
        <v>1</v>
      </c>
      <c r="T4" s="3">
        <v>1</v>
      </c>
      <c r="U4" s="3">
        <v>1</v>
      </c>
      <c r="V4" s="3">
        <v>1</v>
      </c>
      <c r="W4" s="3">
        <v>1</v>
      </c>
      <c r="X4" s="3">
        <v>0</v>
      </c>
      <c r="Y4" s="3">
        <v>0</v>
      </c>
      <c r="Z4" s="3">
        <v>1</v>
      </c>
      <c r="AA4" s="3">
        <v>1</v>
      </c>
      <c r="AB4" s="3">
        <v>1</v>
      </c>
      <c r="AC4" s="3">
        <v>1</v>
      </c>
      <c r="AD4" s="3">
        <v>2</v>
      </c>
      <c r="AE4" s="3">
        <v>1</v>
      </c>
      <c r="AF4" s="3">
        <v>1</v>
      </c>
      <c r="AG4" s="3">
        <v>1</v>
      </c>
      <c r="AH4" s="3">
        <v>1</v>
      </c>
      <c r="AI4" s="3">
        <v>1</v>
      </c>
      <c r="AJ4" s="3">
        <v>2</v>
      </c>
      <c r="AK4" s="3">
        <v>1</v>
      </c>
      <c r="AL4" s="3">
        <v>1</v>
      </c>
      <c r="AM4" s="3">
        <v>1</v>
      </c>
      <c r="AN4" s="3">
        <v>1</v>
      </c>
      <c r="AO4" s="3">
        <v>1</v>
      </c>
      <c r="AP4" s="3">
        <v>0</v>
      </c>
    </row>
    <row r="5" spans="1:42" ht="43.5">
      <c r="A5" s="185" t="s">
        <v>237</v>
      </c>
      <c r="B5" s="185" t="s">
        <v>8123</v>
      </c>
      <c r="C5" s="3">
        <v>0.5</v>
      </c>
      <c r="D5" s="3">
        <v>0.5</v>
      </c>
      <c r="E5" s="3">
        <v>0.5</v>
      </c>
      <c r="F5" s="3">
        <v>0.5</v>
      </c>
      <c r="G5" s="3">
        <v>0.5</v>
      </c>
      <c r="H5" s="3">
        <v>0.5</v>
      </c>
      <c r="I5" s="3">
        <v>0.5</v>
      </c>
      <c r="J5" s="3">
        <v>0.5</v>
      </c>
      <c r="K5" s="3">
        <v>0.5</v>
      </c>
      <c r="L5" s="3">
        <v>0.5</v>
      </c>
      <c r="M5" s="3">
        <v>0.5</v>
      </c>
      <c r="N5" s="3">
        <v>2</v>
      </c>
      <c r="O5" s="3">
        <v>0.5</v>
      </c>
      <c r="P5" s="3">
        <v>0.5</v>
      </c>
      <c r="Q5" s="3">
        <v>0.5</v>
      </c>
      <c r="R5" s="3">
        <v>0.5</v>
      </c>
      <c r="S5" s="3">
        <v>0.5</v>
      </c>
      <c r="T5" s="3">
        <v>0.5</v>
      </c>
      <c r="U5" s="3">
        <v>0.5</v>
      </c>
      <c r="V5" s="3">
        <v>0</v>
      </c>
      <c r="W5" s="3">
        <v>0.5</v>
      </c>
      <c r="X5" s="3">
        <v>0.5</v>
      </c>
      <c r="Y5" s="3">
        <v>0</v>
      </c>
      <c r="Z5" s="3">
        <v>0.5</v>
      </c>
      <c r="AA5" s="3">
        <v>0.5</v>
      </c>
      <c r="AB5" s="3">
        <v>1.5</v>
      </c>
      <c r="AC5" s="3">
        <v>0.5</v>
      </c>
      <c r="AD5" s="3">
        <v>1.5</v>
      </c>
      <c r="AE5" s="3">
        <v>1.5</v>
      </c>
      <c r="AF5" s="3">
        <v>0.5</v>
      </c>
      <c r="AG5" s="3">
        <v>0.5</v>
      </c>
      <c r="AH5" s="3">
        <v>0.5</v>
      </c>
      <c r="AI5" s="3">
        <v>0.5</v>
      </c>
      <c r="AJ5" s="3">
        <v>0.5</v>
      </c>
      <c r="AK5" s="3">
        <v>0.5</v>
      </c>
      <c r="AL5" s="3">
        <v>0.5</v>
      </c>
      <c r="AM5" s="3">
        <v>0.5</v>
      </c>
      <c r="AN5" s="3">
        <v>0.5</v>
      </c>
      <c r="AO5" s="3">
        <v>0.5</v>
      </c>
      <c r="AP5" s="3">
        <v>0.5</v>
      </c>
    </row>
    <row r="6" spans="1:42" ht="58">
      <c r="A6" s="185" t="s">
        <v>331</v>
      </c>
      <c r="B6" s="209" t="s">
        <v>8125</v>
      </c>
      <c r="C6" s="3">
        <v>0</v>
      </c>
    </row>
    <row r="7" spans="1:42" ht="58">
      <c r="A7" s="185" t="s">
        <v>333</v>
      </c>
      <c r="B7" s="209" t="s">
        <v>8124</v>
      </c>
      <c r="C7" s="3">
        <v>0</v>
      </c>
    </row>
    <row r="8" spans="1:42" ht="58">
      <c r="A8" s="185" t="s">
        <v>239</v>
      </c>
      <c r="B8" s="185" t="s">
        <v>8124</v>
      </c>
      <c r="C8" s="3">
        <v>0</v>
      </c>
    </row>
    <row r="9" spans="1:42" ht="58">
      <c r="A9" s="185" t="s">
        <v>679</v>
      </c>
      <c r="B9" s="209" t="s">
        <v>8126</v>
      </c>
    </row>
    <row r="10" spans="1:42" ht="43.5">
      <c r="A10" s="185" t="s">
        <v>498</v>
      </c>
      <c r="B10" s="209" t="s">
        <v>8202</v>
      </c>
      <c r="C10" s="3">
        <v>0.5</v>
      </c>
      <c r="D10" s="3">
        <v>0.5</v>
      </c>
      <c r="E10" s="3">
        <v>0.5</v>
      </c>
      <c r="F10" s="3">
        <v>0.5</v>
      </c>
      <c r="G10" s="3">
        <v>0.5</v>
      </c>
      <c r="H10" s="3">
        <v>0</v>
      </c>
      <c r="I10" s="3">
        <v>0.5</v>
      </c>
      <c r="J10" s="3">
        <v>0</v>
      </c>
      <c r="K10" s="3">
        <v>0</v>
      </c>
      <c r="L10" s="3">
        <v>0.5</v>
      </c>
      <c r="M10" s="3">
        <v>0.5</v>
      </c>
      <c r="N10" s="3">
        <v>0.5</v>
      </c>
      <c r="O10" s="3">
        <v>0</v>
      </c>
      <c r="P10" s="3">
        <v>0.5</v>
      </c>
      <c r="Q10" s="3">
        <v>0</v>
      </c>
      <c r="R10" s="3">
        <v>0</v>
      </c>
      <c r="S10" s="3">
        <v>1</v>
      </c>
      <c r="T10" s="3">
        <v>0.5</v>
      </c>
      <c r="U10" s="3">
        <v>1</v>
      </c>
      <c r="V10" s="3">
        <v>0</v>
      </c>
      <c r="W10" s="3">
        <v>0.5</v>
      </c>
      <c r="X10" s="3">
        <v>0</v>
      </c>
      <c r="Y10" s="3">
        <v>0</v>
      </c>
      <c r="Z10" s="3">
        <v>0</v>
      </c>
      <c r="AA10" s="3">
        <v>0.5</v>
      </c>
      <c r="AB10" s="3">
        <v>0.5</v>
      </c>
      <c r="AC10" s="3">
        <v>0.5</v>
      </c>
      <c r="AD10" s="3">
        <v>0.5</v>
      </c>
      <c r="AE10" s="3">
        <v>0.5</v>
      </c>
      <c r="AF10" s="3">
        <v>0.5</v>
      </c>
      <c r="AG10" s="3">
        <v>0.5</v>
      </c>
      <c r="AH10" s="3">
        <v>0.5</v>
      </c>
      <c r="AI10" s="3">
        <v>0.5</v>
      </c>
      <c r="AJ10" s="3">
        <v>0</v>
      </c>
      <c r="AK10" s="3">
        <v>0.5</v>
      </c>
      <c r="AL10" s="3">
        <v>0.5</v>
      </c>
      <c r="AM10" s="3">
        <v>0</v>
      </c>
      <c r="AN10" s="3">
        <v>0.5</v>
      </c>
      <c r="AO10" s="3">
        <v>0.5</v>
      </c>
      <c r="AP10" s="3">
        <v>0</v>
      </c>
    </row>
    <row r="11" spans="1:42" ht="72.5">
      <c r="A11" s="185" t="s">
        <v>500</v>
      </c>
      <c r="B11" s="209" t="s">
        <v>8203</v>
      </c>
      <c r="C11" s="3">
        <v>0</v>
      </c>
      <c r="D11" s="3">
        <v>0</v>
      </c>
      <c r="E11" s="3">
        <v>0.5</v>
      </c>
      <c r="F11" s="3">
        <v>0.5</v>
      </c>
      <c r="G11" s="3">
        <v>0</v>
      </c>
      <c r="H11" s="3">
        <v>0.5</v>
      </c>
      <c r="I11" s="3">
        <v>0</v>
      </c>
      <c r="J11" s="3">
        <v>0</v>
      </c>
      <c r="K11" s="3">
        <v>0</v>
      </c>
      <c r="L11" s="3">
        <v>0.5</v>
      </c>
      <c r="M11" s="3">
        <v>0</v>
      </c>
      <c r="N11" s="3">
        <v>0</v>
      </c>
      <c r="O11" s="3">
        <v>1</v>
      </c>
      <c r="P11" s="3">
        <v>0</v>
      </c>
      <c r="Q11" s="3">
        <v>1</v>
      </c>
      <c r="R11" s="3">
        <v>0</v>
      </c>
      <c r="S11" s="3">
        <v>0.5</v>
      </c>
      <c r="T11" s="3">
        <v>0</v>
      </c>
      <c r="U11" s="3">
        <v>0.5</v>
      </c>
      <c r="V11" s="3">
        <v>0</v>
      </c>
      <c r="W11" s="3">
        <v>0</v>
      </c>
      <c r="X11" s="3">
        <v>0</v>
      </c>
      <c r="Y11" s="3">
        <v>0</v>
      </c>
      <c r="Z11" s="3">
        <v>0</v>
      </c>
      <c r="AA11" s="3">
        <v>0.5</v>
      </c>
      <c r="AB11" s="3">
        <v>0.5</v>
      </c>
      <c r="AC11" s="3">
        <v>0</v>
      </c>
      <c r="AD11" s="3">
        <v>0</v>
      </c>
      <c r="AE11" s="3">
        <v>0</v>
      </c>
      <c r="AF11" s="3">
        <v>0.5</v>
      </c>
      <c r="AG11" s="3">
        <v>0.5</v>
      </c>
      <c r="AH11" s="3">
        <v>0.5</v>
      </c>
      <c r="AI11" s="3">
        <v>1</v>
      </c>
      <c r="AJ11" s="3">
        <v>0</v>
      </c>
      <c r="AK11" s="3">
        <v>0</v>
      </c>
      <c r="AL11" s="3">
        <v>0.5</v>
      </c>
      <c r="AM11" s="3">
        <v>0</v>
      </c>
      <c r="AN11" s="3">
        <v>0.5</v>
      </c>
      <c r="AO11" s="3">
        <v>0.5</v>
      </c>
      <c r="AP11" s="3">
        <v>0.5</v>
      </c>
    </row>
    <row r="12" spans="1:42" ht="43.5">
      <c r="A12" s="185" t="s">
        <v>241</v>
      </c>
      <c r="B12" s="185" t="s">
        <v>8127</v>
      </c>
      <c r="C12" s="3">
        <v>1</v>
      </c>
      <c r="D12" s="3">
        <v>0</v>
      </c>
      <c r="E12" s="3">
        <v>0</v>
      </c>
      <c r="F12" s="3">
        <v>1</v>
      </c>
      <c r="G12" s="3">
        <v>0</v>
      </c>
      <c r="H12" s="3">
        <v>1</v>
      </c>
      <c r="I12" s="3">
        <v>1</v>
      </c>
      <c r="J12" s="3">
        <v>0</v>
      </c>
      <c r="K12" s="3">
        <v>2</v>
      </c>
      <c r="L12" s="3">
        <v>0</v>
      </c>
      <c r="M12" s="3">
        <v>0</v>
      </c>
      <c r="N12" s="3">
        <v>1</v>
      </c>
      <c r="O12" s="3">
        <v>1</v>
      </c>
      <c r="P12" s="3">
        <v>1</v>
      </c>
      <c r="Q12" s="3">
        <v>1</v>
      </c>
      <c r="R12" s="3">
        <v>0</v>
      </c>
      <c r="S12" s="3">
        <v>0</v>
      </c>
      <c r="T12" s="3">
        <v>0</v>
      </c>
      <c r="U12" s="3">
        <v>1</v>
      </c>
      <c r="V12" s="3">
        <v>0</v>
      </c>
      <c r="W12" s="3">
        <v>0</v>
      </c>
      <c r="X12" s="3">
        <v>1</v>
      </c>
      <c r="Y12" s="3">
        <v>0</v>
      </c>
      <c r="Z12" s="3">
        <v>0</v>
      </c>
      <c r="AA12" s="3">
        <v>1</v>
      </c>
      <c r="AB12" s="3">
        <v>0</v>
      </c>
      <c r="AC12" s="3">
        <v>1</v>
      </c>
      <c r="AD12" s="3">
        <v>0</v>
      </c>
      <c r="AE12" s="3">
        <v>0</v>
      </c>
      <c r="AF12" s="3">
        <v>1</v>
      </c>
      <c r="AG12" s="3">
        <v>1</v>
      </c>
      <c r="AH12" s="3">
        <v>0</v>
      </c>
      <c r="AI12" s="3">
        <v>1</v>
      </c>
      <c r="AJ12" s="3">
        <v>0</v>
      </c>
      <c r="AK12" s="3">
        <v>1</v>
      </c>
      <c r="AL12" s="3">
        <v>2</v>
      </c>
      <c r="AM12" s="3">
        <v>0</v>
      </c>
      <c r="AN12" s="3">
        <v>0</v>
      </c>
      <c r="AO12" s="3">
        <v>1</v>
      </c>
      <c r="AP12" s="3">
        <v>0</v>
      </c>
    </row>
    <row r="13" spans="1:42" ht="29">
      <c r="A13" s="185" t="s">
        <v>243</v>
      </c>
      <c r="B13" s="185" t="s">
        <v>8128</v>
      </c>
      <c r="C13" s="3">
        <v>0</v>
      </c>
      <c r="D13" s="3">
        <v>0</v>
      </c>
      <c r="E13" s="3">
        <v>0</v>
      </c>
      <c r="F13" s="3">
        <v>0.5</v>
      </c>
      <c r="G13" s="3">
        <v>0</v>
      </c>
      <c r="H13" s="3">
        <v>0</v>
      </c>
      <c r="I13" s="3">
        <v>0</v>
      </c>
      <c r="J13" s="3">
        <v>0</v>
      </c>
      <c r="K13" s="3">
        <v>0</v>
      </c>
      <c r="L13" s="3">
        <v>1</v>
      </c>
      <c r="M13" s="3">
        <v>0</v>
      </c>
      <c r="N13" s="3">
        <v>0</v>
      </c>
      <c r="O13" s="3">
        <v>1.5</v>
      </c>
      <c r="P13" s="3">
        <v>1</v>
      </c>
      <c r="Q13" s="3">
        <v>0</v>
      </c>
      <c r="R13" s="3">
        <v>0</v>
      </c>
      <c r="S13" s="3">
        <v>0</v>
      </c>
      <c r="T13" s="3">
        <v>0</v>
      </c>
      <c r="U13" s="3">
        <v>0</v>
      </c>
      <c r="V13" s="3">
        <v>0</v>
      </c>
      <c r="W13" s="3">
        <v>0</v>
      </c>
      <c r="X13" s="3">
        <v>0</v>
      </c>
      <c r="Y13" s="3">
        <v>0</v>
      </c>
      <c r="Z13" s="3">
        <v>0</v>
      </c>
      <c r="AA13" s="3">
        <v>0</v>
      </c>
      <c r="AB13" s="3">
        <v>0</v>
      </c>
      <c r="AC13" s="3">
        <v>0</v>
      </c>
      <c r="AD13" s="3">
        <v>0</v>
      </c>
      <c r="AE13" s="3">
        <v>0</v>
      </c>
      <c r="AF13" s="3">
        <v>0</v>
      </c>
      <c r="AG13" s="3">
        <v>0</v>
      </c>
      <c r="AH13" s="3">
        <v>0</v>
      </c>
      <c r="AI13" s="3">
        <v>0</v>
      </c>
      <c r="AJ13" s="3">
        <v>0</v>
      </c>
      <c r="AK13" s="3">
        <v>0</v>
      </c>
      <c r="AL13" s="3">
        <v>0</v>
      </c>
      <c r="AM13" s="3">
        <v>0.5</v>
      </c>
      <c r="AN13" s="3">
        <v>0</v>
      </c>
      <c r="AO13" s="3">
        <v>0</v>
      </c>
      <c r="AP13" s="3">
        <v>0</v>
      </c>
    </row>
    <row r="14" spans="1:42" ht="58">
      <c r="A14" s="185" t="s">
        <v>245</v>
      </c>
      <c r="B14" s="185" t="s">
        <v>8129</v>
      </c>
      <c r="C14" s="3">
        <v>0</v>
      </c>
      <c r="D14" s="3">
        <v>0</v>
      </c>
      <c r="E14" s="3">
        <v>0</v>
      </c>
      <c r="F14" s="3">
        <v>0</v>
      </c>
      <c r="G14" s="3">
        <v>0</v>
      </c>
      <c r="H14" s="3">
        <v>0</v>
      </c>
      <c r="I14" s="3">
        <v>0</v>
      </c>
      <c r="J14" s="3">
        <v>0</v>
      </c>
      <c r="K14" s="3">
        <v>0</v>
      </c>
      <c r="L14" s="3">
        <v>0</v>
      </c>
      <c r="M14" s="3">
        <v>0</v>
      </c>
      <c r="N14" s="3">
        <v>0</v>
      </c>
      <c r="O14" s="3">
        <v>1</v>
      </c>
      <c r="P14" s="3">
        <v>0</v>
      </c>
      <c r="Q14" s="3">
        <v>0</v>
      </c>
      <c r="R14" s="3">
        <v>0</v>
      </c>
      <c r="S14" s="3">
        <v>0</v>
      </c>
      <c r="T14" s="3">
        <v>0</v>
      </c>
      <c r="U14" s="3">
        <v>0</v>
      </c>
      <c r="V14" s="3">
        <v>0</v>
      </c>
      <c r="W14" s="3">
        <v>0</v>
      </c>
      <c r="X14" s="3">
        <v>0</v>
      </c>
      <c r="Y14" s="3">
        <v>0</v>
      </c>
      <c r="Z14" s="3">
        <v>0</v>
      </c>
      <c r="AA14" s="3">
        <v>0</v>
      </c>
      <c r="AB14" s="3">
        <v>0</v>
      </c>
      <c r="AC14" s="3">
        <v>0</v>
      </c>
      <c r="AD14" s="3">
        <v>0</v>
      </c>
      <c r="AE14" s="3">
        <v>0</v>
      </c>
      <c r="AF14" s="3">
        <v>0</v>
      </c>
      <c r="AG14" s="3">
        <v>0</v>
      </c>
      <c r="AH14" s="3">
        <v>0</v>
      </c>
      <c r="AI14" s="3">
        <v>0</v>
      </c>
      <c r="AJ14" s="3">
        <v>0</v>
      </c>
      <c r="AK14" s="3">
        <v>0</v>
      </c>
      <c r="AL14" s="3">
        <v>0</v>
      </c>
      <c r="AM14" s="3">
        <v>0</v>
      </c>
      <c r="AN14" s="3">
        <v>0</v>
      </c>
      <c r="AO14" s="3">
        <v>0</v>
      </c>
      <c r="AP14" s="3">
        <v>0</v>
      </c>
    </row>
    <row r="15" spans="1:42" ht="29">
      <c r="A15" s="185" t="s">
        <v>247</v>
      </c>
      <c r="B15" s="185" t="s">
        <v>8130</v>
      </c>
      <c r="C15" s="3">
        <v>0</v>
      </c>
      <c r="D15" s="3">
        <v>0.5</v>
      </c>
      <c r="E15" s="3">
        <v>1</v>
      </c>
      <c r="F15" s="3">
        <v>0</v>
      </c>
      <c r="G15" s="3">
        <v>0</v>
      </c>
      <c r="H15" s="3">
        <v>1</v>
      </c>
      <c r="I15" s="3">
        <v>0</v>
      </c>
      <c r="J15" s="3">
        <v>0.5</v>
      </c>
      <c r="K15" s="3">
        <v>0.5</v>
      </c>
      <c r="L15" s="3">
        <v>0</v>
      </c>
      <c r="M15" s="3">
        <v>0.5</v>
      </c>
      <c r="N15" s="3">
        <v>0.5</v>
      </c>
      <c r="O15" s="3">
        <v>2</v>
      </c>
      <c r="P15" s="3">
        <v>0.5</v>
      </c>
      <c r="Q15" s="3">
        <v>0</v>
      </c>
      <c r="R15" s="3">
        <v>0</v>
      </c>
      <c r="S15" s="3">
        <v>1</v>
      </c>
      <c r="T15" s="3">
        <v>0.5</v>
      </c>
      <c r="U15" s="3">
        <v>0.5</v>
      </c>
      <c r="V15" s="3">
        <v>0</v>
      </c>
      <c r="W15" s="3">
        <v>0</v>
      </c>
      <c r="X15" s="3">
        <v>0</v>
      </c>
      <c r="Y15" s="3">
        <v>0</v>
      </c>
      <c r="Z15" s="3">
        <v>0</v>
      </c>
      <c r="AA15" s="3">
        <v>1</v>
      </c>
      <c r="AB15" s="3">
        <v>2</v>
      </c>
      <c r="AC15" s="3">
        <v>0.5</v>
      </c>
      <c r="AD15" s="3">
        <v>0.5</v>
      </c>
      <c r="AE15" s="3">
        <v>0</v>
      </c>
      <c r="AF15" s="3">
        <v>0</v>
      </c>
      <c r="AG15" s="3">
        <v>0.5</v>
      </c>
      <c r="AH15" s="3">
        <v>0</v>
      </c>
      <c r="AI15" s="3">
        <v>0.5</v>
      </c>
      <c r="AJ15" s="3">
        <v>0</v>
      </c>
      <c r="AK15" s="3">
        <v>0</v>
      </c>
      <c r="AL15" s="3">
        <v>0.5</v>
      </c>
      <c r="AM15" s="3">
        <v>0</v>
      </c>
      <c r="AN15" s="3">
        <v>0.5</v>
      </c>
      <c r="AO15" s="3">
        <v>1</v>
      </c>
      <c r="AP15" s="3">
        <v>0</v>
      </c>
    </row>
    <row r="16" spans="1:42">
      <c r="A16" s="185" t="s">
        <v>249</v>
      </c>
      <c r="B16" s="185" t="s">
        <v>8131</v>
      </c>
      <c r="C16" s="3">
        <v>0</v>
      </c>
      <c r="D16" s="3">
        <v>0</v>
      </c>
      <c r="E16" s="3">
        <v>0</v>
      </c>
      <c r="F16" s="3">
        <v>0</v>
      </c>
      <c r="G16" s="3">
        <v>0</v>
      </c>
      <c r="H16" s="3">
        <v>0</v>
      </c>
      <c r="I16" s="3">
        <v>0</v>
      </c>
      <c r="J16" s="3">
        <v>0</v>
      </c>
      <c r="K16" s="3">
        <v>0</v>
      </c>
      <c r="L16" s="3">
        <v>0</v>
      </c>
      <c r="M16" s="3">
        <v>0</v>
      </c>
      <c r="N16" s="3">
        <v>1</v>
      </c>
      <c r="O16" s="3">
        <v>1</v>
      </c>
      <c r="P16" s="3">
        <v>0</v>
      </c>
      <c r="Q16" s="3">
        <v>0</v>
      </c>
      <c r="R16" s="3">
        <v>0</v>
      </c>
      <c r="S16" s="3">
        <v>1</v>
      </c>
      <c r="T16" s="3">
        <v>0</v>
      </c>
      <c r="U16" s="3">
        <v>1</v>
      </c>
      <c r="V16" s="3">
        <v>0</v>
      </c>
      <c r="W16" s="3">
        <v>0</v>
      </c>
      <c r="X16" s="3">
        <v>0</v>
      </c>
      <c r="Y16" s="3">
        <v>0</v>
      </c>
      <c r="Z16" s="3">
        <v>0</v>
      </c>
      <c r="AA16" s="3">
        <v>0</v>
      </c>
      <c r="AB16" s="3">
        <v>0</v>
      </c>
      <c r="AC16" s="3">
        <v>0</v>
      </c>
      <c r="AD16" s="3">
        <v>0</v>
      </c>
      <c r="AE16" s="3">
        <v>0</v>
      </c>
      <c r="AF16" s="3">
        <v>0</v>
      </c>
      <c r="AG16" s="3">
        <v>0</v>
      </c>
      <c r="AH16" s="3">
        <v>0</v>
      </c>
      <c r="AI16" s="3">
        <v>1</v>
      </c>
      <c r="AJ16" s="3">
        <v>0</v>
      </c>
      <c r="AK16" s="3">
        <v>0</v>
      </c>
      <c r="AL16" s="3">
        <v>1</v>
      </c>
      <c r="AM16" s="3">
        <v>0</v>
      </c>
      <c r="AN16" s="3">
        <v>1</v>
      </c>
      <c r="AO16" s="3">
        <v>1</v>
      </c>
      <c r="AP16" s="3">
        <v>0</v>
      </c>
    </row>
    <row r="17" spans="1:42" ht="43.5">
      <c r="A17" s="185" t="s">
        <v>251</v>
      </c>
      <c r="B17" s="185" t="s">
        <v>8132</v>
      </c>
      <c r="C17" s="3">
        <v>0</v>
      </c>
      <c r="D17" s="3">
        <v>0</v>
      </c>
      <c r="E17" s="3">
        <v>0</v>
      </c>
      <c r="F17" s="3">
        <v>0</v>
      </c>
      <c r="G17" s="3">
        <v>0</v>
      </c>
      <c r="H17" s="3">
        <v>0</v>
      </c>
      <c r="I17" s="3">
        <v>0</v>
      </c>
      <c r="J17" s="3">
        <v>0</v>
      </c>
      <c r="K17" s="3">
        <v>0</v>
      </c>
      <c r="L17" s="3">
        <v>0</v>
      </c>
      <c r="M17" s="3">
        <v>0</v>
      </c>
      <c r="N17" s="3">
        <v>0</v>
      </c>
      <c r="O17" s="3">
        <v>0</v>
      </c>
      <c r="P17" s="3">
        <v>0</v>
      </c>
      <c r="Q17" s="3">
        <v>0</v>
      </c>
      <c r="R17" s="3">
        <v>0</v>
      </c>
      <c r="S17" s="3">
        <v>0</v>
      </c>
      <c r="T17" s="3">
        <v>0</v>
      </c>
      <c r="U17" s="3">
        <v>0</v>
      </c>
      <c r="V17" s="3">
        <v>0</v>
      </c>
      <c r="W17" s="3">
        <v>0</v>
      </c>
      <c r="X17" s="3">
        <v>0</v>
      </c>
      <c r="Y17" s="3">
        <v>0</v>
      </c>
      <c r="Z17" s="3">
        <v>0</v>
      </c>
      <c r="AA17" s="3">
        <v>0</v>
      </c>
      <c r="AB17" s="3">
        <v>0</v>
      </c>
      <c r="AC17" s="3">
        <v>0</v>
      </c>
      <c r="AD17" s="3">
        <v>0</v>
      </c>
      <c r="AE17" s="3">
        <v>0</v>
      </c>
      <c r="AF17" s="3">
        <v>0</v>
      </c>
      <c r="AG17" s="3">
        <v>0</v>
      </c>
      <c r="AH17" s="3">
        <v>0</v>
      </c>
      <c r="AI17" s="3">
        <v>0</v>
      </c>
      <c r="AJ17" s="3">
        <v>0</v>
      </c>
      <c r="AK17" s="3">
        <v>0</v>
      </c>
      <c r="AL17" s="3">
        <v>0</v>
      </c>
      <c r="AM17" s="3">
        <v>0</v>
      </c>
      <c r="AN17" s="3">
        <v>0</v>
      </c>
      <c r="AO17" s="3">
        <v>0</v>
      </c>
      <c r="AP17" s="3">
        <v>0</v>
      </c>
    </row>
    <row r="18" spans="1:42" ht="58">
      <c r="A18" s="185" t="s">
        <v>253</v>
      </c>
      <c r="B18" s="185" t="s">
        <v>8133</v>
      </c>
      <c r="C18" s="3">
        <v>0</v>
      </c>
      <c r="D18" s="3">
        <v>0.5</v>
      </c>
      <c r="E18" s="3">
        <v>0</v>
      </c>
      <c r="F18" s="3">
        <v>0.5</v>
      </c>
      <c r="G18" s="3">
        <v>0</v>
      </c>
      <c r="H18" s="3">
        <v>0</v>
      </c>
      <c r="I18" s="3">
        <v>0</v>
      </c>
      <c r="J18" s="3">
        <v>0</v>
      </c>
      <c r="K18" s="3">
        <v>0.5</v>
      </c>
      <c r="L18" s="3">
        <v>1</v>
      </c>
      <c r="M18" s="3">
        <v>0</v>
      </c>
      <c r="N18" s="3">
        <v>1.5</v>
      </c>
      <c r="O18" s="3">
        <v>2</v>
      </c>
      <c r="P18" s="3">
        <v>1</v>
      </c>
      <c r="Q18" s="3">
        <v>0.5</v>
      </c>
      <c r="R18" s="3">
        <v>0</v>
      </c>
      <c r="S18" s="3">
        <v>2</v>
      </c>
      <c r="T18" s="3">
        <v>0</v>
      </c>
      <c r="U18" s="3">
        <v>2</v>
      </c>
      <c r="V18" s="3">
        <v>0</v>
      </c>
      <c r="W18" s="3">
        <v>0</v>
      </c>
      <c r="X18" s="3">
        <v>0</v>
      </c>
      <c r="Y18" s="3">
        <v>0</v>
      </c>
      <c r="Z18" s="3">
        <v>0</v>
      </c>
      <c r="AA18" s="3">
        <v>0.5</v>
      </c>
      <c r="AB18" s="3">
        <v>1.5</v>
      </c>
      <c r="AC18" s="3">
        <v>0.5</v>
      </c>
      <c r="AD18" s="3">
        <v>0</v>
      </c>
      <c r="AE18" s="3">
        <v>0</v>
      </c>
      <c r="AF18" s="3">
        <v>0.5</v>
      </c>
      <c r="AG18" s="3">
        <v>2</v>
      </c>
      <c r="AH18" s="3">
        <v>0</v>
      </c>
      <c r="AI18" s="3">
        <v>0.5</v>
      </c>
      <c r="AJ18" s="3">
        <v>0</v>
      </c>
      <c r="AK18" s="3">
        <v>0</v>
      </c>
      <c r="AL18" s="3">
        <v>1</v>
      </c>
      <c r="AM18" s="3">
        <v>0</v>
      </c>
      <c r="AN18" s="3">
        <v>0</v>
      </c>
      <c r="AO18" s="3">
        <v>0</v>
      </c>
      <c r="AP18" s="3">
        <v>0</v>
      </c>
    </row>
    <row r="19" spans="1:42" ht="43.5">
      <c r="A19" s="185" t="s">
        <v>255</v>
      </c>
      <c r="B19" s="185" t="s">
        <v>8134</v>
      </c>
      <c r="C19" s="3">
        <v>0</v>
      </c>
      <c r="D19" s="3">
        <v>0</v>
      </c>
      <c r="E19" s="3">
        <v>0</v>
      </c>
      <c r="F19" s="3">
        <v>0</v>
      </c>
      <c r="G19" s="3">
        <v>0</v>
      </c>
      <c r="H19" s="3">
        <v>0</v>
      </c>
      <c r="I19" s="3">
        <v>0</v>
      </c>
      <c r="J19" s="3">
        <v>0</v>
      </c>
      <c r="K19" s="3">
        <v>0</v>
      </c>
      <c r="L19" s="3">
        <v>0</v>
      </c>
      <c r="M19" s="3">
        <v>0</v>
      </c>
      <c r="N19" s="3">
        <v>0</v>
      </c>
      <c r="O19" s="3">
        <v>0</v>
      </c>
      <c r="P19" s="3">
        <v>0</v>
      </c>
      <c r="Q19" s="3">
        <v>0</v>
      </c>
      <c r="R19" s="3">
        <v>0</v>
      </c>
      <c r="S19" s="3">
        <v>0</v>
      </c>
      <c r="T19" s="3">
        <v>0</v>
      </c>
      <c r="U19" s="3">
        <v>2</v>
      </c>
      <c r="V19" s="3">
        <v>0</v>
      </c>
      <c r="W19" s="3">
        <v>0</v>
      </c>
      <c r="X19" s="3">
        <v>0</v>
      </c>
      <c r="Y19" s="3">
        <v>0</v>
      </c>
      <c r="Z19" s="3">
        <v>0</v>
      </c>
      <c r="AA19" s="3">
        <v>0</v>
      </c>
      <c r="AB19" s="3">
        <v>0</v>
      </c>
      <c r="AC19" s="3">
        <v>0</v>
      </c>
      <c r="AD19" s="3">
        <v>0</v>
      </c>
      <c r="AE19" s="3">
        <v>0</v>
      </c>
      <c r="AF19" s="3">
        <v>0</v>
      </c>
      <c r="AG19" s="3">
        <v>0</v>
      </c>
      <c r="AH19" s="3">
        <v>0</v>
      </c>
      <c r="AI19" s="3">
        <v>0</v>
      </c>
      <c r="AJ19" s="3">
        <v>0</v>
      </c>
      <c r="AK19" s="3">
        <v>0</v>
      </c>
      <c r="AL19" s="3">
        <v>0</v>
      </c>
      <c r="AM19" s="3">
        <v>0</v>
      </c>
      <c r="AN19" s="3">
        <v>0</v>
      </c>
      <c r="AO19" s="3">
        <v>0</v>
      </c>
      <c r="AP19" s="3">
        <v>0</v>
      </c>
    </row>
    <row r="20" spans="1:42" ht="43.5">
      <c r="A20" s="185" t="s">
        <v>257</v>
      </c>
      <c r="B20" s="185" t="s">
        <v>8135</v>
      </c>
      <c r="C20" s="3">
        <v>1</v>
      </c>
      <c r="D20" s="3">
        <v>0</v>
      </c>
      <c r="E20" s="3">
        <v>0</v>
      </c>
      <c r="F20" s="3">
        <v>0</v>
      </c>
      <c r="G20" s="3">
        <v>0</v>
      </c>
      <c r="H20" s="3">
        <v>1</v>
      </c>
      <c r="I20" s="3">
        <v>0</v>
      </c>
      <c r="J20" s="3">
        <v>0</v>
      </c>
      <c r="K20" s="3">
        <v>0</v>
      </c>
      <c r="L20" s="3">
        <v>0</v>
      </c>
      <c r="M20" s="3">
        <v>1</v>
      </c>
      <c r="N20" s="3">
        <v>1</v>
      </c>
      <c r="O20" s="3">
        <v>1</v>
      </c>
      <c r="P20" s="3">
        <v>0</v>
      </c>
      <c r="Q20" s="3">
        <v>0</v>
      </c>
      <c r="R20" s="3">
        <v>0</v>
      </c>
      <c r="S20" s="3">
        <v>1</v>
      </c>
      <c r="T20" s="3">
        <v>0</v>
      </c>
      <c r="U20" s="3">
        <v>1</v>
      </c>
      <c r="V20" s="3">
        <v>0</v>
      </c>
      <c r="W20" s="3">
        <v>1</v>
      </c>
      <c r="X20" s="3">
        <v>0</v>
      </c>
      <c r="Y20" s="3">
        <v>0</v>
      </c>
      <c r="Z20" s="3">
        <v>0</v>
      </c>
      <c r="AA20" s="3">
        <v>0</v>
      </c>
      <c r="AB20" s="3">
        <v>0</v>
      </c>
      <c r="AC20" s="3">
        <v>1</v>
      </c>
      <c r="AD20" s="3">
        <v>0</v>
      </c>
      <c r="AE20" s="3">
        <v>0</v>
      </c>
      <c r="AF20" s="3">
        <v>0</v>
      </c>
      <c r="AG20" s="3">
        <v>0</v>
      </c>
      <c r="AH20" s="3">
        <v>0</v>
      </c>
      <c r="AI20" s="3">
        <v>1</v>
      </c>
      <c r="AJ20" s="3">
        <v>0</v>
      </c>
      <c r="AK20" s="3">
        <v>0</v>
      </c>
      <c r="AL20" s="3">
        <v>0</v>
      </c>
      <c r="AM20" s="3">
        <v>0</v>
      </c>
      <c r="AN20" s="3">
        <v>1</v>
      </c>
      <c r="AO20" s="3">
        <v>0</v>
      </c>
      <c r="AP20" s="3">
        <v>0</v>
      </c>
    </row>
    <row r="21" spans="1:42" ht="72.5">
      <c r="A21" s="185" t="s">
        <v>259</v>
      </c>
      <c r="B21" s="185" t="s">
        <v>8136</v>
      </c>
      <c r="C21" s="3">
        <v>0</v>
      </c>
      <c r="D21" s="3">
        <v>0</v>
      </c>
      <c r="E21" s="3">
        <v>0.5</v>
      </c>
      <c r="F21" s="3">
        <v>0.5</v>
      </c>
      <c r="G21" s="3">
        <v>0</v>
      </c>
      <c r="H21" s="3">
        <v>1</v>
      </c>
      <c r="I21" s="3">
        <v>0</v>
      </c>
      <c r="J21" s="3">
        <v>0</v>
      </c>
      <c r="K21" s="3">
        <v>0</v>
      </c>
      <c r="L21" s="3">
        <v>1</v>
      </c>
      <c r="M21" s="3">
        <v>1</v>
      </c>
      <c r="N21" s="3">
        <v>1</v>
      </c>
      <c r="O21" s="3">
        <v>1</v>
      </c>
      <c r="P21" s="3">
        <v>1</v>
      </c>
      <c r="Q21" s="3">
        <v>0.5</v>
      </c>
      <c r="R21" s="3">
        <v>0</v>
      </c>
      <c r="S21" s="3">
        <v>1</v>
      </c>
      <c r="T21" s="3">
        <v>0</v>
      </c>
      <c r="U21" s="3">
        <v>1</v>
      </c>
      <c r="V21" s="3">
        <v>0</v>
      </c>
      <c r="W21" s="3">
        <v>0</v>
      </c>
      <c r="X21" s="3">
        <v>0.5</v>
      </c>
      <c r="Y21" s="3">
        <v>0</v>
      </c>
      <c r="Z21" s="3">
        <v>0</v>
      </c>
      <c r="AA21" s="3">
        <v>0.5</v>
      </c>
      <c r="AB21" s="3">
        <v>1</v>
      </c>
      <c r="AC21" s="3">
        <v>0.5</v>
      </c>
      <c r="AD21" s="3">
        <v>0</v>
      </c>
      <c r="AE21" s="3">
        <v>1</v>
      </c>
      <c r="AF21" s="3">
        <v>0</v>
      </c>
      <c r="AG21" s="3">
        <v>1</v>
      </c>
      <c r="AH21" s="3">
        <v>0</v>
      </c>
      <c r="AI21" s="3">
        <v>0.5</v>
      </c>
      <c r="AJ21" s="3">
        <v>0</v>
      </c>
      <c r="AK21" s="3">
        <v>0</v>
      </c>
      <c r="AL21" s="3">
        <v>0</v>
      </c>
      <c r="AM21" s="3">
        <v>0</v>
      </c>
      <c r="AN21" s="3">
        <v>0</v>
      </c>
      <c r="AO21" s="3">
        <v>0.5</v>
      </c>
      <c r="AP21" s="3">
        <v>0</v>
      </c>
    </row>
    <row r="22" spans="1:42" ht="72.5">
      <c r="A22" s="185" t="s">
        <v>261</v>
      </c>
      <c r="B22" s="185" t="s">
        <v>8137</v>
      </c>
      <c r="C22" s="3">
        <v>0.5</v>
      </c>
      <c r="D22" s="3">
        <v>0</v>
      </c>
      <c r="E22" s="3">
        <v>1.5</v>
      </c>
      <c r="F22" s="3">
        <v>2</v>
      </c>
      <c r="G22" s="3">
        <v>0</v>
      </c>
      <c r="H22" s="3">
        <v>0.5</v>
      </c>
      <c r="I22" s="3">
        <v>0</v>
      </c>
      <c r="J22" s="3">
        <v>0</v>
      </c>
      <c r="K22" s="3">
        <v>0.5</v>
      </c>
      <c r="L22" s="3">
        <v>0.5</v>
      </c>
      <c r="M22" s="3">
        <v>0.5</v>
      </c>
      <c r="N22" s="3">
        <v>2</v>
      </c>
      <c r="O22" s="3">
        <v>0.5</v>
      </c>
      <c r="P22" s="3">
        <v>0</v>
      </c>
      <c r="Q22" s="3">
        <v>0.5</v>
      </c>
      <c r="R22" s="3">
        <v>1.5</v>
      </c>
      <c r="S22" s="3">
        <v>0.5</v>
      </c>
      <c r="T22" s="3">
        <v>0</v>
      </c>
      <c r="U22" s="3">
        <v>0.5</v>
      </c>
      <c r="V22" s="3">
        <v>0</v>
      </c>
      <c r="W22" s="3">
        <v>0.5</v>
      </c>
      <c r="X22" s="3">
        <v>0</v>
      </c>
      <c r="Y22" s="3">
        <v>0</v>
      </c>
      <c r="Z22" s="3">
        <v>0.5</v>
      </c>
      <c r="AA22" s="3">
        <v>0.5</v>
      </c>
      <c r="AB22" s="3">
        <v>1.5</v>
      </c>
      <c r="AC22" s="3">
        <v>2</v>
      </c>
      <c r="AD22" s="3">
        <v>1.5</v>
      </c>
      <c r="AE22" s="3">
        <v>1.5</v>
      </c>
      <c r="AF22" s="3">
        <v>0</v>
      </c>
      <c r="AG22" s="3">
        <v>0.5</v>
      </c>
      <c r="AH22" s="3">
        <v>0</v>
      </c>
      <c r="AI22" s="3">
        <v>0.5</v>
      </c>
      <c r="AJ22" s="3">
        <v>0</v>
      </c>
      <c r="AK22" s="3">
        <v>0</v>
      </c>
      <c r="AL22" s="3">
        <v>0</v>
      </c>
      <c r="AM22" s="3">
        <v>0</v>
      </c>
      <c r="AN22" s="3">
        <v>0.5</v>
      </c>
      <c r="AO22" s="3">
        <v>0.5</v>
      </c>
      <c r="AP22" s="3">
        <v>0</v>
      </c>
    </row>
    <row r="23" spans="1:42" ht="29">
      <c r="A23" s="185" t="s">
        <v>263</v>
      </c>
      <c r="B23" s="185" t="s">
        <v>8138</v>
      </c>
      <c r="C23" s="3">
        <v>0.5</v>
      </c>
      <c r="D23" s="3">
        <v>0</v>
      </c>
      <c r="E23" s="3">
        <v>0.5</v>
      </c>
      <c r="F23" s="3">
        <v>0.5</v>
      </c>
      <c r="G23" s="3">
        <v>0</v>
      </c>
      <c r="H23" s="3">
        <v>0</v>
      </c>
      <c r="I23" s="3">
        <v>0</v>
      </c>
      <c r="J23" s="3">
        <v>0</v>
      </c>
      <c r="K23" s="3">
        <v>0</v>
      </c>
      <c r="L23" s="3">
        <v>0.5</v>
      </c>
      <c r="M23" s="3">
        <v>0.5</v>
      </c>
      <c r="N23" s="3">
        <v>1</v>
      </c>
      <c r="O23" s="3">
        <v>0.5</v>
      </c>
      <c r="P23" s="3">
        <v>0.5</v>
      </c>
      <c r="Q23" s="3">
        <v>0.5</v>
      </c>
      <c r="R23" s="3">
        <v>0</v>
      </c>
      <c r="S23" s="3">
        <v>0.5</v>
      </c>
      <c r="T23" s="3">
        <v>0.5</v>
      </c>
      <c r="U23" s="3">
        <v>0.5</v>
      </c>
      <c r="V23" s="3">
        <v>0</v>
      </c>
      <c r="W23" s="3">
        <v>0</v>
      </c>
      <c r="X23" s="3">
        <v>0</v>
      </c>
      <c r="Y23" s="3">
        <v>0</v>
      </c>
      <c r="Z23" s="3">
        <v>0</v>
      </c>
      <c r="AA23" s="3">
        <v>0.5</v>
      </c>
      <c r="AB23" s="3">
        <v>1</v>
      </c>
      <c r="AC23" s="3">
        <v>0</v>
      </c>
      <c r="AD23" s="3">
        <v>0</v>
      </c>
      <c r="AE23" s="3">
        <v>1</v>
      </c>
      <c r="AF23" s="3">
        <v>0.5</v>
      </c>
      <c r="AG23" s="3">
        <v>0.5</v>
      </c>
      <c r="AH23" s="3">
        <v>0</v>
      </c>
      <c r="AI23" s="3">
        <v>0.5</v>
      </c>
      <c r="AJ23" s="3">
        <v>0</v>
      </c>
      <c r="AK23" s="3">
        <v>0.5</v>
      </c>
      <c r="AL23" s="3">
        <v>0</v>
      </c>
      <c r="AM23" s="3">
        <v>0.5</v>
      </c>
      <c r="AN23" s="3">
        <v>0.5</v>
      </c>
      <c r="AO23" s="3">
        <v>0.5</v>
      </c>
      <c r="AP23" s="3">
        <v>0</v>
      </c>
    </row>
    <row r="24" spans="1:42" ht="29">
      <c r="A24" s="185" t="s">
        <v>265</v>
      </c>
      <c r="B24" s="185" t="s">
        <v>8139</v>
      </c>
      <c r="C24" s="3">
        <v>0.5</v>
      </c>
      <c r="D24" s="3">
        <v>0.5</v>
      </c>
      <c r="E24" s="3">
        <v>0.5</v>
      </c>
      <c r="F24" s="3">
        <v>0.5</v>
      </c>
      <c r="G24" s="3">
        <v>0</v>
      </c>
      <c r="H24" s="3">
        <v>0.5</v>
      </c>
      <c r="I24" s="3">
        <v>0</v>
      </c>
      <c r="J24" s="3">
        <v>0</v>
      </c>
      <c r="K24" s="3">
        <v>0.5</v>
      </c>
      <c r="L24" s="3">
        <v>0.5</v>
      </c>
      <c r="M24" s="3">
        <v>0.5</v>
      </c>
      <c r="N24" s="3">
        <v>1</v>
      </c>
      <c r="O24" s="3">
        <v>0.5</v>
      </c>
      <c r="P24" s="3">
        <v>0.5</v>
      </c>
      <c r="Q24" s="3">
        <v>0.5</v>
      </c>
      <c r="R24" s="3">
        <v>0</v>
      </c>
      <c r="S24" s="3">
        <v>0.5</v>
      </c>
      <c r="T24" s="3">
        <v>0</v>
      </c>
      <c r="U24" s="3">
        <v>0.5</v>
      </c>
      <c r="V24" s="3">
        <v>0</v>
      </c>
      <c r="W24" s="3">
        <v>0</v>
      </c>
      <c r="X24" s="3">
        <v>0.5</v>
      </c>
      <c r="Y24" s="3">
        <v>0</v>
      </c>
      <c r="Z24" s="3">
        <v>0</v>
      </c>
      <c r="AA24" s="3">
        <v>0.5</v>
      </c>
      <c r="AB24" s="3">
        <v>0.5</v>
      </c>
      <c r="AC24" s="3">
        <v>0.5</v>
      </c>
      <c r="AD24" s="3">
        <v>0.5</v>
      </c>
      <c r="AE24" s="3">
        <v>0.5</v>
      </c>
      <c r="AF24" s="3">
        <v>0</v>
      </c>
      <c r="AG24" s="3">
        <v>0.5</v>
      </c>
      <c r="AH24" s="3">
        <v>0</v>
      </c>
      <c r="AI24" s="3">
        <v>0.5</v>
      </c>
      <c r="AJ24" s="3">
        <v>0.5</v>
      </c>
      <c r="AK24" s="3">
        <v>0.5</v>
      </c>
      <c r="AL24" s="3">
        <v>0.5</v>
      </c>
      <c r="AM24" s="3">
        <v>0</v>
      </c>
      <c r="AN24" s="3">
        <v>0.5</v>
      </c>
      <c r="AO24" s="3">
        <v>0.5</v>
      </c>
      <c r="AP24" s="3">
        <v>0</v>
      </c>
    </row>
    <row r="25" spans="1:42" ht="29">
      <c r="A25" s="185" t="s">
        <v>267</v>
      </c>
      <c r="B25" s="185" t="s">
        <v>8140</v>
      </c>
      <c r="C25" s="3">
        <v>1</v>
      </c>
      <c r="D25" s="3">
        <v>0</v>
      </c>
      <c r="E25" s="3">
        <v>1</v>
      </c>
      <c r="F25" s="3">
        <v>2</v>
      </c>
      <c r="G25" s="3">
        <v>0</v>
      </c>
      <c r="H25" s="3">
        <v>1</v>
      </c>
      <c r="I25" s="3">
        <v>0</v>
      </c>
      <c r="J25" s="3">
        <v>0</v>
      </c>
      <c r="K25" s="3">
        <v>1.5</v>
      </c>
      <c r="L25" s="3">
        <v>1.5</v>
      </c>
      <c r="M25" s="3">
        <v>1.5</v>
      </c>
      <c r="N25" s="3">
        <v>2</v>
      </c>
      <c r="O25" s="3">
        <v>1.5</v>
      </c>
      <c r="P25" s="3">
        <v>1</v>
      </c>
      <c r="Q25" s="3">
        <v>0</v>
      </c>
      <c r="R25" s="3">
        <v>1.5</v>
      </c>
      <c r="S25" s="3">
        <v>1.5</v>
      </c>
      <c r="T25" s="3">
        <v>1</v>
      </c>
      <c r="U25" s="3">
        <v>1</v>
      </c>
      <c r="V25" s="3">
        <v>0</v>
      </c>
      <c r="W25" s="3">
        <v>0</v>
      </c>
      <c r="X25" s="3">
        <v>1.5</v>
      </c>
      <c r="Y25" s="3">
        <v>0</v>
      </c>
      <c r="Z25" s="3">
        <v>0</v>
      </c>
      <c r="AA25" s="3">
        <v>1.5</v>
      </c>
      <c r="AB25" s="3">
        <v>1</v>
      </c>
      <c r="AC25" s="3">
        <v>1</v>
      </c>
      <c r="AD25" s="3">
        <v>0</v>
      </c>
      <c r="AE25" s="3">
        <v>1.5</v>
      </c>
      <c r="AF25" s="3">
        <v>0</v>
      </c>
      <c r="AG25" s="3">
        <v>1</v>
      </c>
      <c r="AH25" s="3">
        <v>0</v>
      </c>
      <c r="AI25" s="3">
        <v>2</v>
      </c>
      <c r="AJ25" s="3">
        <v>0</v>
      </c>
      <c r="AK25" s="3">
        <v>1.5</v>
      </c>
      <c r="AL25" s="3">
        <v>1.5</v>
      </c>
      <c r="AM25" s="3">
        <v>0</v>
      </c>
      <c r="AN25" s="3">
        <v>1</v>
      </c>
      <c r="AO25" s="3">
        <v>1</v>
      </c>
      <c r="AP25" s="3">
        <v>0</v>
      </c>
    </row>
    <row r="26" spans="1:42" ht="58">
      <c r="A26" s="185" t="s">
        <v>269</v>
      </c>
      <c r="B26" s="185" t="s">
        <v>8141</v>
      </c>
      <c r="C26" s="3">
        <v>0</v>
      </c>
      <c r="D26" s="3">
        <v>0</v>
      </c>
      <c r="E26" s="3">
        <v>0</v>
      </c>
      <c r="F26" s="3">
        <v>0.5</v>
      </c>
      <c r="G26" s="3">
        <v>0</v>
      </c>
      <c r="H26" s="3">
        <v>0</v>
      </c>
      <c r="I26" s="3">
        <v>0</v>
      </c>
      <c r="J26" s="3">
        <v>0</v>
      </c>
      <c r="K26" s="3">
        <v>0.5</v>
      </c>
      <c r="L26" s="3">
        <v>0</v>
      </c>
      <c r="M26" s="3">
        <v>0</v>
      </c>
      <c r="N26" s="3">
        <v>0.5</v>
      </c>
      <c r="O26" s="3">
        <v>0.5</v>
      </c>
      <c r="P26" s="3">
        <v>0</v>
      </c>
      <c r="Q26" s="3">
        <v>0.5</v>
      </c>
      <c r="R26" s="3">
        <v>0</v>
      </c>
      <c r="S26" s="3">
        <v>0</v>
      </c>
      <c r="T26" s="3">
        <v>0.5</v>
      </c>
      <c r="U26" s="3">
        <v>0</v>
      </c>
      <c r="V26" s="3">
        <v>0</v>
      </c>
      <c r="W26" s="3">
        <v>0</v>
      </c>
      <c r="X26" s="3">
        <v>0</v>
      </c>
      <c r="Y26" s="3">
        <v>0</v>
      </c>
      <c r="Z26" s="3">
        <v>0</v>
      </c>
      <c r="AA26" s="3">
        <v>0</v>
      </c>
      <c r="AB26" s="3">
        <v>0</v>
      </c>
      <c r="AC26" s="3">
        <v>0</v>
      </c>
      <c r="AD26" s="3">
        <v>0.5</v>
      </c>
      <c r="AE26" s="3">
        <v>0.5</v>
      </c>
      <c r="AF26" s="3">
        <v>0</v>
      </c>
      <c r="AG26" s="3">
        <v>0.5</v>
      </c>
      <c r="AH26" s="3">
        <v>0</v>
      </c>
      <c r="AI26" s="3">
        <v>0.5</v>
      </c>
      <c r="AJ26" s="3">
        <v>0</v>
      </c>
      <c r="AK26" s="3">
        <v>0</v>
      </c>
      <c r="AL26" s="3">
        <v>0.5</v>
      </c>
      <c r="AM26" s="3">
        <v>0</v>
      </c>
      <c r="AN26" s="3">
        <v>0</v>
      </c>
      <c r="AO26" s="3">
        <v>0</v>
      </c>
      <c r="AP26" s="3">
        <v>0</v>
      </c>
    </row>
    <row r="27" spans="1:42" ht="87">
      <c r="A27" s="185" t="s">
        <v>271</v>
      </c>
      <c r="B27" s="185" t="s">
        <v>8142</v>
      </c>
      <c r="C27" s="3">
        <v>0.5</v>
      </c>
      <c r="D27" s="3">
        <v>0</v>
      </c>
      <c r="E27" s="3">
        <v>0</v>
      </c>
      <c r="F27" s="3">
        <v>0.5</v>
      </c>
      <c r="G27" s="3">
        <v>0</v>
      </c>
      <c r="H27" s="3">
        <v>0</v>
      </c>
      <c r="I27" s="3">
        <v>0</v>
      </c>
      <c r="J27" s="3">
        <v>0</v>
      </c>
      <c r="K27" s="3">
        <v>0</v>
      </c>
      <c r="L27" s="3">
        <v>0.5</v>
      </c>
      <c r="M27" s="3">
        <v>0.5</v>
      </c>
      <c r="N27" s="3">
        <v>0.5</v>
      </c>
      <c r="O27" s="3">
        <v>1.5</v>
      </c>
      <c r="P27" s="3">
        <v>0.5</v>
      </c>
      <c r="Q27" s="3">
        <v>0</v>
      </c>
      <c r="R27" s="3">
        <v>0</v>
      </c>
      <c r="S27" s="3">
        <v>0.5</v>
      </c>
      <c r="T27" s="3">
        <v>0</v>
      </c>
      <c r="U27" s="3">
        <v>1.5</v>
      </c>
      <c r="V27" s="3">
        <v>0</v>
      </c>
      <c r="W27" s="3">
        <v>0</v>
      </c>
      <c r="X27" s="3">
        <v>0</v>
      </c>
      <c r="Y27" s="3">
        <v>0</v>
      </c>
      <c r="Z27" s="3">
        <v>0</v>
      </c>
      <c r="AA27" s="3">
        <v>0</v>
      </c>
      <c r="AB27" s="3">
        <v>0.5</v>
      </c>
      <c r="AC27" s="3">
        <v>0.5</v>
      </c>
      <c r="AD27" s="3">
        <v>0</v>
      </c>
      <c r="AE27" s="3">
        <v>0</v>
      </c>
      <c r="AF27" s="3">
        <v>0</v>
      </c>
      <c r="AG27" s="3">
        <v>0.5</v>
      </c>
      <c r="AH27" s="3">
        <v>0</v>
      </c>
      <c r="AI27" s="3">
        <v>1.5</v>
      </c>
      <c r="AJ27" s="3">
        <v>0</v>
      </c>
      <c r="AK27" s="3">
        <v>0</v>
      </c>
      <c r="AL27" s="3">
        <v>1.5</v>
      </c>
      <c r="AM27" s="3">
        <v>0</v>
      </c>
      <c r="AN27" s="3">
        <v>0</v>
      </c>
      <c r="AO27" s="3">
        <v>1.5</v>
      </c>
      <c r="AP27" s="3">
        <v>0</v>
      </c>
    </row>
    <row r="28" spans="1:42" ht="87">
      <c r="A28" s="185" t="s">
        <v>273</v>
      </c>
      <c r="B28" s="185" t="s">
        <v>8143</v>
      </c>
      <c r="C28" s="3">
        <v>0</v>
      </c>
      <c r="D28" s="3">
        <v>0</v>
      </c>
      <c r="E28" s="3">
        <v>0</v>
      </c>
      <c r="F28" s="3">
        <v>0</v>
      </c>
      <c r="G28" s="3">
        <v>0</v>
      </c>
      <c r="H28" s="3">
        <v>0</v>
      </c>
      <c r="I28" s="3">
        <v>0</v>
      </c>
      <c r="J28" s="3">
        <v>0</v>
      </c>
      <c r="K28" s="3">
        <v>0</v>
      </c>
      <c r="L28" s="3">
        <v>2</v>
      </c>
      <c r="M28" s="3">
        <v>0</v>
      </c>
      <c r="N28" s="3">
        <v>0</v>
      </c>
      <c r="O28" s="3">
        <v>1</v>
      </c>
      <c r="P28" s="3">
        <v>0</v>
      </c>
      <c r="Q28" s="3">
        <v>0</v>
      </c>
      <c r="R28" s="3">
        <v>0</v>
      </c>
      <c r="S28" s="3">
        <v>1</v>
      </c>
      <c r="T28" s="3">
        <v>0</v>
      </c>
      <c r="U28" s="3">
        <v>1</v>
      </c>
      <c r="V28" s="3">
        <v>0</v>
      </c>
      <c r="W28" s="3">
        <v>0</v>
      </c>
      <c r="X28" s="3">
        <v>0</v>
      </c>
      <c r="Y28" s="3">
        <v>0</v>
      </c>
      <c r="Z28" s="3">
        <v>0</v>
      </c>
      <c r="AA28" s="3">
        <v>0</v>
      </c>
      <c r="AB28" s="3">
        <v>1</v>
      </c>
      <c r="AC28" s="3">
        <v>0</v>
      </c>
      <c r="AD28" s="3">
        <v>0</v>
      </c>
      <c r="AE28" s="3">
        <v>1</v>
      </c>
      <c r="AF28" s="3">
        <v>0</v>
      </c>
      <c r="AG28" s="3">
        <v>0</v>
      </c>
      <c r="AH28" s="3">
        <v>0</v>
      </c>
      <c r="AI28" s="3">
        <v>1</v>
      </c>
      <c r="AJ28" s="3">
        <v>0</v>
      </c>
      <c r="AK28" s="3">
        <v>0</v>
      </c>
      <c r="AL28" s="3">
        <v>1</v>
      </c>
      <c r="AM28" s="3">
        <v>0</v>
      </c>
      <c r="AN28" s="3">
        <v>1</v>
      </c>
      <c r="AO28" s="3">
        <v>0</v>
      </c>
      <c r="AP28" s="3">
        <v>0</v>
      </c>
    </row>
    <row r="29" spans="1:42" ht="72.5">
      <c r="A29" s="185" t="s">
        <v>275</v>
      </c>
      <c r="B29" s="185" t="s">
        <v>8144</v>
      </c>
      <c r="C29" s="3">
        <v>1</v>
      </c>
      <c r="D29" s="3">
        <v>0</v>
      </c>
      <c r="E29" s="3">
        <v>0</v>
      </c>
      <c r="F29" s="3">
        <v>1</v>
      </c>
      <c r="G29" s="3">
        <v>0</v>
      </c>
      <c r="H29" s="3">
        <v>0</v>
      </c>
      <c r="I29" s="3">
        <v>0</v>
      </c>
      <c r="J29" s="3">
        <v>0</v>
      </c>
      <c r="K29" s="3">
        <v>0</v>
      </c>
      <c r="L29" s="3">
        <v>1</v>
      </c>
      <c r="M29" s="3">
        <v>0</v>
      </c>
      <c r="N29" s="3">
        <v>0</v>
      </c>
      <c r="O29" s="3">
        <v>2</v>
      </c>
      <c r="P29" s="3">
        <v>0</v>
      </c>
      <c r="Q29" s="3">
        <v>0</v>
      </c>
      <c r="R29" s="3">
        <v>0</v>
      </c>
      <c r="S29" s="3">
        <v>2</v>
      </c>
      <c r="T29" s="3">
        <v>0</v>
      </c>
      <c r="U29" s="3">
        <v>1</v>
      </c>
      <c r="V29" s="3">
        <v>0</v>
      </c>
      <c r="W29" s="3">
        <v>0</v>
      </c>
      <c r="X29" s="3">
        <v>1</v>
      </c>
      <c r="Y29" s="3">
        <v>0</v>
      </c>
      <c r="Z29" s="3">
        <v>0</v>
      </c>
      <c r="AA29" s="3">
        <v>0.5</v>
      </c>
      <c r="AB29" s="3">
        <v>0</v>
      </c>
      <c r="AC29" s="3">
        <v>1</v>
      </c>
      <c r="AD29" s="3">
        <v>1</v>
      </c>
      <c r="AE29" s="3">
        <v>0</v>
      </c>
      <c r="AF29" s="3">
        <v>0</v>
      </c>
      <c r="AG29" s="3">
        <v>1</v>
      </c>
      <c r="AH29" s="3">
        <v>0</v>
      </c>
      <c r="AI29" s="3">
        <v>1</v>
      </c>
      <c r="AJ29" s="3">
        <v>0</v>
      </c>
      <c r="AK29" s="3">
        <v>0</v>
      </c>
      <c r="AL29" s="3">
        <v>1</v>
      </c>
      <c r="AM29" s="3">
        <v>0</v>
      </c>
      <c r="AN29" s="3">
        <v>1</v>
      </c>
      <c r="AO29" s="3">
        <v>0</v>
      </c>
      <c r="AP29" s="3">
        <v>0</v>
      </c>
    </row>
    <row r="30" spans="1:42" ht="101.5">
      <c r="A30" s="185" t="s">
        <v>277</v>
      </c>
      <c r="B30" s="185" t="s">
        <v>8145</v>
      </c>
      <c r="C30" s="3">
        <v>0</v>
      </c>
      <c r="D30" s="3">
        <v>0</v>
      </c>
      <c r="E30" s="3">
        <v>0</v>
      </c>
      <c r="F30" s="3">
        <v>0</v>
      </c>
      <c r="G30" s="3">
        <v>0</v>
      </c>
      <c r="H30" s="3">
        <v>0</v>
      </c>
      <c r="I30" s="3">
        <v>0</v>
      </c>
      <c r="J30" s="3">
        <v>0</v>
      </c>
      <c r="K30" s="3">
        <v>0</v>
      </c>
      <c r="L30" s="3">
        <v>0</v>
      </c>
      <c r="M30" s="3">
        <v>0</v>
      </c>
      <c r="N30" s="3">
        <v>0</v>
      </c>
      <c r="O30" s="3">
        <v>1</v>
      </c>
      <c r="P30" s="3">
        <v>0</v>
      </c>
      <c r="Q30" s="3">
        <v>0</v>
      </c>
      <c r="R30" s="3">
        <v>0</v>
      </c>
      <c r="S30" s="3">
        <v>0</v>
      </c>
      <c r="T30" s="3">
        <v>0</v>
      </c>
      <c r="U30" s="3">
        <v>0</v>
      </c>
      <c r="V30" s="3">
        <v>0</v>
      </c>
      <c r="W30" s="3">
        <v>0</v>
      </c>
      <c r="X30" s="3">
        <v>0</v>
      </c>
      <c r="Y30" s="3">
        <v>0</v>
      </c>
      <c r="Z30" s="3">
        <v>0</v>
      </c>
      <c r="AA30" s="3">
        <v>0</v>
      </c>
      <c r="AB30" s="3">
        <v>0</v>
      </c>
      <c r="AC30" s="3">
        <v>0</v>
      </c>
      <c r="AD30" s="3">
        <v>0</v>
      </c>
      <c r="AE30" s="3">
        <v>0</v>
      </c>
      <c r="AF30" s="3">
        <v>0</v>
      </c>
      <c r="AG30" s="3">
        <v>0</v>
      </c>
      <c r="AH30" s="3">
        <v>0</v>
      </c>
      <c r="AI30" s="3">
        <v>0</v>
      </c>
      <c r="AJ30" s="3">
        <v>0</v>
      </c>
      <c r="AK30" s="3">
        <v>0</v>
      </c>
      <c r="AL30" s="3">
        <v>0</v>
      </c>
      <c r="AM30" s="3">
        <v>0</v>
      </c>
      <c r="AN30" s="3">
        <v>0</v>
      </c>
      <c r="AO30" s="3">
        <v>0</v>
      </c>
      <c r="AP30" s="3">
        <v>0</v>
      </c>
    </row>
    <row r="31" spans="1:42" ht="72.5">
      <c r="A31" s="185" t="s">
        <v>279</v>
      </c>
      <c r="B31" s="185" t="s">
        <v>8146</v>
      </c>
      <c r="C31" s="3">
        <v>0</v>
      </c>
      <c r="D31" s="3">
        <v>0</v>
      </c>
      <c r="E31" s="3">
        <v>0</v>
      </c>
      <c r="F31" s="3">
        <v>0</v>
      </c>
      <c r="G31" s="3">
        <v>0</v>
      </c>
      <c r="H31" s="3">
        <v>0</v>
      </c>
      <c r="I31" s="3">
        <v>0</v>
      </c>
      <c r="J31" s="3">
        <v>0</v>
      </c>
      <c r="K31" s="3">
        <v>0</v>
      </c>
      <c r="L31" s="3">
        <v>0</v>
      </c>
      <c r="M31" s="3">
        <v>0</v>
      </c>
      <c r="N31" s="3">
        <v>0</v>
      </c>
      <c r="O31" s="3">
        <v>0.5</v>
      </c>
      <c r="P31" s="3">
        <v>0</v>
      </c>
      <c r="Q31" s="3">
        <v>0</v>
      </c>
      <c r="R31" s="3">
        <v>0</v>
      </c>
      <c r="S31" s="3">
        <v>0.5</v>
      </c>
      <c r="T31" s="3">
        <v>0</v>
      </c>
      <c r="U31" s="3">
        <v>0.5</v>
      </c>
      <c r="V31" s="3">
        <v>0</v>
      </c>
      <c r="W31" s="3">
        <v>0</v>
      </c>
      <c r="X31" s="3">
        <v>0</v>
      </c>
      <c r="Y31" s="3">
        <v>0</v>
      </c>
      <c r="Z31" s="3">
        <v>0</v>
      </c>
      <c r="AA31" s="3">
        <v>0</v>
      </c>
      <c r="AB31" s="3">
        <v>0</v>
      </c>
      <c r="AC31" s="3">
        <v>0</v>
      </c>
      <c r="AD31" s="3">
        <v>0</v>
      </c>
      <c r="AE31" s="3">
        <v>0</v>
      </c>
      <c r="AF31" s="3">
        <v>0</v>
      </c>
      <c r="AG31" s="3">
        <v>0</v>
      </c>
      <c r="AH31" s="3">
        <v>0</v>
      </c>
      <c r="AI31" s="3">
        <v>0.5</v>
      </c>
      <c r="AJ31" s="3">
        <v>0</v>
      </c>
      <c r="AK31" s="3">
        <v>0</v>
      </c>
      <c r="AL31" s="3">
        <v>0</v>
      </c>
      <c r="AM31" s="3">
        <v>0</v>
      </c>
      <c r="AN31" s="3">
        <v>0</v>
      </c>
      <c r="AO31" s="3">
        <v>0</v>
      </c>
      <c r="AP31" s="3">
        <v>0</v>
      </c>
    </row>
    <row r="32" spans="1:42" ht="87">
      <c r="A32" s="185" t="s">
        <v>281</v>
      </c>
      <c r="B32" s="185" t="s">
        <v>8147</v>
      </c>
      <c r="C32" s="3">
        <v>1.5</v>
      </c>
      <c r="D32" s="3">
        <v>1</v>
      </c>
      <c r="E32" s="3">
        <v>1.5</v>
      </c>
      <c r="F32" s="3">
        <v>1.5</v>
      </c>
      <c r="G32" s="3">
        <v>1.5</v>
      </c>
      <c r="H32" s="3">
        <v>1.5</v>
      </c>
      <c r="I32" s="3">
        <v>0.5</v>
      </c>
      <c r="J32" s="3">
        <v>1</v>
      </c>
      <c r="K32" s="3">
        <v>1.5</v>
      </c>
      <c r="L32" s="3">
        <v>1.5</v>
      </c>
      <c r="M32" s="3">
        <v>1.5</v>
      </c>
      <c r="N32" s="3">
        <v>1.5</v>
      </c>
      <c r="O32" s="3">
        <v>1.5</v>
      </c>
      <c r="P32" s="3">
        <v>1.5</v>
      </c>
      <c r="Q32" s="3">
        <v>1</v>
      </c>
      <c r="R32" s="3">
        <v>1</v>
      </c>
      <c r="S32" s="3">
        <v>1.5</v>
      </c>
      <c r="T32" s="3">
        <v>1.5</v>
      </c>
      <c r="U32" s="3">
        <v>1.5</v>
      </c>
      <c r="V32" s="3">
        <v>0</v>
      </c>
      <c r="W32" s="3">
        <v>1</v>
      </c>
      <c r="X32" s="3">
        <v>1.5</v>
      </c>
      <c r="Y32" s="3">
        <v>1</v>
      </c>
      <c r="Z32" s="3">
        <v>0</v>
      </c>
      <c r="AA32" s="3">
        <v>1.5</v>
      </c>
      <c r="AB32" s="3">
        <v>1.5</v>
      </c>
      <c r="AC32" s="3">
        <v>0</v>
      </c>
      <c r="AD32" s="3">
        <v>1</v>
      </c>
      <c r="AE32" s="3">
        <v>2</v>
      </c>
      <c r="AF32" s="3">
        <v>1</v>
      </c>
      <c r="AG32" s="3">
        <v>1.5</v>
      </c>
      <c r="AH32" s="3">
        <v>1</v>
      </c>
      <c r="AI32" s="3">
        <v>2</v>
      </c>
      <c r="AJ32" s="3">
        <v>1</v>
      </c>
      <c r="AK32" s="3">
        <v>1.5</v>
      </c>
      <c r="AL32" s="3">
        <v>1</v>
      </c>
      <c r="AM32" s="3">
        <v>1.5</v>
      </c>
      <c r="AN32" s="3">
        <v>1.5</v>
      </c>
      <c r="AO32" s="3">
        <v>1.5</v>
      </c>
      <c r="AP32" s="3">
        <v>1</v>
      </c>
    </row>
    <row r="33" spans="1:42" ht="101.5">
      <c r="A33" s="185" t="s">
        <v>283</v>
      </c>
      <c r="B33" s="185" t="s">
        <v>8148</v>
      </c>
      <c r="C33" s="3">
        <v>0</v>
      </c>
      <c r="D33" s="3">
        <v>0</v>
      </c>
      <c r="E33" s="3">
        <v>0</v>
      </c>
      <c r="F33" s="3">
        <v>0.5</v>
      </c>
      <c r="G33" s="3">
        <v>0</v>
      </c>
      <c r="H33" s="3">
        <v>2</v>
      </c>
      <c r="I33" s="3">
        <v>0</v>
      </c>
      <c r="J33" s="3">
        <v>0</v>
      </c>
      <c r="K33" s="3">
        <v>1.5</v>
      </c>
      <c r="L33" s="3">
        <v>2</v>
      </c>
      <c r="M33" s="3">
        <v>2</v>
      </c>
      <c r="N33" s="3">
        <v>1.5</v>
      </c>
      <c r="O33" s="3">
        <v>2</v>
      </c>
      <c r="P33" s="3">
        <v>0</v>
      </c>
      <c r="Q33" s="3">
        <v>0</v>
      </c>
      <c r="R33" s="3">
        <v>0</v>
      </c>
      <c r="S33" s="3">
        <v>2</v>
      </c>
      <c r="T33" s="3">
        <v>1.5</v>
      </c>
      <c r="U33" s="3">
        <v>2</v>
      </c>
      <c r="V33" s="3">
        <v>0</v>
      </c>
      <c r="W33" s="3">
        <v>0</v>
      </c>
      <c r="X33" s="3">
        <v>1</v>
      </c>
      <c r="Y33" s="3">
        <v>0</v>
      </c>
      <c r="Z33" s="3">
        <v>0</v>
      </c>
      <c r="AA33" s="3">
        <v>1.5</v>
      </c>
      <c r="AB33" s="3">
        <v>1.5</v>
      </c>
      <c r="AC33" s="3">
        <v>0</v>
      </c>
      <c r="AD33" s="3">
        <v>0</v>
      </c>
      <c r="AE33" s="3">
        <v>2</v>
      </c>
      <c r="AF33" s="3">
        <v>0</v>
      </c>
      <c r="AG33" s="3">
        <v>1.5</v>
      </c>
      <c r="AH33" s="3">
        <v>0</v>
      </c>
      <c r="AI33" s="3">
        <v>1.5</v>
      </c>
      <c r="AJ33" s="3">
        <v>0</v>
      </c>
      <c r="AK33" s="3">
        <v>0</v>
      </c>
      <c r="AL33" s="3">
        <v>0</v>
      </c>
      <c r="AM33" s="3">
        <v>0</v>
      </c>
      <c r="AN33" s="3">
        <v>2</v>
      </c>
      <c r="AO33" s="3">
        <v>1</v>
      </c>
      <c r="AP33" s="3">
        <v>0</v>
      </c>
    </row>
    <row r="34" spans="1:42" ht="72.5">
      <c r="A34" s="185" t="s">
        <v>285</v>
      </c>
      <c r="B34" s="185" t="s">
        <v>8149</v>
      </c>
      <c r="C34" s="3">
        <v>0</v>
      </c>
      <c r="D34" s="3">
        <v>0</v>
      </c>
      <c r="E34" s="3">
        <v>0</v>
      </c>
      <c r="F34" s="3">
        <v>0.5</v>
      </c>
      <c r="G34" s="3">
        <v>0</v>
      </c>
      <c r="H34" s="3">
        <v>0</v>
      </c>
      <c r="I34" s="3">
        <v>0</v>
      </c>
      <c r="J34" s="3">
        <v>0</v>
      </c>
      <c r="K34" s="3">
        <v>0</v>
      </c>
      <c r="L34" s="3">
        <v>0</v>
      </c>
      <c r="M34" s="3">
        <v>0</v>
      </c>
      <c r="N34" s="3">
        <v>0</v>
      </c>
      <c r="O34" s="3">
        <v>0</v>
      </c>
      <c r="P34" s="3">
        <v>0</v>
      </c>
      <c r="Q34" s="3">
        <v>0</v>
      </c>
      <c r="R34" s="3">
        <v>0</v>
      </c>
      <c r="S34" s="3">
        <v>0</v>
      </c>
      <c r="T34" s="3">
        <v>0</v>
      </c>
      <c r="U34" s="3">
        <v>0</v>
      </c>
      <c r="V34" s="3">
        <v>0</v>
      </c>
      <c r="W34" s="3">
        <v>0</v>
      </c>
      <c r="X34" s="3">
        <v>0</v>
      </c>
      <c r="Y34" s="3">
        <v>0</v>
      </c>
      <c r="Z34" s="3">
        <v>0</v>
      </c>
      <c r="AA34" s="3">
        <v>0</v>
      </c>
      <c r="AB34" s="3">
        <v>0</v>
      </c>
      <c r="AC34" s="3">
        <v>0</v>
      </c>
      <c r="AD34" s="3">
        <v>0</v>
      </c>
      <c r="AE34" s="3">
        <v>0</v>
      </c>
      <c r="AF34" s="3">
        <v>0</v>
      </c>
      <c r="AG34" s="3">
        <v>0</v>
      </c>
      <c r="AH34" s="3">
        <v>0</v>
      </c>
      <c r="AI34" s="3">
        <v>0</v>
      </c>
      <c r="AJ34" s="3">
        <v>0</v>
      </c>
      <c r="AK34" s="3">
        <v>0</v>
      </c>
      <c r="AL34" s="3">
        <v>0</v>
      </c>
      <c r="AM34" s="3">
        <v>0</v>
      </c>
      <c r="AN34" s="3">
        <v>0</v>
      </c>
      <c r="AO34" s="3">
        <v>0</v>
      </c>
      <c r="AP34" s="3">
        <v>0</v>
      </c>
    </row>
    <row r="35" spans="1:42" ht="87">
      <c r="A35" s="185" t="s">
        <v>287</v>
      </c>
      <c r="B35" s="185" t="s">
        <v>8150</v>
      </c>
      <c r="C35" s="3">
        <v>0</v>
      </c>
      <c r="D35" s="3">
        <v>0</v>
      </c>
      <c r="E35" s="3">
        <v>0</v>
      </c>
      <c r="F35" s="3">
        <v>0</v>
      </c>
      <c r="G35" s="3">
        <v>0</v>
      </c>
      <c r="H35" s="3">
        <v>0.5</v>
      </c>
      <c r="I35" s="3">
        <v>0</v>
      </c>
      <c r="J35" s="3">
        <v>0</v>
      </c>
      <c r="K35" s="3">
        <v>0</v>
      </c>
      <c r="L35" s="3">
        <v>0.5</v>
      </c>
      <c r="M35" s="3">
        <v>0</v>
      </c>
      <c r="N35" s="3">
        <v>2</v>
      </c>
      <c r="O35" s="3">
        <v>0.5</v>
      </c>
      <c r="P35" s="3">
        <v>0.5</v>
      </c>
      <c r="Q35" s="3">
        <v>0</v>
      </c>
      <c r="R35" s="3">
        <v>0</v>
      </c>
      <c r="S35" s="3">
        <v>0</v>
      </c>
      <c r="T35" s="3">
        <v>0</v>
      </c>
      <c r="U35" s="3">
        <v>0.5</v>
      </c>
      <c r="V35" s="3">
        <v>0</v>
      </c>
      <c r="W35" s="3">
        <v>0</v>
      </c>
      <c r="X35" s="3">
        <v>0.5</v>
      </c>
      <c r="Y35" s="3">
        <v>0</v>
      </c>
      <c r="Z35" s="3">
        <v>0</v>
      </c>
      <c r="AA35" s="3">
        <v>0.5</v>
      </c>
      <c r="AB35" s="3">
        <v>0</v>
      </c>
      <c r="AC35" s="3">
        <v>0</v>
      </c>
      <c r="AD35" s="3">
        <v>0</v>
      </c>
      <c r="AE35" s="3">
        <v>0</v>
      </c>
      <c r="AF35" s="3">
        <v>0</v>
      </c>
      <c r="AG35" s="3">
        <v>0</v>
      </c>
      <c r="AH35" s="3">
        <v>0</v>
      </c>
      <c r="AI35" s="3">
        <v>0.5</v>
      </c>
      <c r="AJ35" s="3">
        <v>0</v>
      </c>
      <c r="AK35" s="3">
        <v>0</v>
      </c>
      <c r="AL35" s="3">
        <v>0</v>
      </c>
      <c r="AM35" s="3">
        <v>0</v>
      </c>
      <c r="AN35" s="3">
        <v>0</v>
      </c>
      <c r="AO35" s="3">
        <v>0</v>
      </c>
      <c r="AP35" s="3">
        <v>0</v>
      </c>
    </row>
    <row r="36" spans="1:42" ht="58">
      <c r="A36" s="185" t="s">
        <v>289</v>
      </c>
      <c r="B36" s="185" t="s">
        <v>8151</v>
      </c>
      <c r="C36" s="3">
        <v>0</v>
      </c>
      <c r="D36" s="3">
        <v>0</v>
      </c>
      <c r="E36" s="3">
        <v>0.5</v>
      </c>
      <c r="F36" s="3">
        <v>1</v>
      </c>
      <c r="G36" s="3">
        <v>0.5</v>
      </c>
      <c r="H36" s="3">
        <v>1</v>
      </c>
      <c r="I36" s="3">
        <v>0</v>
      </c>
      <c r="J36" s="3">
        <v>0</v>
      </c>
      <c r="K36" s="3">
        <v>0</v>
      </c>
      <c r="L36" s="3">
        <v>0.5</v>
      </c>
      <c r="M36" s="3">
        <v>1.5</v>
      </c>
      <c r="N36" s="3">
        <v>2</v>
      </c>
      <c r="O36" s="3">
        <v>0.5</v>
      </c>
      <c r="P36" s="3">
        <v>0.5</v>
      </c>
      <c r="Q36" s="3">
        <v>0</v>
      </c>
      <c r="R36" s="3">
        <v>0.5</v>
      </c>
      <c r="S36" s="3">
        <v>0.5</v>
      </c>
      <c r="T36" s="3">
        <v>1.5</v>
      </c>
      <c r="U36" s="3">
        <v>1</v>
      </c>
      <c r="V36" s="3">
        <v>0</v>
      </c>
      <c r="W36" s="3">
        <v>0</v>
      </c>
      <c r="X36" s="3">
        <v>1.5</v>
      </c>
      <c r="Y36" s="3">
        <v>0</v>
      </c>
      <c r="Z36" s="3">
        <v>1</v>
      </c>
      <c r="AA36" s="3">
        <v>1</v>
      </c>
      <c r="AB36" s="3">
        <v>0.5</v>
      </c>
      <c r="AC36" s="3">
        <v>0</v>
      </c>
      <c r="AD36" s="3">
        <v>0</v>
      </c>
      <c r="AE36" s="3">
        <v>1.5</v>
      </c>
      <c r="AF36" s="3">
        <v>0</v>
      </c>
      <c r="AG36" s="3">
        <v>0</v>
      </c>
      <c r="AH36" s="3">
        <v>0</v>
      </c>
      <c r="AI36" s="3">
        <v>0.5</v>
      </c>
      <c r="AJ36" s="3">
        <v>1</v>
      </c>
      <c r="AK36" s="3">
        <v>0.5</v>
      </c>
      <c r="AL36" s="3">
        <v>1</v>
      </c>
      <c r="AM36" s="3">
        <v>0.5</v>
      </c>
      <c r="AN36" s="3">
        <v>1</v>
      </c>
      <c r="AO36" s="3">
        <v>0.5</v>
      </c>
      <c r="AP36" s="3">
        <v>0</v>
      </c>
    </row>
    <row r="37" spans="1:42" ht="87">
      <c r="A37" s="185" t="s">
        <v>291</v>
      </c>
      <c r="B37" s="185" t="s">
        <v>8152</v>
      </c>
      <c r="C37" s="3">
        <v>0</v>
      </c>
      <c r="D37" s="3">
        <v>0</v>
      </c>
      <c r="E37" s="3">
        <v>0</v>
      </c>
      <c r="F37" s="3">
        <v>0</v>
      </c>
      <c r="G37" s="3">
        <v>0</v>
      </c>
      <c r="H37" s="3">
        <v>0</v>
      </c>
      <c r="I37" s="3">
        <v>0</v>
      </c>
      <c r="J37" s="3">
        <v>0</v>
      </c>
      <c r="K37" s="3">
        <v>0</v>
      </c>
      <c r="L37" s="3">
        <v>0</v>
      </c>
      <c r="M37" s="3">
        <v>0</v>
      </c>
      <c r="N37" s="3">
        <v>0.5</v>
      </c>
      <c r="O37" s="3">
        <v>0</v>
      </c>
      <c r="P37" s="3">
        <v>0</v>
      </c>
      <c r="Q37" s="3">
        <v>0</v>
      </c>
      <c r="R37" s="3">
        <v>0</v>
      </c>
      <c r="S37" s="3">
        <v>0</v>
      </c>
      <c r="T37" s="3">
        <v>0</v>
      </c>
      <c r="U37" s="3">
        <v>0</v>
      </c>
      <c r="V37" s="3">
        <v>0</v>
      </c>
      <c r="W37" s="3">
        <v>0</v>
      </c>
      <c r="X37" s="3">
        <v>0</v>
      </c>
      <c r="Y37" s="3">
        <v>0</v>
      </c>
      <c r="Z37" s="3">
        <v>0</v>
      </c>
      <c r="AA37" s="3">
        <v>0</v>
      </c>
      <c r="AB37" s="3">
        <v>0</v>
      </c>
      <c r="AC37" s="3">
        <v>0</v>
      </c>
      <c r="AD37" s="3">
        <v>0</v>
      </c>
      <c r="AE37" s="3">
        <v>0</v>
      </c>
      <c r="AF37" s="3">
        <v>0</v>
      </c>
      <c r="AG37" s="3">
        <v>0</v>
      </c>
      <c r="AH37" s="3">
        <v>0</v>
      </c>
      <c r="AI37" s="3">
        <v>0</v>
      </c>
      <c r="AJ37" s="3">
        <v>0</v>
      </c>
      <c r="AK37" s="3">
        <v>0</v>
      </c>
      <c r="AL37" s="3">
        <v>0</v>
      </c>
      <c r="AM37" s="3">
        <v>0</v>
      </c>
      <c r="AN37" s="3">
        <v>0</v>
      </c>
      <c r="AO37" s="3">
        <v>0</v>
      </c>
      <c r="AP37" s="3">
        <v>0</v>
      </c>
    </row>
    <row r="38" spans="1:42" ht="58">
      <c r="A38" s="185" t="s">
        <v>293</v>
      </c>
      <c r="B38" s="185" t="s">
        <v>8153</v>
      </c>
      <c r="C38" s="3">
        <v>0</v>
      </c>
      <c r="D38" s="3">
        <v>0</v>
      </c>
      <c r="E38" s="3">
        <v>0</v>
      </c>
      <c r="F38" s="3">
        <v>1.5</v>
      </c>
      <c r="G38" s="3">
        <v>0</v>
      </c>
      <c r="H38" s="3">
        <v>0</v>
      </c>
      <c r="I38" s="3">
        <v>0</v>
      </c>
      <c r="J38" s="3">
        <v>0</v>
      </c>
      <c r="K38" s="3">
        <v>0</v>
      </c>
      <c r="L38" s="3">
        <v>1</v>
      </c>
      <c r="M38" s="3">
        <v>0</v>
      </c>
      <c r="N38" s="3">
        <v>0</v>
      </c>
      <c r="O38" s="3">
        <v>1.5</v>
      </c>
      <c r="P38" s="3">
        <v>0</v>
      </c>
      <c r="Q38" s="3">
        <v>0</v>
      </c>
      <c r="R38" s="3">
        <v>0</v>
      </c>
      <c r="S38" s="3">
        <v>1.5</v>
      </c>
      <c r="T38" s="3">
        <v>0</v>
      </c>
      <c r="U38" s="3">
        <v>1.5</v>
      </c>
      <c r="V38" s="3">
        <v>0</v>
      </c>
      <c r="W38" s="3">
        <v>0</v>
      </c>
      <c r="X38" s="3">
        <v>0</v>
      </c>
      <c r="Y38" s="3">
        <v>0</v>
      </c>
      <c r="Z38" s="3">
        <v>0</v>
      </c>
      <c r="AA38" s="3">
        <v>0</v>
      </c>
      <c r="AB38" s="3">
        <v>0.5</v>
      </c>
      <c r="AC38" s="3">
        <v>0</v>
      </c>
      <c r="AD38" s="3">
        <v>0</v>
      </c>
      <c r="AE38" s="3">
        <v>0</v>
      </c>
      <c r="AF38" s="3">
        <v>0</v>
      </c>
      <c r="AG38" s="3">
        <v>0</v>
      </c>
      <c r="AH38" s="3">
        <v>0</v>
      </c>
      <c r="AI38" s="3">
        <v>1</v>
      </c>
      <c r="AJ38" s="3">
        <v>0</v>
      </c>
      <c r="AK38" s="3">
        <v>0</v>
      </c>
      <c r="AL38" s="3">
        <v>0</v>
      </c>
      <c r="AM38" s="3">
        <v>0</v>
      </c>
      <c r="AN38" s="3">
        <v>0</v>
      </c>
      <c r="AO38" s="3">
        <v>0</v>
      </c>
      <c r="AP38" s="3">
        <v>0</v>
      </c>
    </row>
    <row r="39" spans="1:42" ht="43.5">
      <c r="A39" s="185" t="s">
        <v>363</v>
      </c>
      <c r="B39" s="209" t="s">
        <v>8154</v>
      </c>
    </row>
    <row r="40" spans="1:42" ht="29">
      <c r="A40" s="185" t="s">
        <v>365</v>
      </c>
      <c r="B40" s="209" t="s">
        <v>8155</v>
      </c>
      <c r="C40" s="3">
        <v>0</v>
      </c>
    </row>
    <row r="41" spans="1:42" ht="43.5">
      <c r="A41" s="185" t="s">
        <v>367</v>
      </c>
      <c r="B41" s="209" t="s">
        <v>8172</v>
      </c>
    </row>
    <row r="42" spans="1:42" ht="29">
      <c r="A42" s="185" t="s">
        <v>369</v>
      </c>
      <c r="B42" s="209" t="s">
        <v>8173</v>
      </c>
      <c r="C42" s="3">
        <v>1</v>
      </c>
    </row>
    <row r="43" spans="1:42" ht="43.5">
      <c r="A43" s="185" t="s">
        <v>371</v>
      </c>
      <c r="B43" s="209" t="s">
        <v>8156</v>
      </c>
      <c r="C43" s="3">
        <v>0</v>
      </c>
    </row>
    <row r="44" spans="1:42" ht="43.5">
      <c r="A44" s="185" t="s">
        <v>373</v>
      </c>
      <c r="B44" s="209" t="s">
        <v>8157</v>
      </c>
      <c r="C44" s="3">
        <v>0</v>
      </c>
    </row>
    <row r="45" spans="1:42" ht="87">
      <c r="A45" s="185" t="s">
        <v>375</v>
      </c>
      <c r="B45" s="209" t="s">
        <v>8158</v>
      </c>
    </row>
    <row r="46" spans="1:42" ht="72.5">
      <c r="A46" s="185" t="s">
        <v>377</v>
      </c>
      <c r="B46" s="209" t="s">
        <v>8159</v>
      </c>
      <c r="C46" s="3">
        <v>0</v>
      </c>
    </row>
    <row r="47" spans="1:42" ht="101.5">
      <c r="A47" s="185" t="s">
        <v>379</v>
      </c>
      <c r="B47" s="209" t="s">
        <v>8160</v>
      </c>
    </row>
    <row r="48" spans="1:42" ht="87">
      <c r="A48" s="185" t="s">
        <v>381</v>
      </c>
      <c r="B48" s="209" t="s">
        <v>8161</v>
      </c>
      <c r="C48" s="3">
        <v>1</v>
      </c>
    </row>
    <row r="49" spans="1:3" ht="87">
      <c r="A49" s="185" t="s">
        <v>383</v>
      </c>
      <c r="B49" s="209" t="s">
        <v>8162</v>
      </c>
    </row>
    <row r="50" spans="1:3" ht="87">
      <c r="A50" s="185" t="s">
        <v>385</v>
      </c>
      <c r="B50" s="209" t="s">
        <v>8163</v>
      </c>
      <c r="C50" s="3">
        <v>1</v>
      </c>
    </row>
    <row r="51" spans="1:3" ht="72.5">
      <c r="A51" s="185" t="s">
        <v>387</v>
      </c>
      <c r="B51" s="209" t="s">
        <v>8164</v>
      </c>
    </row>
    <row r="52" spans="1:3" ht="58">
      <c r="A52" s="185" t="s">
        <v>389</v>
      </c>
      <c r="B52" s="209" t="s">
        <v>8165</v>
      </c>
      <c r="C52" s="3">
        <v>0</v>
      </c>
    </row>
    <row r="53" spans="1:3" ht="72.5">
      <c r="A53" s="185" t="s">
        <v>391</v>
      </c>
      <c r="B53" s="209" t="s">
        <v>8166</v>
      </c>
    </row>
    <row r="54" spans="1:3" ht="58">
      <c r="A54" s="185" t="s">
        <v>393</v>
      </c>
      <c r="B54" s="209" t="s">
        <v>8167</v>
      </c>
      <c r="C54" s="3">
        <v>0.5</v>
      </c>
    </row>
    <row r="55" spans="1:3" ht="58">
      <c r="A55" s="185" t="s">
        <v>395</v>
      </c>
      <c r="B55" s="209" t="s">
        <v>8168</v>
      </c>
    </row>
    <row r="56" spans="1:3" ht="43.5">
      <c r="A56" s="185" t="s">
        <v>397</v>
      </c>
      <c r="B56" s="209" t="s">
        <v>8169</v>
      </c>
      <c r="C56" s="3">
        <v>0</v>
      </c>
    </row>
    <row r="57" spans="1:3" ht="43.5">
      <c r="A57" s="185" t="s">
        <v>399</v>
      </c>
      <c r="B57" s="209" t="s">
        <v>8170</v>
      </c>
    </row>
    <row r="58" spans="1:3" ht="29">
      <c r="A58" s="185" t="s">
        <v>401</v>
      </c>
      <c r="B58" s="209" t="s">
        <v>8171</v>
      </c>
      <c r="C58" s="3">
        <v>0</v>
      </c>
    </row>
    <row r="59" spans="1:3" ht="58">
      <c r="A59" s="185" t="s">
        <v>850</v>
      </c>
      <c r="B59" s="209" t="s">
        <v>8174</v>
      </c>
    </row>
    <row r="60" spans="1:3" ht="29">
      <c r="A60" s="185" t="s">
        <v>295</v>
      </c>
      <c r="B60" s="185" t="s">
        <v>8155</v>
      </c>
      <c r="C60" s="3">
        <v>0</v>
      </c>
    </row>
    <row r="61" spans="1:3" ht="43.5">
      <c r="A61" s="185" t="s">
        <v>297</v>
      </c>
      <c r="B61" s="185" t="s">
        <v>8175</v>
      </c>
      <c r="C61" s="3">
        <v>0</v>
      </c>
    </row>
    <row r="62" spans="1:3" ht="43.5">
      <c r="A62" s="185" t="s">
        <v>299</v>
      </c>
      <c r="B62" s="185" t="s">
        <v>8157</v>
      </c>
      <c r="C62" s="3">
        <v>0</v>
      </c>
    </row>
    <row r="63" spans="1:3" ht="101.5">
      <c r="A63" s="185" t="s">
        <v>852</v>
      </c>
      <c r="B63" s="209" t="s">
        <v>8176</v>
      </c>
    </row>
    <row r="64" spans="1:3" ht="87">
      <c r="A64" s="185" t="s">
        <v>301</v>
      </c>
      <c r="B64" s="185" t="s">
        <v>8177</v>
      </c>
      <c r="C64" s="3">
        <v>0</v>
      </c>
    </row>
    <row r="65" spans="1:3" ht="116">
      <c r="A65" s="185" t="s">
        <v>855</v>
      </c>
      <c r="B65" s="209" t="s">
        <v>8178</v>
      </c>
    </row>
    <row r="66" spans="1:3" ht="87">
      <c r="A66" s="185" t="s">
        <v>303</v>
      </c>
      <c r="B66" s="185" t="s">
        <v>8161</v>
      </c>
      <c r="C66" s="3">
        <v>1.5</v>
      </c>
    </row>
    <row r="67" spans="1:3" ht="101.5">
      <c r="A67" s="185" t="s">
        <v>857</v>
      </c>
      <c r="B67" s="209" t="s">
        <v>8179</v>
      </c>
    </row>
    <row r="68" spans="1:3" ht="87">
      <c r="A68" s="185" t="s">
        <v>305</v>
      </c>
      <c r="B68" s="185" t="s">
        <v>8163</v>
      </c>
      <c r="C68" s="3">
        <v>1</v>
      </c>
    </row>
    <row r="69" spans="1:3" ht="87">
      <c r="A69" s="185" t="s">
        <v>859</v>
      </c>
      <c r="B69" s="209" t="s">
        <v>8180</v>
      </c>
    </row>
    <row r="70" spans="1:3" ht="58">
      <c r="A70" s="185" t="s">
        <v>307</v>
      </c>
      <c r="B70" s="185" t="s">
        <v>8165</v>
      </c>
      <c r="C70" s="3">
        <v>0</v>
      </c>
    </row>
    <row r="71" spans="1:3" ht="87">
      <c r="A71" s="185" t="s">
        <v>860</v>
      </c>
      <c r="B71" s="209" t="s">
        <v>8181</v>
      </c>
    </row>
    <row r="72" spans="1:3" ht="58">
      <c r="A72" s="185" t="s">
        <v>309</v>
      </c>
      <c r="B72" s="185" t="s">
        <v>8167</v>
      </c>
      <c r="C72" s="3">
        <v>0.5</v>
      </c>
    </row>
    <row r="73" spans="1:3" ht="58">
      <c r="A73" s="185" t="s">
        <v>863</v>
      </c>
      <c r="B73" s="209" t="s">
        <v>8182</v>
      </c>
    </row>
    <row r="74" spans="1:3" ht="29">
      <c r="A74" s="185" t="s">
        <v>311</v>
      </c>
      <c r="B74" s="185" t="s">
        <v>8173</v>
      </c>
      <c r="C74" s="3">
        <v>1</v>
      </c>
    </row>
    <row r="75" spans="1:3" ht="58">
      <c r="A75" s="185" t="s">
        <v>865</v>
      </c>
      <c r="B75" s="209" t="s">
        <v>8183</v>
      </c>
    </row>
    <row r="76" spans="1:3" ht="29">
      <c r="A76" s="185" t="s">
        <v>313</v>
      </c>
      <c r="B76" s="185" t="s">
        <v>8184</v>
      </c>
      <c r="C76" s="3">
        <v>0</v>
      </c>
    </row>
    <row r="77" spans="1:3" ht="58">
      <c r="A77" s="185" t="s">
        <v>708</v>
      </c>
      <c r="B77" s="209" t="s">
        <v>8185</v>
      </c>
    </row>
    <row r="78" spans="1:3" ht="72.5">
      <c r="A78" s="185" t="s">
        <v>710</v>
      </c>
      <c r="B78" s="209" t="s">
        <v>8186</v>
      </c>
    </row>
    <row r="79" spans="1:3" ht="87">
      <c r="A79" s="185" t="s">
        <v>712</v>
      </c>
      <c r="B79" s="209" t="s">
        <v>8187</v>
      </c>
    </row>
    <row r="80" spans="1:3" ht="87">
      <c r="A80" s="185" t="s">
        <v>714</v>
      </c>
      <c r="B80" s="209" t="s">
        <v>8188</v>
      </c>
    </row>
    <row r="81" spans="1:42" ht="101.5">
      <c r="A81" s="185" t="s">
        <v>716</v>
      </c>
      <c r="B81" s="209" t="s">
        <v>8189</v>
      </c>
    </row>
    <row r="82" spans="1:42" ht="58">
      <c r="A82" s="185" t="s">
        <v>718</v>
      </c>
      <c r="B82" s="209" t="s">
        <v>8190</v>
      </c>
    </row>
    <row r="83" spans="1:42" ht="58">
      <c r="A83" s="185" t="s">
        <v>720</v>
      </c>
      <c r="B83" s="209" t="s">
        <v>8191</v>
      </c>
    </row>
    <row r="84" spans="1:42" ht="58">
      <c r="A84" s="185" t="s">
        <v>722</v>
      </c>
      <c r="B84" s="209" t="s">
        <v>8192</v>
      </c>
    </row>
    <row r="85" spans="1:42" ht="58">
      <c r="A85" s="185" t="s">
        <v>602</v>
      </c>
      <c r="B85" s="209" t="s">
        <v>8174</v>
      </c>
      <c r="D85" s="3">
        <v>0</v>
      </c>
      <c r="E85" s="3">
        <v>0</v>
      </c>
      <c r="G85" s="3">
        <v>0</v>
      </c>
      <c r="H85" s="3">
        <v>0</v>
      </c>
      <c r="I85" s="3">
        <v>0</v>
      </c>
      <c r="J85" s="3">
        <v>0</v>
      </c>
      <c r="K85" s="3">
        <v>0.5</v>
      </c>
      <c r="M85" s="3">
        <v>0</v>
      </c>
      <c r="N85" s="3">
        <v>0</v>
      </c>
      <c r="P85" s="3">
        <v>0</v>
      </c>
      <c r="Q85" s="3">
        <v>0</v>
      </c>
      <c r="R85" s="3">
        <v>0</v>
      </c>
      <c r="T85" s="3">
        <v>0</v>
      </c>
      <c r="U85" s="3">
        <v>0</v>
      </c>
      <c r="W85" s="3">
        <v>0</v>
      </c>
      <c r="X85" s="3">
        <v>0</v>
      </c>
      <c r="Y85" s="3">
        <v>0</v>
      </c>
      <c r="Z85" s="3">
        <v>0</v>
      </c>
      <c r="AA85" s="3">
        <v>0</v>
      </c>
      <c r="AC85" s="3">
        <v>0</v>
      </c>
      <c r="AG85" s="3">
        <v>0</v>
      </c>
      <c r="AI85" s="3">
        <v>0.5</v>
      </c>
      <c r="AJ85" s="3">
        <v>0</v>
      </c>
      <c r="AK85" s="3">
        <v>0</v>
      </c>
      <c r="AL85" s="3">
        <v>0</v>
      </c>
      <c r="AM85" s="3">
        <v>0</v>
      </c>
      <c r="AN85" s="3">
        <v>0</v>
      </c>
      <c r="AO85" s="3">
        <v>0</v>
      </c>
      <c r="AP85" s="3">
        <v>0</v>
      </c>
    </row>
    <row r="86" spans="1:42" ht="29">
      <c r="A86" s="185" t="s">
        <v>544</v>
      </c>
      <c r="B86" s="209" t="s">
        <v>8155</v>
      </c>
      <c r="C86" s="3">
        <v>0</v>
      </c>
      <c r="D86" s="3">
        <v>0</v>
      </c>
      <c r="E86" s="3">
        <v>0</v>
      </c>
      <c r="F86" s="3">
        <v>0</v>
      </c>
      <c r="G86" s="3">
        <v>0</v>
      </c>
      <c r="H86" s="3">
        <v>0</v>
      </c>
      <c r="I86" s="3">
        <v>0</v>
      </c>
      <c r="J86" s="3">
        <v>0</v>
      </c>
      <c r="K86" s="3">
        <v>0</v>
      </c>
      <c r="L86" s="3">
        <v>0</v>
      </c>
      <c r="M86" s="3">
        <v>0</v>
      </c>
      <c r="N86" s="3">
        <v>0</v>
      </c>
      <c r="O86" s="3">
        <v>0</v>
      </c>
      <c r="P86" s="3">
        <v>0</v>
      </c>
      <c r="Q86" s="3">
        <v>0</v>
      </c>
      <c r="R86" s="3">
        <v>0</v>
      </c>
      <c r="S86" s="3">
        <v>0</v>
      </c>
      <c r="T86" s="3">
        <v>0</v>
      </c>
      <c r="U86" s="3">
        <v>0</v>
      </c>
      <c r="V86" s="3">
        <v>0</v>
      </c>
      <c r="W86" s="3">
        <v>0</v>
      </c>
      <c r="X86" s="3">
        <v>0</v>
      </c>
      <c r="Y86" s="3">
        <v>0</v>
      </c>
      <c r="Z86" s="3">
        <v>0</v>
      </c>
      <c r="AA86" s="3">
        <v>0</v>
      </c>
      <c r="AB86" s="3">
        <v>0</v>
      </c>
      <c r="AC86" s="3">
        <v>0</v>
      </c>
      <c r="AD86" s="3">
        <v>0</v>
      </c>
      <c r="AE86" s="3">
        <v>0</v>
      </c>
      <c r="AF86" s="3">
        <v>0</v>
      </c>
      <c r="AG86" s="3">
        <v>0</v>
      </c>
      <c r="AH86" s="3">
        <v>0</v>
      </c>
      <c r="AI86" s="3">
        <v>0</v>
      </c>
      <c r="AJ86" s="3">
        <v>0</v>
      </c>
      <c r="AK86" s="3">
        <v>0</v>
      </c>
      <c r="AL86" s="3">
        <v>0</v>
      </c>
      <c r="AM86" s="3">
        <v>0</v>
      </c>
      <c r="AN86" s="3">
        <v>0</v>
      </c>
      <c r="AO86" s="3">
        <v>0</v>
      </c>
      <c r="AP86" s="3">
        <v>0</v>
      </c>
    </row>
    <row r="87" spans="1:42" ht="87">
      <c r="A87" s="185" t="s">
        <v>545</v>
      </c>
      <c r="B87" s="209" t="s">
        <v>8199</v>
      </c>
      <c r="C87" s="3">
        <v>0</v>
      </c>
      <c r="D87" s="3">
        <v>0</v>
      </c>
      <c r="E87" s="3">
        <v>0.5</v>
      </c>
      <c r="F87" s="3">
        <v>1.5</v>
      </c>
      <c r="G87" s="3">
        <v>0</v>
      </c>
      <c r="H87" s="3">
        <v>0.5</v>
      </c>
      <c r="I87" s="3">
        <v>0</v>
      </c>
      <c r="J87" s="3">
        <v>0</v>
      </c>
      <c r="K87" s="3">
        <v>0.5</v>
      </c>
      <c r="L87" s="3">
        <v>0.5</v>
      </c>
      <c r="M87" s="3">
        <v>0.5</v>
      </c>
      <c r="N87" s="3">
        <v>0</v>
      </c>
      <c r="O87" s="3">
        <v>0</v>
      </c>
      <c r="P87" s="3">
        <v>0</v>
      </c>
      <c r="Q87" s="3">
        <v>0</v>
      </c>
      <c r="R87" s="3">
        <v>0</v>
      </c>
      <c r="S87" s="3">
        <v>0.5</v>
      </c>
      <c r="T87" s="3">
        <v>0</v>
      </c>
      <c r="U87" s="3">
        <v>0.5</v>
      </c>
      <c r="V87" s="3">
        <v>0</v>
      </c>
      <c r="W87" s="3">
        <v>0</v>
      </c>
      <c r="X87" s="3">
        <v>0</v>
      </c>
      <c r="Y87" s="3">
        <v>0</v>
      </c>
      <c r="Z87" s="3">
        <v>0</v>
      </c>
      <c r="AA87" s="3">
        <v>0.5</v>
      </c>
      <c r="AB87" s="3">
        <v>2</v>
      </c>
      <c r="AC87" s="3">
        <v>0.5</v>
      </c>
      <c r="AD87" s="3">
        <v>0</v>
      </c>
      <c r="AE87" s="3">
        <v>0</v>
      </c>
      <c r="AF87" s="3">
        <v>0.5</v>
      </c>
      <c r="AG87" s="3">
        <v>0.5</v>
      </c>
      <c r="AH87" s="3">
        <v>0</v>
      </c>
      <c r="AI87" s="3">
        <v>0.5</v>
      </c>
      <c r="AJ87" s="3">
        <v>0</v>
      </c>
      <c r="AK87" s="3">
        <v>0</v>
      </c>
      <c r="AL87" s="3">
        <v>0.5</v>
      </c>
      <c r="AM87" s="3">
        <v>0</v>
      </c>
      <c r="AN87" s="3">
        <v>0.5</v>
      </c>
      <c r="AO87" s="3">
        <v>0</v>
      </c>
      <c r="AP87" s="3">
        <v>0</v>
      </c>
    </row>
    <row r="88" spans="1:42" ht="43.5">
      <c r="A88" s="185" t="s">
        <v>547</v>
      </c>
      <c r="B88" s="209" t="s">
        <v>8200</v>
      </c>
      <c r="C88" s="3">
        <v>0.5</v>
      </c>
      <c r="D88" s="3">
        <v>0.5</v>
      </c>
      <c r="E88" s="3">
        <v>0.5</v>
      </c>
      <c r="F88" s="3">
        <v>1</v>
      </c>
      <c r="G88" s="3">
        <v>0</v>
      </c>
      <c r="H88" s="3">
        <v>0</v>
      </c>
      <c r="I88" s="3">
        <v>0</v>
      </c>
      <c r="J88" s="3">
        <v>0</v>
      </c>
      <c r="K88" s="3">
        <v>0.5</v>
      </c>
      <c r="L88" s="3">
        <v>0.5</v>
      </c>
      <c r="M88" s="3">
        <v>0.5</v>
      </c>
      <c r="N88" s="3">
        <v>0.5</v>
      </c>
      <c r="O88" s="3">
        <v>0.5</v>
      </c>
      <c r="P88" s="3">
        <v>0</v>
      </c>
      <c r="Q88" s="3">
        <v>0</v>
      </c>
      <c r="R88" s="3">
        <v>0</v>
      </c>
      <c r="S88" s="3">
        <v>0.5</v>
      </c>
      <c r="T88" s="3">
        <v>0</v>
      </c>
      <c r="U88" s="3">
        <v>0.5</v>
      </c>
      <c r="V88" s="3">
        <v>0</v>
      </c>
      <c r="W88" s="3">
        <v>0.5</v>
      </c>
      <c r="X88" s="3">
        <v>0.5</v>
      </c>
      <c r="Y88" s="3">
        <v>0</v>
      </c>
      <c r="Z88" s="3">
        <v>0</v>
      </c>
      <c r="AA88" s="3">
        <v>0.5</v>
      </c>
      <c r="AB88" s="3">
        <v>2</v>
      </c>
      <c r="AC88" s="3">
        <v>0.5</v>
      </c>
      <c r="AD88" s="3">
        <v>0.5</v>
      </c>
      <c r="AE88" s="3">
        <v>0.5</v>
      </c>
      <c r="AF88" s="3">
        <v>0.5</v>
      </c>
      <c r="AG88" s="3">
        <v>0.5</v>
      </c>
      <c r="AH88" s="3">
        <v>0.5</v>
      </c>
      <c r="AI88" s="3">
        <v>0.5</v>
      </c>
      <c r="AJ88" s="3">
        <v>0</v>
      </c>
      <c r="AK88" s="3">
        <v>0.5</v>
      </c>
      <c r="AL88" s="3">
        <v>0.5</v>
      </c>
      <c r="AM88" s="3">
        <v>0</v>
      </c>
      <c r="AN88" s="3">
        <v>0.5</v>
      </c>
      <c r="AO88" s="3">
        <v>0</v>
      </c>
      <c r="AP88" s="3">
        <v>0</v>
      </c>
    </row>
    <row r="89" spans="1:42" ht="43.5">
      <c r="A89" s="185" t="s">
        <v>549</v>
      </c>
      <c r="B89" s="209" t="s">
        <v>8201</v>
      </c>
      <c r="C89" s="3">
        <v>0</v>
      </c>
      <c r="D89" s="3">
        <v>0.5</v>
      </c>
      <c r="E89" s="3">
        <v>0.5</v>
      </c>
      <c r="F89" s="3">
        <v>0.5</v>
      </c>
      <c r="G89" s="3">
        <v>0</v>
      </c>
      <c r="H89" s="3">
        <v>0</v>
      </c>
      <c r="I89" s="3">
        <v>0</v>
      </c>
      <c r="J89" s="3">
        <v>0</v>
      </c>
      <c r="K89" s="3">
        <v>0</v>
      </c>
      <c r="L89" s="3">
        <v>0.5</v>
      </c>
      <c r="M89" s="3">
        <v>0.5</v>
      </c>
      <c r="N89" s="3">
        <v>0</v>
      </c>
      <c r="O89" s="3">
        <v>0</v>
      </c>
      <c r="P89" s="3">
        <v>0</v>
      </c>
      <c r="Q89" s="3">
        <v>0</v>
      </c>
      <c r="R89" s="3">
        <v>0</v>
      </c>
      <c r="S89" s="3">
        <v>0</v>
      </c>
      <c r="T89" s="3">
        <v>0</v>
      </c>
      <c r="U89" s="3">
        <v>1</v>
      </c>
      <c r="V89" s="3">
        <v>0</v>
      </c>
      <c r="W89" s="3">
        <v>0</v>
      </c>
      <c r="X89" s="3">
        <v>0.5</v>
      </c>
      <c r="Y89" s="3">
        <v>0</v>
      </c>
      <c r="Z89" s="3">
        <v>0</v>
      </c>
      <c r="AA89" s="3">
        <v>0.5</v>
      </c>
      <c r="AB89" s="3">
        <v>0.5</v>
      </c>
      <c r="AC89" s="3">
        <v>0</v>
      </c>
      <c r="AD89" s="3">
        <v>0</v>
      </c>
      <c r="AE89" s="3">
        <v>0.5</v>
      </c>
      <c r="AF89" s="3">
        <v>0.5</v>
      </c>
      <c r="AG89" s="3">
        <v>0.5</v>
      </c>
      <c r="AH89" s="3">
        <v>0</v>
      </c>
      <c r="AI89" s="3">
        <v>0</v>
      </c>
      <c r="AJ89" s="3">
        <v>0</v>
      </c>
      <c r="AK89" s="3">
        <v>0.5</v>
      </c>
      <c r="AL89" s="3">
        <v>0.5</v>
      </c>
      <c r="AM89" s="3">
        <v>0</v>
      </c>
      <c r="AN89" s="3">
        <v>0.5</v>
      </c>
      <c r="AO89" s="3">
        <v>0</v>
      </c>
      <c r="AP89" s="3">
        <v>0</v>
      </c>
    </row>
    <row r="90" spans="1:42" ht="43.5">
      <c r="A90" s="185" t="s">
        <v>551</v>
      </c>
      <c r="B90" s="209" t="s">
        <v>8175</v>
      </c>
      <c r="C90" s="3">
        <v>0</v>
      </c>
      <c r="D90" s="3">
        <v>0</v>
      </c>
      <c r="E90" s="3">
        <v>0</v>
      </c>
      <c r="F90" s="3">
        <v>0</v>
      </c>
      <c r="G90" s="3">
        <v>0</v>
      </c>
      <c r="H90" s="3">
        <v>0</v>
      </c>
      <c r="I90" s="3">
        <v>0</v>
      </c>
      <c r="J90" s="3">
        <v>0</v>
      </c>
      <c r="K90" s="3">
        <v>1</v>
      </c>
      <c r="L90" s="3">
        <v>0</v>
      </c>
      <c r="M90" s="3">
        <v>0</v>
      </c>
      <c r="N90" s="3">
        <v>0</v>
      </c>
      <c r="O90" s="3">
        <v>1</v>
      </c>
      <c r="P90" s="3">
        <v>0</v>
      </c>
      <c r="Q90" s="3">
        <v>0</v>
      </c>
      <c r="R90" s="3">
        <v>0</v>
      </c>
      <c r="S90" s="3">
        <v>1</v>
      </c>
      <c r="T90" s="3">
        <v>0</v>
      </c>
      <c r="U90" s="3">
        <v>0</v>
      </c>
      <c r="V90" s="3">
        <v>0</v>
      </c>
      <c r="W90" s="3">
        <v>0</v>
      </c>
      <c r="X90" s="3">
        <v>0</v>
      </c>
      <c r="Y90" s="3">
        <v>0</v>
      </c>
      <c r="Z90" s="3">
        <v>0</v>
      </c>
      <c r="AA90" s="3">
        <v>0</v>
      </c>
      <c r="AB90" s="3">
        <v>0</v>
      </c>
      <c r="AC90" s="3">
        <v>0</v>
      </c>
      <c r="AD90" s="3">
        <v>0</v>
      </c>
      <c r="AE90" s="3">
        <v>0</v>
      </c>
      <c r="AF90" s="3">
        <v>0</v>
      </c>
      <c r="AG90" s="3">
        <v>2</v>
      </c>
      <c r="AH90" s="3">
        <v>0</v>
      </c>
      <c r="AI90" s="3">
        <v>1</v>
      </c>
      <c r="AJ90" s="3">
        <v>0</v>
      </c>
      <c r="AK90" s="3">
        <v>0</v>
      </c>
      <c r="AL90" s="3">
        <v>0</v>
      </c>
      <c r="AM90" s="3">
        <v>0</v>
      </c>
      <c r="AN90" s="3">
        <v>0</v>
      </c>
      <c r="AO90" s="3">
        <v>1</v>
      </c>
      <c r="AP90" s="3">
        <v>0</v>
      </c>
    </row>
    <row r="91" spans="1:42" ht="43.5">
      <c r="A91" s="185" t="s">
        <v>552</v>
      </c>
      <c r="B91" s="209" t="s">
        <v>8157</v>
      </c>
      <c r="C91" s="3">
        <v>0</v>
      </c>
      <c r="D91" s="3">
        <v>0</v>
      </c>
      <c r="E91" s="3">
        <v>0</v>
      </c>
      <c r="F91" s="3">
        <v>0.5</v>
      </c>
      <c r="G91" s="3">
        <v>0</v>
      </c>
      <c r="H91" s="3">
        <v>0</v>
      </c>
      <c r="I91" s="3">
        <v>0</v>
      </c>
      <c r="J91" s="3">
        <v>0</v>
      </c>
      <c r="K91" s="3">
        <v>0</v>
      </c>
      <c r="L91" s="3">
        <v>0</v>
      </c>
      <c r="M91" s="3">
        <v>0</v>
      </c>
      <c r="N91" s="3">
        <v>0</v>
      </c>
      <c r="O91" s="3">
        <v>2</v>
      </c>
      <c r="P91" s="3">
        <v>0</v>
      </c>
      <c r="Q91" s="3">
        <v>0</v>
      </c>
      <c r="R91" s="3">
        <v>0</v>
      </c>
      <c r="S91" s="3">
        <v>0.5</v>
      </c>
      <c r="T91" s="3">
        <v>0</v>
      </c>
      <c r="U91" s="3">
        <v>0</v>
      </c>
      <c r="V91" s="3">
        <v>0</v>
      </c>
      <c r="W91" s="3">
        <v>0</v>
      </c>
      <c r="X91" s="3">
        <v>0</v>
      </c>
      <c r="Y91" s="3">
        <v>0</v>
      </c>
      <c r="Z91" s="3">
        <v>0</v>
      </c>
      <c r="AA91" s="3">
        <v>0</v>
      </c>
      <c r="AB91" s="3">
        <v>0</v>
      </c>
      <c r="AC91" s="3">
        <v>0</v>
      </c>
      <c r="AD91" s="3">
        <v>0</v>
      </c>
      <c r="AE91" s="3">
        <v>0</v>
      </c>
      <c r="AF91" s="3">
        <v>0</v>
      </c>
      <c r="AG91" s="3">
        <v>0</v>
      </c>
      <c r="AH91" s="3">
        <v>0</v>
      </c>
      <c r="AI91" s="3">
        <v>0.5</v>
      </c>
      <c r="AJ91" s="3">
        <v>0</v>
      </c>
      <c r="AK91" s="3">
        <v>0</v>
      </c>
      <c r="AL91" s="3">
        <v>0</v>
      </c>
      <c r="AM91" s="3">
        <v>0</v>
      </c>
      <c r="AN91" s="3">
        <v>0</v>
      </c>
      <c r="AO91" s="3">
        <v>0</v>
      </c>
      <c r="AP91" s="3">
        <v>0</v>
      </c>
    </row>
    <row r="92" spans="1:42" ht="101.5">
      <c r="A92" s="185" t="s">
        <v>609</v>
      </c>
      <c r="B92" s="209" t="s">
        <v>8176</v>
      </c>
      <c r="D92" s="3">
        <v>0</v>
      </c>
      <c r="E92" s="3">
        <v>0.5</v>
      </c>
      <c r="G92" s="3">
        <v>0.5</v>
      </c>
      <c r="H92" s="3">
        <v>0.5</v>
      </c>
      <c r="I92" s="3">
        <v>0.5</v>
      </c>
      <c r="J92" s="3">
        <v>0</v>
      </c>
      <c r="K92" s="3">
        <v>0.5</v>
      </c>
      <c r="M92" s="3">
        <v>0.5</v>
      </c>
      <c r="N92" s="3">
        <v>1</v>
      </c>
      <c r="P92" s="3">
        <v>0.5</v>
      </c>
      <c r="Q92" s="3">
        <v>0.5</v>
      </c>
      <c r="R92" s="3">
        <v>0.5</v>
      </c>
      <c r="T92" s="3">
        <v>0.5</v>
      </c>
      <c r="U92" s="3">
        <v>0.5</v>
      </c>
      <c r="W92" s="3">
        <v>0.5</v>
      </c>
      <c r="X92" s="3">
        <v>0.5</v>
      </c>
      <c r="Y92" s="3">
        <v>0</v>
      </c>
      <c r="Z92" s="3">
        <v>0.5</v>
      </c>
      <c r="AA92" s="3">
        <v>0.5</v>
      </c>
      <c r="AC92" s="3">
        <v>1</v>
      </c>
      <c r="AG92" s="3">
        <v>2</v>
      </c>
      <c r="AI92" s="3">
        <v>1</v>
      </c>
      <c r="AJ92" s="3">
        <v>1</v>
      </c>
      <c r="AK92" s="3">
        <v>0.5</v>
      </c>
      <c r="AL92" s="3">
        <v>1</v>
      </c>
      <c r="AM92" s="3">
        <v>0.5</v>
      </c>
      <c r="AN92" s="3">
        <v>0.5</v>
      </c>
      <c r="AO92" s="3">
        <v>0.5</v>
      </c>
      <c r="AP92" s="3">
        <v>0</v>
      </c>
    </row>
    <row r="93" spans="1:42" ht="72.5">
      <c r="A93" s="185" t="s">
        <v>553</v>
      </c>
      <c r="B93" s="209" t="s">
        <v>8159</v>
      </c>
      <c r="C93" s="3">
        <v>0</v>
      </c>
      <c r="D93" s="3">
        <v>0</v>
      </c>
      <c r="E93" s="3">
        <v>0</v>
      </c>
      <c r="F93" s="3">
        <v>1</v>
      </c>
      <c r="G93" s="3">
        <v>0</v>
      </c>
      <c r="H93" s="3">
        <v>0</v>
      </c>
      <c r="I93" s="3">
        <v>0</v>
      </c>
      <c r="J93" s="3">
        <v>0</v>
      </c>
      <c r="K93" s="3">
        <v>0</v>
      </c>
      <c r="L93" s="3">
        <v>0</v>
      </c>
      <c r="M93" s="3">
        <v>0</v>
      </c>
      <c r="N93" s="3">
        <v>1</v>
      </c>
      <c r="O93" s="3">
        <v>0</v>
      </c>
      <c r="P93" s="3">
        <v>0</v>
      </c>
      <c r="Q93" s="3">
        <v>0</v>
      </c>
      <c r="R93" s="3">
        <v>1</v>
      </c>
      <c r="S93" s="3">
        <v>0</v>
      </c>
      <c r="T93" s="3">
        <v>0</v>
      </c>
      <c r="U93" s="3">
        <v>0</v>
      </c>
      <c r="V93" s="3">
        <v>0</v>
      </c>
      <c r="W93" s="3">
        <v>0</v>
      </c>
      <c r="X93" s="3">
        <v>0</v>
      </c>
      <c r="Y93" s="3">
        <v>0</v>
      </c>
      <c r="Z93" s="3">
        <v>0</v>
      </c>
      <c r="AA93" s="3">
        <v>0</v>
      </c>
      <c r="AB93" s="3">
        <v>2</v>
      </c>
      <c r="AC93" s="3">
        <v>0</v>
      </c>
      <c r="AD93" s="3">
        <v>0</v>
      </c>
      <c r="AE93" s="3">
        <v>0</v>
      </c>
      <c r="AF93" s="3">
        <v>0</v>
      </c>
      <c r="AG93" s="3">
        <v>1.5</v>
      </c>
      <c r="AH93" s="3">
        <v>0</v>
      </c>
      <c r="AI93" s="3">
        <v>1</v>
      </c>
      <c r="AJ93" s="3">
        <v>1</v>
      </c>
      <c r="AK93" s="3">
        <v>0</v>
      </c>
      <c r="AL93" s="3">
        <v>0</v>
      </c>
      <c r="AM93" s="3">
        <v>0</v>
      </c>
      <c r="AN93" s="3">
        <v>0</v>
      </c>
      <c r="AO93" s="3">
        <v>0</v>
      </c>
      <c r="AP93" s="3">
        <v>0</v>
      </c>
    </row>
    <row r="94" spans="1:42" ht="116">
      <c r="A94" s="185" t="s">
        <v>612</v>
      </c>
      <c r="B94" s="209" t="s">
        <v>8178</v>
      </c>
      <c r="D94" s="3">
        <v>0</v>
      </c>
      <c r="E94" s="3">
        <v>0</v>
      </c>
      <c r="G94" s="3">
        <v>0</v>
      </c>
      <c r="H94" s="3">
        <v>0.5</v>
      </c>
      <c r="I94" s="3">
        <v>0</v>
      </c>
      <c r="J94" s="3">
        <v>0</v>
      </c>
      <c r="K94" s="3">
        <v>0</v>
      </c>
      <c r="M94" s="3">
        <v>0</v>
      </c>
      <c r="N94" s="3">
        <v>1</v>
      </c>
      <c r="P94" s="3">
        <v>0</v>
      </c>
      <c r="Q94" s="3">
        <v>0.5</v>
      </c>
      <c r="R94" s="3">
        <v>0</v>
      </c>
      <c r="T94" s="3">
        <v>0</v>
      </c>
      <c r="U94" s="3">
        <v>0</v>
      </c>
      <c r="W94" s="3">
        <v>0</v>
      </c>
      <c r="X94" s="3">
        <v>0</v>
      </c>
      <c r="Y94" s="3">
        <v>0</v>
      </c>
      <c r="Z94" s="3">
        <v>0</v>
      </c>
      <c r="AA94" s="3">
        <v>0</v>
      </c>
      <c r="AC94" s="3">
        <v>0</v>
      </c>
      <c r="AG94" s="3">
        <v>2</v>
      </c>
      <c r="AI94" s="3">
        <v>0</v>
      </c>
      <c r="AJ94" s="3">
        <v>0</v>
      </c>
      <c r="AK94" s="3">
        <v>0.5</v>
      </c>
      <c r="AL94" s="3">
        <v>0</v>
      </c>
      <c r="AM94" s="3">
        <v>0.5</v>
      </c>
      <c r="AN94" s="3">
        <v>0.5</v>
      </c>
      <c r="AO94" s="3">
        <v>0</v>
      </c>
      <c r="AP94" s="3">
        <v>0</v>
      </c>
    </row>
    <row r="95" spans="1:42" ht="87">
      <c r="A95" s="185" t="s">
        <v>554</v>
      </c>
      <c r="B95" s="209" t="s">
        <v>8161</v>
      </c>
      <c r="C95" s="3">
        <v>1.5</v>
      </c>
      <c r="D95" s="3">
        <v>1</v>
      </c>
      <c r="E95" s="3">
        <v>1</v>
      </c>
      <c r="F95" s="3">
        <v>1.5</v>
      </c>
      <c r="G95" s="3">
        <v>0</v>
      </c>
      <c r="H95" s="3">
        <v>1</v>
      </c>
      <c r="I95" s="3">
        <v>0</v>
      </c>
      <c r="J95" s="3">
        <v>0</v>
      </c>
      <c r="K95" s="3">
        <v>0</v>
      </c>
      <c r="L95" s="3">
        <v>1</v>
      </c>
      <c r="M95" s="3">
        <v>1</v>
      </c>
      <c r="N95" s="3">
        <v>1</v>
      </c>
      <c r="O95" s="3">
        <v>2</v>
      </c>
      <c r="P95" s="3">
        <v>1</v>
      </c>
      <c r="Q95" s="3">
        <v>1</v>
      </c>
      <c r="R95" s="3">
        <v>0</v>
      </c>
      <c r="S95" s="3">
        <v>1.5</v>
      </c>
      <c r="T95" s="3">
        <v>0</v>
      </c>
      <c r="U95" s="3">
        <v>2</v>
      </c>
      <c r="V95" s="3">
        <v>0</v>
      </c>
      <c r="W95" s="3">
        <v>0</v>
      </c>
      <c r="X95" s="3">
        <v>1</v>
      </c>
      <c r="Y95" s="3">
        <v>0</v>
      </c>
      <c r="Z95" s="3">
        <v>0</v>
      </c>
      <c r="AA95" s="3">
        <v>1</v>
      </c>
      <c r="AB95" s="3">
        <v>1.5</v>
      </c>
      <c r="AC95" s="3">
        <v>1</v>
      </c>
      <c r="AD95" s="3">
        <v>0</v>
      </c>
      <c r="AE95" s="3">
        <v>0</v>
      </c>
      <c r="AF95" s="3">
        <v>1</v>
      </c>
      <c r="AG95" s="3">
        <v>1.5</v>
      </c>
      <c r="AH95" s="3">
        <v>1</v>
      </c>
      <c r="AI95" s="3">
        <v>1.5</v>
      </c>
      <c r="AJ95" s="3">
        <v>0</v>
      </c>
      <c r="AK95" s="3">
        <v>1.5</v>
      </c>
      <c r="AL95" s="3">
        <v>1</v>
      </c>
      <c r="AM95" s="3">
        <v>0</v>
      </c>
      <c r="AN95" s="3">
        <v>1</v>
      </c>
      <c r="AO95" s="3">
        <v>1</v>
      </c>
      <c r="AP95" s="3">
        <v>1</v>
      </c>
    </row>
    <row r="96" spans="1:42" ht="101.5">
      <c r="A96" s="185" t="s">
        <v>615</v>
      </c>
      <c r="B96" s="209" t="s">
        <v>8179</v>
      </c>
      <c r="D96" s="3">
        <v>0</v>
      </c>
      <c r="E96" s="3">
        <v>1</v>
      </c>
      <c r="G96" s="3">
        <v>0</v>
      </c>
      <c r="H96" s="3">
        <v>1</v>
      </c>
      <c r="I96" s="3">
        <v>0</v>
      </c>
      <c r="J96" s="3">
        <v>0</v>
      </c>
      <c r="K96" s="3">
        <v>0</v>
      </c>
      <c r="M96" s="3">
        <v>0</v>
      </c>
      <c r="N96" s="3">
        <v>1</v>
      </c>
      <c r="P96" s="3">
        <v>0</v>
      </c>
      <c r="Q96" s="3">
        <v>1</v>
      </c>
      <c r="R96" s="3">
        <v>0</v>
      </c>
      <c r="T96" s="3">
        <v>0</v>
      </c>
      <c r="U96" s="3">
        <v>1</v>
      </c>
      <c r="W96" s="3">
        <v>0</v>
      </c>
      <c r="X96" s="3">
        <v>1</v>
      </c>
      <c r="Y96" s="3">
        <v>0</v>
      </c>
      <c r="Z96" s="3">
        <v>0</v>
      </c>
      <c r="AA96" s="3">
        <v>1</v>
      </c>
      <c r="AC96" s="3">
        <v>1</v>
      </c>
      <c r="AG96" s="3">
        <v>2</v>
      </c>
      <c r="AI96" s="3">
        <v>1</v>
      </c>
      <c r="AJ96" s="3">
        <v>0</v>
      </c>
      <c r="AK96" s="3">
        <v>1</v>
      </c>
      <c r="AL96" s="3">
        <v>0</v>
      </c>
      <c r="AM96" s="3">
        <v>0</v>
      </c>
      <c r="AN96" s="3">
        <v>2</v>
      </c>
      <c r="AO96" s="3">
        <v>0</v>
      </c>
      <c r="AP96" s="3">
        <v>0</v>
      </c>
    </row>
    <row r="97" spans="1:42" ht="87">
      <c r="A97" s="185" t="s">
        <v>556</v>
      </c>
      <c r="B97" s="209" t="s">
        <v>8163</v>
      </c>
      <c r="C97" s="3">
        <v>1</v>
      </c>
      <c r="D97" s="3">
        <v>1</v>
      </c>
      <c r="E97" s="3">
        <v>1</v>
      </c>
      <c r="F97" s="3">
        <v>1</v>
      </c>
      <c r="G97" s="3">
        <v>0</v>
      </c>
      <c r="H97" s="3">
        <v>1</v>
      </c>
      <c r="I97" s="3">
        <v>0</v>
      </c>
      <c r="J97" s="3">
        <v>0</v>
      </c>
      <c r="K97" s="3">
        <v>0</v>
      </c>
      <c r="L97" s="3">
        <v>1.5</v>
      </c>
      <c r="M97" s="3">
        <v>1.5</v>
      </c>
      <c r="N97" s="3">
        <v>1</v>
      </c>
      <c r="O97" s="3">
        <v>2</v>
      </c>
      <c r="P97" s="3">
        <v>1</v>
      </c>
      <c r="Q97" s="3">
        <v>1</v>
      </c>
      <c r="R97" s="3">
        <v>0</v>
      </c>
      <c r="S97" s="3">
        <v>1</v>
      </c>
      <c r="T97" s="3">
        <v>0</v>
      </c>
      <c r="U97" s="3">
        <v>1.5</v>
      </c>
      <c r="V97" s="3">
        <v>0</v>
      </c>
      <c r="W97" s="3">
        <v>1</v>
      </c>
      <c r="X97" s="3">
        <v>1</v>
      </c>
      <c r="Y97" s="3">
        <v>0</v>
      </c>
      <c r="Z97" s="3">
        <v>0</v>
      </c>
      <c r="AA97" s="3">
        <v>1</v>
      </c>
      <c r="AB97" s="3">
        <v>1.5</v>
      </c>
      <c r="AC97" s="3">
        <v>1</v>
      </c>
      <c r="AD97" s="3">
        <v>1</v>
      </c>
      <c r="AE97" s="3">
        <v>1</v>
      </c>
      <c r="AF97" s="3">
        <v>1</v>
      </c>
      <c r="AG97" s="3">
        <v>1.5</v>
      </c>
      <c r="AH97" s="3">
        <v>1</v>
      </c>
      <c r="AI97" s="3">
        <v>1</v>
      </c>
      <c r="AJ97" s="3">
        <v>0</v>
      </c>
      <c r="AK97" s="3">
        <v>1</v>
      </c>
      <c r="AL97" s="3">
        <v>1</v>
      </c>
      <c r="AM97" s="3">
        <v>0</v>
      </c>
      <c r="AN97" s="3">
        <v>1</v>
      </c>
      <c r="AO97" s="3">
        <v>1</v>
      </c>
      <c r="AP97" s="3">
        <v>1</v>
      </c>
    </row>
    <row r="98" spans="1:42" ht="87">
      <c r="A98" s="185" t="s">
        <v>618</v>
      </c>
      <c r="B98" s="209" t="s">
        <v>8180</v>
      </c>
      <c r="D98" s="3">
        <v>0</v>
      </c>
      <c r="E98" s="3">
        <v>1</v>
      </c>
      <c r="G98" s="3">
        <v>0</v>
      </c>
      <c r="H98" s="3">
        <v>2</v>
      </c>
      <c r="I98" s="3">
        <v>1</v>
      </c>
      <c r="J98" s="3">
        <v>0</v>
      </c>
      <c r="K98" s="3">
        <v>1</v>
      </c>
      <c r="M98" s="3">
        <v>0</v>
      </c>
      <c r="N98" s="3">
        <v>1</v>
      </c>
      <c r="P98" s="3">
        <v>0</v>
      </c>
      <c r="Q98" s="3">
        <v>2</v>
      </c>
      <c r="R98" s="3">
        <v>0</v>
      </c>
      <c r="T98" s="3">
        <v>1</v>
      </c>
      <c r="U98" s="3">
        <v>1</v>
      </c>
      <c r="W98" s="3">
        <v>0</v>
      </c>
      <c r="X98" s="3">
        <v>0</v>
      </c>
      <c r="Y98" s="3">
        <v>0</v>
      </c>
      <c r="Z98" s="3">
        <v>0</v>
      </c>
      <c r="AA98" s="3">
        <v>1</v>
      </c>
      <c r="AC98" s="3">
        <v>0</v>
      </c>
      <c r="AG98" s="3">
        <v>0</v>
      </c>
      <c r="AI98" s="3">
        <v>0</v>
      </c>
      <c r="AJ98" s="3">
        <v>1</v>
      </c>
      <c r="AK98" s="3">
        <v>0</v>
      </c>
      <c r="AL98" s="3">
        <v>0</v>
      </c>
      <c r="AM98" s="3">
        <v>0</v>
      </c>
      <c r="AN98" s="3">
        <v>0</v>
      </c>
      <c r="AO98" s="3">
        <v>0</v>
      </c>
      <c r="AP98" s="3">
        <v>0</v>
      </c>
    </row>
    <row r="99" spans="1:42" ht="58">
      <c r="A99" s="185" t="s">
        <v>557</v>
      </c>
      <c r="B99" s="209" t="s">
        <v>8165</v>
      </c>
      <c r="C99" s="3">
        <v>0</v>
      </c>
      <c r="D99" s="3">
        <v>0</v>
      </c>
      <c r="E99" s="3">
        <v>0</v>
      </c>
      <c r="F99" s="3">
        <v>1</v>
      </c>
      <c r="G99" s="3">
        <v>0</v>
      </c>
      <c r="H99" s="3">
        <v>0</v>
      </c>
      <c r="I99" s="3">
        <v>0</v>
      </c>
      <c r="J99" s="3">
        <v>0</v>
      </c>
      <c r="K99" s="3">
        <v>0</v>
      </c>
      <c r="L99" s="3">
        <v>0</v>
      </c>
      <c r="M99" s="3">
        <v>0</v>
      </c>
      <c r="N99" s="3">
        <v>1.5</v>
      </c>
      <c r="O99" s="3">
        <v>0</v>
      </c>
      <c r="P99" s="3">
        <v>0</v>
      </c>
      <c r="Q99" s="3">
        <v>0</v>
      </c>
      <c r="R99" s="3">
        <v>0</v>
      </c>
      <c r="S99" s="3">
        <v>0</v>
      </c>
      <c r="T99" s="3">
        <v>0</v>
      </c>
      <c r="U99" s="3">
        <v>0</v>
      </c>
      <c r="V99" s="3">
        <v>0</v>
      </c>
      <c r="W99" s="3">
        <v>0</v>
      </c>
      <c r="X99" s="3">
        <v>0</v>
      </c>
      <c r="Y99" s="3">
        <v>0</v>
      </c>
      <c r="Z99" s="3">
        <v>0</v>
      </c>
      <c r="AA99" s="3">
        <v>0</v>
      </c>
      <c r="AB99" s="3">
        <v>1.5</v>
      </c>
      <c r="AC99" s="3">
        <v>1</v>
      </c>
      <c r="AD99" s="3">
        <v>1</v>
      </c>
      <c r="AE99" s="3">
        <v>1</v>
      </c>
      <c r="AF99" s="3">
        <v>0</v>
      </c>
      <c r="AG99" s="3">
        <v>0.5</v>
      </c>
      <c r="AH99" s="3">
        <v>0</v>
      </c>
      <c r="AI99" s="3">
        <v>0</v>
      </c>
      <c r="AJ99" s="3">
        <v>0</v>
      </c>
      <c r="AK99" s="3">
        <v>0</v>
      </c>
      <c r="AL99" s="3">
        <v>0</v>
      </c>
      <c r="AM99" s="3">
        <v>0</v>
      </c>
      <c r="AN99" s="3">
        <v>0</v>
      </c>
      <c r="AO99" s="3">
        <v>0</v>
      </c>
      <c r="AP99" s="3">
        <v>0</v>
      </c>
    </row>
    <row r="100" spans="1:42" ht="87">
      <c r="A100" s="185" t="s">
        <v>621</v>
      </c>
      <c r="B100" s="209" t="s">
        <v>8181</v>
      </c>
      <c r="D100" s="3">
        <v>0</v>
      </c>
      <c r="E100" s="3">
        <v>0</v>
      </c>
      <c r="G100" s="3">
        <v>2</v>
      </c>
      <c r="H100" s="3">
        <v>0.5</v>
      </c>
      <c r="I100" s="3">
        <v>0</v>
      </c>
      <c r="J100" s="3">
        <v>0</v>
      </c>
      <c r="K100" s="3">
        <v>0</v>
      </c>
      <c r="M100" s="3">
        <v>0</v>
      </c>
      <c r="N100" s="3">
        <v>0</v>
      </c>
      <c r="P100" s="3">
        <v>0</v>
      </c>
      <c r="Q100" s="3">
        <v>0.5</v>
      </c>
      <c r="R100" s="3">
        <v>0</v>
      </c>
      <c r="T100" s="3">
        <v>0</v>
      </c>
      <c r="U100" s="3">
        <v>0.5</v>
      </c>
      <c r="W100" s="3">
        <v>0</v>
      </c>
      <c r="X100" s="3">
        <v>0</v>
      </c>
      <c r="Y100" s="3">
        <v>0</v>
      </c>
      <c r="Z100" s="3">
        <v>0</v>
      </c>
      <c r="AA100" s="3">
        <v>0</v>
      </c>
      <c r="AC100" s="3">
        <v>0.5</v>
      </c>
      <c r="AG100" s="3">
        <v>0.5</v>
      </c>
      <c r="AI100" s="3">
        <v>0.5</v>
      </c>
      <c r="AJ100" s="3">
        <v>0</v>
      </c>
      <c r="AK100" s="3">
        <v>0</v>
      </c>
      <c r="AL100" s="3">
        <v>2</v>
      </c>
      <c r="AM100" s="3">
        <v>0</v>
      </c>
      <c r="AN100" s="3">
        <v>0.5</v>
      </c>
      <c r="AO100" s="3">
        <v>0.5</v>
      </c>
      <c r="AP100" s="3">
        <v>0</v>
      </c>
    </row>
    <row r="101" spans="1:42" ht="58">
      <c r="A101" s="185" t="s">
        <v>558</v>
      </c>
      <c r="B101" s="209" t="s">
        <v>8167</v>
      </c>
      <c r="C101" s="3">
        <v>0.5</v>
      </c>
      <c r="D101" s="3">
        <v>0.5</v>
      </c>
      <c r="E101" s="3">
        <v>0.5</v>
      </c>
      <c r="F101" s="3">
        <v>0.5</v>
      </c>
      <c r="G101" s="3">
        <v>0</v>
      </c>
      <c r="H101" s="3">
        <v>0.5</v>
      </c>
      <c r="I101" s="3">
        <v>0</v>
      </c>
      <c r="J101" s="3">
        <v>0</v>
      </c>
      <c r="K101" s="3">
        <v>0</v>
      </c>
      <c r="L101" s="3">
        <v>0.5</v>
      </c>
      <c r="M101" s="3">
        <v>0.5</v>
      </c>
      <c r="N101" s="3">
        <v>0.5</v>
      </c>
      <c r="O101" s="3">
        <v>0.5</v>
      </c>
      <c r="P101" s="3">
        <v>0.5</v>
      </c>
      <c r="Q101" s="3">
        <v>0.5</v>
      </c>
      <c r="R101" s="3">
        <v>0.5</v>
      </c>
      <c r="S101" s="3">
        <v>0.5</v>
      </c>
      <c r="T101" s="3">
        <v>0</v>
      </c>
      <c r="U101" s="3">
        <v>0.5</v>
      </c>
      <c r="V101" s="3">
        <v>0</v>
      </c>
      <c r="W101" s="3">
        <v>0.5</v>
      </c>
      <c r="X101" s="3">
        <v>0.5</v>
      </c>
      <c r="Y101" s="3">
        <v>0</v>
      </c>
      <c r="Z101" s="3">
        <v>0</v>
      </c>
      <c r="AA101" s="3">
        <v>0.5</v>
      </c>
      <c r="AB101" s="3">
        <v>0.5</v>
      </c>
      <c r="AC101" s="3">
        <v>0.5</v>
      </c>
      <c r="AD101" s="3">
        <v>0.5</v>
      </c>
      <c r="AE101" s="3">
        <v>0.5</v>
      </c>
      <c r="AF101" s="3">
        <v>0.5</v>
      </c>
      <c r="AG101" s="3">
        <v>0.5</v>
      </c>
      <c r="AH101" s="3">
        <v>0.5</v>
      </c>
      <c r="AI101" s="3">
        <v>0.5</v>
      </c>
      <c r="AJ101" s="3">
        <v>0.5</v>
      </c>
      <c r="AK101" s="3">
        <v>0.5</v>
      </c>
      <c r="AL101" s="3">
        <v>0.5</v>
      </c>
      <c r="AM101" s="3">
        <v>0</v>
      </c>
      <c r="AN101" s="3">
        <v>0.5</v>
      </c>
      <c r="AO101" s="3">
        <v>0.5</v>
      </c>
      <c r="AP101" s="3">
        <v>0.5</v>
      </c>
    </row>
    <row r="102" spans="1:42" ht="58">
      <c r="A102" s="185" t="s">
        <v>624</v>
      </c>
      <c r="B102" s="209" t="s">
        <v>8182</v>
      </c>
      <c r="D102" s="3">
        <v>0</v>
      </c>
      <c r="E102" s="3">
        <v>0</v>
      </c>
      <c r="G102" s="3">
        <v>0</v>
      </c>
      <c r="H102" s="3">
        <v>0</v>
      </c>
      <c r="I102" s="3">
        <v>0</v>
      </c>
      <c r="J102" s="3">
        <v>0</v>
      </c>
      <c r="K102" s="3">
        <v>1</v>
      </c>
      <c r="M102" s="3">
        <v>0</v>
      </c>
      <c r="N102" s="3">
        <v>1</v>
      </c>
      <c r="P102" s="3">
        <v>1</v>
      </c>
      <c r="Q102" s="3">
        <v>1</v>
      </c>
      <c r="R102" s="3">
        <v>0</v>
      </c>
      <c r="T102" s="3">
        <v>0</v>
      </c>
      <c r="U102" s="3">
        <v>1</v>
      </c>
      <c r="W102" s="3">
        <v>0</v>
      </c>
      <c r="X102" s="3">
        <v>0</v>
      </c>
      <c r="Y102" s="3">
        <v>0</v>
      </c>
      <c r="Z102" s="3">
        <v>0</v>
      </c>
      <c r="AA102" s="3">
        <v>0</v>
      </c>
      <c r="AC102" s="3">
        <v>0</v>
      </c>
      <c r="AG102" s="3">
        <v>0</v>
      </c>
      <c r="AI102" s="3">
        <v>0</v>
      </c>
      <c r="AJ102" s="3">
        <v>0</v>
      </c>
      <c r="AK102" s="3">
        <v>0</v>
      </c>
      <c r="AL102" s="3">
        <v>1</v>
      </c>
      <c r="AM102" s="3">
        <v>0</v>
      </c>
      <c r="AN102" s="3">
        <v>0</v>
      </c>
      <c r="AO102" s="3">
        <v>0</v>
      </c>
      <c r="AP102" s="3">
        <v>0</v>
      </c>
    </row>
    <row r="103" spans="1:42" ht="29">
      <c r="A103" s="185" t="s">
        <v>560</v>
      </c>
      <c r="B103" s="209" t="s">
        <v>8173</v>
      </c>
      <c r="C103" s="3">
        <v>1</v>
      </c>
      <c r="D103" s="3">
        <v>0</v>
      </c>
      <c r="E103" s="3">
        <v>0</v>
      </c>
      <c r="F103" s="3">
        <v>1</v>
      </c>
      <c r="G103" s="3">
        <v>0</v>
      </c>
      <c r="H103" s="3">
        <v>0</v>
      </c>
      <c r="I103" s="3">
        <v>0</v>
      </c>
      <c r="J103" s="3">
        <v>0</v>
      </c>
      <c r="K103" s="3">
        <v>0</v>
      </c>
      <c r="L103" s="3">
        <v>0</v>
      </c>
      <c r="M103" s="3">
        <v>1</v>
      </c>
      <c r="N103" s="3">
        <v>0</v>
      </c>
      <c r="O103" s="3">
        <v>0</v>
      </c>
      <c r="P103" s="3">
        <v>0</v>
      </c>
      <c r="Q103" s="3">
        <v>0</v>
      </c>
      <c r="R103" s="3">
        <v>0</v>
      </c>
      <c r="S103" s="3">
        <v>1</v>
      </c>
      <c r="T103" s="3">
        <v>0</v>
      </c>
      <c r="U103" s="3">
        <v>0</v>
      </c>
      <c r="V103" s="3">
        <v>0</v>
      </c>
      <c r="W103" s="3">
        <v>0</v>
      </c>
      <c r="X103" s="3">
        <v>0</v>
      </c>
      <c r="Y103" s="3">
        <v>0</v>
      </c>
      <c r="Z103" s="3">
        <v>0</v>
      </c>
      <c r="AA103" s="3">
        <v>0</v>
      </c>
      <c r="AB103" s="3">
        <v>0</v>
      </c>
      <c r="AC103" s="3">
        <v>0</v>
      </c>
      <c r="AD103" s="3">
        <v>1</v>
      </c>
      <c r="AE103" s="3">
        <v>0</v>
      </c>
      <c r="AF103" s="3">
        <v>0</v>
      </c>
      <c r="AG103" s="3">
        <v>0</v>
      </c>
      <c r="AH103" s="3">
        <v>0</v>
      </c>
      <c r="AI103" s="3">
        <v>0</v>
      </c>
      <c r="AJ103" s="3">
        <v>0</v>
      </c>
      <c r="AK103" s="3">
        <v>0</v>
      </c>
      <c r="AL103" s="3">
        <v>0</v>
      </c>
      <c r="AM103" s="3">
        <v>0</v>
      </c>
      <c r="AN103" s="3">
        <v>0</v>
      </c>
      <c r="AO103" s="3">
        <v>0</v>
      </c>
      <c r="AP103" s="3">
        <v>0</v>
      </c>
    </row>
    <row r="104" spans="1:42" ht="58">
      <c r="A104" s="185" t="s">
        <v>627</v>
      </c>
      <c r="B104" s="209" t="s">
        <v>8183</v>
      </c>
      <c r="D104" s="3">
        <v>0</v>
      </c>
      <c r="E104" s="3">
        <v>0</v>
      </c>
      <c r="G104" s="3">
        <v>0</v>
      </c>
      <c r="H104" s="3">
        <v>0.5</v>
      </c>
      <c r="I104" s="3">
        <v>0</v>
      </c>
      <c r="J104" s="3">
        <v>0</v>
      </c>
      <c r="K104" s="3">
        <v>0.5</v>
      </c>
      <c r="M104" s="3">
        <v>0</v>
      </c>
      <c r="N104" s="3">
        <v>2</v>
      </c>
      <c r="P104" s="3">
        <v>0</v>
      </c>
      <c r="Q104" s="3">
        <v>0</v>
      </c>
      <c r="R104" s="3">
        <v>0</v>
      </c>
      <c r="T104" s="3">
        <v>0</v>
      </c>
      <c r="U104" s="3">
        <v>0</v>
      </c>
      <c r="W104" s="3">
        <v>0</v>
      </c>
      <c r="X104" s="3">
        <v>0</v>
      </c>
      <c r="Y104" s="3">
        <v>0</v>
      </c>
      <c r="Z104" s="3">
        <v>0</v>
      </c>
      <c r="AA104" s="3">
        <v>0</v>
      </c>
      <c r="AC104" s="3">
        <v>1</v>
      </c>
      <c r="AG104" s="3">
        <v>2</v>
      </c>
      <c r="AI104" s="3">
        <v>0</v>
      </c>
      <c r="AJ104" s="3">
        <v>0</v>
      </c>
      <c r="AK104" s="3">
        <v>0.5</v>
      </c>
      <c r="AL104" s="3">
        <v>0</v>
      </c>
      <c r="AM104" s="3">
        <v>0</v>
      </c>
      <c r="AN104" s="3">
        <v>0</v>
      </c>
      <c r="AO104" s="3">
        <v>1</v>
      </c>
      <c r="AP104" s="3">
        <v>0</v>
      </c>
    </row>
    <row r="105" spans="1:42" ht="29">
      <c r="A105" s="185" t="s">
        <v>561</v>
      </c>
      <c r="B105" s="209" t="s">
        <v>8184</v>
      </c>
      <c r="C105" s="3">
        <v>0</v>
      </c>
      <c r="D105" s="3">
        <v>0</v>
      </c>
      <c r="E105" s="3">
        <v>0</v>
      </c>
      <c r="F105" s="3">
        <v>1</v>
      </c>
      <c r="G105" s="3">
        <v>0</v>
      </c>
      <c r="H105" s="3">
        <v>0</v>
      </c>
      <c r="I105" s="3">
        <v>0</v>
      </c>
      <c r="J105" s="3">
        <v>0</v>
      </c>
      <c r="K105" s="3">
        <v>0</v>
      </c>
      <c r="L105" s="3">
        <v>0</v>
      </c>
      <c r="M105" s="3">
        <v>0</v>
      </c>
      <c r="N105" s="3">
        <v>1</v>
      </c>
      <c r="O105" s="3">
        <v>0.5</v>
      </c>
      <c r="P105" s="3">
        <v>0</v>
      </c>
      <c r="Q105" s="3">
        <v>0</v>
      </c>
      <c r="R105" s="3">
        <v>0</v>
      </c>
      <c r="S105" s="3">
        <v>1.5</v>
      </c>
      <c r="T105" s="3">
        <v>0</v>
      </c>
      <c r="U105" s="3">
        <v>0</v>
      </c>
      <c r="V105" s="3">
        <v>0</v>
      </c>
      <c r="W105" s="3">
        <v>0</v>
      </c>
      <c r="X105" s="3">
        <v>0</v>
      </c>
      <c r="Y105" s="3">
        <v>0</v>
      </c>
      <c r="Z105" s="3">
        <v>0</v>
      </c>
      <c r="AA105" s="3">
        <v>0</v>
      </c>
      <c r="AB105" s="3">
        <v>0.5</v>
      </c>
      <c r="AC105" s="3">
        <v>1</v>
      </c>
      <c r="AD105" s="3">
        <v>0</v>
      </c>
      <c r="AE105" s="3">
        <v>1</v>
      </c>
      <c r="AF105" s="3">
        <v>0</v>
      </c>
      <c r="AG105" s="3">
        <v>1.5</v>
      </c>
      <c r="AH105" s="3">
        <v>0</v>
      </c>
      <c r="AI105" s="3">
        <v>0</v>
      </c>
      <c r="AJ105" s="3">
        <v>0</v>
      </c>
      <c r="AK105" s="3">
        <v>0</v>
      </c>
      <c r="AL105" s="3">
        <v>0</v>
      </c>
      <c r="AM105" s="3">
        <v>0</v>
      </c>
      <c r="AN105" s="3">
        <v>0</v>
      </c>
      <c r="AO105" s="3">
        <v>0</v>
      </c>
      <c r="AP105" s="3">
        <v>0</v>
      </c>
    </row>
    <row r="106" spans="1:42" ht="29">
      <c r="A106" s="185" t="s">
        <v>315</v>
      </c>
      <c r="B106" s="209" t="s">
        <v>8121</v>
      </c>
    </row>
    <row r="107" spans="1:42" ht="43.5">
      <c r="A107" s="185" t="s">
        <v>317</v>
      </c>
      <c r="B107" s="185" t="s">
        <v>8193</v>
      </c>
      <c r="C107" s="3">
        <v>1</v>
      </c>
      <c r="F107" s="3">
        <v>2</v>
      </c>
      <c r="L107" s="3">
        <v>2</v>
      </c>
      <c r="Q107" s="3">
        <v>1</v>
      </c>
      <c r="S107" s="3">
        <v>2</v>
      </c>
      <c r="AB107" s="3">
        <v>2</v>
      </c>
      <c r="AI107" s="3">
        <v>2</v>
      </c>
      <c r="AJ107" s="3">
        <v>0</v>
      </c>
      <c r="AN107" s="3">
        <v>0</v>
      </c>
    </row>
    <row r="108" spans="1:42" ht="43.5">
      <c r="A108" s="185" t="s">
        <v>319</v>
      </c>
      <c r="B108" s="185" t="s">
        <v>8194</v>
      </c>
      <c r="C108" s="3">
        <v>2</v>
      </c>
      <c r="F108" s="3">
        <v>2</v>
      </c>
      <c r="L108" s="3">
        <v>1</v>
      </c>
      <c r="Q108" s="3">
        <v>2</v>
      </c>
      <c r="S108" s="3">
        <v>1</v>
      </c>
      <c r="AB108" s="3">
        <v>2</v>
      </c>
      <c r="AI108" s="3">
        <v>2</v>
      </c>
      <c r="AJ108" s="3">
        <v>2</v>
      </c>
      <c r="AN108" s="3">
        <v>1</v>
      </c>
    </row>
    <row r="109" spans="1:42" ht="43.5">
      <c r="A109" s="185" t="s">
        <v>321</v>
      </c>
      <c r="B109" s="185" t="s">
        <v>8195</v>
      </c>
      <c r="C109" s="3">
        <v>0.5</v>
      </c>
      <c r="F109" s="3">
        <v>1.5</v>
      </c>
      <c r="L109" s="3">
        <v>0</v>
      </c>
      <c r="Q109" s="3">
        <v>0</v>
      </c>
      <c r="S109" s="3">
        <v>1</v>
      </c>
      <c r="AB109" s="3">
        <v>1.5</v>
      </c>
      <c r="AI109" s="3">
        <v>1</v>
      </c>
      <c r="AJ109" s="3">
        <v>0.5</v>
      </c>
      <c r="AN109" s="3">
        <v>0.5</v>
      </c>
    </row>
    <row r="110" spans="1:42" ht="29">
      <c r="A110" s="185" t="s">
        <v>566</v>
      </c>
      <c r="B110" s="209" t="s">
        <v>8121</v>
      </c>
    </row>
    <row r="111" spans="1:42" ht="43.5">
      <c r="A111" s="185" t="s">
        <v>568</v>
      </c>
      <c r="B111" s="185" t="s">
        <v>8193</v>
      </c>
      <c r="C111" s="3">
        <v>0</v>
      </c>
      <c r="F111" s="3">
        <v>0</v>
      </c>
      <c r="Q111" s="3">
        <v>2</v>
      </c>
      <c r="AI111" s="3">
        <v>1</v>
      </c>
    </row>
    <row r="112" spans="1:42" ht="43.5">
      <c r="A112" s="185" t="s">
        <v>570</v>
      </c>
      <c r="B112" s="185" t="s">
        <v>8194</v>
      </c>
      <c r="C112" s="3">
        <v>1</v>
      </c>
      <c r="F112" s="3">
        <v>2</v>
      </c>
      <c r="Q112" s="3">
        <v>0.5</v>
      </c>
      <c r="AI112" s="3">
        <v>2</v>
      </c>
    </row>
    <row r="113" spans="1:35" ht="43.5">
      <c r="A113" s="185" t="s">
        <v>572</v>
      </c>
      <c r="B113" s="185" t="s">
        <v>8195</v>
      </c>
      <c r="C113" s="3">
        <v>0</v>
      </c>
      <c r="F113" s="3">
        <v>0</v>
      </c>
      <c r="Q113" s="3">
        <v>0</v>
      </c>
      <c r="AI113" s="3">
        <v>1.5</v>
      </c>
    </row>
    <row r="114" spans="1:35" ht="29">
      <c r="A114" s="185" t="s">
        <v>732</v>
      </c>
      <c r="B114" s="209" t="s">
        <v>8121</v>
      </c>
    </row>
    <row r="115" spans="1:35" ht="43.5">
      <c r="A115" s="185" t="s">
        <v>734</v>
      </c>
      <c r="B115" s="185" t="s">
        <v>8193</v>
      </c>
      <c r="F115" s="3">
        <v>2</v>
      </c>
      <c r="AI115" s="3">
        <v>0</v>
      </c>
    </row>
    <row r="116" spans="1:35" ht="43.5">
      <c r="A116" s="185" t="s">
        <v>736</v>
      </c>
      <c r="B116" s="185" t="s">
        <v>8194</v>
      </c>
      <c r="F116" s="3">
        <v>1</v>
      </c>
      <c r="AI116" s="3">
        <v>1</v>
      </c>
    </row>
    <row r="117" spans="1:35" ht="43.5">
      <c r="A117" s="185" t="s">
        <v>738</v>
      </c>
      <c r="B117" s="185" t="s">
        <v>8195</v>
      </c>
      <c r="F117" s="3">
        <v>0.5</v>
      </c>
      <c r="AI117" s="3">
        <v>0</v>
      </c>
    </row>
    <row r="118" spans="1:35" ht="29">
      <c r="A118" s="185" t="s">
        <v>1032</v>
      </c>
      <c r="B118" s="209" t="s">
        <v>8121</v>
      </c>
    </row>
    <row r="119" spans="1:35" ht="43.5">
      <c r="A119" s="185" t="s">
        <v>1034</v>
      </c>
      <c r="B119" s="185" t="s">
        <v>8193</v>
      </c>
      <c r="AI119" s="3">
        <v>2</v>
      </c>
    </row>
    <row r="120" spans="1:35" ht="43.5">
      <c r="A120" s="185" t="s">
        <v>1036</v>
      </c>
      <c r="B120" s="185" t="s">
        <v>8194</v>
      </c>
      <c r="AI120" s="3">
        <v>2</v>
      </c>
    </row>
    <row r="121" spans="1:35" ht="43.5">
      <c r="A121" s="185" t="s">
        <v>1038</v>
      </c>
      <c r="B121" s="185" t="s">
        <v>8195</v>
      </c>
      <c r="AI121" s="3">
        <v>1.5</v>
      </c>
    </row>
    <row r="122" spans="1:35" ht="29">
      <c r="A122" s="185" t="s">
        <v>3027</v>
      </c>
      <c r="B122" s="209" t="s">
        <v>8121</v>
      </c>
    </row>
    <row r="123" spans="1:35" ht="43.5">
      <c r="A123" s="185" t="s">
        <v>3029</v>
      </c>
      <c r="B123" s="185" t="s">
        <v>8193</v>
      </c>
      <c r="AI123" s="3">
        <v>1</v>
      </c>
    </row>
    <row r="124" spans="1:35" ht="43.5">
      <c r="A124" s="185" t="s">
        <v>3030</v>
      </c>
      <c r="B124" s="185" t="s">
        <v>8194</v>
      </c>
      <c r="AI124" s="3">
        <v>2</v>
      </c>
    </row>
    <row r="125" spans="1:35" ht="43.5">
      <c r="A125" s="185" t="s">
        <v>3032</v>
      </c>
      <c r="B125" s="185" t="s">
        <v>8195</v>
      </c>
      <c r="AI125" s="3">
        <v>0.5</v>
      </c>
    </row>
    <row r="126" spans="1:35" ht="29">
      <c r="A126" s="185" t="s">
        <v>3033</v>
      </c>
      <c r="B126" s="209" t="s">
        <v>8121</v>
      </c>
    </row>
    <row r="127" spans="1:35" ht="43.5">
      <c r="A127" s="185" t="s">
        <v>3035</v>
      </c>
      <c r="B127" s="185" t="s">
        <v>8193</v>
      </c>
      <c r="AI127" s="3">
        <v>1</v>
      </c>
    </row>
    <row r="128" spans="1:35" ht="43.5">
      <c r="A128" s="185" t="s">
        <v>3037</v>
      </c>
      <c r="B128" s="185" t="s">
        <v>8194</v>
      </c>
      <c r="AI128" s="3">
        <v>2</v>
      </c>
    </row>
    <row r="129" spans="1:42" ht="43.5">
      <c r="A129" s="185" t="s">
        <v>3039</v>
      </c>
      <c r="B129" s="185" t="s">
        <v>8195</v>
      </c>
      <c r="AI129" s="3">
        <v>0.5</v>
      </c>
    </row>
    <row r="130" spans="1:42" ht="29">
      <c r="A130" s="185" t="s">
        <v>3040</v>
      </c>
      <c r="B130" s="209" t="s">
        <v>8121</v>
      </c>
    </row>
    <row r="131" spans="1:42" ht="43.5">
      <c r="A131" s="185" t="s">
        <v>3042</v>
      </c>
      <c r="B131" s="185" t="s">
        <v>8193</v>
      </c>
    </row>
    <row r="132" spans="1:42" ht="43.5">
      <c r="A132" s="185" t="s">
        <v>3044</v>
      </c>
      <c r="B132" s="185" t="s">
        <v>8194</v>
      </c>
    </row>
    <row r="133" spans="1:42" ht="43.5">
      <c r="A133" s="185" t="s">
        <v>3046</v>
      </c>
      <c r="B133" s="185" t="s">
        <v>8195</v>
      </c>
    </row>
    <row r="134" spans="1:42" ht="29">
      <c r="A134" s="185" t="s">
        <v>3048</v>
      </c>
      <c r="B134" s="209" t="s">
        <v>8121</v>
      </c>
    </row>
    <row r="135" spans="1:42" ht="43.5">
      <c r="A135" s="185" t="s">
        <v>3050</v>
      </c>
      <c r="B135" s="185" t="s">
        <v>8193</v>
      </c>
    </row>
    <row r="136" spans="1:42" ht="43.5">
      <c r="A136" s="185" t="s">
        <v>3052</v>
      </c>
      <c r="B136" s="185" t="s">
        <v>8194</v>
      </c>
    </row>
    <row r="137" spans="1:42" ht="43.5">
      <c r="A137" s="185" t="s">
        <v>3054</v>
      </c>
      <c r="B137" s="185" t="s">
        <v>8195</v>
      </c>
    </row>
    <row r="138" spans="1:42" ht="43.5">
      <c r="A138" s="185" t="s">
        <v>323</v>
      </c>
      <c r="B138" s="185" t="s">
        <v>8196</v>
      </c>
      <c r="C138" s="3">
        <v>1.41</v>
      </c>
      <c r="D138" s="3">
        <v>0.85</v>
      </c>
      <c r="E138" s="3">
        <v>1.62</v>
      </c>
      <c r="F138" s="3">
        <v>2.73</v>
      </c>
      <c r="G138" s="3">
        <v>0.54</v>
      </c>
      <c r="H138" s="3">
        <v>1.85</v>
      </c>
      <c r="I138" s="3">
        <v>0.46</v>
      </c>
      <c r="J138" s="3">
        <v>0.31</v>
      </c>
      <c r="K138" s="3">
        <v>1.46</v>
      </c>
      <c r="L138" s="3">
        <v>2.27</v>
      </c>
      <c r="M138" s="3">
        <v>1.69</v>
      </c>
      <c r="N138" s="3">
        <v>2.54</v>
      </c>
      <c r="O138" s="3">
        <v>3</v>
      </c>
      <c r="P138" s="3">
        <v>1.54</v>
      </c>
      <c r="Q138" s="3">
        <v>1.54</v>
      </c>
      <c r="R138" s="3">
        <v>0.69</v>
      </c>
      <c r="S138" s="3">
        <v>2.73</v>
      </c>
      <c r="T138" s="3">
        <v>0.92</v>
      </c>
      <c r="U138" s="3">
        <v>2.69</v>
      </c>
      <c r="V138" s="3">
        <v>0.09</v>
      </c>
      <c r="W138" s="3">
        <v>0.77</v>
      </c>
      <c r="X138" s="3">
        <v>1.31</v>
      </c>
      <c r="Y138" s="3">
        <v>0.08</v>
      </c>
      <c r="Z138" s="3">
        <v>0.38</v>
      </c>
      <c r="AA138" s="3">
        <v>2</v>
      </c>
      <c r="AB138" s="3">
        <v>2.36</v>
      </c>
      <c r="AC138" s="3">
        <v>1.85</v>
      </c>
      <c r="AD138" s="3">
        <v>1.27</v>
      </c>
      <c r="AE138" s="3">
        <v>1.73</v>
      </c>
      <c r="AF138" s="3">
        <v>1.27</v>
      </c>
      <c r="AG138" s="3">
        <v>2.46</v>
      </c>
      <c r="AH138" s="3">
        <v>0.82</v>
      </c>
      <c r="AI138" s="3">
        <v>2.77</v>
      </c>
      <c r="AJ138" s="3">
        <v>0.69</v>
      </c>
      <c r="AK138" s="3">
        <v>1.38</v>
      </c>
      <c r="AL138" s="3">
        <v>1.92</v>
      </c>
      <c r="AM138" s="3">
        <v>0.62</v>
      </c>
      <c r="AN138" s="3">
        <v>2</v>
      </c>
      <c r="AO138" s="3">
        <v>1.77</v>
      </c>
      <c r="AP138" s="3">
        <v>0.46</v>
      </c>
    </row>
    <row r="139" spans="1:42" ht="29">
      <c r="A139" s="185" t="s">
        <v>325</v>
      </c>
      <c r="B139" s="185" t="s">
        <v>8197</v>
      </c>
      <c r="C139" s="3">
        <v>0</v>
      </c>
      <c r="D139" s="3">
        <v>0</v>
      </c>
      <c r="E139" s="3">
        <v>2</v>
      </c>
      <c r="F139" s="3">
        <v>2</v>
      </c>
      <c r="G139" s="3">
        <v>2</v>
      </c>
      <c r="H139" s="3">
        <v>2</v>
      </c>
      <c r="I139" s="3">
        <v>2</v>
      </c>
      <c r="J139" s="3">
        <v>0</v>
      </c>
      <c r="K139" s="3">
        <v>2</v>
      </c>
      <c r="L139" s="3">
        <v>2</v>
      </c>
      <c r="M139" s="3">
        <v>0</v>
      </c>
      <c r="N139" s="3">
        <v>2</v>
      </c>
      <c r="O139" s="3">
        <v>2</v>
      </c>
      <c r="P139" s="3">
        <v>0</v>
      </c>
      <c r="Q139" s="3">
        <v>2</v>
      </c>
      <c r="R139" s="3">
        <v>0</v>
      </c>
      <c r="S139" s="3">
        <v>2</v>
      </c>
      <c r="T139" s="3">
        <v>2</v>
      </c>
      <c r="U139" s="3">
        <v>2</v>
      </c>
      <c r="V139" s="3">
        <v>0</v>
      </c>
      <c r="W139" s="3">
        <v>2</v>
      </c>
      <c r="X139" s="3">
        <v>2</v>
      </c>
      <c r="Y139" s="3">
        <v>0</v>
      </c>
      <c r="Z139" s="3">
        <v>2</v>
      </c>
      <c r="AA139" s="3">
        <v>2</v>
      </c>
      <c r="AB139" s="3">
        <v>2</v>
      </c>
      <c r="AC139" s="3">
        <v>0</v>
      </c>
      <c r="AD139" s="3">
        <v>0</v>
      </c>
      <c r="AE139" s="3">
        <v>2</v>
      </c>
      <c r="AF139" s="3">
        <v>2</v>
      </c>
      <c r="AG139" s="3">
        <v>2</v>
      </c>
      <c r="AH139" s="3">
        <v>2</v>
      </c>
      <c r="AI139" s="3">
        <v>2</v>
      </c>
      <c r="AJ139" s="3">
        <v>2</v>
      </c>
      <c r="AK139" s="3">
        <v>0</v>
      </c>
      <c r="AL139" s="3">
        <v>2</v>
      </c>
      <c r="AM139" s="3">
        <v>0</v>
      </c>
      <c r="AN139" s="3">
        <v>2</v>
      </c>
      <c r="AO139" s="3">
        <v>2</v>
      </c>
      <c r="AP139" s="3">
        <v>0</v>
      </c>
    </row>
    <row r="140" spans="1:42" ht="29">
      <c r="A140" s="275" t="s">
        <v>327</v>
      </c>
      <c r="B140" s="275" t="s">
        <v>8198</v>
      </c>
      <c r="C140" s="80">
        <v>0</v>
      </c>
      <c r="D140" s="80">
        <v>0</v>
      </c>
      <c r="E140" s="80">
        <v>0</v>
      </c>
      <c r="F140" s="80">
        <v>0</v>
      </c>
      <c r="G140" s="80">
        <v>0.4</v>
      </c>
      <c r="H140" s="80">
        <v>0</v>
      </c>
      <c r="I140" s="80">
        <v>0</v>
      </c>
      <c r="J140" s="80">
        <v>0</v>
      </c>
      <c r="K140" s="80">
        <v>0</v>
      </c>
      <c r="L140" s="80">
        <v>0</v>
      </c>
      <c r="M140" s="80">
        <v>0</v>
      </c>
      <c r="N140" s="80">
        <v>0</v>
      </c>
      <c r="O140" s="80">
        <v>0</v>
      </c>
      <c r="P140" s="80">
        <v>0</v>
      </c>
      <c r="Q140" s="80">
        <v>0</v>
      </c>
      <c r="R140" s="80">
        <v>0</v>
      </c>
      <c r="S140" s="80">
        <v>0</v>
      </c>
      <c r="T140" s="80">
        <v>0</v>
      </c>
      <c r="U140" s="80">
        <v>0.4</v>
      </c>
      <c r="V140" s="80">
        <v>0</v>
      </c>
      <c r="W140" s="80">
        <v>0</v>
      </c>
      <c r="X140" s="80">
        <v>0</v>
      </c>
      <c r="Y140" s="80">
        <v>0</v>
      </c>
      <c r="Z140" s="80">
        <v>0</v>
      </c>
      <c r="AA140" s="80">
        <v>0</v>
      </c>
      <c r="AB140" s="80">
        <v>0</v>
      </c>
      <c r="AC140" s="80">
        <v>0</v>
      </c>
      <c r="AD140" s="80">
        <v>0</v>
      </c>
      <c r="AE140" s="80">
        <v>0.5</v>
      </c>
      <c r="AF140" s="80">
        <v>0</v>
      </c>
      <c r="AG140" s="80">
        <v>0</v>
      </c>
      <c r="AH140" s="80">
        <v>0</v>
      </c>
      <c r="AI140" s="80">
        <v>0.4</v>
      </c>
      <c r="AJ140" s="80">
        <v>0</v>
      </c>
      <c r="AK140" s="80">
        <v>0</v>
      </c>
      <c r="AL140" s="80">
        <v>0.4</v>
      </c>
      <c r="AM140" s="80">
        <v>0</v>
      </c>
      <c r="AN140" s="80">
        <v>0</v>
      </c>
      <c r="AO140" s="80">
        <v>0</v>
      </c>
      <c r="AP140" s="80">
        <v>0</v>
      </c>
    </row>
    <row r="141" spans="1:42">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70"/>
      <c r="AE141" s="270"/>
      <c r="AF141" s="270"/>
      <c r="AG141" s="270"/>
      <c r="AH141" s="270"/>
      <c r="AI141" s="270"/>
      <c r="AJ141" s="270"/>
      <c r="AK141" s="270"/>
      <c r="AL141" s="270"/>
      <c r="AM141" s="270"/>
      <c r="AN141" s="270"/>
      <c r="AO141" s="270"/>
      <c r="AP141" s="270"/>
    </row>
    <row r="142" spans="1:42">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70"/>
      <c r="AE142" s="270"/>
      <c r="AF142" s="270"/>
      <c r="AG142" s="270"/>
      <c r="AH142" s="270"/>
      <c r="AI142" s="270"/>
      <c r="AJ142" s="270"/>
      <c r="AK142" s="270"/>
      <c r="AL142" s="270"/>
      <c r="AM142" s="270"/>
      <c r="AN142" s="270"/>
      <c r="AO142" s="270"/>
      <c r="AP142" s="270"/>
    </row>
    <row r="143" spans="1:42">
      <c r="A143" s="269"/>
      <c r="B143" s="269"/>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row>
    <row r="144" spans="1:42">
      <c r="A144" s="269"/>
      <c r="B144" s="269"/>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0"/>
    </row>
    <row r="145" spans="1:42">
      <c r="A145" s="269"/>
      <c r="B145" s="269"/>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row>
    <row r="146" spans="1:42">
      <c r="A146" s="269"/>
      <c r="B146" s="269"/>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70"/>
      <c r="AE146" s="270"/>
      <c r="AF146" s="270"/>
      <c r="AG146" s="270"/>
      <c r="AH146" s="270"/>
      <c r="AI146" s="270"/>
      <c r="AJ146" s="270"/>
      <c r="AK146" s="270"/>
      <c r="AL146" s="270"/>
      <c r="AM146" s="270"/>
      <c r="AN146" s="270"/>
      <c r="AO146" s="270"/>
      <c r="AP146" s="270"/>
    </row>
    <row r="147" spans="1:42">
      <c r="A147" s="269"/>
      <c r="B147" s="269"/>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70"/>
      <c r="AE147" s="270"/>
      <c r="AF147" s="270"/>
      <c r="AG147" s="270"/>
      <c r="AH147" s="270"/>
      <c r="AI147" s="270"/>
      <c r="AJ147" s="270"/>
      <c r="AK147" s="270"/>
      <c r="AL147" s="270"/>
      <c r="AM147" s="270"/>
      <c r="AN147" s="270"/>
      <c r="AO147" s="270"/>
      <c r="AP147" s="270"/>
    </row>
    <row r="148" spans="1:42">
      <c r="A148" s="269"/>
      <c r="B148" s="269"/>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70"/>
      <c r="AE148" s="270"/>
      <c r="AF148" s="270"/>
      <c r="AG148" s="270"/>
      <c r="AH148" s="270"/>
      <c r="AI148" s="270"/>
      <c r="AJ148" s="270"/>
      <c r="AK148" s="270"/>
      <c r="AL148" s="270"/>
      <c r="AM148" s="270"/>
      <c r="AN148" s="270"/>
      <c r="AO148" s="270"/>
      <c r="AP148" s="270"/>
    </row>
    <row r="149" spans="1:42">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270"/>
      <c r="AF149" s="270"/>
      <c r="AG149" s="270"/>
      <c r="AH149" s="270"/>
      <c r="AI149" s="270"/>
      <c r="AJ149" s="270"/>
      <c r="AK149" s="270"/>
      <c r="AL149" s="270"/>
      <c r="AM149" s="270"/>
      <c r="AN149" s="270"/>
      <c r="AO149" s="270"/>
      <c r="AP149" s="270"/>
    </row>
    <row r="150" spans="1:42">
      <c r="A150" s="271"/>
      <c r="B150" s="270"/>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268"/>
      <c r="AF150" s="268"/>
      <c r="AG150" s="268"/>
      <c r="AH150" s="268"/>
      <c r="AI150" s="268"/>
      <c r="AJ150" s="268"/>
      <c r="AK150" s="268"/>
      <c r="AL150" s="268"/>
      <c r="AM150" s="268"/>
      <c r="AN150" s="268"/>
      <c r="AO150" s="268"/>
      <c r="AP150" s="26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57395-0D3E-F24B-9076-722E99625E42}">
  <dimension ref="A1:L62"/>
  <sheetViews>
    <sheetView topLeftCell="A37" workbookViewId="0">
      <selection activeCell="E69" sqref="E69"/>
    </sheetView>
  </sheetViews>
  <sheetFormatPr defaultColWidth="11" defaultRowHeight="15.5"/>
  <cols>
    <col min="2" max="2" width="30.1640625" customWidth="1"/>
    <col min="3" max="3" width="14" bestFit="1" customWidth="1"/>
    <col min="5" max="5" width="31.6640625" customWidth="1"/>
    <col min="8" max="8" width="29.83203125" customWidth="1"/>
    <col min="11" max="11" width="37" customWidth="1"/>
    <col min="12" max="12" width="13.83203125" customWidth="1"/>
  </cols>
  <sheetData>
    <row r="1" spans="2:12" ht="16" thickBot="1"/>
    <row r="2" spans="2:12">
      <c r="B2" s="310" t="s">
        <v>7580</v>
      </c>
      <c r="C2" s="311"/>
      <c r="E2" s="310" t="s">
        <v>7581</v>
      </c>
      <c r="F2" s="311"/>
      <c r="H2" s="310" t="s">
        <v>7582</v>
      </c>
      <c r="I2" s="311"/>
      <c r="K2" s="310" t="s">
        <v>7583</v>
      </c>
      <c r="L2" s="311"/>
    </row>
    <row r="3" spans="2:12">
      <c r="B3" s="147" t="s">
        <v>0</v>
      </c>
      <c r="C3" s="148" t="s">
        <v>4</v>
      </c>
      <c r="E3" s="147" t="s">
        <v>0</v>
      </c>
      <c r="F3" s="148" t="s">
        <v>4</v>
      </c>
      <c r="H3" s="147" t="s">
        <v>0</v>
      </c>
      <c r="I3" s="148" t="s">
        <v>4</v>
      </c>
      <c r="K3" s="147" t="s">
        <v>0</v>
      </c>
      <c r="L3" s="148" t="s">
        <v>4</v>
      </c>
    </row>
    <row r="4" spans="2:12">
      <c r="B4" s="149" t="s">
        <v>215</v>
      </c>
      <c r="C4" s="151" t="s">
        <v>52</v>
      </c>
      <c r="E4" s="149" t="s">
        <v>16</v>
      </c>
      <c r="F4" s="151" t="s">
        <v>18</v>
      </c>
      <c r="H4" s="293" t="s">
        <v>8289</v>
      </c>
      <c r="I4" s="151" t="s">
        <v>52</v>
      </c>
      <c r="K4" s="149" t="s">
        <v>106</v>
      </c>
      <c r="L4" s="151" t="s">
        <v>55</v>
      </c>
    </row>
    <row r="5" spans="2:12">
      <c r="B5" s="149" t="s">
        <v>140</v>
      </c>
      <c r="C5" s="151" t="s">
        <v>52</v>
      </c>
      <c r="E5" s="149" t="s">
        <v>140</v>
      </c>
      <c r="F5" s="151" t="s">
        <v>52</v>
      </c>
      <c r="H5" s="149" t="s">
        <v>8283</v>
      </c>
      <c r="I5" s="151" t="s">
        <v>52</v>
      </c>
      <c r="K5" s="149" t="s">
        <v>145</v>
      </c>
      <c r="L5" s="151" t="s">
        <v>55</v>
      </c>
    </row>
    <row r="6" spans="2:12">
      <c r="B6" s="149" t="s">
        <v>118</v>
      </c>
      <c r="C6" s="151" t="s">
        <v>34</v>
      </c>
      <c r="E6" s="149" t="s">
        <v>113</v>
      </c>
      <c r="F6" s="151" t="s">
        <v>34</v>
      </c>
      <c r="H6" s="149" t="s">
        <v>93</v>
      </c>
      <c r="I6" s="151" t="s">
        <v>52</v>
      </c>
      <c r="K6" s="149" t="s">
        <v>111</v>
      </c>
      <c r="L6" s="151" t="s">
        <v>55</v>
      </c>
    </row>
    <row r="7" spans="2:12">
      <c r="B7" s="149" t="s">
        <v>207</v>
      </c>
      <c r="C7" s="151" t="s">
        <v>50</v>
      </c>
      <c r="E7" s="149" t="s">
        <v>7593</v>
      </c>
      <c r="F7" s="151" t="s">
        <v>50</v>
      </c>
      <c r="H7" s="149" t="s">
        <v>178</v>
      </c>
      <c r="I7" s="151" t="s">
        <v>52</v>
      </c>
      <c r="K7" s="149" t="s">
        <v>184</v>
      </c>
      <c r="L7" s="151" t="s">
        <v>37</v>
      </c>
    </row>
    <row r="8" spans="2:12">
      <c r="B8" s="149" t="s">
        <v>150</v>
      </c>
      <c r="C8" s="151" t="s">
        <v>50</v>
      </c>
      <c r="E8" s="149" t="s">
        <v>216</v>
      </c>
      <c r="F8" s="151" t="s">
        <v>50</v>
      </c>
      <c r="H8" s="149" t="s">
        <v>85</v>
      </c>
      <c r="I8" s="151" t="s">
        <v>34</v>
      </c>
      <c r="K8" s="149" t="s">
        <v>116</v>
      </c>
      <c r="L8" s="151" t="s">
        <v>37</v>
      </c>
    </row>
    <row r="9" spans="2:12">
      <c r="B9" s="149" t="s">
        <v>83</v>
      </c>
      <c r="C9" s="151" t="s">
        <v>50</v>
      </c>
      <c r="E9" s="149" t="s">
        <v>100</v>
      </c>
      <c r="F9" s="151" t="s">
        <v>50</v>
      </c>
      <c r="H9" s="149" t="s">
        <v>32</v>
      </c>
      <c r="I9" s="151" t="s">
        <v>34</v>
      </c>
      <c r="K9" s="149" t="s">
        <v>41</v>
      </c>
      <c r="L9" s="151" t="s">
        <v>37</v>
      </c>
    </row>
    <row r="10" spans="2:12">
      <c r="B10" s="149" t="s">
        <v>166</v>
      </c>
      <c r="C10" s="151" t="s">
        <v>50</v>
      </c>
      <c r="E10" s="149" t="s">
        <v>104</v>
      </c>
      <c r="F10" s="151" t="s">
        <v>50</v>
      </c>
      <c r="H10" s="149" t="s">
        <v>151</v>
      </c>
      <c r="I10" s="151" t="s">
        <v>34</v>
      </c>
      <c r="K10" s="149" t="s">
        <v>88</v>
      </c>
      <c r="L10" s="151" t="s">
        <v>37</v>
      </c>
    </row>
    <row r="11" spans="2:12">
      <c r="B11" s="214" t="s">
        <v>103</v>
      </c>
      <c r="C11" s="215" t="s">
        <v>55</v>
      </c>
      <c r="E11" s="149" t="s">
        <v>92</v>
      </c>
      <c r="F11" s="151" t="s">
        <v>55</v>
      </c>
      <c r="H11" s="149" t="s">
        <v>182</v>
      </c>
      <c r="I11" s="151" t="s">
        <v>50</v>
      </c>
      <c r="K11" s="149" t="s">
        <v>69</v>
      </c>
      <c r="L11" s="151" t="s">
        <v>37</v>
      </c>
    </row>
    <row r="12" spans="2:12">
      <c r="B12" s="149" t="s">
        <v>97</v>
      </c>
      <c r="C12" s="151" t="s">
        <v>55</v>
      </c>
      <c r="E12" s="149" t="s">
        <v>59</v>
      </c>
      <c r="F12" s="151" t="s">
        <v>55</v>
      </c>
      <c r="H12" s="149" t="s">
        <v>49</v>
      </c>
      <c r="I12" s="151" t="s">
        <v>50</v>
      </c>
      <c r="K12" s="149" t="s">
        <v>161</v>
      </c>
      <c r="L12" s="151" t="s">
        <v>21</v>
      </c>
    </row>
    <row r="13" spans="2:12">
      <c r="B13" s="149" t="s">
        <v>81</v>
      </c>
      <c r="C13" s="151" t="s">
        <v>55</v>
      </c>
      <c r="E13" s="149" t="s">
        <v>153</v>
      </c>
      <c r="F13" s="151" t="s">
        <v>55</v>
      </c>
      <c r="H13" s="214" t="s">
        <v>54</v>
      </c>
      <c r="I13" s="215" t="s">
        <v>50</v>
      </c>
      <c r="K13" s="149" t="s">
        <v>199</v>
      </c>
      <c r="L13" s="151" t="s">
        <v>21</v>
      </c>
    </row>
    <row r="14" spans="2:12">
      <c r="B14" s="149" t="s">
        <v>221</v>
      </c>
      <c r="C14" s="151" t="s">
        <v>55</v>
      </c>
      <c r="E14" s="149" t="s">
        <v>174</v>
      </c>
      <c r="F14" s="151" t="s">
        <v>55</v>
      </c>
      <c r="H14" s="149" t="s">
        <v>211</v>
      </c>
      <c r="I14" s="151" t="s">
        <v>50</v>
      </c>
      <c r="K14" s="149" t="s">
        <v>156</v>
      </c>
      <c r="L14" s="151" t="s">
        <v>21</v>
      </c>
    </row>
    <row r="15" spans="2:12">
      <c r="B15" s="149" t="s">
        <v>205</v>
      </c>
      <c r="C15" s="151" t="s">
        <v>55</v>
      </c>
      <c r="E15" s="149" t="s">
        <v>205</v>
      </c>
      <c r="F15" s="151" t="s">
        <v>55</v>
      </c>
      <c r="H15" s="149" t="s">
        <v>168</v>
      </c>
      <c r="I15" s="151" t="s">
        <v>55</v>
      </c>
      <c r="K15" s="149" t="s">
        <v>206</v>
      </c>
      <c r="L15" s="151" t="s">
        <v>21</v>
      </c>
    </row>
    <row r="16" spans="2:12">
      <c r="B16" s="149" t="s">
        <v>223</v>
      </c>
      <c r="C16" s="151" t="s">
        <v>37</v>
      </c>
      <c r="E16" s="149" t="s">
        <v>219</v>
      </c>
      <c r="F16" s="151" t="s">
        <v>55</v>
      </c>
      <c r="H16" s="149" t="s">
        <v>97</v>
      </c>
      <c r="I16" s="151" t="s">
        <v>55</v>
      </c>
      <c r="K16" s="149" t="s">
        <v>47</v>
      </c>
      <c r="L16" s="151" t="s">
        <v>21</v>
      </c>
    </row>
    <row r="17" spans="2:12">
      <c r="B17" s="149" t="s">
        <v>35</v>
      </c>
      <c r="C17" s="151" t="s">
        <v>37</v>
      </c>
      <c r="E17" s="149" t="s">
        <v>152</v>
      </c>
      <c r="F17" s="151" t="s">
        <v>37</v>
      </c>
      <c r="H17" s="149" t="s">
        <v>173</v>
      </c>
      <c r="I17" s="151" t="s">
        <v>55</v>
      </c>
      <c r="K17" s="149" t="s">
        <v>210</v>
      </c>
      <c r="L17" s="151" t="s">
        <v>24</v>
      </c>
    </row>
    <row r="18" spans="2:12">
      <c r="B18" s="149" t="s">
        <v>146</v>
      </c>
      <c r="C18" s="151" t="s">
        <v>37</v>
      </c>
      <c r="E18" s="149" t="s">
        <v>119</v>
      </c>
      <c r="F18" s="151" t="s">
        <v>37</v>
      </c>
      <c r="H18" s="149" t="s">
        <v>87</v>
      </c>
      <c r="I18" s="151" t="s">
        <v>55</v>
      </c>
      <c r="K18" s="149" t="s">
        <v>144</v>
      </c>
      <c r="L18" s="151" t="s">
        <v>24</v>
      </c>
    </row>
    <row r="19" spans="2:12">
      <c r="B19" s="149" t="s">
        <v>45</v>
      </c>
      <c r="C19" s="151" t="s">
        <v>21</v>
      </c>
      <c r="E19" s="149" t="s">
        <v>214</v>
      </c>
      <c r="F19" s="151" t="s">
        <v>37</v>
      </c>
      <c r="H19" s="149" t="s">
        <v>84</v>
      </c>
      <c r="I19" s="151" t="s">
        <v>55</v>
      </c>
      <c r="K19" s="149" t="s">
        <v>61</v>
      </c>
      <c r="L19" s="151" t="s">
        <v>24</v>
      </c>
    </row>
    <row r="20" spans="2:12">
      <c r="B20" s="149" t="s">
        <v>72</v>
      </c>
      <c r="C20" s="151" t="s">
        <v>21</v>
      </c>
      <c r="E20" s="149" t="s">
        <v>96</v>
      </c>
      <c r="F20" s="151" t="s">
        <v>37</v>
      </c>
      <c r="H20" s="149" t="s">
        <v>76</v>
      </c>
      <c r="I20" s="151" t="s">
        <v>37</v>
      </c>
      <c r="K20" s="149" t="s">
        <v>108</v>
      </c>
      <c r="L20" s="151" t="s">
        <v>24</v>
      </c>
    </row>
    <row r="21" spans="2:12">
      <c r="B21" s="149" t="s">
        <v>19</v>
      </c>
      <c r="C21" s="151" t="s">
        <v>21</v>
      </c>
      <c r="E21" s="149" t="s">
        <v>19</v>
      </c>
      <c r="F21" s="151" t="s">
        <v>21</v>
      </c>
      <c r="H21" s="149" t="s">
        <v>204</v>
      </c>
      <c r="I21" s="151" t="s">
        <v>37</v>
      </c>
      <c r="K21" s="149" t="s">
        <v>27</v>
      </c>
      <c r="L21" s="151" t="s">
        <v>24</v>
      </c>
    </row>
    <row r="22" spans="2:12">
      <c r="B22" s="149" t="s">
        <v>95</v>
      </c>
      <c r="C22" s="151" t="s">
        <v>21</v>
      </c>
      <c r="E22" s="149" t="s">
        <v>136</v>
      </c>
      <c r="F22" s="151" t="s">
        <v>21</v>
      </c>
      <c r="H22" s="149" t="s">
        <v>99</v>
      </c>
      <c r="I22" s="151" t="s">
        <v>37</v>
      </c>
      <c r="K22" s="149" t="s">
        <v>78</v>
      </c>
      <c r="L22" s="151" t="s">
        <v>24</v>
      </c>
    </row>
    <row r="23" spans="2:12">
      <c r="B23" s="149" t="s">
        <v>142</v>
      </c>
      <c r="C23" s="151" t="s">
        <v>21</v>
      </c>
      <c r="E23" s="149" t="s">
        <v>175</v>
      </c>
      <c r="F23" s="151" t="s">
        <v>21</v>
      </c>
      <c r="H23" s="149" t="s">
        <v>66</v>
      </c>
      <c r="I23" s="151" t="s">
        <v>37</v>
      </c>
      <c r="K23" s="149" t="s">
        <v>191</v>
      </c>
      <c r="L23" s="151" t="s">
        <v>24</v>
      </c>
    </row>
    <row r="24" spans="2:12">
      <c r="B24" s="149" t="s">
        <v>64</v>
      </c>
      <c r="C24" s="151" t="s">
        <v>21</v>
      </c>
      <c r="E24" s="149" t="s">
        <v>48</v>
      </c>
      <c r="F24" s="151" t="s">
        <v>21</v>
      </c>
      <c r="H24" s="149" t="s">
        <v>180</v>
      </c>
      <c r="I24" s="151" t="s">
        <v>37</v>
      </c>
      <c r="K24" s="149" t="s">
        <v>130</v>
      </c>
      <c r="L24" s="151" t="s">
        <v>24</v>
      </c>
    </row>
    <row r="25" spans="2:12">
      <c r="B25" s="149" t="s">
        <v>48</v>
      </c>
      <c r="C25" s="151" t="s">
        <v>21</v>
      </c>
      <c r="E25" s="149" t="s">
        <v>218</v>
      </c>
      <c r="F25" s="151" t="s">
        <v>21</v>
      </c>
      <c r="H25" s="149" t="s">
        <v>164</v>
      </c>
      <c r="I25" s="151" t="s">
        <v>37</v>
      </c>
      <c r="K25" s="149" t="s">
        <v>149</v>
      </c>
      <c r="L25" s="151" t="s">
        <v>24</v>
      </c>
    </row>
    <row r="26" spans="2:12">
      <c r="B26" s="149" t="s">
        <v>167</v>
      </c>
      <c r="C26" s="151" t="s">
        <v>21</v>
      </c>
      <c r="E26" s="149" t="s">
        <v>73</v>
      </c>
      <c r="F26" s="151" t="s">
        <v>21</v>
      </c>
      <c r="H26" s="149" t="s">
        <v>135</v>
      </c>
      <c r="I26" s="151" t="s">
        <v>21</v>
      </c>
      <c r="K26" s="149" t="s">
        <v>31</v>
      </c>
      <c r="L26" s="151" t="s">
        <v>24</v>
      </c>
    </row>
    <row r="27" spans="2:12">
      <c r="B27" s="149" t="s">
        <v>122</v>
      </c>
      <c r="C27" s="151" t="s">
        <v>21</v>
      </c>
      <c r="E27" s="149" t="s">
        <v>201</v>
      </c>
      <c r="F27" s="151" t="s">
        <v>21</v>
      </c>
      <c r="H27" s="149" t="s">
        <v>71</v>
      </c>
      <c r="I27" s="151" t="s">
        <v>21</v>
      </c>
      <c r="K27" s="149" t="s">
        <v>107</v>
      </c>
      <c r="L27" s="151" t="s">
        <v>24</v>
      </c>
    </row>
    <row r="28" spans="2:12">
      <c r="B28" s="149" t="s">
        <v>218</v>
      </c>
      <c r="C28" s="151" t="s">
        <v>21</v>
      </c>
      <c r="E28" s="149" t="s">
        <v>112</v>
      </c>
      <c r="F28" s="151" t="s">
        <v>21</v>
      </c>
      <c r="H28" s="149" t="s">
        <v>44</v>
      </c>
      <c r="I28" s="151" t="s">
        <v>21</v>
      </c>
      <c r="K28" s="149" t="s">
        <v>114</v>
      </c>
      <c r="L28" s="151" t="s">
        <v>24</v>
      </c>
    </row>
    <row r="29" spans="2:12">
      <c r="B29" s="149" t="s">
        <v>46</v>
      </c>
      <c r="C29" s="151" t="s">
        <v>21</v>
      </c>
      <c r="E29" s="149" t="s">
        <v>138</v>
      </c>
      <c r="F29" s="151" t="s">
        <v>24</v>
      </c>
      <c r="H29" s="149" t="s">
        <v>185</v>
      </c>
      <c r="I29" s="151" t="s">
        <v>21</v>
      </c>
      <c r="K29" s="149" t="s">
        <v>154</v>
      </c>
      <c r="L29" s="151" t="s">
        <v>24</v>
      </c>
    </row>
    <row r="30" spans="2:12">
      <c r="B30" s="149" t="s">
        <v>208</v>
      </c>
      <c r="C30" s="151" t="s">
        <v>21</v>
      </c>
      <c r="E30" s="149" t="s">
        <v>226</v>
      </c>
      <c r="F30" s="151" t="s">
        <v>24</v>
      </c>
      <c r="H30" s="149" t="s">
        <v>129</v>
      </c>
      <c r="I30" s="151" t="s">
        <v>21</v>
      </c>
      <c r="K30" s="149" t="s">
        <v>193</v>
      </c>
      <c r="L30" s="151" t="s">
        <v>24</v>
      </c>
    </row>
    <row r="31" spans="2:12">
      <c r="B31" s="149" t="s">
        <v>201</v>
      </c>
      <c r="C31" s="151" t="s">
        <v>21</v>
      </c>
      <c r="E31" s="149" t="s">
        <v>128</v>
      </c>
      <c r="F31" s="151" t="s">
        <v>24</v>
      </c>
      <c r="H31" s="149" t="s">
        <v>139</v>
      </c>
      <c r="I31" s="151" t="s">
        <v>21</v>
      </c>
      <c r="K31" s="149" t="s">
        <v>160</v>
      </c>
      <c r="L31" s="151" t="s">
        <v>24</v>
      </c>
    </row>
    <row r="32" spans="2:12">
      <c r="B32" s="149" t="s">
        <v>22</v>
      </c>
      <c r="C32" s="151" t="s">
        <v>24</v>
      </c>
      <c r="E32" s="149" t="s">
        <v>137</v>
      </c>
      <c r="F32" s="151" t="s">
        <v>24</v>
      </c>
      <c r="H32" s="149" t="s">
        <v>162</v>
      </c>
      <c r="I32" s="151" t="s">
        <v>21</v>
      </c>
      <c r="K32" s="149" t="s">
        <v>43</v>
      </c>
      <c r="L32" s="151" t="s">
        <v>26</v>
      </c>
    </row>
    <row r="33" spans="2:12">
      <c r="B33" s="149" t="s">
        <v>198</v>
      </c>
      <c r="C33" s="151" t="s">
        <v>24</v>
      </c>
      <c r="E33" s="149" t="s">
        <v>27</v>
      </c>
      <c r="F33" s="151" t="s">
        <v>24</v>
      </c>
      <c r="H33" s="149" t="s">
        <v>89</v>
      </c>
      <c r="I33" s="151" t="s">
        <v>21</v>
      </c>
      <c r="K33" s="149" t="s">
        <v>176</v>
      </c>
      <c r="L33" s="151" t="s">
        <v>26</v>
      </c>
    </row>
    <row r="34" spans="2:12">
      <c r="B34" s="149" t="s">
        <v>125</v>
      </c>
      <c r="C34" s="151" t="s">
        <v>24</v>
      </c>
      <c r="E34" s="149" t="s">
        <v>148</v>
      </c>
      <c r="F34" s="151" t="s">
        <v>24</v>
      </c>
      <c r="H34" s="149" t="s">
        <v>195</v>
      </c>
      <c r="I34" s="151" t="s">
        <v>21</v>
      </c>
      <c r="K34" s="149" t="s">
        <v>127</v>
      </c>
      <c r="L34" s="151" t="s">
        <v>26</v>
      </c>
    </row>
    <row r="35" spans="2:12">
      <c r="B35" s="149" t="s">
        <v>120</v>
      </c>
      <c r="C35" s="151" t="s">
        <v>24</v>
      </c>
      <c r="E35" s="149" t="s">
        <v>209</v>
      </c>
      <c r="F35" s="151" t="s">
        <v>24</v>
      </c>
      <c r="H35" s="149" t="s">
        <v>190</v>
      </c>
      <c r="I35" s="151" t="s">
        <v>24</v>
      </c>
      <c r="K35" s="149" t="s">
        <v>110</v>
      </c>
      <c r="L35" s="151" t="s">
        <v>26</v>
      </c>
    </row>
    <row r="36" spans="2:12">
      <c r="B36" s="149" t="s">
        <v>74</v>
      </c>
      <c r="C36" s="151" t="s">
        <v>24</v>
      </c>
      <c r="E36" s="149" t="s">
        <v>200</v>
      </c>
      <c r="F36" s="151" t="s">
        <v>24</v>
      </c>
      <c r="H36" s="149" t="s">
        <v>222</v>
      </c>
      <c r="I36" s="151" t="s">
        <v>24</v>
      </c>
      <c r="K36" s="149" t="s">
        <v>143</v>
      </c>
      <c r="L36" s="151" t="s">
        <v>26</v>
      </c>
    </row>
    <row r="37" spans="2:12">
      <c r="B37" s="149" t="s">
        <v>27</v>
      </c>
      <c r="C37" s="151" t="s">
        <v>24</v>
      </c>
      <c r="E37" s="149" t="s">
        <v>157</v>
      </c>
      <c r="F37" s="151" t="s">
        <v>24</v>
      </c>
      <c r="H37" s="149" t="s">
        <v>163</v>
      </c>
      <c r="I37" s="151" t="s">
        <v>24</v>
      </c>
      <c r="K37" s="149" t="s">
        <v>53</v>
      </c>
      <c r="L37" s="151" t="s">
        <v>26</v>
      </c>
    </row>
    <row r="38" spans="2:12">
      <c r="B38" s="149" t="s">
        <v>63</v>
      </c>
      <c r="C38" s="151" t="s">
        <v>24</v>
      </c>
      <c r="E38" s="149" t="s">
        <v>177</v>
      </c>
      <c r="F38" s="151" t="s">
        <v>24</v>
      </c>
      <c r="H38" s="149" t="s">
        <v>171</v>
      </c>
      <c r="I38" s="151" t="s">
        <v>24</v>
      </c>
      <c r="K38" s="149" t="s">
        <v>29</v>
      </c>
      <c r="L38" s="151" t="s">
        <v>26</v>
      </c>
    </row>
    <row r="39" spans="2:12">
      <c r="B39" s="149" t="s">
        <v>56</v>
      </c>
      <c r="C39" s="151" t="s">
        <v>24</v>
      </c>
      <c r="E39" s="149" t="s">
        <v>62</v>
      </c>
      <c r="F39" s="151" t="s">
        <v>24</v>
      </c>
      <c r="H39" s="149" t="s">
        <v>117</v>
      </c>
      <c r="I39" s="151" t="s">
        <v>24</v>
      </c>
      <c r="K39" s="149" t="s">
        <v>203</v>
      </c>
      <c r="L39" s="151" t="s">
        <v>26</v>
      </c>
    </row>
    <row r="40" spans="2:12">
      <c r="B40" s="149" t="s">
        <v>227</v>
      </c>
      <c r="C40" s="151" t="s">
        <v>24</v>
      </c>
      <c r="E40" s="149" t="s">
        <v>105</v>
      </c>
      <c r="F40" s="151" t="s">
        <v>24</v>
      </c>
      <c r="H40" s="149" t="s">
        <v>101</v>
      </c>
      <c r="I40" s="151" t="s">
        <v>24</v>
      </c>
      <c r="K40" s="149" t="s">
        <v>220</v>
      </c>
      <c r="L40" s="151" t="s">
        <v>26</v>
      </c>
    </row>
    <row r="41" spans="2:12">
      <c r="B41" s="149" t="s">
        <v>109</v>
      </c>
      <c r="C41" s="151" t="s">
        <v>24</v>
      </c>
      <c r="E41" s="149" t="s">
        <v>172</v>
      </c>
      <c r="F41" s="151" t="s">
        <v>24</v>
      </c>
      <c r="H41" s="149" t="s">
        <v>187</v>
      </c>
      <c r="I41" s="151" t="s">
        <v>24</v>
      </c>
      <c r="K41" s="149" t="s">
        <v>57</v>
      </c>
      <c r="L41" s="151" t="s">
        <v>26</v>
      </c>
    </row>
    <row r="42" spans="2:12">
      <c r="B42" s="149" t="s">
        <v>124</v>
      </c>
      <c r="C42" s="151" t="s">
        <v>24</v>
      </c>
      <c r="E42" s="149" t="s">
        <v>65</v>
      </c>
      <c r="F42" s="151" t="s">
        <v>24</v>
      </c>
      <c r="H42" s="149" t="s">
        <v>158</v>
      </c>
      <c r="I42" s="151" t="s">
        <v>24</v>
      </c>
      <c r="K42" s="149" t="s">
        <v>131</v>
      </c>
      <c r="L42" s="151" t="s">
        <v>26</v>
      </c>
    </row>
    <row r="43" spans="2:12" ht="16" thickBot="1">
      <c r="B43" s="149" t="s">
        <v>186</v>
      </c>
      <c r="C43" s="151" t="s">
        <v>24</v>
      </c>
      <c r="E43" s="149" t="s">
        <v>192</v>
      </c>
      <c r="F43" s="151" t="s">
        <v>24</v>
      </c>
      <c r="H43" s="149" t="s">
        <v>115</v>
      </c>
      <c r="I43" s="151" t="s">
        <v>24</v>
      </c>
      <c r="K43" s="150" t="s">
        <v>121</v>
      </c>
      <c r="L43" s="152" t="s">
        <v>26</v>
      </c>
    </row>
    <row r="44" spans="2:12">
      <c r="B44" s="149" t="s">
        <v>212</v>
      </c>
      <c r="C44" s="151" t="s">
        <v>24</v>
      </c>
      <c r="E44" s="149" t="s">
        <v>123</v>
      </c>
      <c r="F44" s="151" t="s">
        <v>24</v>
      </c>
      <c r="H44" s="149" t="s">
        <v>60</v>
      </c>
      <c r="I44" s="151" t="s">
        <v>24</v>
      </c>
    </row>
    <row r="45" spans="2:12">
      <c r="B45" s="149" t="s">
        <v>196</v>
      </c>
      <c r="C45" s="151" t="s">
        <v>26</v>
      </c>
      <c r="E45" s="149" t="s">
        <v>90</v>
      </c>
      <c r="F45" s="151" t="s">
        <v>26</v>
      </c>
      <c r="H45" s="149" t="s">
        <v>155</v>
      </c>
      <c r="I45" s="151" t="s">
        <v>24</v>
      </c>
    </row>
    <row r="46" spans="2:12">
      <c r="B46" s="149" t="s">
        <v>90</v>
      </c>
      <c r="C46" s="151" t="s">
        <v>26</v>
      </c>
      <c r="E46" s="149" t="s">
        <v>183</v>
      </c>
      <c r="F46" s="151" t="s">
        <v>26</v>
      </c>
      <c r="H46" s="149" t="s">
        <v>82</v>
      </c>
      <c r="I46" s="151" t="s">
        <v>24</v>
      </c>
    </row>
    <row r="47" spans="2:12">
      <c r="B47" s="149" t="s">
        <v>79</v>
      </c>
      <c r="C47" s="151" t="s">
        <v>26</v>
      </c>
      <c r="E47" s="149" t="s">
        <v>79</v>
      </c>
      <c r="F47" s="151" t="s">
        <v>26</v>
      </c>
      <c r="H47" s="149" t="s">
        <v>94</v>
      </c>
      <c r="I47" s="151" t="s">
        <v>24</v>
      </c>
    </row>
    <row r="48" spans="2:12">
      <c r="B48" s="149" t="s">
        <v>194</v>
      </c>
      <c r="C48" s="151" t="s">
        <v>26</v>
      </c>
      <c r="E48" s="149" t="s">
        <v>165</v>
      </c>
      <c r="F48" s="151" t="s">
        <v>26</v>
      </c>
      <c r="H48" s="149" t="s">
        <v>169</v>
      </c>
      <c r="I48" s="151" t="s">
        <v>24</v>
      </c>
    </row>
    <row r="49" spans="1:9">
      <c r="B49" s="149" t="s">
        <v>58</v>
      </c>
      <c r="C49" s="151" t="s">
        <v>26</v>
      </c>
      <c r="E49" s="149" t="s">
        <v>39</v>
      </c>
      <c r="F49" s="151" t="s">
        <v>26</v>
      </c>
      <c r="H49" s="149" t="s">
        <v>170</v>
      </c>
      <c r="I49" s="151" t="s">
        <v>26</v>
      </c>
    </row>
    <row r="50" spans="1:9">
      <c r="B50" s="149" t="s">
        <v>75</v>
      </c>
      <c r="C50" s="151" t="s">
        <v>26</v>
      </c>
      <c r="E50" s="149" t="s">
        <v>134</v>
      </c>
      <c r="F50" s="151" t="s">
        <v>26</v>
      </c>
      <c r="H50" s="149" t="s">
        <v>213</v>
      </c>
      <c r="I50" s="151" t="s">
        <v>26</v>
      </c>
    </row>
    <row r="51" spans="1:9">
      <c r="B51" s="149" t="s">
        <v>147</v>
      </c>
      <c r="C51" s="151" t="s">
        <v>26</v>
      </c>
      <c r="E51" s="149" t="s">
        <v>181</v>
      </c>
      <c r="F51" s="151" t="s">
        <v>26</v>
      </c>
      <c r="H51" s="149" t="s">
        <v>202</v>
      </c>
      <c r="I51" s="151" t="s">
        <v>26</v>
      </c>
    </row>
    <row r="52" spans="1:9">
      <c r="B52" s="149" t="s">
        <v>133</v>
      </c>
      <c r="C52" s="151" t="s">
        <v>26</v>
      </c>
      <c r="E52" s="149" t="s">
        <v>7831</v>
      </c>
      <c r="F52" s="151" t="s">
        <v>26</v>
      </c>
      <c r="H52" s="149" t="s">
        <v>217</v>
      </c>
      <c r="I52" s="151" t="s">
        <v>26</v>
      </c>
    </row>
    <row r="53" spans="1:9">
      <c r="B53" s="149" t="s">
        <v>141</v>
      </c>
      <c r="C53" s="151" t="s">
        <v>26</v>
      </c>
      <c r="E53" s="149" t="s">
        <v>188</v>
      </c>
      <c r="F53" s="151" t="s">
        <v>26</v>
      </c>
      <c r="H53" s="149" t="s">
        <v>159</v>
      </c>
      <c r="I53" s="151" t="s">
        <v>26</v>
      </c>
    </row>
    <row r="54" spans="1:9">
      <c r="B54" s="149" t="s">
        <v>132</v>
      </c>
      <c r="C54" s="151" t="s">
        <v>26</v>
      </c>
      <c r="E54" s="149" t="s">
        <v>102</v>
      </c>
      <c r="F54" s="151" t="s">
        <v>26</v>
      </c>
      <c r="H54" s="149" t="s">
        <v>67</v>
      </c>
      <c r="I54" s="151" t="s">
        <v>26</v>
      </c>
    </row>
    <row r="55" spans="1:9">
      <c r="B55" s="149" t="s">
        <v>25</v>
      </c>
      <c r="C55" s="151" t="s">
        <v>26</v>
      </c>
      <c r="E55" s="149" t="s">
        <v>225</v>
      </c>
      <c r="F55" s="151" t="s">
        <v>26</v>
      </c>
      <c r="H55" s="149" t="s">
        <v>86</v>
      </c>
      <c r="I55" s="151" t="s">
        <v>26</v>
      </c>
    </row>
    <row r="56" spans="1:9" ht="16" thickBot="1">
      <c r="B56" s="149" t="s">
        <v>224</v>
      </c>
      <c r="C56" s="151" t="s">
        <v>26</v>
      </c>
      <c r="E56" s="150" t="s">
        <v>228</v>
      </c>
      <c r="F56" s="152" t="s">
        <v>26</v>
      </c>
      <c r="H56" s="149" t="s">
        <v>70</v>
      </c>
      <c r="I56" s="151" t="s">
        <v>26</v>
      </c>
    </row>
    <row r="57" spans="1:9">
      <c r="B57" s="149" t="s">
        <v>91</v>
      </c>
      <c r="C57" s="151" t="s">
        <v>26</v>
      </c>
      <c r="H57" s="149" t="s">
        <v>68</v>
      </c>
      <c r="I57" s="151" t="s">
        <v>26</v>
      </c>
    </row>
    <row r="58" spans="1:9">
      <c r="B58" s="149" t="s">
        <v>189</v>
      </c>
      <c r="C58" s="151" t="s">
        <v>26</v>
      </c>
      <c r="H58" s="149" t="s">
        <v>38</v>
      </c>
      <c r="I58" s="151" t="s">
        <v>26</v>
      </c>
    </row>
    <row r="59" spans="1:9" ht="16" thickBot="1">
      <c r="B59" s="149" t="s">
        <v>77</v>
      </c>
      <c r="C59" s="151" t="s">
        <v>26</v>
      </c>
      <c r="H59" s="150" t="s">
        <v>197</v>
      </c>
      <c r="I59" s="152" t="s">
        <v>26</v>
      </c>
    </row>
    <row r="60" spans="1:9" ht="16" thickBot="1">
      <c r="B60" s="150" t="s">
        <v>126</v>
      </c>
      <c r="C60" s="152" t="s">
        <v>26</v>
      </c>
    </row>
    <row r="62" spans="1:9">
      <c r="A62" s="184" t="s">
        <v>8292</v>
      </c>
    </row>
  </sheetData>
  <mergeCells count="4">
    <mergeCell ref="B2:C2"/>
    <mergeCell ref="E2:F2"/>
    <mergeCell ref="H2:I2"/>
    <mergeCell ref="K2:L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10E00-319A-4A4D-8518-6F1C3ABE53AA}">
  <dimension ref="A1:O106"/>
  <sheetViews>
    <sheetView topLeftCell="A24" workbookViewId="0">
      <selection activeCell="K19" sqref="K19"/>
    </sheetView>
  </sheetViews>
  <sheetFormatPr defaultColWidth="8.83203125" defaultRowHeight="15.5"/>
  <cols>
    <col min="1" max="1" width="25.1640625" bestFit="1" customWidth="1"/>
    <col min="3" max="3" width="9.33203125" bestFit="1" customWidth="1"/>
    <col min="4" max="4" width="16.6640625" customWidth="1"/>
    <col min="5" max="6" width="13.33203125" hidden="1" customWidth="1"/>
    <col min="7" max="7" width="12.33203125" bestFit="1" customWidth="1"/>
    <col min="8" max="9" width="13.33203125" hidden="1" customWidth="1"/>
    <col min="10" max="10" width="12.33203125" bestFit="1" customWidth="1"/>
    <col min="11" max="11" width="12.1640625" bestFit="1" customWidth="1"/>
    <col min="12" max="12" width="12.33203125" bestFit="1" customWidth="1"/>
    <col min="13" max="13" width="12.1640625" bestFit="1" customWidth="1"/>
    <col min="14" max="14" width="12" bestFit="1" customWidth="1"/>
    <col min="15" max="15" width="29.5" customWidth="1"/>
  </cols>
  <sheetData>
    <row r="1" spans="1:15">
      <c r="A1" s="6" t="s">
        <v>3</v>
      </c>
      <c r="B1" s="7" t="s">
        <v>7324</v>
      </c>
      <c r="C1" s="7" t="s">
        <v>4</v>
      </c>
      <c r="D1" s="7" t="s">
        <v>5</v>
      </c>
      <c r="E1" s="7" t="s">
        <v>6</v>
      </c>
      <c r="F1" s="7" t="s">
        <v>7</v>
      </c>
      <c r="G1" s="8" t="s">
        <v>8</v>
      </c>
      <c r="H1" s="7" t="s">
        <v>9</v>
      </c>
      <c r="I1" s="7" t="s">
        <v>10</v>
      </c>
      <c r="J1" s="9" t="s">
        <v>11</v>
      </c>
      <c r="K1" s="10" t="s">
        <v>12</v>
      </c>
      <c r="L1" s="11" t="s">
        <v>13</v>
      </c>
      <c r="M1" s="12" t="s">
        <v>14</v>
      </c>
      <c r="N1" s="13" t="s">
        <v>15</v>
      </c>
      <c r="O1" s="14" t="s">
        <v>7325</v>
      </c>
    </row>
    <row r="2" spans="1:15">
      <c r="A2" s="15" t="s">
        <v>16</v>
      </c>
      <c r="B2" s="16" t="s">
        <v>17</v>
      </c>
      <c r="C2" s="16" t="s">
        <v>18</v>
      </c>
      <c r="D2" s="17">
        <v>87</v>
      </c>
      <c r="E2" s="17">
        <v>3.90625</v>
      </c>
      <c r="F2" s="17">
        <v>3.3333333333333299</v>
      </c>
      <c r="G2" s="18">
        <v>7.2395833333333304</v>
      </c>
      <c r="H2" s="19">
        <v>7.2727272727272698</v>
      </c>
      <c r="I2" s="19">
        <v>15</v>
      </c>
      <c r="J2" s="20">
        <v>22.272727272727298</v>
      </c>
      <c r="K2" s="21">
        <v>15</v>
      </c>
      <c r="L2" s="22">
        <v>15.5555555555556</v>
      </c>
      <c r="M2" s="23">
        <v>20</v>
      </c>
      <c r="N2" s="24">
        <v>6.9</v>
      </c>
      <c r="O2" s="25">
        <v>30.1</v>
      </c>
    </row>
    <row r="3" spans="1:15">
      <c r="A3" s="26" t="s">
        <v>179</v>
      </c>
      <c r="B3" s="27" t="s">
        <v>33</v>
      </c>
      <c r="C3" s="27" t="s">
        <v>52</v>
      </c>
      <c r="D3" s="28">
        <v>76.3</v>
      </c>
      <c r="E3" s="28">
        <v>3.90625</v>
      </c>
      <c r="F3" s="28">
        <v>3.75</v>
      </c>
      <c r="G3" s="29">
        <v>7.65625</v>
      </c>
      <c r="H3" s="30">
        <v>7.2727272727272698</v>
      </c>
      <c r="I3" s="30">
        <v>14.375</v>
      </c>
      <c r="J3" s="31">
        <v>21.647727272727298</v>
      </c>
      <c r="K3" s="32">
        <v>10.8333333333333</v>
      </c>
      <c r="L3" s="33">
        <v>13.125</v>
      </c>
      <c r="M3" s="34">
        <v>15.625</v>
      </c>
      <c r="N3" s="35">
        <v>7.39</v>
      </c>
      <c r="O3" s="36">
        <v>12.2</v>
      </c>
    </row>
    <row r="4" spans="1:15">
      <c r="A4" s="37" t="s">
        <v>51</v>
      </c>
      <c r="B4" s="38" t="s">
        <v>33</v>
      </c>
      <c r="C4" s="38" t="s">
        <v>52</v>
      </c>
      <c r="D4" s="39">
        <v>72</v>
      </c>
      <c r="E4" s="39">
        <v>3.90625</v>
      </c>
      <c r="F4" s="39">
        <v>5</v>
      </c>
      <c r="G4" s="40">
        <v>8.90625</v>
      </c>
      <c r="H4" s="41">
        <v>7.9545454545454604</v>
      </c>
      <c r="I4" s="41">
        <v>11.25</v>
      </c>
      <c r="J4" s="42">
        <v>19.204545454545499</v>
      </c>
      <c r="K4" s="43">
        <v>12.0833333333333</v>
      </c>
      <c r="L4" s="44">
        <v>14.375</v>
      </c>
      <c r="M4" s="45">
        <v>9.375</v>
      </c>
      <c r="N4" s="46">
        <v>8.08</v>
      </c>
      <c r="O4" s="47">
        <v>2.6</v>
      </c>
    </row>
    <row r="5" spans="1:15">
      <c r="A5" s="26" t="s">
        <v>140</v>
      </c>
      <c r="B5" s="27" t="s">
        <v>7326</v>
      </c>
      <c r="C5" s="27" t="s">
        <v>34</v>
      </c>
      <c r="D5" s="28">
        <v>69.8</v>
      </c>
      <c r="E5" s="28">
        <v>3.671875</v>
      </c>
      <c r="F5" s="28">
        <v>3.3333333333333299</v>
      </c>
      <c r="G5" s="29">
        <v>7.0052083333333304</v>
      </c>
      <c r="H5" s="30">
        <v>5.6818181818181799</v>
      </c>
      <c r="I5" s="30">
        <v>11.875</v>
      </c>
      <c r="J5" s="31">
        <v>17.556818181818201</v>
      </c>
      <c r="K5" s="32">
        <v>8.75</v>
      </c>
      <c r="L5" s="33">
        <v>12.0972222222222</v>
      </c>
      <c r="M5" s="34">
        <v>17.5</v>
      </c>
      <c r="N5" s="35">
        <v>6.9</v>
      </c>
      <c r="O5" s="36">
        <v>5.4</v>
      </c>
    </row>
    <row r="6" spans="1:15">
      <c r="A6" s="48" t="s">
        <v>215</v>
      </c>
      <c r="B6" s="2" t="s">
        <v>23</v>
      </c>
      <c r="C6" s="2" t="s">
        <v>34</v>
      </c>
      <c r="D6" s="3">
        <v>67.3</v>
      </c>
      <c r="E6" s="3">
        <v>4.0625</v>
      </c>
      <c r="F6" s="3">
        <v>5</v>
      </c>
      <c r="G6" s="49">
        <v>9.0625</v>
      </c>
      <c r="H6" s="50">
        <v>8.1818181818181799</v>
      </c>
      <c r="I6" s="50">
        <v>14.375</v>
      </c>
      <c r="J6" s="51">
        <v>22.556818181818201</v>
      </c>
      <c r="K6" s="52">
        <v>9.5833333333333304</v>
      </c>
      <c r="L6" s="53">
        <v>8.875</v>
      </c>
      <c r="M6" s="54">
        <v>8.75</v>
      </c>
      <c r="N6" s="55">
        <v>8.49</v>
      </c>
      <c r="O6" s="56">
        <v>11.4</v>
      </c>
    </row>
    <row r="7" spans="1:15" ht="29">
      <c r="A7" s="57" t="s">
        <v>7327</v>
      </c>
      <c r="B7" s="58" t="s">
        <v>33</v>
      </c>
      <c r="C7" s="58" t="s">
        <v>34</v>
      </c>
      <c r="D7" s="59">
        <v>62.3</v>
      </c>
      <c r="E7" s="59">
        <v>1.71875</v>
      </c>
      <c r="F7" s="59">
        <v>1.25</v>
      </c>
      <c r="G7" s="60">
        <v>2.96875</v>
      </c>
      <c r="H7" s="60">
        <v>5</v>
      </c>
      <c r="I7" s="60">
        <v>6.875</v>
      </c>
      <c r="J7" s="60">
        <v>11.875</v>
      </c>
      <c r="K7" s="60">
        <v>11.6666666666667</v>
      </c>
      <c r="L7" s="60">
        <v>13.75</v>
      </c>
      <c r="M7" s="60">
        <v>15</v>
      </c>
      <c r="N7" s="61">
        <v>7.07</v>
      </c>
      <c r="O7" s="62">
        <v>29.9</v>
      </c>
    </row>
    <row r="8" spans="1:15">
      <c r="A8" s="48" t="s">
        <v>85</v>
      </c>
      <c r="B8" s="2" t="s">
        <v>33</v>
      </c>
      <c r="C8" s="2" t="s">
        <v>34</v>
      </c>
      <c r="D8" s="3">
        <v>61.8</v>
      </c>
      <c r="E8" s="3">
        <v>3.90625</v>
      </c>
      <c r="F8" s="3">
        <v>3.75</v>
      </c>
      <c r="G8" s="49">
        <v>7.65625</v>
      </c>
      <c r="H8" s="50">
        <v>5</v>
      </c>
      <c r="I8" s="50">
        <v>10</v>
      </c>
      <c r="J8" s="51">
        <v>15</v>
      </c>
      <c r="K8" s="52">
        <v>7.9166666666666696</v>
      </c>
      <c r="L8" s="53">
        <v>16.25</v>
      </c>
      <c r="M8" s="54">
        <v>8.125</v>
      </c>
      <c r="N8" s="55">
        <v>6.88</v>
      </c>
      <c r="O8" s="56">
        <v>40.700000000000003</v>
      </c>
    </row>
    <row r="9" spans="1:15">
      <c r="A9" s="37" t="s">
        <v>216</v>
      </c>
      <c r="B9" s="38" t="s">
        <v>17</v>
      </c>
      <c r="C9" s="38" t="s">
        <v>34</v>
      </c>
      <c r="D9" s="39">
        <v>60.9</v>
      </c>
      <c r="E9" s="39">
        <v>2.03125</v>
      </c>
      <c r="F9" s="39">
        <v>2.0833333333333299</v>
      </c>
      <c r="G9" s="40">
        <v>4.1145833333333304</v>
      </c>
      <c r="H9" s="41">
        <v>7.0454545454545503</v>
      </c>
      <c r="I9" s="41">
        <v>11.875</v>
      </c>
      <c r="J9" s="42">
        <v>18.920454545454501</v>
      </c>
      <c r="K9" s="43">
        <v>10.4166666666667</v>
      </c>
      <c r="L9" s="44">
        <v>12.3611111111111</v>
      </c>
      <c r="M9" s="45">
        <v>8.75</v>
      </c>
      <c r="N9" s="46">
        <v>6.3</v>
      </c>
      <c r="O9" s="47">
        <v>23.8</v>
      </c>
    </row>
    <row r="10" spans="1:15">
      <c r="A10" s="26" t="s">
        <v>207</v>
      </c>
      <c r="B10" s="27" t="s">
        <v>23</v>
      </c>
      <c r="C10" s="27" t="s">
        <v>50</v>
      </c>
      <c r="D10" s="28">
        <v>59</v>
      </c>
      <c r="E10" s="28">
        <v>3.90625</v>
      </c>
      <c r="F10" s="28">
        <v>3.3333333333333299</v>
      </c>
      <c r="G10" s="29">
        <v>7.2395833333333304</v>
      </c>
      <c r="H10" s="30">
        <v>6.8181818181818201</v>
      </c>
      <c r="I10" s="30">
        <v>13.75</v>
      </c>
      <c r="J10" s="31">
        <v>20.568181818181799</v>
      </c>
      <c r="K10" s="32">
        <v>5.8333333333333304</v>
      </c>
      <c r="L10" s="33">
        <v>11.75</v>
      </c>
      <c r="M10" s="34">
        <v>6.6666666666666696</v>
      </c>
      <c r="N10" s="35">
        <v>6.93</v>
      </c>
      <c r="O10" s="36">
        <v>18.5</v>
      </c>
    </row>
    <row r="11" spans="1:15">
      <c r="A11" s="48" t="s">
        <v>118</v>
      </c>
      <c r="B11" s="2" t="s">
        <v>23</v>
      </c>
      <c r="C11" s="2" t="s">
        <v>50</v>
      </c>
      <c r="D11" s="3">
        <v>57.5</v>
      </c>
      <c r="E11" s="3">
        <v>3.75</v>
      </c>
      <c r="F11" s="3">
        <v>2.9166666666666701</v>
      </c>
      <c r="G11" s="49">
        <v>6.6666666666666696</v>
      </c>
      <c r="H11" s="50">
        <v>6.8181818181818201</v>
      </c>
      <c r="I11" s="50">
        <v>11.25</v>
      </c>
      <c r="J11" s="51">
        <v>18.068181818181799</v>
      </c>
      <c r="K11" s="52">
        <v>6.25</v>
      </c>
      <c r="L11" s="53">
        <v>9.5</v>
      </c>
      <c r="M11" s="54">
        <v>12.5</v>
      </c>
      <c r="N11" s="55">
        <v>4.5199999999999996</v>
      </c>
      <c r="O11" s="56">
        <v>23.6</v>
      </c>
    </row>
    <row r="12" spans="1:15">
      <c r="A12" s="48" t="s">
        <v>182</v>
      </c>
      <c r="B12" s="2" t="s">
        <v>33</v>
      </c>
      <c r="C12" s="2" t="s">
        <v>50</v>
      </c>
      <c r="D12" s="3">
        <v>55.1</v>
      </c>
      <c r="E12" s="3">
        <v>2.5</v>
      </c>
      <c r="F12" s="3">
        <v>2.5</v>
      </c>
      <c r="G12" s="49">
        <v>5</v>
      </c>
      <c r="H12" s="50">
        <v>7.2727272727272698</v>
      </c>
      <c r="I12" s="50">
        <v>10.625</v>
      </c>
      <c r="J12" s="51">
        <v>17.897727272727298</v>
      </c>
      <c r="K12" s="52">
        <v>5.4166666666666696</v>
      </c>
      <c r="L12" s="53">
        <v>8.125</v>
      </c>
      <c r="M12" s="54">
        <v>12.5</v>
      </c>
      <c r="N12" s="55">
        <v>6.15</v>
      </c>
      <c r="O12" s="56">
        <v>17.100000000000001</v>
      </c>
    </row>
    <row r="13" spans="1:15">
      <c r="A13" s="48" t="s">
        <v>113</v>
      </c>
      <c r="B13" s="2" t="s">
        <v>17</v>
      </c>
      <c r="C13" s="2" t="s">
        <v>50</v>
      </c>
      <c r="D13" s="3">
        <v>52.9</v>
      </c>
      <c r="E13" s="3">
        <v>3.4375</v>
      </c>
      <c r="F13" s="3">
        <v>1.6666666666666701</v>
      </c>
      <c r="G13" s="49">
        <v>5.1041666666666696</v>
      </c>
      <c r="H13" s="50">
        <v>6.5909090909090899</v>
      </c>
      <c r="I13" s="50">
        <v>6.25</v>
      </c>
      <c r="J13" s="51">
        <v>12.840909090909101</v>
      </c>
      <c r="K13" s="52">
        <v>2.9166666666666701</v>
      </c>
      <c r="L13" s="53">
        <v>12.2222222222222</v>
      </c>
      <c r="M13" s="54">
        <v>14.1666666666667</v>
      </c>
      <c r="N13" s="55">
        <v>5.6</v>
      </c>
      <c r="O13" s="56">
        <v>16.600000000000001</v>
      </c>
    </row>
    <row r="14" spans="1:15">
      <c r="A14" s="48" t="s">
        <v>93</v>
      </c>
      <c r="B14" s="2" t="s">
        <v>33</v>
      </c>
      <c r="C14" s="2" t="s">
        <v>50</v>
      </c>
      <c r="D14" s="3">
        <v>52.3</v>
      </c>
      <c r="E14" s="3">
        <v>2.5</v>
      </c>
      <c r="F14" s="3">
        <v>3.3333333333333299</v>
      </c>
      <c r="G14" s="49">
        <v>5.8333333333333304</v>
      </c>
      <c r="H14" s="50">
        <v>6.3636363636363598</v>
      </c>
      <c r="I14" s="50">
        <v>7.5</v>
      </c>
      <c r="J14" s="51">
        <v>13.863636363636401</v>
      </c>
      <c r="K14" s="52">
        <v>9.5833333333333304</v>
      </c>
      <c r="L14" s="53">
        <v>11.25</v>
      </c>
      <c r="M14" s="54">
        <v>5</v>
      </c>
      <c r="N14" s="55">
        <v>6.78</v>
      </c>
      <c r="O14" s="56">
        <v>7.7</v>
      </c>
    </row>
    <row r="15" spans="1:15">
      <c r="A15" s="48" t="s">
        <v>32</v>
      </c>
      <c r="B15" s="2" t="s">
        <v>33</v>
      </c>
      <c r="C15" s="2" t="s">
        <v>50</v>
      </c>
      <c r="D15" s="3">
        <v>52</v>
      </c>
      <c r="E15" s="3">
        <v>3.90625</v>
      </c>
      <c r="F15" s="3">
        <v>3.75</v>
      </c>
      <c r="G15" s="49">
        <v>7.65625</v>
      </c>
      <c r="H15" s="50">
        <v>6.1363636363636402</v>
      </c>
      <c r="I15" s="50">
        <v>10</v>
      </c>
      <c r="J15" s="51">
        <v>16.136363636363601</v>
      </c>
      <c r="K15" s="52">
        <v>8.3333333333333304</v>
      </c>
      <c r="L15" s="53">
        <v>11.875</v>
      </c>
      <c r="M15" s="54">
        <v>1.25</v>
      </c>
      <c r="N15" s="55">
        <v>6.78</v>
      </c>
      <c r="O15" s="56">
        <v>5.8</v>
      </c>
    </row>
    <row r="16" spans="1:15" ht="16" thickBot="1">
      <c r="A16" s="37" t="s">
        <v>7593</v>
      </c>
      <c r="B16" s="63" t="s">
        <v>17</v>
      </c>
      <c r="C16" s="38" t="s">
        <v>50</v>
      </c>
      <c r="D16" s="39">
        <v>51.6</v>
      </c>
      <c r="E16" s="39">
        <v>4.0625</v>
      </c>
      <c r="F16" s="39">
        <v>1.6666666666666701</v>
      </c>
      <c r="G16" s="40">
        <v>5.7291666666666696</v>
      </c>
      <c r="H16" s="41">
        <v>5.2272727272727302</v>
      </c>
      <c r="I16" s="41">
        <v>9.375</v>
      </c>
      <c r="J16" s="42">
        <v>14.6022727272727</v>
      </c>
      <c r="K16" s="43">
        <v>5.8333333333333304</v>
      </c>
      <c r="L16" s="44">
        <v>11.6666666666667</v>
      </c>
      <c r="M16" s="45">
        <v>8.75</v>
      </c>
      <c r="N16" s="46">
        <v>5</v>
      </c>
      <c r="O16" s="64">
        <v>7</v>
      </c>
    </row>
    <row r="17" spans="1:15">
      <c r="A17" s="65" t="s">
        <v>104</v>
      </c>
      <c r="B17" s="66" t="s">
        <v>17</v>
      </c>
      <c r="C17" s="67" t="s">
        <v>55</v>
      </c>
      <c r="D17" s="28">
        <v>49.8</v>
      </c>
      <c r="E17" s="28">
        <v>3.28125</v>
      </c>
      <c r="F17" s="28">
        <v>0.83333333333333304</v>
      </c>
      <c r="G17" s="29">
        <v>4.1145833333333304</v>
      </c>
      <c r="H17" s="30">
        <v>6.3636363636363598</v>
      </c>
      <c r="I17" s="30">
        <v>10.625</v>
      </c>
      <c r="J17" s="31">
        <v>16.988636363636399</v>
      </c>
      <c r="K17" s="32">
        <v>3.75</v>
      </c>
      <c r="L17" s="33">
        <v>10</v>
      </c>
      <c r="M17" s="34">
        <v>10</v>
      </c>
      <c r="N17" s="68">
        <v>4.9000000000000004</v>
      </c>
      <c r="O17" s="69">
        <v>2.2999999999999998</v>
      </c>
    </row>
    <row r="18" spans="1:15">
      <c r="A18" s="70" t="s">
        <v>54</v>
      </c>
      <c r="B18" s="71" t="s">
        <v>33</v>
      </c>
      <c r="C18" s="72" t="s">
        <v>55</v>
      </c>
      <c r="D18" s="3">
        <v>48.8</v>
      </c>
      <c r="E18" s="3">
        <v>2.34375</v>
      </c>
      <c r="F18" s="3">
        <v>2.9166666666666701</v>
      </c>
      <c r="G18" s="49">
        <v>5.2604166666666696</v>
      </c>
      <c r="H18" s="50">
        <v>1.5909090909090899</v>
      </c>
      <c r="I18" s="50">
        <v>10.625</v>
      </c>
      <c r="J18" s="51">
        <v>12.215909090909101</v>
      </c>
      <c r="K18" s="52">
        <v>8.3333333333333304</v>
      </c>
      <c r="L18" s="53">
        <v>8.125</v>
      </c>
      <c r="M18" s="73">
        <v>9.7686647499999992</v>
      </c>
      <c r="N18" s="74">
        <v>5.14</v>
      </c>
      <c r="O18" s="75">
        <v>20.6</v>
      </c>
    </row>
    <row r="19" spans="1:15">
      <c r="A19" s="76" t="s">
        <v>150</v>
      </c>
      <c r="B19" s="71" t="s">
        <v>23</v>
      </c>
      <c r="C19" s="72" t="s">
        <v>55</v>
      </c>
      <c r="D19" s="3">
        <v>48.4</v>
      </c>
      <c r="E19" s="3">
        <v>2.96875</v>
      </c>
      <c r="F19" s="3">
        <v>2.5</v>
      </c>
      <c r="G19" s="49">
        <v>5.46875</v>
      </c>
      <c r="H19" s="50">
        <v>4.5454545454545503</v>
      </c>
      <c r="I19" s="50">
        <v>8.125</v>
      </c>
      <c r="J19" s="51">
        <v>12.670454545454501</v>
      </c>
      <c r="K19" s="52">
        <v>6.6666666666666696</v>
      </c>
      <c r="L19" s="53">
        <v>7.25</v>
      </c>
      <c r="M19" s="54">
        <v>10.4166666666667</v>
      </c>
      <c r="N19" s="74">
        <v>6</v>
      </c>
      <c r="O19" s="77">
        <f>-3.3+2</f>
        <v>-1.2999999999999998</v>
      </c>
    </row>
    <row r="20" spans="1:15">
      <c r="A20" s="70" t="s">
        <v>100</v>
      </c>
      <c r="B20" s="71" t="s">
        <v>17</v>
      </c>
      <c r="C20" s="72" t="s">
        <v>55</v>
      </c>
      <c r="D20" s="3">
        <v>46.8</v>
      </c>
      <c r="E20" s="3">
        <v>2.5</v>
      </c>
      <c r="F20" s="3">
        <v>3.3333333333333299</v>
      </c>
      <c r="G20" s="49">
        <v>5.8333333333333304</v>
      </c>
      <c r="H20" s="50">
        <v>3.8636363636363602</v>
      </c>
      <c r="I20" s="50">
        <v>4.375</v>
      </c>
      <c r="J20" s="51">
        <v>8.2386363636363598</v>
      </c>
      <c r="K20" s="52">
        <v>9.5833333333333304</v>
      </c>
      <c r="L20" s="53">
        <v>10.1388888888889</v>
      </c>
      <c r="M20" s="73">
        <v>9.3560442500000001</v>
      </c>
      <c r="N20" s="74">
        <v>3.63</v>
      </c>
      <c r="O20" s="75">
        <v>10.9</v>
      </c>
    </row>
    <row r="21" spans="1:15">
      <c r="A21" s="70" t="s">
        <v>211</v>
      </c>
      <c r="B21" s="71" t="s">
        <v>33</v>
      </c>
      <c r="C21" s="72" t="s">
        <v>55</v>
      </c>
      <c r="D21" s="3">
        <v>46.5</v>
      </c>
      <c r="E21" s="3">
        <v>3.125</v>
      </c>
      <c r="F21" s="3">
        <v>2.5</v>
      </c>
      <c r="G21" s="49">
        <v>5.625</v>
      </c>
      <c r="H21" s="50">
        <v>3.4090909090909101</v>
      </c>
      <c r="I21" s="50">
        <v>9.375</v>
      </c>
      <c r="J21" s="51">
        <v>12.784090909090899</v>
      </c>
      <c r="K21" s="52">
        <v>4.5833333333333304</v>
      </c>
      <c r="L21" s="53">
        <v>10.625</v>
      </c>
      <c r="M21" s="54">
        <v>7.5</v>
      </c>
      <c r="N21" s="74">
        <v>5.35</v>
      </c>
      <c r="O21" s="75">
        <v>-0.8</v>
      </c>
    </row>
    <row r="22" spans="1:15">
      <c r="A22" s="78" t="s">
        <v>178</v>
      </c>
      <c r="B22" s="71" t="s">
        <v>33</v>
      </c>
      <c r="C22" s="79" t="s">
        <v>55</v>
      </c>
      <c r="D22" s="80">
        <v>45.8</v>
      </c>
      <c r="E22" s="80">
        <v>2.65625</v>
      </c>
      <c r="F22" s="80">
        <v>1.25</v>
      </c>
      <c r="G22" s="81">
        <v>3.90625</v>
      </c>
      <c r="H22" s="82">
        <v>3.6363636363636398</v>
      </c>
      <c r="I22" s="82">
        <v>8.75</v>
      </c>
      <c r="J22" s="83">
        <v>12.386363636363599</v>
      </c>
      <c r="K22" s="84">
        <v>7.0833333333333304</v>
      </c>
      <c r="L22" s="85">
        <v>9.375</v>
      </c>
      <c r="M22" s="86">
        <v>7.5</v>
      </c>
      <c r="N22" s="87">
        <v>5.56</v>
      </c>
      <c r="O22" s="75">
        <v>24.2</v>
      </c>
    </row>
    <row r="23" spans="1:15">
      <c r="A23" s="88" t="s">
        <v>97</v>
      </c>
      <c r="B23" s="71" t="s">
        <v>33</v>
      </c>
      <c r="C23" s="89" t="s">
        <v>55</v>
      </c>
      <c r="D23" s="90">
        <v>43.503050239234447</v>
      </c>
      <c r="E23" s="91">
        <v>2.8125</v>
      </c>
      <c r="F23" s="91">
        <v>4.1666666666666696</v>
      </c>
      <c r="G23" s="92">
        <v>6.9791666666666696</v>
      </c>
      <c r="H23" s="90">
        <v>4.3181818181818201</v>
      </c>
      <c r="I23" s="90">
        <v>5</v>
      </c>
      <c r="J23" s="93">
        <v>9.3181818181818201</v>
      </c>
      <c r="K23" s="94">
        <v>3.3333333333333299</v>
      </c>
      <c r="L23" s="95">
        <v>10</v>
      </c>
      <c r="M23" s="96">
        <v>8.125</v>
      </c>
      <c r="N23" s="97">
        <v>5.75</v>
      </c>
      <c r="O23" s="77">
        <v>11</v>
      </c>
    </row>
    <row r="24" spans="1:15">
      <c r="A24" s="70" t="s">
        <v>166</v>
      </c>
      <c r="B24" s="71" t="s">
        <v>23</v>
      </c>
      <c r="C24" s="72" t="s">
        <v>55</v>
      </c>
      <c r="D24" s="3">
        <v>43.3</v>
      </c>
      <c r="E24" s="3">
        <v>3.28125</v>
      </c>
      <c r="F24" s="3">
        <v>1.6666666666666701</v>
      </c>
      <c r="G24" s="49">
        <v>4.9479166666666696</v>
      </c>
      <c r="H24" s="50">
        <v>5.6818181818181799</v>
      </c>
      <c r="I24" s="50">
        <v>11.25</v>
      </c>
      <c r="J24" s="51">
        <v>16.931818181818201</v>
      </c>
      <c r="K24" s="52">
        <v>4.5833333333333304</v>
      </c>
      <c r="L24" s="53">
        <v>2.5</v>
      </c>
      <c r="M24" s="54">
        <v>9.1666666666666696</v>
      </c>
      <c r="N24" s="74">
        <v>5.17</v>
      </c>
      <c r="O24" s="75">
        <v>19.5</v>
      </c>
    </row>
    <row r="25" spans="1:15">
      <c r="A25" s="70" t="s">
        <v>83</v>
      </c>
      <c r="B25" s="71" t="s">
        <v>23</v>
      </c>
      <c r="C25" s="72" t="s">
        <v>55</v>
      </c>
      <c r="D25" s="3">
        <v>42.5</v>
      </c>
      <c r="E25" s="3">
        <v>3.75</v>
      </c>
      <c r="F25" s="3">
        <v>0.83333333333333304</v>
      </c>
      <c r="G25" s="49">
        <v>4.5833333333333304</v>
      </c>
      <c r="H25" s="50">
        <v>4.5454545454545503</v>
      </c>
      <c r="I25" s="50">
        <v>9.375</v>
      </c>
      <c r="J25" s="51">
        <v>13.920454545454501</v>
      </c>
      <c r="K25" s="52">
        <v>6.25</v>
      </c>
      <c r="L25" s="53">
        <v>4</v>
      </c>
      <c r="M25" s="73">
        <v>8.5034467500000002</v>
      </c>
      <c r="N25" s="74">
        <v>5.26</v>
      </c>
      <c r="O25" s="98">
        <v>29</v>
      </c>
    </row>
    <row r="26" spans="1:15">
      <c r="A26" s="76" t="s">
        <v>103</v>
      </c>
      <c r="B26" s="71" t="s">
        <v>23</v>
      </c>
      <c r="C26" s="72" t="s">
        <v>55</v>
      </c>
      <c r="D26" s="50">
        <v>42.103084415584412</v>
      </c>
      <c r="E26" s="3">
        <v>3.4375</v>
      </c>
      <c r="F26" s="3">
        <v>1.6666666666666667</v>
      </c>
      <c r="G26" s="49">
        <v>5.104166666666667</v>
      </c>
      <c r="H26" s="50">
        <v>4.7727272727272716</v>
      </c>
      <c r="I26" s="50">
        <v>12.5</v>
      </c>
      <c r="J26" s="51">
        <v>17.272727272727273</v>
      </c>
      <c r="K26" s="52">
        <v>6.25</v>
      </c>
      <c r="L26" s="53">
        <v>0.5</v>
      </c>
      <c r="M26" s="54">
        <v>7.5</v>
      </c>
      <c r="N26" s="74">
        <v>5.4761904761904763</v>
      </c>
      <c r="O26" s="99">
        <v>26.9</v>
      </c>
    </row>
    <row r="27" spans="1:15">
      <c r="A27" s="70" t="s">
        <v>168</v>
      </c>
      <c r="B27" s="71" t="s">
        <v>33</v>
      </c>
      <c r="C27" s="72" t="s">
        <v>55</v>
      </c>
      <c r="D27" s="3">
        <v>41</v>
      </c>
      <c r="E27" s="3">
        <v>1.09375</v>
      </c>
      <c r="F27" s="3">
        <v>1.6666666666666701</v>
      </c>
      <c r="G27" s="49">
        <v>2.7604166666666701</v>
      </c>
      <c r="H27" s="50">
        <v>3.8636363636363602</v>
      </c>
      <c r="I27" s="50">
        <v>8.125</v>
      </c>
      <c r="J27" s="51">
        <v>11.988636363636401</v>
      </c>
      <c r="K27" s="52">
        <v>3.75</v>
      </c>
      <c r="L27" s="53">
        <v>7.5</v>
      </c>
      <c r="M27" s="54">
        <v>10</v>
      </c>
      <c r="N27" s="74">
        <v>5.03</v>
      </c>
      <c r="O27" s="100">
        <v>21.9</v>
      </c>
    </row>
    <row r="28" spans="1:15" ht="16" thickBot="1">
      <c r="A28" s="101" t="s">
        <v>223</v>
      </c>
      <c r="B28" s="71" t="s">
        <v>23</v>
      </c>
      <c r="C28" s="102" t="s">
        <v>55</v>
      </c>
      <c r="D28" s="39">
        <v>40.700000000000003</v>
      </c>
      <c r="E28" s="39">
        <v>3.59375</v>
      </c>
      <c r="F28" s="39">
        <v>2.5</v>
      </c>
      <c r="G28" s="40">
        <v>6.09375</v>
      </c>
      <c r="H28" s="41">
        <v>3.4090909090909101</v>
      </c>
      <c r="I28" s="41">
        <v>6.25</v>
      </c>
      <c r="J28" s="42">
        <v>9.6590909090909101</v>
      </c>
      <c r="K28" s="43">
        <v>4.5833333333333304</v>
      </c>
      <c r="L28" s="44">
        <v>8</v>
      </c>
      <c r="M28" s="45">
        <v>7.5</v>
      </c>
      <c r="N28" s="103">
        <v>4.8600000000000003</v>
      </c>
      <c r="O28" s="104">
        <v>15.7</v>
      </c>
    </row>
    <row r="29" spans="1:15">
      <c r="A29" s="70" t="s">
        <v>76</v>
      </c>
      <c r="B29" s="66" t="s">
        <v>33</v>
      </c>
      <c r="C29" s="72" t="s">
        <v>37</v>
      </c>
      <c r="D29" s="3">
        <v>38.700000000000003</v>
      </c>
      <c r="E29" s="3">
        <v>1.875</v>
      </c>
      <c r="F29" s="3">
        <v>1.6666666666666701</v>
      </c>
      <c r="G29" s="49">
        <v>3.5416666666666701</v>
      </c>
      <c r="H29" s="50">
        <v>3.4090909090909101</v>
      </c>
      <c r="I29" s="50">
        <v>6.875</v>
      </c>
      <c r="J29" s="51">
        <v>10.284090909090899</v>
      </c>
      <c r="K29" s="52">
        <v>5.8333333333333304</v>
      </c>
      <c r="L29" s="53">
        <v>5.625</v>
      </c>
      <c r="M29" s="73">
        <v>7.7310224999999999</v>
      </c>
      <c r="N29" s="74">
        <v>5.64</v>
      </c>
      <c r="O29" s="69">
        <v>12</v>
      </c>
    </row>
    <row r="30" spans="1:15">
      <c r="A30" s="70" t="s">
        <v>152</v>
      </c>
      <c r="B30" s="71" t="s">
        <v>17</v>
      </c>
      <c r="C30" s="72" t="s">
        <v>37</v>
      </c>
      <c r="D30" s="3">
        <v>38.1</v>
      </c>
      <c r="E30" s="3">
        <v>2.8125</v>
      </c>
      <c r="F30" s="3">
        <v>1.6666666666666701</v>
      </c>
      <c r="G30" s="49">
        <v>4.4791666666666696</v>
      </c>
      <c r="H30" s="50">
        <v>5.2272727272727302</v>
      </c>
      <c r="I30" s="50">
        <v>10</v>
      </c>
      <c r="J30" s="51">
        <v>15.2272727272727</v>
      </c>
      <c r="K30" s="52">
        <v>0</v>
      </c>
      <c r="L30" s="53">
        <v>7.7777777777777803</v>
      </c>
      <c r="M30" s="54">
        <v>6.25</v>
      </c>
      <c r="N30" s="74">
        <v>4.4000000000000004</v>
      </c>
      <c r="O30" s="75">
        <v>15.5</v>
      </c>
    </row>
    <row r="31" spans="1:15">
      <c r="A31" s="70" t="s">
        <v>84</v>
      </c>
      <c r="B31" s="71" t="s">
        <v>33</v>
      </c>
      <c r="C31" s="72" t="s">
        <v>37</v>
      </c>
      <c r="D31" s="3">
        <v>37.799999999999997</v>
      </c>
      <c r="E31" s="3">
        <v>1.71875</v>
      </c>
      <c r="F31" s="3">
        <v>0</v>
      </c>
      <c r="G31" s="49">
        <v>1.71875</v>
      </c>
      <c r="H31" s="50">
        <v>4.3181818181818201</v>
      </c>
      <c r="I31" s="50">
        <v>8.125</v>
      </c>
      <c r="J31" s="51">
        <v>12.443181818181801</v>
      </c>
      <c r="K31" s="52">
        <v>2.5</v>
      </c>
      <c r="L31" s="53">
        <v>8.75</v>
      </c>
      <c r="M31" s="73">
        <v>7.5579827499999999</v>
      </c>
      <c r="N31" s="74">
        <v>4.82</v>
      </c>
      <c r="O31" s="75">
        <v>22</v>
      </c>
    </row>
    <row r="32" spans="1:15">
      <c r="A32" s="70" t="s">
        <v>81</v>
      </c>
      <c r="B32" s="71" t="s">
        <v>23</v>
      </c>
      <c r="C32" s="72" t="s">
        <v>37</v>
      </c>
      <c r="D32" s="3">
        <v>37.299999999999997</v>
      </c>
      <c r="E32" s="3">
        <v>2.03125</v>
      </c>
      <c r="F32" s="3">
        <v>1.6666666666666701</v>
      </c>
      <c r="G32" s="49">
        <v>3.6979166666666701</v>
      </c>
      <c r="H32" s="50">
        <v>4.3181818181818201</v>
      </c>
      <c r="I32" s="50">
        <v>8.75</v>
      </c>
      <c r="J32" s="51">
        <v>13.068181818181801</v>
      </c>
      <c r="K32" s="52">
        <v>5.4166666666666696</v>
      </c>
      <c r="L32" s="53">
        <v>5</v>
      </c>
      <c r="M32" s="73">
        <v>7.4631912500000004</v>
      </c>
      <c r="N32" s="74">
        <v>2.67</v>
      </c>
      <c r="O32" s="75">
        <v>26.2</v>
      </c>
    </row>
    <row r="33" spans="1:15">
      <c r="A33" s="70" t="s">
        <v>87</v>
      </c>
      <c r="B33" s="71" t="s">
        <v>33</v>
      </c>
      <c r="C33" s="72" t="s">
        <v>37</v>
      </c>
      <c r="D33" s="3">
        <v>34.799999999999997</v>
      </c>
      <c r="E33" s="3">
        <v>2.96875</v>
      </c>
      <c r="F33" s="3">
        <v>0.83333333333333304</v>
      </c>
      <c r="G33" s="49">
        <v>3.8020833333333299</v>
      </c>
      <c r="H33" s="50">
        <v>1.8181818181818199</v>
      </c>
      <c r="I33" s="50">
        <v>3.75</v>
      </c>
      <c r="J33" s="51">
        <v>5.5681818181818201</v>
      </c>
      <c r="K33" s="52">
        <v>5</v>
      </c>
      <c r="L33" s="53">
        <v>6.25</v>
      </c>
      <c r="M33" s="54">
        <v>10</v>
      </c>
      <c r="N33" s="74">
        <v>4.21</v>
      </c>
      <c r="O33" s="75">
        <v>10.1</v>
      </c>
    </row>
    <row r="34" spans="1:15">
      <c r="A34" s="70" t="s">
        <v>205</v>
      </c>
      <c r="B34" s="71" t="s">
        <v>7326</v>
      </c>
      <c r="C34" s="72" t="s">
        <v>37</v>
      </c>
      <c r="D34" s="3">
        <v>34.1</v>
      </c>
      <c r="E34" s="3">
        <v>1.5625</v>
      </c>
      <c r="F34" s="3">
        <v>0.83333333333333304</v>
      </c>
      <c r="G34" s="49">
        <v>2.3958333333333299</v>
      </c>
      <c r="H34" s="50">
        <v>5.4545454545454604</v>
      </c>
      <c r="I34" s="50">
        <v>10</v>
      </c>
      <c r="J34" s="51">
        <v>15.454545454545499</v>
      </c>
      <c r="K34" s="52">
        <v>3.75</v>
      </c>
      <c r="L34" s="53">
        <v>2.9166666666666701</v>
      </c>
      <c r="M34" s="54">
        <v>7.5</v>
      </c>
      <c r="N34" s="74">
        <v>2.04</v>
      </c>
      <c r="O34" s="75">
        <v>5.8</v>
      </c>
    </row>
    <row r="35" spans="1:15">
      <c r="A35" s="70" t="s">
        <v>153</v>
      </c>
      <c r="B35" s="71" t="s">
        <v>17</v>
      </c>
      <c r="C35" s="72" t="s">
        <v>37</v>
      </c>
      <c r="D35" s="3">
        <v>33.700000000000003</v>
      </c>
      <c r="E35" s="3">
        <v>1.09375</v>
      </c>
      <c r="F35" s="3">
        <v>1.6666666666666701</v>
      </c>
      <c r="G35" s="49">
        <v>2.7604166666666701</v>
      </c>
      <c r="H35" s="50">
        <v>3.1818181818181799</v>
      </c>
      <c r="I35" s="50">
        <v>5.625</v>
      </c>
      <c r="J35" s="51">
        <v>8.8068181818181799</v>
      </c>
      <c r="K35" s="52">
        <v>0</v>
      </c>
      <c r="L35" s="53">
        <v>11.1111111111111</v>
      </c>
      <c r="M35" s="73">
        <v>6.7445862500000002</v>
      </c>
      <c r="N35" s="74">
        <v>4.3</v>
      </c>
      <c r="O35" s="75">
        <v>8.1999999999999993</v>
      </c>
    </row>
    <row r="36" spans="1:15">
      <c r="A36" s="76" t="s">
        <v>7328</v>
      </c>
      <c r="B36" s="71" t="s">
        <v>33</v>
      </c>
      <c r="C36" s="72" t="s">
        <v>37</v>
      </c>
      <c r="D36" s="3">
        <v>33.200000000000003</v>
      </c>
      <c r="E36" s="3">
        <v>3.4375</v>
      </c>
      <c r="F36" s="3">
        <v>2.5</v>
      </c>
      <c r="G36" s="49">
        <v>5.9375</v>
      </c>
      <c r="H36" s="50">
        <v>3.1818181818181817</v>
      </c>
      <c r="I36" s="50">
        <v>1.25</v>
      </c>
      <c r="J36" s="51">
        <v>4.4318</v>
      </c>
      <c r="K36" s="52">
        <v>3.3332999999999999</v>
      </c>
      <c r="L36" s="53">
        <v>8.125</v>
      </c>
      <c r="M36" s="73">
        <v>6.6</v>
      </c>
      <c r="N36" s="74">
        <v>4.7157999999999998</v>
      </c>
      <c r="O36" s="105">
        <f>-2.9+8.4</f>
        <v>5.5</v>
      </c>
    </row>
    <row r="37" spans="1:15">
      <c r="A37" s="76" t="s">
        <v>66</v>
      </c>
      <c r="B37" s="71" t="s">
        <v>33</v>
      </c>
      <c r="C37" s="72" t="s">
        <v>37</v>
      </c>
      <c r="D37" s="50">
        <v>31.579258871610843</v>
      </c>
      <c r="E37" s="3">
        <v>1.71875</v>
      </c>
      <c r="F37" s="3">
        <v>1.6666666666666667</v>
      </c>
      <c r="G37" s="49">
        <v>3.3854166666666701</v>
      </c>
      <c r="H37" s="50">
        <v>2.2727272727272698</v>
      </c>
      <c r="I37" s="50">
        <v>3.125</v>
      </c>
      <c r="J37" s="51">
        <v>5.3977272727272698</v>
      </c>
      <c r="K37" s="52">
        <v>6.25</v>
      </c>
      <c r="L37" s="53">
        <v>8.125</v>
      </c>
      <c r="M37" s="73">
        <v>6.3158517743221685</v>
      </c>
      <c r="N37" s="74">
        <v>2.1052631578947372</v>
      </c>
      <c r="O37" s="99">
        <v>5.4</v>
      </c>
    </row>
    <row r="38" spans="1:15">
      <c r="A38" s="70" t="s">
        <v>95</v>
      </c>
      <c r="B38" s="71" t="s">
        <v>23</v>
      </c>
      <c r="C38" s="72" t="s">
        <v>37</v>
      </c>
      <c r="D38" s="3">
        <v>30.9</v>
      </c>
      <c r="E38" s="3">
        <v>2.1875</v>
      </c>
      <c r="F38" s="3">
        <v>0.83333333333333304</v>
      </c>
      <c r="G38" s="49">
        <v>3.0208333333333299</v>
      </c>
      <c r="H38" s="50">
        <v>4.3181818181818201</v>
      </c>
      <c r="I38" s="50">
        <v>6.25</v>
      </c>
      <c r="J38" s="51">
        <v>10.568181818181801</v>
      </c>
      <c r="K38" s="52">
        <v>3.3333333333333299</v>
      </c>
      <c r="L38" s="53">
        <v>3.5</v>
      </c>
      <c r="M38" s="73">
        <v>6.1780869999999997</v>
      </c>
      <c r="N38" s="74">
        <v>4.29</v>
      </c>
      <c r="O38" s="100">
        <v>9.5</v>
      </c>
    </row>
    <row r="39" spans="1:15" ht="16" thickBot="1">
      <c r="A39" s="101" t="s">
        <v>214</v>
      </c>
      <c r="B39" s="106" t="s">
        <v>17</v>
      </c>
      <c r="C39" s="102" t="s">
        <v>37</v>
      </c>
      <c r="D39" s="39">
        <v>30.2</v>
      </c>
      <c r="E39" s="39">
        <v>0.15625</v>
      </c>
      <c r="F39" s="39">
        <v>0</v>
      </c>
      <c r="G39" s="40">
        <v>0.15625</v>
      </c>
      <c r="H39" s="41">
        <v>1.5909090909090899</v>
      </c>
      <c r="I39" s="41">
        <v>3.125</v>
      </c>
      <c r="J39" s="42">
        <v>4.7159090909090899</v>
      </c>
      <c r="K39" s="43">
        <v>2.0833333333333299</v>
      </c>
      <c r="L39" s="44">
        <v>6.6666666666666696</v>
      </c>
      <c r="M39" s="45">
        <v>15</v>
      </c>
      <c r="N39" s="103">
        <v>1.6</v>
      </c>
      <c r="O39" s="104">
        <v>13.1</v>
      </c>
    </row>
    <row r="40" spans="1:15">
      <c r="A40" s="26" t="s">
        <v>45</v>
      </c>
      <c r="B40" s="107" t="s">
        <v>23</v>
      </c>
      <c r="C40" s="27" t="s">
        <v>21</v>
      </c>
      <c r="D40" s="28">
        <v>29.8</v>
      </c>
      <c r="E40" s="28">
        <v>1.875</v>
      </c>
      <c r="F40" s="28">
        <v>0.41666666666666702</v>
      </c>
      <c r="G40" s="29">
        <v>2.2916666666666701</v>
      </c>
      <c r="H40" s="30">
        <v>2.0454545454545499</v>
      </c>
      <c r="I40" s="30">
        <v>8.125</v>
      </c>
      <c r="J40" s="31">
        <v>10.170454545454501</v>
      </c>
      <c r="K40" s="32">
        <v>4.1666666666666696</v>
      </c>
      <c r="L40" s="33">
        <v>2.75</v>
      </c>
      <c r="M40" s="34">
        <v>6.6666666666666696</v>
      </c>
      <c r="N40" s="35">
        <v>3.8</v>
      </c>
      <c r="O40" s="108">
        <v>20</v>
      </c>
    </row>
    <row r="41" spans="1:15">
      <c r="A41" s="48" t="s">
        <v>119</v>
      </c>
      <c r="B41" s="2" t="s">
        <v>17</v>
      </c>
      <c r="C41" s="2" t="s">
        <v>21</v>
      </c>
      <c r="D41" s="3">
        <v>28.6</v>
      </c>
      <c r="E41" s="3">
        <v>1.71875</v>
      </c>
      <c r="F41" s="3">
        <v>1.25</v>
      </c>
      <c r="G41" s="49">
        <v>2.96875</v>
      </c>
      <c r="H41" s="50">
        <v>5.2272727272727302</v>
      </c>
      <c r="I41" s="50">
        <v>2.5</v>
      </c>
      <c r="J41" s="51">
        <v>7.7272727272727302</v>
      </c>
      <c r="K41" s="52">
        <v>1.25</v>
      </c>
      <c r="L41" s="53">
        <v>8.3333333333333304</v>
      </c>
      <c r="M41" s="73">
        <v>5.7198390000000003</v>
      </c>
      <c r="N41" s="55">
        <v>2.6</v>
      </c>
      <c r="O41" s="56">
        <v>18.2</v>
      </c>
    </row>
    <row r="42" spans="1:15">
      <c r="A42" s="109" t="s">
        <v>35</v>
      </c>
      <c r="B42" s="2" t="s">
        <v>23</v>
      </c>
      <c r="C42" s="2" t="s">
        <v>21</v>
      </c>
      <c r="D42" s="3">
        <v>28.5</v>
      </c>
      <c r="E42" s="3">
        <v>2.1875</v>
      </c>
      <c r="F42" s="3">
        <v>1.6666666666666701</v>
      </c>
      <c r="G42" s="49">
        <v>3.8541666666666701</v>
      </c>
      <c r="H42" s="50">
        <v>5.2272727272727275</v>
      </c>
      <c r="I42" s="50">
        <v>3.125</v>
      </c>
      <c r="J42" s="51">
        <v>8.3522999999999996</v>
      </c>
      <c r="K42" s="52">
        <v>2.9166666666666701</v>
      </c>
      <c r="L42" s="53">
        <v>5.25</v>
      </c>
      <c r="M42" s="73">
        <v>5.7030804000000002</v>
      </c>
      <c r="N42" s="55">
        <v>2.4392</v>
      </c>
      <c r="O42" s="110">
        <v>19.100000000000001</v>
      </c>
    </row>
    <row r="43" spans="1:15">
      <c r="A43" s="48" t="s">
        <v>92</v>
      </c>
      <c r="B43" s="2" t="s">
        <v>17</v>
      </c>
      <c r="C43" s="2" t="s">
        <v>21</v>
      </c>
      <c r="D43" s="3">
        <v>28</v>
      </c>
      <c r="E43" s="3">
        <v>2.34375</v>
      </c>
      <c r="F43" s="3">
        <v>0.41666666666666702</v>
      </c>
      <c r="G43" s="49">
        <v>2.7604166666666701</v>
      </c>
      <c r="H43" s="50">
        <v>4.3181818181818201</v>
      </c>
      <c r="I43" s="50">
        <v>0.625</v>
      </c>
      <c r="J43" s="51">
        <v>4.9431818181818201</v>
      </c>
      <c r="K43" s="52">
        <v>0.83333333333333304</v>
      </c>
      <c r="L43" s="53">
        <v>3.3333333333333299</v>
      </c>
      <c r="M43" s="54">
        <v>12.5</v>
      </c>
      <c r="N43" s="55">
        <v>3.58</v>
      </c>
      <c r="O43" s="56">
        <v>12.5</v>
      </c>
    </row>
    <row r="44" spans="1:15">
      <c r="A44" s="48" t="s">
        <v>219</v>
      </c>
      <c r="B44" s="2" t="s">
        <v>23</v>
      </c>
      <c r="C44" s="2" t="s">
        <v>21</v>
      </c>
      <c r="D44" s="3">
        <v>27.6</v>
      </c>
      <c r="E44" s="3">
        <v>2.34375</v>
      </c>
      <c r="F44" s="3">
        <v>1.6666666666666701</v>
      </c>
      <c r="G44" s="49">
        <v>4.0104166666666696</v>
      </c>
      <c r="H44" s="50">
        <v>3.1818181818181799</v>
      </c>
      <c r="I44" s="50">
        <v>3.75</v>
      </c>
      <c r="J44" s="51">
        <v>6.9318181818181799</v>
      </c>
      <c r="K44" s="52">
        <v>2.0833333333333299</v>
      </c>
      <c r="L44" s="53">
        <v>4.875</v>
      </c>
      <c r="M44" s="73">
        <v>5.5251419999999998</v>
      </c>
      <c r="N44" s="55">
        <v>4.2</v>
      </c>
      <c r="O44" s="56" t="s">
        <v>7329</v>
      </c>
    </row>
    <row r="45" spans="1:15">
      <c r="A45" s="48" t="s">
        <v>71</v>
      </c>
      <c r="B45" s="2" t="s">
        <v>33</v>
      </c>
      <c r="C45" s="2" t="s">
        <v>21</v>
      </c>
      <c r="D45" s="3">
        <v>26.9</v>
      </c>
      <c r="E45" s="3">
        <v>1.09375</v>
      </c>
      <c r="F45" s="3">
        <v>0</v>
      </c>
      <c r="G45" s="49">
        <v>1.09375</v>
      </c>
      <c r="H45" s="50">
        <v>1.8181818181818199</v>
      </c>
      <c r="I45" s="50">
        <v>5.625</v>
      </c>
      <c r="J45" s="51">
        <v>7.4431818181818201</v>
      </c>
      <c r="K45" s="52">
        <v>4.1666666666666696</v>
      </c>
      <c r="L45" s="53">
        <v>6.25</v>
      </c>
      <c r="M45" s="54">
        <v>3.75</v>
      </c>
      <c r="N45" s="55">
        <v>4.17</v>
      </c>
      <c r="O45" s="56">
        <v>17.3</v>
      </c>
    </row>
    <row r="46" spans="1:15">
      <c r="A46" s="48" t="s">
        <v>48</v>
      </c>
      <c r="B46" s="2" t="s">
        <v>7326</v>
      </c>
      <c r="C46" s="2" t="s">
        <v>21</v>
      </c>
      <c r="D46" s="3">
        <v>26.8</v>
      </c>
      <c r="E46" s="3">
        <v>0.859375</v>
      </c>
      <c r="F46" s="3">
        <v>0</v>
      </c>
      <c r="G46" s="49">
        <v>0.859375</v>
      </c>
      <c r="H46" s="50">
        <v>2.7272727272727302</v>
      </c>
      <c r="I46" s="50">
        <v>3.75</v>
      </c>
      <c r="J46" s="51">
        <v>6.4772727272727302</v>
      </c>
      <c r="K46" s="52">
        <v>0.83333333333333304</v>
      </c>
      <c r="L46" s="53">
        <v>5.7638888890000004</v>
      </c>
      <c r="M46" s="54">
        <v>11.25</v>
      </c>
      <c r="N46" s="55">
        <v>1.61</v>
      </c>
      <c r="O46" s="56">
        <v>-0.8</v>
      </c>
    </row>
    <row r="47" spans="1:15">
      <c r="A47" s="48" t="s">
        <v>146</v>
      </c>
      <c r="B47" s="2" t="s">
        <v>23</v>
      </c>
      <c r="C47" s="2" t="s">
        <v>21</v>
      </c>
      <c r="D47" s="3">
        <v>25.6</v>
      </c>
      <c r="E47" s="3">
        <v>2.03125</v>
      </c>
      <c r="F47" s="3">
        <v>0.41666666666666702</v>
      </c>
      <c r="G47" s="49">
        <v>2.4479166666666701</v>
      </c>
      <c r="H47" s="50">
        <v>2.0454545454545499</v>
      </c>
      <c r="I47" s="50">
        <v>10</v>
      </c>
      <c r="J47" s="51">
        <v>12.045454545454501</v>
      </c>
      <c r="K47" s="52">
        <v>3.75</v>
      </c>
      <c r="L47" s="53">
        <v>2.5</v>
      </c>
      <c r="M47" s="54">
        <v>2.5</v>
      </c>
      <c r="N47" s="55">
        <v>2.31</v>
      </c>
      <c r="O47" s="56">
        <v>1.4</v>
      </c>
    </row>
    <row r="48" spans="1:15">
      <c r="A48" s="48" t="s">
        <v>64</v>
      </c>
      <c r="B48" s="2" t="s">
        <v>23</v>
      </c>
      <c r="C48" s="2" t="s">
        <v>21</v>
      </c>
      <c r="D48" s="3">
        <v>25.1</v>
      </c>
      <c r="E48" s="3">
        <v>2.65625</v>
      </c>
      <c r="F48" s="3">
        <v>3.3333333333333299</v>
      </c>
      <c r="G48" s="49">
        <v>5.9895833333333304</v>
      </c>
      <c r="H48" s="50">
        <v>4.0909090909090899</v>
      </c>
      <c r="I48" s="50">
        <v>5</v>
      </c>
      <c r="J48" s="51">
        <v>9.0909090909090899</v>
      </c>
      <c r="K48" s="52">
        <v>1.6666666666666701</v>
      </c>
      <c r="L48" s="53">
        <v>1.5</v>
      </c>
      <c r="M48" s="54">
        <v>2.5</v>
      </c>
      <c r="N48" s="55">
        <v>4.4000000000000004</v>
      </c>
      <c r="O48" s="56">
        <v>3.5</v>
      </c>
    </row>
    <row r="49" spans="1:15">
      <c r="A49" s="48" t="s">
        <v>185</v>
      </c>
      <c r="B49" s="2" t="s">
        <v>33</v>
      </c>
      <c r="C49" s="2" t="s">
        <v>21</v>
      </c>
      <c r="D49" s="3">
        <v>25</v>
      </c>
      <c r="E49" s="3">
        <v>2.1875</v>
      </c>
      <c r="F49" s="3">
        <v>1.6666666666666701</v>
      </c>
      <c r="G49" s="49">
        <v>3.8541666666666701</v>
      </c>
      <c r="H49" s="50">
        <v>3.1818181818181799</v>
      </c>
      <c r="I49" s="50">
        <v>0</v>
      </c>
      <c r="J49" s="51">
        <v>3.1818181818181799</v>
      </c>
      <c r="K49" s="52">
        <v>3.75</v>
      </c>
      <c r="L49" s="53">
        <v>5</v>
      </c>
      <c r="M49" s="73">
        <v>4.9939960000000001</v>
      </c>
      <c r="N49" s="55">
        <v>4.1900000000000004</v>
      </c>
      <c r="O49" s="56">
        <v>4.7</v>
      </c>
    </row>
    <row r="50" spans="1:15">
      <c r="A50" s="48" t="s">
        <v>135</v>
      </c>
      <c r="B50" s="2" t="s">
        <v>33</v>
      </c>
      <c r="C50" s="2" t="s">
        <v>21</v>
      </c>
      <c r="D50" s="3">
        <v>24.6</v>
      </c>
      <c r="E50" s="3">
        <v>1.875</v>
      </c>
      <c r="F50" s="3">
        <v>1.6666666666666701</v>
      </c>
      <c r="G50" s="49">
        <v>3.5416666666666701</v>
      </c>
      <c r="H50" s="50">
        <v>1.8181818181818199</v>
      </c>
      <c r="I50" s="50">
        <v>0</v>
      </c>
      <c r="J50" s="51">
        <v>1.8181818181818199</v>
      </c>
      <c r="K50" s="52">
        <v>1.25</v>
      </c>
      <c r="L50" s="53">
        <v>9.375</v>
      </c>
      <c r="M50" s="73">
        <v>4.9162119999999998</v>
      </c>
      <c r="N50" s="55">
        <v>3.68</v>
      </c>
      <c r="O50" s="56">
        <v>20.100000000000001</v>
      </c>
    </row>
    <row r="51" spans="1:15">
      <c r="A51" s="48" t="s">
        <v>7330</v>
      </c>
      <c r="B51" s="2" t="s">
        <v>7326</v>
      </c>
      <c r="C51" s="2" t="s">
        <v>21</v>
      </c>
      <c r="D51" s="3">
        <v>23.7</v>
      </c>
      <c r="E51" s="3">
        <v>0.46875</v>
      </c>
      <c r="F51" s="3">
        <v>0</v>
      </c>
      <c r="G51" s="49">
        <v>0.46875</v>
      </c>
      <c r="H51" s="50">
        <v>2.0454545454545499</v>
      </c>
      <c r="I51" s="50">
        <v>0.625</v>
      </c>
      <c r="J51" s="51">
        <v>2.6704545454545499</v>
      </c>
      <c r="K51" s="52">
        <v>5.4166666666666696</v>
      </c>
      <c r="L51" s="53">
        <v>2.9027777777777799</v>
      </c>
      <c r="M51" s="54">
        <v>9</v>
      </c>
      <c r="N51" s="55">
        <v>3.28</v>
      </c>
      <c r="O51" s="56">
        <v>9.1</v>
      </c>
    </row>
    <row r="52" spans="1:15">
      <c r="A52" s="48" t="s">
        <v>162</v>
      </c>
      <c r="B52" s="2" t="s">
        <v>33</v>
      </c>
      <c r="C52" s="2" t="s">
        <v>21</v>
      </c>
      <c r="D52" s="3">
        <v>23</v>
      </c>
      <c r="E52" s="3">
        <v>2.1875</v>
      </c>
      <c r="F52" s="3">
        <v>1.6666666666666701</v>
      </c>
      <c r="G52" s="49">
        <v>3.8541666666666701</v>
      </c>
      <c r="H52" s="50">
        <v>3.1818181818181799</v>
      </c>
      <c r="I52" s="50">
        <v>0.625</v>
      </c>
      <c r="J52" s="51">
        <v>3.8068181818181799</v>
      </c>
      <c r="K52" s="52">
        <v>4.1666666666666696</v>
      </c>
      <c r="L52" s="53">
        <v>4.375</v>
      </c>
      <c r="M52" s="73">
        <v>4.6031627500000001</v>
      </c>
      <c r="N52" s="55">
        <v>2.21</v>
      </c>
      <c r="O52" s="56">
        <v>10.4</v>
      </c>
    </row>
    <row r="53" spans="1:15">
      <c r="A53" s="48" t="s">
        <v>180</v>
      </c>
      <c r="B53" s="2" t="s">
        <v>33</v>
      </c>
      <c r="C53" s="2" t="s">
        <v>21</v>
      </c>
      <c r="D53" s="3">
        <v>21.7</v>
      </c>
      <c r="E53" s="3">
        <v>1.71875</v>
      </c>
      <c r="F53" s="3">
        <v>0.41666666666666702</v>
      </c>
      <c r="G53" s="49">
        <v>2.1354166666666701</v>
      </c>
      <c r="H53" s="50">
        <v>0.45454545454545497</v>
      </c>
      <c r="I53" s="50">
        <v>0</v>
      </c>
      <c r="J53" s="51">
        <v>0.45454545454545497</v>
      </c>
      <c r="K53" s="52">
        <v>1.6666666666666701</v>
      </c>
      <c r="L53" s="53">
        <v>6.875</v>
      </c>
      <c r="M53" s="54">
        <v>7.5</v>
      </c>
      <c r="N53" s="55">
        <v>3.05</v>
      </c>
      <c r="O53" s="56">
        <v>1.1000000000000001</v>
      </c>
    </row>
    <row r="54" spans="1:15">
      <c r="A54" s="48" t="s">
        <v>142</v>
      </c>
      <c r="B54" s="2" t="s">
        <v>23</v>
      </c>
      <c r="C54" s="2" t="s">
        <v>21</v>
      </c>
      <c r="D54" s="3">
        <v>21.5</v>
      </c>
      <c r="E54" s="3">
        <v>1.5625</v>
      </c>
      <c r="F54" s="3">
        <v>1.6666666666666701</v>
      </c>
      <c r="G54" s="49">
        <v>3.2291666666666701</v>
      </c>
      <c r="H54" s="50">
        <v>2.0454545454545499</v>
      </c>
      <c r="I54" s="50">
        <v>3.125</v>
      </c>
      <c r="J54" s="51">
        <v>5.1704545454545503</v>
      </c>
      <c r="K54" s="52">
        <v>2.5</v>
      </c>
      <c r="L54" s="53">
        <v>2.5</v>
      </c>
      <c r="M54" s="54">
        <v>6.25</v>
      </c>
      <c r="N54" s="55">
        <v>1.81</v>
      </c>
      <c r="O54" s="56">
        <v>11.4</v>
      </c>
    </row>
    <row r="55" spans="1:15">
      <c r="A55" s="48" t="s">
        <v>167</v>
      </c>
      <c r="B55" s="2" t="s">
        <v>23</v>
      </c>
      <c r="C55" s="2" t="s">
        <v>21</v>
      </c>
      <c r="D55" s="3">
        <v>21.3</v>
      </c>
      <c r="E55" s="3">
        <v>2.8125</v>
      </c>
      <c r="F55" s="3">
        <v>1.6666666666666701</v>
      </c>
      <c r="G55" s="49">
        <v>4.4791666666666696</v>
      </c>
      <c r="H55" s="50">
        <v>3.8636363636363602</v>
      </c>
      <c r="I55" s="50">
        <v>3.75</v>
      </c>
      <c r="J55" s="51">
        <v>7.6136363636363598</v>
      </c>
      <c r="K55" s="52">
        <v>0</v>
      </c>
      <c r="L55" s="53">
        <v>3.25</v>
      </c>
      <c r="M55" s="73">
        <v>4.2682007500000001</v>
      </c>
      <c r="N55" s="55">
        <v>1.73</v>
      </c>
      <c r="O55" s="56">
        <v>-1.9</v>
      </c>
    </row>
    <row r="56" spans="1:15">
      <c r="A56" s="37" t="s">
        <v>125</v>
      </c>
      <c r="B56" s="38" t="s">
        <v>23</v>
      </c>
      <c r="C56" s="38" t="s">
        <v>21</v>
      </c>
      <c r="D56" s="39">
        <v>20.2</v>
      </c>
      <c r="E56" s="39">
        <v>2.03125</v>
      </c>
      <c r="F56" s="39">
        <v>0</v>
      </c>
      <c r="G56" s="40">
        <v>2.03125</v>
      </c>
      <c r="H56" s="41">
        <v>2.7272727272727302</v>
      </c>
      <c r="I56" s="41">
        <v>3.125</v>
      </c>
      <c r="J56" s="42">
        <v>5.8522727272727302</v>
      </c>
      <c r="K56" s="43">
        <v>1.6666666666666701</v>
      </c>
      <c r="L56" s="44">
        <v>3.5</v>
      </c>
      <c r="M56" s="45">
        <v>3.75</v>
      </c>
      <c r="N56" s="46">
        <v>3.43</v>
      </c>
      <c r="O56" s="47">
        <v>16</v>
      </c>
    </row>
    <row r="57" spans="1:15">
      <c r="A57" s="26" t="s">
        <v>208</v>
      </c>
      <c r="B57" s="27" t="s">
        <v>23</v>
      </c>
      <c r="C57" s="27" t="s">
        <v>24</v>
      </c>
      <c r="D57" s="28">
        <v>19.3</v>
      </c>
      <c r="E57" s="28">
        <v>1.5625</v>
      </c>
      <c r="F57" s="28">
        <v>0</v>
      </c>
      <c r="G57" s="29">
        <v>1.5625</v>
      </c>
      <c r="H57" s="30">
        <v>0.45454545454545497</v>
      </c>
      <c r="I57" s="30">
        <v>3.125</v>
      </c>
      <c r="J57" s="31">
        <v>3.5795454545454501</v>
      </c>
      <c r="K57" s="32">
        <v>2.5</v>
      </c>
      <c r="L57" s="33">
        <v>4.5</v>
      </c>
      <c r="M57" s="111">
        <v>3.8680112499999999</v>
      </c>
      <c r="N57" s="35">
        <v>3.33</v>
      </c>
      <c r="O57" s="36">
        <v>6.2</v>
      </c>
    </row>
    <row r="58" spans="1:15">
      <c r="A58" s="109" t="s">
        <v>201</v>
      </c>
      <c r="B58" s="2" t="s">
        <v>7326</v>
      </c>
      <c r="C58" s="2" t="s">
        <v>24</v>
      </c>
      <c r="D58" s="3">
        <v>19</v>
      </c>
      <c r="E58" s="3">
        <v>0.46875</v>
      </c>
      <c r="F58" s="3">
        <v>0.83333333333333304</v>
      </c>
      <c r="G58" s="49">
        <v>1.3020833333333299</v>
      </c>
      <c r="H58" s="50">
        <v>1.8181818181818199</v>
      </c>
      <c r="I58" s="50">
        <v>0</v>
      </c>
      <c r="J58" s="51">
        <v>1.8181818181818199</v>
      </c>
      <c r="K58" s="52">
        <v>2.0833333333333299</v>
      </c>
      <c r="L58" s="53">
        <v>7.6666666666666661</v>
      </c>
      <c r="M58" s="54">
        <v>2.5</v>
      </c>
      <c r="N58" s="55">
        <v>3.5849000000000002</v>
      </c>
      <c r="O58" s="110">
        <v>6.5</v>
      </c>
    </row>
    <row r="59" spans="1:15">
      <c r="A59" s="48" t="s">
        <v>195</v>
      </c>
      <c r="B59" s="2" t="s">
        <v>33</v>
      </c>
      <c r="C59" s="2" t="s">
        <v>24</v>
      </c>
      <c r="D59" s="3">
        <v>18.600000000000001</v>
      </c>
      <c r="E59" s="3">
        <v>2.1875</v>
      </c>
      <c r="F59" s="3">
        <v>1.6666666666666701</v>
      </c>
      <c r="G59" s="49">
        <v>3.8541666666666701</v>
      </c>
      <c r="H59" s="50">
        <v>0.90909090909090895</v>
      </c>
      <c r="I59" s="50">
        <v>0</v>
      </c>
      <c r="J59" s="51">
        <v>0.90909090909090895</v>
      </c>
      <c r="K59" s="52">
        <v>1.6666666666666701</v>
      </c>
      <c r="L59" s="53">
        <v>5</v>
      </c>
      <c r="M59" s="73">
        <v>3.7249810000000001</v>
      </c>
      <c r="N59" s="55">
        <v>3.47</v>
      </c>
      <c r="O59" s="56">
        <v>4.9000000000000004</v>
      </c>
    </row>
    <row r="60" spans="1:15">
      <c r="A60" s="48" t="s">
        <v>22</v>
      </c>
      <c r="B60" s="2" t="s">
        <v>23</v>
      </c>
      <c r="C60" s="2" t="s">
        <v>24</v>
      </c>
      <c r="D60" s="3">
        <v>18.5</v>
      </c>
      <c r="E60" s="3">
        <v>1.25</v>
      </c>
      <c r="F60" s="3">
        <v>0.83333333333333304</v>
      </c>
      <c r="G60" s="49">
        <v>2.0833333333333299</v>
      </c>
      <c r="H60" s="50">
        <v>3.4090909090909101</v>
      </c>
      <c r="I60" s="50">
        <v>0</v>
      </c>
      <c r="J60" s="51">
        <v>3.4090909090909101</v>
      </c>
      <c r="K60" s="52">
        <v>4.1666666666666696</v>
      </c>
      <c r="L60" s="53">
        <v>1.5</v>
      </c>
      <c r="M60" s="73">
        <v>3.6997724999999999</v>
      </c>
      <c r="N60" s="55">
        <v>3.64</v>
      </c>
      <c r="O60" s="56" t="s">
        <v>7329</v>
      </c>
    </row>
    <row r="61" spans="1:15">
      <c r="A61" s="48" t="s">
        <v>89</v>
      </c>
      <c r="B61" s="2" t="s">
        <v>33</v>
      </c>
      <c r="C61" s="2" t="s">
        <v>24</v>
      </c>
      <c r="D61" s="3">
        <v>18.5</v>
      </c>
      <c r="E61" s="3">
        <v>1.71875</v>
      </c>
      <c r="F61" s="3">
        <v>0</v>
      </c>
      <c r="G61" s="49">
        <v>1.71875</v>
      </c>
      <c r="H61" s="50">
        <v>0</v>
      </c>
      <c r="I61" s="50">
        <v>1.25</v>
      </c>
      <c r="J61" s="51">
        <v>1.25</v>
      </c>
      <c r="K61" s="52">
        <v>1.6666666666666701</v>
      </c>
      <c r="L61" s="53">
        <v>8.125</v>
      </c>
      <c r="M61" s="54">
        <v>4.375</v>
      </c>
      <c r="N61" s="55">
        <v>1.37</v>
      </c>
      <c r="O61" s="56">
        <v>3.6</v>
      </c>
    </row>
    <row r="62" spans="1:15">
      <c r="A62" s="48" t="s">
        <v>173</v>
      </c>
      <c r="B62" s="2" t="s">
        <v>33</v>
      </c>
      <c r="C62" s="2" t="s">
        <v>24</v>
      </c>
      <c r="D62" s="3">
        <v>17.5</v>
      </c>
      <c r="E62" s="3">
        <v>1.40625</v>
      </c>
      <c r="F62" s="3">
        <v>0</v>
      </c>
      <c r="G62" s="49">
        <v>1.40625</v>
      </c>
      <c r="H62" s="50">
        <v>0.45454545454545497</v>
      </c>
      <c r="I62" s="50">
        <v>2.5</v>
      </c>
      <c r="J62" s="51">
        <v>2.9545454545454501</v>
      </c>
      <c r="K62" s="52">
        <v>1.6666666666666701</v>
      </c>
      <c r="L62" s="53">
        <v>5</v>
      </c>
      <c r="M62" s="73">
        <v>3.4943654999999998</v>
      </c>
      <c r="N62" s="55">
        <v>2.95</v>
      </c>
      <c r="O62" s="56">
        <v>6.6</v>
      </c>
    </row>
    <row r="63" spans="1:15">
      <c r="A63" s="48" t="s">
        <v>99</v>
      </c>
      <c r="B63" s="2" t="s">
        <v>33</v>
      </c>
      <c r="C63" s="2" t="s">
        <v>24</v>
      </c>
      <c r="D63" s="3">
        <v>16.899999999999999</v>
      </c>
      <c r="E63" s="3">
        <v>1.40625</v>
      </c>
      <c r="F63" s="3">
        <v>0</v>
      </c>
      <c r="G63" s="49">
        <v>1.40625</v>
      </c>
      <c r="H63" s="50">
        <v>3.1818181818181799</v>
      </c>
      <c r="I63" s="50">
        <v>0</v>
      </c>
      <c r="J63" s="51">
        <v>3.1818181818181799</v>
      </c>
      <c r="K63" s="52">
        <v>2.5</v>
      </c>
      <c r="L63" s="53">
        <v>3.75</v>
      </c>
      <c r="M63" s="54">
        <v>2.5</v>
      </c>
      <c r="N63" s="55">
        <v>3.58</v>
      </c>
      <c r="O63" s="56">
        <v>11</v>
      </c>
    </row>
    <row r="64" spans="1:15">
      <c r="A64" s="48" t="s">
        <v>137</v>
      </c>
      <c r="B64" s="2" t="s">
        <v>17</v>
      </c>
      <c r="C64" s="2" t="s">
        <v>24</v>
      </c>
      <c r="D64" s="3">
        <v>16.8</v>
      </c>
      <c r="E64" s="3">
        <v>3.28125</v>
      </c>
      <c r="F64" s="3">
        <v>0.83333333333333304</v>
      </c>
      <c r="G64" s="49">
        <v>4.1145833333333304</v>
      </c>
      <c r="H64" s="50">
        <v>3.4090909090909101</v>
      </c>
      <c r="I64" s="50">
        <v>0.625</v>
      </c>
      <c r="J64" s="51">
        <v>4.0340909090909101</v>
      </c>
      <c r="K64" s="52">
        <v>0.83333333333333304</v>
      </c>
      <c r="L64" s="53">
        <v>2.7777777777777799</v>
      </c>
      <c r="M64" s="73">
        <v>3.3574462500000002</v>
      </c>
      <c r="N64" s="55">
        <v>1.67</v>
      </c>
      <c r="O64" s="56">
        <v>8.5</v>
      </c>
    </row>
    <row r="65" spans="1:15">
      <c r="A65" s="48" t="s">
        <v>19</v>
      </c>
      <c r="B65" s="2" t="s">
        <v>7326</v>
      </c>
      <c r="C65" s="2" t="s">
        <v>24</v>
      </c>
      <c r="D65" s="3">
        <v>16.7</v>
      </c>
      <c r="E65" s="3">
        <v>1.875</v>
      </c>
      <c r="F65" s="3">
        <v>0.41666666666666702</v>
      </c>
      <c r="G65" s="49">
        <v>2.2916666666666701</v>
      </c>
      <c r="H65" s="50">
        <v>2.2727272727272698</v>
      </c>
      <c r="I65" s="50">
        <v>0.625</v>
      </c>
      <c r="J65" s="51">
        <v>2.8977272727272698</v>
      </c>
      <c r="K65" s="52">
        <v>1.6666666666666701</v>
      </c>
      <c r="L65" s="53">
        <v>3.0694444440000002</v>
      </c>
      <c r="M65" s="73">
        <v>3.3363744999999998</v>
      </c>
      <c r="N65" s="55">
        <v>3.42</v>
      </c>
      <c r="O65" s="56">
        <v>13.9</v>
      </c>
    </row>
    <row r="66" spans="1:15">
      <c r="A66" s="48" t="s">
        <v>128</v>
      </c>
      <c r="B66" s="2" t="s">
        <v>17</v>
      </c>
      <c r="C66" s="2" t="s">
        <v>24</v>
      </c>
      <c r="D66" s="3">
        <v>16.2</v>
      </c>
      <c r="E66" s="3">
        <v>0.15625</v>
      </c>
      <c r="F66" s="3">
        <v>0</v>
      </c>
      <c r="G66" s="49">
        <v>0.15625</v>
      </c>
      <c r="H66" s="50">
        <v>2.0454545454545499</v>
      </c>
      <c r="I66" s="50">
        <v>3.125</v>
      </c>
      <c r="J66" s="51">
        <v>5.1704545454545503</v>
      </c>
      <c r="K66" s="52">
        <v>3.75</v>
      </c>
      <c r="L66" s="53">
        <v>2.7777777777777799</v>
      </c>
      <c r="M66" s="73">
        <v>3.2386205000000001</v>
      </c>
      <c r="N66" s="55">
        <v>1.1000000000000001</v>
      </c>
      <c r="O66" s="56">
        <v>7.4</v>
      </c>
    </row>
    <row r="67" spans="1:15">
      <c r="A67" s="48" t="s">
        <v>198</v>
      </c>
      <c r="B67" s="2" t="s">
        <v>23</v>
      </c>
      <c r="C67" s="2" t="s">
        <v>24</v>
      </c>
      <c r="D67" s="3">
        <v>15.6</v>
      </c>
      <c r="E67" s="3">
        <v>0.9375</v>
      </c>
      <c r="F67" s="3">
        <v>0.83333333333333304</v>
      </c>
      <c r="G67" s="49">
        <v>1.7708333333333299</v>
      </c>
      <c r="H67" s="50">
        <v>1.5909090909090899</v>
      </c>
      <c r="I67" s="50">
        <v>3.75</v>
      </c>
      <c r="J67" s="51">
        <v>5.3409090909090899</v>
      </c>
      <c r="K67" s="52">
        <v>3.75</v>
      </c>
      <c r="L67" s="53">
        <v>0.5</v>
      </c>
      <c r="M67" s="73">
        <v>3.1254355</v>
      </c>
      <c r="N67" s="55">
        <v>1.1399999999999999</v>
      </c>
      <c r="O67" s="56">
        <v>6.4</v>
      </c>
    </row>
    <row r="68" spans="1:15">
      <c r="A68" s="48" t="s">
        <v>74</v>
      </c>
      <c r="B68" s="2" t="s">
        <v>23</v>
      </c>
      <c r="C68" s="2" t="s">
        <v>24</v>
      </c>
      <c r="D68" s="3">
        <v>14.7</v>
      </c>
      <c r="E68" s="3">
        <v>1.09375</v>
      </c>
      <c r="F68" s="3">
        <v>1.6666666666666701</v>
      </c>
      <c r="G68" s="49">
        <v>2.7604166666666701</v>
      </c>
      <c r="H68" s="50">
        <v>2.9545454545454501</v>
      </c>
      <c r="I68" s="50">
        <v>3.125</v>
      </c>
      <c r="J68" s="51">
        <v>6.0795454545454604</v>
      </c>
      <c r="K68" s="52">
        <v>1.6666666666666701</v>
      </c>
      <c r="L68" s="53">
        <v>0</v>
      </c>
      <c r="M68" s="73">
        <v>2.9366569999999999</v>
      </c>
      <c r="N68" s="55">
        <v>1.24</v>
      </c>
      <c r="O68" s="56">
        <v>6.8</v>
      </c>
    </row>
    <row r="69" spans="1:15">
      <c r="A69" s="48" t="s">
        <v>158</v>
      </c>
      <c r="B69" s="2" t="s">
        <v>33</v>
      </c>
      <c r="C69" s="2" t="s">
        <v>24</v>
      </c>
      <c r="D69" s="3">
        <v>14.6</v>
      </c>
      <c r="E69" s="3">
        <v>1.40625</v>
      </c>
      <c r="F69" s="3">
        <v>1.25</v>
      </c>
      <c r="G69" s="49">
        <v>2.65625</v>
      </c>
      <c r="H69" s="50">
        <v>0.68181818181818199</v>
      </c>
      <c r="I69" s="50">
        <v>0</v>
      </c>
      <c r="J69" s="51">
        <v>0.68181818181818199</v>
      </c>
      <c r="K69" s="52">
        <v>2.5</v>
      </c>
      <c r="L69" s="53">
        <v>2.5</v>
      </c>
      <c r="M69" s="73">
        <v>2.9270170000000002</v>
      </c>
      <c r="N69" s="55">
        <v>3.37</v>
      </c>
      <c r="O69" s="56">
        <v>7.1</v>
      </c>
    </row>
    <row r="70" spans="1:15">
      <c r="A70" s="48" t="s">
        <v>209</v>
      </c>
      <c r="B70" s="2" t="s">
        <v>17</v>
      </c>
      <c r="C70" s="2" t="s">
        <v>24</v>
      </c>
      <c r="D70" s="3">
        <v>13.8</v>
      </c>
      <c r="E70" s="3">
        <v>0.9375</v>
      </c>
      <c r="F70" s="3">
        <v>0.41666666666666702</v>
      </c>
      <c r="G70" s="49">
        <v>1.3541666666666701</v>
      </c>
      <c r="H70" s="50">
        <v>2.2727272727272698</v>
      </c>
      <c r="I70" s="50">
        <v>0</v>
      </c>
      <c r="J70" s="51">
        <v>2.2727272727272698</v>
      </c>
      <c r="K70" s="52">
        <v>1.6666666666666701</v>
      </c>
      <c r="L70" s="53">
        <v>0.55555555555555602</v>
      </c>
      <c r="M70" s="54">
        <v>5</v>
      </c>
      <c r="N70" s="55">
        <v>2.92</v>
      </c>
      <c r="O70" s="56">
        <v>4.9000000000000004</v>
      </c>
    </row>
    <row r="71" spans="1:15">
      <c r="A71" s="48" t="s">
        <v>7331</v>
      </c>
      <c r="B71" s="2" t="s">
        <v>33</v>
      </c>
      <c r="C71" s="2" t="s">
        <v>24</v>
      </c>
      <c r="D71" s="3">
        <v>13</v>
      </c>
      <c r="E71" s="3">
        <v>1.09375</v>
      </c>
      <c r="F71" s="3">
        <v>0.41666666666666702</v>
      </c>
      <c r="G71" s="49">
        <v>1.5104166666666701</v>
      </c>
      <c r="H71" s="50">
        <v>1.36363636363636</v>
      </c>
      <c r="I71" s="50">
        <v>0</v>
      </c>
      <c r="J71" s="51">
        <v>1.36363636363636</v>
      </c>
      <c r="K71" s="52">
        <v>1.6666666666666701</v>
      </c>
      <c r="L71" s="53">
        <v>0</v>
      </c>
      <c r="M71" s="54">
        <v>7.5</v>
      </c>
      <c r="N71" s="55">
        <v>0.95</v>
      </c>
      <c r="O71" s="56">
        <v>7.5</v>
      </c>
    </row>
    <row r="72" spans="1:15">
      <c r="A72" s="48" t="s">
        <v>139</v>
      </c>
      <c r="B72" s="2" t="s">
        <v>33</v>
      </c>
      <c r="C72" s="2" t="s">
        <v>24</v>
      </c>
      <c r="D72" s="3">
        <v>11.7</v>
      </c>
      <c r="E72" s="3">
        <v>0.78125</v>
      </c>
      <c r="F72" s="3">
        <v>1.6666666666666701</v>
      </c>
      <c r="G72" s="49">
        <v>2.4479166666666701</v>
      </c>
      <c r="H72" s="50">
        <v>1.13636363636364</v>
      </c>
      <c r="I72" s="50">
        <v>0</v>
      </c>
      <c r="J72" s="51">
        <v>1.13636363636364</v>
      </c>
      <c r="K72" s="52">
        <v>3.3333333333333299</v>
      </c>
      <c r="L72" s="53">
        <v>1.25</v>
      </c>
      <c r="M72" s="73">
        <v>2.3319032499999999</v>
      </c>
      <c r="N72" s="55">
        <v>1.1599999999999999</v>
      </c>
      <c r="O72" s="56">
        <v>5.2</v>
      </c>
    </row>
    <row r="73" spans="1:15">
      <c r="A73" s="48" t="s">
        <v>227</v>
      </c>
      <c r="B73" s="2" t="s">
        <v>23</v>
      </c>
      <c r="C73" s="2" t="s">
        <v>24</v>
      </c>
      <c r="D73" s="3">
        <v>11.5</v>
      </c>
      <c r="E73" s="3">
        <v>1.09375</v>
      </c>
      <c r="F73" s="3">
        <v>0</v>
      </c>
      <c r="G73" s="49">
        <v>1.09375</v>
      </c>
      <c r="H73" s="50">
        <v>1.36363636363636</v>
      </c>
      <c r="I73" s="50">
        <v>0</v>
      </c>
      <c r="J73" s="51">
        <v>1.36363636363636</v>
      </c>
      <c r="K73" s="52">
        <v>1.25</v>
      </c>
      <c r="L73" s="53">
        <v>0.25</v>
      </c>
      <c r="M73" s="54">
        <v>5</v>
      </c>
      <c r="N73" s="55">
        <v>2.5499999999999998</v>
      </c>
      <c r="O73" s="56">
        <v>4.8</v>
      </c>
    </row>
    <row r="74" spans="1:15">
      <c r="A74" s="48" t="s">
        <v>60</v>
      </c>
      <c r="B74" s="2" t="s">
        <v>33</v>
      </c>
      <c r="C74" s="2" t="s">
        <v>24</v>
      </c>
      <c r="D74" s="3">
        <v>10.5</v>
      </c>
      <c r="E74" s="3">
        <v>1.5625</v>
      </c>
      <c r="F74" s="3">
        <v>0.41666666666666702</v>
      </c>
      <c r="G74" s="49">
        <v>1.9791666666666701</v>
      </c>
      <c r="H74" s="50">
        <v>0.90909090909090895</v>
      </c>
      <c r="I74" s="50">
        <v>0</v>
      </c>
      <c r="J74" s="51">
        <v>0.90909090909090895</v>
      </c>
      <c r="K74" s="52">
        <v>1.25</v>
      </c>
      <c r="L74" s="53">
        <v>3.125</v>
      </c>
      <c r="M74" s="73">
        <v>2.1058142499999999</v>
      </c>
      <c r="N74" s="55">
        <v>1.1599999999999999</v>
      </c>
      <c r="O74" s="56">
        <v>2.2999999999999998</v>
      </c>
    </row>
    <row r="75" spans="1:15">
      <c r="A75" s="37" t="s">
        <v>123</v>
      </c>
      <c r="B75" s="38" t="s">
        <v>17</v>
      </c>
      <c r="C75" s="38" t="s">
        <v>24</v>
      </c>
      <c r="D75" s="39">
        <v>10.5</v>
      </c>
      <c r="E75" s="39">
        <v>0.78125</v>
      </c>
      <c r="F75" s="39">
        <v>0</v>
      </c>
      <c r="G75" s="40">
        <v>0.78125</v>
      </c>
      <c r="H75" s="41">
        <v>3.1818181818181799</v>
      </c>
      <c r="I75" s="41">
        <v>0</v>
      </c>
      <c r="J75" s="42">
        <v>3.1818181818181799</v>
      </c>
      <c r="K75" s="43">
        <v>0</v>
      </c>
      <c r="L75" s="44">
        <v>3.3333333333333299</v>
      </c>
      <c r="M75" s="112">
        <v>2.0991002499999998</v>
      </c>
      <c r="N75" s="46">
        <v>1.1000000000000001</v>
      </c>
      <c r="O75" s="47">
        <v>3.3</v>
      </c>
    </row>
    <row r="76" spans="1:15">
      <c r="A76" s="26" t="s">
        <v>200</v>
      </c>
      <c r="B76" s="27" t="s">
        <v>17</v>
      </c>
      <c r="C76" s="27" t="s">
        <v>26</v>
      </c>
      <c r="D76" s="28">
        <v>9.3000000000000007</v>
      </c>
      <c r="E76" s="28">
        <v>0.15625</v>
      </c>
      <c r="F76" s="28">
        <v>0</v>
      </c>
      <c r="G76" s="29">
        <v>0.15625</v>
      </c>
      <c r="H76" s="30">
        <v>1.36363636363636</v>
      </c>
      <c r="I76" s="30">
        <v>0</v>
      </c>
      <c r="J76" s="31">
        <v>1.36363636363636</v>
      </c>
      <c r="K76" s="32">
        <v>3.3333333333333299</v>
      </c>
      <c r="L76" s="33">
        <v>0</v>
      </c>
      <c r="M76" s="111">
        <v>1.86330475</v>
      </c>
      <c r="N76" s="35">
        <v>2.6</v>
      </c>
      <c r="O76" s="36">
        <v>4.8</v>
      </c>
    </row>
    <row r="77" spans="1:15">
      <c r="A77" s="48" t="s">
        <v>169</v>
      </c>
      <c r="B77" s="2" t="s">
        <v>33</v>
      </c>
      <c r="C77" s="2" t="s">
        <v>26</v>
      </c>
      <c r="D77" s="3">
        <v>9.1999999999999993</v>
      </c>
      <c r="E77" s="3">
        <v>1.40625</v>
      </c>
      <c r="F77" s="3">
        <v>0.41666666666666702</v>
      </c>
      <c r="G77" s="49">
        <v>1.8229166666666701</v>
      </c>
      <c r="H77" s="50">
        <v>0</v>
      </c>
      <c r="I77" s="50">
        <v>0</v>
      </c>
      <c r="J77" s="51">
        <v>0</v>
      </c>
      <c r="K77" s="52">
        <v>0.83333333333333304</v>
      </c>
      <c r="L77" s="53">
        <v>1.875</v>
      </c>
      <c r="M77" s="73">
        <v>1.8428122499999999</v>
      </c>
      <c r="N77" s="55">
        <v>2.84</v>
      </c>
      <c r="O77" s="56">
        <v>2.1</v>
      </c>
    </row>
    <row r="78" spans="1:15">
      <c r="A78" s="48" t="s">
        <v>170</v>
      </c>
      <c r="B78" s="2" t="s">
        <v>33</v>
      </c>
      <c r="C78" s="2" t="s">
        <v>26</v>
      </c>
      <c r="D78" s="3">
        <v>9.1999999999999993</v>
      </c>
      <c r="E78" s="3">
        <v>1.09375</v>
      </c>
      <c r="F78" s="3">
        <v>0.41666666666666702</v>
      </c>
      <c r="G78" s="49">
        <v>1.5104166666666701</v>
      </c>
      <c r="H78" s="50">
        <v>0.45454545454545497</v>
      </c>
      <c r="I78" s="50">
        <v>0</v>
      </c>
      <c r="J78" s="51">
        <v>0.45454545454545497</v>
      </c>
      <c r="K78" s="52">
        <v>2.5</v>
      </c>
      <c r="L78" s="53">
        <v>1.875</v>
      </c>
      <c r="M78" s="73">
        <v>1.8474904999999999</v>
      </c>
      <c r="N78" s="55">
        <v>1.05</v>
      </c>
      <c r="O78" s="56">
        <v>3.9</v>
      </c>
    </row>
    <row r="79" spans="1:15">
      <c r="A79" s="48" t="s">
        <v>56</v>
      </c>
      <c r="B79" s="2" t="s">
        <v>23</v>
      </c>
      <c r="C79" s="2" t="s">
        <v>26</v>
      </c>
      <c r="D79" s="3">
        <v>8.9</v>
      </c>
      <c r="E79" s="3">
        <v>0.78125</v>
      </c>
      <c r="F79" s="3">
        <v>0.41666666666666702</v>
      </c>
      <c r="G79" s="49">
        <v>1.1979166666666701</v>
      </c>
      <c r="H79" s="50">
        <v>0.90909090909090895</v>
      </c>
      <c r="I79" s="50">
        <v>0</v>
      </c>
      <c r="J79" s="51">
        <v>0.90909090909090895</v>
      </c>
      <c r="K79" s="52">
        <v>1.6666666666666701</v>
      </c>
      <c r="L79" s="53">
        <v>0.75</v>
      </c>
      <c r="M79" s="73">
        <v>1.7884184999999999</v>
      </c>
      <c r="N79" s="55">
        <v>2.63</v>
      </c>
      <c r="O79" s="56">
        <v>-0.8</v>
      </c>
    </row>
    <row r="80" spans="1:15">
      <c r="A80" s="48" t="s">
        <v>79</v>
      </c>
      <c r="B80" s="2" t="s">
        <v>7326</v>
      </c>
      <c r="C80" s="2" t="s">
        <v>26</v>
      </c>
      <c r="D80" s="3">
        <v>8.8000000000000007</v>
      </c>
      <c r="E80" s="3">
        <v>0.78125</v>
      </c>
      <c r="F80" s="3">
        <v>0</v>
      </c>
      <c r="G80" s="49">
        <v>0.78125</v>
      </c>
      <c r="H80" s="50">
        <v>1.8181818181818199</v>
      </c>
      <c r="I80" s="50">
        <v>0</v>
      </c>
      <c r="J80" s="51">
        <v>1.8181818181818199</v>
      </c>
      <c r="K80" s="52">
        <v>1.25</v>
      </c>
      <c r="L80" s="53">
        <v>1.5833333333333299</v>
      </c>
      <c r="M80" s="54">
        <v>2.5</v>
      </c>
      <c r="N80" s="55">
        <v>0.83</v>
      </c>
      <c r="O80" s="56">
        <v>4.2</v>
      </c>
    </row>
    <row r="81" spans="1:15">
      <c r="A81" s="48" t="s">
        <v>194</v>
      </c>
      <c r="B81" s="2" t="s">
        <v>23</v>
      </c>
      <c r="C81" s="2" t="s">
        <v>26</v>
      </c>
      <c r="D81" s="3">
        <v>8.5</v>
      </c>
      <c r="E81" s="3">
        <v>1.25</v>
      </c>
      <c r="F81" s="3">
        <v>0.41666666666666702</v>
      </c>
      <c r="G81" s="49">
        <v>1.6666666666666701</v>
      </c>
      <c r="H81" s="50">
        <v>1.13636363636364</v>
      </c>
      <c r="I81" s="50">
        <v>0</v>
      </c>
      <c r="J81" s="51">
        <v>1.13636363636364</v>
      </c>
      <c r="K81" s="52">
        <v>1.6666666666666701</v>
      </c>
      <c r="L81" s="53">
        <v>1.5</v>
      </c>
      <c r="M81" s="73">
        <v>1.7074240000000001</v>
      </c>
      <c r="N81" s="55">
        <v>0.86</v>
      </c>
      <c r="O81" s="56">
        <v>1.4</v>
      </c>
    </row>
    <row r="82" spans="1:15">
      <c r="A82" s="48" t="s">
        <v>157</v>
      </c>
      <c r="B82" s="2" t="s">
        <v>17</v>
      </c>
      <c r="C82" s="2" t="s">
        <v>26</v>
      </c>
      <c r="D82" s="3">
        <v>8</v>
      </c>
      <c r="E82" s="3">
        <v>0.15625</v>
      </c>
      <c r="F82" s="3">
        <v>0</v>
      </c>
      <c r="G82" s="49">
        <v>0.15625</v>
      </c>
      <c r="H82" s="50">
        <v>1.8181818181818199</v>
      </c>
      <c r="I82" s="50">
        <v>1.25</v>
      </c>
      <c r="J82" s="51">
        <v>3.0681818181818201</v>
      </c>
      <c r="K82" s="52">
        <v>0.83333333333333304</v>
      </c>
      <c r="L82" s="53">
        <v>1.5277777777777799</v>
      </c>
      <c r="M82" s="73">
        <v>1.6038855000000001</v>
      </c>
      <c r="N82" s="55">
        <v>0.83</v>
      </c>
      <c r="O82" s="56">
        <v>2.2999999999999998</v>
      </c>
    </row>
    <row r="83" spans="1:15">
      <c r="A83" s="48" t="s">
        <v>90</v>
      </c>
      <c r="B83" s="2" t="s">
        <v>7326</v>
      </c>
      <c r="C83" s="2" t="s">
        <v>26</v>
      </c>
      <c r="D83" s="3">
        <v>7.6</v>
      </c>
      <c r="E83" s="3">
        <v>1.015625</v>
      </c>
      <c r="F83" s="3">
        <v>0.41666666666666702</v>
      </c>
      <c r="G83" s="49">
        <v>1.4322916666666701</v>
      </c>
      <c r="H83" s="50">
        <v>0</v>
      </c>
      <c r="I83" s="50">
        <v>0</v>
      </c>
      <c r="J83" s="51">
        <v>0</v>
      </c>
      <c r="K83" s="52">
        <v>2.0833333333333299</v>
      </c>
      <c r="L83" s="53">
        <v>0</v>
      </c>
      <c r="M83" s="73">
        <v>1.511406</v>
      </c>
      <c r="N83" s="55">
        <v>2.5299999999999998</v>
      </c>
      <c r="O83" s="56">
        <v>6.2</v>
      </c>
    </row>
    <row r="84" spans="1:15">
      <c r="A84" s="48" t="s">
        <v>82</v>
      </c>
      <c r="B84" s="2" t="s">
        <v>33</v>
      </c>
      <c r="C84" s="2" t="s">
        <v>26</v>
      </c>
      <c r="D84" s="3">
        <v>7.5</v>
      </c>
      <c r="E84" s="3">
        <v>0.15625</v>
      </c>
      <c r="F84" s="3">
        <v>0.41666666666666702</v>
      </c>
      <c r="G84" s="49">
        <v>0.57291666666666696</v>
      </c>
      <c r="H84" s="50">
        <v>0.22727272727272699</v>
      </c>
      <c r="I84" s="50">
        <v>0</v>
      </c>
      <c r="J84" s="51">
        <v>0.22727272727272699</v>
      </c>
      <c r="K84" s="52">
        <v>0.83333333333333304</v>
      </c>
      <c r="L84" s="53">
        <v>3.75</v>
      </c>
      <c r="M84" s="73">
        <v>1.5033805</v>
      </c>
      <c r="N84" s="55">
        <v>0.63</v>
      </c>
      <c r="O84" s="56">
        <v>-3.4</v>
      </c>
    </row>
    <row r="85" spans="1:15">
      <c r="A85" s="48" t="s">
        <v>163</v>
      </c>
      <c r="B85" s="2" t="s">
        <v>33</v>
      </c>
      <c r="C85" s="2" t="s">
        <v>26</v>
      </c>
      <c r="D85" s="3">
        <v>6.9</v>
      </c>
      <c r="E85" s="3">
        <v>0.9375</v>
      </c>
      <c r="F85" s="3">
        <v>0.41666666666666702</v>
      </c>
      <c r="G85" s="49">
        <v>1.3541666666666701</v>
      </c>
      <c r="H85" s="50">
        <v>0</v>
      </c>
      <c r="I85" s="50">
        <v>0</v>
      </c>
      <c r="J85" s="51">
        <v>0</v>
      </c>
      <c r="K85" s="52">
        <v>1.6666666666666701</v>
      </c>
      <c r="L85" s="53">
        <v>1.25</v>
      </c>
      <c r="M85" s="54">
        <v>0</v>
      </c>
      <c r="N85" s="55">
        <v>2.63</v>
      </c>
      <c r="O85" s="56">
        <v>-0.3</v>
      </c>
    </row>
    <row r="86" spans="1:15">
      <c r="A86" s="48" t="s">
        <v>94</v>
      </c>
      <c r="B86" s="2" t="s">
        <v>33</v>
      </c>
      <c r="C86" s="2" t="s">
        <v>26</v>
      </c>
      <c r="D86" s="3">
        <v>6.5</v>
      </c>
      <c r="E86" s="3">
        <v>0.78125</v>
      </c>
      <c r="F86" s="3">
        <v>0</v>
      </c>
      <c r="G86" s="49">
        <v>0.78125</v>
      </c>
      <c r="H86" s="50">
        <v>0</v>
      </c>
      <c r="I86" s="50">
        <v>0</v>
      </c>
      <c r="J86" s="51">
        <v>0</v>
      </c>
      <c r="K86" s="52">
        <v>0</v>
      </c>
      <c r="L86" s="53">
        <v>1.875</v>
      </c>
      <c r="M86" s="73">
        <v>1.2965625000000001</v>
      </c>
      <c r="N86" s="55">
        <v>2.5299999999999998</v>
      </c>
      <c r="O86" s="56">
        <v>3.9</v>
      </c>
    </row>
    <row r="87" spans="1:15">
      <c r="A87" s="48" t="s">
        <v>181</v>
      </c>
      <c r="B87" s="2" t="s">
        <v>17</v>
      </c>
      <c r="C87" s="2" t="s">
        <v>26</v>
      </c>
      <c r="D87" s="3">
        <v>5.8</v>
      </c>
      <c r="E87" s="3">
        <v>0.46875</v>
      </c>
      <c r="F87" s="3">
        <v>0</v>
      </c>
      <c r="G87" s="49">
        <v>0.46875</v>
      </c>
      <c r="H87" s="50">
        <v>1.36363636363636</v>
      </c>
      <c r="I87" s="50">
        <v>0</v>
      </c>
      <c r="J87" s="51">
        <v>1.36363636363636</v>
      </c>
      <c r="K87" s="52">
        <v>2.0833333333333299</v>
      </c>
      <c r="L87" s="53">
        <v>0</v>
      </c>
      <c r="M87" s="73">
        <v>1.1539297500000001</v>
      </c>
      <c r="N87" s="55">
        <v>0.7</v>
      </c>
      <c r="O87" s="56">
        <v>-1.5</v>
      </c>
    </row>
    <row r="88" spans="1:15">
      <c r="A88" s="48" t="s">
        <v>124</v>
      </c>
      <c r="B88" s="2" t="s">
        <v>23</v>
      </c>
      <c r="C88" s="2" t="s">
        <v>26</v>
      </c>
      <c r="D88" s="3">
        <v>5.2</v>
      </c>
      <c r="E88" s="3">
        <v>0</v>
      </c>
      <c r="F88" s="3">
        <v>0.41666666666666702</v>
      </c>
      <c r="G88" s="49">
        <v>0.41666666666666702</v>
      </c>
      <c r="H88" s="50">
        <v>0</v>
      </c>
      <c r="I88" s="50">
        <v>0</v>
      </c>
      <c r="J88" s="51">
        <v>0</v>
      </c>
      <c r="K88" s="52">
        <v>3.3333333333333299</v>
      </c>
      <c r="L88" s="53">
        <v>0</v>
      </c>
      <c r="M88" s="73">
        <v>1.0324997499999999</v>
      </c>
      <c r="N88" s="55">
        <v>0.38</v>
      </c>
      <c r="O88" s="56">
        <v>5.2</v>
      </c>
    </row>
    <row r="89" spans="1:15">
      <c r="A89" s="48" t="s">
        <v>67</v>
      </c>
      <c r="B89" s="2" t="s">
        <v>33</v>
      </c>
      <c r="C89" s="2" t="s">
        <v>26</v>
      </c>
      <c r="D89" s="3">
        <v>4.8</v>
      </c>
      <c r="E89" s="3">
        <v>0.78125</v>
      </c>
      <c r="F89" s="3">
        <v>0.41666666666666702</v>
      </c>
      <c r="G89" s="49">
        <v>1.1979166666666701</v>
      </c>
      <c r="H89" s="50">
        <v>0</v>
      </c>
      <c r="I89" s="50">
        <v>0</v>
      </c>
      <c r="J89" s="51">
        <v>0</v>
      </c>
      <c r="K89" s="52">
        <v>0</v>
      </c>
      <c r="L89" s="53">
        <v>0</v>
      </c>
      <c r="M89" s="54">
        <v>1.25</v>
      </c>
      <c r="N89" s="55">
        <v>2.3199999999999998</v>
      </c>
      <c r="O89" s="56">
        <v>-4.3</v>
      </c>
    </row>
    <row r="90" spans="1:15">
      <c r="A90" s="48" t="s">
        <v>68</v>
      </c>
      <c r="B90" s="2" t="s">
        <v>33</v>
      </c>
      <c r="C90" s="2" t="s">
        <v>26</v>
      </c>
      <c r="D90" s="3">
        <v>4.2</v>
      </c>
      <c r="E90" s="3">
        <v>0</v>
      </c>
      <c r="F90" s="3">
        <v>0</v>
      </c>
      <c r="G90" s="49">
        <v>0</v>
      </c>
      <c r="H90" s="50">
        <v>0</v>
      </c>
      <c r="I90" s="50">
        <v>0</v>
      </c>
      <c r="J90" s="51">
        <v>0</v>
      </c>
      <c r="K90" s="52">
        <v>0</v>
      </c>
      <c r="L90" s="53">
        <v>1.25</v>
      </c>
      <c r="M90" s="73">
        <v>0.84</v>
      </c>
      <c r="N90" s="55">
        <v>2.11</v>
      </c>
      <c r="O90" s="56">
        <v>3.7</v>
      </c>
    </row>
    <row r="91" spans="1:15">
      <c r="A91" s="48" t="s">
        <v>138</v>
      </c>
      <c r="B91" s="2" t="s">
        <v>17</v>
      </c>
      <c r="C91" s="2" t="s">
        <v>26</v>
      </c>
      <c r="D91" s="3">
        <v>4.0999999999999996</v>
      </c>
      <c r="E91" s="3">
        <v>0.15625</v>
      </c>
      <c r="F91" s="3">
        <v>0</v>
      </c>
      <c r="G91" s="49">
        <v>0.15625</v>
      </c>
      <c r="H91" s="50">
        <v>2.7272727272727302</v>
      </c>
      <c r="I91" s="50">
        <v>0</v>
      </c>
      <c r="J91" s="51">
        <v>2.7272727272727302</v>
      </c>
      <c r="K91" s="52">
        <v>0</v>
      </c>
      <c r="L91" s="53">
        <v>0</v>
      </c>
      <c r="M91" s="73">
        <v>0.82088050000000001</v>
      </c>
      <c r="N91" s="55">
        <v>0.4</v>
      </c>
      <c r="O91" s="56">
        <v>-0.9</v>
      </c>
    </row>
    <row r="92" spans="1:15">
      <c r="A92" s="48" t="s">
        <v>70</v>
      </c>
      <c r="B92" s="2" t="s">
        <v>33</v>
      </c>
      <c r="C92" s="2" t="s">
        <v>26</v>
      </c>
      <c r="D92" s="3">
        <v>3.6</v>
      </c>
      <c r="E92" s="3">
        <v>0.78125</v>
      </c>
      <c r="F92" s="3">
        <v>0.41666666666666702</v>
      </c>
      <c r="G92" s="49">
        <v>1.1979166666666701</v>
      </c>
      <c r="H92" s="50">
        <v>0</v>
      </c>
      <c r="I92" s="50">
        <v>0</v>
      </c>
      <c r="J92" s="51">
        <v>0</v>
      </c>
      <c r="K92" s="52">
        <v>0</v>
      </c>
      <c r="L92" s="53">
        <v>1.25</v>
      </c>
      <c r="M92" s="73">
        <v>0.71697900000000003</v>
      </c>
      <c r="N92" s="55">
        <v>0.42</v>
      </c>
      <c r="O92" s="56">
        <v>2.2000000000000002</v>
      </c>
    </row>
    <row r="93" spans="1:15">
      <c r="A93" s="48" t="s">
        <v>172</v>
      </c>
      <c r="B93" s="2" t="s">
        <v>17</v>
      </c>
      <c r="C93" s="2" t="s">
        <v>26</v>
      </c>
      <c r="D93" s="3">
        <v>3.6</v>
      </c>
      <c r="E93" s="3">
        <v>0.15625</v>
      </c>
      <c r="F93" s="3">
        <v>0</v>
      </c>
      <c r="G93" s="49">
        <v>0.15625</v>
      </c>
      <c r="H93" s="50">
        <v>0</v>
      </c>
      <c r="I93" s="50">
        <v>0</v>
      </c>
      <c r="J93" s="51">
        <v>0</v>
      </c>
      <c r="K93" s="52">
        <v>0</v>
      </c>
      <c r="L93" s="53">
        <v>0.55555555555555602</v>
      </c>
      <c r="M93" s="73">
        <v>0.72045124999999999</v>
      </c>
      <c r="N93" s="55">
        <v>2.17</v>
      </c>
      <c r="O93" s="56">
        <v>2</v>
      </c>
    </row>
    <row r="94" spans="1:15">
      <c r="A94" s="48" t="s">
        <v>189</v>
      </c>
      <c r="B94" s="2" t="s">
        <v>23</v>
      </c>
      <c r="C94" s="2" t="s">
        <v>26</v>
      </c>
      <c r="D94" s="3">
        <v>3.6</v>
      </c>
      <c r="E94" s="3">
        <v>0</v>
      </c>
      <c r="F94" s="3">
        <v>1.25</v>
      </c>
      <c r="G94" s="49">
        <v>1.25</v>
      </c>
      <c r="H94" s="50">
        <v>0</v>
      </c>
      <c r="I94" s="50">
        <v>0</v>
      </c>
      <c r="J94" s="51">
        <v>0</v>
      </c>
      <c r="K94" s="52">
        <v>0.83333333333333304</v>
      </c>
      <c r="L94" s="53">
        <v>0.5</v>
      </c>
      <c r="M94" s="73">
        <v>0.72333325000000004</v>
      </c>
      <c r="N94" s="55">
        <v>0.31</v>
      </c>
      <c r="O94" s="56">
        <v>-0.1</v>
      </c>
    </row>
    <row r="95" spans="1:15">
      <c r="A95" s="48" t="s">
        <v>105</v>
      </c>
      <c r="B95" s="2" t="s">
        <v>17</v>
      </c>
      <c r="C95" s="2" t="s">
        <v>26</v>
      </c>
      <c r="D95" s="3">
        <v>3.4</v>
      </c>
      <c r="E95" s="3">
        <v>1.25</v>
      </c>
      <c r="F95" s="3">
        <v>0</v>
      </c>
      <c r="G95" s="49">
        <v>1.25</v>
      </c>
      <c r="H95" s="50">
        <v>0</v>
      </c>
      <c r="I95" s="50">
        <v>0.625</v>
      </c>
      <c r="J95" s="51">
        <v>0.625</v>
      </c>
      <c r="K95" s="52">
        <v>0</v>
      </c>
      <c r="L95" s="53">
        <v>0.55555555555555602</v>
      </c>
      <c r="M95" s="73">
        <v>0.69013875000000002</v>
      </c>
      <c r="N95" s="55">
        <v>0.25</v>
      </c>
      <c r="O95" s="56">
        <v>2.9</v>
      </c>
    </row>
    <row r="96" spans="1:15">
      <c r="A96" s="48" t="s">
        <v>197</v>
      </c>
      <c r="B96" s="2" t="s">
        <v>33</v>
      </c>
      <c r="C96" s="2" t="s">
        <v>26</v>
      </c>
      <c r="D96" s="3">
        <v>3.1</v>
      </c>
      <c r="E96" s="3">
        <v>0.3125</v>
      </c>
      <c r="F96" s="3">
        <v>0</v>
      </c>
      <c r="G96" s="49">
        <v>0.3125</v>
      </c>
      <c r="H96" s="50">
        <v>0</v>
      </c>
      <c r="I96" s="50">
        <v>0</v>
      </c>
      <c r="J96" s="51">
        <v>0</v>
      </c>
      <c r="K96" s="52">
        <v>0</v>
      </c>
      <c r="L96" s="53">
        <v>2.5</v>
      </c>
      <c r="M96" s="54">
        <v>0</v>
      </c>
      <c r="N96" s="55">
        <v>0.32</v>
      </c>
      <c r="O96" s="56">
        <v>0</v>
      </c>
    </row>
    <row r="97" spans="1:15">
      <c r="A97" s="48" t="s">
        <v>86</v>
      </c>
      <c r="B97" s="2" t="s">
        <v>33</v>
      </c>
      <c r="C97" s="2" t="s">
        <v>26</v>
      </c>
      <c r="D97" s="3">
        <v>2.8</v>
      </c>
      <c r="E97" s="3">
        <v>0.15625</v>
      </c>
      <c r="F97" s="3">
        <v>0.41666666666666702</v>
      </c>
      <c r="G97" s="49">
        <v>0.57291666666666696</v>
      </c>
      <c r="H97" s="50">
        <v>0</v>
      </c>
      <c r="I97" s="50">
        <v>0</v>
      </c>
      <c r="J97" s="51">
        <v>0</v>
      </c>
      <c r="K97" s="52">
        <v>1.25</v>
      </c>
      <c r="L97" s="53">
        <v>0</v>
      </c>
      <c r="M97" s="73">
        <v>0.56072900000000003</v>
      </c>
      <c r="N97" s="55">
        <v>0.42</v>
      </c>
      <c r="O97" s="56">
        <v>0.8</v>
      </c>
    </row>
    <row r="98" spans="1:15">
      <c r="A98" s="48" t="s">
        <v>25</v>
      </c>
      <c r="B98" s="2" t="s">
        <v>23</v>
      </c>
      <c r="C98" s="2" t="s">
        <v>26</v>
      </c>
      <c r="D98" s="3">
        <v>2.7</v>
      </c>
      <c r="E98" s="3">
        <v>0.625</v>
      </c>
      <c r="F98" s="3">
        <v>0.41666666666666702</v>
      </c>
      <c r="G98" s="49">
        <v>1.0416666666666701</v>
      </c>
      <c r="H98" s="50">
        <v>0</v>
      </c>
      <c r="I98" s="50">
        <v>0</v>
      </c>
      <c r="J98" s="51">
        <v>0</v>
      </c>
      <c r="K98" s="52">
        <v>0.83333333333333304</v>
      </c>
      <c r="L98" s="53">
        <v>0</v>
      </c>
      <c r="M98" s="73">
        <v>0.54124974999999997</v>
      </c>
      <c r="N98" s="55">
        <v>0.28999999999999998</v>
      </c>
      <c r="O98" s="56">
        <v>-0.2</v>
      </c>
    </row>
    <row r="99" spans="1:15">
      <c r="A99" s="48" t="s">
        <v>7332</v>
      </c>
      <c r="B99" s="2" t="s">
        <v>33</v>
      </c>
      <c r="C99" s="2" t="s">
        <v>26</v>
      </c>
      <c r="D99" s="3">
        <v>2.7</v>
      </c>
      <c r="E99" s="3">
        <v>0.15625</v>
      </c>
      <c r="F99" s="3">
        <v>0</v>
      </c>
      <c r="G99" s="49">
        <v>0.15625</v>
      </c>
      <c r="H99" s="50">
        <v>0</v>
      </c>
      <c r="I99" s="50">
        <v>0</v>
      </c>
      <c r="J99" s="51">
        <v>0</v>
      </c>
      <c r="K99" s="52">
        <v>1.6666666666666701</v>
      </c>
      <c r="L99" s="53">
        <v>0</v>
      </c>
      <c r="M99" s="73">
        <v>0.53572900000000001</v>
      </c>
      <c r="N99" s="55">
        <v>0.32</v>
      </c>
      <c r="O99" s="56">
        <v>0.7</v>
      </c>
    </row>
    <row r="100" spans="1:15">
      <c r="A100" s="48" t="s">
        <v>147</v>
      </c>
      <c r="B100" s="2" t="s">
        <v>23</v>
      </c>
      <c r="C100" s="2" t="s">
        <v>26</v>
      </c>
      <c r="D100" s="3">
        <v>1.2</v>
      </c>
      <c r="E100" s="3">
        <v>0</v>
      </c>
      <c r="F100" s="3">
        <v>0</v>
      </c>
      <c r="G100" s="49">
        <v>0</v>
      </c>
      <c r="H100" s="50">
        <v>0</v>
      </c>
      <c r="I100" s="50">
        <v>0</v>
      </c>
      <c r="J100" s="51">
        <v>0</v>
      </c>
      <c r="K100" s="52">
        <v>0.83333333333333304</v>
      </c>
      <c r="L100" s="53">
        <v>0</v>
      </c>
      <c r="M100" s="73">
        <v>0.23333324999999999</v>
      </c>
      <c r="N100" s="55">
        <v>0.1</v>
      </c>
      <c r="O100" s="56" t="s">
        <v>7329</v>
      </c>
    </row>
    <row r="101" spans="1:15">
      <c r="A101" s="48" t="s">
        <v>102</v>
      </c>
      <c r="B101" s="2" t="s">
        <v>17</v>
      </c>
      <c r="C101" s="2" t="s">
        <v>26</v>
      </c>
      <c r="D101" s="3">
        <v>0</v>
      </c>
      <c r="E101" s="3">
        <v>0</v>
      </c>
      <c r="F101" s="3">
        <v>0</v>
      </c>
      <c r="G101" s="49">
        <v>0</v>
      </c>
      <c r="H101" s="50">
        <v>0</v>
      </c>
      <c r="I101" s="50">
        <v>0</v>
      </c>
      <c r="J101" s="51">
        <v>0</v>
      </c>
      <c r="K101" s="52">
        <v>0</v>
      </c>
      <c r="L101" s="53">
        <v>0</v>
      </c>
      <c r="M101" s="73">
        <v>0</v>
      </c>
      <c r="N101" s="55">
        <v>0</v>
      </c>
      <c r="O101" s="56">
        <v>0</v>
      </c>
    </row>
    <row r="102" spans="1:15" ht="16" thickBot="1">
      <c r="A102" s="113" t="s">
        <v>126</v>
      </c>
      <c r="B102" s="114" t="s">
        <v>23</v>
      </c>
      <c r="C102" s="114" t="s">
        <v>26</v>
      </c>
      <c r="D102" s="115">
        <v>0</v>
      </c>
      <c r="E102" s="115">
        <v>0</v>
      </c>
      <c r="F102" s="115">
        <v>0</v>
      </c>
      <c r="G102" s="116">
        <v>0</v>
      </c>
      <c r="H102" s="117">
        <v>0</v>
      </c>
      <c r="I102" s="117">
        <v>0</v>
      </c>
      <c r="J102" s="118">
        <v>0</v>
      </c>
      <c r="K102" s="119">
        <v>0</v>
      </c>
      <c r="L102" s="120">
        <v>0</v>
      </c>
      <c r="M102" s="121">
        <v>0</v>
      </c>
      <c r="N102" s="122">
        <v>0</v>
      </c>
      <c r="O102" s="123">
        <v>0</v>
      </c>
    </row>
    <row r="106" spans="1:15">
      <c r="F106">
        <f>CORREL(D2:D102,E2:E102)</f>
        <v>0.83403782482550648</v>
      </c>
    </row>
  </sheetData>
  <autoFilter ref="A1:O102" xr:uid="{0C3C5FE7-586F-AE46-B53F-9722E3775DAD}"/>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AB351-1BF2-DC4E-AB34-BD3CDAF77618}">
  <dimension ref="A1:CZ111"/>
  <sheetViews>
    <sheetView workbookViewId="0">
      <pane xSplit="1" ySplit="1" topLeftCell="B94" activePane="bottomRight" state="frozen"/>
      <selection pane="topRight" activeCell="B1" sqref="B1"/>
      <selection pane="bottomLeft" activeCell="A2" sqref="A2"/>
      <selection pane="bottomRight" activeCell="B97" sqref="B97"/>
    </sheetView>
  </sheetViews>
  <sheetFormatPr defaultColWidth="8.83203125" defaultRowHeight="15.5"/>
  <cols>
    <col min="1" max="1" width="28" customWidth="1"/>
    <col min="2" max="3" width="13.83203125" customWidth="1"/>
    <col min="4" max="4" width="18.33203125" customWidth="1"/>
    <col min="5" max="5" width="23.33203125" customWidth="1"/>
    <col min="6" max="6" width="18.6640625" customWidth="1"/>
    <col min="7" max="7" width="15.5" customWidth="1"/>
    <col min="8" max="12" width="13.83203125" customWidth="1"/>
    <col min="13" max="13" width="20.5" customWidth="1"/>
    <col min="14" max="14" width="13.83203125" customWidth="1"/>
  </cols>
  <sheetData>
    <row r="1" spans="1:102" ht="128.5">
      <c r="A1" s="124" t="s">
        <v>232</v>
      </c>
      <c r="B1" s="125" t="s">
        <v>16</v>
      </c>
      <c r="C1" s="125" t="s">
        <v>19</v>
      </c>
      <c r="D1" s="125" t="s">
        <v>22</v>
      </c>
      <c r="E1" s="125" t="s">
        <v>25</v>
      </c>
      <c r="F1" s="125" t="s">
        <v>7331</v>
      </c>
      <c r="G1" s="125" t="s">
        <v>32</v>
      </c>
      <c r="H1" s="125" t="s">
        <v>35</v>
      </c>
      <c r="I1" s="125" t="s">
        <v>45</v>
      </c>
      <c r="J1" s="125" t="s">
        <v>48</v>
      </c>
      <c r="K1" s="125" t="s">
        <v>51</v>
      </c>
      <c r="L1" s="125" t="s">
        <v>54</v>
      </c>
      <c r="M1" s="125" t="s">
        <v>56</v>
      </c>
      <c r="N1" s="125" t="s">
        <v>60</v>
      </c>
      <c r="O1" s="125" t="s">
        <v>64</v>
      </c>
      <c r="P1" s="125" t="s">
        <v>66</v>
      </c>
      <c r="Q1" s="125" t="s">
        <v>67</v>
      </c>
      <c r="R1" s="125" t="s">
        <v>68</v>
      </c>
      <c r="S1" s="125" t="s">
        <v>70</v>
      </c>
      <c r="T1" s="125" t="s">
        <v>71</v>
      </c>
      <c r="U1" s="125" t="s">
        <v>74</v>
      </c>
      <c r="V1" s="125" t="s">
        <v>76</v>
      </c>
      <c r="W1" s="125" t="s">
        <v>79</v>
      </c>
      <c r="X1" s="125" t="s">
        <v>81</v>
      </c>
      <c r="Y1" s="125" t="s">
        <v>82</v>
      </c>
      <c r="Z1" s="125" t="s">
        <v>83</v>
      </c>
      <c r="AA1" s="125" t="s">
        <v>84</v>
      </c>
      <c r="AB1" s="125" t="s">
        <v>85</v>
      </c>
      <c r="AC1" s="125" t="s">
        <v>86</v>
      </c>
      <c r="AD1" s="125" t="s">
        <v>87</v>
      </c>
      <c r="AE1" s="125" t="s">
        <v>89</v>
      </c>
      <c r="AF1" s="125" t="s">
        <v>90</v>
      </c>
      <c r="AG1" s="125" t="s">
        <v>92</v>
      </c>
      <c r="AH1" s="125" t="s">
        <v>93</v>
      </c>
      <c r="AI1" s="125" t="s">
        <v>94</v>
      </c>
      <c r="AJ1" s="125" t="s">
        <v>95</v>
      </c>
      <c r="AK1" s="125" t="s">
        <v>97</v>
      </c>
      <c r="AL1" s="125" t="s">
        <v>7328</v>
      </c>
      <c r="AM1" s="125" t="s">
        <v>99</v>
      </c>
      <c r="AN1" s="125" t="s">
        <v>100</v>
      </c>
      <c r="AO1" s="125" t="s">
        <v>102</v>
      </c>
      <c r="AP1" s="125" t="s">
        <v>103</v>
      </c>
      <c r="AQ1" s="125" t="s">
        <v>104</v>
      </c>
      <c r="AR1" s="125" t="s">
        <v>105</v>
      </c>
      <c r="AS1" s="125" t="s">
        <v>113</v>
      </c>
      <c r="AT1" s="125" t="s">
        <v>118</v>
      </c>
      <c r="AU1" s="125" t="s">
        <v>119</v>
      </c>
      <c r="AV1" s="125" t="s">
        <v>123</v>
      </c>
      <c r="AW1" s="125" t="s">
        <v>124</v>
      </c>
      <c r="AX1" s="125" t="s">
        <v>125</v>
      </c>
      <c r="AY1" s="125" t="s">
        <v>126</v>
      </c>
      <c r="AZ1" s="125" t="s">
        <v>128</v>
      </c>
      <c r="BA1" s="125" t="s">
        <v>135</v>
      </c>
      <c r="BB1" s="125" t="s">
        <v>137</v>
      </c>
      <c r="BC1" s="125" t="s">
        <v>138</v>
      </c>
      <c r="BD1" s="125" t="s">
        <v>139</v>
      </c>
      <c r="BE1" s="125" t="s">
        <v>140</v>
      </c>
      <c r="BF1" s="125" t="s">
        <v>142</v>
      </c>
      <c r="BG1" s="125" t="s">
        <v>146</v>
      </c>
      <c r="BH1" s="125" t="s">
        <v>147</v>
      </c>
      <c r="BI1" s="125" t="s">
        <v>150</v>
      </c>
      <c r="BJ1" s="125" t="s">
        <v>152</v>
      </c>
      <c r="BK1" s="125" t="s">
        <v>153</v>
      </c>
      <c r="BL1" s="125" t="s">
        <v>157</v>
      </c>
      <c r="BM1" s="125" t="s">
        <v>158</v>
      </c>
      <c r="BN1" s="125" t="s">
        <v>162</v>
      </c>
      <c r="BO1" s="125" t="s">
        <v>163</v>
      </c>
      <c r="BP1" s="125" t="s">
        <v>166</v>
      </c>
      <c r="BQ1" s="125" t="s">
        <v>167</v>
      </c>
      <c r="BR1" s="125" t="s">
        <v>168</v>
      </c>
      <c r="BS1" s="125" t="s">
        <v>169</v>
      </c>
      <c r="BT1" s="125" t="s">
        <v>170</v>
      </c>
      <c r="BU1" s="125" t="s">
        <v>172</v>
      </c>
      <c r="BV1" s="125" t="s">
        <v>173</v>
      </c>
      <c r="BW1" s="125" t="s">
        <v>178</v>
      </c>
      <c r="BX1" s="125" t="s">
        <v>179</v>
      </c>
      <c r="BY1" s="125" t="s">
        <v>180</v>
      </c>
      <c r="BZ1" s="125" t="s">
        <v>181</v>
      </c>
      <c r="CA1" s="125" t="s">
        <v>182</v>
      </c>
      <c r="CB1" s="125" t="s">
        <v>185</v>
      </c>
      <c r="CC1" s="125" t="s">
        <v>189</v>
      </c>
      <c r="CD1" s="125" t="s">
        <v>194</v>
      </c>
      <c r="CE1" s="125" t="s">
        <v>195</v>
      </c>
      <c r="CF1" s="125" t="s">
        <v>197</v>
      </c>
      <c r="CG1" s="125" t="s">
        <v>198</v>
      </c>
      <c r="CH1" s="125" t="s">
        <v>200</v>
      </c>
      <c r="CI1" s="125" t="s">
        <v>201</v>
      </c>
      <c r="CJ1" s="125" t="s">
        <v>205</v>
      </c>
      <c r="CK1" s="125" t="s">
        <v>207</v>
      </c>
      <c r="CL1" s="125" t="s">
        <v>7593</v>
      </c>
      <c r="CM1" s="125" t="s">
        <v>208</v>
      </c>
      <c r="CN1" s="125" t="s">
        <v>209</v>
      </c>
      <c r="CO1" s="125" t="s">
        <v>211</v>
      </c>
      <c r="CP1" s="125" t="s">
        <v>214</v>
      </c>
      <c r="CQ1" s="125" t="s">
        <v>215</v>
      </c>
      <c r="CR1" s="125" t="s">
        <v>7333</v>
      </c>
      <c r="CS1" s="125" t="s">
        <v>7332</v>
      </c>
      <c r="CT1" s="125" t="s">
        <v>216</v>
      </c>
      <c r="CU1" s="125" t="s">
        <v>7330</v>
      </c>
      <c r="CV1" s="125" t="s">
        <v>219</v>
      </c>
      <c r="CW1" s="125" t="s">
        <v>223</v>
      </c>
      <c r="CX1" s="125" t="s">
        <v>7334</v>
      </c>
    </row>
    <row r="2" spans="1:102">
      <c r="A2" s="2" t="s">
        <v>235</v>
      </c>
      <c r="B2" s="3">
        <v>2</v>
      </c>
      <c r="C2" s="3">
        <v>1</v>
      </c>
      <c r="D2" s="3">
        <v>1</v>
      </c>
      <c r="E2" s="3">
        <v>1</v>
      </c>
      <c r="F2" s="3">
        <v>1</v>
      </c>
      <c r="G2" s="3">
        <v>2</v>
      </c>
      <c r="H2" s="3">
        <v>2</v>
      </c>
      <c r="I2" s="3">
        <v>1</v>
      </c>
      <c r="J2" s="3">
        <v>1</v>
      </c>
      <c r="K2" s="3">
        <v>2</v>
      </c>
      <c r="L2" s="3">
        <v>2</v>
      </c>
      <c r="M2" s="3">
        <v>1</v>
      </c>
      <c r="N2" s="3">
        <v>1</v>
      </c>
      <c r="O2" s="3">
        <v>2</v>
      </c>
      <c r="P2" s="3">
        <v>1</v>
      </c>
      <c r="Q2" s="3">
        <v>1</v>
      </c>
      <c r="R2" s="3">
        <v>0</v>
      </c>
      <c r="S2" s="3">
        <v>1</v>
      </c>
      <c r="T2" s="3">
        <v>1</v>
      </c>
      <c r="U2" s="3">
        <v>1</v>
      </c>
      <c r="V2" s="3">
        <v>1</v>
      </c>
      <c r="W2" s="3">
        <v>1</v>
      </c>
      <c r="X2" s="3">
        <v>1</v>
      </c>
      <c r="Y2" s="3">
        <v>0</v>
      </c>
      <c r="Z2" s="3">
        <v>2</v>
      </c>
      <c r="AA2" s="3">
        <v>1</v>
      </c>
      <c r="AB2" s="3">
        <v>2</v>
      </c>
      <c r="AC2" s="3">
        <v>0</v>
      </c>
      <c r="AD2" s="3">
        <v>2</v>
      </c>
      <c r="AE2" s="3">
        <v>1</v>
      </c>
      <c r="AF2" s="3">
        <v>1</v>
      </c>
      <c r="AG2" s="3">
        <v>2</v>
      </c>
      <c r="AH2" s="3">
        <v>1</v>
      </c>
      <c r="AI2" s="3">
        <v>0</v>
      </c>
      <c r="AJ2" s="3">
        <v>1</v>
      </c>
      <c r="AK2" s="3">
        <v>1</v>
      </c>
      <c r="AL2" s="3">
        <v>2</v>
      </c>
      <c r="AM2" s="3">
        <v>1</v>
      </c>
      <c r="AN2" s="3">
        <v>1</v>
      </c>
      <c r="AO2" s="3">
        <v>0</v>
      </c>
      <c r="AP2" s="3">
        <v>1</v>
      </c>
      <c r="AQ2" s="3">
        <v>1</v>
      </c>
      <c r="AR2" s="3">
        <v>2</v>
      </c>
      <c r="AS2" s="3">
        <v>2</v>
      </c>
      <c r="AT2" s="3">
        <v>1</v>
      </c>
      <c r="AU2" s="3">
        <v>1</v>
      </c>
      <c r="AV2" s="3">
        <v>0</v>
      </c>
      <c r="AW2" s="3">
        <v>0</v>
      </c>
      <c r="AX2" s="3">
        <v>1</v>
      </c>
      <c r="AY2" s="3">
        <v>0</v>
      </c>
      <c r="AZ2" s="3">
        <v>0</v>
      </c>
      <c r="BA2" s="3">
        <v>1</v>
      </c>
      <c r="BB2" s="3">
        <v>2</v>
      </c>
      <c r="BC2" s="3">
        <v>0</v>
      </c>
      <c r="BD2" s="3">
        <v>1</v>
      </c>
      <c r="BE2" s="3">
        <v>2</v>
      </c>
      <c r="BF2" s="3">
        <v>1</v>
      </c>
      <c r="BG2" s="3">
        <v>2</v>
      </c>
      <c r="BH2" s="3">
        <v>0</v>
      </c>
      <c r="BI2" s="3">
        <v>2</v>
      </c>
      <c r="BJ2" s="3">
        <v>2</v>
      </c>
      <c r="BK2" s="3">
        <v>1</v>
      </c>
      <c r="BL2" s="3">
        <v>0</v>
      </c>
      <c r="BM2" s="3">
        <v>1</v>
      </c>
      <c r="BN2" s="3">
        <v>1</v>
      </c>
      <c r="BO2" s="3">
        <v>1</v>
      </c>
      <c r="BP2" s="3">
        <v>2</v>
      </c>
      <c r="BQ2" s="3">
        <v>2</v>
      </c>
      <c r="BR2" s="3">
        <v>1</v>
      </c>
      <c r="BS2" s="3">
        <v>1</v>
      </c>
      <c r="BT2" s="3">
        <v>1</v>
      </c>
      <c r="BU2" s="3">
        <v>0</v>
      </c>
      <c r="BV2" s="3">
        <v>2</v>
      </c>
      <c r="BW2" s="3">
        <v>1</v>
      </c>
      <c r="BX2" s="3">
        <v>2</v>
      </c>
      <c r="BY2" s="3">
        <v>2</v>
      </c>
      <c r="BZ2" s="3">
        <v>0</v>
      </c>
      <c r="CA2" s="3">
        <v>2</v>
      </c>
      <c r="CB2" s="3">
        <v>2</v>
      </c>
      <c r="CC2" s="3">
        <v>0</v>
      </c>
      <c r="CD2" s="3">
        <v>1</v>
      </c>
      <c r="CE2" s="3">
        <v>1</v>
      </c>
      <c r="CF2" s="3">
        <v>0</v>
      </c>
      <c r="CG2" s="3">
        <v>1</v>
      </c>
      <c r="CH2" s="3">
        <v>0</v>
      </c>
      <c r="CI2" s="3">
        <v>0</v>
      </c>
      <c r="CJ2" s="3">
        <v>1</v>
      </c>
      <c r="CK2" s="3">
        <v>2</v>
      </c>
      <c r="CL2" s="3">
        <v>2</v>
      </c>
      <c r="CM2" s="3">
        <v>1</v>
      </c>
      <c r="CN2" s="3">
        <v>1</v>
      </c>
      <c r="CO2" s="3">
        <v>2</v>
      </c>
      <c r="CP2" s="3">
        <v>0</v>
      </c>
      <c r="CQ2" s="3">
        <v>2</v>
      </c>
      <c r="CR2" s="126">
        <v>1</v>
      </c>
      <c r="CS2" s="3">
        <v>0</v>
      </c>
      <c r="CT2" s="3">
        <v>0</v>
      </c>
      <c r="CU2" s="3">
        <v>0</v>
      </c>
      <c r="CV2" s="3">
        <v>2</v>
      </c>
      <c r="CW2" s="3">
        <v>2</v>
      </c>
      <c r="CX2" s="3">
        <v>1</v>
      </c>
    </row>
    <row r="3" spans="1:102">
      <c r="A3" s="2" t="s">
        <v>237</v>
      </c>
      <c r="B3" s="3">
        <v>2</v>
      </c>
      <c r="C3" s="3">
        <v>2</v>
      </c>
      <c r="D3" s="3">
        <v>2</v>
      </c>
      <c r="E3" s="3">
        <v>0</v>
      </c>
      <c r="F3" s="3">
        <v>0.5</v>
      </c>
      <c r="G3" s="3">
        <v>2</v>
      </c>
      <c r="H3" s="3">
        <v>2</v>
      </c>
      <c r="I3" s="3">
        <v>2</v>
      </c>
      <c r="J3" s="3">
        <v>0.5</v>
      </c>
      <c r="K3" s="3">
        <v>1.5</v>
      </c>
      <c r="L3" s="3">
        <v>0.5</v>
      </c>
      <c r="M3" s="3">
        <v>0.5</v>
      </c>
      <c r="N3" s="3">
        <v>2</v>
      </c>
      <c r="O3" s="3">
        <v>2</v>
      </c>
      <c r="P3" s="3">
        <v>0.5</v>
      </c>
      <c r="Q3" s="3">
        <v>0.5</v>
      </c>
      <c r="R3" s="3">
        <v>0</v>
      </c>
      <c r="S3" s="3">
        <v>0.5</v>
      </c>
      <c r="T3" s="3">
        <v>0.5</v>
      </c>
      <c r="U3" s="3">
        <v>1.5</v>
      </c>
      <c r="V3" s="3">
        <v>0.5</v>
      </c>
      <c r="W3" s="3">
        <v>0.5</v>
      </c>
      <c r="X3" s="3">
        <v>2</v>
      </c>
      <c r="Y3" s="3">
        <v>0.5</v>
      </c>
      <c r="Z3" s="3">
        <v>2</v>
      </c>
      <c r="AA3" s="3">
        <v>1.5</v>
      </c>
      <c r="AB3" s="3">
        <v>2</v>
      </c>
      <c r="AC3" s="3">
        <v>0.5</v>
      </c>
      <c r="AD3" s="3">
        <v>2</v>
      </c>
      <c r="AE3" s="3">
        <v>0.5</v>
      </c>
      <c r="AF3" s="3">
        <v>0.5</v>
      </c>
      <c r="AG3" s="3">
        <v>1.5</v>
      </c>
      <c r="AH3" s="3">
        <v>2</v>
      </c>
      <c r="AI3" s="3">
        <v>0.5</v>
      </c>
      <c r="AJ3" s="3">
        <v>2</v>
      </c>
      <c r="AK3" s="3">
        <v>2</v>
      </c>
      <c r="AL3" s="3">
        <v>2</v>
      </c>
      <c r="AM3" s="3">
        <v>0.5</v>
      </c>
      <c r="AN3" s="3">
        <v>1.5</v>
      </c>
      <c r="AO3" s="3">
        <v>0</v>
      </c>
      <c r="AP3" s="3">
        <v>2</v>
      </c>
      <c r="AQ3" s="3">
        <v>1.5</v>
      </c>
      <c r="AR3" s="3">
        <v>0</v>
      </c>
      <c r="AS3" s="3">
        <v>2</v>
      </c>
      <c r="AT3" s="3">
        <v>2</v>
      </c>
      <c r="AU3" s="3">
        <v>1.5</v>
      </c>
      <c r="AV3" s="3">
        <v>0.5</v>
      </c>
      <c r="AW3" s="3">
        <v>0</v>
      </c>
      <c r="AX3" s="3">
        <v>2</v>
      </c>
      <c r="AY3" s="3">
        <v>0</v>
      </c>
      <c r="AZ3" s="3">
        <v>0.5</v>
      </c>
      <c r="BA3" s="3">
        <v>2</v>
      </c>
      <c r="BB3" s="3">
        <v>1.5</v>
      </c>
      <c r="BC3" s="3">
        <v>0.5</v>
      </c>
      <c r="BD3" s="3">
        <v>0.5</v>
      </c>
      <c r="BE3" s="3">
        <v>1.5</v>
      </c>
      <c r="BF3" s="3">
        <v>0.5</v>
      </c>
      <c r="BG3" s="3">
        <v>0</v>
      </c>
      <c r="BH3" s="3">
        <v>0</v>
      </c>
      <c r="BI3" s="3">
        <v>2</v>
      </c>
      <c r="BJ3" s="3">
        <v>2</v>
      </c>
      <c r="BK3" s="3">
        <v>0.5</v>
      </c>
      <c r="BL3" s="3">
        <v>0.5</v>
      </c>
      <c r="BM3" s="3">
        <v>0.5</v>
      </c>
      <c r="BN3" s="3">
        <v>2</v>
      </c>
      <c r="BO3" s="3">
        <v>0</v>
      </c>
      <c r="BP3" s="3">
        <v>2</v>
      </c>
      <c r="BQ3" s="3">
        <v>2</v>
      </c>
      <c r="BR3" s="3">
        <v>0.5</v>
      </c>
      <c r="BS3" s="3">
        <v>0.5</v>
      </c>
      <c r="BT3" s="3">
        <v>0.5</v>
      </c>
      <c r="BU3" s="3">
        <v>0.5</v>
      </c>
      <c r="BV3" s="3">
        <v>0.5</v>
      </c>
      <c r="BW3" s="3">
        <v>1.5</v>
      </c>
      <c r="BX3" s="3">
        <v>2</v>
      </c>
      <c r="BY3" s="3">
        <v>0.5</v>
      </c>
      <c r="BZ3" s="3">
        <v>0.5</v>
      </c>
      <c r="CA3" s="3">
        <v>2</v>
      </c>
      <c r="CB3" s="3">
        <v>2</v>
      </c>
      <c r="CC3" s="3">
        <v>0</v>
      </c>
      <c r="CD3" s="3">
        <v>2</v>
      </c>
      <c r="CE3" s="3">
        <v>2</v>
      </c>
      <c r="CF3" s="3">
        <v>0</v>
      </c>
      <c r="CG3" s="3">
        <v>0.5</v>
      </c>
      <c r="CH3" s="3">
        <v>0.5</v>
      </c>
      <c r="CI3" s="3">
        <v>0.5</v>
      </c>
      <c r="CJ3" s="3">
        <v>1.5</v>
      </c>
      <c r="CK3" s="3">
        <v>2</v>
      </c>
      <c r="CL3" s="3">
        <v>1.5</v>
      </c>
      <c r="CM3" s="3">
        <v>2</v>
      </c>
      <c r="CN3" s="3">
        <v>0.5</v>
      </c>
      <c r="CO3" s="3">
        <v>1.5</v>
      </c>
      <c r="CP3" s="3">
        <v>0.5</v>
      </c>
      <c r="CQ3" s="3">
        <v>2</v>
      </c>
      <c r="CR3" s="126">
        <v>0.5</v>
      </c>
      <c r="CS3" s="3">
        <v>0.5</v>
      </c>
      <c r="CT3" s="3">
        <v>2</v>
      </c>
      <c r="CU3" s="3">
        <v>0.5</v>
      </c>
      <c r="CV3" s="3">
        <v>2</v>
      </c>
      <c r="CW3" s="3">
        <v>2</v>
      </c>
      <c r="CX3" s="3">
        <v>0.5</v>
      </c>
    </row>
    <row r="4" spans="1:102">
      <c r="A4" s="2" t="s">
        <v>7335</v>
      </c>
      <c r="C4" s="3">
        <v>0</v>
      </c>
      <c r="D4" s="3">
        <v>0</v>
      </c>
      <c r="E4" s="3">
        <v>0</v>
      </c>
      <c r="H4" s="3">
        <v>0</v>
      </c>
      <c r="I4" s="3">
        <v>2</v>
      </c>
      <c r="J4" s="3">
        <v>0.5</v>
      </c>
      <c r="M4" s="3">
        <v>0</v>
      </c>
      <c r="O4" s="3">
        <v>0</v>
      </c>
      <c r="U4" s="3">
        <v>0</v>
      </c>
      <c r="W4" s="3">
        <v>0</v>
      </c>
      <c r="X4" s="3">
        <v>1</v>
      </c>
      <c r="Z4" s="3">
        <v>1.5</v>
      </c>
      <c r="AF4" s="3">
        <v>0</v>
      </c>
      <c r="AJ4" s="3">
        <v>1.5</v>
      </c>
      <c r="AP4" s="3">
        <v>1.5</v>
      </c>
      <c r="AT4" s="3">
        <v>2</v>
      </c>
      <c r="AW4" s="3">
        <v>0</v>
      </c>
      <c r="AX4" s="3">
        <v>0.5</v>
      </c>
      <c r="AY4" s="3">
        <v>0</v>
      </c>
      <c r="BE4" s="3">
        <v>1.5</v>
      </c>
      <c r="BF4" s="3">
        <v>1.5</v>
      </c>
      <c r="BG4" s="3">
        <v>0</v>
      </c>
      <c r="BH4" s="3">
        <v>0</v>
      </c>
      <c r="BI4" s="3">
        <v>1.5</v>
      </c>
      <c r="BP4" s="3">
        <v>2</v>
      </c>
      <c r="BQ4" s="3">
        <v>0.5</v>
      </c>
      <c r="CC4" s="3">
        <v>0</v>
      </c>
      <c r="CD4" s="3">
        <v>0</v>
      </c>
      <c r="CG4" s="3">
        <v>0</v>
      </c>
      <c r="CI4" s="3">
        <v>0</v>
      </c>
      <c r="CJ4" s="3">
        <v>0</v>
      </c>
      <c r="CK4" s="3">
        <v>2</v>
      </c>
      <c r="CM4" s="3">
        <v>0</v>
      </c>
      <c r="CQ4" s="3">
        <v>2</v>
      </c>
      <c r="CR4" s="127"/>
      <c r="CU4" s="3">
        <v>0</v>
      </c>
      <c r="CV4" s="3">
        <v>0</v>
      </c>
      <c r="CW4" s="3">
        <v>0</v>
      </c>
      <c r="CX4" s="3">
        <v>0</v>
      </c>
    </row>
    <row r="5" spans="1:102">
      <c r="A5" s="2" t="s">
        <v>239</v>
      </c>
      <c r="B5" s="3">
        <v>0.5</v>
      </c>
      <c r="C5" s="3">
        <v>0</v>
      </c>
      <c r="J5" s="3">
        <v>0</v>
      </c>
      <c r="W5" s="3">
        <v>0</v>
      </c>
      <c r="AF5" s="3">
        <v>0.5</v>
      </c>
      <c r="AG5" s="3">
        <v>0.5</v>
      </c>
      <c r="AN5" s="3">
        <v>0.5</v>
      </c>
      <c r="AO5" s="3">
        <v>0</v>
      </c>
      <c r="AQ5" s="3">
        <v>2</v>
      </c>
      <c r="AR5" s="3">
        <v>0</v>
      </c>
      <c r="AS5" s="3">
        <v>1.5</v>
      </c>
      <c r="AU5" s="3">
        <v>0.5</v>
      </c>
      <c r="AV5" s="3">
        <v>1</v>
      </c>
      <c r="AZ5" s="3">
        <v>0</v>
      </c>
      <c r="BB5" s="3">
        <v>1.5</v>
      </c>
      <c r="BC5" s="3">
        <v>0</v>
      </c>
      <c r="BE5" s="3">
        <v>0</v>
      </c>
      <c r="BJ5" s="3">
        <v>1</v>
      </c>
      <c r="BK5" s="3">
        <v>0.5</v>
      </c>
      <c r="BL5" s="3">
        <v>0</v>
      </c>
      <c r="BU5" s="3">
        <v>0</v>
      </c>
      <c r="BZ5" s="3">
        <v>0.5</v>
      </c>
      <c r="CH5" s="3">
        <v>0</v>
      </c>
      <c r="CI5" s="3">
        <v>0</v>
      </c>
      <c r="CJ5" s="3">
        <v>0</v>
      </c>
      <c r="CL5" s="3">
        <v>2</v>
      </c>
      <c r="CN5" s="3">
        <v>0</v>
      </c>
      <c r="CP5" s="3">
        <v>0</v>
      </c>
      <c r="CR5" s="127"/>
      <c r="CT5" s="3">
        <v>1.5</v>
      </c>
      <c r="CU5" s="3">
        <v>0</v>
      </c>
    </row>
    <row r="6" spans="1:102">
      <c r="A6" s="2" t="s">
        <v>7336</v>
      </c>
      <c r="C6" s="3">
        <v>0</v>
      </c>
      <c r="D6" s="3">
        <v>0</v>
      </c>
      <c r="E6" s="3">
        <v>0</v>
      </c>
      <c r="H6" s="3">
        <v>0</v>
      </c>
      <c r="I6" s="3">
        <v>0</v>
      </c>
      <c r="J6" s="3">
        <v>0</v>
      </c>
      <c r="M6" s="3">
        <v>0</v>
      </c>
      <c r="O6" s="3">
        <v>1.5</v>
      </c>
      <c r="U6" s="3">
        <v>0</v>
      </c>
      <c r="W6" s="3">
        <v>0</v>
      </c>
      <c r="X6" s="3">
        <v>0.5</v>
      </c>
      <c r="Z6" s="3">
        <v>1.5</v>
      </c>
      <c r="AF6" s="3">
        <v>0.5</v>
      </c>
      <c r="AJ6" s="3">
        <v>0.5</v>
      </c>
      <c r="AP6" s="3">
        <v>2</v>
      </c>
      <c r="AT6" s="3">
        <v>2</v>
      </c>
      <c r="AW6" s="3">
        <v>0</v>
      </c>
      <c r="AX6" s="3">
        <v>0</v>
      </c>
      <c r="AY6" s="3">
        <v>0</v>
      </c>
      <c r="BE6" s="3">
        <v>0</v>
      </c>
      <c r="BF6" s="3">
        <v>0</v>
      </c>
      <c r="BG6" s="3">
        <v>0.5</v>
      </c>
      <c r="BH6" s="3">
        <v>0</v>
      </c>
      <c r="BI6" s="3">
        <v>2</v>
      </c>
      <c r="BP6" s="3">
        <v>0.5</v>
      </c>
      <c r="BQ6" s="3">
        <v>1.5</v>
      </c>
      <c r="CC6" s="3">
        <v>0</v>
      </c>
      <c r="CD6" s="3">
        <v>0</v>
      </c>
      <c r="CG6" s="3">
        <v>0.5</v>
      </c>
      <c r="CI6" s="3">
        <v>0</v>
      </c>
      <c r="CJ6" s="3">
        <v>0</v>
      </c>
      <c r="CK6" s="3">
        <v>0.5</v>
      </c>
      <c r="CM6" s="3">
        <v>0</v>
      </c>
      <c r="CQ6" s="3">
        <v>0.5</v>
      </c>
      <c r="CR6" s="127"/>
      <c r="CU6" s="3">
        <v>0</v>
      </c>
      <c r="CV6" s="3">
        <v>0.5</v>
      </c>
      <c r="CW6" s="3">
        <v>0.5</v>
      </c>
      <c r="CX6" s="3">
        <v>0</v>
      </c>
    </row>
    <row r="7" spans="1:102">
      <c r="A7" s="2" t="s">
        <v>679</v>
      </c>
      <c r="F7" s="3">
        <v>0</v>
      </c>
      <c r="G7" s="3">
        <v>1.5</v>
      </c>
      <c r="K7" s="3">
        <v>1.5</v>
      </c>
      <c r="L7" s="3">
        <v>0.5</v>
      </c>
      <c r="N7" s="3">
        <v>0</v>
      </c>
      <c r="P7" s="3">
        <v>0.5</v>
      </c>
      <c r="Q7" s="3">
        <v>0</v>
      </c>
      <c r="R7" s="3">
        <v>0</v>
      </c>
      <c r="S7" s="3">
        <v>0</v>
      </c>
      <c r="T7" s="3">
        <v>0</v>
      </c>
      <c r="V7" s="3">
        <v>0.5</v>
      </c>
      <c r="Y7" s="3">
        <v>0</v>
      </c>
      <c r="AA7" s="3">
        <v>0</v>
      </c>
      <c r="AB7" s="3">
        <v>2</v>
      </c>
      <c r="AC7" s="3">
        <v>0</v>
      </c>
      <c r="AD7" s="3">
        <v>0.5</v>
      </c>
      <c r="AE7" s="3">
        <v>0.5</v>
      </c>
      <c r="AH7" s="3">
        <v>0.5</v>
      </c>
      <c r="AI7" s="3">
        <v>0.5</v>
      </c>
      <c r="AK7" s="3">
        <v>1.5</v>
      </c>
      <c r="AL7" s="3">
        <v>1.5</v>
      </c>
      <c r="AM7" s="3">
        <v>0.5</v>
      </c>
      <c r="BA7" s="3">
        <v>0.5</v>
      </c>
      <c r="BD7" s="3">
        <v>0</v>
      </c>
      <c r="BM7" s="3">
        <v>0.5</v>
      </c>
      <c r="BN7" s="3">
        <v>0.5</v>
      </c>
      <c r="BO7" s="3">
        <v>0</v>
      </c>
      <c r="BR7" s="3">
        <v>0</v>
      </c>
      <c r="BS7" s="3">
        <v>0.5</v>
      </c>
      <c r="BT7" s="3">
        <v>0</v>
      </c>
      <c r="BV7" s="3">
        <v>0</v>
      </c>
      <c r="BW7" s="3">
        <v>1.5</v>
      </c>
      <c r="BX7" s="3">
        <v>1.5</v>
      </c>
      <c r="BY7" s="3">
        <v>0</v>
      </c>
      <c r="CA7" s="3">
        <v>0.5</v>
      </c>
      <c r="CB7" s="3">
        <v>0</v>
      </c>
      <c r="CE7" s="3">
        <v>0.5</v>
      </c>
      <c r="CF7" s="3">
        <v>0.5</v>
      </c>
      <c r="CO7" s="3">
        <v>0.5</v>
      </c>
      <c r="CR7" s="126">
        <v>0.5</v>
      </c>
      <c r="CS7" s="3">
        <v>0</v>
      </c>
    </row>
    <row r="8" spans="1:102">
      <c r="A8" s="2" t="s">
        <v>241</v>
      </c>
      <c r="B8" s="3">
        <v>2</v>
      </c>
      <c r="C8" s="3">
        <v>2</v>
      </c>
      <c r="D8" s="3">
        <v>0</v>
      </c>
      <c r="E8" s="3">
        <v>0</v>
      </c>
      <c r="F8" s="3">
        <v>1</v>
      </c>
      <c r="G8" s="3">
        <v>2</v>
      </c>
      <c r="H8" s="3">
        <v>1</v>
      </c>
      <c r="I8" s="3">
        <v>0</v>
      </c>
      <c r="J8" s="3">
        <v>0</v>
      </c>
      <c r="K8" s="3">
        <v>2</v>
      </c>
      <c r="L8" s="3">
        <v>1</v>
      </c>
      <c r="M8" s="3">
        <v>0</v>
      </c>
      <c r="N8" s="3">
        <v>1</v>
      </c>
      <c r="O8" s="3">
        <v>1</v>
      </c>
      <c r="P8" s="3">
        <v>2</v>
      </c>
      <c r="Q8" s="3">
        <v>0</v>
      </c>
      <c r="R8" s="3">
        <v>0</v>
      </c>
      <c r="S8" s="3">
        <v>0</v>
      </c>
      <c r="T8" s="3">
        <v>1</v>
      </c>
      <c r="U8" s="3">
        <v>0</v>
      </c>
      <c r="V8" s="3">
        <v>2</v>
      </c>
      <c r="W8" s="3">
        <v>0</v>
      </c>
      <c r="X8" s="3">
        <v>1</v>
      </c>
      <c r="Y8" s="3">
        <v>0</v>
      </c>
      <c r="Z8" s="3">
        <v>1</v>
      </c>
      <c r="AA8" s="3">
        <v>2</v>
      </c>
      <c r="AB8" s="3">
        <v>2</v>
      </c>
      <c r="AC8" s="3">
        <v>0</v>
      </c>
      <c r="AD8" s="3">
        <v>1</v>
      </c>
      <c r="AE8" s="3">
        <v>1</v>
      </c>
      <c r="AF8" s="3">
        <v>0</v>
      </c>
      <c r="AG8" s="3">
        <v>0</v>
      </c>
      <c r="AH8" s="3">
        <v>2</v>
      </c>
      <c r="AI8" s="3">
        <v>1</v>
      </c>
      <c r="AJ8" s="3">
        <v>1</v>
      </c>
      <c r="AK8" s="3">
        <v>1</v>
      </c>
      <c r="AL8" s="3">
        <v>2</v>
      </c>
      <c r="AM8" s="3">
        <v>1</v>
      </c>
      <c r="AN8" s="3">
        <v>0</v>
      </c>
      <c r="AO8" s="3">
        <v>0</v>
      </c>
      <c r="AP8" s="3">
        <v>2</v>
      </c>
      <c r="AQ8" s="3">
        <v>2</v>
      </c>
      <c r="AR8" s="3">
        <v>0</v>
      </c>
      <c r="AS8" s="3">
        <v>2</v>
      </c>
      <c r="AT8" s="3">
        <v>1</v>
      </c>
      <c r="AU8" s="3">
        <v>1</v>
      </c>
      <c r="AV8" s="3">
        <v>0</v>
      </c>
      <c r="AW8" s="3">
        <v>0</v>
      </c>
      <c r="AX8" s="3">
        <v>2</v>
      </c>
      <c r="AY8" s="3">
        <v>0</v>
      </c>
      <c r="AZ8" s="3">
        <v>0</v>
      </c>
      <c r="BA8" s="3">
        <v>1</v>
      </c>
      <c r="BB8" s="3">
        <v>1</v>
      </c>
      <c r="BC8" s="3">
        <v>0</v>
      </c>
      <c r="BD8" s="3">
        <v>0</v>
      </c>
      <c r="BE8" s="3">
        <v>2</v>
      </c>
      <c r="BF8" s="3">
        <v>1</v>
      </c>
      <c r="BG8" s="3">
        <v>2</v>
      </c>
      <c r="BH8" s="3">
        <v>0</v>
      </c>
      <c r="BI8" s="3">
        <v>0</v>
      </c>
      <c r="BJ8" s="3">
        <v>1</v>
      </c>
      <c r="BK8" s="3">
        <v>0</v>
      </c>
      <c r="BL8" s="3">
        <v>0</v>
      </c>
      <c r="BM8" s="3">
        <v>1</v>
      </c>
      <c r="BN8" s="3">
        <v>2</v>
      </c>
      <c r="BO8" s="3">
        <v>1</v>
      </c>
      <c r="BP8" s="3">
        <v>1</v>
      </c>
      <c r="BQ8" s="3">
        <v>1</v>
      </c>
      <c r="BR8" s="3">
        <v>1</v>
      </c>
      <c r="BS8" s="3">
        <v>1</v>
      </c>
      <c r="BT8" s="3">
        <v>1</v>
      </c>
      <c r="BU8" s="3">
        <v>0</v>
      </c>
      <c r="BV8" s="3">
        <v>0</v>
      </c>
      <c r="BW8" s="3">
        <v>1</v>
      </c>
      <c r="BX8" s="3">
        <v>2</v>
      </c>
      <c r="BY8" s="3">
        <v>1</v>
      </c>
      <c r="BZ8" s="3">
        <v>0</v>
      </c>
      <c r="CA8" s="3">
        <v>1</v>
      </c>
      <c r="CB8" s="3">
        <v>1</v>
      </c>
      <c r="CC8" s="3">
        <v>0</v>
      </c>
      <c r="CD8" s="3">
        <v>0</v>
      </c>
      <c r="CE8" s="3">
        <v>1</v>
      </c>
      <c r="CF8" s="3">
        <v>0</v>
      </c>
      <c r="CG8" s="3">
        <v>0</v>
      </c>
      <c r="CH8" s="3">
        <v>0</v>
      </c>
      <c r="CI8" s="3">
        <v>1</v>
      </c>
      <c r="CJ8" s="3">
        <v>1</v>
      </c>
      <c r="CK8" s="3">
        <v>2</v>
      </c>
      <c r="CL8" s="3">
        <v>2</v>
      </c>
      <c r="CM8" s="3">
        <v>1</v>
      </c>
      <c r="CN8" s="3">
        <v>0</v>
      </c>
      <c r="CO8" s="3">
        <v>2</v>
      </c>
      <c r="CP8" s="3">
        <v>0</v>
      </c>
      <c r="CQ8" s="3">
        <v>2</v>
      </c>
      <c r="CR8" s="126">
        <v>1</v>
      </c>
      <c r="CS8" s="3">
        <v>0</v>
      </c>
      <c r="CT8" s="3">
        <v>1</v>
      </c>
      <c r="CU8" s="3">
        <v>1</v>
      </c>
      <c r="CV8" s="3">
        <v>1</v>
      </c>
      <c r="CW8" s="3">
        <v>2</v>
      </c>
      <c r="CX8" s="3">
        <v>1</v>
      </c>
    </row>
    <row r="9" spans="1:102">
      <c r="A9" s="2" t="s">
        <v>243</v>
      </c>
      <c r="B9" s="3">
        <v>1.5</v>
      </c>
      <c r="C9" s="3">
        <v>0</v>
      </c>
      <c r="D9" s="3">
        <v>0</v>
      </c>
      <c r="E9" s="3">
        <v>0</v>
      </c>
      <c r="F9" s="3">
        <v>0</v>
      </c>
      <c r="G9" s="3">
        <v>1.5</v>
      </c>
      <c r="H9" s="3">
        <v>0</v>
      </c>
      <c r="I9" s="3">
        <v>0</v>
      </c>
      <c r="J9" s="3">
        <v>0</v>
      </c>
      <c r="K9" s="3">
        <v>2</v>
      </c>
      <c r="L9" s="3">
        <v>1</v>
      </c>
      <c r="M9" s="3">
        <v>0</v>
      </c>
      <c r="N9" s="3">
        <v>0</v>
      </c>
      <c r="O9" s="3">
        <v>0</v>
      </c>
      <c r="P9" s="3">
        <v>0</v>
      </c>
      <c r="Q9" s="3">
        <v>0</v>
      </c>
      <c r="R9" s="3">
        <v>0</v>
      </c>
      <c r="S9" s="3">
        <v>0</v>
      </c>
      <c r="T9" s="3">
        <v>0</v>
      </c>
      <c r="U9" s="3">
        <v>0</v>
      </c>
      <c r="V9" s="3">
        <v>0.5</v>
      </c>
      <c r="W9" s="3">
        <v>0</v>
      </c>
      <c r="X9" s="3">
        <v>0</v>
      </c>
      <c r="Y9" s="3">
        <v>0</v>
      </c>
      <c r="Z9" s="3">
        <v>1</v>
      </c>
      <c r="AA9" s="3">
        <v>0</v>
      </c>
      <c r="AB9" s="3">
        <v>0.5</v>
      </c>
      <c r="AC9" s="3">
        <v>0</v>
      </c>
      <c r="AD9" s="3">
        <v>1.5</v>
      </c>
      <c r="AE9" s="3">
        <v>1</v>
      </c>
      <c r="AF9" s="3">
        <v>0</v>
      </c>
      <c r="AG9" s="3">
        <v>1</v>
      </c>
      <c r="AH9" s="3">
        <v>1</v>
      </c>
      <c r="AI9" s="3">
        <v>0</v>
      </c>
      <c r="AJ9" s="3">
        <v>0</v>
      </c>
      <c r="AK9" s="3">
        <v>1</v>
      </c>
      <c r="AL9" s="3">
        <v>0</v>
      </c>
      <c r="AM9" s="3">
        <v>0</v>
      </c>
      <c r="AN9" s="3">
        <v>1.5</v>
      </c>
      <c r="AO9" s="3">
        <v>0</v>
      </c>
      <c r="AP9" s="3">
        <v>1.5</v>
      </c>
      <c r="AQ9" s="3">
        <v>1</v>
      </c>
      <c r="AR9" s="3">
        <v>0</v>
      </c>
      <c r="AS9" s="3">
        <v>0</v>
      </c>
      <c r="AT9" s="3">
        <v>1</v>
      </c>
      <c r="AU9" s="3">
        <v>0</v>
      </c>
      <c r="AV9" s="3">
        <v>0</v>
      </c>
      <c r="AW9" s="3">
        <v>0</v>
      </c>
      <c r="AX9" s="3">
        <v>0</v>
      </c>
      <c r="AY9" s="3">
        <v>0</v>
      </c>
      <c r="AZ9" s="3">
        <v>0</v>
      </c>
      <c r="BA9" s="3">
        <v>0</v>
      </c>
      <c r="BB9" s="3">
        <v>1</v>
      </c>
      <c r="BC9" s="3">
        <v>0</v>
      </c>
      <c r="BD9" s="3">
        <v>0</v>
      </c>
      <c r="BE9" s="3">
        <v>1.5</v>
      </c>
      <c r="BF9" s="3">
        <v>0</v>
      </c>
      <c r="BG9" s="3">
        <v>0</v>
      </c>
      <c r="BH9" s="3">
        <v>0</v>
      </c>
      <c r="BI9" s="3">
        <v>0</v>
      </c>
      <c r="BJ9" s="3">
        <v>0</v>
      </c>
      <c r="BK9" s="3">
        <v>0</v>
      </c>
      <c r="BL9" s="3">
        <v>0</v>
      </c>
      <c r="BM9" s="3">
        <v>0</v>
      </c>
      <c r="BN9" s="3">
        <v>0</v>
      </c>
      <c r="BO9" s="3">
        <v>0</v>
      </c>
      <c r="BP9" s="3">
        <v>1</v>
      </c>
      <c r="BQ9" s="3">
        <v>0</v>
      </c>
      <c r="BR9" s="3">
        <v>0</v>
      </c>
      <c r="BS9" s="3">
        <v>0</v>
      </c>
      <c r="BT9" s="3">
        <v>0</v>
      </c>
      <c r="BU9" s="3">
        <v>0</v>
      </c>
      <c r="BV9" s="3">
        <v>0</v>
      </c>
      <c r="BW9" s="3">
        <v>1</v>
      </c>
      <c r="BX9" s="3">
        <v>1.5</v>
      </c>
      <c r="BY9" s="3">
        <v>0</v>
      </c>
      <c r="BZ9" s="3">
        <v>0</v>
      </c>
      <c r="CA9" s="3">
        <v>0</v>
      </c>
      <c r="CB9" s="3">
        <v>0</v>
      </c>
      <c r="CC9" s="3">
        <v>0</v>
      </c>
      <c r="CD9" s="3">
        <v>0</v>
      </c>
      <c r="CE9" s="3">
        <v>1</v>
      </c>
      <c r="CF9" s="3">
        <v>0</v>
      </c>
      <c r="CG9" s="3">
        <v>0</v>
      </c>
      <c r="CH9" s="3">
        <v>0</v>
      </c>
      <c r="CI9" s="3">
        <v>0</v>
      </c>
      <c r="CJ9" s="3">
        <v>0.5</v>
      </c>
      <c r="CK9" s="3">
        <v>2</v>
      </c>
      <c r="CL9" s="3">
        <v>1.5</v>
      </c>
      <c r="CM9" s="3">
        <v>0</v>
      </c>
      <c r="CN9" s="3">
        <v>0.5</v>
      </c>
      <c r="CO9" s="3">
        <v>1.5</v>
      </c>
      <c r="CP9" s="3">
        <v>0</v>
      </c>
      <c r="CQ9" s="3">
        <v>1.5</v>
      </c>
      <c r="CR9" s="126">
        <v>1</v>
      </c>
      <c r="CS9" s="3">
        <v>0</v>
      </c>
      <c r="CT9" s="3">
        <v>0.5</v>
      </c>
      <c r="CU9" s="3">
        <v>0</v>
      </c>
      <c r="CV9" s="3">
        <v>0</v>
      </c>
      <c r="CW9" s="3">
        <v>2</v>
      </c>
      <c r="CX9" s="3">
        <v>0</v>
      </c>
    </row>
    <row r="10" spans="1:102">
      <c r="A10" s="2" t="s">
        <v>245</v>
      </c>
      <c r="B10" s="3">
        <v>2</v>
      </c>
      <c r="C10" s="3">
        <v>0</v>
      </c>
      <c r="D10" s="3">
        <v>0</v>
      </c>
      <c r="E10" s="3">
        <v>0</v>
      </c>
      <c r="F10" s="3">
        <v>0</v>
      </c>
      <c r="G10" s="3">
        <v>0</v>
      </c>
      <c r="H10" s="3">
        <v>0</v>
      </c>
      <c r="I10" s="3">
        <v>0</v>
      </c>
      <c r="J10" s="3">
        <v>0</v>
      </c>
      <c r="K10" s="3">
        <v>0</v>
      </c>
      <c r="L10" s="3">
        <v>0</v>
      </c>
      <c r="M10" s="3">
        <v>0</v>
      </c>
      <c r="N10" s="3">
        <v>0</v>
      </c>
      <c r="O10" s="3">
        <v>0</v>
      </c>
      <c r="P10" s="3">
        <v>0</v>
      </c>
      <c r="Q10" s="3">
        <v>0</v>
      </c>
      <c r="R10" s="3">
        <v>0</v>
      </c>
      <c r="S10" s="3">
        <v>0</v>
      </c>
      <c r="T10" s="3">
        <v>0</v>
      </c>
      <c r="U10" s="3">
        <v>0</v>
      </c>
      <c r="V10" s="3">
        <v>0</v>
      </c>
      <c r="W10" s="3">
        <v>0</v>
      </c>
      <c r="X10" s="3">
        <v>0</v>
      </c>
      <c r="Y10" s="3">
        <v>0</v>
      </c>
      <c r="Z10" s="3">
        <v>1</v>
      </c>
      <c r="AA10" s="3">
        <v>0</v>
      </c>
      <c r="AB10" s="3">
        <v>0</v>
      </c>
      <c r="AC10" s="3">
        <v>0</v>
      </c>
      <c r="AD10" s="3">
        <v>0</v>
      </c>
      <c r="AE10" s="3">
        <v>0</v>
      </c>
      <c r="AF10" s="3">
        <v>0</v>
      </c>
      <c r="AG10" s="3">
        <v>0</v>
      </c>
      <c r="AH10" s="3">
        <v>0</v>
      </c>
      <c r="AI10" s="3">
        <v>0</v>
      </c>
      <c r="AJ10" s="3">
        <v>0</v>
      </c>
      <c r="AK10" s="3">
        <v>0</v>
      </c>
      <c r="AL10" s="3">
        <v>0</v>
      </c>
      <c r="AM10" s="3">
        <v>0</v>
      </c>
      <c r="AN10" s="3">
        <v>2</v>
      </c>
      <c r="AO10" s="3">
        <v>0</v>
      </c>
      <c r="AP10" s="3">
        <v>0</v>
      </c>
      <c r="AQ10" s="3">
        <v>0</v>
      </c>
      <c r="AR10" s="3">
        <v>0</v>
      </c>
      <c r="AS10" s="3">
        <v>0</v>
      </c>
      <c r="AT10" s="3">
        <v>2</v>
      </c>
      <c r="AU10" s="3">
        <v>0</v>
      </c>
      <c r="AV10" s="3">
        <v>0</v>
      </c>
      <c r="AW10" s="3">
        <v>0</v>
      </c>
      <c r="AX10" s="3">
        <v>0</v>
      </c>
      <c r="AY10" s="3">
        <v>0</v>
      </c>
      <c r="AZ10" s="3">
        <v>0</v>
      </c>
      <c r="BA10" s="3">
        <v>0</v>
      </c>
      <c r="BB10" s="3">
        <v>0</v>
      </c>
      <c r="BC10" s="3">
        <v>0</v>
      </c>
      <c r="BD10" s="3">
        <v>0</v>
      </c>
      <c r="BE10" s="3">
        <v>2</v>
      </c>
      <c r="BF10" s="3">
        <v>0</v>
      </c>
      <c r="BG10" s="3">
        <v>0</v>
      </c>
      <c r="BH10" s="3">
        <v>0</v>
      </c>
      <c r="BI10" s="3">
        <v>0</v>
      </c>
      <c r="BJ10" s="3">
        <v>0</v>
      </c>
      <c r="BK10" s="3">
        <v>0</v>
      </c>
      <c r="BL10" s="3">
        <v>0</v>
      </c>
      <c r="BM10" s="3">
        <v>0</v>
      </c>
      <c r="BN10" s="3">
        <v>0</v>
      </c>
      <c r="BO10" s="3">
        <v>0</v>
      </c>
      <c r="BP10" s="3">
        <v>0</v>
      </c>
      <c r="BQ10" s="3">
        <v>0</v>
      </c>
      <c r="BR10" s="3">
        <v>0</v>
      </c>
      <c r="BS10" s="3">
        <v>0</v>
      </c>
      <c r="BT10" s="3">
        <v>0</v>
      </c>
      <c r="BU10" s="3">
        <v>0</v>
      </c>
      <c r="BV10" s="3">
        <v>0</v>
      </c>
      <c r="BW10" s="3">
        <v>0</v>
      </c>
      <c r="BX10" s="3">
        <v>0</v>
      </c>
      <c r="BY10" s="3">
        <v>0</v>
      </c>
      <c r="BZ10" s="3">
        <v>0</v>
      </c>
      <c r="CA10" s="3">
        <v>0</v>
      </c>
      <c r="CB10" s="3">
        <v>0</v>
      </c>
      <c r="CC10" s="3">
        <v>0</v>
      </c>
      <c r="CD10" s="3">
        <v>0</v>
      </c>
      <c r="CE10" s="3">
        <v>0</v>
      </c>
      <c r="CF10" s="3">
        <v>0</v>
      </c>
      <c r="CG10" s="3">
        <v>0</v>
      </c>
      <c r="CH10" s="3">
        <v>0</v>
      </c>
      <c r="CI10" s="3">
        <v>0</v>
      </c>
      <c r="CJ10" s="3">
        <v>0</v>
      </c>
      <c r="CK10" s="3">
        <v>0</v>
      </c>
      <c r="CL10" s="3">
        <v>0</v>
      </c>
      <c r="CM10" s="3">
        <v>0</v>
      </c>
      <c r="CN10" s="3">
        <v>0</v>
      </c>
      <c r="CO10" s="3">
        <v>0</v>
      </c>
      <c r="CP10" s="3">
        <v>0</v>
      </c>
      <c r="CQ10" s="3">
        <v>1</v>
      </c>
      <c r="CR10" s="126">
        <v>0</v>
      </c>
      <c r="CS10" s="3">
        <v>0</v>
      </c>
      <c r="CT10" s="3">
        <v>0</v>
      </c>
      <c r="CU10" s="3">
        <v>0</v>
      </c>
      <c r="CV10" s="3">
        <v>0</v>
      </c>
      <c r="CW10" s="3">
        <v>1</v>
      </c>
      <c r="CX10" s="3">
        <v>0</v>
      </c>
    </row>
    <row r="11" spans="1:102">
      <c r="A11" s="2" t="s">
        <v>247</v>
      </c>
      <c r="B11" s="3">
        <v>2</v>
      </c>
      <c r="C11" s="3">
        <v>0.5</v>
      </c>
      <c r="D11" s="3">
        <v>1</v>
      </c>
      <c r="E11" s="3">
        <v>0.5</v>
      </c>
      <c r="F11" s="3">
        <v>0</v>
      </c>
      <c r="G11" s="3">
        <v>2</v>
      </c>
      <c r="H11" s="3">
        <v>1</v>
      </c>
      <c r="I11" s="3">
        <v>0.5</v>
      </c>
      <c r="J11" s="3">
        <v>0</v>
      </c>
      <c r="K11" s="3">
        <v>2</v>
      </c>
      <c r="L11" s="3">
        <v>1</v>
      </c>
      <c r="M11" s="3">
        <v>0.5</v>
      </c>
      <c r="N11" s="3">
        <v>0.5</v>
      </c>
      <c r="O11" s="3">
        <v>1</v>
      </c>
      <c r="P11" s="3">
        <v>1</v>
      </c>
      <c r="Q11" s="3">
        <v>0.5</v>
      </c>
      <c r="R11" s="3">
        <v>0</v>
      </c>
      <c r="S11" s="3">
        <v>0.5</v>
      </c>
      <c r="T11" s="3">
        <v>0</v>
      </c>
      <c r="U11" s="3">
        <v>1</v>
      </c>
      <c r="V11" s="3">
        <v>1</v>
      </c>
      <c r="W11" s="3">
        <v>0</v>
      </c>
      <c r="X11" s="3">
        <v>2</v>
      </c>
      <c r="Y11" s="3">
        <v>0</v>
      </c>
      <c r="Z11" s="3">
        <v>1</v>
      </c>
      <c r="AA11" s="3">
        <v>0</v>
      </c>
      <c r="AB11" s="3">
        <v>2</v>
      </c>
      <c r="AC11" s="3">
        <v>0.5</v>
      </c>
      <c r="AD11" s="3">
        <v>1</v>
      </c>
      <c r="AE11" s="3">
        <v>0</v>
      </c>
      <c r="AF11" s="3">
        <v>0.5</v>
      </c>
      <c r="AG11" s="3">
        <v>0.5</v>
      </c>
      <c r="AH11" s="3">
        <v>1</v>
      </c>
      <c r="AI11" s="3">
        <v>0</v>
      </c>
      <c r="AJ11" s="3">
        <v>1</v>
      </c>
      <c r="AK11" s="3">
        <v>2</v>
      </c>
      <c r="AL11" s="3">
        <v>1</v>
      </c>
      <c r="AM11" s="3">
        <v>0</v>
      </c>
      <c r="AN11" s="3">
        <v>2</v>
      </c>
      <c r="AO11" s="3">
        <v>0</v>
      </c>
      <c r="AP11" s="3">
        <v>1</v>
      </c>
      <c r="AQ11" s="3">
        <v>0</v>
      </c>
      <c r="AR11" s="3">
        <v>0</v>
      </c>
      <c r="AS11" s="3">
        <v>0.5</v>
      </c>
      <c r="AT11" s="3">
        <v>1</v>
      </c>
      <c r="AU11" s="3">
        <v>1</v>
      </c>
      <c r="AV11" s="3">
        <v>0</v>
      </c>
      <c r="AW11" s="3">
        <v>0.5</v>
      </c>
      <c r="AX11" s="3">
        <v>0</v>
      </c>
      <c r="AY11" s="3">
        <v>0</v>
      </c>
      <c r="AZ11" s="3">
        <v>0</v>
      </c>
      <c r="BA11" s="3">
        <v>2</v>
      </c>
      <c r="BB11" s="3">
        <v>1</v>
      </c>
      <c r="BC11" s="3">
        <v>0</v>
      </c>
      <c r="BD11" s="3">
        <v>1</v>
      </c>
      <c r="BE11" s="3">
        <v>2</v>
      </c>
      <c r="BF11" s="3">
        <v>1</v>
      </c>
      <c r="BG11" s="3">
        <v>0.5</v>
      </c>
      <c r="BH11" s="3">
        <v>0</v>
      </c>
      <c r="BI11" s="3">
        <v>2</v>
      </c>
      <c r="BJ11" s="3">
        <v>1</v>
      </c>
      <c r="BK11" s="3">
        <v>1</v>
      </c>
      <c r="BL11" s="3">
        <v>0</v>
      </c>
      <c r="BM11" s="3">
        <v>1</v>
      </c>
      <c r="BN11" s="3">
        <v>1</v>
      </c>
      <c r="BO11" s="3">
        <v>0.5</v>
      </c>
      <c r="BP11" s="3">
        <v>1</v>
      </c>
      <c r="BQ11" s="3">
        <v>1</v>
      </c>
      <c r="BR11" s="3">
        <v>1</v>
      </c>
      <c r="BS11" s="3">
        <v>0.5</v>
      </c>
      <c r="BT11" s="3">
        <v>0.5</v>
      </c>
      <c r="BU11" s="3">
        <v>0</v>
      </c>
      <c r="BV11" s="3">
        <v>0</v>
      </c>
      <c r="BW11" s="3">
        <v>1</v>
      </c>
      <c r="BX11" s="3">
        <v>2</v>
      </c>
      <c r="BY11" s="3">
        <v>0.5</v>
      </c>
      <c r="BZ11" s="3">
        <v>0</v>
      </c>
      <c r="CA11" s="3">
        <v>1</v>
      </c>
      <c r="CB11" s="3">
        <v>1</v>
      </c>
      <c r="CC11" s="3">
        <v>0.5</v>
      </c>
      <c r="CD11" s="3">
        <v>0.5</v>
      </c>
      <c r="CE11" s="3">
        <v>1</v>
      </c>
      <c r="CF11" s="3">
        <v>0</v>
      </c>
      <c r="CG11" s="3">
        <v>1</v>
      </c>
      <c r="CH11" s="3">
        <v>0</v>
      </c>
      <c r="CI11" s="3">
        <v>1</v>
      </c>
      <c r="CJ11" s="3">
        <v>1</v>
      </c>
      <c r="CK11" s="3">
        <v>2</v>
      </c>
      <c r="CL11" s="3">
        <v>1</v>
      </c>
      <c r="CM11" s="3">
        <v>0</v>
      </c>
      <c r="CN11" s="3">
        <v>0.5</v>
      </c>
      <c r="CO11" s="3">
        <v>1</v>
      </c>
      <c r="CP11" s="3">
        <v>0</v>
      </c>
      <c r="CQ11" s="3">
        <v>2</v>
      </c>
      <c r="CR11" s="126">
        <v>1</v>
      </c>
      <c r="CS11" s="3">
        <v>0</v>
      </c>
      <c r="CT11" s="3">
        <v>0.5</v>
      </c>
      <c r="CU11" s="3">
        <v>0</v>
      </c>
      <c r="CV11" s="3">
        <v>1</v>
      </c>
      <c r="CW11" s="3">
        <v>2</v>
      </c>
      <c r="CX11" s="3">
        <v>0</v>
      </c>
    </row>
    <row r="12" spans="1:102">
      <c r="A12" s="2" t="s">
        <v>249</v>
      </c>
      <c r="B12" s="3">
        <v>2</v>
      </c>
      <c r="C12" s="3">
        <v>0</v>
      </c>
      <c r="D12" s="3">
        <v>0</v>
      </c>
      <c r="E12" s="3">
        <v>0</v>
      </c>
      <c r="F12" s="3">
        <v>0</v>
      </c>
      <c r="G12" s="3">
        <v>2</v>
      </c>
      <c r="H12" s="3">
        <v>1</v>
      </c>
      <c r="I12" s="3">
        <v>0</v>
      </c>
      <c r="J12" s="3">
        <v>0</v>
      </c>
      <c r="K12" s="3">
        <v>2</v>
      </c>
      <c r="L12" s="3">
        <v>2</v>
      </c>
      <c r="M12" s="3">
        <v>0</v>
      </c>
      <c r="N12" s="3">
        <v>0</v>
      </c>
      <c r="O12" s="3">
        <v>1</v>
      </c>
      <c r="P12" s="3">
        <v>1</v>
      </c>
      <c r="Q12" s="3">
        <v>0</v>
      </c>
      <c r="R12" s="3">
        <v>0</v>
      </c>
      <c r="S12" s="3">
        <v>0</v>
      </c>
      <c r="T12" s="3">
        <v>0</v>
      </c>
      <c r="U12" s="3">
        <v>1</v>
      </c>
      <c r="V12" s="3">
        <v>1</v>
      </c>
      <c r="W12" s="3">
        <v>0</v>
      </c>
      <c r="X12" s="3">
        <v>0</v>
      </c>
      <c r="Y12" s="3">
        <v>0</v>
      </c>
      <c r="Z12" s="3">
        <v>0</v>
      </c>
      <c r="AA12" s="3">
        <v>0</v>
      </c>
      <c r="AB12" s="3">
        <v>2</v>
      </c>
      <c r="AC12" s="3">
        <v>0</v>
      </c>
      <c r="AD12" s="3">
        <v>0</v>
      </c>
      <c r="AE12" s="3">
        <v>0</v>
      </c>
      <c r="AF12" s="3">
        <v>0</v>
      </c>
      <c r="AG12" s="3">
        <v>0</v>
      </c>
      <c r="AH12" s="3">
        <v>2</v>
      </c>
      <c r="AI12" s="3">
        <v>0</v>
      </c>
      <c r="AJ12" s="3">
        <v>0</v>
      </c>
      <c r="AK12" s="3">
        <v>2</v>
      </c>
      <c r="AL12" s="3">
        <v>0</v>
      </c>
      <c r="AM12" s="3">
        <v>0</v>
      </c>
      <c r="AN12" s="3">
        <v>2</v>
      </c>
      <c r="AO12" s="3">
        <v>0</v>
      </c>
      <c r="AP12" s="3">
        <v>1</v>
      </c>
      <c r="AQ12" s="3">
        <v>1</v>
      </c>
      <c r="AR12" s="3">
        <v>0</v>
      </c>
      <c r="AS12" s="3">
        <v>1</v>
      </c>
      <c r="AT12" s="3">
        <v>2</v>
      </c>
      <c r="AU12" s="3">
        <v>0</v>
      </c>
      <c r="AV12" s="3">
        <v>0</v>
      </c>
      <c r="AW12" s="3">
        <v>0</v>
      </c>
      <c r="AX12" s="3">
        <v>0</v>
      </c>
      <c r="AY12" s="3">
        <v>0</v>
      </c>
      <c r="AZ12" s="3">
        <v>0</v>
      </c>
      <c r="BA12" s="3">
        <v>0</v>
      </c>
      <c r="BB12" s="3">
        <v>0</v>
      </c>
      <c r="BC12" s="3">
        <v>0</v>
      </c>
      <c r="BD12" s="3">
        <v>0</v>
      </c>
      <c r="BE12" s="3">
        <v>0</v>
      </c>
      <c r="BF12" s="3">
        <v>1</v>
      </c>
      <c r="BG12" s="3">
        <v>0</v>
      </c>
      <c r="BH12" s="3">
        <v>0</v>
      </c>
      <c r="BI12" s="3">
        <v>1</v>
      </c>
      <c r="BJ12" s="3">
        <v>1</v>
      </c>
      <c r="BK12" s="3">
        <v>1</v>
      </c>
      <c r="BL12" s="3">
        <v>0</v>
      </c>
      <c r="BM12" s="3">
        <v>0</v>
      </c>
      <c r="BN12" s="3">
        <v>1</v>
      </c>
      <c r="BO12" s="3">
        <v>0</v>
      </c>
      <c r="BP12" s="3">
        <v>1</v>
      </c>
      <c r="BQ12" s="3">
        <v>1</v>
      </c>
      <c r="BR12" s="3">
        <v>1</v>
      </c>
      <c r="BS12" s="3">
        <v>0</v>
      </c>
      <c r="BT12" s="3">
        <v>0</v>
      </c>
      <c r="BU12" s="3">
        <v>0</v>
      </c>
      <c r="BV12" s="3">
        <v>0</v>
      </c>
      <c r="BW12" s="3">
        <v>0</v>
      </c>
      <c r="BX12" s="3">
        <v>2</v>
      </c>
      <c r="BY12" s="3">
        <v>0</v>
      </c>
      <c r="BZ12" s="3">
        <v>0</v>
      </c>
      <c r="CA12" s="3">
        <v>2</v>
      </c>
      <c r="CB12" s="3">
        <v>1</v>
      </c>
      <c r="CC12" s="3">
        <v>1</v>
      </c>
      <c r="CD12" s="3">
        <v>0</v>
      </c>
      <c r="CE12" s="3">
        <v>1</v>
      </c>
      <c r="CF12" s="3">
        <v>0</v>
      </c>
      <c r="CG12" s="3">
        <v>0</v>
      </c>
      <c r="CH12" s="3">
        <v>0</v>
      </c>
      <c r="CI12" s="3">
        <v>0</v>
      </c>
      <c r="CJ12" s="3">
        <v>0</v>
      </c>
      <c r="CK12" s="3">
        <v>2</v>
      </c>
      <c r="CL12" s="3">
        <v>1</v>
      </c>
      <c r="CM12" s="3">
        <v>0</v>
      </c>
      <c r="CN12" s="3">
        <v>0</v>
      </c>
      <c r="CO12" s="3">
        <v>2</v>
      </c>
      <c r="CP12" s="3">
        <v>0</v>
      </c>
      <c r="CQ12" s="3">
        <v>2</v>
      </c>
      <c r="CR12" s="126">
        <v>0</v>
      </c>
      <c r="CS12" s="3">
        <v>0</v>
      </c>
      <c r="CT12" s="3">
        <v>2</v>
      </c>
      <c r="CU12" s="3">
        <v>0</v>
      </c>
      <c r="CV12" s="3">
        <v>1</v>
      </c>
      <c r="CW12" s="3">
        <v>1</v>
      </c>
      <c r="CX12" s="3">
        <v>0</v>
      </c>
    </row>
    <row r="13" spans="1:102">
      <c r="A13" s="2" t="s">
        <v>251</v>
      </c>
      <c r="B13" s="3">
        <v>0</v>
      </c>
      <c r="C13" s="3">
        <v>0</v>
      </c>
      <c r="D13" s="3">
        <v>0</v>
      </c>
      <c r="E13" s="3">
        <v>0</v>
      </c>
      <c r="F13" s="3">
        <v>0.5</v>
      </c>
      <c r="G13" s="3">
        <v>0.5</v>
      </c>
      <c r="H13" s="3">
        <v>0</v>
      </c>
      <c r="I13" s="3">
        <v>0</v>
      </c>
      <c r="J13" s="3">
        <v>0</v>
      </c>
      <c r="K13" s="3">
        <v>2</v>
      </c>
      <c r="L13" s="3">
        <v>0.5</v>
      </c>
      <c r="M13" s="3">
        <v>0</v>
      </c>
      <c r="N13" s="3">
        <v>0</v>
      </c>
      <c r="O13" s="3">
        <v>2</v>
      </c>
      <c r="P13" s="3">
        <v>0</v>
      </c>
      <c r="Q13" s="3">
        <v>0</v>
      </c>
      <c r="R13" s="3">
        <v>0</v>
      </c>
      <c r="S13" s="3">
        <v>0</v>
      </c>
      <c r="T13" s="3">
        <v>0</v>
      </c>
      <c r="U13" s="3">
        <v>0</v>
      </c>
      <c r="V13" s="3">
        <v>0</v>
      </c>
      <c r="W13" s="3">
        <v>0</v>
      </c>
      <c r="X13" s="3">
        <v>0</v>
      </c>
      <c r="Y13" s="3">
        <v>0.5</v>
      </c>
      <c r="Z13" s="3">
        <v>0</v>
      </c>
      <c r="AA13" s="3">
        <v>0</v>
      </c>
      <c r="AB13" s="3">
        <v>0.5</v>
      </c>
      <c r="AC13" s="3">
        <v>0</v>
      </c>
      <c r="AD13" s="3">
        <v>0</v>
      </c>
      <c r="AE13" s="3">
        <v>0</v>
      </c>
      <c r="AF13" s="3">
        <v>0</v>
      </c>
      <c r="AG13" s="3">
        <v>0</v>
      </c>
      <c r="AH13" s="3">
        <v>1</v>
      </c>
      <c r="AI13" s="3">
        <v>0</v>
      </c>
      <c r="AJ13" s="3">
        <v>0</v>
      </c>
      <c r="AK13" s="3">
        <v>1</v>
      </c>
      <c r="AL13" s="3">
        <v>2</v>
      </c>
      <c r="AM13" s="3">
        <v>0</v>
      </c>
      <c r="AN13" s="3">
        <v>0</v>
      </c>
      <c r="AO13" s="3">
        <v>0</v>
      </c>
      <c r="AP13" s="3">
        <v>0</v>
      </c>
      <c r="AQ13" s="3">
        <v>0</v>
      </c>
      <c r="AR13" s="3">
        <v>0</v>
      </c>
      <c r="AS13" s="3">
        <v>0.5</v>
      </c>
      <c r="AT13" s="3">
        <v>0.5</v>
      </c>
      <c r="AU13" s="3">
        <v>0.5</v>
      </c>
      <c r="AV13" s="3">
        <v>0</v>
      </c>
      <c r="AW13" s="3">
        <v>0</v>
      </c>
      <c r="AX13" s="3">
        <v>0</v>
      </c>
      <c r="AY13" s="3">
        <v>0</v>
      </c>
      <c r="AZ13" s="3">
        <v>0</v>
      </c>
      <c r="BA13" s="3">
        <v>0</v>
      </c>
      <c r="BB13" s="3">
        <v>0</v>
      </c>
      <c r="BC13" s="3">
        <v>0</v>
      </c>
      <c r="BD13" s="3">
        <v>1</v>
      </c>
      <c r="BE13" s="3">
        <v>2</v>
      </c>
      <c r="BF13" s="3">
        <v>0</v>
      </c>
      <c r="BG13" s="3">
        <v>0</v>
      </c>
      <c r="BH13" s="3">
        <v>0</v>
      </c>
      <c r="BI13" s="3">
        <v>0</v>
      </c>
      <c r="BJ13" s="3">
        <v>0</v>
      </c>
      <c r="BK13" s="3">
        <v>0</v>
      </c>
      <c r="BL13" s="3">
        <v>0</v>
      </c>
      <c r="BM13" s="3">
        <v>0.5</v>
      </c>
      <c r="BN13" s="3">
        <v>0</v>
      </c>
      <c r="BO13" s="3">
        <v>0</v>
      </c>
      <c r="BP13" s="3">
        <v>0</v>
      </c>
      <c r="BQ13" s="3">
        <v>0</v>
      </c>
      <c r="BR13" s="3">
        <v>0</v>
      </c>
      <c r="BS13" s="3">
        <v>0</v>
      </c>
      <c r="BT13" s="3">
        <v>0</v>
      </c>
      <c r="BU13" s="3">
        <v>0</v>
      </c>
      <c r="BV13" s="3">
        <v>0</v>
      </c>
      <c r="BW13" s="3">
        <v>0.5</v>
      </c>
      <c r="BX13" s="3">
        <v>0.5</v>
      </c>
      <c r="BY13" s="3">
        <v>0</v>
      </c>
      <c r="BZ13" s="3">
        <v>0</v>
      </c>
      <c r="CA13" s="3">
        <v>0</v>
      </c>
      <c r="CB13" s="3">
        <v>0</v>
      </c>
      <c r="CC13" s="3">
        <v>0</v>
      </c>
      <c r="CD13" s="3">
        <v>0</v>
      </c>
      <c r="CE13" s="3">
        <v>0</v>
      </c>
      <c r="CF13" s="3">
        <v>0</v>
      </c>
      <c r="CG13" s="3">
        <v>0</v>
      </c>
      <c r="CH13" s="3">
        <v>0</v>
      </c>
      <c r="CI13" s="3">
        <v>0</v>
      </c>
      <c r="CJ13" s="3">
        <v>0</v>
      </c>
      <c r="CK13" s="3">
        <v>0</v>
      </c>
      <c r="CL13" s="3">
        <v>0</v>
      </c>
      <c r="CM13" s="3">
        <v>0</v>
      </c>
      <c r="CN13" s="3">
        <v>0</v>
      </c>
      <c r="CO13" s="3">
        <v>0</v>
      </c>
      <c r="CP13" s="3">
        <v>0</v>
      </c>
      <c r="CQ13" s="3">
        <v>2</v>
      </c>
      <c r="CR13" s="126">
        <v>0.5</v>
      </c>
      <c r="CS13" s="3">
        <v>0</v>
      </c>
      <c r="CT13" s="3">
        <v>0</v>
      </c>
      <c r="CU13" s="3">
        <v>0</v>
      </c>
      <c r="CV13" s="3">
        <v>0</v>
      </c>
      <c r="CW13" s="3">
        <v>0</v>
      </c>
      <c r="CX13" s="3">
        <v>0</v>
      </c>
    </row>
    <row r="14" spans="1:102">
      <c r="A14" s="2" t="s">
        <v>253</v>
      </c>
      <c r="B14" s="3">
        <v>2</v>
      </c>
      <c r="C14" s="3">
        <v>1.5</v>
      </c>
      <c r="D14" s="3">
        <v>0</v>
      </c>
      <c r="E14" s="3">
        <v>0</v>
      </c>
      <c r="F14" s="3">
        <v>0</v>
      </c>
      <c r="G14" s="3">
        <v>1</v>
      </c>
      <c r="H14" s="3">
        <v>2</v>
      </c>
      <c r="I14" s="3">
        <v>0</v>
      </c>
      <c r="J14" s="3">
        <v>0</v>
      </c>
      <c r="K14" s="3">
        <v>1.5</v>
      </c>
      <c r="L14" s="3">
        <v>0</v>
      </c>
      <c r="M14" s="3">
        <v>0</v>
      </c>
      <c r="N14" s="3">
        <v>1</v>
      </c>
      <c r="O14" s="3">
        <v>0</v>
      </c>
      <c r="P14" s="3">
        <v>0</v>
      </c>
      <c r="Q14" s="3">
        <v>0</v>
      </c>
      <c r="R14" s="3">
        <v>0</v>
      </c>
      <c r="S14" s="3">
        <v>0</v>
      </c>
      <c r="T14" s="3">
        <v>0</v>
      </c>
      <c r="U14" s="3">
        <v>1</v>
      </c>
      <c r="V14" s="3">
        <v>0.5</v>
      </c>
      <c r="W14" s="3">
        <v>0</v>
      </c>
      <c r="X14" s="3">
        <v>2</v>
      </c>
      <c r="Y14" s="3">
        <v>0</v>
      </c>
      <c r="Z14" s="3">
        <v>1</v>
      </c>
      <c r="AA14" s="3">
        <v>0</v>
      </c>
      <c r="AB14" s="3">
        <v>1.5</v>
      </c>
      <c r="AC14" s="3">
        <v>0</v>
      </c>
      <c r="AD14" s="3">
        <v>0</v>
      </c>
      <c r="AE14" s="3">
        <v>0</v>
      </c>
      <c r="AF14" s="3">
        <v>0</v>
      </c>
      <c r="AG14" s="3">
        <v>2</v>
      </c>
      <c r="AH14" s="3">
        <v>1.5</v>
      </c>
      <c r="AI14" s="3">
        <v>0</v>
      </c>
      <c r="AJ14" s="3">
        <v>2</v>
      </c>
      <c r="AK14" s="3">
        <v>0</v>
      </c>
      <c r="AL14" s="3">
        <v>1</v>
      </c>
      <c r="AM14" s="3">
        <v>1</v>
      </c>
      <c r="AN14" s="3">
        <v>2</v>
      </c>
      <c r="AO14" s="3">
        <v>0</v>
      </c>
      <c r="AP14" s="3">
        <v>2</v>
      </c>
      <c r="AQ14" s="3">
        <v>2</v>
      </c>
      <c r="AR14" s="3">
        <v>0</v>
      </c>
      <c r="AS14" s="3">
        <v>1.5</v>
      </c>
      <c r="AT14" s="3">
        <v>2</v>
      </c>
      <c r="AU14" s="3">
        <v>1.5</v>
      </c>
      <c r="AV14" s="3">
        <v>0.5</v>
      </c>
      <c r="AW14" s="3">
        <v>0</v>
      </c>
      <c r="AX14" s="3">
        <v>1.5</v>
      </c>
      <c r="AY14" s="3">
        <v>0</v>
      </c>
      <c r="AZ14" s="3">
        <v>0.5</v>
      </c>
      <c r="BA14" s="3">
        <v>1</v>
      </c>
      <c r="BB14" s="3">
        <v>1.5</v>
      </c>
      <c r="BC14" s="3">
        <v>0</v>
      </c>
      <c r="BD14" s="3">
        <v>0.5</v>
      </c>
      <c r="BE14" s="3">
        <v>2</v>
      </c>
      <c r="BF14" s="3">
        <v>0.5</v>
      </c>
      <c r="BG14" s="3">
        <v>1.5</v>
      </c>
      <c r="BH14" s="3">
        <v>0</v>
      </c>
      <c r="BI14" s="3">
        <v>1</v>
      </c>
      <c r="BJ14" s="3">
        <v>2</v>
      </c>
      <c r="BK14" s="3">
        <v>0.5</v>
      </c>
      <c r="BL14" s="3">
        <v>0</v>
      </c>
      <c r="BM14" s="3">
        <v>0</v>
      </c>
      <c r="BN14" s="3">
        <v>1</v>
      </c>
      <c r="BO14" s="3">
        <v>0</v>
      </c>
      <c r="BP14" s="3">
        <v>2</v>
      </c>
      <c r="BQ14" s="3">
        <v>1.5</v>
      </c>
      <c r="BR14" s="3">
        <v>0.5</v>
      </c>
      <c r="BS14" s="3">
        <v>0</v>
      </c>
      <c r="BT14" s="3">
        <v>0</v>
      </c>
      <c r="BU14" s="3">
        <v>0</v>
      </c>
      <c r="BV14" s="3">
        <v>1</v>
      </c>
      <c r="BW14" s="3">
        <v>0</v>
      </c>
      <c r="BX14" s="3">
        <v>1.5</v>
      </c>
      <c r="BY14" s="3">
        <v>1</v>
      </c>
      <c r="BZ14" s="3">
        <v>0</v>
      </c>
      <c r="CA14" s="3">
        <v>2</v>
      </c>
      <c r="CB14" s="3">
        <v>1</v>
      </c>
      <c r="CC14" s="3">
        <v>0</v>
      </c>
      <c r="CD14" s="3">
        <v>0</v>
      </c>
      <c r="CE14" s="3">
        <v>0</v>
      </c>
      <c r="CF14" s="3">
        <v>0</v>
      </c>
      <c r="CG14" s="3">
        <v>0</v>
      </c>
      <c r="CH14" s="3">
        <v>0</v>
      </c>
      <c r="CI14" s="3">
        <v>0</v>
      </c>
      <c r="CJ14" s="3">
        <v>2</v>
      </c>
      <c r="CK14" s="3">
        <v>2</v>
      </c>
      <c r="CL14" s="3">
        <v>2</v>
      </c>
      <c r="CM14" s="3">
        <v>0</v>
      </c>
      <c r="CN14" s="3">
        <v>0</v>
      </c>
      <c r="CO14" s="3">
        <v>1</v>
      </c>
      <c r="CP14" s="3">
        <v>0.5</v>
      </c>
      <c r="CQ14" s="3">
        <v>2</v>
      </c>
      <c r="CR14" s="126">
        <v>1</v>
      </c>
      <c r="CS14" s="3">
        <v>0</v>
      </c>
      <c r="CT14" s="3">
        <v>2</v>
      </c>
      <c r="CU14" s="3">
        <v>0</v>
      </c>
      <c r="CV14" s="3">
        <v>1.5</v>
      </c>
      <c r="CW14" s="3">
        <v>2</v>
      </c>
      <c r="CX14" s="3">
        <v>0</v>
      </c>
    </row>
    <row r="15" spans="1:102">
      <c r="A15" s="2" t="s">
        <v>255</v>
      </c>
      <c r="B15" s="3">
        <v>1</v>
      </c>
      <c r="C15" s="3">
        <v>0</v>
      </c>
      <c r="D15" s="3">
        <v>0</v>
      </c>
      <c r="E15" s="3">
        <v>0</v>
      </c>
      <c r="F15" s="3">
        <v>0</v>
      </c>
      <c r="G15" s="3">
        <v>0.5</v>
      </c>
      <c r="H15" s="3">
        <v>1</v>
      </c>
      <c r="I15" s="3">
        <v>0</v>
      </c>
      <c r="J15" s="3">
        <v>0</v>
      </c>
      <c r="K15" s="3">
        <v>2</v>
      </c>
      <c r="L15" s="3">
        <v>0</v>
      </c>
      <c r="M15" s="3">
        <v>0</v>
      </c>
      <c r="N15" s="3">
        <v>0</v>
      </c>
      <c r="O15" s="3">
        <v>0</v>
      </c>
      <c r="P15" s="3">
        <v>0</v>
      </c>
      <c r="Q15" s="3">
        <v>0</v>
      </c>
      <c r="R15" s="3">
        <v>0</v>
      </c>
      <c r="S15" s="3">
        <v>0</v>
      </c>
      <c r="T15" s="3">
        <v>0</v>
      </c>
      <c r="U15" s="3">
        <v>0</v>
      </c>
      <c r="V15" s="3">
        <v>2</v>
      </c>
      <c r="W15" s="3">
        <v>0</v>
      </c>
      <c r="X15" s="3">
        <v>0</v>
      </c>
      <c r="Y15" s="3">
        <v>0.5</v>
      </c>
      <c r="Z15" s="3">
        <v>0</v>
      </c>
      <c r="AA15" s="3">
        <v>0.5</v>
      </c>
      <c r="AB15" s="3">
        <v>0.5</v>
      </c>
      <c r="AC15" s="3">
        <v>0</v>
      </c>
      <c r="AD15" s="3">
        <v>0</v>
      </c>
      <c r="AE15" s="3">
        <v>0</v>
      </c>
      <c r="AF15" s="3">
        <v>0</v>
      </c>
      <c r="AG15" s="3">
        <v>0</v>
      </c>
      <c r="AH15" s="3">
        <v>1</v>
      </c>
      <c r="AI15" s="3">
        <v>0</v>
      </c>
      <c r="AJ15" s="3">
        <v>0</v>
      </c>
      <c r="AK15" s="3">
        <v>0</v>
      </c>
      <c r="AL15" s="3">
        <v>0</v>
      </c>
      <c r="AM15" s="3">
        <v>0</v>
      </c>
      <c r="AN15" s="3">
        <v>0</v>
      </c>
      <c r="AO15" s="3">
        <v>0</v>
      </c>
      <c r="AP15" s="3">
        <v>0</v>
      </c>
      <c r="AQ15" s="3">
        <v>0</v>
      </c>
      <c r="AR15" s="3">
        <v>0</v>
      </c>
      <c r="AS15" s="3">
        <v>0</v>
      </c>
      <c r="AT15" s="3">
        <v>0.5</v>
      </c>
      <c r="AU15" s="3">
        <v>0.5</v>
      </c>
      <c r="AV15" s="3">
        <v>0</v>
      </c>
      <c r="AW15" s="3">
        <v>0</v>
      </c>
      <c r="AX15" s="3">
        <v>0</v>
      </c>
      <c r="AY15" s="3">
        <v>0</v>
      </c>
      <c r="AZ15" s="3">
        <v>0</v>
      </c>
      <c r="BA15" s="3">
        <v>0</v>
      </c>
      <c r="BB15" s="3">
        <v>0</v>
      </c>
      <c r="BC15" s="3">
        <v>0</v>
      </c>
      <c r="BD15" s="3">
        <v>1</v>
      </c>
      <c r="BE15" s="3">
        <v>2</v>
      </c>
      <c r="BF15" s="3">
        <v>0</v>
      </c>
      <c r="BG15" s="3">
        <v>0</v>
      </c>
      <c r="BH15" s="3">
        <v>0</v>
      </c>
      <c r="BI15" s="3">
        <v>0</v>
      </c>
      <c r="BJ15" s="3">
        <v>0</v>
      </c>
      <c r="BK15" s="3">
        <v>0</v>
      </c>
      <c r="BL15" s="3">
        <v>0</v>
      </c>
      <c r="BM15" s="3">
        <v>0.5</v>
      </c>
      <c r="BN15" s="3">
        <v>0</v>
      </c>
      <c r="BO15" s="3">
        <v>0</v>
      </c>
      <c r="BP15" s="3">
        <v>0</v>
      </c>
      <c r="BQ15" s="3">
        <v>0</v>
      </c>
      <c r="BR15" s="3">
        <v>0</v>
      </c>
      <c r="BS15" s="3">
        <v>0</v>
      </c>
      <c r="BT15" s="3">
        <v>0</v>
      </c>
      <c r="BU15" s="3">
        <v>0</v>
      </c>
      <c r="BV15" s="3">
        <v>0</v>
      </c>
      <c r="BW15" s="3">
        <v>0.5</v>
      </c>
      <c r="BX15" s="3">
        <v>0.5</v>
      </c>
      <c r="BY15" s="3">
        <v>0</v>
      </c>
      <c r="BZ15" s="3">
        <v>0</v>
      </c>
      <c r="CA15" s="3">
        <v>0</v>
      </c>
      <c r="CB15" s="3">
        <v>0</v>
      </c>
      <c r="CC15" s="3">
        <v>0</v>
      </c>
      <c r="CD15" s="3">
        <v>0</v>
      </c>
      <c r="CE15" s="3">
        <v>0</v>
      </c>
      <c r="CF15" s="3">
        <v>0</v>
      </c>
      <c r="CG15" s="3">
        <v>0</v>
      </c>
      <c r="CH15" s="3">
        <v>0</v>
      </c>
      <c r="CI15" s="3">
        <v>0</v>
      </c>
      <c r="CJ15" s="3">
        <v>0</v>
      </c>
      <c r="CK15" s="3">
        <v>0</v>
      </c>
      <c r="CL15" s="3">
        <v>0</v>
      </c>
      <c r="CM15" s="3">
        <v>0</v>
      </c>
      <c r="CN15" s="3">
        <v>0</v>
      </c>
      <c r="CO15" s="3">
        <v>0</v>
      </c>
      <c r="CP15" s="3">
        <v>0</v>
      </c>
      <c r="CQ15" s="3">
        <v>2</v>
      </c>
      <c r="CR15" s="126">
        <v>1</v>
      </c>
      <c r="CS15" s="3">
        <v>0</v>
      </c>
      <c r="CT15" s="3">
        <v>1</v>
      </c>
      <c r="CU15" s="3">
        <v>0</v>
      </c>
      <c r="CV15" s="3">
        <v>0</v>
      </c>
      <c r="CW15" s="3">
        <v>0</v>
      </c>
      <c r="CX15" s="3">
        <v>0</v>
      </c>
    </row>
    <row r="16" spans="1:102">
      <c r="A16" s="2" t="s">
        <v>257</v>
      </c>
      <c r="B16" s="3">
        <v>1</v>
      </c>
      <c r="C16" s="3">
        <v>0</v>
      </c>
      <c r="D16" s="3">
        <v>0</v>
      </c>
      <c r="E16" s="3">
        <v>0</v>
      </c>
      <c r="F16" s="3">
        <v>1</v>
      </c>
      <c r="G16" s="3">
        <v>1</v>
      </c>
      <c r="H16" s="3">
        <v>0</v>
      </c>
      <c r="I16" s="3">
        <v>0</v>
      </c>
      <c r="J16" s="3">
        <v>1</v>
      </c>
      <c r="K16" s="3">
        <v>2</v>
      </c>
      <c r="L16" s="3">
        <v>1</v>
      </c>
      <c r="M16" s="3">
        <v>0</v>
      </c>
      <c r="N16" s="3">
        <v>0</v>
      </c>
      <c r="O16" s="3">
        <v>1</v>
      </c>
      <c r="P16" s="3">
        <v>1</v>
      </c>
      <c r="Q16" s="3">
        <v>0</v>
      </c>
      <c r="R16" s="3">
        <v>0</v>
      </c>
      <c r="S16" s="3">
        <v>0</v>
      </c>
      <c r="T16" s="3">
        <v>0</v>
      </c>
      <c r="U16" s="3">
        <v>0</v>
      </c>
      <c r="V16" s="3">
        <v>2</v>
      </c>
      <c r="W16" s="3">
        <v>0</v>
      </c>
      <c r="X16" s="3">
        <v>1</v>
      </c>
      <c r="Y16" s="3">
        <v>0</v>
      </c>
      <c r="Z16" s="3">
        <v>1</v>
      </c>
      <c r="AA16" s="3">
        <v>0</v>
      </c>
      <c r="AB16" s="3">
        <v>2</v>
      </c>
      <c r="AC16" s="3">
        <v>0</v>
      </c>
      <c r="AD16" s="3">
        <v>1</v>
      </c>
      <c r="AE16" s="3">
        <v>0</v>
      </c>
      <c r="AF16" s="3">
        <v>0</v>
      </c>
      <c r="AG16" s="3">
        <v>0</v>
      </c>
      <c r="AH16" s="3">
        <v>2</v>
      </c>
      <c r="AI16" s="3">
        <v>0</v>
      </c>
      <c r="AJ16" s="3">
        <v>0</v>
      </c>
      <c r="AK16" s="3">
        <v>1</v>
      </c>
      <c r="AL16" s="3">
        <v>1</v>
      </c>
      <c r="AM16" s="3">
        <v>1</v>
      </c>
      <c r="AN16" s="3">
        <v>2</v>
      </c>
      <c r="AO16" s="3">
        <v>0</v>
      </c>
      <c r="AP16" s="3">
        <v>1</v>
      </c>
      <c r="AQ16" s="3">
        <v>1</v>
      </c>
      <c r="AR16" s="3">
        <v>0</v>
      </c>
      <c r="AS16" s="3">
        <v>1</v>
      </c>
      <c r="AT16" s="3">
        <v>1</v>
      </c>
      <c r="AU16" s="3">
        <v>1</v>
      </c>
      <c r="AV16" s="3">
        <v>1</v>
      </c>
      <c r="AW16" s="3">
        <v>0</v>
      </c>
      <c r="AX16" s="3">
        <v>0</v>
      </c>
      <c r="AY16" s="3">
        <v>0</v>
      </c>
      <c r="AZ16" s="3">
        <v>1</v>
      </c>
      <c r="BA16" s="3">
        <v>0</v>
      </c>
      <c r="BB16" s="3">
        <v>1</v>
      </c>
      <c r="BC16" s="3">
        <v>0</v>
      </c>
      <c r="BD16" s="3">
        <v>1</v>
      </c>
      <c r="BE16" s="3">
        <v>2</v>
      </c>
      <c r="BF16" s="3">
        <v>1</v>
      </c>
      <c r="BG16" s="3">
        <v>0</v>
      </c>
      <c r="BH16" s="3">
        <v>0</v>
      </c>
      <c r="BI16" s="3">
        <v>0</v>
      </c>
      <c r="BJ16" s="3">
        <v>1</v>
      </c>
      <c r="BK16" s="3">
        <v>0</v>
      </c>
      <c r="BL16" s="3">
        <v>0</v>
      </c>
      <c r="BM16" s="3">
        <v>1</v>
      </c>
      <c r="BN16" s="3">
        <v>0</v>
      </c>
      <c r="BO16" s="3">
        <v>0</v>
      </c>
      <c r="BP16" s="3">
        <v>1</v>
      </c>
      <c r="BQ16" s="3">
        <v>1</v>
      </c>
      <c r="BR16" s="3">
        <v>1</v>
      </c>
      <c r="BS16" s="3">
        <v>0</v>
      </c>
      <c r="BT16" s="3">
        <v>0</v>
      </c>
      <c r="BU16" s="3">
        <v>0</v>
      </c>
      <c r="BV16" s="3">
        <v>0</v>
      </c>
      <c r="BW16" s="3">
        <v>1</v>
      </c>
      <c r="BX16" s="3">
        <v>2</v>
      </c>
      <c r="BY16" s="3">
        <v>0</v>
      </c>
      <c r="BZ16" s="3">
        <v>0</v>
      </c>
      <c r="CA16" s="3">
        <v>2</v>
      </c>
      <c r="CB16" s="3">
        <v>0</v>
      </c>
      <c r="CC16" s="3">
        <v>0</v>
      </c>
      <c r="CD16" s="3">
        <v>0</v>
      </c>
      <c r="CE16" s="3">
        <v>1</v>
      </c>
      <c r="CF16" s="3">
        <v>0</v>
      </c>
      <c r="CG16" s="3">
        <v>0</v>
      </c>
      <c r="CH16" s="3">
        <v>1</v>
      </c>
      <c r="CI16" s="3">
        <v>0</v>
      </c>
      <c r="CJ16" s="3">
        <v>1</v>
      </c>
      <c r="CK16" s="3">
        <v>1</v>
      </c>
      <c r="CL16" s="3">
        <v>1</v>
      </c>
      <c r="CM16" s="3">
        <v>0</v>
      </c>
      <c r="CN16" s="3">
        <v>0</v>
      </c>
      <c r="CO16" s="3">
        <v>2</v>
      </c>
      <c r="CP16" s="3">
        <v>0</v>
      </c>
      <c r="CQ16" s="3">
        <v>2</v>
      </c>
      <c r="CR16" s="126">
        <v>2</v>
      </c>
      <c r="CS16" s="3">
        <v>0</v>
      </c>
      <c r="CT16" s="3">
        <v>1</v>
      </c>
      <c r="CU16" s="3">
        <v>0</v>
      </c>
      <c r="CV16" s="3">
        <v>1</v>
      </c>
      <c r="CW16" s="3">
        <v>0</v>
      </c>
      <c r="CX16" s="3">
        <v>0</v>
      </c>
    </row>
    <row r="17" spans="1:102">
      <c r="A17" s="2" t="s">
        <v>259</v>
      </c>
      <c r="B17" s="3">
        <v>1</v>
      </c>
      <c r="C17" s="3">
        <v>0</v>
      </c>
      <c r="D17" s="3">
        <v>0</v>
      </c>
      <c r="E17" s="3">
        <v>0</v>
      </c>
      <c r="F17" s="3">
        <v>0</v>
      </c>
      <c r="G17" s="3">
        <v>1.5</v>
      </c>
      <c r="H17" s="3">
        <v>1</v>
      </c>
      <c r="I17" s="3">
        <v>1</v>
      </c>
      <c r="J17" s="3">
        <v>0</v>
      </c>
      <c r="K17" s="3">
        <v>1</v>
      </c>
      <c r="L17" s="3">
        <v>1</v>
      </c>
      <c r="M17" s="3">
        <v>0</v>
      </c>
      <c r="N17" s="3">
        <v>0</v>
      </c>
      <c r="O17" s="3">
        <v>0</v>
      </c>
      <c r="P17" s="3">
        <v>0</v>
      </c>
      <c r="Q17" s="3">
        <v>0</v>
      </c>
      <c r="R17" s="3">
        <v>0</v>
      </c>
      <c r="S17" s="3">
        <v>0</v>
      </c>
      <c r="T17" s="3">
        <v>0</v>
      </c>
      <c r="U17" s="3">
        <v>0</v>
      </c>
      <c r="V17" s="3">
        <v>0</v>
      </c>
      <c r="W17" s="3">
        <v>0</v>
      </c>
      <c r="X17" s="3">
        <v>0</v>
      </c>
      <c r="Y17" s="3">
        <v>0</v>
      </c>
      <c r="Z17" s="3">
        <v>1</v>
      </c>
      <c r="AA17" s="3">
        <v>2</v>
      </c>
      <c r="AB17" s="3">
        <v>1</v>
      </c>
      <c r="AC17" s="3">
        <v>0</v>
      </c>
      <c r="AD17" s="3">
        <v>1</v>
      </c>
      <c r="AE17" s="3">
        <v>0</v>
      </c>
      <c r="AF17" s="3">
        <v>0</v>
      </c>
      <c r="AG17" s="3">
        <v>0</v>
      </c>
      <c r="AH17" s="3">
        <v>1</v>
      </c>
      <c r="AI17" s="3">
        <v>0</v>
      </c>
      <c r="AJ17" s="3">
        <v>0</v>
      </c>
      <c r="AK17" s="3">
        <v>1</v>
      </c>
      <c r="AL17" s="3">
        <v>1</v>
      </c>
      <c r="AM17" s="3">
        <v>1</v>
      </c>
      <c r="AN17" s="3">
        <v>0</v>
      </c>
      <c r="AO17" s="3">
        <v>0</v>
      </c>
      <c r="AP17" s="3">
        <v>1</v>
      </c>
      <c r="AQ17" s="3">
        <v>1</v>
      </c>
      <c r="AR17" s="3">
        <v>0</v>
      </c>
      <c r="AS17" s="3">
        <v>1</v>
      </c>
      <c r="AT17" s="3">
        <v>1</v>
      </c>
      <c r="AU17" s="3">
        <v>1</v>
      </c>
      <c r="AV17" s="3">
        <v>0</v>
      </c>
      <c r="AW17" s="3">
        <v>0</v>
      </c>
      <c r="AX17" s="3">
        <v>0</v>
      </c>
      <c r="AY17" s="3">
        <v>0</v>
      </c>
      <c r="AZ17" s="3">
        <v>0</v>
      </c>
      <c r="BA17" s="3">
        <v>0</v>
      </c>
      <c r="BB17" s="3">
        <v>1</v>
      </c>
      <c r="BC17" s="3">
        <v>0</v>
      </c>
      <c r="BD17" s="3">
        <v>0</v>
      </c>
      <c r="BE17" s="3">
        <v>0</v>
      </c>
      <c r="BF17" s="3">
        <v>0</v>
      </c>
      <c r="BG17" s="3">
        <v>0</v>
      </c>
      <c r="BH17" s="3">
        <v>0</v>
      </c>
      <c r="BI17" s="3">
        <v>1</v>
      </c>
      <c r="BJ17" s="3">
        <v>0</v>
      </c>
      <c r="BK17" s="3">
        <v>0</v>
      </c>
      <c r="BL17" s="3">
        <v>0</v>
      </c>
      <c r="BM17" s="3">
        <v>0</v>
      </c>
      <c r="BN17" s="3">
        <v>0.5</v>
      </c>
      <c r="BO17" s="3">
        <v>0</v>
      </c>
      <c r="BP17" s="3">
        <v>1</v>
      </c>
      <c r="BQ17" s="3">
        <v>0</v>
      </c>
      <c r="BR17" s="3">
        <v>2</v>
      </c>
      <c r="BS17" s="3">
        <v>0</v>
      </c>
      <c r="BT17" s="3">
        <v>0</v>
      </c>
      <c r="BU17" s="3">
        <v>0</v>
      </c>
      <c r="BV17" s="3">
        <v>0</v>
      </c>
      <c r="BW17" s="3">
        <v>1</v>
      </c>
      <c r="BX17" s="3">
        <v>2</v>
      </c>
      <c r="BY17" s="3">
        <v>0</v>
      </c>
      <c r="BZ17" s="3">
        <v>0</v>
      </c>
      <c r="CA17" s="3">
        <v>1.5</v>
      </c>
      <c r="CB17" s="3">
        <v>1</v>
      </c>
      <c r="CC17" s="3">
        <v>0</v>
      </c>
      <c r="CD17" s="3">
        <v>0</v>
      </c>
      <c r="CE17" s="3">
        <v>0</v>
      </c>
      <c r="CF17" s="3">
        <v>0</v>
      </c>
      <c r="CG17" s="3">
        <v>0</v>
      </c>
      <c r="CH17" s="3">
        <v>0</v>
      </c>
      <c r="CI17" s="3">
        <v>0</v>
      </c>
      <c r="CJ17" s="3">
        <v>1</v>
      </c>
      <c r="CK17" s="3">
        <v>2</v>
      </c>
      <c r="CL17" s="3">
        <v>0</v>
      </c>
      <c r="CM17" s="3">
        <v>0</v>
      </c>
      <c r="CN17" s="3">
        <v>0</v>
      </c>
      <c r="CO17" s="3">
        <v>1</v>
      </c>
      <c r="CP17" s="3">
        <v>0</v>
      </c>
      <c r="CQ17" s="3">
        <v>1</v>
      </c>
      <c r="CR17" s="126">
        <v>1.5</v>
      </c>
      <c r="CS17" s="3">
        <v>0</v>
      </c>
      <c r="CT17" s="3">
        <v>1</v>
      </c>
      <c r="CU17" s="3">
        <v>0</v>
      </c>
      <c r="CV17" s="3">
        <v>0.5</v>
      </c>
      <c r="CW17" s="3">
        <v>0</v>
      </c>
      <c r="CX17" s="3">
        <v>0</v>
      </c>
    </row>
    <row r="18" spans="1:102">
      <c r="A18" s="2" t="s">
        <v>261</v>
      </c>
      <c r="B18" s="3">
        <v>2</v>
      </c>
      <c r="C18" s="3">
        <v>1.5</v>
      </c>
      <c r="D18" s="3">
        <v>2</v>
      </c>
      <c r="E18" s="3">
        <v>0</v>
      </c>
      <c r="F18" s="3">
        <v>0</v>
      </c>
      <c r="G18" s="3">
        <v>2</v>
      </c>
      <c r="H18" s="3">
        <v>1.5</v>
      </c>
      <c r="I18" s="3">
        <v>0.5</v>
      </c>
      <c r="J18" s="3">
        <v>1.5</v>
      </c>
      <c r="K18" s="3">
        <v>0</v>
      </c>
      <c r="L18" s="3">
        <v>0</v>
      </c>
      <c r="M18" s="3">
        <v>0</v>
      </c>
      <c r="N18" s="3">
        <v>1</v>
      </c>
      <c r="O18" s="3">
        <v>2</v>
      </c>
      <c r="P18" s="3">
        <v>0</v>
      </c>
      <c r="Q18" s="3">
        <v>0</v>
      </c>
      <c r="R18" s="3">
        <v>0</v>
      </c>
      <c r="S18" s="3">
        <v>0</v>
      </c>
      <c r="T18" s="3">
        <v>0</v>
      </c>
      <c r="U18" s="3">
        <v>0.5</v>
      </c>
      <c r="V18" s="3">
        <v>0</v>
      </c>
      <c r="W18" s="3">
        <v>2</v>
      </c>
      <c r="X18" s="3">
        <v>2</v>
      </c>
      <c r="Y18" s="3">
        <v>0</v>
      </c>
      <c r="Z18" s="3">
        <v>1</v>
      </c>
      <c r="AA18" s="3">
        <v>0.5</v>
      </c>
      <c r="AB18" s="3">
        <v>1.5</v>
      </c>
      <c r="AC18" s="3">
        <v>0</v>
      </c>
      <c r="AD18" s="3">
        <v>0</v>
      </c>
      <c r="AE18" s="3">
        <v>0</v>
      </c>
      <c r="AF18" s="3">
        <v>0</v>
      </c>
      <c r="AG18" s="3">
        <v>2</v>
      </c>
      <c r="AH18" s="3">
        <v>2</v>
      </c>
      <c r="AI18" s="3">
        <v>0</v>
      </c>
      <c r="AJ18" s="3">
        <v>1.5</v>
      </c>
      <c r="AK18" s="3">
        <v>1</v>
      </c>
      <c r="AL18" s="3">
        <v>2</v>
      </c>
      <c r="AM18" s="3">
        <v>0</v>
      </c>
      <c r="AN18" s="3">
        <v>0.5</v>
      </c>
      <c r="AO18" s="3">
        <v>0</v>
      </c>
      <c r="AP18" s="3">
        <v>0</v>
      </c>
      <c r="AQ18" s="3">
        <v>1.5</v>
      </c>
      <c r="AR18" s="3">
        <v>0</v>
      </c>
      <c r="AS18" s="3">
        <v>2</v>
      </c>
      <c r="AT18" s="3">
        <v>2</v>
      </c>
      <c r="AU18" s="3">
        <v>2</v>
      </c>
      <c r="AV18" s="3">
        <v>2</v>
      </c>
      <c r="AW18" s="3">
        <v>0</v>
      </c>
      <c r="AX18" s="3">
        <v>1</v>
      </c>
      <c r="AY18" s="3">
        <v>0</v>
      </c>
      <c r="AZ18" s="3">
        <v>0</v>
      </c>
      <c r="BA18" s="3">
        <v>0</v>
      </c>
      <c r="BB18" s="3">
        <v>0</v>
      </c>
      <c r="BC18" s="3">
        <v>2</v>
      </c>
      <c r="BD18" s="3">
        <v>0</v>
      </c>
      <c r="BE18" s="3">
        <v>1</v>
      </c>
      <c r="BF18" s="3">
        <v>0</v>
      </c>
      <c r="BG18" s="3">
        <v>0</v>
      </c>
      <c r="BH18" s="3">
        <v>0</v>
      </c>
      <c r="BI18" s="3">
        <v>1</v>
      </c>
      <c r="BJ18" s="3">
        <v>1</v>
      </c>
      <c r="BK18" s="3">
        <v>2</v>
      </c>
      <c r="BL18" s="3">
        <v>0.5</v>
      </c>
      <c r="BM18" s="3">
        <v>0</v>
      </c>
      <c r="BN18" s="3">
        <v>1</v>
      </c>
      <c r="BO18" s="3">
        <v>0</v>
      </c>
      <c r="BP18" s="3">
        <v>1.5</v>
      </c>
      <c r="BQ18" s="3">
        <v>2</v>
      </c>
      <c r="BR18" s="3">
        <v>0.5</v>
      </c>
      <c r="BS18" s="3">
        <v>0</v>
      </c>
      <c r="BT18" s="3">
        <v>0</v>
      </c>
      <c r="BU18" s="3">
        <v>0</v>
      </c>
      <c r="BV18" s="3">
        <v>0</v>
      </c>
      <c r="BW18" s="3">
        <v>0.5</v>
      </c>
      <c r="BX18" s="3">
        <v>1.5</v>
      </c>
      <c r="BY18" s="3">
        <v>0</v>
      </c>
      <c r="BZ18" s="3">
        <v>1.5</v>
      </c>
      <c r="CA18" s="3">
        <v>1</v>
      </c>
      <c r="CB18" s="3">
        <v>2</v>
      </c>
      <c r="CC18" s="3">
        <v>0</v>
      </c>
      <c r="CD18" s="3">
        <v>2</v>
      </c>
      <c r="CE18" s="3">
        <v>0</v>
      </c>
      <c r="CF18" s="3">
        <v>0</v>
      </c>
      <c r="CG18" s="3">
        <v>0</v>
      </c>
      <c r="CH18" s="3">
        <v>0</v>
      </c>
      <c r="CI18" s="3">
        <v>0</v>
      </c>
      <c r="CJ18" s="3">
        <v>0.5</v>
      </c>
      <c r="CK18" s="3">
        <v>1.5</v>
      </c>
      <c r="CL18" s="3">
        <v>2</v>
      </c>
      <c r="CM18" s="3">
        <v>0</v>
      </c>
      <c r="CN18" s="3">
        <v>0.5</v>
      </c>
      <c r="CO18" s="3">
        <v>1</v>
      </c>
      <c r="CP18" s="3">
        <v>0.5</v>
      </c>
      <c r="CQ18" s="3">
        <v>1.5</v>
      </c>
      <c r="CR18" s="126">
        <v>0</v>
      </c>
      <c r="CS18" s="3">
        <v>0</v>
      </c>
      <c r="CT18" s="3">
        <v>2</v>
      </c>
      <c r="CU18" s="3">
        <v>0</v>
      </c>
      <c r="CV18" s="3">
        <v>0.5</v>
      </c>
      <c r="CW18" s="3">
        <v>2</v>
      </c>
      <c r="CX18" s="3">
        <v>0</v>
      </c>
    </row>
    <row r="19" spans="1:102">
      <c r="A19" s="2" t="s">
        <v>263</v>
      </c>
      <c r="B19" s="3">
        <v>1</v>
      </c>
      <c r="C19" s="3">
        <v>1</v>
      </c>
      <c r="D19" s="3">
        <v>0</v>
      </c>
      <c r="E19" s="3">
        <v>0</v>
      </c>
      <c r="F19" s="3">
        <v>0</v>
      </c>
      <c r="G19" s="3">
        <v>1</v>
      </c>
      <c r="H19" s="3">
        <v>2</v>
      </c>
      <c r="I19" s="3">
        <v>0</v>
      </c>
      <c r="J19" s="3">
        <v>0</v>
      </c>
      <c r="K19" s="3">
        <v>2</v>
      </c>
      <c r="L19" s="3">
        <v>1</v>
      </c>
      <c r="M19" s="3">
        <v>0</v>
      </c>
      <c r="N19" s="3">
        <v>0</v>
      </c>
      <c r="O19" s="3">
        <v>1</v>
      </c>
      <c r="P19" s="3">
        <v>0</v>
      </c>
      <c r="Q19" s="3">
        <v>0</v>
      </c>
      <c r="R19" s="3">
        <v>0</v>
      </c>
      <c r="S19" s="3">
        <v>0</v>
      </c>
      <c r="T19" s="3">
        <v>0</v>
      </c>
      <c r="U19" s="3">
        <v>1</v>
      </c>
      <c r="V19" s="3">
        <v>0</v>
      </c>
      <c r="W19" s="3">
        <v>0</v>
      </c>
      <c r="X19" s="3">
        <v>0</v>
      </c>
      <c r="Y19" s="3">
        <v>0</v>
      </c>
      <c r="Z19" s="3">
        <v>2</v>
      </c>
      <c r="AA19" s="3">
        <v>1</v>
      </c>
      <c r="AB19" s="3">
        <v>1</v>
      </c>
      <c r="AC19" s="3">
        <v>0</v>
      </c>
      <c r="AD19" s="3">
        <v>0</v>
      </c>
      <c r="AE19" s="3">
        <v>0</v>
      </c>
      <c r="AF19" s="3">
        <v>0</v>
      </c>
      <c r="AG19" s="3">
        <v>2</v>
      </c>
      <c r="AH19" s="3">
        <v>2</v>
      </c>
      <c r="AI19" s="3">
        <v>0</v>
      </c>
      <c r="AJ19" s="3">
        <v>1</v>
      </c>
      <c r="AK19" s="3">
        <v>2</v>
      </c>
      <c r="AL19" s="3">
        <v>1</v>
      </c>
      <c r="AM19" s="3">
        <v>1</v>
      </c>
      <c r="AN19" s="3">
        <v>0</v>
      </c>
      <c r="AO19" s="3">
        <v>0</v>
      </c>
      <c r="AP19" s="3">
        <v>2</v>
      </c>
      <c r="AQ19" s="3">
        <v>1</v>
      </c>
      <c r="AR19" s="3">
        <v>0</v>
      </c>
      <c r="AS19" s="3">
        <v>1</v>
      </c>
      <c r="AT19" s="3">
        <v>2</v>
      </c>
      <c r="AU19" s="3">
        <v>1</v>
      </c>
      <c r="AV19" s="3">
        <v>0</v>
      </c>
      <c r="AW19" s="3">
        <v>0</v>
      </c>
      <c r="AX19" s="3">
        <v>0</v>
      </c>
      <c r="AY19" s="3">
        <v>0</v>
      </c>
      <c r="AZ19" s="3">
        <v>0</v>
      </c>
      <c r="BA19" s="3">
        <v>0</v>
      </c>
      <c r="BB19" s="3">
        <v>0</v>
      </c>
      <c r="BC19" s="3">
        <v>1</v>
      </c>
      <c r="BD19" s="3">
        <v>0</v>
      </c>
      <c r="BE19" s="3">
        <v>0</v>
      </c>
      <c r="BF19" s="3">
        <v>0</v>
      </c>
      <c r="BG19" s="3">
        <v>0</v>
      </c>
      <c r="BH19" s="3">
        <v>0</v>
      </c>
      <c r="BI19" s="3">
        <v>2</v>
      </c>
      <c r="BJ19" s="3">
        <v>1</v>
      </c>
      <c r="BK19" s="3">
        <v>0</v>
      </c>
      <c r="BL19" s="3">
        <v>0</v>
      </c>
      <c r="BM19" s="3">
        <v>0</v>
      </c>
      <c r="BN19" s="3">
        <v>0</v>
      </c>
      <c r="BO19" s="3">
        <v>0</v>
      </c>
      <c r="BP19" s="3">
        <v>2</v>
      </c>
      <c r="BQ19" s="3">
        <v>1</v>
      </c>
      <c r="BR19" s="3">
        <v>2</v>
      </c>
      <c r="BS19" s="3">
        <v>0</v>
      </c>
      <c r="BT19" s="3">
        <v>0</v>
      </c>
      <c r="BU19" s="3">
        <v>0</v>
      </c>
      <c r="BV19" s="3">
        <v>0</v>
      </c>
      <c r="BW19" s="3">
        <v>1</v>
      </c>
      <c r="BX19" s="3">
        <v>2</v>
      </c>
      <c r="BY19" s="3">
        <v>0</v>
      </c>
      <c r="BZ19" s="3">
        <v>1</v>
      </c>
      <c r="CA19" s="3">
        <v>2</v>
      </c>
      <c r="CB19" s="3">
        <v>0</v>
      </c>
      <c r="CC19" s="3">
        <v>0</v>
      </c>
      <c r="CD19" s="3">
        <v>0</v>
      </c>
      <c r="CE19" s="3">
        <v>0</v>
      </c>
      <c r="CF19" s="3">
        <v>0</v>
      </c>
      <c r="CG19" s="3">
        <v>0</v>
      </c>
      <c r="CH19" s="3">
        <v>0</v>
      </c>
      <c r="CI19" s="3">
        <v>0</v>
      </c>
      <c r="CJ19" s="3">
        <v>2</v>
      </c>
      <c r="CK19" s="3">
        <v>2</v>
      </c>
      <c r="CL19" s="3">
        <v>1</v>
      </c>
      <c r="CM19" s="3">
        <v>0</v>
      </c>
      <c r="CN19" s="3">
        <v>1</v>
      </c>
      <c r="CO19" s="3">
        <v>1</v>
      </c>
      <c r="CP19" s="3">
        <v>0</v>
      </c>
      <c r="CQ19" s="3">
        <v>2</v>
      </c>
      <c r="CR19" s="126">
        <v>1</v>
      </c>
      <c r="CS19" s="3">
        <v>0</v>
      </c>
      <c r="CT19" s="3">
        <v>1</v>
      </c>
      <c r="CU19" s="3">
        <v>0</v>
      </c>
      <c r="CV19" s="3">
        <v>1</v>
      </c>
      <c r="CW19" s="3">
        <v>0</v>
      </c>
      <c r="CX19" s="3">
        <v>0</v>
      </c>
    </row>
    <row r="20" spans="1:102">
      <c r="A20" s="2" t="s">
        <v>265</v>
      </c>
      <c r="B20" s="3">
        <v>2</v>
      </c>
      <c r="C20" s="3">
        <v>1</v>
      </c>
      <c r="D20" s="3">
        <v>0.5</v>
      </c>
      <c r="E20" s="3">
        <v>0</v>
      </c>
      <c r="F20" s="3">
        <v>0</v>
      </c>
      <c r="G20" s="3">
        <v>1.5</v>
      </c>
      <c r="H20" s="3">
        <v>1</v>
      </c>
      <c r="I20" s="3">
        <v>1</v>
      </c>
      <c r="J20" s="3">
        <v>0.5</v>
      </c>
      <c r="K20" s="3">
        <v>1</v>
      </c>
      <c r="L20" s="3">
        <v>0.5</v>
      </c>
      <c r="M20" s="3">
        <v>0</v>
      </c>
      <c r="N20" s="3">
        <v>0</v>
      </c>
      <c r="O20" s="3">
        <v>1</v>
      </c>
      <c r="P20" s="3">
        <v>0</v>
      </c>
      <c r="Q20" s="3">
        <v>0</v>
      </c>
      <c r="R20" s="3">
        <v>0</v>
      </c>
      <c r="S20" s="3">
        <v>0</v>
      </c>
      <c r="T20" s="3">
        <v>0</v>
      </c>
      <c r="U20" s="3">
        <v>1</v>
      </c>
      <c r="V20" s="3">
        <v>0</v>
      </c>
      <c r="W20" s="3">
        <v>0</v>
      </c>
      <c r="X20" s="3">
        <v>0.5</v>
      </c>
      <c r="Y20" s="3">
        <v>0</v>
      </c>
      <c r="Z20" s="3">
        <v>1</v>
      </c>
      <c r="AA20" s="3">
        <v>0.5</v>
      </c>
      <c r="AB20" s="3">
        <v>0.5</v>
      </c>
      <c r="AC20" s="3">
        <v>0</v>
      </c>
      <c r="AD20" s="3">
        <v>0</v>
      </c>
      <c r="AE20" s="3">
        <v>0</v>
      </c>
      <c r="AF20" s="3">
        <v>0</v>
      </c>
      <c r="AG20" s="3">
        <v>0.5</v>
      </c>
      <c r="AH20" s="3">
        <v>0.5</v>
      </c>
      <c r="AI20" s="3">
        <v>0</v>
      </c>
      <c r="AJ20" s="3">
        <v>1</v>
      </c>
      <c r="AK20" s="3">
        <v>0.5</v>
      </c>
      <c r="AL20" s="3">
        <v>1</v>
      </c>
      <c r="AM20" s="3">
        <v>0</v>
      </c>
      <c r="AN20" s="3">
        <v>1</v>
      </c>
      <c r="AO20" s="3">
        <v>0</v>
      </c>
      <c r="AP20" s="3">
        <v>0.5</v>
      </c>
      <c r="AQ20" s="3">
        <v>1.5</v>
      </c>
      <c r="AR20" s="3">
        <v>0</v>
      </c>
      <c r="AS20" s="3">
        <v>2</v>
      </c>
      <c r="AT20" s="3">
        <v>1.5</v>
      </c>
      <c r="AU20" s="3">
        <v>0.5</v>
      </c>
      <c r="AV20" s="3">
        <v>0.5</v>
      </c>
      <c r="AW20" s="3">
        <v>0</v>
      </c>
      <c r="AX20" s="3">
        <v>0.5</v>
      </c>
      <c r="AY20" s="3">
        <v>0</v>
      </c>
      <c r="AZ20" s="3">
        <v>0</v>
      </c>
      <c r="BA20" s="3">
        <v>0</v>
      </c>
      <c r="BB20" s="3">
        <v>1</v>
      </c>
      <c r="BC20" s="3">
        <v>0</v>
      </c>
      <c r="BD20" s="3">
        <v>0</v>
      </c>
      <c r="BE20" s="3">
        <v>0.5</v>
      </c>
      <c r="BF20" s="3">
        <v>0</v>
      </c>
      <c r="BG20" s="3">
        <v>0</v>
      </c>
      <c r="BH20" s="3">
        <v>0</v>
      </c>
      <c r="BI20" s="3">
        <v>2</v>
      </c>
      <c r="BJ20" s="3">
        <v>0.5</v>
      </c>
      <c r="BK20" s="3">
        <v>0.5</v>
      </c>
      <c r="BL20" s="3">
        <v>0.5</v>
      </c>
      <c r="BM20" s="3">
        <v>0</v>
      </c>
      <c r="BN20" s="3">
        <v>0.5</v>
      </c>
      <c r="BO20" s="3">
        <v>0</v>
      </c>
      <c r="BP20" s="3">
        <v>2</v>
      </c>
      <c r="BQ20" s="3">
        <v>1</v>
      </c>
      <c r="BR20" s="3">
        <v>0.5</v>
      </c>
      <c r="BS20" s="3">
        <v>0</v>
      </c>
      <c r="BT20" s="3">
        <v>0</v>
      </c>
      <c r="BU20" s="3">
        <v>0</v>
      </c>
      <c r="BV20" s="3">
        <v>0</v>
      </c>
      <c r="BW20" s="3">
        <v>0</v>
      </c>
      <c r="BX20" s="3">
        <v>0.5</v>
      </c>
      <c r="BY20" s="3">
        <v>0</v>
      </c>
      <c r="BZ20" s="3">
        <v>0.5</v>
      </c>
      <c r="CA20" s="3">
        <v>1.5</v>
      </c>
      <c r="CB20" s="3">
        <v>0</v>
      </c>
      <c r="CC20" s="3">
        <v>0</v>
      </c>
      <c r="CD20" s="3">
        <v>0.5</v>
      </c>
      <c r="CE20" s="3">
        <v>0</v>
      </c>
      <c r="CF20" s="3">
        <v>0</v>
      </c>
      <c r="CG20" s="3">
        <v>0.5</v>
      </c>
      <c r="CH20" s="3">
        <v>0</v>
      </c>
      <c r="CI20" s="3">
        <v>0</v>
      </c>
      <c r="CJ20" s="3">
        <v>1.5</v>
      </c>
      <c r="CK20" s="3">
        <v>1.5</v>
      </c>
      <c r="CL20" s="3">
        <v>0.5</v>
      </c>
      <c r="CM20" s="3">
        <v>1</v>
      </c>
      <c r="CN20" s="3">
        <v>0.5</v>
      </c>
      <c r="CO20" s="3">
        <v>0.5</v>
      </c>
      <c r="CP20" s="3">
        <v>0.5</v>
      </c>
      <c r="CQ20" s="3">
        <v>1.5</v>
      </c>
      <c r="CR20" s="126">
        <v>0.5</v>
      </c>
      <c r="CS20" s="3">
        <v>0</v>
      </c>
      <c r="CT20" s="3">
        <v>1.5</v>
      </c>
      <c r="CU20" s="3">
        <v>0.5</v>
      </c>
      <c r="CV20" s="3">
        <v>0.5</v>
      </c>
      <c r="CW20" s="3">
        <v>0.5</v>
      </c>
      <c r="CX20" s="3">
        <v>0</v>
      </c>
    </row>
    <row r="21" spans="1:102">
      <c r="A21" s="2" t="s">
        <v>267</v>
      </c>
      <c r="B21" s="3">
        <v>2</v>
      </c>
      <c r="C21" s="3">
        <v>0</v>
      </c>
      <c r="D21" s="3">
        <v>2</v>
      </c>
      <c r="E21" s="3">
        <v>0</v>
      </c>
      <c r="F21" s="3">
        <v>0</v>
      </c>
      <c r="G21" s="3">
        <v>1.5</v>
      </c>
      <c r="H21" s="3">
        <v>1.5</v>
      </c>
      <c r="I21" s="3">
        <v>1</v>
      </c>
      <c r="J21" s="3">
        <v>1.5</v>
      </c>
      <c r="K21" s="3">
        <v>2</v>
      </c>
      <c r="L21" s="3">
        <v>0</v>
      </c>
      <c r="M21" s="3">
        <v>1</v>
      </c>
      <c r="N21" s="3">
        <v>0</v>
      </c>
      <c r="O21" s="3">
        <v>1.5</v>
      </c>
      <c r="P21" s="3">
        <v>1</v>
      </c>
      <c r="Q21" s="3">
        <v>0</v>
      </c>
      <c r="R21" s="3">
        <v>0</v>
      </c>
      <c r="S21" s="3">
        <v>0</v>
      </c>
      <c r="T21" s="3">
        <v>0</v>
      </c>
      <c r="U21" s="3">
        <v>1.5</v>
      </c>
      <c r="V21" s="3">
        <v>1</v>
      </c>
      <c r="W21" s="3">
        <v>1</v>
      </c>
      <c r="X21" s="3">
        <v>1.5</v>
      </c>
      <c r="Y21" s="3">
        <v>0</v>
      </c>
      <c r="Z21" s="3">
        <v>1.5</v>
      </c>
      <c r="AA21" s="3">
        <v>2</v>
      </c>
      <c r="AB21" s="3">
        <v>1</v>
      </c>
      <c r="AC21" s="3">
        <v>0</v>
      </c>
      <c r="AD21" s="3">
        <v>1</v>
      </c>
      <c r="AE21" s="3">
        <v>0</v>
      </c>
      <c r="AF21" s="3">
        <v>0</v>
      </c>
      <c r="AG21" s="3">
        <v>1.5</v>
      </c>
      <c r="AH21" s="3">
        <v>1</v>
      </c>
      <c r="AI21" s="3">
        <v>0</v>
      </c>
      <c r="AJ21" s="3">
        <v>1.5</v>
      </c>
      <c r="AK21" s="3">
        <v>1</v>
      </c>
      <c r="AL21" s="3">
        <v>0</v>
      </c>
      <c r="AM21" s="3">
        <v>1.5</v>
      </c>
      <c r="AN21" s="3">
        <v>1.5</v>
      </c>
      <c r="AO21" s="3">
        <v>0</v>
      </c>
      <c r="AP21" s="3">
        <v>1.5</v>
      </c>
      <c r="AQ21" s="3">
        <v>2</v>
      </c>
      <c r="AR21" s="3">
        <v>0</v>
      </c>
      <c r="AS21" s="3">
        <v>2</v>
      </c>
      <c r="AT21" s="3">
        <v>2</v>
      </c>
      <c r="AU21" s="3">
        <v>2</v>
      </c>
      <c r="AV21" s="3">
        <v>1.5</v>
      </c>
      <c r="AW21" s="3">
        <v>0</v>
      </c>
      <c r="AX21" s="3">
        <v>1.5</v>
      </c>
      <c r="AY21" s="3">
        <v>0</v>
      </c>
      <c r="AZ21" s="3">
        <v>1.5</v>
      </c>
      <c r="BA21" s="3">
        <v>1</v>
      </c>
      <c r="BB21" s="3">
        <v>1.5</v>
      </c>
      <c r="BC21" s="3">
        <v>1.5</v>
      </c>
      <c r="BD21" s="3">
        <v>0</v>
      </c>
      <c r="BE21" s="3">
        <v>1.5</v>
      </c>
      <c r="BF21" s="3">
        <v>1.5</v>
      </c>
      <c r="BG21" s="3">
        <v>1</v>
      </c>
      <c r="BH21" s="3">
        <v>0</v>
      </c>
      <c r="BI21" s="3">
        <v>1</v>
      </c>
      <c r="BJ21" s="3">
        <v>2</v>
      </c>
      <c r="BK21" s="3">
        <v>2</v>
      </c>
      <c r="BL21" s="3">
        <v>1.5</v>
      </c>
      <c r="BM21" s="3">
        <v>0</v>
      </c>
      <c r="BN21" s="3">
        <v>1.5</v>
      </c>
      <c r="BO21" s="3">
        <v>0</v>
      </c>
      <c r="BP21" s="3">
        <v>1.5</v>
      </c>
      <c r="BQ21" s="3">
        <v>1</v>
      </c>
      <c r="BR21" s="3">
        <v>0</v>
      </c>
      <c r="BS21" s="3">
        <v>0</v>
      </c>
      <c r="BT21" s="3">
        <v>0</v>
      </c>
      <c r="BU21" s="3">
        <v>0</v>
      </c>
      <c r="BV21" s="3">
        <v>0</v>
      </c>
      <c r="BW21" s="3">
        <v>1.5</v>
      </c>
      <c r="BX21" s="3">
        <v>2</v>
      </c>
      <c r="BY21" s="3">
        <v>0</v>
      </c>
      <c r="BZ21" s="3">
        <v>0</v>
      </c>
      <c r="CA21" s="3">
        <v>2</v>
      </c>
      <c r="CB21" s="3">
        <v>1</v>
      </c>
      <c r="CC21" s="3">
        <v>0</v>
      </c>
      <c r="CD21" s="3">
        <v>0</v>
      </c>
      <c r="CE21" s="3">
        <v>0</v>
      </c>
      <c r="CF21" s="3">
        <v>0</v>
      </c>
      <c r="CG21" s="3">
        <v>1.5</v>
      </c>
      <c r="CH21" s="3">
        <v>1</v>
      </c>
      <c r="CI21" s="3">
        <v>1</v>
      </c>
      <c r="CJ21" s="3">
        <v>2</v>
      </c>
      <c r="CK21" s="3">
        <v>2</v>
      </c>
      <c r="CL21" s="3">
        <v>2</v>
      </c>
      <c r="CM21" s="3">
        <v>0</v>
      </c>
      <c r="CN21" s="3">
        <v>1.5</v>
      </c>
      <c r="CO21" s="3">
        <v>0</v>
      </c>
      <c r="CP21" s="3">
        <v>1</v>
      </c>
      <c r="CQ21" s="3">
        <v>2</v>
      </c>
      <c r="CR21" s="126">
        <v>1</v>
      </c>
      <c r="CS21" s="3">
        <v>0</v>
      </c>
      <c r="CT21" s="3">
        <v>2</v>
      </c>
      <c r="CU21" s="3">
        <v>2</v>
      </c>
      <c r="CV21" s="3">
        <v>1</v>
      </c>
      <c r="CW21" s="3">
        <v>1.5</v>
      </c>
      <c r="CX21" s="3">
        <v>1.5</v>
      </c>
    </row>
    <row r="22" spans="1:102">
      <c r="A22" s="2" t="s">
        <v>269</v>
      </c>
      <c r="B22" s="3">
        <v>1</v>
      </c>
      <c r="C22" s="3">
        <v>0</v>
      </c>
      <c r="D22" s="3">
        <v>0.5</v>
      </c>
      <c r="E22" s="3">
        <v>0</v>
      </c>
      <c r="F22" s="3">
        <v>1</v>
      </c>
      <c r="G22" s="3">
        <v>1</v>
      </c>
      <c r="H22" s="3">
        <v>0</v>
      </c>
      <c r="I22" s="3">
        <v>0</v>
      </c>
      <c r="J22" s="3">
        <v>0</v>
      </c>
      <c r="K22" s="3">
        <v>2</v>
      </c>
      <c r="L22" s="3">
        <v>0</v>
      </c>
      <c r="M22" s="3">
        <v>0</v>
      </c>
      <c r="N22" s="3">
        <v>0</v>
      </c>
      <c r="O22" s="3">
        <v>0.5</v>
      </c>
      <c r="P22" s="3">
        <v>1</v>
      </c>
      <c r="Q22" s="3">
        <v>0</v>
      </c>
      <c r="R22" s="3">
        <v>0</v>
      </c>
      <c r="S22" s="3">
        <v>0</v>
      </c>
      <c r="T22" s="3">
        <v>2</v>
      </c>
      <c r="U22" s="3">
        <v>0</v>
      </c>
      <c r="V22" s="3">
        <v>0.5</v>
      </c>
      <c r="W22" s="3">
        <v>0</v>
      </c>
      <c r="X22" s="3">
        <v>0.5</v>
      </c>
      <c r="Y22" s="3">
        <v>0</v>
      </c>
      <c r="Z22" s="3">
        <v>0</v>
      </c>
      <c r="AA22" s="3">
        <v>0.5</v>
      </c>
      <c r="AB22" s="3">
        <v>0.5</v>
      </c>
      <c r="AC22" s="3">
        <v>0</v>
      </c>
      <c r="AD22" s="3">
        <v>0</v>
      </c>
      <c r="AE22" s="3">
        <v>0</v>
      </c>
      <c r="AF22" s="3">
        <v>0</v>
      </c>
      <c r="AG22" s="3">
        <v>0</v>
      </c>
      <c r="AH22" s="3">
        <v>1</v>
      </c>
      <c r="AI22" s="3">
        <v>0</v>
      </c>
      <c r="AJ22" s="3">
        <v>0.5</v>
      </c>
      <c r="AK22" s="3">
        <v>1</v>
      </c>
      <c r="AL22" s="3">
        <v>0</v>
      </c>
      <c r="AM22" s="3">
        <v>0</v>
      </c>
      <c r="AN22" s="3">
        <v>0</v>
      </c>
      <c r="AO22" s="3">
        <v>0</v>
      </c>
      <c r="AP22" s="3">
        <v>0.5</v>
      </c>
      <c r="AQ22" s="3">
        <v>1</v>
      </c>
      <c r="AR22" s="3">
        <v>0</v>
      </c>
      <c r="AS22" s="3">
        <v>1</v>
      </c>
      <c r="AT22" s="3">
        <v>0.5</v>
      </c>
      <c r="AU22" s="3">
        <v>0</v>
      </c>
      <c r="AV22" s="3">
        <v>0</v>
      </c>
      <c r="AW22" s="3">
        <v>0</v>
      </c>
      <c r="AX22" s="3">
        <v>0</v>
      </c>
      <c r="AY22" s="3">
        <v>0</v>
      </c>
      <c r="AZ22" s="3">
        <v>0</v>
      </c>
      <c r="BA22" s="3">
        <v>0.5</v>
      </c>
      <c r="BB22" s="3">
        <v>0</v>
      </c>
      <c r="BC22" s="3">
        <v>0</v>
      </c>
      <c r="BD22" s="3">
        <v>0</v>
      </c>
      <c r="BE22" s="3">
        <v>1</v>
      </c>
      <c r="BF22" s="3">
        <v>0</v>
      </c>
      <c r="BG22" s="3">
        <v>0.5</v>
      </c>
      <c r="BH22" s="3">
        <v>0</v>
      </c>
      <c r="BI22" s="3">
        <v>0.5</v>
      </c>
      <c r="BJ22" s="3">
        <v>1</v>
      </c>
      <c r="BK22" s="3">
        <v>0</v>
      </c>
      <c r="BL22" s="3">
        <v>0</v>
      </c>
      <c r="BM22" s="3">
        <v>0</v>
      </c>
      <c r="BN22" s="3">
        <v>0.5</v>
      </c>
      <c r="BO22" s="3">
        <v>0</v>
      </c>
      <c r="BP22" s="3">
        <v>0</v>
      </c>
      <c r="BQ22" s="3">
        <v>0</v>
      </c>
      <c r="BR22" s="3">
        <v>1</v>
      </c>
      <c r="BS22" s="3">
        <v>0</v>
      </c>
      <c r="BT22" s="3">
        <v>0.5</v>
      </c>
      <c r="BU22" s="3">
        <v>0</v>
      </c>
      <c r="BV22" s="3">
        <v>0</v>
      </c>
      <c r="BW22" s="3">
        <v>0.5</v>
      </c>
      <c r="BX22" s="3">
        <v>1</v>
      </c>
      <c r="BY22" s="3">
        <v>0</v>
      </c>
      <c r="BZ22" s="3">
        <v>0</v>
      </c>
      <c r="CA22" s="3">
        <v>1</v>
      </c>
      <c r="CB22" s="3">
        <v>0.5</v>
      </c>
      <c r="CC22" s="3">
        <v>0</v>
      </c>
      <c r="CD22" s="3">
        <v>0</v>
      </c>
      <c r="CE22" s="3">
        <v>0.5</v>
      </c>
      <c r="CF22" s="3">
        <v>0</v>
      </c>
      <c r="CG22" s="3">
        <v>0</v>
      </c>
      <c r="CH22" s="3">
        <v>0</v>
      </c>
      <c r="CI22" s="3">
        <v>1</v>
      </c>
      <c r="CJ22" s="3">
        <v>0</v>
      </c>
      <c r="CK22" s="3">
        <v>0.5</v>
      </c>
      <c r="CL22" s="3">
        <v>0.5</v>
      </c>
      <c r="CM22" s="3">
        <v>0</v>
      </c>
      <c r="CN22" s="3">
        <v>0</v>
      </c>
      <c r="CO22" s="3">
        <v>0.5</v>
      </c>
      <c r="CP22" s="3">
        <v>0</v>
      </c>
      <c r="CQ22" s="3">
        <v>1</v>
      </c>
      <c r="CR22" s="126">
        <v>1</v>
      </c>
      <c r="CS22" s="3">
        <v>0</v>
      </c>
      <c r="CT22" s="3">
        <v>1</v>
      </c>
      <c r="CU22" s="3">
        <v>0</v>
      </c>
      <c r="CV22" s="3">
        <v>0</v>
      </c>
      <c r="CW22" s="3">
        <v>0</v>
      </c>
      <c r="CX22" s="3">
        <v>0</v>
      </c>
    </row>
    <row r="23" spans="1:102">
      <c r="A23" s="2" t="s">
        <v>271</v>
      </c>
      <c r="B23" s="3">
        <v>2</v>
      </c>
      <c r="C23" s="3">
        <v>0.5</v>
      </c>
      <c r="D23" s="3">
        <v>0</v>
      </c>
      <c r="E23" s="3">
        <v>0</v>
      </c>
      <c r="F23" s="3">
        <v>0</v>
      </c>
      <c r="G23" s="3">
        <v>1.5</v>
      </c>
      <c r="H23" s="3">
        <v>1.5</v>
      </c>
      <c r="I23" s="3">
        <v>1.5</v>
      </c>
      <c r="J23" s="3">
        <v>1</v>
      </c>
      <c r="K23" s="3">
        <v>2</v>
      </c>
      <c r="L23" s="3">
        <v>2</v>
      </c>
      <c r="M23" s="3">
        <v>0</v>
      </c>
      <c r="N23" s="3">
        <v>0</v>
      </c>
      <c r="O23" s="3">
        <v>1.5</v>
      </c>
      <c r="P23" s="3">
        <v>0.5</v>
      </c>
      <c r="Q23" s="3">
        <v>0</v>
      </c>
      <c r="R23" s="3">
        <v>0</v>
      </c>
      <c r="S23" s="3">
        <v>0</v>
      </c>
      <c r="T23" s="3">
        <v>0</v>
      </c>
      <c r="U23" s="3">
        <v>0</v>
      </c>
      <c r="V23" s="3">
        <v>0.5</v>
      </c>
      <c r="W23" s="3">
        <v>0</v>
      </c>
      <c r="X23" s="3">
        <v>1.5</v>
      </c>
      <c r="Y23" s="3">
        <v>0</v>
      </c>
      <c r="Z23" s="3">
        <v>2</v>
      </c>
      <c r="AA23" s="3">
        <v>1.5</v>
      </c>
      <c r="AB23" s="3">
        <v>1.5</v>
      </c>
      <c r="AC23" s="3">
        <v>0</v>
      </c>
      <c r="AD23" s="3">
        <v>1</v>
      </c>
      <c r="AE23" s="3">
        <v>1</v>
      </c>
      <c r="AF23" s="3">
        <v>0</v>
      </c>
      <c r="AG23" s="3">
        <v>0</v>
      </c>
      <c r="AH23" s="3">
        <v>1.5</v>
      </c>
      <c r="AI23" s="3">
        <v>0</v>
      </c>
      <c r="AJ23" s="3">
        <v>1.5</v>
      </c>
      <c r="AK23" s="3">
        <v>1.5</v>
      </c>
      <c r="AL23" s="3">
        <v>0</v>
      </c>
      <c r="AM23" s="3">
        <v>0</v>
      </c>
      <c r="AN23" s="3">
        <v>0</v>
      </c>
      <c r="AO23" s="3">
        <v>0</v>
      </c>
      <c r="AP23" s="3">
        <v>1.5</v>
      </c>
      <c r="AQ23" s="3">
        <v>2</v>
      </c>
      <c r="AR23" s="3">
        <v>0.5</v>
      </c>
      <c r="AS23" s="3">
        <v>1.5</v>
      </c>
      <c r="AT23" s="3">
        <v>1.5</v>
      </c>
      <c r="AU23" s="3">
        <v>1.5</v>
      </c>
      <c r="AV23" s="3">
        <v>0</v>
      </c>
      <c r="AW23" s="3">
        <v>0</v>
      </c>
      <c r="AX23" s="3">
        <v>0.5</v>
      </c>
      <c r="AY23" s="3">
        <v>0</v>
      </c>
      <c r="AZ23" s="3">
        <v>0</v>
      </c>
      <c r="BA23" s="3">
        <v>0</v>
      </c>
      <c r="BB23" s="3">
        <v>0.5</v>
      </c>
      <c r="BC23" s="3">
        <v>0</v>
      </c>
      <c r="BD23" s="3">
        <v>0</v>
      </c>
      <c r="BE23" s="3">
        <v>2</v>
      </c>
      <c r="BF23" s="3">
        <v>0.5</v>
      </c>
      <c r="BG23" s="3">
        <v>1.5</v>
      </c>
      <c r="BH23" s="3">
        <v>0</v>
      </c>
      <c r="BI23" s="3">
        <v>2</v>
      </c>
      <c r="BJ23" s="3">
        <v>1.5</v>
      </c>
      <c r="BK23" s="3">
        <v>1.5</v>
      </c>
      <c r="BL23" s="3">
        <v>0</v>
      </c>
      <c r="BM23" s="3">
        <v>0</v>
      </c>
      <c r="BN23" s="3">
        <v>0.5</v>
      </c>
      <c r="BO23" s="3">
        <v>0</v>
      </c>
      <c r="BP23" s="3">
        <v>1.5</v>
      </c>
      <c r="BQ23" s="3">
        <v>1.5</v>
      </c>
      <c r="BR23" s="3">
        <v>0.5</v>
      </c>
      <c r="BS23" s="3">
        <v>0</v>
      </c>
      <c r="BT23" s="3">
        <v>0</v>
      </c>
      <c r="BU23" s="3">
        <v>0</v>
      </c>
      <c r="BV23" s="3">
        <v>0</v>
      </c>
      <c r="BW23" s="3">
        <v>1.5</v>
      </c>
      <c r="BX23" s="3">
        <v>2</v>
      </c>
      <c r="BY23" s="3">
        <v>0</v>
      </c>
      <c r="BZ23" s="3">
        <v>0</v>
      </c>
      <c r="CA23" s="3">
        <v>2</v>
      </c>
      <c r="CB23" s="3">
        <v>0</v>
      </c>
      <c r="CC23" s="3">
        <v>0</v>
      </c>
      <c r="CD23" s="3">
        <v>0</v>
      </c>
      <c r="CE23" s="3">
        <v>0</v>
      </c>
      <c r="CF23" s="3">
        <v>0</v>
      </c>
      <c r="CG23" s="3">
        <v>0</v>
      </c>
      <c r="CH23" s="3">
        <v>0</v>
      </c>
      <c r="CI23" s="3">
        <v>0</v>
      </c>
      <c r="CJ23" s="3">
        <v>1.5</v>
      </c>
      <c r="CK23" s="3">
        <v>2</v>
      </c>
      <c r="CL23" s="3">
        <v>2</v>
      </c>
      <c r="CM23" s="3">
        <v>0.5</v>
      </c>
      <c r="CN23" s="3">
        <v>0</v>
      </c>
      <c r="CO23" s="3">
        <v>2</v>
      </c>
      <c r="CP23" s="3">
        <v>0.5</v>
      </c>
      <c r="CQ23" s="3">
        <v>2</v>
      </c>
      <c r="CR23" s="126">
        <v>0.5</v>
      </c>
      <c r="CS23" s="3">
        <v>0</v>
      </c>
      <c r="CT23" s="3">
        <v>2</v>
      </c>
      <c r="CU23" s="3">
        <v>0</v>
      </c>
      <c r="CV23" s="3">
        <v>1.5</v>
      </c>
      <c r="CW23" s="3">
        <v>0.5</v>
      </c>
      <c r="CX23" s="3">
        <v>0</v>
      </c>
    </row>
    <row r="24" spans="1:102">
      <c r="A24" s="2" t="s">
        <v>273</v>
      </c>
      <c r="B24" s="3">
        <v>2</v>
      </c>
      <c r="C24" s="3">
        <v>0</v>
      </c>
      <c r="D24" s="3">
        <v>0</v>
      </c>
      <c r="E24" s="3">
        <v>0</v>
      </c>
      <c r="F24" s="3">
        <v>0</v>
      </c>
      <c r="G24" s="3">
        <v>2</v>
      </c>
      <c r="H24" s="3">
        <v>0</v>
      </c>
      <c r="I24" s="3">
        <v>2</v>
      </c>
      <c r="J24" s="3">
        <v>1</v>
      </c>
      <c r="K24" s="3">
        <v>2</v>
      </c>
      <c r="L24" s="3">
        <v>2</v>
      </c>
      <c r="M24" s="3">
        <v>0</v>
      </c>
      <c r="N24" s="3">
        <v>0</v>
      </c>
      <c r="O24" s="3">
        <v>1</v>
      </c>
      <c r="P24" s="3">
        <v>1</v>
      </c>
      <c r="Q24" s="3">
        <v>0</v>
      </c>
      <c r="R24" s="3">
        <v>0</v>
      </c>
      <c r="S24" s="3">
        <v>0</v>
      </c>
      <c r="T24" s="3">
        <v>2</v>
      </c>
      <c r="U24" s="3">
        <v>1</v>
      </c>
      <c r="V24" s="3">
        <v>1</v>
      </c>
      <c r="W24" s="3">
        <v>0</v>
      </c>
      <c r="X24" s="3">
        <v>1</v>
      </c>
      <c r="Y24" s="3">
        <v>0</v>
      </c>
      <c r="Z24" s="3">
        <v>2</v>
      </c>
      <c r="AA24" s="3">
        <v>2</v>
      </c>
      <c r="AB24" s="3">
        <v>2</v>
      </c>
      <c r="AC24" s="3">
        <v>0</v>
      </c>
      <c r="AD24" s="3">
        <v>1</v>
      </c>
      <c r="AE24" s="3">
        <v>0</v>
      </c>
      <c r="AF24" s="3">
        <v>0</v>
      </c>
      <c r="AG24" s="3">
        <v>0</v>
      </c>
      <c r="AH24" s="3">
        <v>2</v>
      </c>
      <c r="AI24" s="3">
        <v>0</v>
      </c>
      <c r="AJ24" s="3">
        <v>1</v>
      </c>
      <c r="AK24" s="3">
        <v>1</v>
      </c>
      <c r="AL24" s="3">
        <v>0</v>
      </c>
      <c r="AM24" s="3">
        <v>0</v>
      </c>
      <c r="AN24" s="3">
        <v>0</v>
      </c>
      <c r="AO24" s="3">
        <v>0</v>
      </c>
      <c r="AP24" s="3">
        <v>2</v>
      </c>
      <c r="AQ24" s="3">
        <v>2</v>
      </c>
      <c r="AR24" s="3">
        <v>0</v>
      </c>
      <c r="AS24" s="3">
        <v>0</v>
      </c>
      <c r="AT24" s="3">
        <v>2</v>
      </c>
      <c r="AU24" s="3">
        <v>0</v>
      </c>
      <c r="AV24" s="3">
        <v>0</v>
      </c>
      <c r="AW24" s="3">
        <v>0</v>
      </c>
      <c r="AX24" s="3">
        <v>1</v>
      </c>
      <c r="AY24" s="3">
        <v>0</v>
      </c>
      <c r="AZ24" s="3">
        <v>1</v>
      </c>
      <c r="BA24" s="3">
        <v>0</v>
      </c>
      <c r="BB24" s="3">
        <v>0</v>
      </c>
      <c r="BC24" s="3">
        <v>0</v>
      </c>
      <c r="BD24" s="3">
        <v>0</v>
      </c>
      <c r="BE24" s="3">
        <v>2</v>
      </c>
      <c r="BF24" s="3">
        <v>1</v>
      </c>
      <c r="BG24" s="3">
        <v>1</v>
      </c>
      <c r="BH24" s="3">
        <v>0</v>
      </c>
      <c r="BI24" s="3">
        <v>1</v>
      </c>
      <c r="BJ24" s="3">
        <v>2</v>
      </c>
      <c r="BK24" s="3">
        <v>1</v>
      </c>
      <c r="BL24" s="3">
        <v>0</v>
      </c>
      <c r="BM24" s="3">
        <v>0</v>
      </c>
      <c r="BN24" s="3">
        <v>0</v>
      </c>
      <c r="BO24" s="3">
        <v>0</v>
      </c>
      <c r="BP24" s="3">
        <v>2</v>
      </c>
      <c r="BQ24" s="3">
        <v>0</v>
      </c>
      <c r="BR24" s="3">
        <v>2</v>
      </c>
      <c r="BS24" s="3">
        <v>0</v>
      </c>
      <c r="BT24" s="3">
        <v>0</v>
      </c>
      <c r="BU24" s="3">
        <v>0</v>
      </c>
      <c r="BV24" s="3">
        <v>1</v>
      </c>
      <c r="BW24" s="3">
        <v>2</v>
      </c>
      <c r="BX24" s="3">
        <v>2</v>
      </c>
      <c r="BY24" s="3">
        <v>0</v>
      </c>
      <c r="BZ24" s="3">
        <v>0</v>
      </c>
      <c r="CA24" s="3">
        <v>1</v>
      </c>
      <c r="CB24" s="3">
        <v>0</v>
      </c>
      <c r="CC24" s="3">
        <v>0</v>
      </c>
      <c r="CD24" s="3">
        <v>0</v>
      </c>
      <c r="CE24" s="3">
        <v>0</v>
      </c>
      <c r="CF24" s="3">
        <v>0</v>
      </c>
      <c r="CG24" s="3">
        <v>1</v>
      </c>
      <c r="CH24" s="3">
        <v>0</v>
      </c>
      <c r="CI24" s="3">
        <v>0</v>
      </c>
      <c r="CJ24" s="3">
        <v>2</v>
      </c>
      <c r="CK24" s="3">
        <v>2</v>
      </c>
      <c r="CL24" s="3">
        <v>2</v>
      </c>
      <c r="CM24" s="3">
        <v>1</v>
      </c>
      <c r="CN24" s="3">
        <v>0</v>
      </c>
      <c r="CO24" s="3">
        <v>2</v>
      </c>
      <c r="CP24" s="3">
        <v>1</v>
      </c>
      <c r="CQ24" s="3">
        <v>2</v>
      </c>
      <c r="CR24" s="126">
        <v>2</v>
      </c>
      <c r="CS24" s="3">
        <v>0</v>
      </c>
      <c r="CT24" s="3">
        <v>2</v>
      </c>
      <c r="CU24" s="3">
        <v>0</v>
      </c>
      <c r="CV24" s="3">
        <v>0</v>
      </c>
      <c r="CW24" s="3">
        <v>1</v>
      </c>
      <c r="CX24" s="3">
        <v>0</v>
      </c>
    </row>
    <row r="25" spans="1:102">
      <c r="A25" s="2" t="s">
        <v>275</v>
      </c>
      <c r="B25" s="3">
        <v>2</v>
      </c>
      <c r="C25" s="3">
        <v>0</v>
      </c>
      <c r="D25" s="3">
        <v>0</v>
      </c>
      <c r="E25" s="3">
        <v>0</v>
      </c>
      <c r="F25" s="3">
        <v>0</v>
      </c>
      <c r="G25" s="3">
        <v>1</v>
      </c>
      <c r="H25" s="3">
        <v>1</v>
      </c>
      <c r="I25" s="3">
        <v>0.5</v>
      </c>
      <c r="J25" s="3">
        <v>0</v>
      </c>
      <c r="K25" s="3">
        <v>0.5</v>
      </c>
      <c r="L25" s="3">
        <v>2</v>
      </c>
      <c r="M25" s="3">
        <v>0</v>
      </c>
      <c r="N25" s="3">
        <v>0</v>
      </c>
      <c r="O25" s="3">
        <v>0</v>
      </c>
      <c r="P25" s="3">
        <v>0</v>
      </c>
      <c r="Q25" s="3">
        <v>0</v>
      </c>
      <c r="R25" s="3">
        <v>0</v>
      </c>
      <c r="S25" s="3">
        <v>0</v>
      </c>
      <c r="T25" s="3">
        <v>0</v>
      </c>
      <c r="U25" s="3">
        <v>0.5</v>
      </c>
      <c r="V25" s="3">
        <v>0.5</v>
      </c>
      <c r="W25" s="3">
        <v>0</v>
      </c>
      <c r="X25" s="3">
        <v>2</v>
      </c>
      <c r="Y25" s="3">
        <v>0</v>
      </c>
      <c r="Z25" s="3">
        <v>1</v>
      </c>
      <c r="AA25" s="3">
        <v>0.5</v>
      </c>
      <c r="AB25" s="3">
        <v>2</v>
      </c>
      <c r="AC25" s="3">
        <v>0</v>
      </c>
      <c r="AD25" s="3">
        <v>0</v>
      </c>
      <c r="AE25" s="3">
        <v>0</v>
      </c>
      <c r="AF25" s="3">
        <v>0</v>
      </c>
      <c r="AG25" s="3">
        <v>0.5</v>
      </c>
      <c r="AH25" s="3">
        <v>0</v>
      </c>
      <c r="AI25" s="3">
        <v>0</v>
      </c>
      <c r="AJ25" s="3">
        <v>1</v>
      </c>
      <c r="AK25" s="3">
        <v>0</v>
      </c>
      <c r="AL25" s="3">
        <v>0</v>
      </c>
      <c r="AM25" s="3">
        <v>0</v>
      </c>
      <c r="AN25" s="3">
        <v>1</v>
      </c>
      <c r="AO25" s="3">
        <v>0</v>
      </c>
      <c r="AP25" s="3">
        <v>2</v>
      </c>
      <c r="AQ25" s="3">
        <v>1</v>
      </c>
      <c r="AR25" s="3">
        <v>0</v>
      </c>
      <c r="AS25" s="3">
        <v>2</v>
      </c>
      <c r="AT25" s="3">
        <v>1</v>
      </c>
      <c r="AU25" s="3">
        <v>0</v>
      </c>
      <c r="AV25" s="3">
        <v>0</v>
      </c>
      <c r="AW25" s="3">
        <v>0</v>
      </c>
      <c r="AX25" s="3">
        <v>0</v>
      </c>
      <c r="AY25" s="3">
        <v>0</v>
      </c>
      <c r="AZ25" s="3">
        <v>0.5</v>
      </c>
      <c r="BA25" s="3">
        <v>0</v>
      </c>
      <c r="BB25" s="3">
        <v>0</v>
      </c>
      <c r="BC25" s="3">
        <v>0</v>
      </c>
      <c r="BD25" s="3">
        <v>0</v>
      </c>
      <c r="BE25" s="3">
        <v>2</v>
      </c>
      <c r="BF25" s="3">
        <v>0</v>
      </c>
      <c r="BG25" s="3">
        <v>2</v>
      </c>
      <c r="BH25" s="3">
        <v>0</v>
      </c>
      <c r="BI25" s="3">
        <v>2</v>
      </c>
      <c r="BJ25" s="3">
        <v>2</v>
      </c>
      <c r="BK25" s="3">
        <v>0.5</v>
      </c>
      <c r="BL25" s="3">
        <v>1</v>
      </c>
      <c r="BM25" s="3">
        <v>0</v>
      </c>
      <c r="BN25" s="3">
        <v>0</v>
      </c>
      <c r="BO25" s="3">
        <v>0</v>
      </c>
      <c r="BP25" s="3">
        <v>2</v>
      </c>
      <c r="BQ25" s="3">
        <v>1</v>
      </c>
      <c r="BR25" s="3">
        <v>0.5</v>
      </c>
      <c r="BS25" s="3">
        <v>0</v>
      </c>
      <c r="BT25" s="3">
        <v>0</v>
      </c>
      <c r="BU25" s="3">
        <v>0</v>
      </c>
      <c r="BV25" s="3">
        <v>0</v>
      </c>
      <c r="BW25" s="3">
        <v>1</v>
      </c>
      <c r="BX25" s="3">
        <v>2</v>
      </c>
      <c r="BY25" s="3">
        <v>0</v>
      </c>
      <c r="BZ25" s="3">
        <v>0</v>
      </c>
      <c r="CA25" s="3">
        <v>2</v>
      </c>
      <c r="CB25" s="3">
        <v>0</v>
      </c>
      <c r="CC25" s="3">
        <v>0</v>
      </c>
      <c r="CD25" s="3">
        <v>0</v>
      </c>
      <c r="CE25" s="3">
        <v>0</v>
      </c>
      <c r="CF25" s="3">
        <v>0</v>
      </c>
      <c r="CG25" s="3">
        <v>1</v>
      </c>
      <c r="CH25" s="3">
        <v>0</v>
      </c>
      <c r="CI25" s="3">
        <v>0</v>
      </c>
      <c r="CJ25" s="3">
        <v>2</v>
      </c>
      <c r="CK25" s="3">
        <v>2</v>
      </c>
      <c r="CL25" s="3">
        <v>1</v>
      </c>
      <c r="CM25" s="3">
        <v>0</v>
      </c>
      <c r="CN25" s="3">
        <v>0</v>
      </c>
      <c r="CO25" s="3">
        <v>0</v>
      </c>
      <c r="CP25" s="3">
        <v>0</v>
      </c>
      <c r="CQ25" s="3">
        <v>2</v>
      </c>
      <c r="CR25" s="126">
        <v>0.5</v>
      </c>
      <c r="CS25" s="3">
        <v>0</v>
      </c>
      <c r="CT25" s="3">
        <v>2</v>
      </c>
      <c r="CU25" s="3">
        <v>0.5</v>
      </c>
      <c r="CV25" s="3">
        <v>0</v>
      </c>
      <c r="CW25" s="3">
        <v>2</v>
      </c>
      <c r="CX25" s="3">
        <v>0</v>
      </c>
    </row>
    <row r="26" spans="1:102">
      <c r="A26" s="2" t="s">
        <v>277</v>
      </c>
      <c r="B26" s="3">
        <v>2</v>
      </c>
      <c r="C26" s="3">
        <v>0</v>
      </c>
      <c r="D26" s="3">
        <v>0</v>
      </c>
      <c r="E26" s="3">
        <v>0</v>
      </c>
      <c r="F26" s="3">
        <v>0</v>
      </c>
      <c r="G26" s="3">
        <v>1</v>
      </c>
      <c r="H26" s="3">
        <v>0</v>
      </c>
      <c r="I26" s="3">
        <v>0</v>
      </c>
      <c r="J26" s="3">
        <v>0</v>
      </c>
      <c r="K26" s="3">
        <v>2</v>
      </c>
      <c r="L26" s="3">
        <v>0</v>
      </c>
      <c r="M26" s="3">
        <v>0</v>
      </c>
      <c r="N26" s="3">
        <v>0</v>
      </c>
      <c r="O26" s="3">
        <v>0</v>
      </c>
      <c r="P26" s="3">
        <v>0</v>
      </c>
      <c r="Q26" s="3">
        <v>0</v>
      </c>
      <c r="R26" s="3">
        <v>0</v>
      </c>
      <c r="S26" s="3">
        <v>0</v>
      </c>
      <c r="T26" s="3">
        <v>0</v>
      </c>
      <c r="U26" s="3">
        <v>0</v>
      </c>
      <c r="V26" s="3">
        <v>2</v>
      </c>
      <c r="W26" s="3">
        <v>0</v>
      </c>
      <c r="X26" s="3">
        <v>1</v>
      </c>
      <c r="Y26" s="3">
        <v>0</v>
      </c>
      <c r="Z26" s="3">
        <v>0</v>
      </c>
      <c r="AA26" s="3">
        <v>0</v>
      </c>
      <c r="AB26" s="3">
        <v>0</v>
      </c>
      <c r="AC26" s="3">
        <v>0</v>
      </c>
      <c r="AD26" s="3">
        <v>0</v>
      </c>
      <c r="AE26" s="3">
        <v>0</v>
      </c>
      <c r="AF26" s="3">
        <v>0</v>
      </c>
      <c r="AG26" s="3">
        <v>0</v>
      </c>
      <c r="AH26" s="3">
        <v>0</v>
      </c>
      <c r="AI26" s="3">
        <v>0</v>
      </c>
      <c r="AJ26" s="3">
        <v>0</v>
      </c>
      <c r="AK26" s="3">
        <v>0</v>
      </c>
      <c r="AL26" s="3">
        <v>1</v>
      </c>
      <c r="AM26" s="3">
        <v>0</v>
      </c>
      <c r="AN26" s="3">
        <v>2</v>
      </c>
      <c r="AO26" s="3">
        <v>0</v>
      </c>
      <c r="AP26" s="3">
        <v>2</v>
      </c>
      <c r="AQ26" s="3">
        <v>1</v>
      </c>
      <c r="AR26" s="3">
        <v>0</v>
      </c>
      <c r="AS26" s="3">
        <v>1</v>
      </c>
      <c r="AT26" s="3">
        <v>2</v>
      </c>
      <c r="AU26" s="3">
        <v>0</v>
      </c>
      <c r="AV26" s="3">
        <v>0</v>
      </c>
      <c r="AW26" s="3">
        <v>0</v>
      </c>
      <c r="AX26" s="3">
        <v>0</v>
      </c>
      <c r="AY26" s="3">
        <v>0</v>
      </c>
      <c r="AZ26" s="3">
        <v>0</v>
      </c>
      <c r="BA26" s="3">
        <v>0</v>
      </c>
      <c r="BB26" s="3">
        <v>0</v>
      </c>
      <c r="BC26" s="3">
        <v>0</v>
      </c>
      <c r="BD26" s="3">
        <v>0</v>
      </c>
      <c r="BE26" s="3">
        <v>1</v>
      </c>
      <c r="BF26" s="3">
        <v>0</v>
      </c>
      <c r="BG26" s="3">
        <v>2</v>
      </c>
      <c r="BH26" s="3">
        <v>0</v>
      </c>
      <c r="BI26" s="3">
        <v>0</v>
      </c>
      <c r="BJ26" s="3">
        <v>0</v>
      </c>
      <c r="BK26" s="3">
        <v>0</v>
      </c>
      <c r="BL26" s="3">
        <v>0</v>
      </c>
      <c r="BM26" s="3">
        <v>0</v>
      </c>
      <c r="BN26" s="3">
        <v>0</v>
      </c>
      <c r="BO26" s="3">
        <v>0</v>
      </c>
      <c r="BP26" s="3">
        <v>1</v>
      </c>
      <c r="BQ26" s="3">
        <v>0</v>
      </c>
      <c r="BR26" s="3">
        <v>1</v>
      </c>
      <c r="BS26" s="3">
        <v>0</v>
      </c>
      <c r="BT26" s="3">
        <v>0</v>
      </c>
      <c r="BU26" s="3">
        <v>0</v>
      </c>
      <c r="BV26" s="3">
        <v>0</v>
      </c>
      <c r="BW26" s="3">
        <v>0</v>
      </c>
      <c r="BX26" s="3">
        <v>2</v>
      </c>
      <c r="BY26" s="3">
        <v>0</v>
      </c>
      <c r="BZ26" s="3">
        <v>0</v>
      </c>
      <c r="CA26" s="3">
        <v>2</v>
      </c>
      <c r="CB26" s="3">
        <v>0</v>
      </c>
      <c r="CC26" s="3">
        <v>0</v>
      </c>
      <c r="CD26" s="3">
        <v>0</v>
      </c>
      <c r="CE26" s="3">
        <v>0</v>
      </c>
      <c r="CF26" s="3">
        <v>0</v>
      </c>
      <c r="CG26" s="3">
        <v>0</v>
      </c>
      <c r="CH26" s="3">
        <v>0</v>
      </c>
      <c r="CI26" s="3">
        <v>0</v>
      </c>
      <c r="CJ26" s="3">
        <v>0</v>
      </c>
      <c r="CK26" s="3">
        <v>2</v>
      </c>
      <c r="CL26" s="3">
        <v>0</v>
      </c>
      <c r="CM26" s="3">
        <v>0</v>
      </c>
      <c r="CN26" s="3">
        <v>0</v>
      </c>
      <c r="CO26" s="3">
        <v>1</v>
      </c>
      <c r="CP26" s="3">
        <v>0</v>
      </c>
      <c r="CQ26" s="3">
        <v>2</v>
      </c>
      <c r="CR26" s="126">
        <v>0</v>
      </c>
      <c r="CS26" s="3">
        <v>0</v>
      </c>
      <c r="CT26" s="3">
        <v>1</v>
      </c>
      <c r="CU26" s="3">
        <v>0</v>
      </c>
      <c r="CV26" s="3">
        <v>1</v>
      </c>
      <c r="CW26" s="3">
        <v>0</v>
      </c>
      <c r="CX26" s="3">
        <v>0</v>
      </c>
    </row>
    <row r="27" spans="1:102">
      <c r="A27" s="2" t="s">
        <v>279</v>
      </c>
      <c r="B27" s="3">
        <v>2</v>
      </c>
      <c r="C27" s="3">
        <v>0</v>
      </c>
      <c r="D27" s="3">
        <v>0</v>
      </c>
      <c r="E27" s="3">
        <v>0</v>
      </c>
      <c r="F27" s="3">
        <v>0</v>
      </c>
      <c r="G27" s="3">
        <v>0.5</v>
      </c>
      <c r="H27" s="3">
        <v>0</v>
      </c>
      <c r="I27" s="3">
        <v>0.5</v>
      </c>
      <c r="J27" s="3">
        <v>0</v>
      </c>
      <c r="K27" s="3">
        <v>0.5</v>
      </c>
      <c r="L27" s="3">
        <v>0.5</v>
      </c>
      <c r="M27" s="3">
        <v>0</v>
      </c>
      <c r="N27" s="3">
        <v>0</v>
      </c>
      <c r="O27" s="3">
        <v>0.5</v>
      </c>
      <c r="P27" s="3">
        <v>0</v>
      </c>
      <c r="Q27" s="3">
        <v>0</v>
      </c>
      <c r="R27" s="3">
        <v>0</v>
      </c>
      <c r="S27" s="3">
        <v>0</v>
      </c>
      <c r="T27" s="3">
        <v>0.5</v>
      </c>
      <c r="U27" s="3">
        <v>0</v>
      </c>
      <c r="V27" s="3">
        <v>0.5</v>
      </c>
      <c r="W27" s="3">
        <v>0</v>
      </c>
      <c r="X27" s="3">
        <v>0.5</v>
      </c>
      <c r="Y27" s="3">
        <v>0</v>
      </c>
      <c r="Z27" s="3">
        <v>0.5</v>
      </c>
      <c r="AA27" s="3">
        <v>0.5</v>
      </c>
      <c r="AB27" s="3">
        <v>0.5</v>
      </c>
      <c r="AC27" s="3">
        <v>0</v>
      </c>
      <c r="AD27" s="3">
        <v>0</v>
      </c>
      <c r="AE27" s="3">
        <v>0</v>
      </c>
      <c r="AF27" s="3">
        <v>0</v>
      </c>
      <c r="AG27" s="3">
        <v>0</v>
      </c>
      <c r="AH27" s="3">
        <v>0.5</v>
      </c>
      <c r="AI27" s="3">
        <v>0</v>
      </c>
      <c r="AJ27" s="3">
        <v>0.5</v>
      </c>
      <c r="AK27" s="3">
        <v>0.5</v>
      </c>
      <c r="AL27" s="3">
        <v>0</v>
      </c>
      <c r="AM27" s="3">
        <v>0</v>
      </c>
      <c r="AN27" s="3">
        <v>0.5</v>
      </c>
      <c r="AO27" s="3">
        <v>0</v>
      </c>
      <c r="AP27" s="3">
        <v>0.5</v>
      </c>
      <c r="AQ27" s="3">
        <v>0.5</v>
      </c>
      <c r="AR27" s="3">
        <v>0</v>
      </c>
      <c r="AS27" s="3">
        <v>0.5</v>
      </c>
      <c r="AT27" s="3">
        <v>0.5</v>
      </c>
      <c r="AU27" s="3">
        <v>0.5</v>
      </c>
      <c r="AV27" s="3">
        <v>0</v>
      </c>
      <c r="AW27" s="3">
        <v>0</v>
      </c>
      <c r="AX27" s="3">
        <v>0</v>
      </c>
      <c r="AY27" s="3">
        <v>0</v>
      </c>
      <c r="AZ27" s="3">
        <v>0</v>
      </c>
      <c r="BA27" s="3">
        <v>0</v>
      </c>
      <c r="BB27" s="3">
        <v>0</v>
      </c>
      <c r="BC27" s="3">
        <v>0</v>
      </c>
      <c r="BD27" s="3">
        <v>0</v>
      </c>
      <c r="BE27" s="3">
        <v>0.5</v>
      </c>
      <c r="BF27" s="3">
        <v>0</v>
      </c>
      <c r="BG27" s="3">
        <v>0.5</v>
      </c>
      <c r="BH27" s="3">
        <v>0</v>
      </c>
      <c r="BI27" s="3">
        <v>0.5</v>
      </c>
      <c r="BJ27" s="3">
        <v>0.5</v>
      </c>
      <c r="BK27" s="3">
        <v>0.5</v>
      </c>
      <c r="BL27" s="3">
        <v>0</v>
      </c>
      <c r="BM27" s="3">
        <v>0</v>
      </c>
      <c r="BN27" s="3">
        <v>0</v>
      </c>
      <c r="BO27" s="3">
        <v>0</v>
      </c>
      <c r="BP27" s="3">
        <v>0.5</v>
      </c>
      <c r="BQ27" s="3">
        <v>0.5</v>
      </c>
      <c r="BR27" s="3">
        <v>0.5</v>
      </c>
      <c r="BS27" s="3">
        <v>0</v>
      </c>
      <c r="BT27" s="3">
        <v>0</v>
      </c>
      <c r="BU27" s="3">
        <v>0</v>
      </c>
      <c r="BV27" s="3">
        <v>0</v>
      </c>
      <c r="BW27" s="3">
        <v>0.5</v>
      </c>
      <c r="BX27" s="3">
        <v>1.5</v>
      </c>
      <c r="BY27" s="3">
        <v>0</v>
      </c>
      <c r="BZ27" s="3">
        <v>0</v>
      </c>
      <c r="CA27" s="3">
        <v>0.5</v>
      </c>
      <c r="CB27" s="3">
        <v>0</v>
      </c>
      <c r="CC27" s="3">
        <v>0</v>
      </c>
      <c r="CD27" s="3">
        <v>0</v>
      </c>
      <c r="CE27" s="3">
        <v>0</v>
      </c>
      <c r="CF27" s="3">
        <v>0</v>
      </c>
      <c r="CG27" s="3">
        <v>0</v>
      </c>
      <c r="CH27" s="3">
        <v>0</v>
      </c>
      <c r="CI27" s="3">
        <v>0</v>
      </c>
      <c r="CJ27" s="3">
        <v>0.5</v>
      </c>
      <c r="CK27" s="3">
        <v>1</v>
      </c>
      <c r="CL27" s="3">
        <v>0.5</v>
      </c>
      <c r="CM27" s="3">
        <v>0</v>
      </c>
      <c r="CN27" s="3">
        <v>0</v>
      </c>
      <c r="CO27" s="3">
        <v>0.5</v>
      </c>
      <c r="CP27" s="3">
        <v>0</v>
      </c>
      <c r="CQ27" s="3">
        <v>1.5</v>
      </c>
      <c r="CR27" s="126">
        <v>0.5</v>
      </c>
      <c r="CS27" s="3">
        <v>0</v>
      </c>
      <c r="CT27" s="3">
        <v>0.5</v>
      </c>
      <c r="CU27" s="3">
        <v>0</v>
      </c>
      <c r="CV27" s="3">
        <v>0.5</v>
      </c>
      <c r="CW27" s="3">
        <v>0.5</v>
      </c>
      <c r="CX27" s="3">
        <v>0</v>
      </c>
    </row>
    <row r="28" spans="1:102">
      <c r="A28" s="2" t="s">
        <v>281</v>
      </c>
      <c r="B28" s="3">
        <v>2</v>
      </c>
      <c r="C28" s="3">
        <v>1.5</v>
      </c>
      <c r="D28" s="3">
        <v>2</v>
      </c>
      <c r="E28" s="3">
        <v>1</v>
      </c>
      <c r="F28" s="3">
        <v>1</v>
      </c>
      <c r="G28" s="3">
        <v>2</v>
      </c>
      <c r="H28" s="3">
        <v>1.5</v>
      </c>
      <c r="I28" s="3">
        <v>1.5</v>
      </c>
      <c r="J28" s="3">
        <v>1</v>
      </c>
      <c r="K28" s="3">
        <v>2</v>
      </c>
      <c r="L28" s="3">
        <v>1.5</v>
      </c>
      <c r="M28" s="3">
        <v>1</v>
      </c>
      <c r="N28" s="3">
        <v>1</v>
      </c>
      <c r="O28" s="3">
        <v>1.5</v>
      </c>
      <c r="P28" s="3">
        <v>1.5</v>
      </c>
      <c r="Q28" s="3">
        <v>0</v>
      </c>
      <c r="R28" s="3">
        <v>0</v>
      </c>
      <c r="S28" s="3">
        <v>0</v>
      </c>
      <c r="T28" s="3">
        <v>2</v>
      </c>
      <c r="U28" s="3">
        <v>1.5</v>
      </c>
      <c r="V28" s="3">
        <v>1.5</v>
      </c>
      <c r="W28" s="3">
        <v>1.5</v>
      </c>
      <c r="X28" s="3">
        <v>1.5</v>
      </c>
      <c r="Y28" s="3">
        <v>1</v>
      </c>
      <c r="Z28" s="3">
        <v>2</v>
      </c>
      <c r="AA28" s="3">
        <v>1.5</v>
      </c>
      <c r="AB28" s="3">
        <v>1.5</v>
      </c>
      <c r="AC28" s="3">
        <v>1</v>
      </c>
      <c r="AD28" s="3">
        <v>1.5</v>
      </c>
      <c r="AE28" s="3">
        <v>1</v>
      </c>
      <c r="AF28" s="3">
        <v>1.5</v>
      </c>
      <c r="AG28" s="3">
        <v>1</v>
      </c>
      <c r="AH28" s="3">
        <v>0.5</v>
      </c>
      <c r="AI28" s="3">
        <v>0</v>
      </c>
      <c r="AJ28" s="3">
        <v>1.5</v>
      </c>
      <c r="AK28" s="3">
        <v>1.5</v>
      </c>
      <c r="AL28" s="3">
        <v>1.5</v>
      </c>
      <c r="AM28" s="3">
        <v>1.5</v>
      </c>
      <c r="AN28" s="3">
        <v>1.5</v>
      </c>
      <c r="AO28" s="3">
        <v>0</v>
      </c>
      <c r="AP28" s="3">
        <v>2</v>
      </c>
      <c r="AQ28" s="3">
        <v>1.5</v>
      </c>
      <c r="AR28" s="3">
        <v>0</v>
      </c>
      <c r="AS28" s="3">
        <v>1.5</v>
      </c>
      <c r="AT28" s="3">
        <v>1.5</v>
      </c>
      <c r="AU28" s="3">
        <v>1.5</v>
      </c>
      <c r="AV28" s="3">
        <v>0</v>
      </c>
      <c r="AW28" s="3">
        <v>1.5</v>
      </c>
      <c r="AX28" s="3">
        <v>1.5</v>
      </c>
      <c r="AY28" s="3">
        <v>0</v>
      </c>
      <c r="AZ28" s="3">
        <v>1.5</v>
      </c>
      <c r="BA28" s="3">
        <v>1</v>
      </c>
      <c r="BB28" s="3">
        <v>1</v>
      </c>
      <c r="BC28" s="3">
        <v>0</v>
      </c>
      <c r="BD28" s="3">
        <v>1.5</v>
      </c>
      <c r="BE28" s="3">
        <v>1.5</v>
      </c>
      <c r="BF28" s="3">
        <v>1.5</v>
      </c>
      <c r="BG28" s="3">
        <v>1.5</v>
      </c>
      <c r="BH28" s="3">
        <v>1</v>
      </c>
      <c r="BI28" s="3">
        <v>2</v>
      </c>
      <c r="BJ28" s="3">
        <v>0</v>
      </c>
      <c r="BK28" s="3">
        <v>0</v>
      </c>
      <c r="BL28" s="3">
        <v>1</v>
      </c>
      <c r="BM28" s="3">
        <v>1.5</v>
      </c>
      <c r="BN28" s="3">
        <v>1.5</v>
      </c>
      <c r="BO28" s="3">
        <v>1</v>
      </c>
      <c r="BP28" s="3">
        <v>1.5</v>
      </c>
      <c r="BQ28" s="3">
        <v>0</v>
      </c>
      <c r="BR28" s="3">
        <v>1.5</v>
      </c>
      <c r="BS28" s="3">
        <v>1</v>
      </c>
      <c r="BT28" s="3">
        <v>1.5</v>
      </c>
      <c r="BU28" s="3">
        <v>0</v>
      </c>
      <c r="BV28" s="3">
        <v>1.5</v>
      </c>
      <c r="BW28" s="3">
        <v>1.5</v>
      </c>
      <c r="BX28" s="3">
        <v>1.5</v>
      </c>
      <c r="BY28" s="3">
        <v>1</v>
      </c>
      <c r="BZ28" s="3">
        <v>1.5</v>
      </c>
      <c r="CA28" s="3">
        <v>1.5</v>
      </c>
      <c r="CB28" s="3">
        <v>1.5</v>
      </c>
      <c r="CC28" s="3">
        <v>1</v>
      </c>
      <c r="CD28" s="3">
        <v>1.5</v>
      </c>
      <c r="CE28" s="3">
        <v>1.5</v>
      </c>
      <c r="CF28" s="3">
        <v>0</v>
      </c>
      <c r="CG28" s="3">
        <v>1.5</v>
      </c>
      <c r="CH28" s="3">
        <v>1.5</v>
      </c>
      <c r="CI28" s="3">
        <v>1.5</v>
      </c>
      <c r="CJ28" s="3">
        <v>1.5</v>
      </c>
      <c r="CK28" s="3">
        <v>2</v>
      </c>
      <c r="CL28" s="3">
        <v>1.5</v>
      </c>
      <c r="CM28" s="3">
        <v>1.5</v>
      </c>
      <c r="CN28" s="3">
        <v>1.5</v>
      </c>
      <c r="CO28" s="3">
        <v>0</v>
      </c>
      <c r="CP28" s="3">
        <v>1.5</v>
      </c>
      <c r="CQ28" s="3">
        <v>2</v>
      </c>
      <c r="CR28" s="126">
        <v>2</v>
      </c>
      <c r="CS28" s="3">
        <v>1.5</v>
      </c>
      <c r="CT28" s="3">
        <v>2</v>
      </c>
      <c r="CU28" s="3">
        <v>1.5</v>
      </c>
      <c r="CV28" s="3">
        <v>1.5</v>
      </c>
      <c r="CW28" s="3">
        <v>1.5</v>
      </c>
      <c r="CX28" s="3">
        <v>1</v>
      </c>
    </row>
    <row r="29" spans="1:102">
      <c r="A29" s="2" t="s">
        <v>283</v>
      </c>
      <c r="B29" s="3">
        <v>2</v>
      </c>
      <c r="C29" s="3">
        <v>0</v>
      </c>
      <c r="D29" s="3">
        <v>2</v>
      </c>
      <c r="E29" s="3">
        <v>0</v>
      </c>
      <c r="F29" s="3">
        <v>0</v>
      </c>
      <c r="G29" s="3">
        <v>2</v>
      </c>
      <c r="H29" s="3">
        <v>2</v>
      </c>
      <c r="I29" s="3">
        <v>2</v>
      </c>
      <c r="J29" s="3">
        <v>0</v>
      </c>
      <c r="K29" s="3">
        <v>2</v>
      </c>
      <c r="L29" s="3">
        <v>2</v>
      </c>
      <c r="M29" s="3">
        <v>0</v>
      </c>
      <c r="N29" s="3">
        <v>0</v>
      </c>
      <c r="O29" s="3">
        <v>0</v>
      </c>
      <c r="P29" s="3">
        <v>2</v>
      </c>
      <c r="Q29" s="3">
        <v>0</v>
      </c>
      <c r="R29" s="3">
        <v>0</v>
      </c>
      <c r="S29" s="3">
        <v>0</v>
      </c>
      <c r="T29" s="3">
        <v>1</v>
      </c>
      <c r="U29" s="3">
        <v>0</v>
      </c>
      <c r="V29" s="3">
        <v>1.5</v>
      </c>
      <c r="W29" s="3">
        <v>0</v>
      </c>
      <c r="X29" s="3">
        <v>2</v>
      </c>
      <c r="Y29" s="3">
        <v>0</v>
      </c>
      <c r="Z29" s="3">
        <v>2</v>
      </c>
      <c r="AA29" s="3">
        <v>0</v>
      </c>
      <c r="AB29" s="3">
        <v>1.5</v>
      </c>
      <c r="AC29" s="3">
        <v>0</v>
      </c>
      <c r="AD29" s="3">
        <v>1</v>
      </c>
      <c r="AE29" s="3">
        <v>1</v>
      </c>
      <c r="AF29" s="3">
        <v>1</v>
      </c>
      <c r="AG29" s="3">
        <v>0</v>
      </c>
      <c r="AH29" s="3">
        <v>2</v>
      </c>
      <c r="AI29" s="3">
        <v>0</v>
      </c>
      <c r="AJ29" s="3">
        <v>1.5</v>
      </c>
      <c r="AK29" s="3">
        <v>1.5</v>
      </c>
      <c r="AL29" s="3">
        <v>1.5</v>
      </c>
      <c r="AM29" s="3">
        <v>1</v>
      </c>
      <c r="AN29" s="3">
        <v>2</v>
      </c>
      <c r="AO29" s="3">
        <v>0</v>
      </c>
      <c r="AP29" s="3">
        <v>1.5</v>
      </c>
      <c r="AQ29" s="3">
        <v>0</v>
      </c>
      <c r="AR29" s="3">
        <v>0</v>
      </c>
      <c r="AS29" s="3">
        <v>2</v>
      </c>
      <c r="AT29" s="3">
        <v>1.5</v>
      </c>
      <c r="AU29" s="3">
        <v>0</v>
      </c>
      <c r="AV29" s="3">
        <v>0</v>
      </c>
      <c r="AW29" s="3">
        <v>2</v>
      </c>
      <c r="AX29" s="3">
        <v>0</v>
      </c>
      <c r="AY29" s="3">
        <v>0</v>
      </c>
      <c r="AZ29" s="3">
        <v>0</v>
      </c>
      <c r="BA29" s="3">
        <v>0</v>
      </c>
      <c r="BB29" s="3">
        <v>0</v>
      </c>
      <c r="BC29" s="3">
        <v>0</v>
      </c>
      <c r="BD29" s="3">
        <v>1.5</v>
      </c>
      <c r="BE29" s="3">
        <v>1.5</v>
      </c>
      <c r="BF29" s="3">
        <v>0</v>
      </c>
      <c r="BG29" s="3">
        <v>2</v>
      </c>
      <c r="BH29" s="3">
        <v>0</v>
      </c>
      <c r="BI29" s="3">
        <v>2</v>
      </c>
      <c r="BJ29" s="3">
        <v>0</v>
      </c>
      <c r="BK29" s="3">
        <v>0</v>
      </c>
      <c r="BL29" s="3">
        <v>0</v>
      </c>
      <c r="BM29" s="3">
        <v>1</v>
      </c>
      <c r="BN29" s="3">
        <v>2</v>
      </c>
      <c r="BO29" s="3">
        <v>1</v>
      </c>
      <c r="BP29" s="3">
        <v>2</v>
      </c>
      <c r="BQ29" s="3">
        <v>0</v>
      </c>
      <c r="BR29" s="3">
        <v>1.5</v>
      </c>
      <c r="BS29" s="3">
        <v>0</v>
      </c>
      <c r="BT29" s="3">
        <v>0</v>
      </c>
      <c r="BU29" s="3">
        <v>0</v>
      </c>
      <c r="BV29" s="3">
        <v>0</v>
      </c>
      <c r="BW29" s="3">
        <v>1</v>
      </c>
      <c r="BX29" s="3">
        <v>2</v>
      </c>
      <c r="BY29" s="3">
        <v>1</v>
      </c>
      <c r="BZ29" s="3">
        <v>0</v>
      </c>
      <c r="CA29" s="3">
        <v>2</v>
      </c>
      <c r="CB29" s="3">
        <v>1.5</v>
      </c>
      <c r="CC29" s="3">
        <v>0</v>
      </c>
      <c r="CD29" s="3">
        <v>0</v>
      </c>
      <c r="CE29" s="3">
        <v>0</v>
      </c>
      <c r="CF29" s="3">
        <v>0</v>
      </c>
      <c r="CG29" s="3">
        <v>1.5</v>
      </c>
      <c r="CH29" s="3">
        <v>2</v>
      </c>
      <c r="CI29" s="3">
        <v>0</v>
      </c>
      <c r="CJ29" s="3">
        <v>0</v>
      </c>
      <c r="CK29" s="3">
        <v>0.5</v>
      </c>
      <c r="CL29" s="3">
        <v>1.5</v>
      </c>
      <c r="CM29" s="3">
        <v>0</v>
      </c>
      <c r="CN29" s="3">
        <v>0</v>
      </c>
      <c r="CO29" s="3">
        <v>1</v>
      </c>
      <c r="CP29" s="3">
        <v>0</v>
      </c>
      <c r="CQ29" s="3">
        <v>2</v>
      </c>
      <c r="CR29" s="126">
        <v>2</v>
      </c>
      <c r="CS29" s="3">
        <v>0</v>
      </c>
      <c r="CT29" s="3">
        <v>2</v>
      </c>
      <c r="CU29" s="3">
        <v>1</v>
      </c>
      <c r="CV29" s="3">
        <v>1</v>
      </c>
      <c r="CW29" s="3">
        <v>2</v>
      </c>
      <c r="CX29" s="3">
        <v>0</v>
      </c>
    </row>
    <row r="30" spans="1:102">
      <c r="A30" s="2" t="s">
        <v>285</v>
      </c>
      <c r="B30" s="3">
        <v>2</v>
      </c>
      <c r="C30" s="3">
        <v>0</v>
      </c>
      <c r="D30" s="3">
        <v>0</v>
      </c>
      <c r="E30" s="3">
        <v>0</v>
      </c>
      <c r="F30" s="3">
        <v>0</v>
      </c>
      <c r="G30" s="3">
        <v>0</v>
      </c>
      <c r="H30" s="3">
        <v>0</v>
      </c>
      <c r="I30" s="3">
        <v>0</v>
      </c>
      <c r="J30" s="3">
        <v>0</v>
      </c>
      <c r="K30" s="3">
        <v>1</v>
      </c>
      <c r="L30" s="3">
        <v>1.5</v>
      </c>
      <c r="M30" s="3">
        <v>0</v>
      </c>
      <c r="N30" s="3">
        <v>0</v>
      </c>
      <c r="O30" s="3">
        <v>0</v>
      </c>
      <c r="P30" s="3">
        <v>1.5</v>
      </c>
      <c r="Q30" s="3">
        <v>0</v>
      </c>
      <c r="R30" s="3">
        <v>0</v>
      </c>
      <c r="S30" s="3">
        <v>0</v>
      </c>
      <c r="T30" s="3">
        <v>0</v>
      </c>
      <c r="U30" s="3">
        <v>0</v>
      </c>
      <c r="V30" s="3">
        <v>1</v>
      </c>
      <c r="W30" s="3">
        <v>0</v>
      </c>
      <c r="X30" s="3">
        <v>1</v>
      </c>
      <c r="Y30" s="3">
        <v>0</v>
      </c>
      <c r="Z30" s="3">
        <v>0</v>
      </c>
      <c r="AA30" s="3">
        <v>0</v>
      </c>
      <c r="AB30" s="3">
        <v>1.5</v>
      </c>
      <c r="AC30" s="3">
        <v>0</v>
      </c>
      <c r="AD30" s="3">
        <v>1</v>
      </c>
      <c r="AE30" s="3">
        <v>0</v>
      </c>
      <c r="AF30" s="3">
        <v>0</v>
      </c>
      <c r="AG30" s="3">
        <v>0</v>
      </c>
      <c r="AH30" s="3">
        <v>1.5</v>
      </c>
      <c r="AI30" s="3">
        <v>0</v>
      </c>
      <c r="AJ30" s="3">
        <v>0</v>
      </c>
      <c r="AK30" s="3">
        <v>0</v>
      </c>
      <c r="AL30" s="3">
        <v>0</v>
      </c>
      <c r="AM30" s="3">
        <v>0</v>
      </c>
      <c r="AN30" s="3">
        <v>1</v>
      </c>
      <c r="AO30" s="3">
        <v>0</v>
      </c>
      <c r="AP30" s="3">
        <v>0</v>
      </c>
      <c r="AQ30" s="3">
        <v>0</v>
      </c>
      <c r="AR30" s="3">
        <v>0</v>
      </c>
      <c r="AS30" s="3">
        <v>0</v>
      </c>
      <c r="AT30" s="3">
        <v>1</v>
      </c>
      <c r="AU30" s="3">
        <v>0</v>
      </c>
      <c r="AV30" s="3">
        <v>0</v>
      </c>
      <c r="AW30" s="3">
        <v>0</v>
      </c>
      <c r="AX30" s="3">
        <v>0</v>
      </c>
      <c r="AY30" s="3">
        <v>0</v>
      </c>
      <c r="AZ30" s="3">
        <v>0</v>
      </c>
      <c r="BA30" s="3">
        <v>0</v>
      </c>
      <c r="BB30" s="3">
        <v>0</v>
      </c>
      <c r="BC30" s="3">
        <v>0</v>
      </c>
      <c r="BD30" s="3">
        <v>0</v>
      </c>
      <c r="BE30" s="3">
        <v>0</v>
      </c>
      <c r="BF30" s="3">
        <v>0</v>
      </c>
      <c r="BG30" s="3">
        <v>0</v>
      </c>
      <c r="BH30" s="3">
        <v>0</v>
      </c>
      <c r="BI30" s="3">
        <v>0</v>
      </c>
      <c r="BJ30" s="3">
        <v>0</v>
      </c>
      <c r="BK30" s="3">
        <v>0</v>
      </c>
      <c r="BL30" s="3">
        <v>0</v>
      </c>
      <c r="BM30" s="3">
        <v>0</v>
      </c>
      <c r="BN30" s="3">
        <v>0</v>
      </c>
      <c r="BO30" s="3">
        <v>0</v>
      </c>
      <c r="BP30" s="3">
        <v>0</v>
      </c>
      <c r="BQ30" s="3">
        <v>0</v>
      </c>
      <c r="BR30" s="3">
        <v>0</v>
      </c>
      <c r="BS30" s="3">
        <v>0</v>
      </c>
      <c r="BT30" s="3">
        <v>0</v>
      </c>
      <c r="BU30" s="3">
        <v>0</v>
      </c>
      <c r="BV30" s="3">
        <v>0</v>
      </c>
      <c r="BW30" s="3">
        <v>1.5</v>
      </c>
      <c r="BX30" s="3">
        <v>1.5</v>
      </c>
      <c r="BY30" s="3">
        <v>0</v>
      </c>
      <c r="BZ30" s="3">
        <v>0</v>
      </c>
      <c r="CA30" s="3">
        <v>0</v>
      </c>
      <c r="CB30" s="3">
        <v>0</v>
      </c>
      <c r="CC30" s="3">
        <v>0</v>
      </c>
      <c r="CD30" s="3">
        <v>0</v>
      </c>
      <c r="CE30" s="3">
        <v>0</v>
      </c>
      <c r="CF30" s="3">
        <v>0</v>
      </c>
      <c r="CG30" s="3">
        <v>0</v>
      </c>
      <c r="CH30" s="3">
        <v>0</v>
      </c>
      <c r="CI30" s="3">
        <v>0</v>
      </c>
      <c r="CJ30" s="3">
        <v>0</v>
      </c>
      <c r="CK30" s="3">
        <v>0</v>
      </c>
      <c r="CL30" s="3">
        <v>0</v>
      </c>
      <c r="CM30" s="3">
        <v>0</v>
      </c>
      <c r="CN30" s="3">
        <v>0</v>
      </c>
      <c r="CO30" s="3">
        <v>1</v>
      </c>
      <c r="CP30" s="3">
        <v>0</v>
      </c>
      <c r="CQ30" s="3">
        <v>1</v>
      </c>
      <c r="CR30" s="126">
        <v>2</v>
      </c>
      <c r="CS30" s="3">
        <v>0</v>
      </c>
      <c r="CT30" s="3">
        <v>1</v>
      </c>
      <c r="CU30" s="3">
        <v>0</v>
      </c>
      <c r="CV30" s="3">
        <v>0</v>
      </c>
      <c r="CW30" s="3">
        <v>0</v>
      </c>
      <c r="CX30" s="3">
        <v>0</v>
      </c>
    </row>
    <row r="31" spans="1:102">
      <c r="A31" s="2" t="s">
        <v>287</v>
      </c>
      <c r="B31" s="3">
        <v>2</v>
      </c>
      <c r="C31" s="3">
        <v>0</v>
      </c>
      <c r="D31" s="3">
        <v>0</v>
      </c>
      <c r="E31" s="3">
        <v>0</v>
      </c>
      <c r="F31" s="3">
        <v>0.5</v>
      </c>
      <c r="G31" s="3">
        <v>2</v>
      </c>
      <c r="H31" s="3">
        <v>0</v>
      </c>
      <c r="I31" s="3">
        <v>1</v>
      </c>
      <c r="J31" s="3">
        <v>0</v>
      </c>
      <c r="K31" s="3">
        <v>2</v>
      </c>
      <c r="L31" s="3">
        <v>0.5</v>
      </c>
      <c r="M31" s="3">
        <v>0</v>
      </c>
      <c r="N31" s="3">
        <v>0</v>
      </c>
      <c r="O31" s="3">
        <v>0</v>
      </c>
      <c r="P31" s="3">
        <v>1</v>
      </c>
      <c r="Q31" s="3">
        <v>0</v>
      </c>
      <c r="R31" s="3">
        <v>0</v>
      </c>
      <c r="S31" s="3">
        <v>0</v>
      </c>
      <c r="T31" s="3">
        <v>0</v>
      </c>
      <c r="U31" s="3">
        <v>0</v>
      </c>
      <c r="V31" s="3">
        <v>0.5</v>
      </c>
      <c r="W31" s="3">
        <v>0</v>
      </c>
      <c r="X31" s="3">
        <v>0.5</v>
      </c>
      <c r="Y31" s="3">
        <v>0</v>
      </c>
      <c r="Z31" s="3">
        <v>1</v>
      </c>
      <c r="AA31" s="3">
        <v>0</v>
      </c>
      <c r="AB31" s="3">
        <v>2</v>
      </c>
      <c r="AC31" s="3">
        <v>0</v>
      </c>
      <c r="AD31" s="3">
        <v>0</v>
      </c>
      <c r="AE31" s="3">
        <v>0</v>
      </c>
      <c r="AF31" s="3">
        <v>0</v>
      </c>
      <c r="AG31" s="3">
        <v>0</v>
      </c>
      <c r="AH31" s="3">
        <v>0.5</v>
      </c>
      <c r="AI31" s="3">
        <v>0</v>
      </c>
      <c r="AJ31" s="3">
        <v>0</v>
      </c>
      <c r="AK31" s="3">
        <v>0.5</v>
      </c>
      <c r="AL31" s="3">
        <v>0</v>
      </c>
      <c r="AM31" s="3">
        <v>0</v>
      </c>
      <c r="AN31" s="3">
        <v>2</v>
      </c>
      <c r="AO31" s="3">
        <v>0</v>
      </c>
      <c r="AP31" s="3">
        <v>2</v>
      </c>
      <c r="AQ31" s="3">
        <v>0</v>
      </c>
      <c r="AR31" s="3">
        <v>0</v>
      </c>
      <c r="AS31" s="3">
        <v>0</v>
      </c>
      <c r="AT31" s="3">
        <v>0.5</v>
      </c>
      <c r="AU31" s="3">
        <v>0</v>
      </c>
      <c r="AV31" s="3">
        <v>0</v>
      </c>
      <c r="AW31" s="3">
        <v>0</v>
      </c>
      <c r="AX31" s="3">
        <v>0</v>
      </c>
      <c r="AY31" s="3">
        <v>0</v>
      </c>
      <c r="AZ31" s="3">
        <v>0</v>
      </c>
      <c r="BA31" s="3">
        <v>0</v>
      </c>
      <c r="BB31" s="3">
        <v>0</v>
      </c>
      <c r="BC31" s="3">
        <v>0</v>
      </c>
      <c r="BD31" s="3">
        <v>0</v>
      </c>
      <c r="BE31" s="3">
        <v>0.5</v>
      </c>
      <c r="BF31" s="3">
        <v>0.5</v>
      </c>
      <c r="BG31" s="3">
        <v>0.5</v>
      </c>
      <c r="BH31" s="3">
        <v>0</v>
      </c>
      <c r="BI31" s="3">
        <v>0</v>
      </c>
      <c r="BJ31" s="3">
        <v>0</v>
      </c>
      <c r="BK31" s="3">
        <v>0</v>
      </c>
      <c r="BL31" s="3">
        <v>0</v>
      </c>
      <c r="BM31" s="3">
        <v>0</v>
      </c>
      <c r="BN31" s="3">
        <v>0.5</v>
      </c>
      <c r="BO31" s="3">
        <v>0</v>
      </c>
      <c r="BP31" s="3">
        <v>1</v>
      </c>
      <c r="BQ31" s="3">
        <v>0</v>
      </c>
      <c r="BR31" s="3">
        <v>1</v>
      </c>
      <c r="BS31" s="3">
        <v>0</v>
      </c>
      <c r="BT31" s="3">
        <v>0.5</v>
      </c>
      <c r="BU31" s="3">
        <v>0</v>
      </c>
      <c r="BV31" s="3">
        <v>0.5</v>
      </c>
      <c r="BW31" s="3">
        <v>0.5</v>
      </c>
      <c r="BX31" s="3">
        <v>0.5</v>
      </c>
      <c r="BY31" s="3">
        <v>0</v>
      </c>
      <c r="BZ31" s="3">
        <v>0</v>
      </c>
      <c r="CA31" s="3">
        <v>0.5</v>
      </c>
      <c r="CB31" s="3">
        <v>1</v>
      </c>
      <c r="CC31" s="3">
        <v>0</v>
      </c>
      <c r="CD31" s="3">
        <v>0</v>
      </c>
      <c r="CE31" s="3">
        <v>0</v>
      </c>
      <c r="CF31" s="3">
        <v>0</v>
      </c>
      <c r="CG31" s="3">
        <v>0</v>
      </c>
      <c r="CH31" s="3">
        <v>0</v>
      </c>
      <c r="CI31" s="3">
        <v>0</v>
      </c>
      <c r="CJ31" s="3">
        <v>0</v>
      </c>
      <c r="CK31" s="3">
        <v>0.5</v>
      </c>
      <c r="CL31" s="3">
        <v>0</v>
      </c>
      <c r="CM31" s="3">
        <v>0</v>
      </c>
      <c r="CN31" s="3">
        <v>0</v>
      </c>
      <c r="CO31" s="3">
        <v>0</v>
      </c>
      <c r="CP31" s="3">
        <v>0.5</v>
      </c>
      <c r="CQ31" s="3">
        <v>0.5</v>
      </c>
      <c r="CR31" s="126">
        <v>0.5</v>
      </c>
      <c r="CS31" s="3">
        <v>0</v>
      </c>
      <c r="CT31" s="3">
        <v>2</v>
      </c>
      <c r="CU31" s="3">
        <v>0</v>
      </c>
      <c r="CV31" s="3">
        <v>0</v>
      </c>
      <c r="CW31" s="3">
        <v>0.5</v>
      </c>
      <c r="CX31" s="3">
        <v>0</v>
      </c>
    </row>
    <row r="32" spans="1:102">
      <c r="A32" s="2" t="s">
        <v>289</v>
      </c>
      <c r="B32" s="3">
        <v>2</v>
      </c>
      <c r="C32" s="3">
        <v>0.5</v>
      </c>
      <c r="D32" s="3">
        <v>1</v>
      </c>
      <c r="E32" s="3">
        <v>0</v>
      </c>
      <c r="F32" s="3">
        <v>0.5</v>
      </c>
      <c r="G32" s="3">
        <v>1.5</v>
      </c>
      <c r="H32" s="3">
        <v>0</v>
      </c>
      <c r="I32" s="3">
        <v>0.5</v>
      </c>
      <c r="J32" s="3">
        <v>0</v>
      </c>
      <c r="K32" s="3">
        <v>2</v>
      </c>
      <c r="L32" s="3">
        <v>1</v>
      </c>
      <c r="M32" s="3">
        <v>1</v>
      </c>
      <c r="N32" s="3">
        <v>0.5</v>
      </c>
      <c r="O32" s="3">
        <v>0.5</v>
      </c>
      <c r="P32" s="3">
        <v>0</v>
      </c>
      <c r="Q32" s="3">
        <v>0</v>
      </c>
      <c r="R32" s="3">
        <v>0</v>
      </c>
      <c r="S32" s="3">
        <v>0</v>
      </c>
      <c r="T32" s="3">
        <v>0</v>
      </c>
      <c r="U32" s="3">
        <v>0.5</v>
      </c>
      <c r="V32" s="3">
        <v>1.5</v>
      </c>
      <c r="W32" s="3">
        <v>0</v>
      </c>
      <c r="X32" s="3">
        <v>0.5</v>
      </c>
      <c r="Y32" s="3">
        <v>0</v>
      </c>
      <c r="Z32" s="3">
        <v>1</v>
      </c>
      <c r="AA32" s="3">
        <v>0.5</v>
      </c>
      <c r="AB32" s="3">
        <v>1</v>
      </c>
      <c r="AC32" s="3">
        <v>0.5</v>
      </c>
      <c r="AD32" s="3">
        <v>1</v>
      </c>
      <c r="AE32" s="3">
        <v>0</v>
      </c>
      <c r="AF32" s="3">
        <v>0</v>
      </c>
      <c r="AG32" s="3">
        <v>0</v>
      </c>
      <c r="AH32" s="3">
        <v>1</v>
      </c>
      <c r="AI32" s="3">
        <v>0</v>
      </c>
      <c r="AJ32" s="3">
        <v>1</v>
      </c>
      <c r="AK32" s="3">
        <v>0.5</v>
      </c>
      <c r="AL32" s="3">
        <v>1</v>
      </c>
      <c r="AM32" s="3">
        <v>0.5</v>
      </c>
      <c r="AN32" s="3">
        <v>2</v>
      </c>
      <c r="AO32" s="3">
        <v>0</v>
      </c>
      <c r="AP32" s="3">
        <v>1</v>
      </c>
      <c r="AQ32" s="3">
        <v>0</v>
      </c>
      <c r="AR32" s="3">
        <v>0</v>
      </c>
      <c r="AS32" s="3">
        <v>0</v>
      </c>
      <c r="AT32" s="3">
        <v>2</v>
      </c>
      <c r="AU32" s="3">
        <v>0</v>
      </c>
      <c r="AV32" s="3">
        <v>0</v>
      </c>
      <c r="AW32" s="3">
        <v>0.5</v>
      </c>
      <c r="AX32" s="3">
        <v>0.5</v>
      </c>
      <c r="AY32" s="3">
        <v>0</v>
      </c>
      <c r="AZ32" s="3">
        <v>1</v>
      </c>
      <c r="BA32" s="3">
        <v>0.5</v>
      </c>
      <c r="BB32" s="3">
        <v>0</v>
      </c>
      <c r="BC32" s="3">
        <v>0</v>
      </c>
      <c r="BD32" s="3">
        <v>1</v>
      </c>
      <c r="BE32" s="3">
        <v>2</v>
      </c>
      <c r="BF32" s="3">
        <v>0.5</v>
      </c>
      <c r="BG32" s="3">
        <v>0</v>
      </c>
      <c r="BH32" s="3">
        <v>0</v>
      </c>
      <c r="BI32" s="3">
        <v>0</v>
      </c>
      <c r="BJ32" s="3">
        <v>0</v>
      </c>
      <c r="BK32" s="3">
        <v>0</v>
      </c>
      <c r="BL32" s="3">
        <v>0</v>
      </c>
      <c r="BM32" s="3">
        <v>0.5</v>
      </c>
      <c r="BN32" s="3">
        <v>1</v>
      </c>
      <c r="BO32" s="3">
        <v>0</v>
      </c>
      <c r="BP32" s="3">
        <v>1</v>
      </c>
      <c r="BQ32" s="3">
        <v>0</v>
      </c>
      <c r="BR32" s="3">
        <v>0.5</v>
      </c>
      <c r="BS32" s="3">
        <v>0</v>
      </c>
      <c r="BT32" s="3">
        <v>1</v>
      </c>
      <c r="BU32" s="3">
        <v>0</v>
      </c>
      <c r="BV32" s="3">
        <v>0</v>
      </c>
      <c r="BW32" s="3">
        <v>1.5</v>
      </c>
      <c r="BX32" s="3">
        <v>1.5</v>
      </c>
      <c r="BY32" s="3">
        <v>0</v>
      </c>
      <c r="BZ32" s="3">
        <v>1</v>
      </c>
      <c r="CA32" s="3">
        <v>1.5</v>
      </c>
      <c r="CB32" s="3">
        <v>0.5</v>
      </c>
      <c r="CC32" s="3">
        <v>0</v>
      </c>
      <c r="CD32" s="3">
        <v>0.5</v>
      </c>
      <c r="CE32" s="3">
        <v>0.5</v>
      </c>
      <c r="CF32" s="3">
        <v>0</v>
      </c>
      <c r="CG32" s="3">
        <v>1.5</v>
      </c>
      <c r="CH32" s="3">
        <v>0.5</v>
      </c>
      <c r="CI32" s="3">
        <v>1</v>
      </c>
      <c r="CJ32" s="3">
        <v>1</v>
      </c>
      <c r="CK32" s="3">
        <v>1.5</v>
      </c>
      <c r="CL32" s="3">
        <v>1</v>
      </c>
      <c r="CM32" s="3">
        <v>1</v>
      </c>
      <c r="CN32" s="3">
        <v>0.5</v>
      </c>
      <c r="CO32" s="3">
        <v>0.5</v>
      </c>
      <c r="CP32" s="3">
        <v>0.5</v>
      </c>
      <c r="CQ32" s="3">
        <v>1.5</v>
      </c>
      <c r="CR32" s="126">
        <v>1.5</v>
      </c>
      <c r="CS32" s="3">
        <v>0.5</v>
      </c>
      <c r="CT32" s="3">
        <v>1.5</v>
      </c>
      <c r="CU32" s="3">
        <v>1</v>
      </c>
      <c r="CV32" s="3">
        <v>0</v>
      </c>
      <c r="CW32" s="3">
        <v>1</v>
      </c>
      <c r="CX32" s="3">
        <v>0.5</v>
      </c>
    </row>
    <row r="33" spans="1:102">
      <c r="A33" s="2" t="s">
        <v>291</v>
      </c>
      <c r="B33" s="3">
        <v>2</v>
      </c>
      <c r="C33" s="3">
        <v>0</v>
      </c>
      <c r="D33" s="3">
        <v>0</v>
      </c>
      <c r="E33" s="3">
        <v>0</v>
      </c>
      <c r="F33" s="3">
        <v>0</v>
      </c>
      <c r="G33" s="3">
        <v>0.5</v>
      </c>
      <c r="H33" s="3">
        <v>0</v>
      </c>
      <c r="I33" s="3">
        <v>0</v>
      </c>
      <c r="J33" s="3">
        <v>0</v>
      </c>
      <c r="K33" s="3">
        <v>1.5</v>
      </c>
      <c r="L33" s="3">
        <v>0</v>
      </c>
      <c r="M33" s="3">
        <v>0</v>
      </c>
      <c r="N33" s="3">
        <v>0</v>
      </c>
      <c r="O33" s="3">
        <v>0</v>
      </c>
      <c r="P33" s="3">
        <v>0</v>
      </c>
      <c r="Q33" s="3">
        <v>0</v>
      </c>
      <c r="R33" s="3">
        <v>0</v>
      </c>
      <c r="S33" s="3">
        <v>0</v>
      </c>
      <c r="T33" s="3">
        <v>0</v>
      </c>
      <c r="U33" s="3">
        <v>0</v>
      </c>
      <c r="V33" s="3">
        <v>0</v>
      </c>
      <c r="W33" s="3">
        <v>0</v>
      </c>
      <c r="X33" s="3">
        <v>0</v>
      </c>
      <c r="Y33" s="3">
        <v>0</v>
      </c>
      <c r="Z33" s="3">
        <v>0.5</v>
      </c>
      <c r="AA33" s="3">
        <v>0</v>
      </c>
      <c r="AB33" s="3">
        <v>0.5</v>
      </c>
      <c r="AC33" s="3">
        <v>0</v>
      </c>
      <c r="AD33" s="3">
        <v>0.5</v>
      </c>
      <c r="AE33" s="3">
        <v>0</v>
      </c>
      <c r="AF33" s="3">
        <v>0</v>
      </c>
      <c r="AG33" s="3">
        <v>0</v>
      </c>
      <c r="AH33" s="3">
        <v>0.5</v>
      </c>
      <c r="AI33" s="3">
        <v>0</v>
      </c>
      <c r="AJ33" s="3">
        <v>0</v>
      </c>
      <c r="AK33" s="3">
        <v>0</v>
      </c>
      <c r="AL33" s="3">
        <v>0</v>
      </c>
      <c r="AM33" s="3">
        <v>0</v>
      </c>
      <c r="AN33" s="3">
        <v>2</v>
      </c>
      <c r="AO33" s="3">
        <v>0</v>
      </c>
      <c r="AP33" s="3">
        <v>0</v>
      </c>
      <c r="AQ33" s="3">
        <v>0</v>
      </c>
      <c r="AR33" s="3">
        <v>0</v>
      </c>
      <c r="AS33" s="3">
        <v>0</v>
      </c>
      <c r="AT33" s="3">
        <v>0</v>
      </c>
      <c r="AU33" s="3">
        <v>0</v>
      </c>
      <c r="AV33" s="3">
        <v>0</v>
      </c>
      <c r="AW33" s="3">
        <v>0</v>
      </c>
      <c r="AX33" s="3">
        <v>0</v>
      </c>
      <c r="AY33" s="3">
        <v>0</v>
      </c>
      <c r="AZ33" s="3">
        <v>0</v>
      </c>
      <c r="BA33" s="3">
        <v>0</v>
      </c>
      <c r="BB33" s="3">
        <v>0</v>
      </c>
      <c r="BC33" s="3">
        <v>0</v>
      </c>
      <c r="BD33" s="3">
        <v>0</v>
      </c>
      <c r="BE33" s="3">
        <v>1</v>
      </c>
      <c r="BF33" s="3">
        <v>0.5</v>
      </c>
      <c r="BG33" s="3">
        <v>0.5</v>
      </c>
      <c r="BH33" s="3">
        <v>0</v>
      </c>
      <c r="BI33" s="3">
        <v>0</v>
      </c>
      <c r="BJ33" s="3">
        <v>0</v>
      </c>
      <c r="BK33" s="3">
        <v>0</v>
      </c>
      <c r="BL33" s="3">
        <v>0</v>
      </c>
      <c r="BM33" s="3">
        <v>0</v>
      </c>
      <c r="BN33" s="3">
        <v>0</v>
      </c>
      <c r="BO33" s="3">
        <v>0</v>
      </c>
      <c r="BP33" s="3">
        <v>0</v>
      </c>
      <c r="BQ33" s="3">
        <v>0</v>
      </c>
      <c r="BR33" s="3">
        <v>0</v>
      </c>
      <c r="BS33" s="3">
        <v>0</v>
      </c>
      <c r="BT33" s="3">
        <v>0</v>
      </c>
      <c r="BU33" s="3">
        <v>0</v>
      </c>
      <c r="BV33" s="3">
        <v>0</v>
      </c>
      <c r="BW33" s="3">
        <v>0</v>
      </c>
      <c r="BX33" s="3">
        <v>0.5</v>
      </c>
      <c r="BY33" s="3">
        <v>0</v>
      </c>
      <c r="BZ33" s="3">
        <v>0</v>
      </c>
      <c r="CA33" s="3">
        <v>0</v>
      </c>
      <c r="CB33" s="3">
        <v>0</v>
      </c>
      <c r="CC33" s="3">
        <v>0</v>
      </c>
      <c r="CD33" s="3">
        <v>0</v>
      </c>
      <c r="CE33" s="3">
        <v>0</v>
      </c>
      <c r="CF33" s="3">
        <v>0</v>
      </c>
      <c r="CG33" s="3">
        <v>0</v>
      </c>
      <c r="CH33" s="3">
        <v>0</v>
      </c>
      <c r="CI33" s="3">
        <v>0</v>
      </c>
      <c r="CJ33" s="3">
        <v>0</v>
      </c>
      <c r="CK33" s="3">
        <v>0.5</v>
      </c>
      <c r="CL33" s="3">
        <v>0</v>
      </c>
      <c r="CM33" s="3">
        <v>0.5</v>
      </c>
      <c r="CN33" s="3">
        <v>0</v>
      </c>
      <c r="CO33" s="3">
        <v>0</v>
      </c>
      <c r="CP33" s="3">
        <v>0</v>
      </c>
      <c r="CQ33" s="3">
        <v>0.5</v>
      </c>
      <c r="CR33" s="126">
        <v>0</v>
      </c>
      <c r="CS33" s="3">
        <v>0</v>
      </c>
      <c r="CT33" s="3">
        <v>0</v>
      </c>
      <c r="CU33" s="3">
        <v>0</v>
      </c>
      <c r="CV33" s="3">
        <v>0</v>
      </c>
      <c r="CW33" s="3">
        <v>0.5</v>
      </c>
      <c r="CX33" s="3">
        <v>0</v>
      </c>
    </row>
    <row r="34" spans="1:102">
      <c r="A34" s="2" t="s">
        <v>293</v>
      </c>
      <c r="B34" s="3">
        <v>2</v>
      </c>
      <c r="C34" s="3">
        <v>0</v>
      </c>
      <c r="D34" s="3">
        <v>0</v>
      </c>
      <c r="E34" s="3">
        <v>0</v>
      </c>
      <c r="F34" s="3">
        <v>0</v>
      </c>
      <c r="G34" s="3">
        <v>1</v>
      </c>
      <c r="H34" s="3">
        <v>0</v>
      </c>
      <c r="I34" s="3">
        <v>0</v>
      </c>
      <c r="J34" s="3">
        <v>0</v>
      </c>
      <c r="K34" s="3">
        <v>1.5</v>
      </c>
      <c r="L34" s="3">
        <v>1</v>
      </c>
      <c r="M34" s="3">
        <v>0</v>
      </c>
      <c r="N34" s="3">
        <v>0</v>
      </c>
      <c r="O34" s="3">
        <v>0</v>
      </c>
      <c r="P34" s="3">
        <v>0</v>
      </c>
      <c r="Q34" s="3">
        <v>0</v>
      </c>
      <c r="R34" s="3">
        <v>0</v>
      </c>
      <c r="S34" s="3">
        <v>0</v>
      </c>
      <c r="T34" s="3">
        <v>1</v>
      </c>
      <c r="U34" s="3">
        <v>0</v>
      </c>
      <c r="V34" s="3">
        <v>0</v>
      </c>
      <c r="W34" s="3">
        <v>0</v>
      </c>
      <c r="X34" s="3">
        <v>0</v>
      </c>
      <c r="Y34" s="3">
        <v>0</v>
      </c>
      <c r="Z34" s="3">
        <v>0.5</v>
      </c>
      <c r="AA34" s="3">
        <v>0.5</v>
      </c>
      <c r="AB34" s="3">
        <v>0</v>
      </c>
      <c r="AC34" s="3">
        <v>0</v>
      </c>
      <c r="AD34" s="3">
        <v>0</v>
      </c>
      <c r="AE34" s="3">
        <v>0</v>
      </c>
      <c r="AF34" s="3">
        <v>0</v>
      </c>
      <c r="AG34" s="3">
        <v>0</v>
      </c>
      <c r="AH34" s="3">
        <v>2</v>
      </c>
      <c r="AI34" s="3">
        <v>0</v>
      </c>
      <c r="AJ34" s="3">
        <v>0</v>
      </c>
      <c r="AK34" s="3">
        <v>0</v>
      </c>
      <c r="AL34" s="3">
        <v>0</v>
      </c>
      <c r="AM34" s="3">
        <v>0</v>
      </c>
      <c r="AN34" s="3">
        <v>0</v>
      </c>
      <c r="AO34" s="3">
        <v>0</v>
      </c>
      <c r="AP34" s="3">
        <v>0.5</v>
      </c>
      <c r="AQ34" s="3">
        <v>1.5</v>
      </c>
      <c r="AR34" s="3">
        <v>0</v>
      </c>
      <c r="AS34" s="3">
        <v>0</v>
      </c>
      <c r="AT34" s="3">
        <v>0</v>
      </c>
      <c r="AU34" s="3">
        <v>0</v>
      </c>
      <c r="AV34" s="3">
        <v>0</v>
      </c>
      <c r="AW34" s="3">
        <v>0</v>
      </c>
      <c r="AX34" s="3">
        <v>0</v>
      </c>
      <c r="AY34" s="3">
        <v>0</v>
      </c>
      <c r="AZ34" s="3">
        <v>1</v>
      </c>
      <c r="BA34" s="3">
        <v>0</v>
      </c>
      <c r="BB34" s="3">
        <v>0</v>
      </c>
      <c r="BC34" s="3">
        <v>0</v>
      </c>
      <c r="BD34" s="3">
        <v>0</v>
      </c>
      <c r="BE34" s="3">
        <v>2</v>
      </c>
      <c r="BF34" s="3">
        <v>0</v>
      </c>
      <c r="BG34" s="3">
        <v>0</v>
      </c>
      <c r="BH34" s="3">
        <v>0</v>
      </c>
      <c r="BI34" s="3">
        <v>2</v>
      </c>
      <c r="BJ34" s="3">
        <v>0</v>
      </c>
      <c r="BK34" s="3">
        <v>0</v>
      </c>
      <c r="BL34" s="3">
        <v>0</v>
      </c>
      <c r="BM34" s="3">
        <v>0</v>
      </c>
      <c r="BN34" s="3">
        <v>0</v>
      </c>
      <c r="BO34" s="3">
        <v>0</v>
      </c>
      <c r="BP34" s="3">
        <v>0</v>
      </c>
      <c r="BQ34" s="3">
        <v>0</v>
      </c>
      <c r="BR34" s="3">
        <v>0</v>
      </c>
      <c r="BS34" s="3">
        <v>0</v>
      </c>
      <c r="BT34" s="3">
        <v>0</v>
      </c>
      <c r="BU34" s="3">
        <v>0</v>
      </c>
      <c r="BV34" s="3">
        <v>0</v>
      </c>
      <c r="BW34" s="3">
        <v>0.5</v>
      </c>
      <c r="BX34" s="3">
        <v>2</v>
      </c>
      <c r="BY34" s="3">
        <v>0</v>
      </c>
      <c r="BZ34" s="3">
        <v>0</v>
      </c>
      <c r="CA34" s="3">
        <v>0.5</v>
      </c>
      <c r="CB34" s="3">
        <v>0</v>
      </c>
      <c r="CC34" s="3">
        <v>0</v>
      </c>
      <c r="CD34" s="3">
        <v>0</v>
      </c>
      <c r="CE34" s="3">
        <v>0</v>
      </c>
      <c r="CF34" s="3">
        <v>0</v>
      </c>
      <c r="CG34" s="3">
        <v>0</v>
      </c>
      <c r="CH34" s="3">
        <v>0</v>
      </c>
      <c r="CI34" s="3">
        <v>0</v>
      </c>
      <c r="CJ34" s="3">
        <v>1</v>
      </c>
      <c r="CK34" s="3">
        <v>1</v>
      </c>
      <c r="CL34" s="3">
        <v>1.5</v>
      </c>
      <c r="CM34" s="3">
        <v>0</v>
      </c>
      <c r="CN34" s="3">
        <v>0</v>
      </c>
      <c r="CO34" s="3">
        <v>1</v>
      </c>
      <c r="CP34" s="3">
        <v>0</v>
      </c>
      <c r="CQ34" s="3">
        <v>1.5</v>
      </c>
      <c r="CR34" s="126">
        <v>2</v>
      </c>
      <c r="CS34" s="3">
        <v>0</v>
      </c>
      <c r="CT34" s="3">
        <v>1.5</v>
      </c>
      <c r="CU34" s="3">
        <v>1.5</v>
      </c>
      <c r="CV34" s="3">
        <v>0</v>
      </c>
      <c r="CW34" s="3">
        <v>0</v>
      </c>
      <c r="CX34" s="3">
        <v>0</v>
      </c>
    </row>
    <row r="35" spans="1:102">
      <c r="A35" s="2" t="s">
        <v>363</v>
      </c>
      <c r="C35" s="3">
        <v>0</v>
      </c>
      <c r="H35" s="3">
        <v>0</v>
      </c>
      <c r="I35" s="3">
        <v>0</v>
      </c>
      <c r="J35" s="3">
        <v>0</v>
      </c>
      <c r="M35" s="3">
        <v>0</v>
      </c>
      <c r="BQ35" s="3">
        <v>0</v>
      </c>
      <c r="CC35" s="3">
        <v>0</v>
      </c>
      <c r="CD35" s="3">
        <v>0</v>
      </c>
      <c r="CQ35" s="3">
        <v>1.5</v>
      </c>
      <c r="CR35" s="127"/>
      <c r="CV35" s="3">
        <v>0</v>
      </c>
      <c r="CX35" s="3">
        <v>0</v>
      </c>
    </row>
    <row r="36" spans="1:102">
      <c r="A36" s="2" t="s">
        <v>365</v>
      </c>
      <c r="C36" s="3">
        <v>0</v>
      </c>
      <c r="D36" s="3">
        <v>0</v>
      </c>
      <c r="E36" s="3">
        <v>0</v>
      </c>
      <c r="H36" s="3">
        <v>0</v>
      </c>
      <c r="I36" s="3">
        <v>0</v>
      </c>
      <c r="J36" s="3">
        <v>1</v>
      </c>
      <c r="M36" s="3">
        <v>0</v>
      </c>
      <c r="O36" s="3">
        <v>0</v>
      </c>
      <c r="U36" s="3">
        <v>0</v>
      </c>
      <c r="W36" s="3">
        <v>0</v>
      </c>
      <c r="X36" s="3">
        <v>0</v>
      </c>
      <c r="Z36" s="3">
        <v>0</v>
      </c>
      <c r="AF36" s="3">
        <v>0</v>
      </c>
      <c r="AJ36" s="3">
        <v>0</v>
      </c>
      <c r="AP36" s="3">
        <v>0</v>
      </c>
      <c r="AT36" s="3">
        <v>0</v>
      </c>
      <c r="AW36" s="3">
        <v>0</v>
      </c>
      <c r="AX36" s="3">
        <v>0</v>
      </c>
      <c r="AY36" s="3">
        <v>0</v>
      </c>
      <c r="BE36" s="3">
        <v>1.5</v>
      </c>
      <c r="BF36" s="3">
        <v>0</v>
      </c>
      <c r="BG36" s="3">
        <v>0</v>
      </c>
      <c r="BH36" s="3">
        <v>0</v>
      </c>
      <c r="BI36" s="3">
        <v>0</v>
      </c>
      <c r="BP36" s="3">
        <v>0</v>
      </c>
      <c r="BQ36" s="3">
        <v>0</v>
      </c>
      <c r="CC36" s="3">
        <v>0</v>
      </c>
      <c r="CD36" s="3">
        <v>0</v>
      </c>
      <c r="CG36" s="3">
        <v>0</v>
      </c>
      <c r="CI36" s="3">
        <v>0</v>
      </c>
      <c r="CJ36" s="3">
        <v>1</v>
      </c>
      <c r="CK36" s="3">
        <v>0</v>
      </c>
      <c r="CM36" s="3">
        <v>0</v>
      </c>
      <c r="CQ36" s="3">
        <v>1</v>
      </c>
      <c r="CR36" s="127"/>
      <c r="CU36" s="3">
        <v>0</v>
      </c>
      <c r="CV36" s="3">
        <v>0</v>
      </c>
      <c r="CW36" s="3">
        <v>1.5</v>
      </c>
      <c r="CX36" s="3">
        <v>0</v>
      </c>
    </row>
    <row r="37" spans="1:102">
      <c r="A37" s="2" t="s">
        <v>367</v>
      </c>
      <c r="C37" s="3">
        <v>1</v>
      </c>
      <c r="H37" s="3">
        <v>0</v>
      </c>
      <c r="I37" s="3">
        <v>0</v>
      </c>
      <c r="J37" s="3">
        <v>0</v>
      </c>
      <c r="M37" s="3">
        <v>0</v>
      </c>
      <c r="BQ37" s="3">
        <v>0</v>
      </c>
      <c r="CC37" s="3">
        <v>0</v>
      </c>
      <c r="CD37" s="3">
        <v>0</v>
      </c>
      <c r="CQ37" s="3">
        <v>1</v>
      </c>
      <c r="CR37" s="127"/>
      <c r="CV37" s="3">
        <v>1</v>
      </c>
      <c r="CX37" s="3">
        <v>0</v>
      </c>
    </row>
    <row r="38" spans="1:102">
      <c r="A38" s="2" t="s">
        <v>369</v>
      </c>
      <c r="C38" s="3">
        <v>0</v>
      </c>
      <c r="D38" s="3">
        <v>0</v>
      </c>
      <c r="E38" s="3">
        <v>0</v>
      </c>
      <c r="H38" s="3">
        <v>0</v>
      </c>
      <c r="I38" s="3">
        <v>0</v>
      </c>
      <c r="J38" s="3">
        <v>0</v>
      </c>
      <c r="M38" s="3">
        <v>0</v>
      </c>
      <c r="O38" s="3">
        <v>0</v>
      </c>
      <c r="U38" s="3">
        <v>0</v>
      </c>
      <c r="W38" s="3">
        <v>0</v>
      </c>
      <c r="X38" s="3">
        <v>0</v>
      </c>
      <c r="Z38" s="3">
        <v>1</v>
      </c>
      <c r="AF38" s="3">
        <v>0</v>
      </c>
      <c r="AJ38" s="3">
        <v>1</v>
      </c>
      <c r="AP38" s="3">
        <v>0</v>
      </c>
      <c r="AT38" s="3">
        <v>2</v>
      </c>
      <c r="AW38" s="3">
        <v>0</v>
      </c>
      <c r="AX38" s="3">
        <v>0</v>
      </c>
      <c r="AY38" s="3">
        <v>0</v>
      </c>
      <c r="BE38" s="3">
        <v>1</v>
      </c>
      <c r="BF38" s="3">
        <v>0</v>
      </c>
      <c r="BG38" s="3">
        <v>0</v>
      </c>
      <c r="BH38" s="3">
        <v>0</v>
      </c>
      <c r="BI38" s="3">
        <v>0</v>
      </c>
      <c r="BP38" s="3">
        <v>0</v>
      </c>
      <c r="BQ38" s="3">
        <v>0</v>
      </c>
      <c r="CC38" s="3">
        <v>0</v>
      </c>
      <c r="CD38" s="3">
        <v>0</v>
      </c>
      <c r="CG38" s="3">
        <v>0</v>
      </c>
      <c r="CI38" s="3">
        <v>1</v>
      </c>
      <c r="CJ38" s="3">
        <v>0</v>
      </c>
      <c r="CK38" s="3">
        <v>1</v>
      </c>
      <c r="CM38" s="3">
        <v>1</v>
      </c>
      <c r="CQ38" s="3">
        <v>1</v>
      </c>
      <c r="CR38" s="127"/>
      <c r="CU38" s="3">
        <v>1</v>
      </c>
      <c r="CV38" s="3">
        <v>0</v>
      </c>
      <c r="CW38" s="3">
        <v>1</v>
      </c>
      <c r="CX38" s="3">
        <v>0</v>
      </c>
    </row>
    <row r="39" spans="1:102">
      <c r="A39" s="2" t="s">
        <v>371</v>
      </c>
      <c r="C39" s="3">
        <v>0</v>
      </c>
      <c r="D39" s="3">
        <v>0</v>
      </c>
      <c r="E39" s="3">
        <v>0</v>
      </c>
      <c r="H39" s="3">
        <v>0</v>
      </c>
      <c r="I39" s="3">
        <v>0</v>
      </c>
      <c r="J39" s="3">
        <v>1</v>
      </c>
      <c r="M39" s="3">
        <v>0</v>
      </c>
      <c r="O39" s="3">
        <v>0</v>
      </c>
      <c r="U39" s="3">
        <v>0</v>
      </c>
      <c r="W39" s="3">
        <v>0</v>
      </c>
      <c r="X39" s="3">
        <v>0</v>
      </c>
      <c r="Z39" s="3">
        <v>0</v>
      </c>
      <c r="AF39" s="3">
        <v>0</v>
      </c>
      <c r="AJ39" s="3">
        <v>0</v>
      </c>
      <c r="AP39" s="3">
        <v>0</v>
      </c>
      <c r="AT39" s="3">
        <v>1</v>
      </c>
      <c r="AW39" s="3">
        <v>0</v>
      </c>
      <c r="AX39" s="3">
        <v>0</v>
      </c>
      <c r="AY39" s="3">
        <v>0</v>
      </c>
      <c r="BE39" s="3">
        <v>0</v>
      </c>
      <c r="BF39" s="3">
        <v>0</v>
      </c>
      <c r="BG39" s="3">
        <v>0</v>
      </c>
      <c r="BH39" s="3">
        <v>0</v>
      </c>
      <c r="BI39" s="3">
        <v>0</v>
      </c>
      <c r="BP39" s="3">
        <v>0</v>
      </c>
      <c r="BQ39" s="3">
        <v>0</v>
      </c>
      <c r="CC39" s="3">
        <v>0</v>
      </c>
      <c r="CD39" s="3">
        <v>0</v>
      </c>
      <c r="CG39" s="3">
        <v>0</v>
      </c>
      <c r="CI39" s="3">
        <v>0</v>
      </c>
      <c r="CJ39" s="3">
        <v>0</v>
      </c>
      <c r="CK39" s="3">
        <v>0</v>
      </c>
      <c r="CM39" s="3">
        <v>0</v>
      </c>
      <c r="CQ39" s="3">
        <v>0</v>
      </c>
      <c r="CR39" s="127"/>
      <c r="CU39" s="3">
        <v>0</v>
      </c>
      <c r="CV39" s="3">
        <v>0</v>
      </c>
      <c r="CW39" s="3">
        <v>0</v>
      </c>
      <c r="CX39" s="3">
        <v>0</v>
      </c>
    </row>
    <row r="40" spans="1:102">
      <c r="A40" s="2" t="s">
        <v>373</v>
      </c>
      <c r="C40" s="3">
        <v>0</v>
      </c>
      <c r="D40" s="3">
        <v>0</v>
      </c>
      <c r="E40" s="3">
        <v>0</v>
      </c>
      <c r="H40" s="3">
        <v>0</v>
      </c>
      <c r="I40" s="3">
        <v>0</v>
      </c>
      <c r="J40" s="3">
        <v>0</v>
      </c>
      <c r="M40" s="3">
        <v>0</v>
      </c>
      <c r="O40" s="3">
        <v>0</v>
      </c>
      <c r="U40" s="3">
        <v>0</v>
      </c>
      <c r="W40" s="3">
        <v>0</v>
      </c>
      <c r="X40" s="3">
        <v>1</v>
      </c>
      <c r="Z40" s="3">
        <v>0</v>
      </c>
      <c r="AF40" s="3">
        <v>0</v>
      </c>
      <c r="AJ40" s="3">
        <v>0</v>
      </c>
      <c r="AP40" s="3">
        <v>0</v>
      </c>
      <c r="AT40" s="3">
        <v>0</v>
      </c>
      <c r="AW40" s="3">
        <v>0</v>
      </c>
      <c r="AX40" s="3">
        <v>0</v>
      </c>
      <c r="AY40" s="3">
        <v>0</v>
      </c>
      <c r="BE40" s="3">
        <v>2</v>
      </c>
      <c r="BF40" s="3">
        <v>0</v>
      </c>
      <c r="BG40" s="3">
        <v>0</v>
      </c>
      <c r="BH40" s="3">
        <v>0</v>
      </c>
      <c r="BI40" s="3">
        <v>1</v>
      </c>
      <c r="BP40" s="3">
        <v>0</v>
      </c>
      <c r="BQ40" s="3">
        <v>1</v>
      </c>
      <c r="CC40" s="3">
        <v>0</v>
      </c>
      <c r="CD40" s="3">
        <v>0</v>
      </c>
      <c r="CG40" s="3">
        <v>0</v>
      </c>
      <c r="CI40" s="3">
        <v>2</v>
      </c>
      <c r="CJ40" s="3">
        <v>0</v>
      </c>
      <c r="CK40" s="3">
        <v>2</v>
      </c>
      <c r="CM40" s="3">
        <v>1</v>
      </c>
      <c r="CQ40" s="3">
        <v>1</v>
      </c>
      <c r="CR40" s="127"/>
      <c r="CU40" s="3">
        <v>0</v>
      </c>
      <c r="CV40" s="3">
        <v>0</v>
      </c>
      <c r="CW40" s="3">
        <v>1</v>
      </c>
      <c r="CX40" s="3">
        <v>0</v>
      </c>
    </row>
    <row r="41" spans="1:102">
      <c r="A41" s="2" t="s">
        <v>375</v>
      </c>
      <c r="C41" s="3">
        <v>0.5</v>
      </c>
      <c r="H41" s="3">
        <v>0</v>
      </c>
      <c r="I41" s="3">
        <v>0.5</v>
      </c>
      <c r="J41" s="3">
        <v>1</v>
      </c>
      <c r="M41" s="3">
        <v>0</v>
      </c>
      <c r="BQ41" s="3">
        <v>0.5</v>
      </c>
      <c r="CC41" s="3">
        <v>0</v>
      </c>
      <c r="CD41" s="3">
        <v>1</v>
      </c>
      <c r="CQ41" s="3">
        <v>0.5</v>
      </c>
      <c r="CR41" s="127"/>
      <c r="CV41" s="3">
        <v>1</v>
      </c>
      <c r="CX41" s="3">
        <v>0.5</v>
      </c>
    </row>
    <row r="42" spans="1:102">
      <c r="A42" s="2" t="s">
        <v>377</v>
      </c>
      <c r="C42" s="3">
        <v>1.5</v>
      </c>
      <c r="D42" s="3">
        <v>1</v>
      </c>
      <c r="E42" s="3">
        <v>0</v>
      </c>
      <c r="H42" s="3">
        <v>1</v>
      </c>
      <c r="I42" s="3">
        <v>1</v>
      </c>
      <c r="J42" s="3">
        <v>1</v>
      </c>
      <c r="M42" s="3">
        <v>0</v>
      </c>
      <c r="O42" s="3">
        <v>0</v>
      </c>
      <c r="U42" s="3">
        <v>0</v>
      </c>
      <c r="W42" s="3">
        <v>0</v>
      </c>
      <c r="X42" s="3">
        <v>1</v>
      </c>
      <c r="Z42" s="3">
        <v>1</v>
      </c>
      <c r="AF42" s="3">
        <v>0</v>
      </c>
      <c r="AJ42" s="3">
        <v>0</v>
      </c>
      <c r="AP42" s="3">
        <v>0</v>
      </c>
      <c r="AT42" s="3">
        <v>2</v>
      </c>
      <c r="AW42" s="3">
        <v>0</v>
      </c>
      <c r="AX42" s="3">
        <v>1.5</v>
      </c>
      <c r="AY42" s="3">
        <v>0</v>
      </c>
      <c r="BE42" s="3">
        <v>1.5</v>
      </c>
      <c r="BF42" s="3">
        <v>1</v>
      </c>
      <c r="BG42" s="3">
        <v>1.5</v>
      </c>
      <c r="BH42" s="3">
        <v>0</v>
      </c>
      <c r="BI42" s="3">
        <v>2</v>
      </c>
      <c r="BP42" s="3">
        <v>0</v>
      </c>
      <c r="BQ42" s="3">
        <v>0</v>
      </c>
      <c r="CC42" s="3">
        <v>0</v>
      </c>
      <c r="CD42" s="3">
        <v>0</v>
      </c>
      <c r="CG42" s="3">
        <v>0</v>
      </c>
      <c r="CI42" s="3">
        <v>1</v>
      </c>
      <c r="CJ42" s="3">
        <v>0</v>
      </c>
      <c r="CK42" s="3">
        <v>1.5</v>
      </c>
      <c r="CM42" s="3">
        <v>1</v>
      </c>
      <c r="CQ42" s="3">
        <v>1.5</v>
      </c>
      <c r="CR42" s="127"/>
      <c r="CU42" s="3">
        <v>0</v>
      </c>
      <c r="CV42" s="3">
        <v>1</v>
      </c>
      <c r="CW42" s="3">
        <v>1</v>
      </c>
      <c r="CX42" s="3">
        <v>0</v>
      </c>
    </row>
    <row r="43" spans="1:102">
      <c r="A43" s="2" t="s">
        <v>379</v>
      </c>
      <c r="C43" s="3">
        <v>0</v>
      </c>
      <c r="H43" s="3">
        <v>0</v>
      </c>
      <c r="I43" s="3">
        <v>0</v>
      </c>
      <c r="J43" s="3">
        <v>0</v>
      </c>
      <c r="M43" s="3">
        <v>0</v>
      </c>
      <c r="BQ43" s="3">
        <v>0</v>
      </c>
      <c r="CC43" s="3">
        <v>0</v>
      </c>
      <c r="CD43" s="3">
        <v>0</v>
      </c>
      <c r="CQ43" s="3">
        <v>0.5</v>
      </c>
      <c r="CR43" s="127"/>
      <c r="CV43" s="3">
        <v>0</v>
      </c>
      <c r="CX43" s="3">
        <v>0</v>
      </c>
    </row>
    <row r="44" spans="1:102">
      <c r="A44" s="2" t="s">
        <v>381</v>
      </c>
      <c r="C44" s="3">
        <v>1</v>
      </c>
      <c r="D44" s="3">
        <v>0</v>
      </c>
      <c r="E44" s="3">
        <v>0</v>
      </c>
      <c r="H44" s="3">
        <v>1</v>
      </c>
      <c r="I44" s="3">
        <v>1</v>
      </c>
      <c r="J44" s="3">
        <v>1</v>
      </c>
      <c r="M44" s="3">
        <v>0</v>
      </c>
      <c r="O44" s="3">
        <v>0</v>
      </c>
      <c r="U44" s="3">
        <v>0</v>
      </c>
      <c r="W44" s="3">
        <v>1</v>
      </c>
      <c r="X44" s="3">
        <v>1</v>
      </c>
      <c r="Z44" s="3">
        <v>0</v>
      </c>
      <c r="AF44" s="3">
        <v>0</v>
      </c>
      <c r="AJ44" s="3">
        <v>1</v>
      </c>
      <c r="AP44" s="3">
        <v>0</v>
      </c>
      <c r="AT44" s="3">
        <v>2</v>
      </c>
      <c r="AW44" s="3">
        <v>0</v>
      </c>
      <c r="AX44" s="3">
        <v>0</v>
      </c>
      <c r="AY44" s="3">
        <v>0</v>
      </c>
      <c r="BE44" s="3">
        <v>1</v>
      </c>
      <c r="BF44" s="3">
        <v>1</v>
      </c>
      <c r="BG44" s="3">
        <v>0</v>
      </c>
      <c r="BH44" s="3">
        <v>0</v>
      </c>
      <c r="BI44" s="3">
        <v>0</v>
      </c>
      <c r="BP44" s="3">
        <v>1</v>
      </c>
      <c r="BQ44" s="3">
        <v>1</v>
      </c>
      <c r="CC44" s="3">
        <v>0</v>
      </c>
      <c r="CD44" s="3">
        <v>1</v>
      </c>
      <c r="CG44" s="3">
        <v>0</v>
      </c>
      <c r="CI44" s="3">
        <v>1.5</v>
      </c>
      <c r="CJ44" s="3">
        <v>1</v>
      </c>
      <c r="CK44" s="3">
        <v>1.5</v>
      </c>
      <c r="CM44" s="3">
        <v>0</v>
      </c>
      <c r="CQ44" s="3">
        <v>1.5</v>
      </c>
      <c r="CR44" s="127"/>
      <c r="CU44" s="3">
        <v>1.5</v>
      </c>
      <c r="CV44" s="3">
        <v>1.5</v>
      </c>
      <c r="CW44" s="3">
        <v>1</v>
      </c>
      <c r="CX44" s="3">
        <v>0</v>
      </c>
    </row>
    <row r="45" spans="1:102">
      <c r="A45" s="2" t="s">
        <v>383</v>
      </c>
      <c r="C45" s="3">
        <v>0</v>
      </c>
      <c r="H45" s="3">
        <v>1</v>
      </c>
      <c r="I45" s="3">
        <v>1</v>
      </c>
      <c r="J45" s="3">
        <v>0</v>
      </c>
      <c r="M45" s="3">
        <v>0</v>
      </c>
      <c r="BQ45" s="3">
        <v>0</v>
      </c>
      <c r="CC45" s="3">
        <v>0</v>
      </c>
      <c r="CD45" s="3">
        <v>0</v>
      </c>
      <c r="CQ45" s="3">
        <v>0</v>
      </c>
      <c r="CR45" s="127"/>
      <c r="CV45" s="3">
        <v>1</v>
      </c>
      <c r="CX45" s="3">
        <v>0</v>
      </c>
    </row>
    <row r="46" spans="1:102">
      <c r="A46" s="2" t="s">
        <v>385</v>
      </c>
      <c r="C46" s="3">
        <v>1</v>
      </c>
      <c r="D46" s="3">
        <v>0</v>
      </c>
      <c r="E46" s="3">
        <v>0</v>
      </c>
      <c r="H46" s="3">
        <v>1</v>
      </c>
      <c r="I46" s="3">
        <v>1</v>
      </c>
      <c r="J46" s="3">
        <v>1</v>
      </c>
      <c r="M46" s="3">
        <v>1</v>
      </c>
      <c r="O46" s="3">
        <v>0</v>
      </c>
      <c r="U46" s="3">
        <v>0</v>
      </c>
      <c r="W46" s="3">
        <v>1</v>
      </c>
      <c r="X46" s="3">
        <v>1</v>
      </c>
      <c r="Z46" s="3">
        <v>0</v>
      </c>
      <c r="AF46" s="3">
        <v>0</v>
      </c>
      <c r="AJ46" s="3">
        <v>1</v>
      </c>
      <c r="AP46" s="3">
        <v>0</v>
      </c>
      <c r="AT46" s="3">
        <v>1</v>
      </c>
      <c r="AW46" s="3">
        <v>0</v>
      </c>
      <c r="AX46" s="3">
        <v>0</v>
      </c>
      <c r="AY46" s="3">
        <v>0</v>
      </c>
      <c r="BE46" s="3">
        <v>1.5</v>
      </c>
      <c r="BF46" s="3">
        <v>1</v>
      </c>
      <c r="BG46" s="3">
        <v>1</v>
      </c>
      <c r="BH46" s="3">
        <v>0</v>
      </c>
      <c r="BI46" s="3">
        <v>1.5</v>
      </c>
      <c r="BP46" s="3">
        <v>1</v>
      </c>
      <c r="BQ46" s="3">
        <v>1</v>
      </c>
      <c r="CC46" s="3">
        <v>0</v>
      </c>
      <c r="CD46" s="3">
        <v>0</v>
      </c>
      <c r="CG46" s="3">
        <v>1</v>
      </c>
      <c r="CI46" s="3">
        <v>1.5</v>
      </c>
      <c r="CJ46" s="3">
        <v>1</v>
      </c>
      <c r="CK46" s="3">
        <v>2</v>
      </c>
      <c r="CM46" s="3">
        <v>0</v>
      </c>
      <c r="CQ46" s="3">
        <v>1.5</v>
      </c>
      <c r="CR46" s="127"/>
      <c r="CU46" s="3">
        <v>1</v>
      </c>
      <c r="CV46" s="3">
        <v>1</v>
      </c>
      <c r="CW46" s="3">
        <v>1</v>
      </c>
      <c r="CX46" s="3">
        <v>0</v>
      </c>
    </row>
    <row r="47" spans="1:102">
      <c r="A47" s="2" t="s">
        <v>387</v>
      </c>
      <c r="C47" s="3">
        <v>0</v>
      </c>
      <c r="H47" s="3">
        <v>1</v>
      </c>
      <c r="I47" s="3">
        <v>0</v>
      </c>
      <c r="J47" s="3">
        <v>0</v>
      </c>
      <c r="M47" s="3">
        <v>0</v>
      </c>
      <c r="BQ47" s="3">
        <v>0</v>
      </c>
      <c r="CC47" s="3">
        <v>1</v>
      </c>
      <c r="CD47" s="3">
        <v>0</v>
      </c>
      <c r="CQ47" s="3">
        <v>0</v>
      </c>
      <c r="CR47" s="127"/>
      <c r="CV47" s="3">
        <v>2</v>
      </c>
      <c r="CX47" s="3">
        <v>0</v>
      </c>
    </row>
    <row r="48" spans="1:102">
      <c r="A48" s="2" t="s">
        <v>389</v>
      </c>
      <c r="C48" s="3">
        <v>0</v>
      </c>
      <c r="D48" s="3">
        <v>0</v>
      </c>
      <c r="E48" s="3">
        <v>0</v>
      </c>
      <c r="H48" s="3">
        <v>1</v>
      </c>
      <c r="I48" s="3">
        <v>0</v>
      </c>
      <c r="J48" s="3">
        <v>0</v>
      </c>
      <c r="M48" s="3">
        <v>0</v>
      </c>
      <c r="O48" s="3">
        <v>1</v>
      </c>
      <c r="U48" s="3">
        <v>0</v>
      </c>
      <c r="W48" s="3">
        <v>0</v>
      </c>
      <c r="X48" s="3">
        <v>1</v>
      </c>
      <c r="Z48" s="3">
        <v>0</v>
      </c>
      <c r="AF48" s="3">
        <v>0</v>
      </c>
      <c r="AJ48" s="3">
        <v>0</v>
      </c>
      <c r="AP48" s="3">
        <v>0</v>
      </c>
      <c r="AT48" s="3">
        <v>0</v>
      </c>
      <c r="AW48" s="3">
        <v>0</v>
      </c>
      <c r="AX48" s="3">
        <v>1.5</v>
      </c>
      <c r="AY48" s="3">
        <v>0</v>
      </c>
      <c r="BE48" s="3">
        <v>1</v>
      </c>
      <c r="BF48" s="3">
        <v>0</v>
      </c>
      <c r="BG48" s="3">
        <v>0</v>
      </c>
      <c r="BH48" s="3">
        <v>0</v>
      </c>
      <c r="BI48" s="3">
        <v>0</v>
      </c>
      <c r="BP48" s="3">
        <v>0</v>
      </c>
      <c r="BQ48" s="3">
        <v>0</v>
      </c>
      <c r="CC48" s="3">
        <v>0</v>
      </c>
      <c r="CD48" s="3">
        <v>0</v>
      </c>
      <c r="CG48" s="3">
        <v>0</v>
      </c>
      <c r="CI48" s="3">
        <v>0</v>
      </c>
      <c r="CJ48" s="3">
        <v>0</v>
      </c>
      <c r="CK48" s="3">
        <v>1.5</v>
      </c>
      <c r="CM48" s="3">
        <v>0</v>
      </c>
      <c r="CQ48" s="3">
        <v>1.5</v>
      </c>
      <c r="CR48" s="127"/>
      <c r="CU48" s="3">
        <v>0</v>
      </c>
      <c r="CV48" s="3">
        <v>1</v>
      </c>
      <c r="CW48" s="3">
        <v>1</v>
      </c>
      <c r="CX48" s="3">
        <v>0</v>
      </c>
    </row>
    <row r="49" spans="1:102">
      <c r="A49" s="2" t="s">
        <v>391</v>
      </c>
      <c r="C49" s="3">
        <v>0</v>
      </c>
      <c r="H49" s="3">
        <v>2</v>
      </c>
      <c r="I49" s="3">
        <v>1.5</v>
      </c>
      <c r="J49" s="3">
        <v>1</v>
      </c>
      <c r="M49" s="3">
        <v>1</v>
      </c>
      <c r="BQ49" s="3">
        <v>1</v>
      </c>
      <c r="CC49" s="3">
        <v>0</v>
      </c>
      <c r="CD49" s="3">
        <v>0</v>
      </c>
      <c r="CQ49" s="3">
        <v>2</v>
      </c>
      <c r="CR49" s="127"/>
      <c r="CV49" s="3">
        <v>1.5</v>
      </c>
      <c r="CX49" s="3">
        <v>0</v>
      </c>
    </row>
    <row r="50" spans="1:102">
      <c r="A50" s="2" t="s">
        <v>393</v>
      </c>
      <c r="C50" s="3">
        <v>0.5</v>
      </c>
      <c r="D50" s="3">
        <v>0.5</v>
      </c>
      <c r="E50" s="3">
        <v>0</v>
      </c>
      <c r="H50" s="3">
        <v>1.5</v>
      </c>
      <c r="I50" s="3">
        <v>0</v>
      </c>
      <c r="J50" s="3">
        <v>0.5</v>
      </c>
      <c r="M50" s="3">
        <v>0</v>
      </c>
      <c r="O50" s="3">
        <v>0.5</v>
      </c>
      <c r="U50" s="3">
        <v>0</v>
      </c>
      <c r="W50" s="3">
        <v>0.5</v>
      </c>
      <c r="X50" s="3">
        <v>1</v>
      </c>
      <c r="Z50" s="3">
        <v>1</v>
      </c>
      <c r="AF50" s="3">
        <v>0</v>
      </c>
      <c r="AJ50" s="3">
        <v>0.5</v>
      </c>
      <c r="AP50" s="3">
        <v>0.5</v>
      </c>
      <c r="AT50" s="3">
        <v>0.5</v>
      </c>
      <c r="AW50" s="3">
        <v>0</v>
      </c>
      <c r="AX50" s="3">
        <v>0.5</v>
      </c>
      <c r="AY50" s="3">
        <v>0</v>
      </c>
      <c r="BE50" s="3">
        <v>1.5</v>
      </c>
      <c r="BF50" s="3">
        <v>0.5</v>
      </c>
      <c r="BG50" s="3">
        <v>0.5</v>
      </c>
      <c r="BH50" s="3">
        <v>0</v>
      </c>
      <c r="BI50" s="3">
        <v>1.5</v>
      </c>
      <c r="BP50" s="3">
        <v>0.5</v>
      </c>
      <c r="BQ50" s="3">
        <v>0</v>
      </c>
      <c r="CC50" s="3">
        <v>0</v>
      </c>
      <c r="CD50" s="3">
        <v>0.5</v>
      </c>
      <c r="CG50" s="3">
        <v>0</v>
      </c>
      <c r="CI50" s="3">
        <v>0.5</v>
      </c>
      <c r="CJ50" s="3">
        <v>0.5</v>
      </c>
      <c r="CK50" s="3">
        <v>0.5</v>
      </c>
      <c r="CM50" s="3">
        <v>0.5</v>
      </c>
      <c r="CQ50" s="3">
        <v>0.5</v>
      </c>
      <c r="CR50" s="127"/>
      <c r="CU50" s="3">
        <v>0.5</v>
      </c>
      <c r="CV50" s="3">
        <v>0.5</v>
      </c>
      <c r="CW50" s="3">
        <v>0.5</v>
      </c>
      <c r="CX50" s="3">
        <v>0</v>
      </c>
    </row>
    <row r="51" spans="1:102">
      <c r="A51" s="2" t="s">
        <v>395</v>
      </c>
      <c r="C51" s="3">
        <v>0</v>
      </c>
      <c r="H51" s="3">
        <v>0</v>
      </c>
      <c r="I51" s="3">
        <v>0</v>
      </c>
      <c r="J51" s="3">
        <v>0</v>
      </c>
      <c r="M51" s="3">
        <v>0</v>
      </c>
      <c r="BQ51" s="3">
        <v>0</v>
      </c>
      <c r="CC51" s="3">
        <v>0</v>
      </c>
      <c r="CD51" s="3">
        <v>0</v>
      </c>
      <c r="CQ51" s="3">
        <v>0</v>
      </c>
      <c r="CR51" s="127"/>
      <c r="CV51" s="3">
        <v>0</v>
      </c>
      <c r="CX51" s="3">
        <v>0</v>
      </c>
    </row>
    <row r="52" spans="1:102">
      <c r="A52" s="2" t="s">
        <v>397</v>
      </c>
      <c r="C52" s="3">
        <v>0</v>
      </c>
      <c r="D52" s="3">
        <v>0</v>
      </c>
      <c r="E52" s="3">
        <v>0</v>
      </c>
      <c r="H52" s="3">
        <v>1</v>
      </c>
      <c r="I52" s="3">
        <v>1</v>
      </c>
      <c r="J52" s="3">
        <v>0</v>
      </c>
      <c r="M52" s="3">
        <v>0</v>
      </c>
      <c r="O52" s="3">
        <v>0</v>
      </c>
      <c r="U52" s="3">
        <v>0</v>
      </c>
      <c r="W52" s="3">
        <v>0</v>
      </c>
      <c r="X52" s="3">
        <v>0</v>
      </c>
      <c r="Z52" s="3">
        <v>0</v>
      </c>
      <c r="AF52" s="3">
        <v>0</v>
      </c>
      <c r="AJ52" s="3">
        <v>0</v>
      </c>
      <c r="AP52" s="3">
        <v>0</v>
      </c>
      <c r="AT52" s="3">
        <v>1</v>
      </c>
      <c r="AW52" s="3">
        <v>0</v>
      </c>
      <c r="AX52" s="3">
        <v>0</v>
      </c>
      <c r="AY52" s="3">
        <v>0</v>
      </c>
      <c r="BE52" s="3">
        <v>1</v>
      </c>
      <c r="BF52" s="3">
        <v>0</v>
      </c>
      <c r="BG52" s="3">
        <v>0</v>
      </c>
      <c r="BH52" s="3">
        <v>0</v>
      </c>
      <c r="BI52" s="3">
        <v>1</v>
      </c>
      <c r="BP52" s="3">
        <v>0</v>
      </c>
      <c r="BQ52" s="3">
        <v>0</v>
      </c>
      <c r="CC52" s="3">
        <v>0</v>
      </c>
      <c r="CD52" s="3">
        <v>0</v>
      </c>
      <c r="CG52" s="3">
        <v>0</v>
      </c>
      <c r="CI52" s="3">
        <v>0</v>
      </c>
      <c r="CJ52" s="3">
        <v>0</v>
      </c>
      <c r="CK52" s="3">
        <v>1.5</v>
      </c>
      <c r="CM52" s="3">
        <v>0</v>
      </c>
      <c r="CQ52" s="3">
        <v>1.5</v>
      </c>
      <c r="CR52" s="127"/>
      <c r="CU52" s="3">
        <v>0</v>
      </c>
      <c r="CV52" s="3">
        <v>0</v>
      </c>
      <c r="CW52" s="3">
        <v>0</v>
      </c>
      <c r="CX52" s="3">
        <v>0</v>
      </c>
    </row>
    <row r="53" spans="1:102">
      <c r="A53" s="2" t="s">
        <v>399</v>
      </c>
      <c r="C53" s="3">
        <v>0</v>
      </c>
      <c r="H53" s="3">
        <v>1.5</v>
      </c>
      <c r="I53" s="3">
        <v>0</v>
      </c>
      <c r="J53" s="3">
        <v>0</v>
      </c>
      <c r="M53" s="3">
        <v>0</v>
      </c>
      <c r="BQ53" s="3">
        <v>2</v>
      </c>
      <c r="CC53" s="3">
        <v>0</v>
      </c>
      <c r="CD53" s="3">
        <v>0</v>
      </c>
      <c r="CQ53" s="3">
        <v>1</v>
      </c>
      <c r="CR53" s="127"/>
      <c r="CV53" s="3">
        <v>0</v>
      </c>
      <c r="CX53" s="3">
        <v>0</v>
      </c>
    </row>
    <row r="54" spans="1:102">
      <c r="A54" s="2" t="s">
        <v>401</v>
      </c>
      <c r="C54" s="3">
        <v>0</v>
      </c>
      <c r="D54" s="3">
        <v>0</v>
      </c>
      <c r="E54" s="3">
        <v>0</v>
      </c>
      <c r="H54" s="3">
        <v>0</v>
      </c>
      <c r="I54" s="3">
        <v>0</v>
      </c>
      <c r="J54" s="3">
        <v>0</v>
      </c>
      <c r="M54" s="3">
        <v>0</v>
      </c>
      <c r="O54" s="3">
        <v>0</v>
      </c>
      <c r="U54" s="3">
        <v>0</v>
      </c>
      <c r="W54" s="3">
        <v>0</v>
      </c>
      <c r="X54" s="3">
        <v>0</v>
      </c>
      <c r="Z54" s="3">
        <v>1</v>
      </c>
      <c r="AF54" s="3">
        <v>0</v>
      </c>
      <c r="AJ54" s="3">
        <v>1</v>
      </c>
      <c r="AP54" s="3">
        <v>0</v>
      </c>
      <c r="AT54" s="3">
        <v>1.5</v>
      </c>
      <c r="AW54" s="3">
        <v>0</v>
      </c>
      <c r="AX54" s="3">
        <v>0</v>
      </c>
      <c r="AY54" s="3">
        <v>0</v>
      </c>
      <c r="BE54" s="3">
        <v>1.5</v>
      </c>
      <c r="BF54" s="3">
        <v>0</v>
      </c>
      <c r="BG54" s="3">
        <v>0</v>
      </c>
      <c r="BH54" s="3">
        <v>0</v>
      </c>
      <c r="BI54" s="3">
        <v>1</v>
      </c>
      <c r="BP54" s="3">
        <v>1</v>
      </c>
      <c r="BQ54" s="3">
        <v>0</v>
      </c>
      <c r="CC54" s="3">
        <v>0</v>
      </c>
      <c r="CD54" s="3">
        <v>1</v>
      </c>
      <c r="CG54" s="3">
        <v>0</v>
      </c>
      <c r="CI54" s="3">
        <v>1</v>
      </c>
      <c r="CJ54" s="3">
        <v>0</v>
      </c>
      <c r="CK54" s="3">
        <v>2</v>
      </c>
      <c r="CM54" s="3">
        <v>1</v>
      </c>
      <c r="CQ54" s="3">
        <v>1</v>
      </c>
      <c r="CR54" s="127"/>
      <c r="CU54" s="3">
        <v>0</v>
      </c>
      <c r="CV54" s="3">
        <v>0</v>
      </c>
      <c r="CW54" s="3">
        <v>1</v>
      </c>
      <c r="CX54" s="3">
        <v>0</v>
      </c>
    </row>
    <row r="55" spans="1:102">
      <c r="A55" s="2" t="s">
        <v>850</v>
      </c>
      <c r="AG55" s="3">
        <v>0</v>
      </c>
      <c r="AN55" s="3">
        <v>0</v>
      </c>
      <c r="AR55" s="3">
        <v>0</v>
      </c>
      <c r="BB55" s="3">
        <v>0</v>
      </c>
      <c r="BL55" s="3">
        <v>0</v>
      </c>
      <c r="BU55" s="3">
        <v>0</v>
      </c>
      <c r="CN55" s="3">
        <v>0</v>
      </c>
      <c r="CR55" s="127"/>
      <c r="CT55" s="3">
        <v>0</v>
      </c>
    </row>
    <row r="56" spans="1:102">
      <c r="A56" s="2" t="s">
        <v>295</v>
      </c>
      <c r="B56" s="3">
        <v>1.5</v>
      </c>
      <c r="C56" s="3">
        <v>0</v>
      </c>
      <c r="J56" s="3">
        <v>1.5</v>
      </c>
      <c r="W56" s="3">
        <v>0</v>
      </c>
      <c r="AF56" s="3">
        <v>0</v>
      </c>
      <c r="AG56" s="3">
        <v>0</v>
      </c>
      <c r="AN56" s="3">
        <v>1</v>
      </c>
      <c r="AO56" s="3">
        <v>0</v>
      </c>
      <c r="AQ56" s="3">
        <v>2</v>
      </c>
      <c r="AR56" s="3">
        <v>0</v>
      </c>
      <c r="AS56" s="3">
        <v>2</v>
      </c>
      <c r="AU56" s="3">
        <v>1</v>
      </c>
      <c r="AV56" s="3">
        <v>0</v>
      </c>
      <c r="AZ56" s="3">
        <v>0</v>
      </c>
      <c r="BB56" s="3">
        <v>0</v>
      </c>
      <c r="BC56" s="3">
        <v>0</v>
      </c>
      <c r="BE56" s="3">
        <v>1.5</v>
      </c>
      <c r="BJ56" s="3">
        <v>0</v>
      </c>
      <c r="BK56" s="3">
        <v>1</v>
      </c>
      <c r="BL56" s="3">
        <v>1</v>
      </c>
      <c r="BU56" s="3">
        <v>0</v>
      </c>
      <c r="BZ56" s="3">
        <v>0</v>
      </c>
      <c r="CH56" s="3">
        <v>0</v>
      </c>
      <c r="CI56" s="3">
        <v>0</v>
      </c>
      <c r="CJ56" s="3">
        <v>0</v>
      </c>
      <c r="CL56" s="3">
        <v>0</v>
      </c>
      <c r="CN56" s="3">
        <v>0</v>
      </c>
      <c r="CP56" s="3">
        <v>0</v>
      </c>
      <c r="CR56" s="127"/>
      <c r="CT56" s="3">
        <v>0</v>
      </c>
      <c r="CU56" s="3">
        <v>0</v>
      </c>
    </row>
    <row r="57" spans="1:102">
      <c r="A57" s="2" t="s">
        <v>297</v>
      </c>
      <c r="B57" s="3">
        <v>2</v>
      </c>
      <c r="C57" s="3">
        <v>0</v>
      </c>
      <c r="J57" s="3">
        <v>1</v>
      </c>
      <c r="W57" s="3">
        <v>0</v>
      </c>
      <c r="AF57" s="3">
        <v>0</v>
      </c>
      <c r="AG57" s="3">
        <v>1</v>
      </c>
      <c r="AN57" s="3">
        <v>1</v>
      </c>
      <c r="AO57" s="3">
        <v>0</v>
      </c>
      <c r="AQ57" s="3">
        <v>1</v>
      </c>
      <c r="AR57" s="3">
        <v>0</v>
      </c>
      <c r="AS57" s="3">
        <v>1</v>
      </c>
      <c r="AU57" s="3">
        <v>1</v>
      </c>
      <c r="AV57" s="3">
        <v>0</v>
      </c>
      <c r="AZ57" s="3">
        <v>0</v>
      </c>
      <c r="BB57" s="3">
        <v>0</v>
      </c>
      <c r="BC57" s="3">
        <v>0</v>
      </c>
      <c r="BE57" s="3">
        <v>0</v>
      </c>
      <c r="BJ57" s="3">
        <v>0</v>
      </c>
      <c r="BK57" s="3">
        <v>1</v>
      </c>
      <c r="BL57" s="3">
        <v>0</v>
      </c>
      <c r="BU57" s="3">
        <v>0</v>
      </c>
      <c r="BZ57" s="3">
        <v>0</v>
      </c>
      <c r="CH57" s="3">
        <v>0</v>
      </c>
      <c r="CI57" s="3">
        <v>0</v>
      </c>
      <c r="CJ57" s="3">
        <v>0</v>
      </c>
      <c r="CL57" s="3">
        <v>1</v>
      </c>
      <c r="CN57" s="3">
        <v>0</v>
      </c>
      <c r="CP57" s="3">
        <v>1</v>
      </c>
      <c r="CR57" s="127"/>
      <c r="CT57" s="3">
        <v>1</v>
      </c>
      <c r="CU57" s="3">
        <v>0</v>
      </c>
    </row>
    <row r="58" spans="1:102">
      <c r="A58" s="2" t="s">
        <v>299</v>
      </c>
      <c r="B58" s="3">
        <v>2</v>
      </c>
      <c r="C58" s="3">
        <v>0</v>
      </c>
      <c r="J58" s="3">
        <v>2</v>
      </c>
      <c r="W58" s="3">
        <v>0</v>
      </c>
      <c r="AF58" s="3">
        <v>0</v>
      </c>
      <c r="AG58" s="3">
        <v>0.5</v>
      </c>
      <c r="AN58" s="3">
        <v>2</v>
      </c>
      <c r="AO58" s="3">
        <v>0</v>
      </c>
      <c r="AQ58" s="3">
        <v>2</v>
      </c>
      <c r="AR58" s="3">
        <v>0</v>
      </c>
      <c r="AS58" s="3">
        <v>1</v>
      </c>
      <c r="AU58" s="3">
        <v>1</v>
      </c>
      <c r="AV58" s="3">
        <v>0</v>
      </c>
      <c r="AZ58" s="3">
        <v>2</v>
      </c>
      <c r="BB58" s="3">
        <v>0</v>
      </c>
      <c r="BC58" s="3">
        <v>0</v>
      </c>
      <c r="BE58" s="3">
        <v>2</v>
      </c>
      <c r="BJ58" s="3">
        <v>2</v>
      </c>
      <c r="BK58" s="3">
        <v>2</v>
      </c>
      <c r="BL58" s="3">
        <v>0</v>
      </c>
      <c r="BU58" s="3">
        <v>0</v>
      </c>
      <c r="BZ58" s="3">
        <v>0</v>
      </c>
      <c r="CH58" s="3">
        <v>0</v>
      </c>
      <c r="CI58" s="3">
        <v>2</v>
      </c>
      <c r="CJ58" s="3">
        <v>1</v>
      </c>
      <c r="CL58" s="3">
        <v>2</v>
      </c>
      <c r="CN58" s="3">
        <v>0</v>
      </c>
      <c r="CP58" s="3">
        <v>2</v>
      </c>
      <c r="CR58" s="127"/>
      <c r="CT58" s="3">
        <v>2</v>
      </c>
      <c r="CU58" s="3">
        <v>0</v>
      </c>
    </row>
    <row r="59" spans="1:102">
      <c r="A59" s="2" t="s">
        <v>852</v>
      </c>
      <c r="AG59" s="3">
        <v>0.5</v>
      </c>
      <c r="AN59" s="3">
        <v>2</v>
      </c>
      <c r="AR59" s="3">
        <v>0</v>
      </c>
      <c r="BB59" s="3">
        <v>0.5</v>
      </c>
      <c r="BL59" s="3">
        <v>0</v>
      </c>
      <c r="BU59" s="3">
        <v>0</v>
      </c>
      <c r="CN59" s="3">
        <v>0</v>
      </c>
      <c r="CR59" s="127"/>
      <c r="CT59" s="3">
        <v>2</v>
      </c>
    </row>
    <row r="60" spans="1:102">
      <c r="A60" s="2" t="s">
        <v>301</v>
      </c>
      <c r="B60" s="3">
        <v>1.5</v>
      </c>
      <c r="C60" s="3">
        <v>1.5</v>
      </c>
      <c r="J60" s="3">
        <v>0</v>
      </c>
      <c r="W60" s="3">
        <v>0</v>
      </c>
      <c r="AF60" s="3">
        <v>0</v>
      </c>
      <c r="AG60" s="3">
        <v>0</v>
      </c>
      <c r="AN60" s="3">
        <v>1</v>
      </c>
      <c r="AO60" s="3">
        <v>0</v>
      </c>
      <c r="AQ60" s="3">
        <v>1.5</v>
      </c>
      <c r="AR60" s="3">
        <v>0</v>
      </c>
      <c r="AS60" s="3">
        <v>0.5</v>
      </c>
      <c r="AU60" s="3">
        <v>1</v>
      </c>
      <c r="AV60" s="3">
        <v>0</v>
      </c>
      <c r="AZ60" s="3">
        <v>0</v>
      </c>
      <c r="BB60" s="3">
        <v>0</v>
      </c>
      <c r="BC60" s="3">
        <v>0</v>
      </c>
      <c r="BE60" s="3">
        <v>1</v>
      </c>
      <c r="BJ60" s="3">
        <v>1.5</v>
      </c>
      <c r="BK60" s="3">
        <v>1</v>
      </c>
      <c r="BL60" s="3">
        <v>0</v>
      </c>
      <c r="BU60" s="3">
        <v>0</v>
      </c>
      <c r="BZ60" s="3">
        <v>0</v>
      </c>
      <c r="CH60" s="3">
        <v>0</v>
      </c>
      <c r="CI60" s="3">
        <v>1.5</v>
      </c>
      <c r="CJ60" s="3">
        <v>0</v>
      </c>
      <c r="CL60" s="3">
        <v>1.5</v>
      </c>
      <c r="CN60" s="3">
        <v>0</v>
      </c>
      <c r="CP60" s="3">
        <v>0</v>
      </c>
      <c r="CR60" s="127"/>
      <c r="CT60" s="3">
        <v>1.5</v>
      </c>
      <c r="CU60" s="3">
        <v>0</v>
      </c>
    </row>
    <row r="61" spans="1:102">
      <c r="A61" s="2" t="s">
        <v>855</v>
      </c>
      <c r="AG61" s="3">
        <v>0</v>
      </c>
      <c r="AN61" s="3">
        <v>2</v>
      </c>
      <c r="AR61" s="3">
        <v>0</v>
      </c>
      <c r="BB61" s="3">
        <v>0</v>
      </c>
      <c r="BL61" s="3">
        <v>0.5</v>
      </c>
      <c r="BU61" s="3">
        <v>0</v>
      </c>
      <c r="CN61" s="3">
        <v>0</v>
      </c>
      <c r="CR61" s="127"/>
      <c r="CT61" s="3">
        <v>1</v>
      </c>
    </row>
    <row r="62" spans="1:102">
      <c r="A62" s="2" t="s">
        <v>303</v>
      </c>
      <c r="B62" s="3">
        <v>1.5</v>
      </c>
      <c r="C62" s="3">
        <v>1</v>
      </c>
      <c r="J62" s="3">
        <v>1</v>
      </c>
      <c r="W62" s="3">
        <v>1</v>
      </c>
      <c r="AF62" s="3">
        <v>0</v>
      </c>
      <c r="AG62" s="3">
        <v>1</v>
      </c>
      <c r="AN62" s="3">
        <v>1.5</v>
      </c>
      <c r="AO62" s="3">
        <v>0</v>
      </c>
      <c r="AQ62" s="3">
        <v>1</v>
      </c>
      <c r="AR62" s="3">
        <v>0</v>
      </c>
      <c r="AS62" s="3">
        <v>1</v>
      </c>
      <c r="AU62" s="3">
        <v>1</v>
      </c>
      <c r="AV62" s="3">
        <v>0</v>
      </c>
      <c r="AZ62" s="3">
        <v>0</v>
      </c>
      <c r="BB62" s="3">
        <v>1</v>
      </c>
      <c r="BC62" s="3">
        <v>0</v>
      </c>
      <c r="BE62" s="3">
        <v>1</v>
      </c>
      <c r="BJ62" s="3">
        <v>1</v>
      </c>
      <c r="BK62" s="3">
        <v>1</v>
      </c>
      <c r="BL62" s="3">
        <v>0</v>
      </c>
      <c r="BU62" s="3">
        <v>0</v>
      </c>
      <c r="BZ62" s="3">
        <v>0</v>
      </c>
      <c r="CH62" s="3">
        <v>0</v>
      </c>
      <c r="CI62" s="3">
        <v>1.5</v>
      </c>
      <c r="CJ62" s="3">
        <v>0</v>
      </c>
      <c r="CL62" s="3">
        <v>0</v>
      </c>
      <c r="CN62" s="3">
        <v>0</v>
      </c>
      <c r="CP62" s="3">
        <v>1</v>
      </c>
      <c r="CR62" s="127"/>
      <c r="CT62" s="3">
        <v>2</v>
      </c>
      <c r="CU62" s="3">
        <v>1.5</v>
      </c>
    </row>
    <row r="63" spans="1:102">
      <c r="A63" s="2" t="s">
        <v>857</v>
      </c>
      <c r="AG63" s="3">
        <v>0</v>
      </c>
      <c r="AN63" s="3">
        <v>2</v>
      </c>
      <c r="AR63" s="3">
        <v>0</v>
      </c>
      <c r="BB63" s="3">
        <v>0</v>
      </c>
      <c r="BL63" s="3">
        <v>0</v>
      </c>
      <c r="BU63" s="3">
        <v>0</v>
      </c>
      <c r="CN63" s="3">
        <v>0</v>
      </c>
      <c r="CR63" s="127"/>
      <c r="CT63" s="3">
        <v>1</v>
      </c>
    </row>
    <row r="64" spans="1:102">
      <c r="A64" s="2" t="s">
        <v>305</v>
      </c>
      <c r="B64" s="3">
        <v>1.5</v>
      </c>
      <c r="C64" s="3">
        <v>1</v>
      </c>
      <c r="J64" s="3">
        <v>1</v>
      </c>
      <c r="W64" s="3">
        <v>1</v>
      </c>
      <c r="AF64" s="3">
        <v>0</v>
      </c>
      <c r="AG64" s="3">
        <v>1</v>
      </c>
      <c r="AN64" s="3">
        <v>0</v>
      </c>
      <c r="AO64" s="3">
        <v>0</v>
      </c>
      <c r="AQ64" s="3">
        <v>1</v>
      </c>
      <c r="AR64" s="3">
        <v>0</v>
      </c>
      <c r="AS64" s="3">
        <v>1</v>
      </c>
      <c r="AU64" s="3">
        <v>1</v>
      </c>
      <c r="AV64" s="3">
        <v>1</v>
      </c>
      <c r="AZ64" s="3">
        <v>1</v>
      </c>
      <c r="BB64" s="3">
        <v>1</v>
      </c>
      <c r="BC64" s="3">
        <v>0</v>
      </c>
      <c r="BE64" s="3">
        <v>1.5</v>
      </c>
      <c r="BJ64" s="3">
        <v>1</v>
      </c>
      <c r="BK64" s="3">
        <v>1</v>
      </c>
      <c r="BL64" s="3">
        <v>0</v>
      </c>
      <c r="BU64" s="3">
        <v>0</v>
      </c>
      <c r="BZ64" s="3">
        <v>0</v>
      </c>
      <c r="CH64" s="3">
        <v>0</v>
      </c>
      <c r="CI64" s="3">
        <v>1.5</v>
      </c>
      <c r="CJ64" s="3">
        <v>1</v>
      </c>
      <c r="CL64" s="3">
        <v>1</v>
      </c>
      <c r="CN64" s="3">
        <v>0</v>
      </c>
      <c r="CP64" s="3">
        <v>0</v>
      </c>
      <c r="CR64" s="127"/>
      <c r="CT64" s="3">
        <v>1.5</v>
      </c>
      <c r="CU64" s="3">
        <v>1</v>
      </c>
    </row>
    <row r="65" spans="1:99">
      <c r="A65" s="2" t="s">
        <v>859</v>
      </c>
      <c r="AG65" s="3">
        <v>0</v>
      </c>
      <c r="AN65" s="3">
        <v>1</v>
      </c>
      <c r="AR65" s="3">
        <v>0</v>
      </c>
      <c r="BB65" s="3">
        <v>0</v>
      </c>
      <c r="BL65" s="3">
        <v>0</v>
      </c>
      <c r="BU65" s="3">
        <v>0</v>
      </c>
      <c r="CN65" s="3">
        <v>0</v>
      </c>
      <c r="CR65" s="127"/>
      <c r="CT65" s="3">
        <v>1</v>
      </c>
    </row>
    <row r="66" spans="1:99">
      <c r="A66" s="2" t="s">
        <v>307</v>
      </c>
      <c r="B66" s="3">
        <v>2</v>
      </c>
      <c r="C66" s="3">
        <v>0</v>
      </c>
      <c r="J66" s="3">
        <v>0</v>
      </c>
      <c r="W66" s="3">
        <v>0</v>
      </c>
      <c r="AF66" s="3">
        <v>0</v>
      </c>
      <c r="AG66" s="3">
        <v>0</v>
      </c>
      <c r="AN66" s="3">
        <v>1.5</v>
      </c>
      <c r="AO66" s="3">
        <v>0</v>
      </c>
      <c r="AQ66" s="3">
        <v>1</v>
      </c>
      <c r="AR66" s="3">
        <v>0</v>
      </c>
      <c r="AS66" s="3">
        <v>2</v>
      </c>
      <c r="AU66" s="3">
        <v>1</v>
      </c>
      <c r="AV66" s="3">
        <v>1</v>
      </c>
      <c r="AZ66" s="3">
        <v>0</v>
      </c>
      <c r="BB66" s="3">
        <v>0</v>
      </c>
      <c r="BC66" s="3">
        <v>0</v>
      </c>
      <c r="BE66" s="3">
        <v>1</v>
      </c>
      <c r="BJ66" s="3">
        <v>1</v>
      </c>
      <c r="BK66" s="3">
        <v>1</v>
      </c>
      <c r="BL66" s="3">
        <v>1</v>
      </c>
      <c r="BU66" s="3">
        <v>0</v>
      </c>
      <c r="BZ66" s="3">
        <v>0</v>
      </c>
      <c r="CH66" s="3">
        <v>0</v>
      </c>
      <c r="CI66" s="3">
        <v>0</v>
      </c>
      <c r="CJ66" s="3">
        <v>0</v>
      </c>
      <c r="CL66" s="3">
        <v>1.5</v>
      </c>
      <c r="CN66" s="3">
        <v>0</v>
      </c>
      <c r="CP66" s="3">
        <v>1</v>
      </c>
      <c r="CR66" s="127"/>
      <c r="CT66" s="3">
        <v>1</v>
      </c>
      <c r="CU66" s="3">
        <v>0</v>
      </c>
    </row>
    <row r="67" spans="1:99">
      <c r="A67" s="2" t="s">
        <v>860</v>
      </c>
      <c r="AG67" s="3">
        <v>0</v>
      </c>
      <c r="AN67" s="3">
        <v>1</v>
      </c>
      <c r="AR67" s="3">
        <v>0</v>
      </c>
      <c r="BB67" s="3">
        <v>1</v>
      </c>
      <c r="BL67" s="3">
        <v>0</v>
      </c>
      <c r="BU67" s="3">
        <v>0</v>
      </c>
      <c r="CN67" s="3">
        <v>0</v>
      </c>
      <c r="CR67" s="127"/>
      <c r="CT67" s="3">
        <v>1</v>
      </c>
    </row>
    <row r="68" spans="1:99">
      <c r="A68" s="2" t="s">
        <v>309</v>
      </c>
      <c r="B68" s="3">
        <v>0.5</v>
      </c>
      <c r="C68" s="3">
        <v>0.5</v>
      </c>
      <c r="J68" s="3">
        <v>0.5</v>
      </c>
      <c r="W68" s="3">
        <v>0.5</v>
      </c>
      <c r="AF68" s="3">
        <v>0</v>
      </c>
      <c r="AG68" s="3">
        <v>0.5</v>
      </c>
      <c r="AN68" s="3">
        <v>0</v>
      </c>
      <c r="AO68" s="3">
        <v>0</v>
      </c>
      <c r="AQ68" s="3">
        <v>0.5</v>
      </c>
      <c r="AR68" s="3">
        <v>0</v>
      </c>
      <c r="AS68" s="3">
        <v>0.5</v>
      </c>
      <c r="AU68" s="3">
        <v>0.5</v>
      </c>
      <c r="AV68" s="3">
        <v>0.5</v>
      </c>
      <c r="AZ68" s="3">
        <v>0</v>
      </c>
      <c r="BB68" s="3">
        <v>0.5</v>
      </c>
      <c r="BC68" s="3">
        <v>0</v>
      </c>
      <c r="BE68" s="3">
        <v>1.5</v>
      </c>
      <c r="BJ68" s="3">
        <v>0.5</v>
      </c>
      <c r="BK68" s="3">
        <v>0.5</v>
      </c>
      <c r="BL68" s="3">
        <v>0.5</v>
      </c>
      <c r="BU68" s="3">
        <v>0</v>
      </c>
      <c r="BZ68" s="3">
        <v>0</v>
      </c>
      <c r="CH68" s="3">
        <v>0</v>
      </c>
      <c r="CI68" s="3">
        <v>0.5</v>
      </c>
      <c r="CJ68" s="3">
        <v>0.5</v>
      </c>
      <c r="CL68" s="3">
        <v>1.5</v>
      </c>
      <c r="CN68" s="3">
        <v>0</v>
      </c>
      <c r="CP68" s="3">
        <v>0.5</v>
      </c>
      <c r="CR68" s="127"/>
      <c r="CT68" s="3">
        <v>0.5</v>
      </c>
      <c r="CU68" s="3">
        <v>0.5</v>
      </c>
    </row>
    <row r="69" spans="1:99">
      <c r="A69" s="2" t="s">
        <v>863</v>
      </c>
      <c r="AG69" s="3">
        <v>0</v>
      </c>
      <c r="AN69" s="3">
        <v>1</v>
      </c>
      <c r="AR69" s="3">
        <v>1</v>
      </c>
      <c r="BB69" s="3">
        <v>1</v>
      </c>
      <c r="BL69" s="3">
        <v>0</v>
      </c>
      <c r="BU69" s="3">
        <v>1</v>
      </c>
      <c r="CN69" s="3">
        <v>1</v>
      </c>
      <c r="CR69" s="127"/>
      <c r="CT69" s="3">
        <v>1</v>
      </c>
    </row>
    <row r="70" spans="1:99">
      <c r="A70" s="2" t="s">
        <v>311</v>
      </c>
      <c r="B70" s="3">
        <v>1.5</v>
      </c>
      <c r="C70" s="3">
        <v>0</v>
      </c>
      <c r="J70" s="3">
        <v>0</v>
      </c>
      <c r="W70" s="3">
        <v>0</v>
      </c>
      <c r="AF70" s="3">
        <v>0</v>
      </c>
      <c r="AG70" s="3">
        <v>0</v>
      </c>
      <c r="AN70" s="3">
        <v>0</v>
      </c>
      <c r="AO70" s="3">
        <v>0</v>
      </c>
      <c r="AQ70" s="3">
        <v>0</v>
      </c>
      <c r="AR70" s="3">
        <v>0</v>
      </c>
      <c r="AS70" s="3">
        <v>1.5</v>
      </c>
      <c r="AU70" s="3">
        <v>0</v>
      </c>
      <c r="AV70" s="3">
        <v>1</v>
      </c>
      <c r="AZ70" s="3">
        <v>0</v>
      </c>
      <c r="BB70" s="3">
        <v>0</v>
      </c>
      <c r="BC70" s="3">
        <v>0</v>
      </c>
      <c r="BE70" s="3">
        <v>1</v>
      </c>
      <c r="BJ70" s="3">
        <v>0</v>
      </c>
      <c r="BK70" s="3">
        <v>1</v>
      </c>
      <c r="BL70" s="3">
        <v>0</v>
      </c>
      <c r="BU70" s="3">
        <v>0</v>
      </c>
      <c r="BZ70" s="3">
        <v>0</v>
      </c>
      <c r="CH70" s="3">
        <v>0</v>
      </c>
      <c r="CI70" s="3">
        <v>1</v>
      </c>
      <c r="CJ70" s="3">
        <v>0</v>
      </c>
      <c r="CL70" s="3">
        <v>1.5</v>
      </c>
      <c r="CN70" s="3">
        <v>0</v>
      </c>
      <c r="CP70" s="3">
        <v>0</v>
      </c>
      <c r="CR70" s="127"/>
      <c r="CT70" s="3">
        <v>2</v>
      </c>
      <c r="CU70" s="3">
        <v>1</v>
      </c>
    </row>
    <row r="71" spans="1:99">
      <c r="A71" s="2" t="s">
        <v>865</v>
      </c>
      <c r="AG71" s="3">
        <v>0</v>
      </c>
      <c r="AN71" s="3">
        <v>0</v>
      </c>
      <c r="AR71" s="3">
        <v>0</v>
      </c>
      <c r="BB71" s="3">
        <v>0</v>
      </c>
      <c r="BL71" s="3">
        <v>0</v>
      </c>
      <c r="BU71" s="3">
        <v>0</v>
      </c>
      <c r="CN71" s="3">
        <v>0</v>
      </c>
      <c r="CR71" s="127"/>
      <c r="CT71" s="3">
        <v>2</v>
      </c>
    </row>
    <row r="72" spans="1:99">
      <c r="A72" s="2" t="s">
        <v>313</v>
      </c>
      <c r="B72" s="3">
        <v>1.5</v>
      </c>
      <c r="C72" s="3">
        <v>0.5</v>
      </c>
      <c r="J72" s="3">
        <v>1</v>
      </c>
      <c r="W72" s="3">
        <v>0</v>
      </c>
      <c r="AF72" s="3">
        <v>0</v>
      </c>
      <c r="AG72" s="3">
        <v>1</v>
      </c>
      <c r="AN72" s="3">
        <v>1</v>
      </c>
      <c r="AO72" s="3">
        <v>0</v>
      </c>
      <c r="AQ72" s="3">
        <v>0</v>
      </c>
      <c r="AR72" s="3">
        <v>0</v>
      </c>
      <c r="AS72" s="3">
        <v>1.5</v>
      </c>
      <c r="AU72" s="3">
        <v>1</v>
      </c>
      <c r="AV72" s="3">
        <v>0</v>
      </c>
      <c r="AZ72" s="3">
        <v>0</v>
      </c>
      <c r="BB72" s="3">
        <v>1</v>
      </c>
      <c r="BC72" s="3">
        <v>0</v>
      </c>
      <c r="BE72" s="3">
        <v>1.5</v>
      </c>
      <c r="BJ72" s="3">
        <v>1</v>
      </c>
      <c r="BK72" s="3">
        <v>1.5</v>
      </c>
      <c r="BL72" s="3">
        <v>0</v>
      </c>
      <c r="BU72" s="3">
        <v>0</v>
      </c>
      <c r="BZ72" s="3">
        <v>0</v>
      </c>
      <c r="CH72" s="3">
        <v>0</v>
      </c>
      <c r="CI72" s="3">
        <v>1</v>
      </c>
      <c r="CJ72" s="3">
        <v>1</v>
      </c>
      <c r="CL72" s="3">
        <v>1</v>
      </c>
      <c r="CN72" s="3">
        <v>0</v>
      </c>
      <c r="CP72" s="3">
        <v>1</v>
      </c>
      <c r="CR72" s="127"/>
      <c r="CT72" s="3">
        <v>1.5</v>
      </c>
      <c r="CU72" s="3">
        <v>0</v>
      </c>
    </row>
    <row r="73" spans="1:99">
      <c r="A73" s="2" t="s">
        <v>708</v>
      </c>
      <c r="F73" s="3">
        <v>0</v>
      </c>
      <c r="G73" s="3">
        <v>0</v>
      </c>
      <c r="K73" s="3">
        <v>0</v>
      </c>
      <c r="L73" s="3">
        <v>0</v>
      </c>
      <c r="N73" s="3">
        <v>0</v>
      </c>
      <c r="P73" s="3">
        <v>0</v>
      </c>
      <c r="Q73" s="3">
        <v>0</v>
      </c>
      <c r="R73" s="3">
        <v>0</v>
      </c>
      <c r="S73" s="3">
        <v>0</v>
      </c>
      <c r="T73" s="3">
        <v>0</v>
      </c>
      <c r="V73" s="3">
        <v>0</v>
      </c>
      <c r="Y73" s="3">
        <v>0</v>
      </c>
      <c r="AA73" s="3">
        <v>0</v>
      </c>
      <c r="AB73" s="3">
        <v>1.5</v>
      </c>
      <c r="AC73" s="3">
        <v>0</v>
      </c>
      <c r="AD73" s="3">
        <v>0</v>
      </c>
      <c r="AE73" s="3">
        <v>0</v>
      </c>
      <c r="AH73" s="3">
        <v>0</v>
      </c>
      <c r="AI73" s="3">
        <v>0</v>
      </c>
      <c r="AK73" s="3">
        <v>0</v>
      </c>
      <c r="AL73" s="3">
        <v>0</v>
      </c>
      <c r="AM73" s="3">
        <v>0.5</v>
      </c>
      <c r="BA73" s="3">
        <v>0</v>
      </c>
      <c r="BD73" s="3">
        <v>0</v>
      </c>
      <c r="BM73" s="3">
        <v>0</v>
      </c>
      <c r="BN73" s="3">
        <v>0</v>
      </c>
      <c r="BO73" s="3">
        <v>0</v>
      </c>
      <c r="BR73" s="3">
        <v>2</v>
      </c>
      <c r="BS73" s="3">
        <v>0</v>
      </c>
      <c r="BT73" s="3">
        <v>0</v>
      </c>
      <c r="BV73" s="3">
        <v>0</v>
      </c>
      <c r="BW73" s="3">
        <v>0</v>
      </c>
      <c r="BX73" s="3">
        <v>0</v>
      </c>
      <c r="BY73" s="3">
        <v>0</v>
      </c>
      <c r="CA73" s="3">
        <v>0</v>
      </c>
      <c r="CB73" s="3">
        <v>0</v>
      </c>
      <c r="CE73" s="3">
        <v>0</v>
      </c>
      <c r="CF73" s="3">
        <v>0</v>
      </c>
      <c r="CO73" s="3">
        <v>0</v>
      </c>
      <c r="CR73" s="126">
        <v>1.5</v>
      </c>
      <c r="CS73" s="3">
        <v>0</v>
      </c>
    </row>
    <row r="74" spans="1:99">
      <c r="A74" s="2" t="s">
        <v>710</v>
      </c>
      <c r="F74" s="3">
        <v>0</v>
      </c>
      <c r="G74" s="3">
        <v>2</v>
      </c>
      <c r="K74" s="3">
        <v>2</v>
      </c>
      <c r="L74" s="3">
        <v>2</v>
      </c>
      <c r="N74" s="3">
        <v>0.5</v>
      </c>
      <c r="P74" s="3">
        <v>2</v>
      </c>
      <c r="Q74" s="3">
        <v>0</v>
      </c>
      <c r="R74" s="3">
        <v>0</v>
      </c>
      <c r="S74" s="3">
        <v>0</v>
      </c>
      <c r="T74" s="3">
        <v>0</v>
      </c>
      <c r="V74" s="3">
        <v>1</v>
      </c>
      <c r="Y74" s="3">
        <v>2</v>
      </c>
      <c r="AA74" s="3">
        <v>2</v>
      </c>
      <c r="AB74" s="3">
        <v>2</v>
      </c>
      <c r="AC74" s="3">
        <v>0</v>
      </c>
      <c r="AD74" s="3">
        <v>2</v>
      </c>
      <c r="AE74" s="3">
        <v>2</v>
      </c>
      <c r="AH74" s="3">
        <v>2</v>
      </c>
      <c r="AI74" s="3">
        <v>0</v>
      </c>
      <c r="AK74" s="3">
        <v>2</v>
      </c>
      <c r="AL74" s="3">
        <v>2</v>
      </c>
      <c r="AM74" s="3">
        <v>0</v>
      </c>
      <c r="BA74" s="3">
        <v>2</v>
      </c>
      <c r="BD74" s="3">
        <v>0</v>
      </c>
      <c r="BM74" s="3">
        <v>0</v>
      </c>
      <c r="BN74" s="3">
        <v>0</v>
      </c>
      <c r="BO74" s="3">
        <v>0</v>
      </c>
      <c r="BR74" s="3">
        <v>2</v>
      </c>
      <c r="BS74" s="3">
        <v>0</v>
      </c>
      <c r="BT74" s="3">
        <v>0</v>
      </c>
      <c r="BV74" s="3">
        <v>2</v>
      </c>
      <c r="BW74" s="3">
        <v>2</v>
      </c>
      <c r="BX74" s="3">
        <v>2</v>
      </c>
      <c r="BY74" s="3">
        <v>2</v>
      </c>
      <c r="CA74" s="3">
        <v>2</v>
      </c>
      <c r="CB74" s="3">
        <v>0</v>
      </c>
      <c r="CE74" s="3">
        <v>2</v>
      </c>
      <c r="CF74" s="3">
        <v>0</v>
      </c>
      <c r="CO74" s="3">
        <v>2</v>
      </c>
      <c r="CR74" s="126">
        <v>1</v>
      </c>
      <c r="CS74" s="3">
        <v>0</v>
      </c>
    </row>
    <row r="75" spans="1:99">
      <c r="A75" s="2" t="s">
        <v>712</v>
      </c>
      <c r="F75" s="3">
        <v>0</v>
      </c>
      <c r="G75" s="3">
        <v>1</v>
      </c>
      <c r="K75" s="3">
        <v>1</v>
      </c>
      <c r="L75" s="3">
        <v>0</v>
      </c>
      <c r="N75" s="3">
        <v>0</v>
      </c>
      <c r="P75" s="3">
        <v>0</v>
      </c>
      <c r="Q75" s="3">
        <v>0</v>
      </c>
      <c r="R75" s="3">
        <v>0</v>
      </c>
      <c r="S75" s="3">
        <v>0</v>
      </c>
      <c r="T75" s="3">
        <v>1</v>
      </c>
      <c r="V75" s="3">
        <v>0</v>
      </c>
      <c r="Y75" s="3">
        <v>0</v>
      </c>
      <c r="AA75" s="3">
        <v>1</v>
      </c>
      <c r="AB75" s="3">
        <v>2</v>
      </c>
      <c r="AC75" s="3">
        <v>0</v>
      </c>
      <c r="AD75" s="3">
        <v>1</v>
      </c>
      <c r="AE75" s="3">
        <v>0</v>
      </c>
      <c r="AH75" s="3">
        <v>1</v>
      </c>
      <c r="AI75" s="3">
        <v>0</v>
      </c>
      <c r="AK75" s="3">
        <v>1</v>
      </c>
      <c r="AL75" s="3">
        <v>1</v>
      </c>
      <c r="AM75" s="3">
        <v>1</v>
      </c>
      <c r="BA75" s="3">
        <v>2</v>
      </c>
      <c r="BD75" s="3">
        <v>0</v>
      </c>
      <c r="BM75" s="3">
        <v>1</v>
      </c>
      <c r="BN75" s="3">
        <v>1</v>
      </c>
      <c r="BO75" s="3">
        <v>0</v>
      </c>
      <c r="BR75" s="3">
        <v>1</v>
      </c>
      <c r="BS75" s="3">
        <v>0</v>
      </c>
      <c r="BT75" s="3">
        <v>0</v>
      </c>
      <c r="BV75" s="3">
        <v>1</v>
      </c>
      <c r="BW75" s="3">
        <v>1</v>
      </c>
      <c r="BX75" s="3">
        <v>1</v>
      </c>
      <c r="BY75" s="3">
        <v>2</v>
      </c>
      <c r="CA75" s="3">
        <v>0</v>
      </c>
      <c r="CB75" s="3">
        <v>1</v>
      </c>
      <c r="CE75" s="3">
        <v>1</v>
      </c>
      <c r="CF75" s="3">
        <v>0</v>
      </c>
      <c r="CO75" s="3">
        <v>1</v>
      </c>
      <c r="CR75" s="126">
        <v>1</v>
      </c>
      <c r="CS75" s="3">
        <v>0</v>
      </c>
    </row>
    <row r="76" spans="1:99">
      <c r="A76" s="2" t="s">
        <v>714</v>
      </c>
      <c r="F76" s="3">
        <v>0</v>
      </c>
      <c r="G76" s="3">
        <v>2</v>
      </c>
      <c r="K76" s="3">
        <v>2</v>
      </c>
      <c r="L76" s="3">
        <v>1.5</v>
      </c>
      <c r="N76" s="3">
        <v>1</v>
      </c>
      <c r="P76" s="3">
        <v>1</v>
      </c>
      <c r="Q76" s="3">
        <v>0</v>
      </c>
      <c r="R76" s="3">
        <v>0</v>
      </c>
      <c r="S76" s="3">
        <v>1</v>
      </c>
      <c r="T76" s="3">
        <v>2</v>
      </c>
      <c r="V76" s="3">
        <v>1</v>
      </c>
      <c r="Y76" s="3">
        <v>1</v>
      </c>
      <c r="AA76" s="3">
        <v>2</v>
      </c>
      <c r="AB76" s="3">
        <v>2</v>
      </c>
      <c r="AC76" s="3">
        <v>0</v>
      </c>
      <c r="AD76" s="3">
        <v>1</v>
      </c>
      <c r="AE76" s="3">
        <v>1</v>
      </c>
      <c r="AH76" s="3">
        <v>2</v>
      </c>
      <c r="AI76" s="3">
        <v>1</v>
      </c>
      <c r="AK76" s="3">
        <v>2</v>
      </c>
      <c r="AL76" s="3">
        <v>1</v>
      </c>
      <c r="AM76" s="3">
        <v>1.5</v>
      </c>
      <c r="BA76" s="3">
        <v>1</v>
      </c>
      <c r="BD76" s="3">
        <v>1</v>
      </c>
      <c r="BM76" s="3">
        <v>1</v>
      </c>
      <c r="BN76" s="3">
        <v>1</v>
      </c>
      <c r="BO76" s="3">
        <v>1</v>
      </c>
      <c r="BR76" s="3">
        <v>1</v>
      </c>
      <c r="BS76" s="3">
        <v>1</v>
      </c>
      <c r="BT76" s="3">
        <v>0.5</v>
      </c>
      <c r="BV76" s="3">
        <v>1</v>
      </c>
      <c r="BW76" s="3">
        <v>2</v>
      </c>
      <c r="BX76" s="3">
        <v>2</v>
      </c>
      <c r="BY76" s="3">
        <v>1.5</v>
      </c>
      <c r="CA76" s="3">
        <v>2</v>
      </c>
      <c r="CB76" s="3">
        <v>2</v>
      </c>
      <c r="CE76" s="3">
        <v>1</v>
      </c>
      <c r="CF76" s="3">
        <v>0</v>
      </c>
      <c r="CO76" s="3">
        <v>1.5</v>
      </c>
      <c r="CR76" s="126">
        <v>1</v>
      </c>
      <c r="CS76" s="3">
        <v>0</v>
      </c>
    </row>
    <row r="77" spans="1:99">
      <c r="A77" s="2" t="s">
        <v>716</v>
      </c>
      <c r="F77" s="3">
        <v>0</v>
      </c>
      <c r="G77" s="3">
        <v>1.5</v>
      </c>
      <c r="K77" s="3">
        <v>2</v>
      </c>
      <c r="L77" s="3">
        <v>0</v>
      </c>
      <c r="N77" s="3">
        <v>1</v>
      </c>
      <c r="P77" s="3">
        <v>0.5</v>
      </c>
      <c r="Q77" s="3">
        <v>0</v>
      </c>
      <c r="R77" s="3">
        <v>0</v>
      </c>
      <c r="S77" s="3">
        <v>0</v>
      </c>
      <c r="T77" s="3">
        <v>0</v>
      </c>
      <c r="V77" s="3">
        <v>1</v>
      </c>
      <c r="Y77" s="3">
        <v>0</v>
      </c>
      <c r="AA77" s="3">
        <v>0.5</v>
      </c>
      <c r="AB77" s="3">
        <v>1.5</v>
      </c>
      <c r="AC77" s="3">
        <v>0</v>
      </c>
      <c r="AD77" s="3">
        <v>0.5</v>
      </c>
      <c r="AE77" s="3">
        <v>0.5</v>
      </c>
      <c r="AH77" s="3">
        <v>0.5</v>
      </c>
      <c r="AI77" s="3">
        <v>0.5</v>
      </c>
      <c r="AK77" s="3">
        <v>0.5</v>
      </c>
      <c r="AL77" s="3">
        <v>0.5</v>
      </c>
      <c r="AM77" s="3">
        <v>0</v>
      </c>
      <c r="BA77" s="3">
        <v>0.5</v>
      </c>
      <c r="BD77" s="3">
        <v>0</v>
      </c>
      <c r="BM77" s="3">
        <v>0</v>
      </c>
      <c r="BN77" s="3">
        <v>0</v>
      </c>
      <c r="BO77" s="3">
        <v>0</v>
      </c>
      <c r="BR77" s="3">
        <v>0</v>
      </c>
      <c r="BS77" s="3">
        <v>0.5</v>
      </c>
      <c r="BT77" s="3">
        <v>0</v>
      </c>
      <c r="BV77" s="3">
        <v>0</v>
      </c>
      <c r="BW77" s="3">
        <v>0.5</v>
      </c>
      <c r="BX77" s="3">
        <v>2</v>
      </c>
      <c r="BY77" s="3">
        <v>0</v>
      </c>
      <c r="CA77" s="3">
        <v>0.5</v>
      </c>
      <c r="CB77" s="3">
        <v>0</v>
      </c>
      <c r="CE77" s="3">
        <v>0</v>
      </c>
      <c r="CF77" s="3">
        <v>1</v>
      </c>
      <c r="CO77" s="3">
        <v>1</v>
      </c>
      <c r="CR77" s="126">
        <v>2</v>
      </c>
      <c r="CS77" s="3">
        <v>0</v>
      </c>
    </row>
    <row r="78" spans="1:99">
      <c r="A78" s="2" t="s">
        <v>718</v>
      </c>
      <c r="F78" s="3">
        <v>0</v>
      </c>
      <c r="G78" s="3">
        <v>0</v>
      </c>
      <c r="K78" s="3">
        <v>2</v>
      </c>
      <c r="L78" s="3">
        <v>0</v>
      </c>
      <c r="N78" s="3">
        <v>0</v>
      </c>
      <c r="P78" s="3">
        <v>0</v>
      </c>
      <c r="Q78" s="3">
        <v>0</v>
      </c>
      <c r="R78" s="3">
        <v>0</v>
      </c>
      <c r="S78" s="3">
        <v>0</v>
      </c>
      <c r="T78" s="3">
        <v>0.5</v>
      </c>
      <c r="V78" s="3">
        <v>1</v>
      </c>
      <c r="Y78" s="3">
        <v>0</v>
      </c>
      <c r="AA78" s="3">
        <v>0</v>
      </c>
      <c r="AB78" s="3">
        <v>1</v>
      </c>
      <c r="AC78" s="3">
        <v>0</v>
      </c>
      <c r="AD78" s="3">
        <v>0</v>
      </c>
      <c r="AE78" s="3">
        <v>0</v>
      </c>
      <c r="AH78" s="3">
        <v>0.5</v>
      </c>
      <c r="AI78" s="3">
        <v>0</v>
      </c>
      <c r="AK78" s="3">
        <v>0</v>
      </c>
      <c r="AL78" s="3">
        <v>0</v>
      </c>
      <c r="AM78" s="3">
        <v>0</v>
      </c>
      <c r="BA78" s="3">
        <v>0.5</v>
      </c>
      <c r="BD78" s="3">
        <v>0</v>
      </c>
      <c r="BM78" s="3">
        <v>0</v>
      </c>
      <c r="BN78" s="3">
        <v>0</v>
      </c>
      <c r="BO78" s="3">
        <v>0</v>
      </c>
      <c r="BR78" s="3">
        <v>0</v>
      </c>
      <c r="BS78" s="3">
        <v>0</v>
      </c>
      <c r="BT78" s="3">
        <v>0</v>
      </c>
      <c r="BV78" s="3">
        <v>0</v>
      </c>
      <c r="BW78" s="3">
        <v>0</v>
      </c>
      <c r="BX78" s="3">
        <v>2</v>
      </c>
      <c r="BY78" s="3">
        <v>0</v>
      </c>
      <c r="CA78" s="3">
        <v>0</v>
      </c>
      <c r="CB78" s="3">
        <v>0</v>
      </c>
      <c r="CE78" s="3">
        <v>0</v>
      </c>
      <c r="CF78" s="3">
        <v>0</v>
      </c>
      <c r="CO78" s="3">
        <v>0</v>
      </c>
      <c r="CR78" s="126">
        <v>2</v>
      </c>
      <c r="CS78" s="3">
        <v>0</v>
      </c>
    </row>
    <row r="79" spans="1:99">
      <c r="A79" s="2" t="s">
        <v>720</v>
      </c>
      <c r="F79" s="3">
        <v>0</v>
      </c>
      <c r="G79" s="3">
        <v>2</v>
      </c>
      <c r="K79" s="3">
        <v>1</v>
      </c>
      <c r="L79" s="3">
        <v>2</v>
      </c>
      <c r="N79" s="3">
        <v>0</v>
      </c>
      <c r="P79" s="3">
        <v>2</v>
      </c>
      <c r="Q79" s="3">
        <v>0</v>
      </c>
      <c r="R79" s="3">
        <v>0</v>
      </c>
      <c r="S79" s="3">
        <v>0</v>
      </c>
      <c r="T79" s="3">
        <v>0</v>
      </c>
      <c r="V79" s="3">
        <v>0.5</v>
      </c>
      <c r="Y79" s="3">
        <v>0</v>
      </c>
      <c r="AA79" s="3">
        <v>0.5</v>
      </c>
      <c r="AB79" s="3">
        <v>1</v>
      </c>
      <c r="AC79" s="3">
        <v>0</v>
      </c>
      <c r="AD79" s="3">
        <v>0.5</v>
      </c>
      <c r="AE79" s="3">
        <v>2</v>
      </c>
      <c r="AH79" s="3">
        <v>2</v>
      </c>
      <c r="AI79" s="3">
        <v>0</v>
      </c>
      <c r="AK79" s="3">
        <v>1.5</v>
      </c>
      <c r="AL79" s="3">
        <v>1</v>
      </c>
      <c r="AM79" s="3">
        <v>0</v>
      </c>
      <c r="BA79" s="3">
        <v>0</v>
      </c>
      <c r="BD79" s="3">
        <v>0</v>
      </c>
      <c r="BM79" s="3">
        <v>0</v>
      </c>
      <c r="BN79" s="3">
        <v>0.5</v>
      </c>
      <c r="BO79" s="3">
        <v>0</v>
      </c>
      <c r="BR79" s="3">
        <v>0</v>
      </c>
      <c r="BS79" s="3">
        <v>0</v>
      </c>
      <c r="BT79" s="3">
        <v>0</v>
      </c>
      <c r="BV79" s="3">
        <v>0</v>
      </c>
      <c r="BW79" s="3">
        <v>0.5</v>
      </c>
      <c r="BX79" s="3">
        <v>0.5</v>
      </c>
      <c r="BY79" s="3">
        <v>0</v>
      </c>
      <c r="CA79" s="3">
        <v>2</v>
      </c>
      <c r="CB79" s="3">
        <v>0</v>
      </c>
      <c r="CE79" s="3">
        <v>0</v>
      </c>
      <c r="CF79" s="3">
        <v>0</v>
      </c>
      <c r="CO79" s="3">
        <v>1.5</v>
      </c>
      <c r="CR79" s="126">
        <v>1.5</v>
      </c>
      <c r="CS79" s="3">
        <v>0</v>
      </c>
    </row>
    <row r="80" spans="1:99">
      <c r="A80" s="2" t="s">
        <v>722</v>
      </c>
      <c r="F80" s="3">
        <v>0</v>
      </c>
      <c r="G80" s="3">
        <v>1</v>
      </c>
      <c r="K80" s="3">
        <v>1.5</v>
      </c>
      <c r="L80" s="3">
        <v>1</v>
      </c>
      <c r="N80" s="3">
        <v>0</v>
      </c>
      <c r="P80" s="3">
        <v>1</v>
      </c>
      <c r="Q80" s="3">
        <v>0</v>
      </c>
      <c r="R80" s="3">
        <v>1</v>
      </c>
      <c r="S80" s="3">
        <v>0</v>
      </c>
      <c r="T80" s="3">
        <v>1.5</v>
      </c>
      <c r="V80" s="3">
        <v>0</v>
      </c>
      <c r="Y80" s="3">
        <v>0</v>
      </c>
      <c r="AA80" s="3">
        <v>1</v>
      </c>
      <c r="AB80" s="3">
        <v>2</v>
      </c>
      <c r="AC80" s="3">
        <v>0</v>
      </c>
      <c r="AD80" s="3">
        <v>0</v>
      </c>
      <c r="AE80" s="3">
        <v>1</v>
      </c>
      <c r="AH80" s="3">
        <v>1</v>
      </c>
      <c r="AI80" s="3">
        <v>0</v>
      </c>
      <c r="AK80" s="3">
        <v>1</v>
      </c>
      <c r="AL80" s="3">
        <v>1</v>
      </c>
      <c r="AM80" s="3">
        <v>0</v>
      </c>
      <c r="BA80" s="3">
        <v>1.5</v>
      </c>
      <c r="BD80" s="3">
        <v>0</v>
      </c>
      <c r="BM80" s="3">
        <v>0</v>
      </c>
      <c r="BN80" s="3">
        <v>1</v>
      </c>
      <c r="BO80" s="3">
        <v>0</v>
      </c>
      <c r="BR80" s="3">
        <v>0</v>
      </c>
      <c r="BS80" s="3">
        <v>0</v>
      </c>
      <c r="BT80" s="3">
        <v>1</v>
      </c>
      <c r="BV80" s="3">
        <v>0</v>
      </c>
      <c r="BW80" s="3">
        <v>1.5</v>
      </c>
      <c r="BX80" s="3">
        <v>1</v>
      </c>
      <c r="BY80" s="3">
        <v>0</v>
      </c>
      <c r="CA80" s="3">
        <v>0</v>
      </c>
      <c r="CB80" s="3">
        <v>1</v>
      </c>
      <c r="CE80" s="3">
        <v>0</v>
      </c>
      <c r="CF80" s="3">
        <v>1</v>
      </c>
      <c r="CO80" s="3">
        <v>1.5</v>
      </c>
      <c r="CR80" s="126">
        <v>1</v>
      </c>
      <c r="CS80" s="3">
        <v>0</v>
      </c>
    </row>
    <row r="81" spans="1:102">
      <c r="A81" s="2" t="s">
        <v>315</v>
      </c>
      <c r="CR81" s="127"/>
    </row>
    <row r="82" spans="1:102">
      <c r="A82" s="2" t="s">
        <v>317</v>
      </c>
      <c r="B82" s="3">
        <v>2</v>
      </c>
      <c r="F82" s="3">
        <v>1</v>
      </c>
      <c r="G82" s="3">
        <v>0</v>
      </c>
      <c r="I82" s="3">
        <v>0</v>
      </c>
      <c r="J82" s="3">
        <v>0</v>
      </c>
      <c r="K82" s="3">
        <v>2</v>
      </c>
      <c r="O82" s="3">
        <v>0</v>
      </c>
      <c r="Q82" s="3">
        <v>0</v>
      </c>
      <c r="T82" s="3">
        <v>0</v>
      </c>
      <c r="W82" s="3">
        <v>0</v>
      </c>
      <c r="AB82" s="3">
        <v>0</v>
      </c>
      <c r="AD82" s="3">
        <v>2</v>
      </c>
      <c r="AE82" s="3">
        <v>0</v>
      </c>
      <c r="AG82" s="3">
        <v>2</v>
      </c>
      <c r="AH82" s="3">
        <v>0</v>
      </c>
      <c r="AK82" s="3">
        <v>2</v>
      </c>
      <c r="AM82" s="3">
        <v>1</v>
      </c>
      <c r="AP82" s="3">
        <v>1</v>
      </c>
      <c r="AQ82" s="3">
        <v>2</v>
      </c>
      <c r="AS82" s="3">
        <v>2</v>
      </c>
      <c r="AT82" s="3">
        <v>2</v>
      </c>
      <c r="AX82" s="3">
        <v>0</v>
      </c>
      <c r="BE82" s="3">
        <v>2</v>
      </c>
      <c r="BF82" s="3">
        <v>1</v>
      </c>
      <c r="BG82" s="3">
        <v>0</v>
      </c>
      <c r="BI82" s="3">
        <v>2</v>
      </c>
      <c r="BJ82" s="3">
        <v>0</v>
      </c>
      <c r="BO82" s="3">
        <v>0</v>
      </c>
      <c r="BP82" s="3">
        <v>0</v>
      </c>
      <c r="BR82" s="3">
        <v>1</v>
      </c>
      <c r="BW82" s="3">
        <v>2</v>
      </c>
      <c r="BX82" s="3">
        <v>2</v>
      </c>
      <c r="BY82" s="3">
        <v>0</v>
      </c>
      <c r="CA82" s="3">
        <v>2</v>
      </c>
      <c r="CF82" s="3">
        <v>0</v>
      </c>
      <c r="CI82" s="3">
        <v>0</v>
      </c>
      <c r="CJ82" s="3">
        <v>1</v>
      </c>
      <c r="CK82" s="3">
        <v>1</v>
      </c>
      <c r="CL82" s="3">
        <v>2</v>
      </c>
      <c r="CN82" s="3">
        <v>1</v>
      </c>
      <c r="CO82" s="3">
        <v>0</v>
      </c>
      <c r="CP82" s="3">
        <v>0</v>
      </c>
      <c r="CQ82" s="3">
        <v>0</v>
      </c>
      <c r="CR82" s="126">
        <v>2</v>
      </c>
      <c r="CT82" s="3">
        <v>0</v>
      </c>
      <c r="CU82" s="3">
        <v>1</v>
      </c>
      <c r="CW82" s="3">
        <v>1</v>
      </c>
      <c r="CX82" s="3">
        <v>1</v>
      </c>
    </row>
    <row r="83" spans="1:102">
      <c r="A83" s="2" t="s">
        <v>319</v>
      </c>
      <c r="B83" s="3">
        <v>2</v>
      </c>
      <c r="F83" s="3">
        <v>2</v>
      </c>
      <c r="G83" s="3">
        <v>0.5</v>
      </c>
      <c r="I83" s="3">
        <v>2</v>
      </c>
      <c r="J83" s="3">
        <v>2</v>
      </c>
      <c r="K83" s="3">
        <v>2</v>
      </c>
      <c r="O83" s="3">
        <v>1</v>
      </c>
      <c r="Q83" s="3">
        <v>0.5</v>
      </c>
      <c r="T83" s="3">
        <v>0</v>
      </c>
      <c r="W83" s="3">
        <v>1</v>
      </c>
      <c r="AB83" s="3">
        <v>0.5</v>
      </c>
      <c r="AD83" s="3">
        <v>2</v>
      </c>
      <c r="AE83" s="3">
        <v>0.5</v>
      </c>
      <c r="AG83" s="3">
        <v>2</v>
      </c>
      <c r="AH83" s="3">
        <v>2</v>
      </c>
      <c r="AK83" s="3">
        <v>1</v>
      </c>
      <c r="AM83" s="3">
        <v>0</v>
      </c>
      <c r="AP83" s="3">
        <v>1</v>
      </c>
      <c r="AQ83" s="3">
        <v>2</v>
      </c>
      <c r="AS83" s="3">
        <v>2</v>
      </c>
      <c r="AT83" s="3">
        <v>2</v>
      </c>
      <c r="AX83" s="3">
        <v>1</v>
      </c>
      <c r="BE83" s="3">
        <v>2</v>
      </c>
      <c r="BF83" s="3">
        <v>2</v>
      </c>
      <c r="BG83" s="3">
        <v>2</v>
      </c>
      <c r="BI83" s="3">
        <v>2</v>
      </c>
      <c r="BJ83" s="3">
        <v>2</v>
      </c>
      <c r="BO83" s="3">
        <v>0</v>
      </c>
      <c r="BP83" s="3">
        <v>2</v>
      </c>
      <c r="BR83" s="3">
        <v>2</v>
      </c>
      <c r="BW83" s="3">
        <v>0.5</v>
      </c>
      <c r="BX83" s="3">
        <v>0.5</v>
      </c>
      <c r="BY83" s="3">
        <v>2</v>
      </c>
      <c r="CA83" s="3">
        <v>2</v>
      </c>
      <c r="CF83" s="3">
        <v>0</v>
      </c>
      <c r="CI83" s="3">
        <v>1</v>
      </c>
      <c r="CJ83" s="3">
        <v>2</v>
      </c>
      <c r="CK83" s="3">
        <v>1</v>
      </c>
      <c r="CL83" s="3">
        <v>2</v>
      </c>
      <c r="CN83" s="3">
        <v>1</v>
      </c>
      <c r="CO83" s="3">
        <v>2</v>
      </c>
      <c r="CP83" s="3">
        <v>2</v>
      </c>
      <c r="CQ83" s="3">
        <v>2</v>
      </c>
      <c r="CR83" s="126">
        <v>2</v>
      </c>
      <c r="CT83" s="3">
        <v>2</v>
      </c>
      <c r="CU83" s="3">
        <v>1</v>
      </c>
      <c r="CW83" s="3">
        <v>2</v>
      </c>
      <c r="CX83" s="3">
        <v>1</v>
      </c>
    </row>
    <row r="84" spans="1:102">
      <c r="A84" s="2" t="s">
        <v>321</v>
      </c>
      <c r="B84" s="3">
        <v>2</v>
      </c>
      <c r="F84" s="3">
        <v>0</v>
      </c>
      <c r="G84" s="3">
        <v>0</v>
      </c>
      <c r="I84" s="3">
        <v>0</v>
      </c>
      <c r="J84" s="3">
        <v>0</v>
      </c>
      <c r="K84" s="3">
        <v>1.5</v>
      </c>
      <c r="O84" s="3">
        <v>0</v>
      </c>
      <c r="Q84" s="3">
        <v>0</v>
      </c>
      <c r="T84" s="3">
        <v>0</v>
      </c>
      <c r="W84" s="3">
        <v>0</v>
      </c>
      <c r="AB84" s="3">
        <v>0.5</v>
      </c>
      <c r="AD84" s="3">
        <v>0</v>
      </c>
      <c r="AE84" s="3">
        <v>0</v>
      </c>
      <c r="AG84" s="3">
        <v>0.5</v>
      </c>
      <c r="AH84" s="3">
        <v>0</v>
      </c>
      <c r="AK84" s="3">
        <v>1.5</v>
      </c>
      <c r="AM84" s="3">
        <v>0</v>
      </c>
      <c r="AP84" s="3">
        <v>0.5</v>
      </c>
      <c r="AQ84" s="3">
        <v>1.5</v>
      </c>
      <c r="AS84" s="3">
        <v>0</v>
      </c>
      <c r="AT84" s="3">
        <v>0.5</v>
      </c>
      <c r="AX84" s="3">
        <v>0</v>
      </c>
      <c r="BE84" s="3">
        <v>1.5</v>
      </c>
      <c r="BF84" s="3">
        <v>0</v>
      </c>
      <c r="BG84" s="3">
        <v>0</v>
      </c>
      <c r="BI84" s="3">
        <v>0</v>
      </c>
      <c r="BJ84" s="3">
        <v>0</v>
      </c>
      <c r="BO84" s="3">
        <v>0</v>
      </c>
      <c r="BP84" s="3">
        <v>0</v>
      </c>
      <c r="BR84" s="3">
        <v>0.5</v>
      </c>
      <c r="BW84" s="3">
        <v>0.5</v>
      </c>
      <c r="BX84" s="3">
        <v>1.5</v>
      </c>
      <c r="BY84" s="3">
        <v>0.5</v>
      </c>
      <c r="CA84" s="3">
        <v>0.5</v>
      </c>
      <c r="CF84" s="3">
        <v>0</v>
      </c>
      <c r="CI84" s="3">
        <v>0</v>
      </c>
      <c r="CJ84" s="3">
        <v>0</v>
      </c>
      <c r="CK84" s="3">
        <v>0</v>
      </c>
      <c r="CL84" s="3">
        <v>0.5</v>
      </c>
      <c r="CN84" s="3">
        <v>0</v>
      </c>
      <c r="CO84" s="3">
        <v>0.5</v>
      </c>
      <c r="CP84" s="3">
        <v>2</v>
      </c>
      <c r="CQ84" s="3">
        <v>0.5</v>
      </c>
      <c r="CR84" s="126">
        <v>0.5</v>
      </c>
      <c r="CT84" s="3">
        <v>0</v>
      </c>
      <c r="CU84" s="3">
        <v>0</v>
      </c>
      <c r="CW84" s="3">
        <v>0</v>
      </c>
      <c r="CX84" s="3">
        <v>0</v>
      </c>
    </row>
    <row r="85" spans="1:102">
      <c r="A85" s="2" t="s">
        <v>566</v>
      </c>
      <c r="CR85" s="127"/>
    </row>
    <row r="86" spans="1:102">
      <c r="A86" s="2" t="s">
        <v>568</v>
      </c>
      <c r="I86" s="3">
        <v>0</v>
      </c>
      <c r="J86" s="3">
        <v>2</v>
      </c>
      <c r="K86" s="3">
        <v>0</v>
      </c>
      <c r="T86" s="3">
        <v>1</v>
      </c>
      <c r="AB86" s="3">
        <v>2</v>
      </c>
      <c r="AE86" s="3">
        <v>1</v>
      </c>
      <c r="AK86" s="3">
        <v>1</v>
      </c>
      <c r="AQ86" s="3">
        <v>1</v>
      </c>
      <c r="AS86" s="3">
        <v>1</v>
      </c>
      <c r="AX86" s="3">
        <v>0</v>
      </c>
      <c r="BF86" s="3">
        <v>1</v>
      </c>
      <c r="BG86" s="3">
        <v>0</v>
      </c>
      <c r="BI86" s="3">
        <v>1</v>
      </c>
      <c r="BJ86" s="3">
        <v>1</v>
      </c>
      <c r="BP86" s="3">
        <v>1</v>
      </c>
      <c r="BW86" s="3">
        <v>0</v>
      </c>
      <c r="BX86" s="3">
        <v>2</v>
      </c>
      <c r="CA86" s="3">
        <v>2</v>
      </c>
      <c r="CK86" s="3">
        <v>1</v>
      </c>
      <c r="CL86" s="3">
        <v>0</v>
      </c>
      <c r="CO86" s="3">
        <v>1</v>
      </c>
      <c r="CQ86" s="3">
        <v>1</v>
      </c>
      <c r="CR86" s="126">
        <v>2</v>
      </c>
      <c r="CT86" s="3">
        <v>0</v>
      </c>
      <c r="CU86" s="3">
        <v>2</v>
      </c>
      <c r="CW86" s="3">
        <v>1</v>
      </c>
    </row>
    <row r="87" spans="1:102">
      <c r="A87" s="2" t="s">
        <v>570</v>
      </c>
      <c r="I87" s="3">
        <v>2</v>
      </c>
      <c r="J87" s="3">
        <v>2</v>
      </c>
      <c r="K87" s="3">
        <v>0.5</v>
      </c>
      <c r="T87" s="3">
        <v>2</v>
      </c>
      <c r="AB87" s="3">
        <v>2</v>
      </c>
      <c r="AE87" s="3">
        <v>2</v>
      </c>
      <c r="AK87" s="3">
        <v>2</v>
      </c>
      <c r="AQ87" s="3">
        <v>2</v>
      </c>
      <c r="AS87" s="3">
        <v>2</v>
      </c>
      <c r="AX87" s="3">
        <v>2</v>
      </c>
      <c r="BF87" s="3">
        <v>2</v>
      </c>
      <c r="BG87" s="3">
        <v>0</v>
      </c>
      <c r="BI87" s="3">
        <v>2</v>
      </c>
      <c r="BJ87" s="3">
        <v>2</v>
      </c>
      <c r="BP87" s="3">
        <v>2</v>
      </c>
      <c r="BW87" s="3">
        <v>0.5</v>
      </c>
      <c r="BX87" s="3">
        <v>2</v>
      </c>
      <c r="CA87" s="3">
        <v>2</v>
      </c>
      <c r="CK87" s="3">
        <v>2</v>
      </c>
      <c r="CL87" s="3">
        <v>2</v>
      </c>
      <c r="CO87" s="3">
        <v>2</v>
      </c>
      <c r="CQ87" s="3">
        <v>2</v>
      </c>
      <c r="CR87" s="126">
        <v>2</v>
      </c>
      <c r="CT87" s="3">
        <v>2</v>
      </c>
      <c r="CU87" s="3">
        <v>2</v>
      </c>
      <c r="CW87" s="3">
        <v>2</v>
      </c>
    </row>
    <row r="88" spans="1:102">
      <c r="A88" s="2" t="s">
        <v>572</v>
      </c>
      <c r="I88" s="3">
        <v>0</v>
      </c>
      <c r="J88" s="3">
        <v>1.5</v>
      </c>
      <c r="K88" s="3">
        <v>0</v>
      </c>
      <c r="T88" s="3">
        <v>0</v>
      </c>
      <c r="AB88" s="3">
        <v>0.5</v>
      </c>
      <c r="AE88" s="3">
        <v>0</v>
      </c>
      <c r="AK88" s="3">
        <v>0</v>
      </c>
      <c r="AQ88" s="3">
        <v>0.5</v>
      </c>
      <c r="AS88" s="3">
        <v>1.5</v>
      </c>
      <c r="AX88" s="3">
        <v>0</v>
      </c>
      <c r="BF88" s="3">
        <v>0</v>
      </c>
      <c r="BG88" s="3">
        <v>0</v>
      </c>
      <c r="BI88" s="3">
        <v>0.5</v>
      </c>
      <c r="BJ88" s="3">
        <v>0</v>
      </c>
      <c r="BP88" s="3">
        <v>0.5</v>
      </c>
      <c r="BW88" s="3">
        <v>1</v>
      </c>
      <c r="BX88" s="3">
        <v>1.5</v>
      </c>
      <c r="CA88" s="3">
        <v>0.5</v>
      </c>
      <c r="CK88" s="3">
        <v>0</v>
      </c>
      <c r="CL88" s="3">
        <v>0</v>
      </c>
      <c r="CO88" s="3">
        <v>0</v>
      </c>
      <c r="CQ88" s="3">
        <v>0.5</v>
      </c>
      <c r="CR88" s="126">
        <v>1.5</v>
      </c>
      <c r="CT88" s="3">
        <v>1.5</v>
      </c>
      <c r="CU88" s="3">
        <v>2</v>
      </c>
      <c r="CW88" s="3">
        <v>0</v>
      </c>
    </row>
    <row r="89" spans="1:102">
      <c r="A89" s="2" t="s">
        <v>732</v>
      </c>
      <c r="CR89" s="127"/>
    </row>
    <row r="90" spans="1:102">
      <c r="A90" s="2" t="s">
        <v>734</v>
      </c>
      <c r="I90" s="3">
        <v>1</v>
      </c>
      <c r="AK90" s="3">
        <v>0</v>
      </c>
      <c r="AQ90" s="3">
        <v>1</v>
      </c>
      <c r="AS90" s="3">
        <v>2</v>
      </c>
      <c r="BF90" s="3">
        <v>1</v>
      </c>
      <c r="BI90" s="3">
        <v>1</v>
      </c>
      <c r="BP90" s="3">
        <v>2</v>
      </c>
      <c r="CK90" s="3">
        <v>1</v>
      </c>
      <c r="CR90" s="127"/>
      <c r="CU90" s="3">
        <v>1</v>
      </c>
    </row>
    <row r="91" spans="1:102">
      <c r="A91" s="2" t="s">
        <v>736</v>
      </c>
      <c r="I91" s="3">
        <v>2</v>
      </c>
      <c r="AK91" s="3">
        <v>2</v>
      </c>
      <c r="AQ91" s="3">
        <v>2</v>
      </c>
      <c r="AS91" s="3">
        <v>2</v>
      </c>
      <c r="BF91" s="3">
        <v>0.5</v>
      </c>
      <c r="BI91" s="3">
        <v>2</v>
      </c>
      <c r="BP91" s="3">
        <v>2</v>
      </c>
      <c r="CK91" s="3">
        <v>2</v>
      </c>
      <c r="CR91" s="127"/>
      <c r="CU91" s="3">
        <v>2</v>
      </c>
    </row>
    <row r="92" spans="1:102">
      <c r="A92" s="2" t="s">
        <v>738</v>
      </c>
      <c r="I92" s="3">
        <v>0.5</v>
      </c>
      <c r="AK92" s="3">
        <v>0</v>
      </c>
      <c r="AQ92" s="3">
        <v>0.5</v>
      </c>
      <c r="AS92" s="3">
        <v>1.5</v>
      </c>
      <c r="BF92" s="3">
        <v>0</v>
      </c>
      <c r="BI92" s="3">
        <v>0.5</v>
      </c>
      <c r="BP92" s="3">
        <v>0.5</v>
      </c>
      <c r="CK92" s="3">
        <v>0</v>
      </c>
      <c r="CR92" s="127"/>
      <c r="CU92" s="3">
        <v>0</v>
      </c>
    </row>
    <row r="93" spans="1:102">
      <c r="A93" s="2" t="s">
        <v>1032</v>
      </c>
      <c r="CR93" s="127"/>
    </row>
    <row r="94" spans="1:102">
      <c r="A94" s="2" t="s">
        <v>1034</v>
      </c>
      <c r="AK94" s="3">
        <v>0</v>
      </c>
      <c r="AQ94" s="3">
        <v>2</v>
      </c>
      <c r="BI94" s="3">
        <v>1</v>
      </c>
      <c r="CK94" s="3">
        <v>1</v>
      </c>
      <c r="CR94" s="127"/>
      <c r="CU94" s="3">
        <v>1</v>
      </c>
    </row>
    <row r="95" spans="1:102">
      <c r="A95" s="2" t="s">
        <v>1036</v>
      </c>
      <c r="AK95" s="3">
        <v>2</v>
      </c>
      <c r="AQ95" s="3">
        <v>2</v>
      </c>
      <c r="BI95" s="3">
        <v>2</v>
      </c>
      <c r="CK95" s="3">
        <v>2</v>
      </c>
      <c r="CR95" s="127"/>
      <c r="CU95" s="3">
        <v>1</v>
      </c>
    </row>
    <row r="96" spans="1:102">
      <c r="A96" s="2" t="s">
        <v>1038</v>
      </c>
      <c r="AK96" s="3">
        <v>0</v>
      </c>
      <c r="AQ96" s="3">
        <v>0.5</v>
      </c>
      <c r="BI96" s="3">
        <v>0.5</v>
      </c>
      <c r="CK96" s="3">
        <v>0</v>
      </c>
      <c r="CR96" s="127"/>
      <c r="CU96" s="3">
        <v>0</v>
      </c>
    </row>
    <row r="97" spans="1:104">
      <c r="A97" s="2" t="s">
        <v>3027</v>
      </c>
      <c r="CR97" s="127"/>
    </row>
    <row r="98" spans="1:104">
      <c r="A98" s="2" t="s">
        <v>3029</v>
      </c>
      <c r="AQ98" s="3">
        <v>0</v>
      </c>
      <c r="BI98" s="3">
        <v>1</v>
      </c>
      <c r="CK98" s="3">
        <v>0</v>
      </c>
      <c r="CR98" s="127"/>
      <c r="CU98" s="3">
        <v>1</v>
      </c>
    </row>
    <row r="99" spans="1:104">
      <c r="A99" s="2" t="s">
        <v>3030</v>
      </c>
      <c r="AQ99" s="3">
        <v>2</v>
      </c>
      <c r="BI99" s="3">
        <v>2</v>
      </c>
      <c r="CK99" s="3">
        <v>2</v>
      </c>
      <c r="CR99" s="127"/>
      <c r="CU99" s="3">
        <v>2</v>
      </c>
    </row>
    <row r="100" spans="1:104">
      <c r="A100" s="2" t="s">
        <v>3032</v>
      </c>
      <c r="AQ100" s="3">
        <v>0</v>
      </c>
      <c r="BI100" s="3">
        <v>0.5</v>
      </c>
      <c r="CK100" s="3">
        <v>0</v>
      </c>
      <c r="CR100" s="127"/>
      <c r="CU100" s="3">
        <v>0</v>
      </c>
    </row>
    <row r="101" spans="1:104">
      <c r="A101" s="2" t="s">
        <v>3033</v>
      </c>
      <c r="CR101" s="127"/>
    </row>
    <row r="102" spans="1:104">
      <c r="A102" s="2" t="s">
        <v>3035</v>
      </c>
      <c r="AQ102" s="3">
        <v>1</v>
      </c>
      <c r="BI102" s="3">
        <v>2</v>
      </c>
      <c r="CK102" s="3">
        <v>0</v>
      </c>
      <c r="CR102" s="127"/>
    </row>
    <row r="103" spans="1:104">
      <c r="A103" s="2" t="s">
        <v>3037</v>
      </c>
      <c r="AQ103" s="3">
        <v>2</v>
      </c>
      <c r="BI103" s="3">
        <v>2</v>
      </c>
      <c r="CK103" s="3">
        <v>2</v>
      </c>
      <c r="CR103" s="127"/>
    </row>
    <row r="104" spans="1:104">
      <c r="A104" s="2" t="s">
        <v>3039</v>
      </c>
      <c r="AQ104" s="3">
        <v>0</v>
      </c>
      <c r="BI104" s="3">
        <v>0.5</v>
      </c>
      <c r="CK104" s="3">
        <v>0.5</v>
      </c>
      <c r="CR104" s="127"/>
    </row>
    <row r="105" spans="1:104">
      <c r="A105" s="2" t="s">
        <v>3040</v>
      </c>
      <c r="CR105" s="127"/>
    </row>
    <row r="106" spans="1:104">
      <c r="A106" s="2" t="s">
        <v>3042</v>
      </c>
      <c r="AQ106" s="3">
        <v>1</v>
      </c>
      <c r="CR106" s="127"/>
    </row>
    <row r="107" spans="1:104">
      <c r="A107" s="2" t="s">
        <v>3044</v>
      </c>
      <c r="AQ107" s="3">
        <v>2</v>
      </c>
      <c r="CR107" s="127"/>
    </row>
    <row r="108" spans="1:104">
      <c r="A108" s="2" t="s">
        <v>3046</v>
      </c>
      <c r="AQ108" s="3">
        <v>0</v>
      </c>
      <c r="CR108" s="127"/>
    </row>
    <row r="109" spans="1:104">
      <c r="A109" s="2" t="s">
        <v>323</v>
      </c>
      <c r="B109" s="3">
        <v>3.9</v>
      </c>
      <c r="C109" s="3">
        <v>1.42</v>
      </c>
      <c r="D109" s="3">
        <v>1.1399999999999999</v>
      </c>
      <c r="E109" s="3">
        <v>0.28999999999999998</v>
      </c>
      <c r="F109" s="3">
        <v>0.95</v>
      </c>
      <c r="G109" s="3">
        <v>3.58</v>
      </c>
      <c r="H109" s="3">
        <v>2.0392000000000001</v>
      </c>
      <c r="I109" s="3">
        <v>1.8</v>
      </c>
      <c r="J109" s="3">
        <v>1.61</v>
      </c>
      <c r="K109" s="3">
        <v>3.68</v>
      </c>
      <c r="L109" s="3">
        <v>2.74</v>
      </c>
      <c r="M109" s="3">
        <v>0.63</v>
      </c>
      <c r="N109" s="3">
        <v>1.1599999999999999</v>
      </c>
      <c r="O109" s="3">
        <v>1.9</v>
      </c>
      <c r="P109" s="3">
        <v>2.1052</v>
      </c>
      <c r="Q109" s="3">
        <v>0.32</v>
      </c>
      <c r="R109" s="3">
        <v>0.11</v>
      </c>
      <c r="S109" s="3">
        <v>0.42</v>
      </c>
      <c r="T109" s="3">
        <v>1.37</v>
      </c>
      <c r="U109" s="3">
        <v>1.24</v>
      </c>
      <c r="V109" s="3">
        <v>2.84</v>
      </c>
      <c r="W109" s="3">
        <v>0.83</v>
      </c>
      <c r="X109" s="3">
        <v>2.67</v>
      </c>
      <c r="Y109" s="3">
        <v>0.63</v>
      </c>
      <c r="Z109" s="3">
        <v>2.76</v>
      </c>
      <c r="AA109" s="3">
        <v>2.42</v>
      </c>
      <c r="AB109" s="3">
        <v>3.68</v>
      </c>
      <c r="AC109" s="3">
        <v>0.42</v>
      </c>
      <c r="AD109" s="3">
        <v>2.21</v>
      </c>
      <c r="AE109" s="3">
        <v>1.37</v>
      </c>
      <c r="AF109" s="3">
        <v>0.53</v>
      </c>
      <c r="AG109" s="3">
        <v>1.58</v>
      </c>
      <c r="AH109" s="3">
        <v>3.58</v>
      </c>
      <c r="AI109" s="3">
        <v>0.53</v>
      </c>
      <c r="AJ109" s="3">
        <v>2.29</v>
      </c>
      <c r="AK109" s="3">
        <v>2.95</v>
      </c>
      <c r="AL109" s="3">
        <v>2.3157999999999999</v>
      </c>
      <c r="AM109" s="3">
        <v>1.58</v>
      </c>
      <c r="AN109" s="3">
        <v>2.83</v>
      </c>
      <c r="AO109" s="3">
        <v>0</v>
      </c>
      <c r="AP109" s="3">
        <v>2.4762</v>
      </c>
      <c r="AQ109" s="3">
        <v>2.9</v>
      </c>
      <c r="AR109" s="3">
        <v>0.25</v>
      </c>
      <c r="AS109" s="3">
        <v>3.1</v>
      </c>
      <c r="AT109" s="3">
        <v>3.52</v>
      </c>
      <c r="AU109" s="3">
        <v>2.6</v>
      </c>
      <c r="AV109" s="3">
        <v>1.1000000000000001</v>
      </c>
      <c r="AW109" s="3">
        <v>0.38</v>
      </c>
      <c r="AX109" s="3">
        <v>1.43</v>
      </c>
      <c r="AY109" s="3">
        <v>0</v>
      </c>
      <c r="AZ109" s="3">
        <v>1.1000000000000001</v>
      </c>
      <c r="BA109" s="3">
        <v>1.68</v>
      </c>
      <c r="BB109" s="3">
        <v>1.67</v>
      </c>
      <c r="BC109" s="3">
        <v>0.4</v>
      </c>
      <c r="BD109" s="3">
        <v>1.1599999999999999</v>
      </c>
      <c r="BE109" s="3">
        <v>3.4</v>
      </c>
      <c r="BF109" s="3">
        <v>1.81</v>
      </c>
      <c r="BG109" s="3">
        <v>1.81</v>
      </c>
      <c r="BH109" s="3">
        <v>0.1</v>
      </c>
      <c r="BI109" s="3">
        <v>2.48</v>
      </c>
      <c r="BJ109" s="3">
        <v>2.4</v>
      </c>
      <c r="BK109" s="3">
        <v>2.2999999999999998</v>
      </c>
      <c r="BL109" s="3">
        <v>0.83</v>
      </c>
      <c r="BM109" s="3">
        <v>1.37</v>
      </c>
      <c r="BN109" s="3">
        <v>2.21</v>
      </c>
      <c r="BO109" s="3">
        <v>0.63</v>
      </c>
      <c r="BP109" s="3">
        <v>2.67</v>
      </c>
      <c r="BQ109" s="3">
        <v>1.73</v>
      </c>
      <c r="BR109" s="3">
        <v>2.63</v>
      </c>
      <c r="BS109" s="3">
        <v>0.84</v>
      </c>
      <c r="BT109" s="3">
        <v>1.05</v>
      </c>
      <c r="BU109" s="3">
        <v>0.17</v>
      </c>
      <c r="BV109" s="3">
        <v>0.95</v>
      </c>
      <c r="BW109" s="3">
        <v>3.16</v>
      </c>
      <c r="BX109" s="3">
        <v>3.79</v>
      </c>
      <c r="BY109" s="3">
        <v>1.05</v>
      </c>
      <c r="BZ109" s="3">
        <v>0.7</v>
      </c>
      <c r="CA109" s="3">
        <v>2.95</v>
      </c>
      <c r="CB109" s="3">
        <v>1.79</v>
      </c>
      <c r="CC109" s="3">
        <v>0.31</v>
      </c>
      <c r="CD109" s="3">
        <v>0.86</v>
      </c>
      <c r="CE109" s="3">
        <v>1.47</v>
      </c>
      <c r="CF109" s="3">
        <v>0.32</v>
      </c>
      <c r="CG109" s="3">
        <v>1.1399999999999999</v>
      </c>
      <c r="CH109" s="3">
        <v>0.6</v>
      </c>
      <c r="CI109" s="3">
        <v>1.5849</v>
      </c>
      <c r="CJ109" s="3">
        <v>2.04</v>
      </c>
      <c r="CK109" s="3">
        <v>3.43</v>
      </c>
      <c r="CL109" s="3">
        <v>3</v>
      </c>
      <c r="CM109" s="3">
        <v>1.33</v>
      </c>
      <c r="CN109" s="3">
        <v>0.92</v>
      </c>
      <c r="CO109" s="3">
        <v>2.95</v>
      </c>
      <c r="CP109" s="3">
        <v>1.6</v>
      </c>
      <c r="CQ109" s="3">
        <v>3.69</v>
      </c>
      <c r="CR109" s="126">
        <v>3.47</v>
      </c>
      <c r="CS109" s="3">
        <v>0.32</v>
      </c>
      <c r="CT109" s="3">
        <v>3.5</v>
      </c>
      <c r="CU109" s="3">
        <v>1.28</v>
      </c>
      <c r="CV109" s="3">
        <v>2.2000000000000002</v>
      </c>
      <c r="CW109" s="3">
        <v>2.86</v>
      </c>
      <c r="CX109" s="3">
        <v>0.55000000000000004</v>
      </c>
      <c r="CZ109">
        <f>COUNTIF(B109:CY109,0)</f>
        <v>2</v>
      </c>
    </row>
    <row r="110" spans="1:104">
      <c r="A110" s="2" t="s">
        <v>325</v>
      </c>
      <c r="B110" s="3">
        <v>0</v>
      </c>
      <c r="C110" s="3">
        <v>2</v>
      </c>
      <c r="D110" s="3">
        <v>2</v>
      </c>
      <c r="E110" s="3">
        <v>0</v>
      </c>
      <c r="F110" s="3">
        <v>0</v>
      </c>
      <c r="G110" s="3">
        <v>2</v>
      </c>
      <c r="H110" s="3">
        <v>0</v>
      </c>
      <c r="I110" s="3">
        <v>2</v>
      </c>
      <c r="J110" s="3">
        <v>0</v>
      </c>
      <c r="K110" s="3">
        <v>2</v>
      </c>
      <c r="L110" s="3">
        <v>2</v>
      </c>
      <c r="M110" s="3">
        <v>2</v>
      </c>
      <c r="N110" s="3">
        <v>0</v>
      </c>
      <c r="O110" s="3">
        <v>2</v>
      </c>
      <c r="P110" s="3">
        <v>0</v>
      </c>
      <c r="Q110" s="3">
        <v>2</v>
      </c>
      <c r="R110" s="3">
        <v>2</v>
      </c>
      <c r="S110" s="3">
        <v>0</v>
      </c>
      <c r="T110" s="3">
        <v>2</v>
      </c>
      <c r="U110" s="3">
        <v>0</v>
      </c>
      <c r="V110" s="3">
        <v>2</v>
      </c>
      <c r="W110" s="3">
        <v>0</v>
      </c>
      <c r="X110" s="3">
        <v>0</v>
      </c>
      <c r="Y110" s="3">
        <v>0</v>
      </c>
      <c r="Z110" s="3">
        <v>2</v>
      </c>
      <c r="AA110" s="3">
        <v>2</v>
      </c>
      <c r="AB110" s="3">
        <v>2</v>
      </c>
      <c r="AC110" s="3">
        <v>0</v>
      </c>
      <c r="AD110" s="3">
        <v>2</v>
      </c>
      <c r="AE110" s="3">
        <v>0</v>
      </c>
      <c r="AF110" s="3">
        <v>2</v>
      </c>
      <c r="AG110" s="3">
        <v>2</v>
      </c>
      <c r="AH110" s="3">
        <v>2</v>
      </c>
      <c r="AI110" s="3">
        <v>2</v>
      </c>
      <c r="AJ110" s="3">
        <v>2</v>
      </c>
      <c r="AK110" s="3">
        <v>2</v>
      </c>
      <c r="AL110" s="3">
        <v>2</v>
      </c>
      <c r="AM110" s="3">
        <v>2</v>
      </c>
      <c r="AN110" s="3">
        <v>0</v>
      </c>
      <c r="AO110" s="3">
        <v>0</v>
      </c>
      <c r="AP110" s="3">
        <v>2</v>
      </c>
      <c r="AQ110" s="3">
        <v>2</v>
      </c>
      <c r="AR110" s="3">
        <v>0</v>
      </c>
      <c r="AS110" s="3">
        <v>2</v>
      </c>
      <c r="AT110" s="3">
        <v>0</v>
      </c>
      <c r="AU110" s="3">
        <v>0</v>
      </c>
      <c r="AV110" s="3">
        <v>0</v>
      </c>
      <c r="AW110" s="3">
        <v>0</v>
      </c>
      <c r="AX110" s="3">
        <v>2</v>
      </c>
      <c r="AY110" s="3">
        <v>0</v>
      </c>
      <c r="AZ110" s="3">
        <v>0</v>
      </c>
      <c r="BA110" s="3">
        <v>2</v>
      </c>
      <c r="BB110" s="3">
        <v>0</v>
      </c>
      <c r="BC110" s="3">
        <v>0</v>
      </c>
      <c r="BD110" s="3">
        <v>0</v>
      </c>
      <c r="BE110" s="3">
        <v>2</v>
      </c>
      <c r="BF110" s="3">
        <v>0</v>
      </c>
      <c r="BG110" s="3">
        <v>0</v>
      </c>
      <c r="BH110" s="3">
        <v>0</v>
      </c>
      <c r="BI110" s="3">
        <v>2</v>
      </c>
      <c r="BJ110" s="3">
        <v>2</v>
      </c>
      <c r="BK110" s="3">
        <v>2</v>
      </c>
      <c r="BL110" s="3">
        <v>0</v>
      </c>
      <c r="BM110" s="3">
        <v>2</v>
      </c>
      <c r="BN110" s="3">
        <v>0</v>
      </c>
      <c r="BO110" s="3">
        <v>2</v>
      </c>
      <c r="BP110" s="3">
        <v>2</v>
      </c>
      <c r="BQ110" s="3">
        <v>0</v>
      </c>
      <c r="BR110" s="3">
        <v>2</v>
      </c>
      <c r="BS110" s="3">
        <v>2</v>
      </c>
      <c r="BT110" s="3">
        <v>0</v>
      </c>
      <c r="BU110" s="3">
        <v>2</v>
      </c>
      <c r="BV110" s="3">
        <v>2</v>
      </c>
      <c r="BW110" s="3">
        <v>2</v>
      </c>
      <c r="BX110" s="3">
        <v>2</v>
      </c>
      <c r="BY110" s="3">
        <v>2</v>
      </c>
      <c r="BZ110" s="3">
        <v>0</v>
      </c>
      <c r="CA110" s="3">
        <v>2</v>
      </c>
      <c r="CB110" s="3">
        <v>2</v>
      </c>
      <c r="CC110" s="3">
        <v>0</v>
      </c>
      <c r="CD110" s="3">
        <v>0</v>
      </c>
      <c r="CE110" s="3">
        <v>2</v>
      </c>
      <c r="CF110" s="3">
        <v>0</v>
      </c>
      <c r="CG110" s="3">
        <v>0</v>
      </c>
      <c r="CH110" s="3">
        <v>2</v>
      </c>
      <c r="CI110" s="3">
        <v>2</v>
      </c>
      <c r="CJ110" s="3">
        <v>0</v>
      </c>
      <c r="CK110" s="3">
        <v>2</v>
      </c>
      <c r="CL110" s="3">
        <v>2</v>
      </c>
      <c r="CM110" s="3">
        <v>2</v>
      </c>
      <c r="CN110" s="3">
        <v>2</v>
      </c>
      <c r="CO110" s="3">
        <v>2</v>
      </c>
      <c r="CP110" s="3">
        <v>0</v>
      </c>
      <c r="CQ110" s="3">
        <v>2</v>
      </c>
      <c r="CR110" s="126">
        <v>2</v>
      </c>
      <c r="CS110" s="3">
        <v>0</v>
      </c>
      <c r="CT110" s="3">
        <v>2</v>
      </c>
      <c r="CU110" s="3">
        <v>2</v>
      </c>
      <c r="CV110" s="3">
        <v>2</v>
      </c>
      <c r="CW110" s="3">
        <v>2</v>
      </c>
      <c r="CX110" s="3">
        <v>2</v>
      </c>
      <c r="CZ110">
        <f>COUNTIF(B110:CY110,0)</f>
        <v>41</v>
      </c>
    </row>
    <row r="111" spans="1:104">
      <c r="A111" s="2" t="s">
        <v>327</v>
      </c>
      <c r="B111" s="3">
        <v>3</v>
      </c>
      <c r="C111" s="3">
        <v>0</v>
      </c>
      <c r="D111" s="3">
        <v>0.5</v>
      </c>
      <c r="E111" s="3">
        <v>0</v>
      </c>
      <c r="F111" s="3">
        <v>0</v>
      </c>
      <c r="G111" s="3">
        <v>1.2</v>
      </c>
      <c r="H111" s="3">
        <v>0.4</v>
      </c>
      <c r="I111" s="3">
        <v>0</v>
      </c>
      <c r="J111" s="3">
        <v>0</v>
      </c>
      <c r="K111" s="3">
        <v>2.4</v>
      </c>
      <c r="L111" s="3">
        <v>0.4</v>
      </c>
      <c r="M111" s="3">
        <v>0</v>
      </c>
      <c r="N111" s="3">
        <v>0</v>
      </c>
      <c r="O111" s="3">
        <v>0.5</v>
      </c>
      <c r="P111" s="3">
        <v>0</v>
      </c>
      <c r="Q111" s="3">
        <v>0</v>
      </c>
      <c r="R111" s="3">
        <v>0</v>
      </c>
      <c r="S111" s="3">
        <v>0</v>
      </c>
      <c r="T111" s="3">
        <v>0.8</v>
      </c>
      <c r="U111" s="3">
        <v>0</v>
      </c>
      <c r="V111" s="3">
        <v>0.8</v>
      </c>
      <c r="W111" s="3">
        <v>0</v>
      </c>
      <c r="X111" s="3">
        <v>0</v>
      </c>
      <c r="Y111" s="3">
        <v>0</v>
      </c>
      <c r="Z111" s="3">
        <v>0.5</v>
      </c>
      <c r="AA111" s="3">
        <v>0.4</v>
      </c>
      <c r="AB111" s="3">
        <v>1.2</v>
      </c>
      <c r="AC111" s="3">
        <v>0</v>
      </c>
      <c r="AD111" s="3">
        <v>0</v>
      </c>
      <c r="AE111" s="3">
        <v>0</v>
      </c>
      <c r="AF111" s="3">
        <v>0</v>
      </c>
      <c r="AG111" s="3">
        <v>0</v>
      </c>
      <c r="AH111" s="3">
        <v>1.2</v>
      </c>
      <c r="AI111" s="3">
        <v>0</v>
      </c>
      <c r="AJ111" s="3">
        <v>0</v>
      </c>
      <c r="AK111" s="3">
        <v>0.8</v>
      </c>
      <c r="AL111" s="3">
        <v>0.4</v>
      </c>
      <c r="AM111" s="3">
        <v>0</v>
      </c>
      <c r="AN111" s="3">
        <v>0.8</v>
      </c>
      <c r="AO111" s="3">
        <v>0</v>
      </c>
      <c r="AP111" s="3">
        <v>1</v>
      </c>
      <c r="AQ111" s="3">
        <v>0</v>
      </c>
      <c r="AR111" s="3">
        <v>0</v>
      </c>
      <c r="AS111" s="3">
        <v>0.5</v>
      </c>
      <c r="AT111" s="3">
        <v>1</v>
      </c>
      <c r="AU111" s="3">
        <v>0</v>
      </c>
      <c r="AV111" s="3">
        <v>0</v>
      </c>
      <c r="AW111" s="3">
        <v>0</v>
      </c>
      <c r="AX111" s="3">
        <v>0</v>
      </c>
      <c r="AY111" s="3">
        <v>0</v>
      </c>
      <c r="AZ111" s="3">
        <v>0</v>
      </c>
      <c r="BA111" s="3">
        <v>0</v>
      </c>
      <c r="BB111" s="3">
        <v>0</v>
      </c>
      <c r="BC111" s="3">
        <v>0</v>
      </c>
      <c r="BD111" s="3">
        <v>0</v>
      </c>
      <c r="BE111" s="3">
        <v>1.5</v>
      </c>
      <c r="BF111" s="3">
        <v>0</v>
      </c>
      <c r="BG111" s="3">
        <v>0.5</v>
      </c>
      <c r="BH111" s="3">
        <v>0</v>
      </c>
      <c r="BI111" s="3">
        <v>1.5</v>
      </c>
      <c r="BJ111" s="3">
        <v>0</v>
      </c>
      <c r="BK111" s="3">
        <v>0</v>
      </c>
      <c r="BL111" s="3">
        <v>0</v>
      </c>
      <c r="BM111" s="3">
        <v>0</v>
      </c>
      <c r="BN111" s="3">
        <v>0</v>
      </c>
      <c r="BO111" s="3">
        <v>0</v>
      </c>
      <c r="BP111" s="3">
        <v>0.5</v>
      </c>
      <c r="BQ111" s="3">
        <v>0</v>
      </c>
      <c r="BR111" s="3">
        <v>0.4</v>
      </c>
      <c r="BS111" s="3">
        <v>0</v>
      </c>
      <c r="BT111" s="3">
        <v>0</v>
      </c>
      <c r="BU111" s="3">
        <v>0</v>
      </c>
      <c r="BV111" s="3">
        <v>0</v>
      </c>
      <c r="BW111" s="3">
        <v>0.4</v>
      </c>
      <c r="BX111" s="3">
        <v>1.6</v>
      </c>
      <c r="BY111" s="3">
        <v>0</v>
      </c>
      <c r="BZ111" s="3">
        <v>0</v>
      </c>
      <c r="CA111" s="3">
        <v>1.2</v>
      </c>
      <c r="CB111" s="3">
        <v>0.4</v>
      </c>
      <c r="CC111" s="3">
        <v>0</v>
      </c>
      <c r="CD111" s="3">
        <v>0</v>
      </c>
      <c r="CE111" s="3">
        <v>0</v>
      </c>
      <c r="CF111" s="3">
        <v>0</v>
      </c>
      <c r="CG111" s="3">
        <v>0</v>
      </c>
      <c r="CH111" s="3">
        <v>0</v>
      </c>
      <c r="CI111" s="3">
        <v>0</v>
      </c>
      <c r="CJ111" s="3">
        <v>0</v>
      </c>
      <c r="CK111" s="3">
        <v>1.5</v>
      </c>
      <c r="CL111" s="3">
        <v>0</v>
      </c>
      <c r="CM111" s="3">
        <v>0</v>
      </c>
      <c r="CN111" s="3">
        <v>0</v>
      </c>
      <c r="CO111" s="3">
        <v>0.4</v>
      </c>
      <c r="CP111" s="3">
        <v>0</v>
      </c>
      <c r="CQ111" s="3">
        <v>2.8</v>
      </c>
      <c r="CR111" s="126">
        <v>1.6</v>
      </c>
      <c r="CS111" s="3">
        <v>0</v>
      </c>
      <c r="CT111" s="3">
        <v>0.8</v>
      </c>
      <c r="CU111" s="3">
        <v>0</v>
      </c>
      <c r="CV111" s="3">
        <v>0</v>
      </c>
      <c r="CW111" s="3">
        <v>0</v>
      </c>
      <c r="CX111" s="3">
        <v>0</v>
      </c>
    </row>
  </sheetData>
  <conditionalFormatting sqref="P109">
    <cfRule type="cellIs" dxfId="1" priority="1" operator="equal">
      <formula>1.5</formula>
    </cfRule>
    <cfRule type="cellIs" dxfId="0" priority="2" operator="equal">
      <formula>0.5</formula>
    </cfRule>
  </conditionalFormatting>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54AF-FFCA-5440-85FA-B25FFEF67538}">
  <dimension ref="A1:AT204"/>
  <sheetViews>
    <sheetView zoomScaleNormal="100" workbookViewId="0">
      <pane xSplit="1" ySplit="1" topLeftCell="B185" activePane="bottomRight" state="frozen"/>
      <selection pane="topRight" activeCell="B1" sqref="B1"/>
      <selection pane="bottomLeft" activeCell="A2" sqref="A2"/>
      <selection pane="bottomRight"/>
    </sheetView>
  </sheetViews>
  <sheetFormatPr defaultColWidth="11" defaultRowHeight="15.5"/>
  <cols>
    <col min="1" max="1" width="24.6640625" customWidth="1"/>
    <col min="2" max="2" width="26.1640625" customWidth="1"/>
    <col min="3" max="4" width="20.83203125" customWidth="1"/>
    <col min="5" max="5" width="17.33203125" customWidth="1"/>
    <col min="6" max="6" width="27.83203125" style="146" customWidth="1"/>
    <col min="7" max="7" width="8.6640625" customWidth="1"/>
    <col min="8" max="8" width="20.1640625" customWidth="1"/>
    <col min="9" max="9" width="16.5" customWidth="1"/>
    <col min="10" max="10" width="11.6640625" customWidth="1"/>
    <col min="11" max="12" width="12.5" customWidth="1"/>
    <col min="13" max="13" width="11.5" customWidth="1"/>
    <col min="14" max="15" width="12.5" customWidth="1"/>
    <col min="16" max="16" width="11.5" customWidth="1"/>
    <col min="17" max="17" width="11.6640625" customWidth="1"/>
    <col min="18" max="19" width="11.33203125" customWidth="1"/>
    <col min="20" max="20" width="15.1640625" style="160" customWidth="1"/>
    <col min="21" max="21" width="14.83203125" customWidth="1"/>
    <col min="22" max="22" width="19.5" customWidth="1"/>
    <col min="23" max="23" width="12.1640625" customWidth="1"/>
    <col min="24" max="24" width="12.5" customWidth="1"/>
    <col min="25" max="26" width="15.33203125" customWidth="1"/>
    <col min="27" max="27" width="21.83203125" bestFit="1" customWidth="1"/>
    <col min="28" max="37" width="14.5" bestFit="1" customWidth="1"/>
    <col min="38" max="38" width="14.1640625" bestFit="1" customWidth="1"/>
    <col min="39" max="39" width="14.5" bestFit="1" customWidth="1"/>
    <col min="40" max="40" width="15.5" bestFit="1" customWidth="1"/>
    <col min="41" max="45" width="14.5" bestFit="1" customWidth="1"/>
  </cols>
  <sheetData>
    <row r="1" spans="1:46" ht="43.5">
      <c r="A1" s="137" t="s">
        <v>0</v>
      </c>
      <c r="B1" s="137" t="s">
        <v>1</v>
      </c>
      <c r="C1" s="137" t="s">
        <v>7591</v>
      </c>
      <c r="D1" s="137" t="s">
        <v>8205</v>
      </c>
      <c r="E1" s="137" t="s">
        <v>2</v>
      </c>
      <c r="F1" s="137" t="s">
        <v>7579</v>
      </c>
      <c r="G1" s="137" t="s">
        <v>4</v>
      </c>
      <c r="H1" s="186" t="s">
        <v>7590</v>
      </c>
      <c r="I1" s="186" t="s">
        <v>7592</v>
      </c>
      <c r="J1" s="140" t="s">
        <v>8</v>
      </c>
      <c r="K1" s="140" t="s">
        <v>6</v>
      </c>
      <c r="L1" s="140" t="s">
        <v>7</v>
      </c>
      <c r="M1" s="141" t="s">
        <v>11</v>
      </c>
      <c r="N1" s="141" t="s">
        <v>9</v>
      </c>
      <c r="O1" s="141" t="s">
        <v>10</v>
      </c>
      <c r="P1" s="142" t="s">
        <v>12</v>
      </c>
      <c r="Q1" s="143" t="s">
        <v>13</v>
      </c>
      <c r="R1" s="144" t="s">
        <v>14</v>
      </c>
      <c r="S1" s="153" t="s">
        <v>15</v>
      </c>
      <c r="T1" s="172" t="s">
        <v>7584</v>
      </c>
      <c r="U1" s="172" t="s">
        <v>7585</v>
      </c>
      <c r="V1" s="172" t="s">
        <v>7630</v>
      </c>
      <c r="W1" s="170" t="s">
        <v>7617</v>
      </c>
      <c r="X1" s="170" t="s">
        <v>7618</v>
      </c>
      <c r="Y1" s="170" t="s">
        <v>8212</v>
      </c>
      <c r="Z1" s="170" t="s">
        <v>8213</v>
      </c>
      <c r="AA1" s="169" t="s">
        <v>8271</v>
      </c>
      <c r="AB1" s="171" t="s">
        <v>7594</v>
      </c>
      <c r="AC1" s="171" t="s">
        <v>7595</v>
      </c>
      <c r="AD1" s="171" t="s">
        <v>7596</v>
      </c>
      <c r="AE1" s="171" t="s">
        <v>7597</v>
      </c>
      <c r="AF1" s="171" t="s">
        <v>7598</v>
      </c>
      <c r="AG1" s="171" t="s">
        <v>7599</v>
      </c>
      <c r="AH1" s="171" t="s">
        <v>7600</v>
      </c>
      <c r="AI1" s="171" t="s">
        <v>7601</v>
      </c>
      <c r="AJ1" s="171" t="s">
        <v>7602</v>
      </c>
      <c r="AK1" s="171" t="s">
        <v>7603</v>
      </c>
      <c r="AL1" s="171" t="s">
        <v>7604</v>
      </c>
      <c r="AM1" s="171" t="s">
        <v>7605</v>
      </c>
      <c r="AN1" s="171" t="s">
        <v>7606</v>
      </c>
      <c r="AO1" s="171" t="s">
        <v>7607</v>
      </c>
      <c r="AP1" s="171" t="s">
        <v>7608</v>
      </c>
      <c r="AQ1" s="171" t="s">
        <v>7609</v>
      </c>
      <c r="AR1" s="171" t="s">
        <v>7610</v>
      </c>
      <c r="AS1" s="171" t="s">
        <v>7611</v>
      </c>
      <c r="AT1" s="171" t="s">
        <v>7612</v>
      </c>
    </row>
    <row r="2" spans="1:46" s="184" customFormat="1">
      <c r="A2" s="178" t="s">
        <v>16</v>
      </c>
      <c r="B2" s="178" t="s">
        <v>7347</v>
      </c>
      <c r="C2" s="178" t="s">
        <v>7349</v>
      </c>
      <c r="D2" s="178" t="s">
        <v>8206</v>
      </c>
      <c r="E2" s="178" t="s">
        <v>17</v>
      </c>
      <c r="F2" s="179" t="s">
        <v>7348</v>
      </c>
      <c r="G2" s="178" t="s">
        <v>18</v>
      </c>
      <c r="H2" s="180">
        <v>83.3</v>
      </c>
      <c r="I2" s="240">
        <v>83.270580808080794</v>
      </c>
      <c r="J2" s="240">
        <v>7.3958333333333304</v>
      </c>
      <c r="K2" s="240">
        <v>4.0625</v>
      </c>
      <c r="L2" s="240">
        <v>3.3333333333333299</v>
      </c>
      <c r="M2" s="240">
        <v>21.363636363636399</v>
      </c>
      <c r="N2" s="240">
        <v>6.3636363636363598</v>
      </c>
      <c r="O2" s="240">
        <v>15</v>
      </c>
      <c r="P2" s="240">
        <v>15</v>
      </c>
      <c r="Q2" s="240">
        <v>16.1111111111111</v>
      </c>
      <c r="R2" s="240">
        <v>15</v>
      </c>
      <c r="S2" s="241">
        <v>8.4</v>
      </c>
      <c r="T2" s="208">
        <v>87</v>
      </c>
      <c r="U2" s="189">
        <f>(H2-T2)</f>
        <v>-3.7000000000000028</v>
      </c>
      <c r="V2" s="165" t="s">
        <v>7348</v>
      </c>
      <c r="W2" s="182">
        <v>92</v>
      </c>
      <c r="X2" s="182" t="s">
        <v>7587</v>
      </c>
      <c r="Y2" s="182" t="s">
        <v>7587</v>
      </c>
      <c r="Z2" s="182" t="s">
        <v>7587</v>
      </c>
      <c r="AA2" s="182" t="s">
        <v>7357</v>
      </c>
      <c r="AB2" s="182" t="s">
        <v>7587</v>
      </c>
      <c r="AC2" s="182" t="s">
        <v>7587</v>
      </c>
      <c r="AD2" s="182" t="s">
        <v>7357</v>
      </c>
      <c r="AE2" s="182" t="s">
        <v>7587</v>
      </c>
      <c r="AF2" s="182" t="s">
        <v>7357</v>
      </c>
      <c r="AG2" s="182" t="s">
        <v>7348</v>
      </c>
      <c r="AH2" s="182" t="s">
        <v>7357</v>
      </c>
      <c r="AI2" s="183" t="s">
        <v>7587</v>
      </c>
      <c r="AJ2" s="182" t="s">
        <v>7357</v>
      </c>
      <c r="AK2" s="182" t="s">
        <v>7587</v>
      </c>
      <c r="AL2" s="182" t="s">
        <v>7357</v>
      </c>
      <c r="AM2" s="182" t="s">
        <v>7357</v>
      </c>
      <c r="AN2" s="182" t="s">
        <v>7587</v>
      </c>
      <c r="AO2" s="182" t="s">
        <v>7357</v>
      </c>
      <c r="AP2" s="183" t="s">
        <v>7357</v>
      </c>
      <c r="AQ2" s="183" t="s">
        <v>7357</v>
      </c>
      <c r="AR2" s="183" t="s">
        <v>7348</v>
      </c>
      <c r="AS2" s="183" t="s">
        <v>7357</v>
      </c>
      <c r="AT2" s="183" t="s">
        <v>7357</v>
      </c>
    </row>
    <row r="3" spans="1:46">
      <c r="A3" s="178" t="s">
        <v>19</v>
      </c>
      <c r="B3" s="138" t="s">
        <v>7350</v>
      </c>
      <c r="C3" s="138" t="s">
        <v>7351</v>
      </c>
      <c r="D3" s="138" t="s">
        <v>8207</v>
      </c>
      <c r="E3" s="138" t="s">
        <v>20</v>
      </c>
      <c r="F3" s="145" t="s">
        <v>7348</v>
      </c>
      <c r="G3" s="138" t="s">
        <v>21</v>
      </c>
      <c r="H3" s="139">
        <v>28.7</v>
      </c>
      <c r="I3" s="242">
        <v>28.672298909090902</v>
      </c>
      <c r="J3" s="242">
        <v>2.7604166666666701</v>
      </c>
      <c r="K3" s="242">
        <v>2.34375</v>
      </c>
      <c r="L3" s="242">
        <v>0.41666666666666702</v>
      </c>
      <c r="M3" s="242">
        <v>10.284090909090899</v>
      </c>
      <c r="N3" s="242">
        <v>3.4090909090909101</v>
      </c>
      <c r="O3" s="242">
        <v>6.875</v>
      </c>
      <c r="P3" s="242">
        <v>1.25</v>
      </c>
      <c r="Q3" s="242">
        <v>4.8333333333333304</v>
      </c>
      <c r="R3" s="243">
        <v>5.7344580000000001</v>
      </c>
      <c r="S3" s="244">
        <v>3.81</v>
      </c>
      <c r="T3" s="158">
        <v>16.7</v>
      </c>
      <c r="U3" s="155">
        <f>(H3-T3)</f>
        <v>12</v>
      </c>
      <c r="V3" s="165" t="s">
        <v>7348</v>
      </c>
      <c r="W3" s="231" t="s">
        <v>7587</v>
      </c>
      <c r="X3" s="231" t="s">
        <v>7587</v>
      </c>
      <c r="Y3" s="182" t="s">
        <v>7587</v>
      </c>
      <c r="Z3" s="182" t="s">
        <v>7587</v>
      </c>
      <c r="AA3" s="231" t="s">
        <v>7613</v>
      </c>
      <c r="AB3" s="231" t="s">
        <v>7587</v>
      </c>
      <c r="AC3" s="231" t="s">
        <v>7587</v>
      </c>
      <c r="AD3" s="231" t="s">
        <v>7357</v>
      </c>
      <c r="AE3" s="231" t="s">
        <v>7587</v>
      </c>
      <c r="AF3" s="231" t="s">
        <v>7357</v>
      </c>
      <c r="AG3" s="231" t="s">
        <v>7357</v>
      </c>
      <c r="AH3" s="238" t="s">
        <v>7348</v>
      </c>
      <c r="AI3" s="168" t="s">
        <v>7587</v>
      </c>
      <c r="AJ3" s="231" t="s">
        <v>7357</v>
      </c>
      <c r="AK3" s="231" t="s">
        <v>7587</v>
      </c>
      <c r="AL3" s="231" t="s">
        <v>7357</v>
      </c>
      <c r="AM3" s="231" t="s">
        <v>7357</v>
      </c>
      <c r="AN3" s="231" t="s">
        <v>7614</v>
      </c>
      <c r="AO3" s="231" t="s">
        <v>7357</v>
      </c>
      <c r="AP3" s="168" t="s">
        <v>7357</v>
      </c>
      <c r="AQ3" s="168" t="s">
        <v>7357</v>
      </c>
      <c r="AR3" s="168" t="s">
        <v>7357</v>
      </c>
      <c r="AS3" s="168" t="s">
        <v>7357</v>
      </c>
      <c r="AT3" s="168" t="s">
        <v>7357</v>
      </c>
    </row>
    <row r="4" spans="1:46">
      <c r="A4" s="178" t="s">
        <v>22</v>
      </c>
      <c r="B4" s="138" t="s">
        <v>7352</v>
      </c>
      <c r="C4" s="138" t="s">
        <v>7353</v>
      </c>
      <c r="D4" s="138" t="s">
        <v>8206</v>
      </c>
      <c r="E4" s="138" t="s">
        <v>23</v>
      </c>
      <c r="F4" s="145" t="s">
        <v>7348</v>
      </c>
      <c r="G4" s="138" t="s">
        <v>24</v>
      </c>
      <c r="H4" s="139">
        <v>18.7</v>
      </c>
      <c r="I4" s="242">
        <v>18.736362409090901</v>
      </c>
      <c r="J4" s="242">
        <v>2.0833333333333299</v>
      </c>
      <c r="K4" s="242">
        <v>1.25</v>
      </c>
      <c r="L4" s="242">
        <v>0.83333333333333304</v>
      </c>
      <c r="M4" s="242">
        <v>3.4090909090909101</v>
      </c>
      <c r="N4" s="242">
        <v>3.4090909090909101</v>
      </c>
      <c r="O4" s="242">
        <v>0</v>
      </c>
      <c r="P4" s="242">
        <v>4.1666666666666696</v>
      </c>
      <c r="Q4" s="242">
        <v>1.5</v>
      </c>
      <c r="R4" s="243">
        <v>3.7472715000000001</v>
      </c>
      <c r="S4" s="244">
        <v>3.83</v>
      </c>
      <c r="T4" s="156">
        <v>18.5</v>
      </c>
      <c r="U4" s="155">
        <f>(H4-T4)</f>
        <v>0.19999999999999929</v>
      </c>
      <c r="V4" s="165" t="s">
        <v>7348</v>
      </c>
      <c r="W4" s="167">
        <v>24</v>
      </c>
      <c r="X4" s="167" t="s">
        <v>7587</v>
      </c>
      <c r="Y4" s="182" t="s">
        <v>7587</v>
      </c>
      <c r="Z4" s="182" t="s">
        <v>7587</v>
      </c>
      <c r="AA4" s="167" t="s">
        <v>7613</v>
      </c>
      <c r="AB4" s="167" t="s">
        <v>7587</v>
      </c>
      <c r="AC4" s="167" t="s">
        <v>7587</v>
      </c>
      <c r="AD4" s="167" t="s">
        <v>7357</v>
      </c>
      <c r="AE4" s="167" t="s">
        <v>7587</v>
      </c>
      <c r="AF4" s="167" t="s">
        <v>7357</v>
      </c>
      <c r="AG4" s="167" t="s">
        <v>7357</v>
      </c>
      <c r="AH4" s="231" t="s">
        <v>7348</v>
      </c>
      <c r="AI4" s="168" t="s">
        <v>7587</v>
      </c>
      <c r="AJ4" s="167" t="s">
        <v>7357</v>
      </c>
      <c r="AK4" s="167" t="s">
        <v>7587</v>
      </c>
      <c r="AL4" s="167" t="s">
        <v>7357</v>
      </c>
      <c r="AM4" s="167" t="s">
        <v>7348</v>
      </c>
      <c r="AN4" s="167" t="s">
        <v>7614</v>
      </c>
      <c r="AO4" s="167" t="s">
        <v>7357</v>
      </c>
      <c r="AP4" s="168" t="s">
        <v>7357</v>
      </c>
      <c r="AQ4" s="168" t="s">
        <v>7357</v>
      </c>
      <c r="AR4" s="168" t="s">
        <v>7587</v>
      </c>
      <c r="AS4" s="168" t="s">
        <v>7357</v>
      </c>
      <c r="AT4" s="168" t="s">
        <v>7357</v>
      </c>
    </row>
    <row r="5" spans="1:46">
      <c r="A5" s="178" t="s">
        <v>25</v>
      </c>
      <c r="B5" s="138" t="s">
        <v>7354</v>
      </c>
      <c r="C5" s="138" t="s">
        <v>7355</v>
      </c>
      <c r="D5" s="138" t="s">
        <v>8208</v>
      </c>
      <c r="E5" s="138" t="s">
        <v>23</v>
      </c>
      <c r="F5" s="145" t="s">
        <v>7348</v>
      </c>
      <c r="G5" s="138" t="s">
        <v>26</v>
      </c>
      <c r="H5" s="139">
        <v>5.8</v>
      </c>
      <c r="I5" s="242">
        <v>5.8395829166666697</v>
      </c>
      <c r="J5" s="242">
        <v>1.0416666666666701</v>
      </c>
      <c r="K5" s="242">
        <v>0.625</v>
      </c>
      <c r="L5" s="242">
        <v>0.41666666666666702</v>
      </c>
      <c r="M5" s="242">
        <v>0</v>
      </c>
      <c r="N5" s="242">
        <v>0</v>
      </c>
      <c r="O5" s="242">
        <v>0</v>
      </c>
      <c r="P5" s="242">
        <v>1.25</v>
      </c>
      <c r="Q5" s="242">
        <v>0</v>
      </c>
      <c r="R5" s="243">
        <v>1.16791625</v>
      </c>
      <c r="S5" s="244">
        <v>2.38</v>
      </c>
      <c r="T5" s="156">
        <v>2.7</v>
      </c>
      <c r="U5" s="155">
        <f>(H5-T5)</f>
        <v>3.0999999999999996</v>
      </c>
      <c r="V5" s="166" t="s">
        <v>7357</v>
      </c>
      <c r="W5" s="224" t="s">
        <v>7587</v>
      </c>
      <c r="X5" s="224" t="s">
        <v>7587</v>
      </c>
      <c r="Y5" s="182" t="s">
        <v>7587</v>
      </c>
      <c r="Z5" s="182" t="s">
        <v>7587</v>
      </c>
      <c r="AA5" s="224" t="s">
        <v>7357</v>
      </c>
      <c r="AB5" s="224" t="s">
        <v>7587</v>
      </c>
      <c r="AC5" s="224" t="s">
        <v>7587</v>
      </c>
      <c r="AD5" s="224" t="s">
        <v>7357</v>
      </c>
      <c r="AE5" s="224" t="s">
        <v>7587</v>
      </c>
      <c r="AF5" s="224" t="s">
        <v>7357</v>
      </c>
      <c r="AG5" s="224" t="s">
        <v>7357</v>
      </c>
      <c r="AH5" s="224" t="s">
        <v>7357</v>
      </c>
      <c r="AI5" s="168" t="s">
        <v>7587</v>
      </c>
      <c r="AJ5" s="224" t="s">
        <v>7357</v>
      </c>
      <c r="AK5" s="224" t="s">
        <v>7587</v>
      </c>
      <c r="AL5" s="224" t="s">
        <v>7357</v>
      </c>
      <c r="AM5" s="224" t="s">
        <v>7357</v>
      </c>
      <c r="AN5" s="224" t="s">
        <v>7357</v>
      </c>
      <c r="AO5" s="224" t="s">
        <v>7357</v>
      </c>
      <c r="AP5" s="168" t="s">
        <v>7357</v>
      </c>
      <c r="AQ5" s="168" t="s">
        <v>7357</v>
      </c>
      <c r="AR5" s="168" t="s">
        <v>7587</v>
      </c>
      <c r="AS5" s="168" t="s">
        <v>7357</v>
      </c>
      <c r="AT5" s="168" t="s">
        <v>7357</v>
      </c>
    </row>
    <row r="6" spans="1:46">
      <c r="A6" s="178" t="s">
        <v>27</v>
      </c>
      <c r="B6" s="178" t="s">
        <v>7356</v>
      </c>
      <c r="C6" s="178" t="s">
        <v>7358</v>
      </c>
      <c r="D6" s="178" t="s">
        <v>8208</v>
      </c>
      <c r="E6" s="178" t="s">
        <v>229</v>
      </c>
      <c r="F6" s="179" t="s">
        <v>7357</v>
      </c>
      <c r="G6" s="178" t="s">
        <v>24</v>
      </c>
      <c r="H6" s="180">
        <v>16.2</v>
      </c>
      <c r="I6" s="240">
        <v>16.176252600732301</v>
      </c>
      <c r="J6" s="240">
        <v>0.52031249999999996</v>
      </c>
      <c r="K6" s="240">
        <v>0.52031249999999996</v>
      </c>
      <c r="L6" s="240">
        <v>0</v>
      </c>
      <c r="M6" s="240">
        <v>3.9204545454545499</v>
      </c>
      <c r="N6" s="240">
        <v>2.0454545454545499</v>
      </c>
      <c r="O6" s="240">
        <v>1.875</v>
      </c>
      <c r="P6" s="240">
        <v>1.25</v>
      </c>
      <c r="Q6" s="240">
        <v>2.8254855552777798</v>
      </c>
      <c r="R6" s="240">
        <v>6.25</v>
      </c>
      <c r="S6" s="241">
        <v>1.41</v>
      </c>
      <c r="T6" s="208" t="s">
        <v>7587</v>
      </c>
      <c r="U6" s="208" t="s">
        <v>7587</v>
      </c>
      <c r="V6" s="165" t="s">
        <v>7348</v>
      </c>
      <c r="W6" s="182">
        <v>32</v>
      </c>
      <c r="X6" s="182" t="s">
        <v>7587</v>
      </c>
      <c r="Y6" s="182" t="s">
        <v>7629</v>
      </c>
      <c r="Z6" s="155" t="s">
        <v>8217</v>
      </c>
      <c r="AA6" s="182" t="s">
        <v>7357</v>
      </c>
      <c r="AB6" s="182" t="s">
        <v>7587</v>
      </c>
      <c r="AC6" s="182" t="s">
        <v>7587</v>
      </c>
      <c r="AD6" s="182" t="s">
        <v>7357</v>
      </c>
      <c r="AE6" s="182" t="s">
        <v>7348</v>
      </c>
      <c r="AF6" s="182" t="s">
        <v>7357</v>
      </c>
      <c r="AG6" s="182" t="s">
        <v>7357</v>
      </c>
      <c r="AH6" s="182" t="s">
        <v>7348</v>
      </c>
      <c r="AI6" s="183" t="s">
        <v>7357</v>
      </c>
      <c r="AJ6" s="182" t="s">
        <v>7357</v>
      </c>
      <c r="AK6" s="182" t="s">
        <v>7587</v>
      </c>
      <c r="AL6" s="182" t="s">
        <v>7357</v>
      </c>
      <c r="AM6" s="182" t="s">
        <v>7357</v>
      </c>
      <c r="AN6" s="182" t="s">
        <v>7357</v>
      </c>
      <c r="AO6" s="182" t="s">
        <v>7357</v>
      </c>
      <c r="AP6" s="183" t="s">
        <v>7357</v>
      </c>
      <c r="AQ6" s="183" t="s">
        <v>7357</v>
      </c>
      <c r="AR6" s="183" t="s">
        <v>7357</v>
      </c>
      <c r="AS6" s="183" t="s">
        <v>7357</v>
      </c>
      <c r="AT6" s="183" t="s">
        <v>7357</v>
      </c>
    </row>
    <row r="7" spans="1:46">
      <c r="A7" s="178" t="s">
        <v>29</v>
      </c>
      <c r="B7" s="138" t="s">
        <v>7359</v>
      </c>
      <c r="C7" s="138" t="s">
        <v>7358</v>
      </c>
      <c r="D7" s="138" t="s">
        <v>8208</v>
      </c>
      <c r="E7" s="138" t="s">
        <v>230</v>
      </c>
      <c r="F7" s="145" t="s">
        <v>7357</v>
      </c>
      <c r="G7" s="138" t="s">
        <v>26</v>
      </c>
      <c r="H7" s="139">
        <v>4.9000000000000004</v>
      </c>
      <c r="I7" s="242">
        <v>4.9379687045454501</v>
      </c>
      <c r="J7" s="242">
        <v>0.72916666666666696</v>
      </c>
      <c r="K7" s="242">
        <v>0.3125</v>
      </c>
      <c r="L7" s="242">
        <v>0.41666666666666702</v>
      </c>
      <c r="M7" s="242">
        <v>0.45454545454545497</v>
      </c>
      <c r="N7" s="242">
        <v>0.45454545454545497</v>
      </c>
      <c r="O7" s="242">
        <v>0</v>
      </c>
      <c r="P7" s="242">
        <v>0.83333333333333304</v>
      </c>
      <c r="Q7" s="242">
        <v>1.0833299999999999</v>
      </c>
      <c r="R7" s="243">
        <v>0.98759324999999998</v>
      </c>
      <c r="S7" s="244">
        <v>0.85</v>
      </c>
      <c r="T7" s="158" t="s">
        <v>7587</v>
      </c>
      <c r="U7" s="158" t="s">
        <v>7587</v>
      </c>
      <c r="V7" s="166" t="s">
        <v>7357</v>
      </c>
      <c r="W7" s="224">
        <v>9</v>
      </c>
      <c r="X7" s="224" t="s">
        <v>7587</v>
      </c>
      <c r="Y7" s="182" t="s">
        <v>7587</v>
      </c>
      <c r="Z7" s="182" t="s">
        <v>7587</v>
      </c>
      <c r="AA7" s="224" t="s">
        <v>7357</v>
      </c>
      <c r="AB7" s="224" t="s">
        <v>7587</v>
      </c>
      <c r="AC7" s="224" t="s">
        <v>7587</v>
      </c>
      <c r="AD7" s="224" t="s">
        <v>7357</v>
      </c>
      <c r="AE7" s="224" t="s">
        <v>7348</v>
      </c>
      <c r="AF7" s="224" t="s">
        <v>7357</v>
      </c>
      <c r="AG7" s="224" t="s">
        <v>7587</v>
      </c>
      <c r="AH7" s="238" t="s">
        <v>7587</v>
      </c>
      <c r="AI7" s="168" t="s">
        <v>7357</v>
      </c>
      <c r="AJ7" s="224" t="s">
        <v>7357</v>
      </c>
      <c r="AK7" s="224" t="s">
        <v>7587</v>
      </c>
      <c r="AL7" s="224" t="s">
        <v>7357</v>
      </c>
      <c r="AM7" s="224" t="s">
        <v>7357</v>
      </c>
      <c r="AN7" s="224" t="s">
        <v>7587</v>
      </c>
      <c r="AO7" s="224" t="s">
        <v>7357</v>
      </c>
      <c r="AP7" s="168" t="s">
        <v>7357</v>
      </c>
      <c r="AQ7" s="168" t="s">
        <v>7357</v>
      </c>
      <c r="AR7" s="168" t="s">
        <v>7587</v>
      </c>
      <c r="AS7" s="168" t="s">
        <v>7357</v>
      </c>
      <c r="AT7" s="168" t="s">
        <v>7357</v>
      </c>
    </row>
    <row r="8" spans="1:46">
      <c r="A8" s="178" t="s">
        <v>31</v>
      </c>
      <c r="B8" s="138" t="s">
        <v>7360</v>
      </c>
      <c r="C8" s="138" t="s">
        <v>7358</v>
      </c>
      <c r="D8" s="138" t="s">
        <v>8208</v>
      </c>
      <c r="E8" s="138" t="s">
        <v>230</v>
      </c>
      <c r="F8" s="145" t="s">
        <v>7357</v>
      </c>
      <c r="G8" s="138" t="s">
        <v>24</v>
      </c>
      <c r="H8" s="139">
        <v>14.7</v>
      </c>
      <c r="I8" s="242">
        <v>14.670589022727301</v>
      </c>
      <c r="J8" s="242">
        <v>1.9270833333333299</v>
      </c>
      <c r="K8" s="242">
        <v>1.09375</v>
      </c>
      <c r="L8" s="242">
        <v>0.83333333333333304</v>
      </c>
      <c r="M8" s="242">
        <v>2.2727272727272698</v>
      </c>
      <c r="N8" s="242">
        <v>2.2727272727272698</v>
      </c>
      <c r="O8" s="242">
        <v>0</v>
      </c>
      <c r="P8" s="242">
        <v>1.6666666666666701</v>
      </c>
      <c r="Q8" s="242">
        <v>2.2499950000000002</v>
      </c>
      <c r="R8" s="243">
        <v>2.9341167499999998</v>
      </c>
      <c r="S8" s="244">
        <v>3.62</v>
      </c>
      <c r="T8" s="158" t="s">
        <v>7587</v>
      </c>
      <c r="U8" s="158" t="s">
        <v>7587</v>
      </c>
      <c r="V8" s="166" t="s">
        <v>7357</v>
      </c>
      <c r="W8" s="167">
        <v>28</v>
      </c>
      <c r="X8" s="167" t="s">
        <v>7587</v>
      </c>
      <c r="Y8" s="182" t="s">
        <v>7587</v>
      </c>
      <c r="Z8" s="182" t="s">
        <v>7587</v>
      </c>
      <c r="AA8" s="167" t="s">
        <v>7357</v>
      </c>
      <c r="AB8" s="167" t="s">
        <v>7587</v>
      </c>
      <c r="AC8" s="167" t="s">
        <v>7587</v>
      </c>
      <c r="AD8" s="167" t="s">
        <v>7357</v>
      </c>
      <c r="AE8" s="167" t="s">
        <v>7348</v>
      </c>
      <c r="AF8" s="167" t="s">
        <v>7357</v>
      </c>
      <c r="AG8" s="238" t="s">
        <v>7587</v>
      </c>
      <c r="AH8" s="238" t="s">
        <v>7587</v>
      </c>
      <c r="AI8" s="168" t="s">
        <v>7357</v>
      </c>
      <c r="AJ8" s="167" t="s">
        <v>7357</v>
      </c>
      <c r="AK8" s="167" t="s">
        <v>7587</v>
      </c>
      <c r="AL8" s="167" t="s">
        <v>7357</v>
      </c>
      <c r="AM8" s="167" t="s">
        <v>7357</v>
      </c>
      <c r="AN8" s="167" t="s">
        <v>7587</v>
      </c>
      <c r="AO8" s="167" t="s">
        <v>7357</v>
      </c>
      <c r="AP8" s="168" t="s">
        <v>7357</v>
      </c>
      <c r="AQ8" s="168" t="s">
        <v>7357</v>
      </c>
      <c r="AR8" s="168" t="s">
        <v>7587</v>
      </c>
      <c r="AS8" s="168" t="s">
        <v>7357</v>
      </c>
      <c r="AT8" s="168" t="s">
        <v>7357</v>
      </c>
    </row>
    <row r="9" spans="1:46">
      <c r="A9" s="178" t="s">
        <v>32</v>
      </c>
      <c r="B9" s="138" t="s">
        <v>7361</v>
      </c>
      <c r="C9" s="138" t="s">
        <v>7362</v>
      </c>
      <c r="D9" s="138" t="s">
        <v>8206</v>
      </c>
      <c r="E9" s="138" t="s">
        <v>33</v>
      </c>
      <c r="F9" s="145" t="s">
        <v>7348</v>
      </c>
      <c r="G9" s="138" t="s">
        <v>34</v>
      </c>
      <c r="H9" s="139">
        <v>66.8</v>
      </c>
      <c r="I9" s="242">
        <v>66.758598484848505</v>
      </c>
      <c r="J9" s="242">
        <v>9.21875</v>
      </c>
      <c r="K9" s="242">
        <v>4.21875</v>
      </c>
      <c r="L9" s="242">
        <v>5</v>
      </c>
      <c r="M9" s="242">
        <v>16.818181818181799</v>
      </c>
      <c r="N9" s="242">
        <v>6.8181818181818201</v>
      </c>
      <c r="O9" s="242">
        <v>10</v>
      </c>
      <c r="P9" s="242">
        <v>8.3333333333333304</v>
      </c>
      <c r="Q9" s="242">
        <v>13.125</v>
      </c>
      <c r="R9" s="242">
        <v>12.0833333333333</v>
      </c>
      <c r="S9" s="244">
        <v>7.18</v>
      </c>
      <c r="T9" s="156">
        <v>52</v>
      </c>
      <c r="U9" s="155">
        <f>(H9-T9)</f>
        <v>14.799999999999997</v>
      </c>
      <c r="V9" s="165" t="s">
        <v>7348</v>
      </c>
      <c r="W9" s="167" t="s">
        <v>7587</v>
      </c>
      <c r="X9" s="167" t="s">
        <v>7587</v>
      </c>
      <c r="Y9" s="238" t="s">
        <v>7623</v>
      </c>
      <c r="Z9" s="155" t="s">
        <v>8218</v>
      </c>
      <c r="AA9" s="167" t="s">
        <v>7613</v>
      </c>
      <c r="AB9" s="167" t="s">
        <v>7587</v>
      </c>
      <c r="AC9" s="167" t="s">
        <v>7348</v>
      </c>
      <c r="AD9" s="167" t="s">
        <v>7357</v>
      </c>
      <c r="AE9" s="167" t="s">
        <v>7587</v>
      </c>
      <c r="AF9" s="167" t="s">
        <v>7357</v>
      </c>
      <c r="AG9" s="238" t="s">
        <v>7587</v>
      </c>
      <c r="AH9" s="168" t="s">
        <v>7587</v>
      </c>
      <c r="AI9" s="168" t="s">
        <v>7587</v>
      </c>
      <c r="AJ9" s="167" t="s">
        <v>7357</v>
      </c>
      <c r="AK9" s="167" t="s">
        <v>7348</v>
      </c>
      <c r="AL9" s="167" t="s">
        <v>7357</v>
      </c>
      <c r="AM9" s="167" t="s">
        <v>7348</v>
      </c>
      <c r="AN9" s="167" t="s">
        <v>7587</v>
      </c>
      <c r="AO9" s="167" t="s">
        <v>7357</v>
      </c>
      <c r="AP9" s="168" t="s">
        <v>7357</v>
      </c>
      <c r="AQ9" s="168" t="s">
        <v>7357</v>
      </c>
      <c r="AR9" s="168" t="s">
        <v>7587</v>
      </c>
      <c r="AS9" s="168" t="s">
        <v>7357</v>
      </c>
      <c r="AT9" s="168" t="s">
        <v>7357</v>
      </c>
    </row>
    <row r="10" spans="1:46">
      <c r="A10" s="178" t="s">
        <v>35</v>
      </c>
      <c r="B10" s="138" t="s">
        <v>7363</v>
      </c>
      <c r="C10" s="138" t="s">
        <v>7364</v>
      </c>
      <c r="D10" s="138" t="s">
        <v>8206</v>
      </c>
      <c r="E10" s="138" t="s">
        <v>36</v>
      </c>
      <c r="F10" s="145" t="s">
        <v>7348</v>
      </c>
      <c r="G10" s="138" t="s">
        <v>37</v>
      </c>
      <c r="H10" s="139">
        <v>35.700000000000003</v>
      </c>
      <c r="I10" s="242">
        <v>35.676515151515098</v>
      </c>
      <c r="J10" s="242">
        <v>5</v>
      </c>
      <c r="K10" s="242">
        <v>2.5</v>
      </c>
      <c r="L10" s="242">
        <v>2.5</v>
      </c>
      <c r="M10" s="242">
        <v>7.4431818181818201</v>
      </c>
      <c r="N10" s="242">
        <v>4.3181818181818201</v>
      </c>
      <c r="O10" s="242">
        <v>3.125</v>
      </c>
      <c r="P10" s="242">
        <v>4.5833333333333304</v>
      </c>
      <c r="Q10" s="242">
        <v>6</v>
      </c>
      <c r="R10" s="242">
        <v>7.5</v>
      </c>
      <c r="S10" s="244">
        <v>5.15</v>
      </c>
      <c r="T10" s="156">
        <v>28.5</v>
      </c>
      <c r="U10" s="155">
        <f>(H10-T10)</f>
        <v>7.2000000000000028</v>
      </c>
      <c r="V10" s="165" t="s">
        <v>7348</v>
      </c>
      <c r="W10" s="167" t="s">
        <v>7587</v>
      </c>
      <c r="X10" s="167" t="s">
        <v>7587</v>
      </c>
      <c r="Y10" s="182" t="s">
        <v>7587</v>
      </c>
      <c r="Z10" s="182" t="s">
        <v>7587</v>
      </c>
      <c r="AA10" s="167" t="s">
        <v>7613</v>
      </c>
      <c r="AB10" s="167" t="s">
        <v>7587</v>
      </c>
      <c r="AC10" s="167" t="s">
        <v>7587</v>
      </c>
      <c r="AD10" s="167" t="s">
        <v>7357</v>
      </c>
      <c r="AE10" s="167" t="s">
        <v>7587</v>
      </c>
      <c r="AF10" s="167" t="s">
        <v>7357</v>
      </c>
      <c r="AG10" s="167" t="s">
        <v>7357</v>
      </c>
      <c r="AH10" s="238" t="s">
        <v>7348</v>
      </c>
      <c r="AI10" s="168" t="s">
        <v>7587</v>
      </c>
      <c r="AJ10" s="167" t="s">
        <v>7357</v>
      </c>
      <c r="AK10" s="167" t="s">
        <v>7587</v>
      </c>
      <c r="AL10" s="167" t="s">
        <v>7348</v>
      </c>
      <c r="AM10" s="167" t="s">
        <v>7348</v>
      </c>
      <c r="AN10" s="167" t="s">
        <v>7357</v>
      </c>
      <c r="AO10" s="167" t="s">
        <v>7348</v>
      </c>
      <c r="AP10" s="168" t="s">
        <v>7357</v>
      </c>
      <c r="AQ10" s="168" t="s">
        <v>7357</v>
      </c>
      <c r="AR10" s="168" t="s">
        <v>7587</v>
      </c>
      <c r="AS10" s="168" t="s">
        <v>7357</v>
      </c>
      <c r="AT10" s="168" t="s">
        <v>7357</v>
      </c>
    </row>
    <row r="11" spans="1:46">
      <c r="A11" s="178" t="s">
        <v>38</v>
      </c>
      <c r="B11" s="178" t="s">
        <v>7365</v>
      </c>
      <c r="C11" s="178" t="s">
        <v>7366</v>
      </c>
      <c r="D11" s="178" t="s">
        <v>8207</v>
      </c>
      <c r="E11" s="178" t="s">
        <v>33</v>
      </c>
      <c r="F11" s="179" t="s">
        <v>7357</v>
      </c>
      <c r="G11" s="178" t="s">
        <v>26</v>
      </c>
      <c r="H11" s="180">
        <v>3.8</v>
      </c>
      <c r="I11" s="242">
        <v>3.8453124999999999</v>
      </c>
      <c r="J11" s="242">
        <v>0.78125</v>
      </c>
      <c r="K11" s="242">
        <v>0.78125</v>
      </c>
      <c r="L11" s="242">
        <v>0</v>
      </c>
      <c r="M11" s="242">
        <v>0</v>
      </c>
      <c r="N11" s="242">
        <v>0</v>
      </c>
      <c r="O11" s="242">
        <v>0</v>
      </c>
      <c r="P11" s="242">
        <v>0</v>
      </c>
      <c r="Q11" s="242">
        <v>1.875</v>
      </c>
      <c r="R11" s="243">
        <v>0.76906249999999998</v>
      </c>
      <c r="S11" s="244">
        <v>0.42</v>
      </c>
      <c r="T11" s="208" t="s">
        <v>7587</v>
      </c>
      <c r="U11" s="208" t="s">
        <v>7587</v>
      </c>
      <c r="V11" s="166" t="s">
        <v>7357</v>
      </c>
      <c r="W11" s="182" t="s">
        <v>7587</v>
      </c>
      <c r="X11" s="182" t="s">
        <v>7587</v>
      </c>
      <c r="Y11" s="182" t="s">
        <v>7587</v>
      </c>
      <c r="Z11" s="182" t="s">
        <v>7587</v>
      </c>
      <c r="AA11" s="182" t="s">
        <v>7357</v>
      </c>
      <c r="AB11" s="182" t="s">
        <v>7587</v>
      </c>
      <c r="AC11" s="182" t="s">
        <v>7587</v>
      </c>
      <c r="AD11" s="182" t="s">
        <v>7357</v>
      </c>
      <c r="AE11" s="182" t="s">
        <v>7587</v>
      </c>
      <c r="AF11" s="182" t="s">
        <v>7357</v>
      </c>
      <c r="AG11" s="238" t="s">
        <v>7587</v>
      </c>
      <c r="AH11" s="183" t="s">
        <v>7587</v>
      </c>
      <c r="AI11" s="183" t="s">
        <v>7587</v>
      </c>
      <c r="AJ11" s="182" t="s">
        <v>7357</v>
      </c>
      <c r="AK11" s="182" t="s">
        <v>7357</v>
      </c>
      <c r="AL11" s="182" t="s">
        <v>7357</v>
      </c>
      <c r="AM11" s="182" t="s">
        <v>7357</v>
      </c>
      <c r="AN11" s="182" t="s">
        <v>7587</v>
      </c>
      <c r="AO11" s="182" t="s">
        <v>7357</v>
      </c>
      <c r="AP11" s="183" t="s">
        <v>7357</v>
      </c>
      <c r="AQ11" s="183" t="s">
        <v>7357</v>
      </c>
      <c r="AR11" s="183" t="s">
        <v>7587</v>
      </c>
      <c r="AS11" s="183" t="s">
        <v>7357</v>
      </c>
      <c r="AT11" s="183" t="s">
        <v>7357</v>
      </c>
    </row>
    <row r="12" spans="1:46">
      <c r="A12" s="178" t="s">
        <v>39</v>
      </c>
      <c r="B12" s="138" t="s">
        <v>7367</v>
      </c>
      <c r="C12" s="138" t="s">
        <v>7366</v>
      </c>
      <c r="D12" s="138" t="s">
        <v>8207</v>
      </c>
      <c r="E12" s="138" t="s">
        <v>40</v>
      </c>
      <c r="F12" s="145" t="s">
        <v>7357</v>
      </c>
      <c r="G12" s="138" t="s">
        <v>26</v>
      </c>
      <c r="H12" s="139">
        <v>7.5</v>
      </c>
      <c r="I12" s="242">
        <v>7.4666340808080802</v>
      </c>
      <c r="J12" s="242">
        <v>0.3125</v>
      </c>
      <c r="K12" s="242">
        <v>0.3125</v>
      </c>
      <c r="L12" s="242">
        <v>0</v>
      </c>
      <c r="M12" s="242">
        <v>1.13636363636364</v>
      </c>
      <c r="N12" s="242">
        <v>1.13636363636364</v>
      </c>
      <c r="O12" s="242">
        <v>0</v>
      </c>
      <c r="P12" s="242">
        <v>0.83333333333333304</v>
      </c>
      <c r="Q12" s="242">
        <v>1.1111111111111101</v>
      </c>
      <c r="R12" s="243">
        <v>1.4933259999999999</v>
      </c>
      <c r="S12" s="244">
        <v>2.58</v>
      </c>
      <c r="T12" s="158" t="s">
        <v>7587</v>
      </c>
      <c r="U12" s="158" t="s">
        <v>7587</v>
      </c>
      <c r="V12" s="166" t="s">
        <v>7357</v>
      </c>
      <c r="W12" s="167">
        <v>4</v>
      </c>
      <c r="X12" s="167" t="s">
        <v>7587</v>
      </c>
      <c r="Y12" s="182" t="s">
        <v>7587</v>
      </c>
      <c r="Z12" s="182" t="s">
        <v>7587</v>
      </c>
      <c r="AA12" s="167" t="s">
        <v>7357</v>
      </c>
      <c r="AB12" s="167" t="s">
        <v>7587</v>
      </c>
      <c r="AC12" s="167" t="s">
        <v>7587</v>
      </c>
      <c r="AD12" s="167" t="s">
        <v>7357</v>
      </c>
      <c r="AE12" s="167" t="s">
        <v>7587</v>
      </c>
      <c r="AF12" s="167" t="s">
        <v>7357</v>
      </c>
      <c r="AG12" s="167" t="s">
        <v>7357</v>
      </c>
      <c r="AH12" s="238" t="s">
        <v>7357</v>
      </c>
      <c r="AI12" s="168" t="s">
        <v>7587</v>
      </c>
      <c r="AJ12" s="167" t="s">
        <v>7357</v>
      </c>
      <c r="AK12" s="167" t="s">
        <v>7587</v>
      </c>
      <c r="AL12" s="167" t="s">
        <v>7357</v>
      </c>
      <c r="AM12" s="167" t="s">
        <v>7357</v>
      </c>
      <c r="AN12" s="167" t="s">
        <v>7587</v>
      </c>
      <c r="AO12" s="167" t="s">
        <v>7357</v>
      </c>
      <c r="AP12" s="168" t="s">
        <v>7357</v>
      </c>
      <c r="AQ12" s="168" t="s">
        <v>7357</v>
      </c>
      <c r="AR12" s="168" t="s">
        <v>7357</v>
      </c>
      <c r="AS12" s="168" t="s">
        <v>7357</v>
      </c>
      <c r="AT12" s="168" t="s">
        <v>7357</v>
      </c>
    </row>
    <row r="13" spans="1:46">
      <c r="A13" s="178" t="s">
        <v>41</v>
      </c>
      <c r="B13" s="138" t="s">
        <v>7368</v>
      </c>
      <c r="C13" s="138" t="s">
        <v>7358</v>
      </c>
      <c r="D13" s="138" t="s">
        <v>8208</v>
      </c>
      <c r="E13" s="138" t="s">
        <v>231</v>
      </c>
      <c r="F13" s="145" t="s">
        <v>7357</v>
      </c>
      <c r="G13" s="138" t="s">
        <v>37</v>
      </c>
      <c r="H13" s="139">
        <v>35.6</v>
      </c>
      <c r="I13" s="242">
        <v>35.550065757575801</v>
      </c>
      <c r="J13" s="242">
        <v>0.9375</v>
      </c>
      <c r="K13" s="242">
        <v>0.9375</v>
      </c>
      <c r="L13" s="242">
        <v>0</v>
      </c>
      <c r="M13" s="242">
        <v>5.9659090909090899</v>
      </c>
      <c r="N13" s="242">
        <v>4.0909090909090899</v>
      </c>
      <c r="O13" s="242">
        <v>1.875</v>
      </c>
      <c r="P13" s="242">
        <v>5.8333333333333304</v>
      </c>
      <c r="Q13" s="242">
        <v>7.2499900000000004</v>
      </c>
      <c r="R13" s="242">
        <v>10.8333333333333</v>
      </c>
      <c r="S13" s="244">
        <v>4.7300000000000004</v>
      </c>
      <c r="T13" s="158" t="s">
        <v>7587</v>
      </c>
      <c r="U13" s="158" t="s">
        <v>7587</v>
      </c>
      <c r="V13" s="165" t="s">
        <v>7348</v>
      </c>
      <c r="W13" s="167">
        <v>71</v>
      </c>
      <c r="X13" s="167">
        <v>46</v>
      </c>
      <c r="Y13" s="168" t="s">
        <v>7629</v>
      </c>
      <c r="Z13" s="155" t="s">
        <v>8219</v>
      </c>
      <c r="AA13" s="167" t="s">
        <v>7357</v>
      </c>
      <c r="AB13" s="167" t="s">
        <v>7587</v>
      </c>
      <c r="AC13" s="167" t="s">
        <v>7587</v>
      </c>
      <c r="AD13" s="167" t="s">
        <v>7348</v>
      </c>
      <c r="AE13" s="220" t="s">
        <v>7348</v>
      </c>
      <c r="AF13" s="167" t="s">
        <v>7348</v>
      </c>
      <c r="AG13" s="238" t="s">
        <v>7587</v>
      </c>
      <c r="AH13" s="238" t="s">
        <v>7587</v>
      </c>
      <c r="AI13" s="168" t="s">
        <v>7357</v>
      </c>
      <c r="AJ13" s="167" t="s">
        <v>7357</v>
      </c>
      <c r="AK13" s="167" t="s">
        <v>7587</v>
      </c>
      <c r="AL13" s="167" t="s">
        <v>7357</v>
      </c>
      <c r="AM13" s="167" t="s">
        <v>7357</v>
      </c>
      <c r="AN13" s="167" t="s">
        <v>7587</v>
      </c>
      <c r="AO13" s="167" t="s">
        <v>7357</v>
      </c>
      <c r="AP13" s="168" t="s">
        <v>7357</v>
      </c>
      <c r="AQ13" s="168" t="s">
        <v>7357</v>
      </c>
      <c r="AR13" s="168" t="s">
        <v>7587</v>
      </c>
      <c r="AS13" s="168" t="s">
        <v>7357</v>
      </c>
      <c r="AT13" s="168" t="s">
        <v>7357</v>
      </c>
    </row>
    <row r="14" spans="1:46">
      <c r="A14" s="178" t="s">
        <v>43</v>
      </c>
      <c r="B14" s="138" t="s">
        <v>7369</v>
      </c>
      <c r="C14" s="138" t="s">
        <v>7358</v>
      </c>
      <c r="D14" s="138" t="s">
        <v>8208</v>
      </c>
      <c r="E14" s="138" t="s">
        <v>230</v>
      </c>
      <c r="F14" s="145" t="s">
        <v>7357</v>
      </c>
      <c r="G14" s="138" t="s">
        <v>26</v>
      </c>
      <c r="H14" s="139">
        <v>8.5</v>
      </c>
      <c r="I14" s="242">
        <v>8.4927079166666708</v>
      </c>
      <c r="J14" s="242">
        <v>0.9375</v>
      </c>
      <c r="K14" s="242">
        <v>0.9375</v>
      </c>
      <c r="L14" s="242">
        <v>0</v>
      </c>
      <c r="M14" s="242">
        <v>0</v>
      </c>
      <c r="N14" s="242">
        <v>0</v>
      </c>
      <c r="O14" s="242">
        <v>0</v>
      </c>
      <c r="P14" s="242">
        <v>1.6666666666666701</v>
      </c>
      <c r="Q14" s="242">
        <v>1.25</v>
      </c>
      <c r="R14" s="243">
        <v>1.6985412499999999</v>
      </c>
      <c r="S14" s="244">
        <v>2.94</v>
      </c>
      <c r="T14" s="232" t="s">
        <v>7587</v>
      </c>
      <c r="U14" s="158" t="s">
        <v>7587</v>
      </c>
      <c r="V14" s="166" t="s">
        <v>7357</v>
      </c>
      <c r="W14" s="220">
        <v>27</v>
      </c>
      <c r="X14" s="220" t="s">
        <v>7587</v>
      </c>
      <c r="Y14" s="182" t="s">
        <v>7587</v>
      </c>
      <c r="Z14" s="182" t="s">
        <v>7587</v>
      </c>
      <c r="AA14" s="220" t="s">
        <v>7357</v>
      </c>
      <c r="AB14" s="220" t="s">
        <v>7587</v>
      </c>
      <c r="AC14" s="220" t="s">
        <v>7587</v>
      </c>
      <c r="AD14" s="220" t="s">
        <v>7357</v>
      </c>
      <c r="AE14" s="220" t="s">
        <v>7348</v>
      </c>
      <c r="AF14" s="220" t="s">
        <v>7357</v>
      </c>
      <c r="AG14" s="238" t="s">
        <v>7587</v>
      </c>
      <c r="AH14" s="238" t="s">
        <v>7587</v>
      </c>
      <c r="AI14" s="168" t="s">
        <v>7357</v>
      </c>
      <c r="AJ14" s="220" t="s">
        <v>7357</v>
      </c>
      <c r="AK14" s="220" t="s">
        <v>7587</v>
      </c>
      <c r="AL14" s="220" t="s">
        <v>7357</v>
      </c>
      <c r="AM14" s="220" t="s">
        <v>7357</v>
      </c>
      <c r="AN14" s="220" t="s">
        <v>7587</v>
      </c>
      <c r="AO14" s="220" t="s">
        <v>7357</v>
      </c>
      <c r="AP14" s="168" t="s">
        <v>7357</v>
      </c>
      <c r="AQ14" s="168" t="s">
        <v>7357</v>
      </c>
      <c r="AR14" s="168" t="s">
        <v>7587</v>
      </c>
      <c r="AS14" s="168" t="s">
        <v>7357</v>
      </c>
      <c r="AT14" s="168" t="s">
        <v>7357</v>
      </c>
    </row>
    <row r="15" spans="1:46">
      <c r="A15" s="213" t="s">
        <v>44</v>
      </c>
      <c r="B15" s="138" t="s">
        <v>7370</v>
      </c>
      <c r="C15" s="138" t="s">
        <v>7371</v>
      </c>
      <c r="D15" s="138" t="s">
        <v>8206</v>
      </c>
      <c r="E15" s="138" t="s">
        <v>33</v>
      </c>
      <c r="F15" s="145" t="s">
        <v>7357</v>
      </c>
      <c r="G15" s="138" t="s">
        <v>21</v>
      </c>
      <c r="H15" s="139">
        <v>26.3</v>
      </c>
      <c r="I15" s="242">
        <v>26.2859833787879</v>
      </c>
      <c r="J15" s="242">
        <v>2.7083333333333299</v>
      </c>
      <c r="K15" s="242">
        <v>1.875</v>
      </c>
      <c r="L15" s="242">
        <v>0.83333333333333304</v>
      </c>
      <c r="M15" s="242">
        <v>2.0454545454545499</v>
      </c>
      <c r="N15" s="242">
        <v>2.0454545454545499</v>
      </c>
      <c r="O15" s="242">
        <v>0</v>
      </c>
      <c r="P15" s="242">
        <v>2.5</v>
      </c>
      <c r="Q15" s="242">
        <v>9.375</v>
      </c>
      <c r="R15" s="243">
        <v>5.2571954999999999</v>
      </c>
      <c r="S15" s="244">
        <v>4.4000000000000004</v>
      </c>
      <c r="T15" s="158" t="s">
        <v>7587</v>
      </c>
      <c r="U15" s="158" t="s">
        <v>7587</v>
      </c>
      <c r="V15" s="165" t="s">
        <v>7348</v>
      </c>
      <c r="W15" s="238" t="s">
        <v>7587</v>
      </c>
      <c r="X15" s="238" t="s">
        <v>7587</v>
      </c>
      <c r="Y15" s="168" t="s">
        <v>7621</v>
      </c>
      <c r="Z15" s="155" t="s">
        <v>8220</v>
      </c>
      <c r="AA15" s="238" t="s">
        <v>7613</v>
      </c>
      <c r="AB15" s="238" t="s">
        <v>7587</v>
      </c>
      <c r="AC15" s="238" t="s">
        <v>7357</v>
      </c>
      <c r="AD15" s="238" t="s">
        <v>7348</v>
      </c>
      <c r="AE15" s="238" t="s">
        <v>7587</v>
      </c>
      <c r="AF15" s="238" t="s">
        <v>7357</v>
      </c>
      <c r="AG15" s="238" t="s">
        <v>7587</v>
      </c>
      <c r="AH15" s="168" t="s">
        <v>7587</v>
      </c>
      <c r="AI15" s="168" t="s">
        <v>7587</v>
      </c>
      <c r="AJ15" s="238" t="s">
        <v>7357</v>
      </c>
      <c r="AK15" s="238" t="s">
        <v>7357</v>
      </c>
      <c r="AL15" s="238" t="s">
        <v>7357</v>
      </c>
      <c r="AM15" s="238" t="s">
        <v>7357</v>
      </c>
      <c r="AN15" s="238" t="s">
        <v>7587</v>
      </c>
      <c r="AO15" s="238" t="s">
        <v>7357</v>
      </c>
      <c r="AP15" s="168" t="s">
        <v>7348</v>
      </c>
      <c r="AQ15" s="168" t="s">
        <v>7357</v>
      </c>
      <c r="AR15" s="168" t="s">
        <v>7587</v>
      </c>
      <c r="AS15" s="168" t="s">
        <v>7357</v>
      </c>
      <c r="AT15" s="168" t="s">
        <v>7357</v>
      </c>
    </row>
    <row r="16" spans="1:46">
      <c r="A16" s="178" t="s">
        <v>45</v>
      </c>
      <c r="B16" s="138" t="s">
        <v>7372</v>
      </c>
      <c r="C16" s="138" t="s">
        <v>7358</v>
      </c>
      <c r="D16" s="138" t="s">
        <v>8208</v>
      </c>
      <c r="E16" s="138" t="s">
        <v>36</v>
      </c>
      <c r="F16" s="145" t="s">
        <v>7348</v>
      </c>
      <c r="G16" s="138" t="s">
        <v>21</v>
      </c>
      <c r="H16" s="139">
        <v>29.9</v>
      </c>
      <c r="I16" s="242">
        <v>29.917878787878799</v>
      </c>
      <c r="J16" s="242">
        <v>2.2916666666666701</v>
      </c>
      <c r="K16" s="242">
        <v>1.875</v>
      </c>
      <c r="L16" s="242">
        <v>0.41666666666666702</v>
      </c>
      <c r="M16" s="242">
        <v>11.704545454545499</v>
      </c>
      <c r="N16" s="242">
        <v>2.9545454545454501</v>
      </c>
      <c r="O16" s="242">
        <v>8.75</v>
      </c>
      <c r="P16" s="242">
        <v>4.1666666666666696</v>
      </c>
      <c r="Q16" s="242">
        <v>2.25</v>
      </c>
      <c r="R16" s="242">
        <v>5.625</v>
      </c>
      <c r="S16" s="244">
        <v>3.88</v>
      </c>
      <c r="T16" s="156">
        <v>29.8</v>
      </c>
      <c r="U16" s="155">
        <f>(H16-T16)</f>
        <v>9.9999999999997868E-2</v>
      </c>
      <c r="V16" s="166" t="s">
        <v>7357</v>
      </c>
      <c r="W16" s="231">
        <v>22</v>
      </c>
      <c r="X16" s="231" t="s">
        <v>7587</v>
      </c>
      <c r="Y16" s="238" t="s">
        <v>7622</v>
      </c>
      <c r="Z16" s="155" t="s">
        <v>8221</v>
      </c>
      <c r="AA16" s="231" t="s">
        <v>7613</v>
      </c>
      <c r="AB16" s="231" t="s">
        <v>7587</v>
      </c>
      <c r="AC16" s="231" t="s">
        <v>7587</v>
      </c>
      <c r="AD16" s="231" t="s">
        <v>7348</v>
      </c>
      <c r="AE16" s="231" t="s">
        <v>7587</v>
      </c>
      <c r="AF16" s="231" t="s">
        <v>7357</v>
      </c>
      <c r="AG16" s="231" t="s">
        <v>7357</v>
      </c>
      <c r="AH16" s="238" t="s">
        <v>7357</v>
      </c>
      <c r="AI16" s="168" t="s">
        <v>7587</v>
      </c>
      <c r="AJ16" s="231" t="s">
        <v>7357</v>
      </c>
      <c r="AK16" s="231" t="s">
        <v>7587</v>
      </c>
      <c r="AL16" s="231" t="s">
        <v>7357</v>
      </c>
      <c r="AM16" s="231" t="s">
        <v>7357</v>
      </c>
      <c r="AN16" s="231" t="s">
        <v>7614</v>
      </c>
      <c r="AO16" s="231" t="s">
        <v>7357</v>
      </c>
      <c r="AP16" s="168" t="s">
        <v>7357</v>
      </c>
      <c r="AQ16" s="168" t="s">
        <v>7357</v>
      </c>
      <c r="AR16" s="168" t="s">
        <v>7587</v>
      </c>
      <c r="AS16" s="168" t="s">
        <v>7357</v>
      </c>
      <c r="AT16" s="168" t="s">
        <v>7357</v>
      </c>
    </row>
    <row r="17" spans="1:46">
      <c r="A17" s="178" t="s">
        <v>46</v>
      </c>
      <c r="B17" s="138" t="s">
        <v>7373</v>
      </c>
      <c r="C17" s="138" t="s">
        <v>7351</v>
      </c>
      <c r="D17" s="138" t="s">
        <v>8207</v>
      </c>
      <c r="E17" s="138" t="s">
        <v>23</v>
      </c>
      <c r="F17" s="145" t="s">
        <v>7357</v>
      </c>
      <c r="G17" s="138" t="s">
        <v>21</v>
      </c>
      <c r="H17" s="139">
        <v>22.1</v>
      </c>
      <c r="I17" s="242">
        <v>22.078692045454499</v>
      </c>
      <c r="J17" s="242">
        <v>3.4375</v>
      </c>
      <c r="K17" s="242">
        <v>2.1875</v>
      </c>
      <c r="L17" s="242">
        <v>1.25</v>
      </c>
      <c r="M17" s="242">
        <v>9.5454545454545503</v>
      </c>
      <c r="N17" s="242">
        <v>2.0454545454545499</v>
      </c>
      <c r="O17" s="242">
        <v>7.5</v>
      </c>
      <c r="P17" s="242">
        <v>1.25</v>
      </c>
      <c r="Q17" s="242">
        <v>0</v>
      </c>
      <c r="R17" s="243">
        <v>4.4157374999999996</v>
      </c>
      <c r="S17" s="244">
        <v>3.43</v>
      </c>
      <c r="T17" s="158" t="s">
        <v>7587</v>
      </c>
      <c r="U17" s="158" t="s">
        <v>7587</v>
      </c>
      <c r="V17" s="165" t="s">
        <v>7348</v>
      </c>
      <c r="W17" s="224" t="s">
        <v>7587</v>
      </c>
      <c r="X17" s="224" t="s">
        <v>7587</v>
      </c>
      <c r="Y17" s="182" t="s">
        <v>7587</v>
      </c>
      <c r="Z17" s="182" t="s">
        <v>7587</v>
      </c>
      <c r="AA17" s="224" t="s">
        <v>7613</v>
      </c>
      <c r="AB17" s="224" t="s">
        <v>7587</v>
      </c>
      <c r="AC17" s="224" t="s">
        <v>7587</v>
      </c>
      <c r="AD17" s="224" t="s">
        <v>7357</v>
      </c>
      <c r="AE17" s="224" t="s">
        <v>7587</v>
      </c>
      <c r="AF17" s="224" t="s">
        <v>7357</v>
      </c>
      <c r="AG17" s="224" t="s">
        <v>7357</v>
      </c>
      <c r="AH17" s="238" t="s">
        <v>7348</v>
      </c>
      <c r="AI17" s="168" t="s">
        <v>7587</v>
      </c>
      <c r="AJ17" s="224" t="s">
        <v>7357</v>
      </c>
      <c r="AK17" s="224" t="s">
        <v>7587</v>
      </c>
      <c r="AL17" s="224" t="s">
        <v>7357</v>
      </c>
      <c r="AM17" s="224" t="s">
        <v>7357</v>
      </c>
      <c r="AN17" s="224" t="s">
        <v>7614</v>
      </c>
      <c r="AO17" s="224" t="s">
        <v>7357</v>
      </c>
      <c r="AP17" s="168" t="s">
        <v>7357</v>
      </c>
      <c r="AQ17" s="168" t="s">
        <v>7357</v>
      </c>
      <c r="AR17" s="168" t="s">
        <v>7587</v>
      </c>
      <c r="AS17" s="168" t="s">
        <v>7357</v>
      </c>
      <c r="AT17" s="168" t="s">
        <v>7357</v>
      </c>
    </row>
    <row r="18" spans="1:46">
      <c r="A18" s="178" t="s">
        <v>47</v>
      </c>
      <c r="B18" s="138" t="s">
        <v>7374</v>
      </c>
      <c r="C18" s="138" t="s">
        <v>7353</v>
      </c>
      <c r="D18" s="138" t="s">
        <v>8206</v>
      </c>
      <c r="E18" s="138" t="s">
        <v>230</v>
      </c>
      <c r="F18" s="145" t="s">
        <v>7357</v>
      </c>
      <c r="G18" s="138" t="s">
        <v>21</v>
      </c>
      <c r="H18" s="139">
        <v>20</v>
      </c>
      <c r="I18" s="242">
        <v>20.0492387727273</v>
      </c>
      <c r="J18" s="242">
        <v>2.7083333333333299</v>
      </c>
      <c r="K18" s="242">
        <v>1.875</v>
      </c>
      <c r="L18" s="242">
        <v>0.83333333333333304</v>
      </c>
      <c r="M18" s="242">
        <v>2.2727272727272698</v>
      </c>
      <c r="N18" s="242">
        <v>2.2727272727272698</v>
      </c>
      <c r="O18" s="242">
        <v>0</v>
      </c>
      <c r="P18" s="242">
        <v>4.1666666666666696</v>
      </c>
      <c r="Q18" s="242">
        <v>3.0416650000000001</v>
      </c>
      <c r="R18" s="243">
        <v>4.0098465000000001</v>
      </c>
      <c r="S18" s="244">
        <v>3.85</v>
      </c>
      <c r="T18" s="158" t="s">
        <v>7587</v>
      </c>
      <c r="U18" s="158" t="s">
        <v>7587</v>
      </c>
      <c r="V18" s="165" t="s">
        <v>7348</v>
      </c>
      <c r="W18" s="167">
        <v>36</v>
      </c>
      <c r="X18" s="167" t="s">
        <v>7587</v>
      </c>
      <c r="Y18" s="182" t="s">
        <v>7587</v>
      </c>
      <c r="Z18" s="182" t="s">
        <v>7587</v>
      </c>
      <c r="AA18" s="167" t="s">
        <v>7357</v>
      </c>
      <c r="AB18" s="167" t="s">
        <v>7587</v>
      </c>
      <c r="AC18" s="167" t="s">
        <v>7587</v>
      </c>
      <c r="AD18" s="167" t="s">
        <v>7357</v>
      </c>
      <c r="AE18" s="224" t="s">
        <v>7348</v>
      </c>
      <c r="AF18" s="167" t="s">
        <v>7357</v>
      </c>
      <c r="AG18" s="238" t="s">
        <v>7587</v>
      </c>
      <c r="AH18" s="238" t="s">
        <v>7587</v>
      </c>
      <c r="AI18" s="168" t="s">
        <v>7357</v>
      </c>
      <c r="AJ18" s="167" t="s">
        <v>7357</v>
      </c>
      <c r="AK18" s="167" t="s">
        <v>7587</v>
      </c>
      <c r="AL18" s="167" t="s">
        <v>7357</v>
      </c>
      <c r="AM18" s="167" t="s">
        <v>7357</v>
      </c>
      <c r="AN18" s="167" t="s">
        <v>7587</v>
      </c>
      <c r="AO18" s="167" t="s">
        <v>7357</v>
      </c>
      <c r="AP18" s="168" t="s">
        <v>7357</v>
      </c>
      <c r="AQ18" s="168" t="s">
        <v>7357</v>
      </c>
      <c r="AR18" s="168" t="s">
        <v>7587</v>
      </c>
      <c r="AS18" s="168" t="s">
        <v>7357</v>
      </c>
      <c r="AT18" s="168" t="s">
        <v>7357</v>
      </c>
    </row>
    <row r="19" spans="1:46">
      <c r="A19" s="178" t="s">
        <v>48</v>
      </c>
      <c r="B19" s="138" t="s">
        <v>7375</v>
      </c>
      <c r="C19" s="138" t="s">
        <v>7362</v>
      </c>
      <c r="D19" s="138" t="s">
        <v>8206</v>
      </c>
      <c r="E19" s="138" t="s">
        <v>20</v>
      </c>
      <c r="F19" s="145" t="s">
        <v>7348</v>
      </c>
      <c r="G19" s="138" t="s">
        <v>21</v>
      </c>
      <c r="H19" s="139">
        <v>24.2</v>
      </c>
      <c r="I19" s="242">
        <v>24.169198098484902</v>
      </c>
      <c r="J19" s="242">
        <v>1.171875</v>
      </c>
      <c r="K19" s="242">
        <v>1.171875</v>
      </c>
      <c r="L19" s="242">
        <v>0</v>
      </c>
      <c r="M19" s="242">
        <v>10.056818181818199</v>
      </c>
      <c r="N19" s="242">
        <v>3.1818181818181799</v>
      </c>
      <c r="O19" s="242">
        <v>6.875</v>
      </c>
      <c r="P19" s="242">
        <v>0.83333333333333304</v>
      </c>
      <c r="Q19" s="242">
        <v>5.3333333333333304</v>
      </c>
      <c r="R19" s="243">
        <v>4.8338382500000003</v>
      </c>
      <c r="S19" s="244">
        <v>1.94</v>
      </c>
      <c r="T19" s="163">
        <v>26.8</v>
      </c>
      <c r="U19" s="164">
        <f>(H19-T19)</f>
        <v>-2.6000000000000014</v>
      </c>
      <c r="V19" s="165" t="s">
        <v>7348</v>
      </c>
      <c r="W19" s="167">
        <v>30</v>
      </c>
      <c r="X19" s="167" t="s">
        <v>7587</v>
      </c>
      <c r="Y19" s="182" t="s">
        <v>7587</v>
      </c>
      <c r="Z19" s="182" t="s">
        <v>7587</v>
      </c>
      <c r="AA19" s="167" t="s">
        <v>7357</v>
      </c>
      <c r="AB19" s="167" t="s">
        <v>7587</v>
      </c>
      <c r="AC19" s="167" t="s">
        <v>7587</v>
      </c>
      <c r="AD19" s="167" t="s">
        <v>7357</v>
      </c>
      <c r="AE19" s="167" t="s">
        <v>7587</v>
      </c>
      <c r="AF19" s="167" t="s">
        <v>7357</v>
      </c>
      <c r="AG19" s="167" t="s">
        <v>7357</v>
      </c>
      <c r="AH19" s="238" t="s">
        <v>7357</v>
      </c>
      <c r="AI19" s="168" t="s">
        <v>7587</v>
      </c>
      <c r="AJ19" s="167" t="s">
        <v>7357</v>
      </c>
      <c r="AK19" s="167" t="s">
        <v>7587</v>
      </c>
      <c r="AL19" s="167" t="s">
        <v>7357</v>
      </c>
      <c r="AM19" s="167" t="s">
        <v>7357</v>
      </c>
      <c r="AN19" s="167" t="s">
        <v>7614</v>
      </c>
      <c r="AO19" s="167" t="s">
        <v>7357</v>
      </c>
      <c r="AP19" s="168" t="s">
        <v>7357</v>
      </c>
      <c r="AQ19" s="168" t="s">
        <v>7357</v>
      </c>
      <c r="AR19" s="168" t="s">
        <v>7357</v>
      </c>
      <c r="AS19" s="168" t="s">
        <v>7357</v>
      </c>
      <c r="AT19" s="168" t="s">
        <v>7357</v>
      </c>
    </row>
    <row r="20" spans="1:46">
      <c r="A20" s="178" t="s">
        <v>49</v>
      </c>
      <c r="B20" s="138" t="s">
        <v>7376</v>
      </c>
      <c r="C20" s="138" t="s">
        <v>7355</v>
      </c>
      <c r="D20" s="138" t="s">
        <v>8208</v>
      </c>
      <c r="E20" s="138" t="s">
        <v>33</v>
      </c>
      <c r="F20" s="145" t="s">
        <v>7357</v>
      </c>
      <c r="G20" s="138" t="s">
        <v>50</v>
      </c>
      <c r="H20" s="139">
        <v>56.9</v>
      </c>
      <c r="I20" s="242">
        <v>56.912575757575802</v>
      </c>
      <c r="J20" s="242">
        <v>5.7291666666666696</v>
      </c>
      <c r="K20" s="242">
        <v>2.8125</v>
      </c>
      <c r="L20" s="242">
        <v>2.9166666666666701</v>
      </c>
      <c r="M20" s="242">
        <v>15.965909090909101</v>
      </c>
      <c r="N20" s="242">
        <v>6.5909090909090899</v>
      </c>
      <c r="O20" s="242">
        <v>9.375</v>
      </c>
      <c r="P20" s="242">
        <v>7.5</v>
      </c>
      <c r="Q20" s="242">
        <v>10</v>
      </c>
      <c r="R20" s="242">
        <v>10.9375</v>
      </c>
      <c r="S20" s="244">
        <v>6.78</v>
      </c>
      <c r="T20" s="158" t="s">
        <v>7587</v>
      </c>
      <c r="U20" s="158" t="s">
        <v>7587</v>
      </c>
      <c r="V20" s="165" t="s">
        <v>7348</v>
      </c>
      <c r="W20" s="238" t="s">
        <v>7587</v>
      </c>
      <c r="X20" s="238" t="s">
        <v>7587</v>
      </c>
      <c r="Y20" s="182" t="s">
        <v>7587</v>
      </c>
      <c r="Z20" s="182" t="s">
        <v>7587</v>
      </c>
      <c r="AA20" s="238" t="s">
        <v>7613</v>
      </c>
      <c r="AB20" s="238" t="s">
        <v>7587</v>
      </c>
      <c r="AC20" s="238" t="s">
        <v>7348</v>
      </c>
      <c r="AD20" s="238" t="s">
        <v>7357</v>
      </c>
      <c r="AE20" s="238" t="s">
        <v>7587</v>
      </c>
      <c r="AF20" s="238" t="s">
        <v>7357</v>
      </c>
      <c r="AG20" s="238" t="s">
        <v>7587</v>
      </c>
      <c r="AH20" s="168" t="s">
        <v>7587</v>
      </c>
      <c r="AI20" s="168" t="s">
        <v>7587</v>
      </c>
      <c r="AJ20" s="238" t="s">
        <v>7357</v>
      </c>
      <c r="AK20" s="238" t="s">
        <v>7348</v>
      </c>
      <c r="AL20" s="238" t="s">
        <v>7357</v>
      </c>
      <c r="AM20" s="238" t="s">
        <v>7357</v>
      </c>
      <c r="AN20" s="238" t="s">
        <v>7587</v>
      </c>
      <c r="AO20" s="238" t="s">
        <v>7357</v>
      </c>
      <c r="AP20" s="168" t="s">
        <v>7357</v>
      </c>
      <c r="AQ20" s="168" t="s">
        <v>7357</v>
      </c>
      <c r="AR20" s="168" t="s">
        <v>7587</v>
      </c>
      <c r="AS20" s="168" t="s">
        <v>7357</v>
      </c>
      <c r="AT20" s="168" t="s">
        <v>7357</v>
      </c>
    </row>
    <row r="21" spans="1:46">
      <c r="A21" s="178" t="s">
        <v>8283</v>
      </c>
      <c r="B21" s="138" t="s">
        <v>7377</v>
      </c>
      <c r="C21" s="138" t="s">
        <v>7378</v>
      </c>
      <c r="D21" s="138" t="s">
        <v>8209</v>
      </c>
      <c r="E21" s="138" t="s">
        <v>33</v>
      </c>
      <c r="F21" s="145" t="s">
        <v>7348</v>
      </c>
      <c r="G21" s="138" t="s">
        <v>52</v>
      </c>
      <c r="H21" s="139">
        <v>71.599999999999994</v>
      </c>
      <c r="I21" s="242">
        <v>71.566515151515105</v>
      </c>
      <c r="J21" s="242">
        <v>8.75</v>
      </c>
      <c r="K21" s="242">
        <v>3.75</v>
      </c>
      <c r="L21" s="242">
        <v>5</v>
      </c>
      <c r="M21" s="242">
        <v>18.693181818181799</v>
      </c>
      <c r="N21" s="242">
        <v>6.8181818181818201</v>
      </c>
      <c r="O21" s="242">
        <v>11.875</v>
      </c>
      <c r="P21" s="242">
        <v>12.0833333333333</v>
      </c>
      <c r="Q21" s="242">
        <v>13.125</v>
      </c>
      <c r="R21" s="242">
        <v>10.625</v>
      </c>
      <c r="S21" s="244">
        <v>8.2899999999999991</v>
      </c>
      <c r="T21" s="156">
        <v>72</v>
      </c>
      <c r="U21" s="155">
        <f>(H21-T21)</f>
        <v>-0.40000000000000568</v>
      </c>
      <c r="V21" s="165" t="s">
        <v>7348</v>
      </c>
      <c r="W21" s="167" t="s">
        <v>7587</v>
      </c>
      <c r="X21" s="167" t="s">
        <v>7587</v>
      </c>
      <c r="Y21" s="168" t="s">
        <v>8214</v>
      </c>
      <c r="Z21" s="155" t="s">
        <v>8222</v>
      </c>
      <c r="AA21" s="167" t="s">
        <v>7613</v>
      </c>
      <c r="AB21" s="167" t="s">
        <v>7348</v>
      </c>
      <c r="AC21" s="167" t="s">
        <v>7348</v>
      </c>
      <c r="AD21" s="167" t="s">
        <v>7357</v>
      </c>
      <c r="AE21" s="167" t="s">
        <v>7587</v>
      </c>
      <c r="AF21" s="167" t="s">
        <v>7357</v>
      </c>
      <c r="AG21" s="238" t="s">
        <v>7587</v>
      </c>
      <c r="AH21" s="168" t="s">
        <v>7587</v>
      </c>
      <c r="AI21" s="168" t="s">
        <v>7587</v>
      </c>
      <c r="AJ21" s="167" t="s">
        <v>7348</v>
      </c>
      <c r="AK21" s="167" t="s">
        <v>7348</v>
      </c>
      <c r="AL21" s="167" t="s">
        <v>7348</v>
      </c>
      <c r="AM21" s="167" t="s">
        <v>7357</v>
      </c>
      <c r="AN21" s="167" t="s">
        <v>7587</v>
      </c>
      <c r="AO21" s="167" t="s">
        <v>7348</v>
      </c>
      <c r="AP21" s="168" t="s">
        <v>7357</v>
      </c>
      <c r="AQ21" s="168" t="s">
        <v>7357</v>
      </c>
      <c r="AR21" s="168" t="s">
        <v>7587</v>
      </c>
      <c r="AS21" s="168" t="s">
        <v>7357</v>
      </c>
      <c r="AT21" s="168" t="s">
        <v>7357</v>
      </c>
    </row>
    <row r="22" spans="1:46">
      <c r="A22" s="178" t="s">
        <v>53</v>
      </c>
      <c r="B22" s="138" t="s">
        <v>7379</v>
      </c>
      <c r="C22" s="138" t="s">
        <v>7366</v>
      </c>
      <c r="D22" s="138" t="s">
        <v>8207</v>
      </c>
      <c r="E22" s="138" t="s">
        <v>230</v>
      </c>
      <c r="F22" s="145" t="s">
        <v>7357</v>
      </c>
      <c r="G22" s="138" t="s">
        <v>26</v>
      </c>
      <c r="H22" s="139">
        <v>5.3</v>
      </c>
      <c r="I22" s="242">
        <v>5.3145831666666696</v>
      </c>
      <c r="J22" s="242">
        <v>0.625</v>
      </c>
      <c r="K22" s="242">
        <v>0.625</v>
      </c>
      <c r="L22" s="242">
        <v>0</v>
      </c>
      <c r="M22" s="242">
        <v>0</v>
      </c>
      <c r="N22" s="242">
        <v>0</v>
      </c>
      <c r="O22" s="242">
        <v>0</v>
      </c>
      <c r="P22" s="242">
        <v>0.41666666666666702</v>
      </c>
      <c r="Q22" s="242">
        <v>0.75</v>
      </c>
      <c r="R22" s="243">
        <v>1.0629165</v>
      </c>
      <c r="S22" s="244">
        <v>2.46</v>
      </c>
      <c r="T22" s="158" t="s">
        <v>7587</v>
      </c>
      <c r="U22" s="158" t="s">
        <v>7587</v>
      </c>
      <c r="V22" s="166" t="s">
        <v>7357</v>
      </c>
      <c r="W22" s="224">
        <v>4</v>
      </c>
      <c r="X22" s="224" t="s">
        <v>7587</v>
      </c>
      <c r="Y22" s="182" t="s">
        <v>7587</v>
      </c>
      <c r="Z22" s="182" t="s">
        <v>7587</v>
      </c>
      <c r="AA22" s="224" t="s">
        <v>7357</v>
      </c>
      <c r="AB22" s="224" t="s">
        <v>7587</v>
      </c>
      <c r="AC22" s="224" t="s">
        <v>7587</v>
      </c>
      <c r="AD22" s="224" t="s">
        <v>7357</v>
      </c>
      <c r="AE22" s="224" t="s">
        <v>7357</v>
      </c>
      <c r="AF22" s="224" t="s">
        <v>7357</v>
      </c>
      <c r="AG22" s="238" t="s">
        <v>7587</v>
      </c>
      <c r="AH22" s="238" t="s">
        <v>7587</v>
      </c>
      <c r="AI22" s="168" t="s">
        <v>7357</v>
      </c>
      <c r="AJ22" s="224" t="s">
        <v>7357</v>
      </c>
      <c r="AK22" s="224" t="s">
        <v>7587</v>
      </c>
      <c r="AL22" s="224" t="s">
        <v>7357</v>
      </c>
      <c r="AM22" s="224" t="s">
        <v>7357</v>
      </c>
      <c r="AN22" s="224" t="s">
        <v>7587</v>
      </c>
      <c r="AO22" s="224" t="s">
        <v>7357</v>
      </c>
      <c r="AP22" s="168" t="s">
        <v>7357</v>
      </c>
      <c r="AQ22" s="168" t="s">
        <v>7357</v>
      </c>
      <c r="AR22" s="168" t="s">
        <v>7587</v>
      </c>
      <c r="AS22" s="168" t="s">
        <v>7357</v>
      </c>
      <c r="AT22" s="168" t="s">
        <v>7357</v>
      </c>
    </row>
    <row r="23" spans="1:46" s="184" customFormat="1">
      <c r="A23" s="178" t="s">
        <v>54</v>
      </c>
      <c r="B23" s="178" t="s">
        <v>7380</v>
      </c>
      <c r="C23" s="178" t="s">
        <v>7362</v>
      </c>
      <c r="D23" s="178" t="s">
        <v>8206</v>
      </c>
      <c r="E23" s="178" t="s">
        <v>33</v>
      </c>
      <c r="F23" s="179" t="s">
        <v>7348</v>
      </c>
      <c r="G23" s="178" t="s">
        <v>50</v>
      </c>
      <c r="H23" s="180">
        <v>53.9</v>
      </c>
      <c r="I23" s="240">
        <v>53.880151519999998</v>
      </c>
      <c r="J23" s="240">
        <v>5.4166666666666696</v>
      </c>
      <c r="K23" s="240">
        <v>2.5</v>
      </c>
      <c r="L23" s="240">
        <v>2.9166666666666701</v>
      </c>
      <c r="M23" s="240">
        <v>13.806818181818199</v>
      </c>
      <c r="N23" s="240">
        <v>3.1818181818181799</v>
      </c>
      <c r="O23" s="240">
        <v>10.625</v>
      </c>
      <c r="P23" s="240">
        <v>9.1666666666666696</v>
      </c>
      <c r="Q23" s="240">
        <v>8.75</v>
      </c>
      <c r="R23" s="245">
        <v>10.78</v>
      </c>
      <c r="S23" s="241">
        <v>5.96</v>
      </c>
      <c r="T23" s="212">
        <v>48.8</v>
      </c>
      <c r="U23" s="189">
        <f>(H23-T23)</f>
        <v>5.1000000000000014</v>
      </c>
      <c r="V23" s="165" t="s">
        <v>7348</v>
      </c>
      <c r="W23" s="182" t="s">
        <v>7587</v>
      </c>
      <c r="X23" s="182" t="s">
        <v>7587</v>
      </c>
      <c r="Y23" s="183" t="s">
        <v>7623</v>
      </c>
      <c r="Z23" s="155" t="s">
        <v>8223</v>
      </c>
      <c r="AA23" s="182" t="s">
        <v>7613</v>
      </c>
      <c r="AB23" s="182" t="s">
        <v>7348</v>
      </c>
      <c r="AC23" s="182" t="s">
        <v>7587</v>
      </c>
      <c r="AD23" s="182" t="s">
        <v>7348</v>
      </c>
      <c r="AE23" s="182" t="s">
        <v>7587</v>
      </c>
      <c r="AF23" s="182" t="s">
        <v>7357</v>
      </c>
      <c r="AG23" s="238" t="s">
        <v>7587</v>
      </c>
      <c r="AH23" s="183" t="s">
        <v>7587</v>
      </c>
      <c r="AI23" s="183" t="s">
        <v>7587</v>
      </c>
      <c r="AJ23" s="182" t="s">
        <v>7357</v>
      </c>
      <c r="AK23" s="182" t="s">
        <v>7348</v>
      </c>
      <c r="AL23" s="182" t="s">
        <v>7357</v>
      </c>
      <c r="AM23" s="182" t="s">
        <v>7357</v>
      </c>
      <c r="AN23" s="182" t="s">
        <v>7587</v>
      </c>
      <c r="AO23" s="182" t="s">
        <v>7348</v>
      </c>
      <c r="AP23" s="183" t="s">
        <v>7357</v>
      </c>
      <c r="AQ23" s="183" t="s">
        <v>7357</v>
      </c>
      <c r="AR23" s="183" t="s">
        <v>7587</v>
      </c>
      <c r="AS23" s="183" t="s">
        <v>7357</v>
      </c>
      <c r="AT23" s="183" t="s">
        <v>7357</v>
      </c>
    </row>
    <row r="24" spans="1:46">
      <c r="A24" s="178" t="s">
        <v>56</v>
      </c>
      <c r="B24" s="138" t="s">
        <v>7381</v>
      </c>
      <c r="C24" s="138" t="s">
        <v>7382</v>
      </c>
      <c r="D24" s="138" t="s">
        <v>8210</v>
      </c>
      <c r="E24" s="138" t="s">
        <v>36</v>
      </c>
      <c r="F24" s="145" t="s">
        <v>7348</v>
      </c>
      <c r="G24" s="138" t="s">
        <v>24</v>
      </c>
      <c r="H24" s="139">
        <v>13.4</v>
      </c>
      <c r="I24" s="242">
        <v>13.411031007575801</v>
      </c>
      <c r="J24" s="242">
        <v>1.1979166666666701</v>
      </c>
      <c r="K24" s="242">
        <v>0.78125</v>
      </c>
      <c r="L24" s="242">
        <v>0.41666666666666702</v>
      </c>
      <c r="M24" s="242">
        <v>1.5909090909090899</v>
      </c>
      <c r="N24" s="242">
        <v>1.5909090909090899</v>
      </c>
      <c r="O24" s="242">
        <v>0</v>
      </c>
      <c r="P24" s="242">
        <v>3.75</v>
      </c>
      <c r="Q24" s="242">
        <v>1.25</v>
      </c>
      <c r="R24" s="243">
        <v>2.68220525</v>
      </c>
      <c r="S24" s="244">
        <v>2.94</v>
      </c>
      <c r="T24" s="156">
        <v>8.9</v>
      </c>
      <c r="U24" s="155">
        <f>(H24-T24)</f>
        <v>4.5</v>
      </c>
      <c r="V24" s="166" t="s">
        <v>7357</v>
      </c>
      <c r="W24" s="224">
        <v>18</v>
      </c>
      <c r="X24" s="224" t="s">
        <v>7587</v>
      </c>
      <c r="Y24" s="182" t="s">
        <v>7587</v>
      </c>
      <c r="Z24" s="182" t="s">
        <v>7587</v>
      </c>
      <c r="AA24" s="224" t="s">
        <v>7613</v>
      </c>
      <c r="AB24" s="224" t="s">
        <v>7587</v>
      </c>
      <c r="AC24" s="224" t="s">
        <v>7587</v>
      </c>
      <c r="AD24" s="224" t="s">
        <v>7357</v>
      </c>
      <c r="AE24" s="224" t="s">
        <v>7587</v>
      </c>
      <c r="AF24" s="224" t="s">
        <v>7357</v>
      </c>
      <c r="AG24" s="224" t="s">
        <v>7357</v>
      </c>
      <c r="AH24" s="224" t="s">
        <v>7348</v>
      </c>
      <c r="AI24" s="168" t="s">
        <v>7587</v>
      </c>
      <c r="AJ24" s="224" t="s">
        <v>7357</v>
      </c>
      <c r="AK24" s="224" t="s">
        <v>7587</v>
      </c>
      <c r="AL24" s="224" t="s">
        <v>7357</v>
      </c>
      <c r="AM24" s="224" t="s">
        <v>7357</v>
      </c>
      <c r="AN24" s="224" t="s">
        <v>7357</v>
      </c>
      <c r="AO24" s="224" t="s">
        <v>7357</v>
      </c>
      <c r="AP24" s="168" t="s">
        <v>7357</v>
      </c>
      <c r="AQ24" s="168" t="s">
        <v>7357</v>
      </c>
      <c r="AR24" s="168" t="s">
        <v>7587</v>
      </c>
      <c r="AS24" s="168" t="s">
        <v>7357</v>
      </c>
      <c r="AT24" s="168" t="s">
        <v>7357</v>
      </c>
    </row>
    <row r="25" spans="1:46">
      <c r="A25" s="178" t="s">
        <v>57</v>
      </c>
      <c r="B25" s="138" t="s">
        <v>7383</v>
      </c>
      <c r="C25" s="138" t="s">
        <v>7358</v>
      </c>
      <c r="D25" s="138" t="s">
        <v>8208</v>
      </c>
      <c r="E25" s="138" t="s">
        <v>230</v>
      </c>
      <c r="F25" s="145" t="s">
        <v>7357</v>
      </c>
      <c r="G25" s="138" t="s">
        <v>26</v>
      </c>
      <c r="H25" s="139">
        <v>2.9</v>
      </c>
      <c r="I25" s="242">
        <v>2.9265622499999999</v>
      </c>
      <c r="J25" s="242">
        <v>1.1979166666666701</v>
      </c>
      <c r="K25" s="242">
        <v>0.78125</v>
      </c>
      <c r="L25" s="242">
        <v>0.41666666666666702</v>
      </c>
      <c r="M25" s="242">
        <v>0</v>
      </c>
      <c r="N25" s="242">
        <v>0</v>
      </c>
      <c r="O25" s="242">
        <v>0</v>
      </c>
      <c r="P25" s="242">
        <v>0.83333333333333304</v>
      </c>
      <c r="Q25" s="242">
        <v>0</v>
      </c>
      <c r="R25" s="243">
        <v>0.58531224999999998</v>
      </c>
      <c r="S25" s="244">
        <v>0.31</v>
      </c>
      <c r="T25" s="158" t="s">
        <v>7587</v>
      </c>
      <c r="U25" s="158" t="s">
        <v>7587</v>
      </c>
      <c r="V25" s="166" t="s">
        <v>7357</v>
      </c>
      <c r="W25" s="167">
        <v>6</v>
      </c>
      <c r="X25" s="167" t="s">
        <v>7587</v>
      </c>
      <c r="Y25" s="182" t="s">
        <v>7587</v>
      </c>
      <c r="Z25" s="182" t="s">
        <v>7587</v>
      </c>
      <c r="AA25" s="167" t="s">
        <v>7357</v>
      </c>
      <c r="AB25" s="167" t="s">
        <v>7587</v>
      </c>
      <c r="AC25" s="167" t="s">
        <v>7587</v>
      </c>
      <c r="AD25" s="167" t="s">
        <v>7357</v>
      </c>
      <c r="AE25" s="167" t="s">
        <v>7357</v>
      </c>
      <c r="AF25" s="167" t="s">
        <v>7357</v>
      </c>
      <c r="AG25" s="238" t="s">
        <v>7587</v>
      </c>
      <c r="AH25" s="238" t="s">
        <v>7587</v>
      </c>
      <c r="AI25" s="168" t="s">
        <v>7357</v>
      </c>
      <c r="AJ25" s="167" t="s">
        <v>7357</v>
      </c>
      <c r="AK25" s="167" t="s">
        <v>7587</v>
      </c>
      <c r="AL25" s="167" t="s">
        <v>7357</v>
      </c>
      <c r="AM25" s="167" t="s">
        <v>7357</v>
      </c>
      <c r="AN25" s="167" t="s">
        <v>7587</v>
      </c>
      <c r="AO25" s="167" t="s">
        <v>7357</v>
      </c>
      <c r="AP25" s="168" t="s">
        <v>7357</v>
      </c>
      <c r="AQ25" s="168" t="s">
        <v>7357</v>
      </c>
      <c r="AR25" s="168" t="s">
        <v>7587</v>
      </c>
      <c r="AS25" s="168" t="s">
        <v>7357</v>
      </c>
      <c r="AT25" s="168" t="s">
        <v>7357</v>
      </c>
    </row>
    <row r="26" spans="1:46">
      <c r="A26" s="178" t="s">
        <v>58</v>
      </c>
      <c r="B26" s="138" t="s">
        <v>7384</v>
      </c>
      <c r="C26" s="138" t="s">
        <v>7358</v>
      </c>
      <c r="D26" s="138" t="s">
        <v>8208</v>
      </c>
      <c r="E26" s="138" t="s">
        <v>23</v>
      </c>
      <c r="F26" s="145" t="s">
        <v>7357</v>
      </c>
      <c r="G26" s="138" t="s">
        <v>26</v>
      </c>
      <c r="H26" s="139">
        <v>7.6</v>
      </c>
      <c r="I26" s="242">
        <v>7.6265622500000001</v>
      </c>
      <c r="J26" s="242">
        <v>0.78125</v>
      </c>
      <c r="K26" s="242">
        <v>0.78125</v>
      </c>
      <c r="L26" s="242">
        <v>0</v>
      </c>
      <c r="M26" s="242">
        <v>0</v>
      </c>
      <c r="N26" s="242">
        <v>0</v>
      </c>
      <c r="O26" s="242">
        <v>0</v>
      </c>
      <c r="P26" s="242">
        <v>1.25</v>
      </c>
      <c r="Q26" s="242">
        <v>1.5</v>
      </c>
      <c r="R26" s="243">
        <v>1.52531225</v>
      </c>
      <c r="S26" s="244">
        <v>2.57</v>
      </c>
      <c r="T26" s="158" t="s">
        <v>7587</v>
      </c>
      <c r="U26" s="158" t="s">
        <v>7587</v>
      </c>
      <c r="V26" s="166" t="s">
        <v>7357</v>
      </c>
      <c r="W26" s="238" t="s">
        <v>7587</v>
      </c>
      <c r="X26" s="238" t="s">
        <v>7587</v>
      </c>
      <c r="Y26" s="182" t="s">
        <v>7587</v>
      </c>
      <c r="Z26" s="182" t="s">
        <v>7587</v>
      </c>
      <c r="AA26" s="238" t="s">
        <v>7613</v>
      </c>
      <c r="AB26" s="238" t="s">
        <v>7587</v>
      </c>
      <c r="AC26" s="238" t="s">
        <v>7587</v>
      </c>
      <c r="AD26" s="238" t="s">
        <v>7357</v>
      </c>
      <c r="AE26" s="238" t="s">
        <v>7587</v>
      </c>
      <c r="AF26" s="238" t="s">
        <v>7348</v>
      </c>
      <c r="AG26" s="238" t="s">
        <v>7357</v>
      </c>
      <c r="AH26" s="238" t="s">
        <v>7357</v>
      </c>
      <c r="AI26" s="168" t="s">
        <v>7587</v>
      </c>
      <c r="AJ26" s="238" t="s">
        <v>7357</v>
      </c>
      <c r="AK26" s="238" t="s">
        <v>7587</v>
      </c>
      <c r="AL26" s="238" t="s">
        <v>7357</v>
      </c>
      <c r="AM26" s="238" t="s">
        <v>7357</v>
      </c>
      <c r="AN26" s="238" t="s">
        <v>7357</v>
      </c>
      <c r="AO26" s="238" t="s">
        <v>7357</v>
      </c>
      <c r="AP26" s="168" t="s">
        <v>7357</v>
      </c>
      <c r="AQ26" s="168" t="s">
        <v>7357</v>
      </c>
      <c r="AR26" s="168" t="s">
        <v>7587</v>
      </c>
      <c r="AS26" s="168" t="s">
        <v>7357</v>
      </c>
      <c r="AT26" s="168" t="s">
        <v>7357</v>
      </c>
    </row>
    <row r="27" spans="1:46">
      <c r="A27" s="178" t="s">
        <v>59</v>
      </c>
      <c r="B27" s="138" t="s">
        <v>7385</v>
      </c>
      <c r="C27" s="138" t="s">
        <v>7362</v>
      </c>
      <c r="D27" s="138" t="s">
        <v>8206</v>
      </c>
      <c r="E27" s="138" t="s">
        <v>17</v>
      </c>
      <c r="F27" s="145" t="s">
        <v>7357</v>
      </c>
      <c r="G27" s="138" t="s">
        <v>55</v>
      </c>
      <c r="H27" s="139">
        <v>45.3</v>
      </c>
      <c r="I27" s="242">
        <v>45.335606060606104</v>
      </c>
      <c r="J27" s="242">
        <v>4.7916666666666696</v>
      </c>
      <c r="K27" s="242">
        <v>4.375</v>
      </c>
      <c r="L27" s="242">
        <v>0.41666666666666702</v>
      </c>
      <c r="M27" s="242">
        <v>13.9772727272727</v>
      </c>
      <c r="N27" s="242">
        <v>5.2272727272727302</v>
      </c>
      <c r="O27" s="242">
        <v>8.75</v>
      </c>
      <c r="P27" s="242">
        <v>4.1666666666666696</v>
      </c>
      <c r="Q27" s="242">
        <v>5</v>
      </c>
      <c r="R27" s="242">
        <v>15</v>
      </c>
      <c r="S27" s="244">
        <v>2.4</v>
      </c>
      <c r="T27" s="158" t="s">
        <v>7587</v>
      </c>
      <c r="U27" s="158" t="s">
        <v>7587</v>
      </c>
      <c r="V27" s="165" t="s">
        <v>7348</v>
      </c>
      <c r="W27" s="167">
        <v>54</v>
      </c>
      <c r="X27" s="167" t="s">
        <v>7587</v>
      </c>
      <c r="Y27" s="182" t="s">
        <v>7587</v>
      </c>
      <c r="Z27" s="182" t="s">
        <v>7587</v>
      </c>
      <c r="AA27" s="167" t="s">
        <v>7613</v>
      </c>
      <c r="AB27" s="167" t="s">
        <v>7587</v>
      </c>
      <c r="AC27" s="167" t="s">
        <v>7587</v>
      </c>
      <c r="AD27" s="167" t="s">
        <v>7357</v>
      </c>
      <c r="AE27" s="167" t="s">
        <v>7587</v>
      </c>
      <c r="AF27" s="167" t="s">
        <v>7357</v>
      </c>
      <c r="AG27" s="167" t="s">
        <v>7357</v>
      </c>
      <c r="AH27" s="238" t="s">
        <v>7357</v>
      </c>
      <c r="AI27" s="168" t="s">
        <v>7587</v>
      </c>
      <c r="AJ27" s="167" t="s">
        <v>7357</v>
      </c>
      <c r="AK27" s="167" t="s">
        <v>7587</v>
      </c>
      <c r="AL27" s="167" t="s">
        <v>7357</v>
      </c>
      <c r="AM27" s="167" t="s">
        <v>7357</v>
      </c>
      <c r="AN27" s="167" t="s">
        <v>7587</v>
      </c>
      <c r="AO27" s="167" t="s">
        <v>7357</v>
      </c>
      <c r="AP27" s="168" t="s">
        <v>7357</v>
      </c>
      <c r="AQ27" s="168" t="s">
        <v>7357</v>
      </c>
      <c r="AR27" s="168" t="s">
        <v>7357</v>
      </c>
      <c r="AS27" s="168" t="s">
        <v>7615</v>
      </c>
      <c r="AT27" s="168" t="s">
        <v>7357</v>
      </c>
    </row>
    <row r="28" spans="1:46">
      <c r="A28" s="178" t="s">
        <v>60</v>
      </c>
      <c r="B28" s="138" t="s">
        <v>7386</v>
      </c>
      <c r="C28" s="138" t="s">
        <v>7355</v>
      </c>
      <c r="D28" s="138" t="s">
        <v>8208</v>
      </c>
      <c r="E28" s="138" t="s">
        <v>33</v>
      </c>
      <c r="F28" s="145" t="s">
        <v>7348</v>
      </c>
      <c r="G28" s="138" t="s">
        <v>24</v>
      </c>
      <c r="H28" s="139">
        <v>13</v>
      </c>
      <c r="I28" s="242">
        <v>13.029071325757601</v>
      </c>
      <c r="J28" s="242">
        <v>1.9791666666666701</v>
      </c>
      <c r="K28" s="242">
        <v>1.5625</v>
      </c>
      <c r="L28" s="242">
        <v>0.41666666666666702</v>
      </c>
      <c r="M28" s="242">
        <v>0.90909090909090895</v>
      </c>
      <c r="N28" s="242">
        <v>0.90909090909090895</v>
      </c>
      <c r="O28" s="242">
        <v>0</v>
      </c>
      <c r="P28" s="242">
        <v>1.25</v>
      </c>
      <c r="Q28" s="242">
        <v>3.125</v>
      </c>
      <c r="R28" s="243">
        <v>2.6058137499999998</v>
      </c>
      <c r="S28" s="244">
        <v>3.16</v>
      </c>
      <c r="T28" s="156">
        <v>10.5</v>
      </c>
      <c r="U28" s="155">
        <f>(H28-T28)</f>
        <v>2.5</v>
      </c>
      <c r="V28" s="166" t="s">
        <v>7357</v>
      </c>
      <c r="W28" s="167" t="s">
        <v>7587</v>
      </c>
      <c r="X28" s="167" t="s">
        <v>7587</v>
      </c>
      <c r="Y28" s="238" t="s">
        <v>7621</v>
      </c>
      <c r="Z28" s="155" t="s">
        <v>8224</v>
      </c>
      <c r="AA28" s="167" t="s">
        <v>7357</v>
      </c>
      <c r="AB28" s="167" t="s">
        <v>7357</v>
      </c>
      <c r="AC28" s="167" t="s">
        <v>7587</v>
      </c>
      <c r="AD28" s="167" t="s">
        <v>7357</v>
      </c>
      <c r="AE28" s="167" t="s">
        <v>7587</v>
      </c>
      <c r="AF28" s="167" t="s">
        <v>7357</v>
      </c>
      <c r="AG28" s="238" t="s">
        <v>7587</v>
      </c>
      <c r="AH28" s="168" t="s">
        <v>7587</v>
      </c>
      <c r="AI28" s="168" t="s">
        <v>7587</v>
      </c>
      <c r="AJ28" s="167" t="s">
        <v>7357</v>
      </c>
      <c r="AK28" s="167" t="s">
        <v>7357</v>
      </c>
      <c r="AL28" s="167" t="s">
        <v>7357</v>
      </c>
      <c r="AM28" s="167" t="s">
        <v>7357</v>
      </c>
      <c r="AN28" s="167" t="s">
        <v>7587</v>
      </c>
      <c r="AO28" s="167" t="s">
        <v>7357</v>
      </c>
      <c r="AP28" s="168" t="s">
        <v>7357</v>
      </c>
      <c r="AQ28" s="168" t="s">
        <v>7357</v>
      </c>
      <c r="AR28" s="168" t="s">
        <v>7587</v>
      </c>
      <c r="AS28" s="168" t="s">
        <v>7357</v>
      </c>
      <c r="AT28" s="168" t="s">
        <v>7357</v>
      </c>
    </row>
    <row r="29" spans="1:46">
      <c r="A29" s="178" t="s">
        <v>61</v>
      </c>
      <c r="B29" s="178" t="s">
        <v>7387</v>
      </c>
      <c r="C29" s="178" t="s">
        <v>7351</v>
      </c>
      <c r="D29" s="178" t="s">
        <v>8207</v>
      </c>
      <c r="E29" s="178" t="s">
        <v>230</v>
      </c>
      <c r="F29" s="179" t="s">
        <v>7357</v>
      </c>
      <c r="G29" s="178" t="s">
        <v>24</v>
      </c>
      <c r="H29" s="180">
        <v>17.5</v>
      </c>
      <c r="I29" s="242">
        <v>17.489056916666701</v>
      </c>
      <c r="J29" s="242">
        <v>2.4479166666666701</v>
      </c>
      <c r="K29" s="242">
        <v>2.03125</v>
      </c>
      <c r="L29" s="242">
        <v>0.41666666666666702</v>
      </c>
      <c r="M29" s="242">
        <v>2.5</v>
      </c>
      <c r="N29" s="242">
        <v>2.5</v>
      </c>
      <c r="O29" s="242">
        <v>0</v>
      </c>
      <c r="P29" s="242">
        <v>2.5</v>
      </c>
      <c r="Q29" s="242">
        <v>3.0833300000000001</v>
      </c>
      <c r="R29" s="243">
        <v>3.4978102500000001</v>
      </c>
      <c r="S29" s="244">
        <v>3.46</v>
      </c>
      <c r="T29" s="208" t="s">
        <v>7587</v>
      </c>
      <c r="U29" s="208" t="s">
        <v>7587</v>
      </c>
      <c r="V29" s="165" t="s">
        <v>7348</v>
      </c>
      <c r="W29" s="182">
        <v>16</v>
      </c>
      <c r="X29" s="182" t="s">
        <v>7587</v>
      </c>
      <c r="Y29" s="182" t="s">
        <v>7587</v>
      </c>
      <c r="Z29" s="182" t="s">
        <v>7587</v>
      </c>
      <c r="AA29" s="182" t="s">
        <v>7357</v>
      </c>
      <c r="AB29" s="182" t="s">
        <v>7587</v>
      </c>
      <c r="AC29" s="182" t="s">
        <v>7587</v>
      </c>
      <c r="AD29" s="182" t="s">
        <v>7348</v>
      </c>
      <c r="AE29" s="182" t="s">
        <v>7357</v>
      </c>
      <c r="AF29" s="182" t="s">
        <v>7357</v>
      </c>
      <c r="AG29" s="238" t="s">
        <v>7587</v>
      </c>
      <c r="AH29" s="238" t="s">
        <v>7587</v>
      </c>
      <c r="AI29" s="183" t="s">
        <v>7357</v>
      </c>
      <c r="AJ29" s="182" t="s">
        <v>7357</v>
      </c>
      <c r="AK29" s="182" t="s">
        <v>7587</v>
      </c>
      <c r="AL29" s="182" t="s">
        <v>7357</v>
      </c>
      <c r="AM29" s="182" t="s">
        <v>7357</v>
      </c>
      <c r="AN29" s="182" t="s">
        <v>7587</v>
      </c>
      <c r="AO29" s="182" t="s">
        <v>7357</v>
      </c>
      <c r="AP29" s="183" t="s">
        <v>7348</v>
      </c>
      <c r="AQ29" s="183" t="s">
        <v>7357</v>
      </c>
      <c r="AR29" s="183" t="s">
        <v>7587</v>
      </c>
      <c r="AS29" s="183" t="s">
        <v>7357</v>
      </c>
      <c r="AT29" s="183" t="s">
        <v>7357</v>
      </c>
    </row>
    <row r="30" spans="1:46">
      <c r="A30" s="178" t="s">
        <v>62</v>
      </c>
      <c r="B30" s="138" t="s">
        <v>7388</v>
      </c>
      <c r="C30" s="138" t="s">
        <v>7362</v>
      </c>
      <c r="D30" s="138" t="s">
        <v>8206</v>
      </c>
      <c r="E30" s="138" t="s">
        <v>17</v>
      </c>
      <c r="F30" s="145" t="s">
        <v>7357</v>
      </c>
      <c r="G30" s="138" t="s">
        <v>24</v>
      </c>
      <c r="H30" s="139">
        <v>12.8</v>
      </c>
      <c r="I30" s="242">
        <v>12.786047979797999</v>
      </c>
      <c r="J30" s="242">
        <v>0.15625</v>
      </c>
      <c r="K30" s="242">
        <v>0.15625</v>
      </c>
      <c r="L30" s="242">
        <v>0</v>
      </c>
      <c r="M30" s="242">
        <v>1.5909090909090899</v>
      </c>
      <c r="N30" s="242">
        <v>1.5909090909090899</v>
      </c>
      <c r="O30" s="242">
        <v>0</v>
      </c>
      <c r="P30" s="242">
        <v>2.9166666666666701</v>
      </c>
      <c r="Q30" s="242">
        <v>2.2222222222222201</v>
      </c>
      <c r="R30" s="242">
        <v>5</v>
      </c>
      <c r="S30" s="244">
        <v>0.9</v>
      </c>
      <c r="T30" s="158" t="s">
        <v>7587</v>
      </c>
      <c r="U30" s="158" t="s">
        <v>7587</v>
      </c>
      <c r="V30" s="166" t="s">
        <v>7357</v>
      </c>
      <c r="W30" s="167" t="s">
        <v>7587</v>
      </c>
      <c r="X30" s="167" t="s">
        <v>7587</v>
      </c>
      <c r="Y30" s="182" t="s">
        <v>7587</v>
      </c>
      <c r="Z30" s="182" t="s">
        <v>7587</v>
      </c>
      <c r="AA30" s="167" t="s">
        <v>7357</v>
      </c>
      <c r="AB30" s="167" t="s">
        <v>7587</v>
      </c>
      <c r="AC30" s="167" t="s">
        <v>7587</v>
      </c>
      <c r="AD30" s="167" t="s">
        <v>7357</v>
      </c>
      <c r="AE30" s="167" t="s">
        <v>7587</v>
      </c>
      <c r="AF30" s="167" t="s">
        <v>7357</v>
      </c>
      <c r="AG30" s="167" t="s">
        <v>7357</v>
      </c>
      <c r="AH30" s="238" t="s">
        <v>7357</v>
      </c>
      <c r="AI30" s="168" t="s">
        <v>7587</v>
      </c>
      <c r="AJ30" s="167" t="s">
        <v>7357</v>
      </c>
      <c r="AK30" s="167" t="s">
        <v>7587</v>
      </c>
      <c r="AL30" s="167" t="s">
        <v>7357</v>
      </c>
      <c r="AM30" s="167" t="s">
        <v>7357</v>
      </c>
      <c r="AN30" s="167" t="s">
        <v>7587</v>
      </c>
      <c r="AO30" s="167" t="s">
        <v>7348</v>
      </c>
      <c r="AP30" s="168" t="s">
        <v>7357</v>
      </c>
      <c r="AQ30" s="168" t="s">
        <v>7357</v>
      </c>
      <c r="AR30" s="168" t="s">
        <v>7357</v>
      </c>
      <c r="AS30" s="168" t="s">
        <v>7357</v>
      </c>
      <c r="AT30" s="168" t="s">
        <v>7357</v>
      </c>
    </row>
    <row r="31" spans="1:46">
      <c r="A31" s="178" t="s">
        <v>63</v>
      </c>
      <c r="B31" s="138" t="s">
        <v>7389</v>
      </c>
      <c r="C31" s="138" t="s">
        <v>7390</v>
      </c>
      <c r="D31" s="138" t="s">
        <v>8206</v>
      </c>
      <c r="E31" s="138" t="s">
        <v>23</v>
      </c>
      <c r="F31" s="145" t="s">
        <v>7357</v>
      </c>
      <c r="G31" s="138" t="s">
        <v>24</v>
      </c>
      <c r="H31" s="139">
        <v>14.8</v>
      </c>
      <c r="I31" s="242">
        <v>14.7609833787879</v>
      </c>
      <c r="J31" s="242">
        <v>2.0833333333333299</v>
      </c>
      <c r="K31" s="242">
        <v>1.25</v>
      </c>
      <c r="L31" s="242">
        <v>0.83333333333333304</v>
      </c>
      <c r="M31" s="242">
        <v>2.0454545454545499</v>
      </c>
      <c r="N31" s="242">
        <v>2.0454545454545499</v>
      </c>
      <c r="O31" s="242">
        <v>0</v>
      </c>
      <c r="P31" s="242">
        <v>3.75</v>
      </c>
      <c r="Q31" s="242">
        <v>2.5</v>
      </c>
      <c r="R31" s="243">
        <v>2.9521955000000002</v>
      </c>
      <c r="S31" s="244">
        <v>1.43</v>
      </c>
      <c r="T31" s="159" t="s">
        <v>7587</v>
      </c>
      <c r="U31" s="159" t="s">
        <v>7587</v>
      </c>
      <c r="V31" s="166" t="s">
        <v>7357</v>
      </c>
      <c r="W31" s="224" t="s">
        <v>7587</v>
      </c>
      <c r="X31" s="224" t="s">
        <v>7587</v>
      </c>
      <c r="Y31" s="182" t="s">
        <v>7587</v>
      </c>
      <c r="Z31" s="182" t="s">
        <v>7587</v>
      </c>
      <c r="AA31" s="224" t="s">
        <v>7613</v>
      </c>
      <c r="AB31" s="224" t="s">
        <v>7587</v>
      </c>
      <c r="AC31" s="224" t="s">
        <v>7587</v>
      </c>
      <c r="AD31" s="224" t="s">
        <v>7357</v>
      </c>
      <c r="AE31" s="224" t="s">
        <v>7587</v>
      </c>
      <c r="AF31" s="224" t="s">
        <v>7357</v>
      </c>
      <c r="AG31" s="224" t="s">
        <v>7357</v>
      </c>
      <c r="AH31" s="238" t="s">
        <v>7357</v>
      </c>
      <c r="AI31" s="168" t="s">
        <v>7587</v>
      </c>
      <c r="AJ31" s="224" t="s">
        <v>7357</v>
      </c>
      <c r="AK31" s="224" t="s">
        <v>7587</v>
      </c>
      <c r="AL31" s="224" t="s">
        <v>7348</v>
      </c>
      <c r="AM31" s="224" t="s">
        <v>7357</v>
      </c>
      <c r="AN31" s="224" t="s">
        <v>7357</v>
      </c>
      <c r="AO31" s="224" t="s">
        <v>7357</v>
      </c>
      <c r="AP31" s="168" t="s">
        <v>7357</v>
      </c>
      <c r="AQ31" s="168" t="s">
        <v>7357</v>
      </c>
      <c r="AR31" s="168" t="s">
        <v>7587</v>
      </c>
      <c r="AS31" s="168" t="s">
        <v>7357</v>
      </c>
      <c r="AT31" s="168" t="s">
        <v>7357</v>
      </c>
    </row>
    <row r="32" spans="1:46">
      <c r="A32" s="178" t="s">
        <v>64</v>
      </c>
      <c r="B32" s="138" t="s">
        <v>7391</v>
      </c>
      <c r="C32" s="138" t="s">
        <v>7392</v>
      </c>
      <c r="D32" s="138" t="s">
        <v>8206</v>
      </c>
      <c r="E32" s="138" t="s">
        <v>23</v>
      </c>
      <c r="F32" s="145" t="s">
        <v>7348</v>
      </c>
      <c r="G32" s="138" t="s">
        <v>21</v>
      </c>
      <c r="H32" s="139">
        <v>26.7</v>
      </c>
      <c r="I32" s="242">
        <v>26.724431818181799</v>
      </c>
      <c r="J32" s="242">
        <v>5.9895833333333304</v>
      </c>
      <c r="K32" s="242">
        <v>2.65625</v>
      </c>
      <c r="L32" s="242">
        <v>3.3333333333333299</v>
      </c>
      <c r="M32" s="242">
        <v>10.568181818181801</v>
      </c>
      <c r="N32" s="242">
        <v>4.3181818181818201</v>
      </c>
      <c r="O32" s="242">
        <v>6.25</v>
      </c>
      <c r="P32" s="242">
        <v>1.6666666666666701</v>
      </c>
      <c r="Q32" s="242">
        <v>1.5</v>
      </c>
      <c r="R32" s="242">
        <v>2.5</v>
      </c>
      <c r="S32" s="244">
        <v>4.5</v>
      </c>
      <c r="T32" s="163">
        <v>25.1</v>
      </c>
      <c r="U32" s="164">
        <f>(H32-T32)</f>
        <v>1.5999999999999979</v>
      </c>
      <c r="V32" s="166" t="s">
        <v>7357</v>
      </c>
      <c r="W32" s="224">
        <v>25</v>
      </c>
      <c r="X32" s="224" t="s">
        <v>7587</v>
      </c>
      <c r="Y32" s="182" t="s">
        <v>7587</v>
      </c>
      <c r="Z32" s="182" t="s">
        <v>7587</v>
      </c>
      <c r="AA32" s="224" t="s">
        <v>7613</v>
      </c>
      <c r="AB32" s="224" t="s">
        <v>7587</v>
      </c>
      <c r="AC32" s="224" t="s">
        <v>7587</v>
      </c>
      <c r="AD32" s="224" t="s">
        <v>7357</v>
      </c>
      <c r="AE32" s="224" t="s">
        <v>7587</v>
      </c>
      <c r="AF32" s="224" t="s">
        <v>7357</v>
      </c>
      <c r="AG32" s="224" t="s">
        <v>7357</v>
      </c>
      <c r="AH32" s="224" t="s">
        <v>7348</v>
      </c>
      <c r="AI32" s="168" t="s">
        <v>7587</v>
      </c>
      <c r="AJ32" s="224" t="s">
        <v>7357</v>
      </c>
      <c r="AK32" s="224" t="s">
        <v>7587</v>
      </c>
      <c r="AL32" s="224" t="s">
        <v>7357</v>
      </c>
      <c r="AM32" s="224" t="s">
        <v>7348</v>
      </c>
      <c r="AN32" s="224" t="s">
        <v>7614</v>
      </c>
      <c r="AO32" s="224" t="s">
        <v>7357</v>
      </c>
      <c r="AP32" s="168" t="s">
        <v>7357</v>
      </c>
      <c r="AQ32" s="168" t="s">
        <v>7357</v>
      </c>
      <c r="AR32" s="168" t="s">
        <v>7587</v>
      </c>
      <c r="AS32" s="168" t="s">
        <v>7357</v>
      </c>
      <c r="AT32" s="168" t="s">
        <v>7357</v>
      </c>
    </row>
    <row r="33" spans="1:46">
      <c r="A33" s="178" t="s">
        <v>65</v>
      </c>
      <c r="B33" s="138" t="s">
        <v>7393</v>
      </c>
      <c r="C33" s="138" t="s">
        <v>7358</v>
      </c>
      <c r="D33" s="138" t="s">
        <v>8208</v>
      </c>
      <c r="E33" s="138" t="s">
        <v>17</v>
      </c>
      <c r="F33" s="145" t="s">
        <v>7357</v>
      </c>
      <c r="G33" s="138" t="s">
        <v>24</v>
      </c>
      <c r="H33" s="139">
        <v>11.3</v>
      </c>
      <c r="I33" s="242">
        <v>11.256469267676801</v>
      </c>
      <c r="J33" s="242">
        <v>1.3541666666666701</v>
      </c>
      <c r="K33" s="242">
        <v>0.9375</v>
      </c>
      <c r="L33" s="242">
        <v>0.41666666666666702</v>
      </c>
      <c r="M33" s="242">
        <v>2.0454545454545499</v>
      </c>
      <c r="N33" s="242">
        <v>2.0454545454545499</v>
      </c>
      <c r="O33" s="242">
        <v>0</v>
      </c>
      <c r="P33" s="242">
        <v>3.75</v>
      </c>
      <c r="Q33" s="242">
        <v>0.55555555555555602</v>
      </c>
      <c r="R33" s="243">
        <v>2.2512924999999999</v>
      </c>
      <c r="S33" s="244">
        <v>1.3</v>
      </c>
      <c r="T33" s="159" t="s">
        <v>7587</v>
      </c>
      <c r="U33" s="159" t="s">
        <v>7587</v>
      </c>
      <c r="V33" s="166" t="s">
        <v>7357</v>
      </c>
      <c r="W33" s="167">
        <v>43</v>
      </c>
      <c r="X33" s="167" t="s">
        <v>7587</v>
      </c>
      <c r="Y33" s="182" t="s">
        <v>7587</v>
      </c>
      <c r="Z33" s="182" t="s">
        <v>7587</v>
      </c>
      <c r="AA33" s="167" t="s">
        <v>7357</v>
      </c>
      <c r="AB33" s="167" t="s">
        <v>7587</v>
      </c>
      <c r="AC33" s="167" t="s">
        <v>7587</v>
      </c>
      <c r="AD33" s="167" t="s">
        <v>7357</v>
      </c>
      <c r="AE33" s="167" t="s">
        <v>7587</v>
      </c>
      <c r="AF33" s="167" t="s">
        <v>7357</v>
      </c>
      <c r="AG33" s="167" t="s">
        <v>7357</v>
      </c>
      <c r="AH33" s="221" t="s">
        <v>7357</v>
      </c>
      <c r="AI33" s="168" t="s">
        <v>7587</v>
      </c>
      <c r="AJ33" s="167" t="s">
        <v>7357</v>
      </c>
      <c r="AK33" s="167" t="s">
        <v>7587</v>
      </c>
      <c r="AL33" s="167" t="s">
        <v>7357</v>
      </c>
      <c r="AM33" s="167" t="s">
        <v>7357</v>
      </c>
      <c r="AN33" s="167" t="s">
        <v>7587</v>
      </c>
      <c r="AO33" s="167" t="s">
        <v>7357</v>
      </c>
      <c r="AP33" s="168" t="s">
        <v>7357</v>
      </c>
      <c r="AQ33" s="168" t="s">
        <v>7357</v>
      </c>
      <c r="AR33" s="168" t="s">
        <v>7357</v>
      </c>
      <c r="AS33" s="168" t="s">
        <v>7357</v>
      </c>
      <c r="AT33" s="168" t="s">
        <v>7357</v>
      </c>
    </row>
    <row r="34" spans="1:46">
      <c r="A34" s="178" t="s">
        <v>66</v>
      </c>
      <c r="B34" s="138" t="s">
        <v>7394</v>
      </c>
      <c r="C34" s="138" t="s">
        <v>7358</v>
      </c>
      <c r="D34" s="138" t="s">
        <v>8208</v>
      </c>
      <c r="E34" s="138" t="s">
        <v>33</v>
      </c>
      <c r="F34" s="145" t="s">
        <v>7348</v>
      </c>
      <c r="G34" s="138" t="s">
        <v>37</v>
      </c>
      <c r="H34" s="139">
        <v>33.5</v>
      </c>
      <c r="I34" s="242">
        <v>33.483283787878797</v>
      </c>
      <c r="J34" s="242">
        <v>3.8020833333333299</v>
      </c>
      <c r="K34" s="242">
        <v>1.71875</v>
      </c>
      <c r="L34" s="242">
        <v>2.0833333333333299</v>
      </c>
      <c r="M34" s="242">
        <v>6.0795454545454604</v>
      </c>
      <c r="N34" s="242">
        <v>2.9545454545454501</v>
      </c>
      <c r="O34" s="242">
        <v>3.125</v>
      </c>
      <c r="P34" s="242">
        <v>6.25</v>
      </c>
      <c r="Q34" s="242">
        <v>8.125</v>
      </c>
      <c r="R34" s="243">
        <v>6.6966549999999998</v>
      </c>
      <c r="S34" s="244">
        <v>2.5299999999999998</v>
      </c>
      <c r="T34" s="157">
        <v>31.579258871610843</v>
      </c>
      <c r="U34" s="226">
        <f>(H34-T34)</f>
        <v>1.9207411283891567</v>
      </c>
      <c r="V34" s="166" t="s">
        <v>7357</v>
      </c>
      <c r="W34" s="167" t="s">
        <v>7587</v>
      </c>
      <c r="X34" s="167" t="s">
        <v>7587</v>
      </c>
      <c r="Y34" s="168" t="s">
        <v>7624</v>
      </c>
      <c r="Z34" s="155" t="s">
        <v>8225</v>
      </c>
      <c r="AA34" s="167" t="s">
        <v>7357</v>
      </c>
      <c r="AB34" s="167" t="s">
        <v>7348</v>
      </c>
      <c r="AC34" s="167" t="s">
        <v>7587</v>
      </c>
      <c r="AD34" s="167" t="s">
        <v>7357</v>
      </c>
      <c r="AE34" s="167" t="s">
        <v>7587</v>
      </c>
      <c r="AF34" s="167" t="s">
        <v>7357</v>
      </c>
      <c r="AG34" s="238" t="s">
        <v>7587</v>
      </c>
      <c r="AH34" s="168" t="s">
        <v>7587</v>
      </c>
      <c r="AI34" s="168" t="s">
        <v>7587</v>
      </c>
      <c r="AJ34" s="167" t="s">
        <v>7348</v>
      </c>
      <c r="AK34" s="167" t="s">
        <v>7348</v>
      </c>
      <c r="AL34" s="167" t="s">
        <v>7357</v>
      </c>
      <c r="AM34" s="167" t="s">
        <v>7357</v>
      </c>
      <c r="AN34" s="167" t="s">
        <v>7587</v>
      </c>
      <c r="AO34" s="167" t="s">
        <v>7348</v>
      </c>
      <c r="AP34" s="168" t="s">
        <v>7357</v>
      </c>
      <c r="AQ34" s="168" t="s">
        <v>7357</v>
      </c>
      <c r="AR34" s="168" t="s">
        <v>7587</v>
      </c>
      <c r="AS34" s="168" t="s">
        <v>7357</v>
      </c>
      <c r="AT34" s="168" t="s">
        <v>7357</v>
      </c>
    </row>
    <row r="35" spans="1:46">
      <c r="A35" s="178" t="s">
        <v>67</v>
      </c>
      <c r="B35" s="138" t="s">
        <v>7395</v>
      </c>
      <c r="C35" s="138" t="s">
        <v>7366</v>
      </c>
      <c r="D35" s="138" t="s">
        <v>8207</v>
      </c>
      <c r="E35" s="138" t="s">
        <v>33</v>
      </c>
      <c r="F35" s="145" t="s">
        <v>7348</v>
      </c>
      <c r="G35" s="138" t="s">
        <v>26</v>
      </c>
      <c r="H35" s="139">
        <v>4.8</v>
      </c>
      <c r="I35" s="242">
        <v>4.7679166666666699</v>
      </c>
      <c r="J35" s="242">
        <v>1.1979166666666701</v>
      </c>
      <c r="K35" s="242">
        <v>0.78125</v>
      </c>
      <c r="L35" s="242">
        <v>0.41666666666666702</v>
      </c>
      <c r="M35" s="242">
        <v>0</v>
      </c>
      <c r="N35" s="242">
        <v>0</v>
      </c>
      <c r="O35" s="242">
        <v>0</v>
      </c>
      <c r="P35" s="242">
        <v>0</v>
      </c>
      <c r="Q35" s="242">
        <v>0</v>
      </c>
      <c r="R35" s="240">
        <v>1.25</v>
      </c>
      <c r="S35" s="244">
        <v>2.3199999999999998</v>
      </c>
      <c r="T35" s="163">
        <v>4.8</v>
      </c>
      <c r="U35" s="164">
        <f>(H35-T35)</f>
        <v>0</v>
      </c>
      <c r="V35" s="166" t="s">
        <v>7357</v>
      </c>
      <c r="W35" s="167" t="s">
        <v>7587</v>
      </c>
      <c r="X35" s="167" t="s">
        <v>7587</v>
      </c>
      <c r="Y35" s="182" t="s">
        <v>7587</v>
      </c>
      <c r="Z35" s="182" t="s">
        <v>7587</v>
      </c>
      <c r="AA35" s="167" t="s">
        <v>7613</v>
      </c>
      <c r="AB35" s="167" t="s">
        <v>7357</v>
      </c>
      <c r="AC35" s="167" t="s">
        <v>7587</v>
      </c>
      <c r="AD35" s="167" t="s">
        <v>7348</v>
      </c>
      <c r="AE35" s="167" t="s">
        <v>7587</v>
      </c>
      <c r="AF35" s="167" t="s">
        <v>7357</v>
      </c>
      <c r="AG35" s="238" t="s">
        <v>7587</v>
      </c>
      <c r="AH35" s="168" t="s">
        <v>7587</v>
      </c>
      <c r="AI35" s="168" t="s">
        <v>7587</v>
      </c>
      <c r="AJ35" s="167" t="s">
        <v>7357</v>
      </c>
      <c r="AK35" s="167" t="s">
        <v>7357</v>
      </c>
      <c r="AL35" s="167" t="s">
        <v>7357</v>
      </c>
      <c r="AM35" s="167" t="s">
        <v>7357</v>
      </c>
      <c r="AN35" s="167" t="s">
        <v>7587</v>
      </c>
      <c r="AO35" s="167" t="s">
        <v>7357</v>
      </c>
      <c r="AP35" s="168" t="s">
        <v>7357</v>
      </c>
      <c r="AQ35" s="168" t="s">
        <v>7357</v>
      </c>
      <c r="AR35" s="168" t="s">
        <v>7587</v>
      </c>
      <c r="AS35" s="168" t="s">
        <v>7357</v>
      </c>
      <c r="AT35" s="168" t="s">
        <v>7357</v>
      </c>
    </row>
    <row r="36" spans="1:46">
      <c r="A36" s="178" t="s">
        <v>68</v>
      </c>
      <c r="B36" s="138" t="s">
        <v>7396</v>
      </c>
      <c r="C36" s="138" t="s">
        <v>7366</v>
      </c>
      <c r="D36" s="138" t="s">
        <v>8207</v>
      </c>
      <c r="E36" s="138" t="s">
        <v>33</v>
      </c>
      <c r="F36" s="145" t="s">
        <v>7348</v>
      </c>
      <c r="G36" s="138" t="s">
        <v>26</v>
      </c>
      <c r="H36" s="139">
        <v>4.2</v>
      </c>
      <c r="I36" s="242">
        <v>4.2</v>
      </c>
      <c r="J36" s="242">
        <v>0</v>
      </c>
      <c r="K36" s="242">
        <v>0</v>
      </c>
      <c r="L36" s="242">
        <v>0</v>
      </c>
      <c r="M36" s="242">
        <v>0</v>
      </c>
      <c r="N36" s="242">
        <v>0</v>
      </c>
      <c r="O36" s="242">
        <v>0</v>
      </c>
      <c r="P36" s="242">
        <v>0</v>
      </c>
      <c r="Q36" s="242">
        <v>1.25</v>
      </c>
      <c r="R36" s="243">
        <v>0.84</v>
      </c>
      <c r="S36" s="244">
        <v>2.11</v>
      </c>
      <c r="T36" s="156">
        <v>4.2</v>
      </c>
      <c r="U36" s="155">
        <f>(H36-T36)</f>
        <v>0</v>
      </c>
      <c r="V36" s="166" t="s">
        <v>7357</v>
      </c>
      <c r="W36" s="167" t="s">
        <v>7587</v>
      </c>
      <c r="X36" s="167" t="s">
        <v>7587</v>
      </c>
      <c r="Y36" s="182" t="s">
        <v>7587</v>
      </c>
      <c r="Z36" s="182" t="s">
        <v>7587</v>
      </c>
      <c r="AA36" s="167" t="s">
        <v>7357</v>
      </c>
      <c r="AB36" s="167" t="s">
        <v>7357</v>
      </c>
      <c r="AC36" s="167" t="s">
        <v>7587</v>
      </c>
      <c r="AD36" s="167" t="s">
        <v>7357</v>
      </c>
      <c r="AE36" s="167" t="s">
        <v>7587</v>
      </c>
      <c r="AF36" s="167" t="s">
        <v>7357</v>
      </c>
      <c r="AG36" s="238" t="s">
        <v>7587</v>
      </c>
      <c r="AH36" s="168" t="s">
        <v>7587</v>
      </c>
      <c r="AI36" s="168" t="s">
        <v>7587</v>
      </c>
      <c r="AJ36" s="167" t="s">
        <v>7357</v>
      </c>
      <c r="AK36" s="167" t="s">
        <v>7357</v>
      </c>
      <c r="AL36" s="167" t="s">
        <v>7357</v>
      </c>
      <c r="AM36" s="167" t="s">
        <v>7357</v>
      </c>
      <c r="AN36" s="167" t="s">
        <v>7587</v>
      </c>
      <c r="AO36" s="167" t="s">
        <v>7357</v>
      </c>
      <c r="AP36" s="168" t="s">
        <v>7357</v>
      </c>
      <c r="AQ36" s="168" t="s">
        <v>7357</v>
      </c>
      <c r="AR36" s="168" t="s">
        <v>7587</v>
      </c>
      <c r="AS36" s="168" t="s">
        <v>7357</v>
      </c>
      <c r="AT36" s="168" t="s">
        <v>7357</v>
      </c>
    </row>
    <row r="37" spans="1:46">
      <c r="A37" s="178" t="s">
        <v>69</v>
      </c>
      <c r="B37" s="138" t="s">
        <v>7397</v>
      </c>
      <c r="C37" s="138" t="s">
        <v>7358</v>
      </c>
      <c r="D37" s="138" t="s">
        <v>8208</v>
      </c>
      <c r="E37" s="138" t="s">
        <v>231</v>
      </c>
      <c r="F37" s="145" t="s">
        <v>7357</v>
      </c>
      <c r="G37" s="138" t="s">
        <v>37</v>
      </c>
      <c r="H37" s="139">
        <v>31.3</v>
      </c>
      <c r="I37" s="242">
        <v>31.297457121212101</v>
      </c>
      <c r="J37" s="242">
        <v>2.03125</v>
      </c>
      <c r="K37" s="242">
        <v>2.03125</v>
      </c>
      <c r="L37" s="242">
        <v>0</v>
      </c>
      <c r="M37" s="242">
        <v>9.8295454545454604</v>
      </c>
      <c r="N37" s="242">
        <v>2.9545454545454501</v>
      </c>
      <c r="O37" s="242">
        <v>6.875</v>
      </c>
      <c r="P37" s="242">
        <v>5.4166666666666696</v>
      </c>
      <c r="Q37" s="242">
        <v>2.2499950000000002</v>
      </c>
      <c r="R37" s="242">
        <v>7.5</v>
      </c>
      <c r="S37" s="244">
        <v>4.2699999999999996</v>
      </c>
      <c r="T37" s="159" t="s">
        <v>7587</v>
      </c>
      <c r="U37" s="159" t="s">
        <v>7587</v>
      </c>
      <c r="V37" s="165" t="s">
        <v>7348</v>
      </c>
      <c r="W37" s="224">
        <v>51</v>
      </c>
      <c r="X37" s="224" t="s">
        <v>7587</v>
      </c>
      <c r="Y37" s="238" t="s">
        <v>7625</v>
      </c>
      <c r="Z37" s="155" t="s">
        <v>8226</v>
      </c>
      <c r="AA37" s="224" t="s">
        <v>7613</v>
      </c>
      <c r="AB37" s="224" t="s">
        <v>7587</v>
      </c>
      <c r="AC37" s="224" t="s">
        <v>7587</v>
      </c>
      <c r="AD37" s="224" t="s">
        <v>7357</v>
      </c>
      <c r="AE37" s="224" t="s">
        <v>7348</v>
      </c>
      <c r="AF37" s="224" t="s">
        <v>7357</v>
      </c>
      <c r="AG37" s="238" t="s">
        <v>7587</v>
      </c>
      <c r="AH37" s="238" t="s">
        <v>7587</v>
      </c>
      <c r="AI37" s="168" t="s">
        <v>7357</v>
      </c>
      <c r="AJ37" s="224" t="s">
        <v>7357</v>
      </c>
      <c r="AK37" s="224" t="s">
        <v>7587</v>
      </c>
      <c r="AL37" s="224" t="s">
        <v>7357</v>
      </c>
      <c r="AM37" s="224" t="s">
        <v>7357</v>
      </c>
      <c r="AN37" s="224" t="s">
        <v>7587</v>
      </c>
      <c r="AO37" s="224" t="s">
        <v>7348</v>
      </c>
      <c r="AP37" s="168" t="s">
        <v>7357</v>
      </c>
      <c r="AQ37" s="168" t="s">
        <v>7357</v>
      </c>
      <c r="AR37" s="168" t="s">
        <v>7587</v>
      </c>
      <c r="AS37" s="168" t="s">
        <v>7357</v>
      </c>
      <c r="AT37" s="168" t="s">
        <v>7357</v>
      </c>
    </row>
    <row r="38" spans="1:46">
      <c r="A38" s="178" t="s">
        <v>70</v>
      </c>
      <c r="B38" s="138" t="s">
        <v>7398</v>
      </c>
      <c r="C38" s="138" t="s">
        <v>7399</v>
      </c>
      <c r="D38" s="138" t="s">
        <v>8207</v>
      </c>
      <c r="E38" s="138" t="s">
        <v>33</v>
      </c>
      <c r="F38" s="145" t="s">
        <v>7348</v>
      </c>
      <c r="G38" s="138" t="s">
        <v>26</v>
      </c>
      <c r="H38" s="139">
        <v>4.2</v>
      </c>
      <c r="I38" s="242">
        <v>4.2279166666666699</v>
      </c>
      <c r="J38" s="242">
        <v>1.1979166666666701</v>
      </c>
      <c r="K38" s="242">
        <v>0.78125</v>
      </c>
      <c r="L38" s="242">
        <v>0.41666666666666702</v>
      </c>
      <c r="M38" s="242">
        <v>0</v>
      </c>
      <c r="N38" s="242">
        <v>0</v>
      </c>
      <c r="O38" s="242">
        <v>0</v>
      </c>
      <c r="P38" s="242">
        <v>0</v>
      </c>
      <c r="Q38" s="242">
        <v>2.5</v>
      </c>
      <c r="R38" s="242">
        <v>0</v>
      </c>
      <c r="S38" s="244">
        <v>0.53</v>
      </c>
      <c r="T38" s="163">
        <v>3.6</v>
      </c>
      <c r="U38" s="164">
        <f>(H38-T38)</f>
        <v>0.60000000000000009</v>
      </c>
      <c r="V38" s="166" t="s">
        <v>7357</v>
      </c>
      <c r="W38" s="224" t="s">
        <v>7587</v>
      </c>
      <c r="X38" s="224" t="s">
        <v>7587</v>
      </c>
      <c r="Y38" s="182" t="s">
        <v>7587</v>
      </c>
      <c r="Z38" s="182" t="s">
        <v>7587</v>
      </c>
      <c r="AA38" s="224" t="s">
        <v>7613</v>
      </c>
      <c r="AB38" s="224" t="s">
        <v>7348</v>
      </c>
      <c r="AC38" s="224" t="s">
        <v>7587</v>
      </c>
      <c r="AD38" s="224" t="s">
        <v>7357</v>
      </c>
      <c r="AE38" s="224" t="s">
        <v>7587</v>
      </c>
      <c r="AF38" s="224" t="s">
        <v>7357</v>
      </c>
      <c r="AG38" s="238" t="s">
        <v>7587</v>
      </c>
      <c r="AH38" s="168" t="s">
        <v>7587</v>
      </c>
      <c r="AI38" s="168" t="s">
        <v>7587</v>
      </c>
      <c r="AJ38" s="224" t="s">
        <v>7357</v>
      </c>
      <c r="AK38" s="224" t="s">
        <v>7357</v>
      </c>
      <c r="AL38" s="224" t="s">
        <v>7357</v>
      </c>
      <c r="AM38" s="224" t="s">
        <v>7357</v>
      </c>
      <c r="AN38" s="224" t="s">
        <v>7587</v>
      </c>
      <c r="AO38" s="224" t="s">
        <v>7357</v>
      </c>
      <c r="AP38" s="168" t="s">
        <v>7357</v>
      </c>
      <c r="AQ38" s="168" t="s">
        <v>7357</v>
      </c>
      <c r="AR38" s="168" t="s">
        <v>7587</v>
      </c>
      <c r="AS38" s="168" t="s">
        <v>7357</v>
      </c>
      <c r="AT38" s="168" t="s">
        <v>7357</v>
      </c>
    </row>
    <row r="39" spans="1:46">
      <c r="A39" s="178" t="s">
        <v>71</v>
      </c>
      <c r="B39" s="138" t="s">
        <v>7400</v>
      </c>
      <c r="C39" s="138" t="s">
        <v>7401</v>
      </c>
      <c r="D39" s="138" t="s">
        <v>8207</v>
      </c>
      <c r="E39" s="138" t="s">
        <v>33</v>
      </c>
      <c r="F39" s="145" t="s">
        <v>7348</v>
      </c>
      <c r="G39" s="138" t="s">
        <v>21</v>
      </c>
      <c r="H39" s="139">
        <v>27.4</v>
      </c>
      <c r="I39" s="242">
        <v>27.388598484848501</v>
      </c>
      <c r="J39" s="242">
        <v>1.09375</v>
      </c>
      <c r="K39" s="242">
        <v>1.09375</v>
      </c>
      <c r="L39" s="242">
        <v>0</v>
      </c>
      <c r="M39" s="242">
        <v>7.4431818181818201</v>
      </c>
      <c r="N39" s="242">
        <v>1.8181818181818199</v>
      </c>
      <c r="O39" s="242">
        <v>5.625</v>
      </c>
      <c r="P39" s="242">
        <v>4.1666666666666696</v>
      </c>
      <c r="Q39" s="242">
        <v>5.625</v>
      </c>
      <c r="R39" s="242">
        <v>5</v>
      </c>
      <c r="S39" s="244">
        <v>4.0599999999999996</v>
      </c>
      <c r="T39" s="156">
        <v>26.9</v>
      </c>
      <c r="U39" s="155">
        <f>(H39-T39)</f>
        <v>0.5</v>
      </c>
      <c r="V39" s="166" t="s">
        <v>7357</v>
      </c>
      <c r="W39" s="167" t="s">
        <v>7587</v>
      </c>
      <c r="X39" s="167" t="s">
        <v>7587</v>
      </c>
      <c r="Y39" s="182" t="s">
        <v>7587</v>
      </c>
      <c r="Z39" s="182" t="s">
        <v>7587</v>
      </c>
      <c r="AA39" s="167" t="s">
        <v>7357</v>
      </c>
      <c r="AB39" s="167" t="s">
        <v>7587</v>
      </c>
      <c r="AC39" s="167" t="s">
        <v>7357</v>
      </c>
      <c r="AD39" s="167" t="s">
        <v>7357</v>
      </c>
      <c r="AE39" s="167" t="s">
        <v>7587</v>
      </c>
      <c r="AF39" s="167" t="s">
        <v>7357</v>
      </c>
      <c r="AG39" s="238" t="s">
        <v>7587</v>
      </c>
      <c r="AH39" s="168" t="s">
        <v>7587</v>
      </c>
      <c r="AI39" s="168" t="s">
        <v>7587</v>
      </c>
      <c r="AJ39" s="167" t="s">
        <v>7357</v>
      </c>
      <c r="AK39" s="167" t="s">
        <v>7357</v>
      </c>
      <c r="AL39" s="167" t="s">
        <v>7357</v>
      </c>
      <c r="AM39" s="167" t="s">
        <v>7357</v>
      </c>
      <c r="AN39" s="167" t="s">
        <v>7587</v>
      </c>
      <c r="AO39" s="167" t="s">
        <v>7357</v>
      </c>
      <c r="AP39" s="168" t="s">
        <v>7357</v>
      </c>
      <c r="AQ39" s="168" t="s">
        <v>7357</v>
      </c>
      <c r="AR39" s="168" t="s">
        <v>7587</v>
      </c>
      <c r="AS39" s="168" t="s">
        <v>7357</v>
      </c>
      <c r="AT39" s="168" t="s">
        <v>7357</v>
      </c>
    </row>
    <row r="40" spans="1:46">
      <c r="A40" s="178" t="s">
        <v>72</v>
      </c>
      <c r="B40" s="138" t="s">
        <v>7402</v>
      </c>
      <c r="C40" s="138" t="s">
        <v>7403</v>
      </c>
      <c r="D40" s="138" t="s">
        <v>7403</v>
      </c>
      <c r="E40" s="138" t="s">
        <v>23</v>
      </c>
      <c r="F40" s="145" t="s">
        <v>7357</v>
      </c>
      <c r="G40" s="138" t="s">
        <v>21</v>
      </c>
      <c r="H40" s="139">
        <v>28.9</v>
      </c>
      <c r="I40" s="242">
        <v>28.891144166666699</v>
      </c>
      <c r="J40" s="242">
        <v>2.65625</v>
      </c>
      <c r="K40" s="242">
        <v>2.65625</v>
      </c>
      <c r="L40" s="242">
        <v>0</v>
      </c>
      <c r="M40" s="242">
        <v>6.25</v>
      </c>
      <c r="N40" s="242">
        <v>5</v>
      </c>
      <c r="O40" s="242">
        <v>1.25</v>
      </c>
      <c r="P40" s="242">
        <v>4.1666666666666696</v>
      </c>
      <c r="Q40" s="242">
        <v>5.75</v>
      </c>
      <c r="R40" s="243">
        <v>5.7782274999999998</v>
      </c>
      <c r="S40" s="244">
        <v>4.29</v>
      </c>
      <c r="T40" s="158" t="s">
        <v>7587</v>
      </c>
      <c r="U40" s="158" t="s">
        <v>7587</v>
      </c>
      <c r="V40" s="165" t="s">
        <v>7348</v>
      </c>
      <c r="W40" s="167" t="s">
        <v>7587</v>
      </c>
      <c r="X40" s="167" t="s">
        <v>7587</v>
      </c>
      <c r="Y40" s="182" t="s">
        <v>7587</v>
      </c>
      <c r="Z40" s="182" t="s">
        <v>7587</v>
      </c>
      <c r="AA40" s="167" t="s">
        <v>7613</v>
      </c>
      <c r="AB40" s="167" t="s">
        <v>7587</v>
      </c>
      <c r="AC40" s="167" t="s">
        <v>7587</v>
      </c>
      <c r="AD40" s="167" t="s">
        <v>7357</v>
      </c>
      <c r="AE40" s="167" t="s">
        <v>7587</v>
      </c>
      <c r="AF40" s="167" t="s">
        <v>7357</v>
      </c>
      <c r="AG40" s="167" t="s">
        <v>7357</v>
      </c>
      <c r="AH40" s="238" t="s">
        <v>7357</v>
      </c>
      <c r="AI40" s="168" t="s">
        <v>7587</v>
      </c>
      <c r="AJ40" s="167" t="s">
        <v>7357</v>
      </c>
      <c r="AK40" s="167" t="s">
        <v>7587</v>
      </c>
      <c r="AL40" s="167" t="s">
        <v>7357</v>
      </c>
      <c r="AM40" s="167" t="s">
        <v>7357</v>
      </c>
      <c r="AN40" s="167" t="s">
        <v>7614</v>
      </c>
      <c r="AO40" s="167" t="s">
        <v>7357</v>
      </c>
      <c r="AP40" s="168" t="s">
        <v>7357</v>
      </c>
      <c r="AQ40" s="168" t="s">
        <v>7357</v>
      </c>
      <c r="AR40" s="168" t="s">
        <v>7587</v>
      </c>
      <c r="AS40" s="168" t="s">
        <v>7357</v>
      </c>
      <c r="AT40" s="168" t="s">
        <v>7357</v>
      </c>
    </row>
    <row r="41" spans="1:46">
      <c r="A41" s="178" t="s">
        <v>73</v>
      </c>
      <c r="B41" s="138" t="s">
        <v>7404</v>
      </c>
      <c r="C41" s="138" t="s">
        <v>7358</v>
      </c>
      <c r="D41" s="138" t="s">
        <v>8208</v>
      </c>
      <c r="E41" s="138" t="s">
        <v>17</v>
      </c>
      <c r="F41" s="145" t="s">
        <v>7357</v>
      </c>
      <c r="G41" s="138" t="s">
        <v>21</v>
      </c>
      <c r="H41" s="139">
        <v>21.8</v>
      </c>
      <c r="I41" s="242">
        <v>21.846654040404001</v>
      </c>
      <c r="J41" s="242">
        <v>1.1979166666666701</v>
      </c>
      <c r="K41" s="242">
        <v>0.78125</v>
      </c>
      <c r="L41" s="242">
        <v>0.41666666666666702</v>
      </c>
      <c r="M41" s="242">
        <v>4.3181818181818201</v>
      </c>
      <c r="N41" s="242">
        <v>1.8181818181818199</v>
      </c>
      <c r="O41" s="242">
        <v>2.5</v>
      </c>
      <c r="P41" s="242">
        <v>2.0833333333333299</v>
      </c>
      <c r="Q41" s="242">
        <v>2.2222222222222201</v>
      </c>
      <c r="R41" s="242">
        <v>10.625</v>
      </c>
      <c r="S41" s="244">
        <v>1.4</v>
      </c>
      <c r="T41" s="158" t="s">
        <v>7587</v>
      </c>
      <c r="U41" s="158" t="s">
        <v>7587</v>
      </c>
      <c r="V41" s="166" t="s">
        <v>7357</v>
      </c>
      <c r="W41" s="167">
        <v>31</v>
      </c>
      <c r="X41" s="167" t="s">
        <v>7587</v>
      </c>
      <c r="Y41" s="182" t="s">
        <v>7587</v>
      </c>
      <c r="Z41" s="182" t="s">
        <v>7587</v>
      </c>
      <c r="AA41" s="167" t="s">
        <v>7357</v>
      </c>
      <c r="AB41" s="167" t="s">
        <v>7587</v>
      </c>
      <c r="AC41" s="167" t="s">
        <v>7587</v>
      </c>
      <c r="AD41" s="167" t="s">
        <v>7357</v>
      </c>
      <c r="AE41" s="167" t="s">
        <v>7587</v>
      </c>
      <c r="AF41" s="167" t="s">
        <v>7357</v>
      </c>
      <c r="AG41" s="167" t="s">
        <v>7357</v>
      </c>
      <c r="AH41" s="238" t="s">
        <v>7357</v>
      </c>
      <c r="AI41" s="168" t="s">
        <v>7587</v>
      </c>
      <c r="AJ41" s="167" t="s">
        <v>7357</v>
      </c>
      <c r="AK41" s="167" t="s">
        <v>7587</v>
      </c>
      <c r="AL41" s="167" t="s">
        <v>7357</v>
      </c>
      <c r="AM41" s="167" t="s">
        <v>7357</v>
      </c>
      <c r="AN41" s="167" t="s">
        <v>7587</v>
      </c>
      <c r="AO41" s="167" t="s">
        <v>7357</v>
      </c>
      <c r="AP41" s="168" t="s">
        <v>7357</v>
      </c>
      <c r="AQ41" s="168" t="s">
        <v>7357</v>
      </c>
      <c r="AR41" s="168" t="s">
        <v>7348</v>
      </c>
      <c r="AS41" s="168" t="s">
        <v>7357</v>
      </c>
      <c r="AT41" s="168" t="s">
        <v>7357</v>
      </c>
    </row>
    <row r="42" spans="1:46">
      <c r="A42" s="178" t="s">
        <v>74</v>
      </c>
      <c r="B42" s="138" t="s">
        <v>7405</v>
      </c>
      <c r="C42" s="138" t="s">
        <v>7362</v>
      </c>
      <c r="D42" s="138" t="s">
        <v>8206</v>
      </c>
      <c r="E42" s="138" t="s">
        <v>23</v>
      </c>
      <c r="F42" s="145" t="s">
        <v>7348</v>
      </c>
      <c r="G42" s="138" t="s">
        <v>24</v>
      </c>
      <c r="H42" s="139">
        <v>18</v>
      </c>
      <c r="I42" s="242">
        <v>17.996068560606101</v>
      </c>
      <c r="J42" s="242">
        <v>4.3229166666666696</v>
      </c>
      <c r="K42" s="242">
        <v>1.40625</v>
      </c>
      <c r="L42" s="242">
        <v>2.9166666666666701</v>
      </c>
      <c r="M42" s="242">
        <v>6.4772727272727302</v>
      </c>
      <c r="N42" s="242">
        <v>2.7272727272727302</v>
      </c>
      <c r="O42" s="242">
        <v>3.75</v>
      </c>
      <c r="P42" s="242">
        <v>1.6666666666666701</v>
      </c>
      <c r="Q42" s="242">
        <v>0</v>
      </c>
      <c r="R42" s="243">
        <v>3.5992125000000001</v>
      </c>
      <c r="S42" s="244">
        <v>1.93</v>
      </c>
      <c r="T42" s="156">
        <v>14.7</v>
      </c>
      <c r="U42" s="155">
        <f>(H42-T42)</f>
        <v>3.3000000000000007</v>
      </c>
      <c r="V42" s="165" t="s">
        <v>7348</v>
      </c>
      <c r="W42" s="167" t="s">
        <v>7587</v>
      </c>
      <c r="X42" s="167" t="s">
        <v>7587</v>
      </c>
      <c r="Y42" s="182" t="s">
        <v>7587</v>
      </c>
      <c r="Z42" s="182" t="s">
        <v>7587</v>
      </c>
      <c r="AA42" s="167" t="s">
        <v>7613</v>
      </c>
      <c r="AB42" s="167" t="s">
        <v>7587</v>
      </c>
      <c r="AC42" s="167" t="s">
        <v>7587</v>
      </c>
      <c r="AD42" s="167" t="s">
        <v>7357</v>
      </c>
      <c r="AE42" s="224" t="s">
        <v>7587</v>
      </c>
      <c r="AF42" s="167" t="s">
        <v>7357</v>
      </c>
      <c r="AG42" s="167" t="s">
        <v>7357</v>
      </c>
      <c r="AH42" s="220" t="s">
        <v>7357</v>
      </c>
      <c r="AI42" s="168" t="s">
        <v>7587</v>
      </c>
      <c r="AJ42" s="167" t="s">
        <v>7357</v>
      </c>
      <c r="AK42" s="167" t="s">
        <v>7587</v>
      </c>
      <c r="AL42" s="167" t="s">
        <v>7357</v>
      </c>
      <c r="AM42" s="167" t="s">
        <v>7357</v>
      </c>
      <c r="AN42" s="167" t="s">
        <v>7614</v>
      </c>
      <c r="AO42" s="167" t="s">
        <v>7357</v>
      </c>
      <c r="AP42" s="168" t="s">
        <v>7357</v>
      </c>
      <c r="AQ42" s="168" t="s">
        <v>7357</v>
      </c>
      <c r="AR42" s="168" t="s">
        <v>7587</v>
      </c>
      <c r="AS42" s="168" t="s">
        <v>7357</v>
      </c>
      <c r="AT42" s="168" t="s">
        <v>7357</v>
      </c>
    </row>
    <row r="43" spans="1:46">
      <c r="A43" s="178" t="s">
        <v>75</v>
      </c>
      <c r="B43" s="138" t="s">
        <v>7406</v>
      </c>
      <c r="C43" s="138" t="s">
        <v>7358</v>
      </c>
      <c r="D43" s="138" t="s">
        <v>8208</v>
      </c>
      <c r="E43" s="138" t="s">
        <v>23</v>
      </c>
      <c r="F43" s="145" t="s">
        <v>7357</v>
      </c>
      <c r="G43" s="138" t="s">
        <v>26</v>
      </c>
      <c r="H43" s="139">
        <v>7.6</v>
      </c>
      <c r="I43" s="242">
        <v>7.5728213257575803</v>
      </c>
      <c r="J43" s="242">
        <v>0.72916666666666696</v>
      </c>
      <c r="K43" s="242">
        <v>0.3125</v>
      </c>
      <c r="L43" s="242">
        <v>0.41666666666666702</v>
      </c>
      <c r="M43" s="242">
        <v>0.90909090909090895</v>
      </c>
      <c r="N43" s="242">
        <v>0.90909090909090895</v>
      </c>
      <c r="O43" s="242">
        <v>0</v>
      </c>
      <c r="P43" s="242">
        <v>1.25</v>
      </c>
      <c r="Q43" s="242">
        <v>0.5</v>
      </c>
      <c r="R43" s="243">
        <v>1.51456375</v>
      </c>
      <c r="S43" s="244">
        <v>2.67</v>
      </c>
      <c r="T43" s="159" t="s">
        <v>7587</v>
      </c>
      <c r="U43" s="159" t="s">
        <v>7587</v>
      </c>
      <c r="V43" s="166" t="s">
        <v>7357</v>
      </c>
      <c r="W43" s="167">
        <v>18</v>
      </c>
      <c r="X43" s="167" t="s">
        <v>7587</v>
      </c>
      <c r="Y43" s="182" t="s">
        <v>7587</v>
      </c>
      <c r="Z43" s="182" t="s">
        <v>7587</v>
      </c>
      <c r="AA43" s="167" t="s">
        <v>7357</v>
      </c>
      <c r="AB43" s="167" t="s">
        <v>7587</v>
      </c>
      <c r="AC43" s="167" t="s">
        <v>7587</v>
      </c>
      <c r="AD43" s="167" t="s">
        <v>7357</v>
      </c>
      <c r="AE43" s="167" t="s">
        <v>7587</v>
      </c>
      <c r="AF43" s="167" t="s">
        <v>7357</v>
      </c>
      <c r="AG43" s="167" t="s">
        <v>7357</v>
      </c>
      <c r="AH43" s="231" t="s">
        <v>7357</v>
      </c>
      <c r="AI43" s="168" t="s">
        <v>7587</v>
      </c>
      <c r="AJ43" s="167" t="s">
        <v>7357</v>
      </c>
      <c r="AK43" s="167" t="s">
        <v>7587</v>
      </c>
      <c r="AL43" s="167" t="s">
        <v>7357</v>
      </c>
      <c r="AM43" s="167" t="s">
        <v>7357</v>
      </c>
      <c r="AN43" s="167" t="s">
        <v>7614</v>
      </c>
      <c r="AO43" s="167" t="s">
        <v>7357</v>
      </c>
      <c r="AP43" s="168" t="s">
        <v>7357</v>
      </c>
      <c r="AQ43" s="168" t="s">
        <v>7357</v>
      </c>
      <c r="AR43" s="168" t="s">
        <v>7587</v>
      </c>
      <c r="AS43" s="168" t="s">
        <v>7357</v>
      </c>
      <c r="AT43" s="168" t="s">
        <v>7357</v>
      </c>
    </row>
    <row r="44" spans="1:46">
      <c r="A44" s="178" t="s">
        <v>76</v>
      </c>
      <c r="B44" s="138" t="s">
        <v>7407</v>
      </c>
      <c r="C44" s="138" t="s">
        <v>7358</v>
      </c>
      <c r="D44" s="138" t="s">
        <v>8208</v>
      </c>
      <c r="E44" s="138" t="s">
        <v>33</v>
      </c>
      <c r="F44" s="145" t="s">
        <v>7348</v>
      </c>
      <c r="G44" s="138" t="s">
        <v>37</v>
      </c>
      <c r="H44" s="139">
        <v>38.1</v>
      </c>
      <c r="I44" s="242">
        <v>38.080113636363599</v>
      </c>
      <c r="J44" s="242">
        <v>3.3854166666666701</v>
      </c>
      <c r="K44" s="242">
        <v>1.71875</v>
      </c>
      <c r="L44" s="242">
        <v>1.6666666666666701</v>
      </c>
      <c r="M44" s="242">
        <v>12.386363636363599</v>
      </c>
      <c r="N44" s="242">
        <v>3.6363636363636398</v>
      </c>
      <c r="O44" s="242">
        <v>8.75</v>
      </c>
      <c r="P44" s="242">
        <v>5.8333333333333304</v>
      </c>
      <c r="Q44" s="242">
        <v>5.625</v>
      </c>
      <c r="R44" s="242">
        <v>5</v>
      </c>
      <c r="S44" s="244">
        <v>5.85</v>
      </c>
      <c r="T44" s="156">
        <v>38.700000000000003</v>
      </c>
      <c r="U44" s="155">
        <f>(H44-T44)</f>
        <v>-0.60000000000000142</v>
      </c>
      <c r="V44" s="165" t="s">
        <v>7348</v>
      </c>
      <c r="W44" s="167" t="s">
        <v>7587</v>
      </c>
      <c r="X44" s="167" t="s">
        <v>7587</v>
      </c>
      <c r="Y44" s="168" t="s">
        <v>7623</v>
      </c>
      <c r="Z44" s="155" t="s">
        <v>8228</v>
      </c>
      <c r="AA44" s="167" t="s">
        <v>7357</v>
      </c>
      <c r="AB44" s="167" t="s">
        <v>7348</v>
      </c>
      <c r="AC44" s="167" t="s">
        <v>7587</v>
      </c>
      <c r="AD44" s="167" t="s">
        <v>7357</v>
      </c>
      <c r="AE44" s="167" t="s">
        <v>7587</v>
      </c>
      <c r="AF44" s="167" t="s">
        <v>7357</v>
      </c>
      <c r="AG44" s="238" t="s">
        <v>7587</v>
      </c>
      <c r="AH44" s="168" t="s">
        <v>7587</v>
      </c>
      <c r="AI44" s="168" t="s">
        <v>7587</v>
      </c>
      <c r="AJ44" s="167" t="s">
        <v>7357</v>
      </c>
      <c r="AK44" s="167" t="s">
        <v>7348</v>
      </c>
      <c r="AL44" s="167" t="s">
        <v>7357</v>
      </c>
      <c r="AM44" s="167" t="s">
        <v>7357</v>
      </c>
      <c r="AN44" s="167" t="s">
        <v>7587</v>
      </c>
      <c r="AO44" s="167" t="s">
        <v>7357</v>
      </c>
      <c r="AP44" s="168" t="s">
        <v>7357</v>
      </c>
      <c r="AQ44" s="168" t="s">
        <v>7357</v>
      </c>
      <c r="AR44" s="168" t="s">
        <v>7587</v>
      </c>
      <c r="AS44" s="168" t="s">
        <v>7357</v>
      </c>
      <c r="AT44" s="168" t="s">
        <v>7357</v>
      </c>
    </row>
    <row r="45" spans="1:46">
      <c r="A45" s="178" t="s">
        <v>77</v>
      </c>
      <c r="B45" s="138" t="s">
        <v>7408</v>
      </c>
      <c r="C45" s="138" t="s">
        <v>7358</v>
      </c>
      <c r="D45" s="138" t="s">
        <v>8208</v>
      </c>
      <c r="E45" s="138" t="s">
        <v>36</v>
      </c>
      <c r="F45" s="145" t="s">
        <v>7357</v>
      </c>
      <c r="G45" s="138" t="s">
        <v>26</v>
      </c>
      <c r="H45" s="139">
        <v>1.4</v>
      </c>
      <c r="I45" s="242">
        <v>1.43697908333333</v>
      </c>
      <c r="J45" s="242">
        <v>0.15625</v>
      </c>
      <c r="K45" s="242">
        <v>0.15625</v>
      </c>
      <c r="L45" s="242">
        <v>0</v>
      </c>
      <c r="M45" s="242">
        <v>0</v>
      </c>
      <c r="N45" s="242">
        <v>0</v>
      </c>
      <c r="O45" s="242">
        <v>0</v>
      </c>
      <c r="P45" s="242">
        <v>0.83333333333333304</v>
      </c>
      <c r="Q45" s="242">
        <v>0</v>
      </c>
      <c r="R45" s="243">
        <v>0.28739575000000001</v>
      </c>
      <c r="S45" s="244">
        <v>0.16</v>
      </c>
      <c r="T45" s="158" t="s">
        <v>7587</v>
      </c>
      <c r="U45" s="158" t="s">
        <v>7587</v>
      </c>
      <c r="V45" s="166" t="s">
        <v>7357</v>
      </c>
      <c r="W45" s="221" t="s">
        <v>7587</v>
      </c>
      <c r="X45" s="221" t="s">
        <v>7587</v>
      </c>
      <c r="Y45" s="182" t="s">
        <v>7587</v>
      </c>
      <c r="Z45" s="182" t="s">
        <v>7587</v>
      </c>
      <c r="AA45" s="221" t="s">
        <v>7357</v>
      </c>
      <c r="AB45" s="221" t="s">
        <v>7587</v>
      </c>
      <c r="AC45" s="221" t="s">
        <v>7587</v>
      </c>
      <c r="AD45" s="221" t="s">
        <v>7357</v>
      </c>
      <c r="AE45" s="221" t="s">
        <v>7587</v>
      </c>
      <c r="AF45" s="221" t="s">
        <v>7357</v>
      </c>
      <c r="AG45" s="221" t="s">
        <v>7357</v>
      </c>
      <c r="AH45" s="238" t="s">
        <v>7357</v>
      </c>
      <c r="AI45" s="168" t="s">
        <v>7587</v>
      </c>
      <c r="AJ45" s="221" t="s">
        <v>7357</v>
      </c>
      <c r="AK45" s="221" t="s">
        <v>7587</v>
      </c>
      <c r="AL45" s="221" t="s">
        <v>7357</v>
      </c>
      <c r="AM45" s="221" t="s">
        <v>7357</v>
      </c>
      <c r="AN45" s="221" t="s">
        <v>7357</v>
      </c>
      <c r="AO45" s="221" t="s">
        <v>7357</v>
      </c>
      <c r="AP45" s="168" t="s">
        <v>7357</v>
      </c>
      <c r="AQ45" s="168" t="s">
        <v>7357</v>
      </c>
      <c r="AR45" s="168" t="s">
        <v>7587</v>
      </c>
      <c r="AS45" s="168" t="s">
        <v>7357</v>
      </c>
      <c r="AT45" s="168" t="s">
        <v>7357</v>
      </c>
    </row>
    <row r="46" spans="1:46">
      <c r="A46" s="178" t="s">
        <v>78</v>
      </c>
      <c r="B46" s="138" t="s">
        <v>7409</v>
      </c>
      <c r="C46" s="138" t="s">
        <v>7358</v>
      </c>
      <c r="D46" s="138" t="s">
        <v>8208</v>
      </c>
      <c r="E46" s="138" t="s">
        <v>230</v>
      </c>
      <c r="F46" s="145" t="s">
        <v>7357</v>
      </c>
      <c r="G46" s="138" t="s">
        <v>24</v>
      </c>
      <c r="H46" s="139">
        <v>16.100000000000001</v>
      </c>
      <c r="I46" s="242">
        <v>16.1442155378788</v>
      </c>
      <c r="J46" s="242">
        <v>1.3541666666666701</v>
      </c>
      <c r="K46" s="242">
        <v>0.9375</v>
      </c>
      <c r="L46" s="242">
        <v>0.41666666666666702</v>
      </c>
      <c r="M46" s="242">
        <v>3.5795454545454501</v>
      </c>
      <c r="N46" s="242">
        <v>2.9545454545454501</v>
      </c>
      <c r="O46" s="242">
        <v>0.625</v>
      </c>
      <c r="P46" s="242">
        <v>4.1666666666666696</v>
      </c>
      <c r="Q46" s="242">
        <v>2.1249950000000002</v>
      </c>
      <c r="R46" s="243">
        <v>3.22884175</v>
      </c>
      <c r="S46" s="244">
        <v>1.69</v>
      </c>
      <c r="T46" s="158" t="s">
        <v>7587</v>
      </c>
      <c r="U46" s="158" t="s">
        <v>7587</v>
      </c>
      <c r="V46" s="165" t="s">
        <v>7348</v>
      </c>
      <c r="W46" s="220">
        <v>6</v>
      </c>
      <c r="X46" s="220" t="s">
        <v>7587</v>
      </c>
      <c r="Y46" s="182" t="s">
        <v>7587</v>
      </c>
      <c r="Z46" s="182" t="s">
        <v>7587</v>
      </c>
      <c r="AA46" s="220" t="s">
        <v>7357</v>
      </c>
      <c r="AB46" s="220" t="s">
        <v>7587</v>
      </c>
      <c r="AC46" s="220" t="s">
        <v>7587</v>
      </c>
      <c r="AD46" s="220" t="s">
        <v>7357</v>
      </c>
      <c r="AE46" s="220" t="s">
        <v>7357</v>
      </c>
      <c r="AF46" s="220" t="s">
        <v>7357</v>
      </c>
      <c r="AG46" s="238" t="s">
        <v>7587</v>
      </c>
      <c r="AH46" s="238" t="s">
        <v>7587</v>
      </c>
      <c r="AI46" s="168" t="s">
        <v>7357</v>
      </c>
      <c r="AJ46" s="220" t="s">
        <v>7357</v>
      </c>
      <c r="AK46" s="220" t="s">
        <v>7587</v>
      </c>
      <c r="AL46" s="220" t="s">
        <v>7357</v>
      </c>
      <c r="AM46" s="220" t="s">
        <v>7357</v>
      </c>
      <c r="AN46" s="220" t="s">
        <v>7587</v>
      </c>
      <c r="AO46" s="220" t="s">
        <v>7357</v>
      </c>
      <c r="AP46" s="168" t="s">
        <v>7357</v>
      </c>
      <c r="AQ46" s="168" t="s">
        <v>7357</v>
      </c>
      <c r="AR46" s="168" t="s">
        <v>7587</v>
      </c>
      <c r="AS46" s="168" t="s">
        <v>7357</v>
      </c>
      <c r="AT46" s="168" t="s">
        <v>7357</v>
      </c>
    </row>
    <row r="47" spans="1:46">
      <c r="A47" s="178" t="s">
        <v>79</v>
      </c>
      <c r="B47" s="138" t="s">
        <v>7410</v>
      </c>
      <c r="C47" s="138" t="s">
        <v>7358</v>
      </c>
      <c r="D47" s="138" t="s">
        <v>8208</v>
      </c>
      <c r="E47" s="138" t="s">
        <v>80</v>
      </c>
      <c r="F47" s="145" t="s">
        <v>7348</v>
      </c>
      <c r="G47" s="138" t="s">
        <v>26</v>
      </c>
      <c r="H47" s="139">
        <v>8.8000000000000007</v>
      </c>
      <c r="I47" s="242">
        <v>8.7627651515151506</v>
      </c>
      <c r="J47" s="242">
        <v>0.78125</v>
      </c>
      <c r="K47" s="242">
        <v>0.78125</v>
      </c>
      <c r="L47" s="242">
        <v>0</v>
      </c>
      <c r="M47" s="242">
        <v>1.8181818181818199</v>
      </c>
      <c r="N47" s="242">
        <v>1.8181818181818199</v>
      </c>
      <c r="O47" s="242">
        <v>0</v>
      </c>
      <c r="P47" s="242">
        <v>1.25</v>
      </c>
      <c r="Q47" s="242">
        <v>1.5833333333333299</v>
      </c>
      <c r="R47" s="242">
        <v>2.5</v>
      </c>
      <c r="S47" s="244">
        <v>0.83</v>
      </c>
      <c r="T47" s="156">
        <v>8.8000000000000007</v>
      </c>
      <c r="U47" s="155">
        <f t="shared" ref="U47:U54" si="0">(H47-T47)</f>
        <v>0</v>
      </c>
      <c r="V47" s="166" t="s">
        <v>7357</v>
      </c>
      <c r="W47" s="167">
        <v>23</v>
      </c>
      <c r="X47" s="167" t="s">
        <v>7587</v>
      </c>
      <c r="Y47" s="182" t="s">
        <v>7587</v>
      </c>
      <c r="Z47" s="182" t="s">
        <v>7587</v>
      </c>
      <c r="AA47" s="167" t="s">
        <v>7357</v>
      </c>
      <c r="AB47" s="167" t="s">
        <v>7587</v>
      </c>
      <c r="AC47" s="167" t="s">
        <v>7587</v>
      </c>
      <c r="AD47" s="167" t="s">
        <v>7357</v>
      </c>
      <c r="AE47" s="167" t="s">
        <v>7587</v>
      </c>
      <c r="AF47" s="167" t="s">
        <v>7357</v>
      </c>
      <c r="AG47" s="167" t="s">
        <v>7357</v>
      </c>
      <c r="AH47" s="238" t="s">
        <v>7348</v>
      </c>
      <c r="AI47" s="168" t="s">
        <v>7587</v>
      </c>
      <c r="AJ47" s="167" t="s">
        <v>7357</v>
      </c>
      <c r="AK47" s="167" t="s">
        <v>7587</v>
      </c>
      <c r="AL47" s="167" t="s">
        <v>7357</v>
      </c>
      <c r="AM47" s="167" t="s">
        <v>7357</v>
      </c>
      <c r="AN47" s="167" t="s">
        <v>7614</v>
      </c>
      <c r="AO47" s="167" t="s">
        <v>7357</v>
      </c>
      <c r="AP47" s="168" t="s">
        <v>7357</v>
      </c>
      <c r="AQ47" s="168" t="s">
        <v>7357</v>
      </c>
      <c r="AR47" s="168" t="s">
        <v>7357</v>
      </c>
      <c r="AS47" s="168" t="s">
        <v>7357</v>
      </c>
      <c r="AT47" s="168" t="s">
        <v>7357</v>
      </c>
    </row>
    <row r="48" spans="1:46">
      <c r="A48" s="178" t="s">
        <v>81</v>
      </c>
      <c r="B48" s="138" t="s">
        <v>7411</v>
      </c>
      <c r="C48" s="138" t="s">
        <v>7392</v>
      </c>
      <c r="D48" s="138" t="s">
        <v>8206</v>
      </c>
      <c r="E48" s="138" t="s">
        <v>23</v>
      </c>
      <c r="F48" s="145" t="s">
        <v>7348</v>
      </c>
      <c r="G48" s="138" t="s">
        <v>55</v>
      </c>
      <c r="H48" s="139">
        <v>45.5</v>
      </c>
      <c r="I48" s="242">
        <v>45.485509090909098</v>
      </c>
      <c r="J48" s="242">
        <v>5.5208333333333304</v>
      </c>
      <c r="K48" s="242">
        <v>2.1875</v>
      </c>
      <c r="L48" s="242">
        <v>3.3333333333333299</v>
      </c>
      <c r="M48" s="242">
        <v>15.340909090909101</v>
      </c>
      <c r="N48" s="242">
        <v>4.0909090909090899</v>
      </c>
      <c r="O48" s="242">
        <v>11.25</v>
      </c>
      <c r="P48" s="242">
        <v>6.6666666666666696</v>
      </c>
      <c r="Q48" s="242">
        <v>5</v>
      </c>
      <c r="R48" s="243">
        <v>9.0970999999999993</v>
      </c>
      <c r="S48" s="244">
        <v>3.86</v>
      </c>
      <c r="T48" s="163">
        <v>37.299999999999997</v>
      </c>
      <c r="U48" s="164">
        <f t="shared" si="0"/>
        <v>8.2000000000000028</v>
      </c>
      <c r="V48" s="165" t="s">
        <v>7348</v>
      </c>
      <c r="W48" s="167">
        <v>38</v>
      </c>
      <c r="X48" s="167" t="s">
        <v>7587</v>
      </c>
      <c r="Y48" s="238" t="s">
        <v>7629</v>
      </c>
      <c r="Z48" s="155" t="s">
        <v>8229</v>
      </c>
      <c r="AA48" s="167" t="s">
        <v>7613</v>
      </c>
      <c r="AB48" s="167" t="s">
        <v>7587</v>
      </c>
      <c r="AC48" s="167" t="s">
        <v>7587</v>
      </c>
      <c r="AD48" s="167" t="s">
        <v>7348</v>
      </c>
      <c r="AE48" s="167" t="s">
        <v>7587</v>
      </c>
      <c r="AF48" s="167" t="s">
        <v>7357</v>
      </c>
      <c r="AG48" s="167" t="s">
        <v>7357</v>
      </c>
      <c r="AH48" s="224" t="s">
        <v>7348</v>
      </c>
      <c r="AI48" s="168" t="s">
        <v>7587</v>
      </c>
      <c r="AJ48" s="167" t="s">
        <v>7357</v>
      </c>
      <c r="AK48" s="167" t="s">
        <v>7587</v>
      </c>
      <c r="AL48" s="167" t="s">
        <v>7348</v>
      </c>
      <c r="AM48" s="167" t="s">
        <v>7348</v>
      </c>
      <c r="AN48" s="167" t="s">
        <v>7614</v>
      </c>
      <c r="AO48" s="167" t="s">
        <v>7357</v>
      </c>
      <c r="AP48" s="168" t="s">
        <v>7348</v>
      </c>
      <c r="AQ48" s="168" t="s">
        <v>7357</v>
      </c>
      <c r="AR48" s="168" t="s">
        <v>7587</v>
      </c>
      <c r="AS48" s="168" t="s">
        <v>7357</v>
      </c>
      <c r="AT48" s="168" t="s">
        <v>7357</v>
      </c>
    </row>
    <row r="49" spans="1:46">
      <c r="A49" s="178" t="s">
        <v>82</v>
      </c>
      <c r="B49" s="138" t="s">
        <v>7412</v>
      </c>
      <c r="C49" s="138" t="s">
        <v>7358</v>
      </c>
      <c r="D49" s="138" t="s">
        <v>8208</v>
      </c>
      <c r="E49" s="138" t="s">
        <v>33</v>
      </c>
      <c r="F49" s="145" t="s">
        <v>7348</v>
      </c>
      <c r="G49" s="138" t="s">
        <v>24</v>
      </c>
      <c r="H49" s="139">
        <v>11.1</v>
      </c>
      <c r="I49" s="242">
        <v>11.0655768712121</v>
      </c>
      <c r="J49" s="242">
        <v>0.98958333333333304</v>
      </c>
      <c r="K49" s="242">
        <v>0.15625</v>
      </c>
      <c r="L49" s="242">
        <v>0.83333333333333304</v>
      </c>
      <c r="M49" s="242">
        <v>0.45454545454545497</v>
      </c>
      <c r="N49" s="242">
        <v>0.45454545454545497</v>
      </c>
      <c r="O49" s="242">
        <v>0</v>
      </c>
      <c r="P49" s="242">
        <v>0.83333333333333304</v>
      </c>
      <c r="Q49" s="242">
        <v>5.625</v>
      </c>
      <c r="R49" s="243">
        <v>2.2131147499999999</v>
      </c>
      <c r="S49" s="244">
        <v>0.95</v>
      </c>
      <c r="T49" s="156">
        <v>7.5</v>
      </c>
      <c r="U49" s="155">
        <f t="shared" si="0"/>
        <v>3.5999999999999996</v>
      </c>
      <c r="V49" s="166" t="s">
        <v>7357</v>
      </c>
      <c r="W49" s="167" t="s">
        <v>7587</v>
      </c>
      <c r="X49" s="167" t="s">
        <v>7587</v>
      </c>
      <c r="Y49" s="238" t="s">
        <v>7627</v>
      </c>
      <c r="Z49" s="155" t="s">
        <v>8230</v>
      </c>
      <c r="AA49" s="167" t="s">
        <v>7357</v>
      </c>
      <c r="AB49" s="167" t="s">
        <v>7357</v>
      </c>
      <c r="AC49" s="167" t="s">
        <v>7587</v>
      </c>
      <c r="AD49" s="167" t="s">
        <v>7357</v>
      </c>
      <c r="AE49" s="167" t="s">
        <v>7587</v>
      </c>
      <c r="AF49" s="167" t="s">
        <v>7357</v>
      </c>
      <c r="AG49" s="238" t="s">
        <v>7587</v>
      </c>
      <c r="AH49" s="168" t="s">
        <v>7587</v>
      </c>
      <c r="AI49" s="168" t="s">
        <v>7587</v>
      </c>
      <c r="AJ49" s="167" t="s">
        <v>7357</v>
      </c>
      <c r="AK49" s="167" t="s">
        <v>7357</v>
      </c>
      <c r="AL49" s="167" t="s">
        <v>7357</v>
      </c>
      <c r="AM49" s="167" t="s">
        <v>7357</v>
      </c>
      <c r="AN49" s="167" t="s">
        <v>7587</v>
      </c>
      <c r="AO49" s="167" t="s">
        <v>7357</v>
      </c>
      <c r="AP49" s="168" t="s">
        <v>7357</v>
      </c>
      <c r="AQ49" s="168" t="s">
        <v>7357</v>
      </c>
      <c r="AR49" s="168" t="s">
        <v>7587</v>
      </c>
      <c r="AS49" s="168" t="s">
        <v>7357</v>
      </c>
      <c r="AT49" s="168" t="s">
        <v>7357</v>
      </c>
    </row>
    <row r="50" spans="1:46">
      <c r="A50" s="178" t="s">
        <v>83</v>
      </c>
      <c r="B50" s="138" t="s">
        <v>7413</v>
      </c>
      <c r="C50" s="138" t="s">
        <v>7362</v>
      </c>
      <c r="D50" s="138" t="s">
        <v>8206</v>
      </c>
      <c r="E50" s="138" t="s">
        <v>23</v>
      </c>
      <c r="F50" s="145" t="s">
        <v>7348</v>
      </c>
      <c r="G50" s="138" t="s">
        <v>50</v>
      </c>
      <c r="H50" s="139">
        <v>51.9</v>
      </c>
      <c r="I50" s="242">
        <v>51.860130560606102</v>
      </c>
      <c r="J50" s="242">
        <v>5.7291666666666696</v>
      </c>
      <c r="K50" s="242">
        <v>4.0625</v>
      </c>
      <c r="L50" s="242">
        <v>1.6666666666666701</v>
      </c>
      <c r="M50" s="242">
        <v>15.8522727272727</v>
      </c>
      <c r="N50" s="242">
        <v>5.2272727272727302</v>
      </c>
      <c r="O50" s="242">
        <v>10.625</v>
      </c>
      <c r="P50" s="242">
        <v>6.6666666666666696</v>
      </c>
      <c r="Q50" s="242">
        <v>7.5</v>
      </c>
      <c r="R50" s="243">
        <v>10.3720245</v>
      </c>
      <c r="S50" s="244">
        <v>5.74</v>
      </c>
      <c r="T50" s="163">
        <v>42.5</v>
      </c>
      <c r="U50" s="164">
        <f t="shared" si="0"/>
        <v>9.3999999999999986</v>
      </c>
      <c r="V50" s="165" t="s">
        <v>7348</v>
      </c>
      <c r="W50" s="167" t="s">
        <v>7587</v>
      </c>
      <c r="X50" s="167" t="s">
        <v>7587</v>
      </c>
      <c r="Y50" s="182" t="s">
        <v>7587</v>
      </c>
      <c r="Z50" s="182" t="s">
        <v>7587</v>
      </c>
      <c r="AA50" s="167" t="s">
        <v>7613</v>
      </c>
      <c r="AB50" s="167" t="s">
        <v>7587</v>
      </c>
      <c r="AC50" s="167" t="s">
        <v>7587</v>
      </c>
      <c r="AD50" s="167" t="s">
        <v>7357</v>
      </c>
      <c r="AE50" s="231" t="s">
        <v>7587</v>
      </c>
      <c r="AF50" s="167" t="s">
        <v>7357</v>
      </c>
      <c r="AG50" s="167" t="s">
        <v>7357</v>
      </c>
      <c r="AH50" s="238" t="s">
        <v>7357</v>
      </c>
      <c r="AI50" s="168" t="s">
        <v>7587</v>
      </c>
      <c r="AJ50" s="167" t="s">
        <v>7357</v>
      </c>
      <c r="AK50" s="167" t="s">
        <v>7587</v>
      </c>
      <c r="AL50" s="167" t="s">
        <v>7348</v>
      </c>
      <c r="AM50" s="167" t="s">
        <v>7348</v>
      </c>
      <c r="AN50" s="167" t="s">
        <v>7357</v>
      </c>
      <c r="AO50" s="167" t="s">
        <v>7348</v>
      </c>
      <c r="AP50" s="168" t="s">
        <v>7357</v>
      </c>
      <c r="AQ50" s="168" t="s">
        <v>7357</v>
      </c>
      <c r="AR50" s="168" t="s">
        <v>7587</v>
      </c>
      <c r="AS50" s="168" t="s">
        <v>7357</v>
      </c>
      <c r="AT50" s="168" t="s">
        <v>7357</v>
      </c>
    </row>
    <row r="51" spans="1:46">
      <c r="A51" s="178" t="s">
        <v>84</v>
      </c>
      <c r="B51" s="138" t="s">
        <v>7414</v>
      </c>
      <c r="C51" s="138" t="s">
        <v>7415</v>
      </c>
      <c r="D51" s="138" t="s">
        <v>8210</v>
      </c>
      <c r="E51" s="138" t="s">
        <v>33</v>
      </c>
      <c r="F51" s="145" t="s">
        <v>7348</v>
      </c>
      <c r="G51" s="138" t="s">
        <v>55</v>
      </c>
      <c r="H51" s="139">
        <v>40.4</v>
      </c>
      <c r="I51" s="242">
        <v>40.402386363636403</v>
      </c>
      <c r="J51" s="242">
        <v>1.71875</v>
      </c>
      <c r="K51" s="242">
        <v>1.71875</v>
      </c>
      <c r="L51" s="242">
        <v>0</v>
      </c>
      <c r="M51" s="242">
        <v>16.363636363636399</v>
      </c>
      <c r="N51" s="242">
        <v>6.3636363636363598</v>
      </c>
      <c r="O51" s="242">
        <v>10</v>
      </c>
      <c r="P51" s="242">
        <v>2.5</v>
      </c>
      <c r="Q51" s="242">
        <v>8.75</v>
      </c>
      <c r="R51" s="242">
        <v>6.25</v>
      </c>
      <c r="S51" s="244">
        <v>4.82</v>
      </c>
      <c r="T51" s="163">
        <v>37.799999999999997</v>
      </c>
      <c r="U51" s="164">
        <f t="shared" si="0"/>
        <v>2.6000000000000014</v>
      </c>
      <c r="V51" s="166" t="s">
        <v>7357</v>
      </c>
      <c r="W51" s="167" t="s">
        <v>7587</v>
      </c>
      <c r="X51" s="167" t="s">
        <v>7587</v>
      </c>
      <c r="Y51" s="182" t="s">
        <v>7587</v>
      </c>
      <c r="Z51" s="182" t="s">
        <v>7587</v>
      </c>
      <c r="AA51" s="167" t="s">
        <v>7613</v>
      </c>
      <c r="AB51" s="167" t="s">
        <v>7357</v>
      </c>
      <c r="AC51" s="167" t="s">
        <v>7587</v>
      </c>
      <c r="AD51" s="167" t="s">
        <v>7357</v>
      </c>
      <c r="AE51" s="167" t="s">
        <v>7587</v>
      </c>
      <c r="AF51" s="167" t="s">
        <v>7357</v>
      </c>
      <c r="AG51" s="238" t="s">
        <v>7587</v>
      </c>
      <c r="AH51" s="168" t="s">
        <v>7587</v>
      </c>
      <c r="AI51" s="168" t="s">
        <v>7587</v>
      </c>
      <c r="AJ51" s="167" t="s">
        <v>7357</v>
      </c>
      <c r="AK51" s="167" t="s">
        <v>7357</v>
      </c>
      <c r="AL51" s="167" t="s">
        <v>7357</v>
      </c>
      <c r="AM51" s="167" t="s">
        <v>7357</v>
      </c>
      <c r="AN51" s="167" t="s">
        <v>7587</v>
      </c>
      <c r="AO51" s="167" t="s">
        <v>7357</v>
      </c>
      <c r="AP51" s="168" t="s">
        <v>7357</v>
      </c>
      <c r="AQ51" s="168" t="s">
        <v>7348</v>
      </c>
      <c r="AR51" s="168" t="s">
        <v>7587</v>
      </c>
      <c r="AS51" s="168" t="s">
        <v>7357</v>
      </c>
      <c r="AT51" s="168" t="s">
        <v>7357</v>
      </c>
    </row>
    <row r="52" spans="1:46">
      <c r="A52" s="178" t="s">
        <v>85</v>
      </c>
      <c r="B52" s="138" t="s">
        <v>7416</v>
      </c>
      <c r="C52" s="138" t="s">
        <v>7417</v>
      </c>
      <c r="D52" s="138" t="s">
        <v>8206</v>
      </c>
      <c r="E52" s="138" t="s">
        <v>33</v>
      </c>
      <c r="F52" s="145" t="s">
        <v>7348</v>
      </c>
      <c r="G52" s="138" t="s">
        <v>34</v>
      </c>
      <c r="H52" s="139">
        <v>68.7</v>
      </c>
      <c r="I52" s="242">
        <v>68.654204545454505</v>
      </c>
      <c r="J52" s="242">
        <v>8.59375</v>
      </c>
      <c r="K52" s="242">
        <v>4.84375</v>
      </c>
      <c r="L52" s="242">
        <v>3.75</v>
      </c>
      <c r="M52" s="242">
        <v>17.670454545454501</v>
      </c>
      <c r="N52" s="242">
        <v>7.0454545454545503</v>
      </c>
      <c r="O52" s="242">
        <v>10.625</v>
      </c>
      <c r="P52" s="242">
        <v>8.75</v>
      </c>
      <c r="Q52" s="242">
        <v>16.875</v>
      </c>
      <c r="R52" s="242">
        <v>9.375</v>
      </c>
      <c r="S52" s="244">
        <v>7.39</v>
      </c>
      <c r="T52" s="156">
        <v>61.8</v>
      </c>
      <c r="U52" s="155">
        <f t="shared" si="0"/>
        <v>6.9000000000000057</v>
      </c>
      <c r="V52" s="165" t="s">
        <v>7348</v>
      </c>
      <c r="W52" s="167" t="s">
        <v>7587</v>
      </c>
      <c r="X52" s="167" t="s">
        <v>7587</v>
      </c>
      <c r="Y52" s="238" t="s">
        <v>8214</v>
      </c>
      <c r="Z52" s="155" t="s">
        <v>8231</v>
      </c>
      <c r="AA52" s="167" t="s">
        <v>7613</v>
      </c>
      <c r="AB52" s="167" t="s">
        <v>7348</v>
      </c>
      <c r="AC52" s="167" t="s">
        <v>7587</v>
      </c>
      <c r="AD52" s="167" t="s">
        <v>7348</v>
      </c>
      <c r="AE52" s="167" t="s">
        <v>7587</v>
      </c>
      <c r="AF52" s="167" t="s">
        <v>7357</v>
      </c>
      <c r="AG52" s="238" t="s">
        <v>7587</v>
      </c>
      <c r="AH52" s="168" t="s">
        <v>7587</v>
      </c>
      <c r="AI52" s="168" t="s">
        <v>7587</v>
      </c>
      <c r="AJ52" s="167" t="s">
        <v>7357</v>
      </c>
      <c r="AK52" s="167" t="s">
        <v>7357</v>
      </c>
      <c r="AL52" s="167" t="s">
        <v>7348</v>
      </c>
      <c r="AM52" s="167" t="s">
        <v>7357</v>
      </c>
      <c r="AN52" s="167" t="s">
        <v>7587</v>
      </c>
      <c r="AO52" s="167" t="s">
        <v>7357</v>
      </c>
      <c r="AP52" s="168" t="s">
        <v>7357</v>
      </c>
      <c r="AQ52" s="168" t="s">
        <v>7348</v>
      </c>
      <c r="AR52" s="168" t="s">
        <v>7587</v>
      </c>
      <c r="AS52" s="168" t="s">
        <v>7357</v>
      </c>
      <c r="AT52" s="168" t="s">
        <v>7357</v>
      </c>
    </row>
    <row r="53" spans="1:46">
      <c r="A53" s="178" t="s">
        <v>86</v>
      </c>
      <c r="B53" s="138" t="s">
        <v>7418</v>
      </c>
      <c r="C53" s="138" t="s">
        <v>7358</v>
      </c>
      <c r="D53" s="138" t="s">
        <v>8208</v>
      </c>
      <c r="E53" s="138" t="s">
        <v>33</v>
      </c>
      <c r="F53" s="145" t="s">
        <v>7348</v>
      </c>
      <c r="G53" s="138" t="s">
        <v>26</v>
      </c>
      <c r="H53" s="139">
        <v>4.5</v>
      </c>
      <c r="I53" s="242">
        <v>4.5036454166666697</v>
      </c>
      <c r="J53" s="242">
        <v>0.57291666666666696</v>
      </c>
      <c r="K53" s="242">
        <v>0.15625</v>
      </c>
      <c r="L53" s="242">
        <v>0.41666666666666702</v>
      </c>
      <c r="M53" s="242">
        <v>0</v>
      </c>
      <c r="N53" s="242">
        <v>0</v>
      </c>
      <c r="O53" s="242">
        <v>0</v>
      </c>
      <c r="P53" s="242">
        <v>1.25</v>
      </c>
      <c r="Q53" s="242">
        <v>1.25</v>
      </c>
      <c r="R53" s="243">
        <v>0.90072874999999997</v>
      </c>
      <c r="S53" s="244">
        <v>0.53</v>
      </c>
      <c r="T53" s="156">
        <v>2.8</v>
      </c>
      <c r="U53" s="155">
        <f t="shared" si="0"/>
        <v>1.7000000000000002</v>
      </c>
      <c r="V53" s="166" t="s">
        <v>7357</v>
      </c>
      <c r="W53" s="224" t="s">
        <v>7587</v>
      </c>
      <c r="X53" s="224" t="s">
        <v>7587</v>
      </c>
      <c r="Y53" s="238" t="s">
        <v>7621</v>
      </c>
      <c r="Z53" s="155" t="s">
        <v>8232</v>
      </c>
      <c r="AA53" s="224" t="s">
        <v>7357</v>
      </c>
      <c r="AB53" s="224" t="s">
        <v>7357</v>
      </c>
      <c r="AC53" s="224" t="s">
        <v>7587</v>
      </c>
      <c r="AD53" s="224" t="s">
        <v>7357</v>
      </c>
      <c r="AE53" s="224" t="s">
        <v>7587</v>
      </c>
      <c r="AF53" s="224" t="s">
        <v>7357</v>
      </c>
      <c r="AG53" s="238" t="s">
        <v>7587</v>
      </c>
      <c r="AH53" s="168" t="s">
        <v>7587</v>
      </c>
      <c r="AI53" s="168" t="s">
        <v>7587</v>
      </c>
      <c r="AJ53" s="224" t="s">
        <v>7357</v>
      </c>
      <c r="AK53" s="224" t="s">
        <v>7357</v>
      </c>
      <c r="AL53" s="224" t="s">
        <v>7357</v>
      </c>
      <c r="AM53" s="224" t="s">
        <v>7357</v>
      </c>
      <c r="AN53" s="224" t="s">
        <v>7587</v>
      </c>
      <c r="AO53" s="224" t="s">
        <v>7357</v>
      </c>
      <c r="AP53" s="168" t="s">
        <v>7357</v>
      </c>
      <c r="AQ53" s="168" t="s">
        <v>7357</v>
      </c>
      <c r="AR53" s="168" t="s">
        <v>7587</v>
      </c>
      <c r="AS53" s="168" t="s">
        <v>7357</v>
      </c>
      <c r="AT53" s="168" t="s">
        <v>7357</v>
      </c>
    </row>
    <row r="54" spans="1:46">
      <c r="A54" s="178" t="s">
        <v>87</v>
      </c>
      <c r="B54" s="138" t="s">
        <v>7419</v>
      </c>
      <c r="C54" s="138" t="s">
        <v>7420</v>
      </c>
      <c r="D54" s="138" t="s">
        <v>8206</v>
      </c>
      <c r="E54" s="138" t="s">
        <v>33</v>
      </c>
      <c r="F54" s="145" t="s">
        <v>7348</v>
      </c>
      <c r="G54" s="138" t="s">
        <v>55</v>
      </c>
      <c r="H54" s="139">
        <v>41.3</v>
      </c>
      <c r="I54" s="242">
        <v>41.3362121212121</v>
      </c>
      <c r="J54" s="242">
        <v>3.9583333333333299</v>
      </c>
      <c r="K54" s="242">
        <v>1.875</v>
      </c>
      <c r="L54" s="242">
        <v>2.0833333333333299</v>
      </c>
      <c r="M54" s="242">
        <v>7.3295454545454604</v>
      </c>
      <c r="N54" s="242">
        <v>2.9545454545454501</v>
      </c>
      <c r="O54" s="242">
        <v>4.375</v>
      </c>
      <c r="P54" s="242">
        <v>5.8333333333333304</v>
      </c>
      <c r="Q54" s="242">
        <v>6.875</v>
      </c>
      <c r="R54" s="242">
        <v>12.5</v>
      </c>
      <c r="S54" s="244">
        <v>4.84</v>
      </c>
      <c r="T54" s="156">
        <v>34.799999999999997</v>
      </c>
      <c r="U54" s="155">
        <f t="shared" si="0"/>
        <v>6.5</v>
      </c>
      <c r="V54" s="165" t="s">
        <v>7348</v>
      </c>
      <c r="W54" s="167" t="s">
        <v>7587</v>
      </c>
      <c r="X54" s="167" t="s">
        <v>7587</v>
      </c>
      <c r="Y54" s="238" t="s">
        <v>8214</v>
      </c>
      <c r="Z54" s="155" t="s">
        <v>8233</v>
      </c>
      <c r="AA54" s="167" t="s">
        <v>7613</v>
      </c>
      <c r="AB54" s="167" t="s">
        <v>7348</v>
      </c>
      <c r="AC54" s="167" t="s">
        <v>7587</v>
      </c>
      <c r="AD54" s="167" t="s">
        <v>7348</v>
      </c>
      <c r="AE54" s="167" t="s">
        <v>7587</v>
      </c>
      <c r="AF54" s="167" t="s">
        <v>7357</v>
      </c>
      <c r="AG54" s="238" t="s">
        <v>7587</v>
      </c>
      <c r="AH54" s="168" t="s">
        <v>7587</v>
      </c>
      <c r="AI54" s="168" t="s">
        <v>7587</v>
      </c>
      <c r="AJ54" s="167" t="s">
        <v>7357</v>
      </c>
      <c r="AK54" s="167" t="s">
        <v>7348</v>
      </c>
      <c r="AL54" s="167" t="s">
        <v>7357</v>
      </c>
      <c r="AM54" s="167" t="s">
        <v>7357</v>
      </c>
      <c r="AN54" s="167" t="s">
        <v>7587</v>
      </c>
      <c r="AO54" s="167" t="s">
        <v>7357</v>
      </c>
      <c r="AP54" s="168" t="s">
        <v>7357</v>
      </c>
      <c r="AQ54" s="168" t="s">
        <v>7357</v>
      </c>
      <c r="AR54" s="168" t="s">
        <v>7587</v>
      </c>
      <c r="AS54" s="168" t="s">
        <v>7357</v>
      </c>
      <c r="AT54" s="168" t="s">
        <v>7357</v>
      </c>
    </row>
    <row r="55" spans="1:46">
      <c r="A55" s="178" t="s">
        <v>88</v>
      </c>
      <c r="B55" s="138" t="s">
        <v>7421</v>
      </c>
      <c r="C55" s="138" t="s">
        <v>7422</v>
      </c>
      <c r="D55" s="138" t="s">
        <v>8206</v>
      </c>
      <c r="E55" s="138" t="s">
        <v>230</v>
      </c>
      <c r="F55" s="145" t="s">
        <v>7357</v>
      </c>
      <c r="G55" s="138" t="s">
        <v>37</v>
      </c>
      <c r="H55" s="139">
        <v>32.9</v>
      </c>
      <c r="I55" s="242">
        <v>32.946539181818203</v>
      </c>
      <c r="J55" s="242">
        <v>3.59375</v>
      </c>
      <c r="K55" s="242">
        <v>2.34375</v>
      </c>
      <c r="L55" s="242">
        <v>1.25</v>
      </c>
      <c r="M55" s="242">
        <v>6.3068181818181799</v>
      </c>
      <c r="N55" s="242">
        <v>5.6818181818181799</v>
      </c>
      <c r="O55" s="242">
        <v>0.625</v>
      </c>
      <c r="P55" s="242">
        <v>6.25</v>
      </c>
      <c r="Q55" s="242">
        <v>5.6666650000000001</v>
      </c>
      <c r="R55" s="243">
        <v>6.5893059999999997</v>
      </c>
      <c r="S55" s="244">
        <v>4.54</v>
      </c>
      <c r="T55" s="158" t="s">
        <v>7587</v>
      </c>
      <c r="U55" s="158" t="s">
        <v>7587</v>
      </c>
      <c r="V55" s="165" t="s">
        <v>7348</v>
      </c>
      <c r="W55" s="167">
        <v>46</v>
      </c>
      <c r="X55" s="167" t="s">
        <v>7587</v>
      </c>
      <c r="Y55" s="182" t="s">
        <v>7587</v>
      </c>
      <c r="Z55" s="182" t="s">
        <v>7587</v>
      </c>
      <c r="AA55" s="167" t="s">
        <v>7613</v>
      </c>
      <c r="AB55" s="167" t="s">
        <v>7587</v>
      </c>
      <c r="AC55" s="167" t="s">
        <v>7587</v>
      </c>
      <c r="AD55" s="167" t="s">
        <v>7357</v>
      </c>
      <c r="AE55" s="167" t="s">
        <v>7348</v>
      </c>
      <c r="AF55" s="167" t="s">
        <v>7357</v>
      </c>
      <c r="AG55" s="238" t="s">
        <v>7587</v>
      </c>
      <c r="AH55" s="238" t="s">
        <v>7587</v>
      </c>
      <c r="AI55" s="238" t="s">
        <v>7348</v>
      </c>
      <c r="AJ55" s="167" t="s">
        <v>7357</v>
      </c>
      <c r="AK55" s="167" t="s">
        <v>7587</v>
      </c>
      <c r="AL55" s="167" t="s">
        <v>7348</v>
      </c>
      <c r="AM55" s="167" t="s">
        <v>7357</v>
      </c>
      <c r="AN55" s="167" t="s">
        <v>7587</v>
      </c>
      <c r="AO55" s="167" t="s">
        <v>7357</v>
      </c>
      <c r="AP55" s="168" t="s">
        <v>7357</v>
      </c>
      <c r="AQ55" s="168" t="s">
        <v>7357</v>
      </c>
      <c r="AR55" s="168" t="s">
        <v>7587</v>
      </c>
      <c r="AS55" s="168" t="s">
        <v>7357</v>
      </c>
      <c r="AT55" s="168" t="s">
        <v>7357</v>
      </c>
    </row>
    <row r="56" spans="1:46">
      <c r="A56" s="178" t="s">
        <v>89</v>
      </c>
      <c r="B56" s="138" t="s">
        <v>7423</v>
      </c>
      <c r="C56" s="138" t="s">
        <v>7358</v>
      </c>
      <c r="D56" s="138" t="s">
        <v>8208</v>
      </c>
      <c r="E56" s="138" t="s">
        <v>33</v>
      </c>
      <c r="F56" s="145" t="s">
        <v>7348</v>
      </c>
      <c r="G56" s="138" t="s">
        <v>21</v>
      </c>
      <c r="H56" s="139">
        <v>22.7</v>
      </c>
      <c r="I56" s="242">
        <v>22.711628787878801</v>
      </c>
      <c r="J56" s="242">
        <v>2.1354166666666701</v>
      </c>
      <c r="K56" s="242">
        <v>1.71875</v>
      </c>
      <c r="L56" s="242">
        <v>0.41666666666666702</v>
      </c>
      <c r="M56" s="242">
        <v>1.7045454545454499</v>
      </c>
      <c r="N56" s="242">
        <v>0.45454545454545497</v>
      </c>
      <c r="O56" s="242">
        <v>1.25</v>
      </c>
      <c r="P56" s="242">
        <v>1.6666666666666701</v>
      </c>
      <c r="Q56" s="242">
        <v>9.375</v>
      </c>
      <c r="R56" s="242">
        <v>3.75</v>
      </c>
      <c r="S56" s="244">
        <v>4.08</v>
      </c>
      <c r="T56" s="163">
        <v>18.5</v>
      </c>
      <c r="U56" s="164">
        <f>(H56-T56)</f>
        <v>4.1999999999999993</v>
      </c>
      <c r="V56" s="165" t="s">
        <v>7348</v>
      </c>
      <c r="W56" s="167" t="s">
        <v>7587</v>
      </c>
      <c r="X56" s="167" t="s">
        <v>7587</v>
      </c>
      <c r="Y56" s="238" t="s">
        <v>7621</v>
      </c>
      <c r="Z56" s="155" t="s">
        <v>8234</v>
      </c>
      <c r="AA56" s="167" t="s">
        <v>7357</v>
      </c>
      <c r="AB56" s="167" t="s">
        <v>7348</v>
      </c>
      <c r="AC56" s="167" t="s">
        <v>7587</v>
      </c>
      <c r="AD56" s="167" t="s">
        <v>7348</v>
      </c>
      <c r="AE56" s="167" t="s">
        <v>7587</v>
      </c>
      <c r="AF56" s="167" t="s">
        <v>7357</v>
      </c>
      <c r="AG56" s="238" t="s">
        <v>7587</v>
      </c>
      <c r="AH56" s="168" t="s">
        <v>7587</v>
      </c>
      <c r="AI56" s="168" t="s">
        <v>7587</v>
      </c>
      <c r="AJ56" s="167" t="s">
        <v>7357</v>
      </c>
      <c r="AK56" s="167" t="s">
        <v>7348</v>
      </c>
      <c r="AL56" s="167" t="s">
        <v>7357</v>
      </c>
      <c r="AM56" s="167" t="s">
        <v>7357</v>
      </c>
      <c r="AN56" s="167" t="s">
        <v>7587</v>
      </c>
      <c r="AO56" s="167" t="s">
        <v>7357</v>
      </c>
      <c r="AP56" s="168" t="s">
        <v>7357</v>
      </c>
      <c r="AQ56" s="168" t="s">
        <v>7357</v>
      </c>
      <c r="AR56" s="168" t="s">
        <v>7587</v>
      </c>
      <c r="AS56" s="168" t="s">
        <v>7357</v>
      </c>
      <c r="AT56" s="168" t="s">
        <v>7357</v>
      </c>
    </row>
    <row r="57" spans="1:46">
      <c r="A57" s="178" t="s">
        <v>90</v>
      </c>
      <c r="B57" s="138" t="s">
        <v>7424</v>
      </c>
      <c r="C57" s="138" t="s">
        <v>7425</v>
      </c>
      <c r="D57" s="138" t="s">
        <v>8210</v>
      </c>
      <c r="E57" s="138" t="s">
        <v>80</v>
      </c>
      <c r="F57" s="145" t="s">
        <v>7348</v>
      </c>
      <c r="G57" s="138" t="s">
        <v>26</v>
      </c>
      <c r="H57" s="139">
        <v>9.6999999999999993</v>
      </c>
      <c r="I57" s="242">
        <v>9.7196567601010102</v>
      </c>
      <c r="J57" s="242">
        <v>1.4322916666666701</v>
      </c>
      <c r="K57" s="242">
        <v>1.015625</v>
      </c>
      <c r="L57" s="242">
        <v>0.41666666666666702</v>
      </c>
      <c r="M57" s="242">
        <v>0.45454545454545497</v>
      </c>
      <c r="N57" s="242">
        <v>0.45454545454545497</v>
      </c>
      <c r="O57" s="242">
        <v>0</v>
      </c>
      <c r="P57" s="242">
        <v>2.0833333333333299</v>
      </c>
      <c r="Q57" s="242">
        <v>1.05555555555556</v>
      </c>
      <c r="R57" s="243">
        <v>1.94393075</v>
      </c>
      <c r="S57" s="244">
        <v>2.75</v>
      </c>
      <c r="T57" s="163">
        <v>7.6</v>
      </c>
      <c r="U57" s="164">
        <f>(H57-T57)</f>
        <v>2.0999999999999996</v>
      </c>
      <c r="V57" s="166" t="s">
        <v>7357</v>
      </c>
      <c r="W57" s="167" t="s">
        <v>7587</v>
      </c>
      <c r="X57" s="167" t="s">
        <v>7587</v>
      </c>
      <c r="Y57" s="182" t="s">
        <v>7587</v>
      </c>
      <c r="Z57" s="182" t="s">
        <v>7587</v>
      </c>
      <c r="AA57" s="167" t="s">
        <v>7613</v>
      </c>
      <c r="AB57" s="167" t="s">
        <v>7587</v>
      </c>
      <c r="AC57" s="167" t="s">
        <v>7587</v>
      </c>
      <c r="AD57" s="167" t="s">
        <v>7357</v>
      </c>
      <c r="AE57" s="167" t="s">
        <v>7587</v>
      </c>
      <c r="AF57" s="167" t="s">
        <v>7357</v>
      </c>
      <c r="AG57" s="167" t="s">
        <v>7357</v>
      </c>
      <c r="AH57" s="238" t="s">
        <v>7357</v>
      </c>
      <c r="AI57" s="168" t="s">
        <v>7587</v>
      </c>
      <c r="AJ57" s="167" t="s">
        <v>7357</v>
      </c>
      <c r="AK57" s="167" t="s">
        <v>7587</v>
      </c>
      <c r="AL57" s="167" t="s">
        <v>7357</v>
      </c>
      <c r="AM57" s="167" t="s">
        <v>7348</v>
      </c>
      <c r="AN57" s="167" t="s">
        <v>7357</v>
      </c>
      <c r="AO57" s="167" t="s">
        <v>7357</v>
      </c>
      <c r="AP57" s="168" t="s">
        <v>7357</v>
      </c>
      <c r="AQ57" s="168" t="s">
        <v>7357</v>
      </c>
      <c r="AR57" s="168" t="s">
        <v>7357</v>
      </c>
      <c r="AS57" s="168" t="s">
        <v>7357</v>
      </c>
      <c r="AT57" s="168" t="s">
        <v>7357</v>
      </c>
    </row>
    <row r="58" spans="1:46">
      <c r="A58" s="178" t="s">
        <v>91</v>
      </c>
      <c r="B58" s="138" t="s">
        <v>7426</v>
      </c>
      <c r="C58" s="138" t="s">
        <v>7351</v>
      </c>
      <c r="D58" s="138" t="s">
        <v>8207</v>
      </c>
      <c r="E58" s="138" t="s">
        <v>23</v>
      </c>
      <c r="F58" s="145" t="s">
        <v>7357</v>
      </c>
      <c r="G58" s="138" t="s">
        <v>26</v>
      </c>
      <c r="H58" s="139">
        <v>4.9000000000000004</v>
      </c>
      <c r="I58" s="242">
        <v>4.86302066666667</v>
      </c>
      <c r="J58" s="242">
        <v>1.09375</v>
      </c>
      <c r="K58" s="242">
        <v>1.09375</v>
      </c>
      <c r="L58" s="242">
        <v>0</v>
      </c>
      <c r="M58" s="242">
        <v>0</v>
      </c>
      <c r="N58" s="242">
        <v>0</v>
      </c>
      <c r="O58" s="242">
        <v>0</v>
      </c>
      <c r="P58" s="242">
        <v>0.41666666666666702</v>
      </c>
      <c r="Q58" s="242">
        <v>0</v>
      </c>
      <c r="R58" s="243">
        <v>0.97260400000000002</v>
      </c>
      <c r="S58" s="244">
        <v>2.38</v>
      </c>
      <c r="T58" s="158" t="s">
        <v>7587</v>
      </c>
      <c r="U58" s="158" t="s">
        <v>7587</v>
      </c>
      <c r="V58" s="166" t="s">
        <v>7357</v>
      </c>
      <c r="W58" s="167" t="s">
        <v>7587</v>
      </c>
      <c r="X58" s="167" t="s">
        <v>7587</v>
      </c>
      <c r="Y58" s="182" t="s">
        <v>7587</v>
      </c>
      <c r="Z58" s="182" t="s">
        <v>7587</v>
      </c>
      <c r="AA58" s="167" t="s">
        <v>7613</v>
      </c>
      <c r="AB58" s="167" t="s">
        <v>7587</v>
      </c>
      <c r="AC58" s="167" t="s">
        <v>7587</v>
      </c>
      <c r="AD58" s="167" t="s">
        <v>7357</v>
      </c>
      <c r="AE58" s="167" t="s">
        <v>7587</v>
      </c>
      <c r="AF58" s="167" t="s">
        <v>7357</v>
      </c>
      <c r="AG58" s="167" t="s">
        <v>7357</v>
      </c>
      <c r="AH58" s="238" t="s">
        <v>7357</v>
      </c>
      <c r="AI58" s="168" t="s">
        <v>7587</v>
      </c>
      <c r="AJ58" s="167" t="s">
        <v>7357</v>
      </c>
      <c r="AK58" s="167" t="s">
        <v>7587</v>
      </c>
      <c r="AL58" s="167" t="s">
        <v>7357</v>
      </c>
      <c r="AM58" s="167" t="s">
        <v>7357</v>
      </c>
      <c r="AN58" s="167" t="s">
        <v>7357</v>
      </c>
      <c r="AO58" s="167" t="s">
        <v>7357</v>
      </c>
      <c r="AP58" s="168" t="s">
        <v>7357</v>
      </c>
      <c r="AQ58" s="168" t="s">
        <v>7357</v>
      </c>
      <c r="AR58" s="168" t="s">
        <v>7587</v>
      </c>
      <c r="AS58" s="168" t="s">
        <v>7357</v>
      </c>
      <c r="AT58" s="168" t="s">
        <v>7357</v>
      </c>
    </row>
    <row r="59" spans="1:46">
      <c r="A59" s="178" t="s">
        <v>92</v>
      </c>
      <c r="B59" s="138" t="s">
        <v>7427</v>
      </c>
      <c r="C59" s="138" t="s">
        <v>7351</v>
      </c>
      <c r="D59" s="138" t="s">
        <v>8207</v>
      </c>
      <c r="E59" s="138" t="s">
        <v>17</v>
      </c>
      <c r="F59" s="145" t="s">
        <v>7348</v>
      </c>
      <c r="G59" s="138" t="s">
        <v>55</v>
      </c>
      <c r="H59" s="139">
        <v>47.1</v>
      </c>
      <c r="I59" s="242">
        <v>47.070783287878797</v>
      </c>
      <c r="J59" s="242">
        <v>5.46875</v>
      </c>
      <c r="K59" s="242">
        <v>2.96875</v>
      </c>
      <c r="L59" s="242">
        <v>2.5</v>
      </c>
      <c r="M59" s="242">
        <v>14.204545454545499</v>
      </c>
      <c r="N59" s="242">
        <v>5.4545454545454497</v>
      </c>
      <c r="O59" s="242">
        <v>8.75</v>
      </c>
      <c r="P59" s="242">
        <v>5.4166666666666696</v>
      </c>
      <c r="Q59" s="242">
        <v>6.6666666666666696</v>
      </c>
      <c r="R59" s="243">
        <v>9.4141545000000004</v>
      </c>
      <c r="S59" s="244">
        <v>5.9</v>
      </c>
      <c r="T59" s="163">
        <v>28</v>
      </c>
      <c r="U59" s="164">
        <f>(H59-T59)</f>
        <v>19.100000000000001</v>
      </c>
      <c r="V59" s="165" t="s">
        <v>7348</v>
      </c>
      <c r="W59" s="224">
        <v>43</v>
      </c>
      <c r="X59" s="224" t="s">
        <v>7587</v>
      </c>
      <c r="Y59" s="182" t="s">
        <v>7587</v>
      </c>
      <c r="Z59" s="182" t="s">
        <v>7587</v>
      </c>
      <c r="AA59" s="224" t="s">
        <v>7613</v>
      </c>
      <c r="AB59" s="224" t="s">
        <v>7587</v>
      </c>
      <c r="AC59" s="224" t="s">
        <v>7587</v>
      </c>
      <c r="AD59" s="224" t="s">
        <v>7357</v>
      </c>
      <c r="AE59" s="224" t="s">
        <v>7587</v>
      </c>
      <c r="AF59" s="224" t="s">
        <v>7357</v>
      </c>
      <c r="AG59" s="224" t="s">
        <v>7348</v>
      </c>
      <c r="AH59" s="238" t="s">
        <v>7357</v>
      </c>
      <c r="AI59" s="168" t="s">
        <v>7587</v>
      </c>
      <c r="AJ59" s="224" t="s">
        <v>7357</v>
      </c>
      <c r="AK59" s="224" t="s">
        <v>7587</v>
      </c>
      <c r="AL59" s="224" t="s">
        <v>7357</v>
      </c>
      <c r="AM59" s="224" t="s">
        <v>7357</v>
      </c>
      <c r="AN59" s="224" t="s">
        <v>7587</v>
      </c>
      <c r="AO59" s="224" t="s">
        <v>7357</v>
      </c>
      <c r="AP59" s="168" t="s">
        <v>7357</v>
      </c>
      <c r="AQ59" s="168" t="s">
        <v>7357</v>
      </c>
      <c r="AR59" s="168" t="s">
        <v>7348</v>
      </c>
      <c r="AS59" s="168" t="s">
        <v>7357</v>
      </c>
      <c r="AT59" s="168" t="s">
        <v>7357</v>
      </c>
    </row>
    <row r="60" spans="1:46">
      <c r="A60" s="178" t="s">
        <v>7831</v>
      </c>
      <c r="B60" s="138" t="s">
        <v>7428</v>
      </c>
      <c r="C60" s="138" t="s">
        <v>7358</v>
      </c>
      <c r="D60" s="138" t="s">
        <v>8208</v>
      </c>
      <c r="E60" s="138" t="s">
        <v>40</v>
      </c>
      <c r="F60" s="145" t="s">
        <v>7357</v>
      </c>
      <c r="G60" s="138" t="s">
        <v>26</v>
      </c>
      <c r="H60" s="139">
        <v>3.7</v>
      </c>
      <c r="I60" s="242">
        <v>3.6953750050504999</v>
      </c>
      <c r="J60" s="242">
        <v>0.78125</v>
      </c>
      <c r="K60" s="242">
        <v>0.78125</v>
      </c>
      <c r="L60" s="242">
        <v>0</v>
      </c>
      <c r="M60" s="242">
        <v>0.22727272727272699</v>
      </c>
      <c r="N60" s="242">
        <v>0.22727272727272699</v>
      </c>
      <c r="O60" s="242">
        <v>0</v>
      </c>
      <c r="P60" s="242">
        <v>1.25</v>
      </c>
      <c r="Q60" s="242">
        <v>0.27777777777777801</v>
      </c>
      <c r="R60" s="243">
        <v>0.73907449999999997</v>
      </c>
      <c r="S60" s="244">
        <v>0.42</v>
      </c>
      <c r="T60" s="159" t="s">
        <v>7587</v>
      </c>
      <c r="U60" s="159" t="s">
        <v>7587</v>
      </c>
      <c r="V60" s="166" t="s">
        <v>7357</v>
      </c>
      <c r="W60" s="167">
        <v>12</v>
      </c>
      <c r="X60" s="167" t="s">
        <v>7587</v>
      </c>
      <c r="Y60" s="182" t="s">
        <v>7587</v>
      </c>
      <c r="Z60" s="182" t="s">
        <v>7587</v>
      </c>
      <c r="AA60" s="167" t="s">
        <v>7357</v>
      </c>
      <c r="AB60" s="167" t="s">
        <v>7587</v>
      </c>
      <c r="AC60" s="167" t="s">
        <v>7587</v>
      </c>
      <c r="AD60" s="167" t="s">
        <v>7357</v>
      </c>
      <c r="AE60" s="167" t="s">
        <v>7587</v>
      </c>
      <c r="AF60" s="167" t="s">
        <v>7357</v>
      </c>
      <c r="AG60" s="167" t="s">
        <v>7357</v>
      </c>
      <c r="AH60" s="238" t="s">
        <v>7357</v>
      </c>
      <c r="AI60" s="168" t="s">
        <v>7587</v>
      </c>
      <c r="AJ60" s="167" t="s">
        <v>7357</v>
      </c>
      <c r="AK60" s="167" t="s">
        <v>7587</v>
      </c>
      <c r="AL60" s="167" t="s">
        <v>7357</v>
      </c>
      <c r="AM60" s="167" t="s">
        <v>7357</v>
      </c>
      <c r="AN60" s="167" t="s">
        <v>7587</v>
      </c>
      <c r="AO60" s="167" t="s">
        <v>7357</v>
      </c>
      <c r="AP60" s="168" t="s">
        <v>7357</v>
      </c>
      <c r="AQ60" s="168" t="s">
        <v>7357</v>
      </c>
      <c r="AR60" s="168" t="s">
        <v>7357</v>
      </c>
      <c r="AS60" s="168" t="s">
        <v>7357</v>
      </c>
      <c r="AT60" s="168" t="s">
        <v>7357</v>
      </c>
    </row>
    <row r="61" spans="1:46">
      <c r="A61" s="178" t="s">
        <v>93</v>
      </c>
      <c r="B61" s="138" t="s">
        <v>7429</v>
      </c>
      <c r="C61" s="138" t="s">
        <v>7358</v>
      </c>
      <c r="D61" s="138" t="s">
        <v>8208</v>
      </c>
      <c r="E61" s="138" t="s">
        <v>33</v>
      </c>
      <c r="F61" s="145" t="s">
        <v>7348</v>
      </c>
      <c r="G61" s="138" t="s">
        <v>52</v>
      </c>
      <c r="H61" s="139">
        <v>70.7</v>
      </c>
      <c r="I61" s="242">
        <v>70.666710712121201</v>
      </c>
      <c r="J61" s="242">
        <v>7.4479166666666696</v>
      </c>
      <c r="K61" s="242">
        <v>3.28125</v>
      </c>
      <c r="L61" s="242">
        <v>4.1666666666666696</v>
      </c>
      <c r="M61" s="242">
        <v>17.045454545454501</v>
      </c>
      <c r="N61" s="242">
        <v>7.0454545454545503</v>
      </c>
      <c r="O61" s="242">
        <v>10</v>
      </c>
      <c r="P61" s="242">
        <v>11.25</v>
      </c>
      <c r="Q61" s="242">
        <v>12.5</v>
      </c>
      <c r="R61" s="243">
        <v>14.1333395</v>
      </c>
      <c r="S61" s="244">
        <v>8.2899999999999991</v>
      </c>
      <c r="T61" s="156">
        <v>52.3</v>
      </c>
      <c r="U61" s="155">
        <f>(H61-T61)</f>
        <v>18.400000000000006</v>
      </c>
      <c r="V61" s="165" t="s">
        <v>7348</v>
      </c>
      <c r="W61" s="167" t="s">
        <v>7587</v>
      </c>
      <c r="X61" s="167" t="s">
        <v>7587</v>
      </c>
      <c r="Y61" s="182" t="s">
        <v>7587</v>
      </c>
      <c r="Z61" s="182" t="s">
        <v>7587</v>
      </c>
      <c r="AA61" s="167" t="s">
        <v>7357</v>
      </c>
      <c r="AB61" s="167" t="s">
        <v>7587</v>
      </c>
      <c r="AC61" s="167" t="s">
        <v>7348</v>
      </c>
      <c r="AD61" s="167" t="s">
        <v>7357</v>
      </c>
      <c r="AE61" s="167" t="s">
        <v>7587</v>
      </c>
      <c r="AF61" s="167" t="s">
        <v>7357</v>
      </c>
      <c r="AG61" s="238" t="s">
        <v>7587</v>
      </c>
      <c r="AH61" s="168" t="s">
        <v>7587</v>
      </c>
      <c r="AI61" s="168" t="s">
        <v>7587</v>
      </c>
      <c r="AJ61" s="167" t="s">
        <v>7357</v>
      </c>
      <c r="AK61" s="167" t="s">
        <v>7348</v>
      </c>
      <c r="AL61" s="167" t="s">
        <v>7357</v>
      </c>
      <c r="AM61" s="167" t="s">
        <v>7357</v>
      </c>
      <c r="AN61" s="167" t="s">
        <v>7587</v>
      </c>
      <c r="AO61" s="167" t="s">
        <v>7348</v>
      </c>
      <c r="AP61" s="168" t="s">
        <v>7357</v>
      </c>
      <c r="AQ61" s="168" t="s">
        <v>7357</v>
      </c>
      <c r="AR61" s="168" t="s">
        <v>7587</v>
      </c>
      <c r="AS61" s="168" t="s">
        <v>7357</v>
      </c>
      <c r="AT61" s="168" t="s">
        <v>7357</v>
      </c>
    </row>
    <row r="62" spans="1:46">
      <c r="A62" s="178" t="s">
        <v>94</v>
      </c>
      <c r="B62" s="138" t="s">
        <v>7430</v>
      </c>
      <c r="C62" s="138" t="s">
        <v>7431</v>
      </c>
      <c r="D62" s="138" t="s">
        <v>7431</v>
      </c>
      <c r="E62" s="138" t="s">
        <v>33</v>
      </c>
      <c r="F62" s="145" t="s">
        <v>7348</v>
      </c>
      <c r="G62" s="138" t="s">
        <v>24</v>
      </c>
      <c r="H62" s="139">
        <v>10.4</v>
      </c>
      <c r="I62" s="242">
        <v>10.433285537878801</v>
      </c>
      <c r="J62" s="242">
        <v>1.3020833333333299</v>
      </c>
      <c r="K62" s="242">
        <v>0.46875</v>
      </c>
      <c r="L62" s="242">
        <v>0.83333333333333304</v>
      </c>
      <c r="M62" s="242">
        <v>0.45454545454545497</v>
      </c>
      <c r="N62" s="242">
        <v>0.45454545454545497</v>
      </c>
      <c r="O62" s="242">
        <v>0</v>
      </c>
      <c r="P62" s="242">
        <v>0</v>
      </c>
      <c r="Q62" s="242">
        <v>3.75</v>
      </c>
      <c r="R62" s="243">
        <v>2.0866567499999999</v>
      </c>
      <c r="S62" s="244">
        <v>2.84</v>
      </c>
      <c r="T62" s="156">
        <v>6.5</v>
      </c>
      <c r="U62" s="155">
        <f>(H62-T62)</f>
        <v>3.9000000000000004</v>
      </c>
      <c r="V62" s="165" t="s">
        <v>7348</v>
      </c>
      <c r="W62" s="167" t="s">
        <v>7587</v>
      </c>
      <c r="X62" s="167" t="s">
        <v>7587</v>
      </c>
      <c r="Y62" s="238" t="s">
        <v>7623</v>
      </c>
      <c r="Z62" s="155" t="s">
        <v>8236</v>
      </c>
      <c r="AA62" s="167" t="s">
        <v>7357</v>
      </c>
      <c r="AB62" s="167" t="s">
        <v>7357</v>
      </c>
      <c r="AC62" s="167" t="s">
        <v>7587</v>
      </c>
      <c r="AD62" s="167" t="s">
        <v>7357</v>
      </c>
      <c r="AE62" s="167" t="s">
        <v>7587</v>
      </c>
      <c r="AF62" s="167" t="s">
        <v>7357</v>
      </c>
      <c r="AG62" s="238" t="s">
        <v>7587</v>
      </c>
      <c r="AH62" s="168" t="s">
        <v>7587</v>
      </c>
      <c r="AI62" s="168" t="s">
        <v>7587</v>
      </c>
      <c r="AJ62" s="167" t="s">
        <v>7357</v>
      </c>
      <c r="AK62" s="167" t="s">
        <v>7357</v>
      </c>
      <c r="AL62" s="167" t="s">
        <v>7357</v>
      </c>
      <c r="AM62" s="167" t="s">
        <v>7357</v>
      </c>
      <c r="AN62" s="167" t="s">
        <v>7587</v>
      </c>
      <c r="AO62" s="167" t="s">
        <v>7357</v>
      </c>
      <c r="AP62" s="168" t="s">
        <v>7357</v>
      </c>
      <c r="AQ62" s="168" t="s">
        <v>7357</v>
      </c>
      <c r="AR62" s="168" t="s">
        <v>7587</v>
      </c>
      <c r="AS62" s="168" t="s">
        <v>7357</v>
      </c>
      <c r="AT62" s="168" t="s">
        <v>7357</v>
      </c>
    </row>
    <row r="63" spans="1:46">
      <c r="A63" s="178" t="s">
        <v>95</v>
      </c>
      <c r="B63" s="138" t="s">
        <v>7432</v>
      </c>
      <c r="C63" s="138" t="s">
        <v>7358</v>
      </c>
      <c r="D63" s="138" t="s">
        <v>8208</v>
      </c>
      <c r="E63" s="138" t="s">
        <v>23</v>
      </c>
      <c r="F63" s="145" t="s">
        <v>7348</v>
      </c>
      <c r="G63" s="138" t="s">
        <v>21</v>
      </c>
      <c r="H63" s="139">
        <v>27.8</v>
      </c>
      <c r="I63" s="242">
        <v>27.801419113636399</v>
      </c>
      <c r="J63" s="242">
        <v>3.8541666666666701</v>
      </c>
      <c r="K63" s="242">
        <v>2.1875</v>
      </c>
      <c r="L63" s="242">
        <v>1.6666666666666701</v>
      </c>
      <c r="M63" s="242">
        <v>6.3636363636363598</v>
      </c>
      <c r="N63" s="242">
        <v>3.8636363636363602</v>
      </c>
      <c r="O63" s="242">
        <v>2.5</v>
      </c>
      <c r="P63" s="242">
        <v>3.3333333333333299</v>
      </c>
      <c r="Q63" s="242">
        <v>4.5</v>
      </c>
      <c r="R63" s="243">
        <v>5.5602827499999998</v>
      </c>
      <c r="S63" s="244">
        <v>4.1900000000000004</v>
      </c>
      <c r="T63" s="163">
        <v>30.9</v>
      </c>
      <c r="U63" s="164">
        <f>(H63-T63)</f>
        <v>-3.0999999999999979</v>
      </c>
      <c r="V63" s="165" t="s">
        <v>7348</v>
      </c>
      <c r="W63" s="167">
        <v>35</v>
      </c>
      <c r="X63" s="167" t="s">
        <v>7587</v>
      </c>
      <c r="Y63" s="182" t="s">
        <v>7587</v>
      </c>
      <c r="Z63" s="182" t="s">
        <v>7587</v>
      </c>
      <c r="AA63" s="167" t="s">
        <v>7613</v>
      </c>
      <c r="AB63" s="167" t="s">
        <v>7587</v>
      </c>
      <c r="AC63" s="167" t="s">
        <v>7587</v>
      </c>
      <c r="AD63" s="167" t="s">
        <v>7357</v>
      </c>
      <c r="AE63" s="167" t="s">
        <v>7587</v>
      </c>
      <c r="AF63" s="167" t="s">
        <v>7348</v>
      </c>
      <c r="AG63" s="167" t="s">
        <v>7357</v>
      </c>
      <c r="AH63" s="238" t="s">
        <v>7348</v>
      </c>
      <c r="AI63" s="168" t="s">
        <v>7587</v>
      </c>
      <c r="AJ63" s="167" t="s">
        <v>7357</v>
      </c>
      <c r="AK63" s="167" t="s">
        <v>7587</v>
      </c>
      <c r="AL63" s="167" t="s">
        <v>7348</v>
      </c>
      <c r="AM63" s="167" t="s">
        <v>7348</v>
      </c>
      <c r="AN63" s="167" t="s">
        <v>7614</v>
      </c>
      <c r="AO63" s="167" t="s">
        <v>7348</v>
      </c>
      <c r="AP63" s="168" t="s">
        <v>7357</v>
      </c>
      <c r="AQ63" s="168" t="s">
        <v>7357</v>
      </c>
      <c r="AR63" s="168" t="s">
        <v>7587</v>
      </c>
      <c r="AS63" s="168" t="s">
        <v>7357</v>
      </c>
      <c r="AT63" s="168" t="s">
        <v>7357</v>
      </c>
    </row>
    <row r="64" spans="1:46">
      <c r="A64" s="178" t="s">
        <v>96</v>
      </c>
      <c r="B64" s="138" t="s">
        <v>7433</v>
      </c>
      <c r="C64" s="138" t="s">
        <v>7355</v>
      </c>
      <c r="D64" s="138" t="s">
        <v>8208</v>
      </c>
      <c r="E64" s="138" t="s">
        <v>40</v>
      </c>
      <c r="F64" s="145" t="s">
        <v>7357</v>
      </c>
      <c r="G64" s="138" t="s">
        <v>37</v>
      </c>
      <c r="H64" s="139">
        <v>33.200000000000003</v>
      </c>
      <c r="I64" s="242">
        <v>33.234217171717198</v>
      </c>
      <c r="J64" s="242">
        <v>3.2291666666666701</v>
      </c>
      <c r="K64" s="242">
        <v>1.5625</v>
      </c>
      <c r="L64" s="242">
        <v>1.6666666666666701</v>
      </c>
      <c r="M64" s="242">
        <v>5.2272727272727302</v>
      </c>
      <c r="N64" s="242">
        <v>5.2272727272727302</v>
      </c>
      <c r="O64" s="242">
        <v>0</v>
      </c>
      <c r="P64" s="242">
        <v>4.1666666666666696</v>
      </c>
      <c r="Q64" s="242">
        <v>6.1111111111111098</v>
      </c>
      <c r="R64" s="242">
        <v>10</v>
      </c>
      <c r="S64" s="244">
        <v>4.5</v>
      </c>
      <c r="T64" s="158" t="s">
        <v>7587</v>
      </c>
      <c r="U64" s="158" t="s">
        <v>7587</v>
      </c>
      <c r="V64" s="165" t="s">
        <v>7348</v>
      </c>
      <c r="W64" s="167">
        <v>47</v>
      </c>
      <c r="X64" s="167" t="s">
        <v>7587</v>
      </c>
      <c r="Y64" s="182" t="s">
        <v>7587</v>
      </c>
      <c r="Z64" s="182" t="s">
        <v>7587</v>
      </c>
      <c r="AA64" s="167" t="s">
        <v>7357</v>
      </c>
      <c r="AB64" s="167" t="s">
        <v>7587</v>
      </c>
      <c r="AC64" s="167" t="s">
        <v>7587</v>
      </c>
      <c r="AD64" s="167" t="s">
        <v>7357</v>
      </c>
      <c r="AE64" s="167" t="s">
        <v>7587</v>
      </c>
      <c r="AF64" s="167" t="s">
        <v>7357</v>
      </c>
      <c r="AG64" s="167" t="s">
        <v>7348</v>
      </c>
      <c r="AH64" s="229" t="s">
        <v>7357</v>
      </c>
      <c r="AI64" s="168" t="s">
        <v>7587</v>
      </c>
      <c r="AJ64" s="167" t="s">
        <v>7357</v>
      </c>
      <c r="AK64" s="167" t="s">
        <v>7587</v>
      </c>
      <c r="AL64" s="167" t="s">
        <v>7357</v>
      </c>
      <c r="AM64" s="167" t="s">
        <v>7357</v>
      </c>
      <c r="AN64" s="167" t="s">
        <v>7587</v>
      </c>
      <c r="AO64" s="167" t="s">
        <v>7357</v>
      </c>
      <c r="AP64" s="168" t="s">
        <v>7357</v>
      </c>
      <c r="AQ64" s="168" t="s">
        <v>7357</v>
      </c>
      <c r="AR64" s="168" t="s">
        <v>7348</v>
      </c>
      <c r="AS64" s="168" t="s">
        <v>7357</v>
      </c>
      <c r="AT64" s="168" t="s">
        <v>7357</v>
      </c>
    </row>
    <row r="65" spans="1:46">
      <c r="A65" s="178" t="s">
        <v>8277</v>
      </c>
      <c r="B65" s="138" t="s">
        <v>7434</v>
      </c>
      <c r="C65" s="138" t="s">
        <v>7435</v>
      </c>
      <c r="D65" s="138" t="s">
        <v>8206</v>
      </c>
      <c r="E65" s="138" t="s">
        <v>98</v>
      </c>
      <c r="F65" s="145" t="s">
        <v>7348</v>
      </c>
      <c r="G65" s="138" t="s">
        <v>55</v>
      </c>
      <c r="H65" s="139">
        <v>46.1</v>
      </c>
      <c r="I65" s="242">
        <v>46.079848484848497</v>
      </c>
      <c r="J65" s="242">
        <v>6.6666666666666696</v>
      </c>
      <c r="K65" s="242">
        <v>2.5</v>
      </c>
      <c r="L65" s="242">
        <v>4.1666666666666696</v>
      </c>
      <c r="M65" s="242">
        <v>13.068181818181801</v>
      </c>
      <c r="N65" s="242">
        <v>4.3181818181818201</v>
      </c>
      <c r="O65" s="242">
        <v>8.75</v>
      </c>
      <c r="P65" s="242">
        <v>5</v>
      </c>
      <c r="Q65" s="242">
        <v>6.1875</v>
      </c>
      <c r="R65" s="242">
        <v>9.6875</v>
      </c>
      <c r="S65" s="244">
        <v>5.47</v>
      </c>
      <c r="T65" s="266">
        <v>43.503050239234447</v>
      </c>
      <c r="U65" s="257" t="s">
        <v>8278</v>
      </c>
      <c r="V65" s="165" t="s">
        <v>7348</v>
      </c>
      <c r="W65" s="224" t="s">
        <v>7587</v>
      </c>
      <c r="X65" s="224" t="s">
        <v>7587</v>
      </c>
      <c r="Y65" s="168" t="s">
        <v>7621</v>
      </c>
      <c r="Z65" s="155" t="s">
        <v>8237</v>
      </c>
      <c r="AA65" s="224" t="s">
        <v>7348</v>
      </c>
      <c r="AB65" s="224" t="s">
        <v>7587</v>
      </c>
      <c r="AC65" s="224" t="s">
        <v>7348</v>
      </c>
      <c r="AD65" s="224" t="s">
        <v>7357</v>
      </c>
      <c r="AE65" s="224" t="s">
        <v>7587</v>
      </c>
      <c r="AF65" s="224" t="s">
        <v>7357</v>
      </c>
      <c r="AG65" s="224" t="s">
        <v>7357</v>
      </c>
      <c r="AH65" s="238" t="s">
        <v>7357</v>
      </c>
      <c r="AI65" s="168" t="s">
        <v>7587</v>
      </c>
      <c r="AJ65" s="224" t="s">
        <v>7357</v>
      </c>
      <c r="AK65" s="224" t="s">
        <v>7348</v>
      </c>
      <c r="AL65" s="224" t="s">
        <v>7357</v>
      </c>
      <c r="AM65" s="224" t="s">
        <v>7357</v>
      </c>
      <c r="AN65" s="224" t="s">
        <v>7357</v>
      </c>
      <c r="AO65" s="224" t="s">
        <v>7357</v>
      </c>
      <c r="AP65" s="168" t="s">
        <v>7357</v>
      </c>
      <c r="AQ65" s="168" t="s">
        <v>7357</v>
      </c>
      <c r="AR65" s="168" t="s">
        <v>7587</v>
      </c>
      <c r="AS65" s="168" t="s">
        <v>7357</v>
      </c>
      <c r="AT65" s="168" t="s">
        <v>7357</v>
      </c>
    </row>
    <row r="66" spans="1:46">
      <c r="A66" s="178" t="s">
        <v>99</v>
      </c>
      <c r="B66" s="138" t="s">
        <v>7436</v>
      </c>
      <c r="C66" s="138" t="s">
        <v>7437</v>
      </c>
      <c r="D66" s="138" t="s">
        <v>8208</v>
      </c>
      <c r="E66" s="138" t="s">
        <v>33</v>
      </c>
      <c r="F66" s="145" t="s">
        <v>7348</v>
      </c>
      <c r="G66" s="138" t="s">
        <v>37</v>
      </c>
      <c r="H66" s="139">
        <v>34</v>
      </c>
      <c r="I66" s="242">
        <v>34.011742424242399</v>
      </c>
      <c r="J66" s="242">
        <v>3.0208333333333299</v>
      </c>
      <c r="K66" s="242">
        <v>2.1875</v>
      </c>
      <c r="L66" s="242">
        <v>0.83333333333333304</v>
      </c>
      <c r="M66" s="242">
        <v>4.0909090909090899</v>
      </c>
      <c r="N66" s="242">
        <v>4.0909090909090899</v>
      </c>
      <c r="O66" s="242">
        <v>0</v>
      </c>
      <c r="P66" s="242">
        <v>3.75</v>
      </c>
      <c r="Q66" s="242">
        <v>6.25</v>
      </c>
      <c r="R66" s="242">
        <v>12.5</v>
      </c>
      <c r="S66" s="244">
        <v>4.4000000000000004</v>
      </c>
      <c r="T66" s="156">
        <v>16.899999999999999</v>
      </c>
      <c r="U66" s="155">
        <f>(H66-T66)</f>
        <v>17.100000000000001</v>
      </c>
      <c r="V66" s="165" t="s">
        <v>7348</v>
      </c>
      <c r="W66" s="167" t="s">
        <v>7587</v>
      </c>
      <c r="X66" s="167" t="s">
        <v>7587</v>
      </c>
      <c r="Y66" s="182" t="s">
        <v>7587</v>
      </c>
      <c r="Z66" s="182" t="s">
        <v>7587</v>
      </c>
      <c r="AA66" s="167" t="s">
        <v>7357</v>
      </c>
      <c r="AB66" s="167" t="s">
        <v>7357</v>
      </c>
      <c r="AC66" s="167" t="s">
        <v>7357</v>
      </c>
      <c r="AD66" s="167" t="s">
        <v>7357</v>
      </c>
      <c r="AE66" s="167" t="s">
        <v>7587</v>
      </c>
      <c r="AF66" s="167" t="s">
        <v>7357</v>
      </c>
      <c r="AG66" s="238" t="s">
        <v>7587</v>
      </c>
      <c r="AH66" s="168" t="s">
        <v>7587</v>
      </c>
      <c r="AI66" s="168" t="s">
        <v>7587</v>
      </c>
      <c r="AJ66" s="167" t="s">
        <v>7357</v>
      </c>
      <c r="AK66" s="167" t="s">
        <v>7357</v>
      </c>
      <c r="AL66" s="167" t="s">
        <v>7357</v>
      </c>
      <c r="AM66" s="167" t="s">
        <v>7357</v>
      </c>
      <c r="AN66" s="167" t="s">
        <v>7587</v>
      </c>
      <c r="AO66" s="167" t="s">
        <v>7357</v>
      </c>
      <c r="AP66" s="168" t="s">
        <v>7357</v>
      </c>
      <c r="AQ66" s="168" t="s">
        <v>7357</v>
      </c>
      <c r="AR66" s="168" t="s">
        <v>7587</v>
      </c>
      <c r="AS66" s="168" t="s">
        <v>7357</v>
      </c>
      <c r="AT66" s="168" t="s">
        <v>7357</v>
      </c>
    </row>
    <row r="67" spans="1:46">
      <c r="A67" s="178" t="s">
        <v>100</v>
      </c>
      <c r="B67" s="138" t="s">
        <v>7438</v>
      </c>
      <c r="C67" s="138" t="s">
        <v>7358</v>
      </c>
      <c r="D67" s="138" t="s">
        <v>8208</v>
      </c>
      <c r="E67" s="138" t="s">
        <v>40</v>
      </c>
      <c r="F67" s="145" t="s">
        <v>7348</v>
      </c>
      <c r="G67" s="138" t="s">
        <v>50</v>
      </c>
      <c r="H67" s="139">
        <v>53.1</v>
      </c>
      <c r="I67" s="242">
        <v>53.0725023005051</v>
      </c>
      <c r="J67" s="242">
        <v>6.1458333333333304</v>
      </c>
      <c r="K67" s="242">
        <v>2.8125</v>
      </c>
      <c r="L67" s="242">
        <v>3.3333333333333299</v>
      </c>
      <c r="M67" s="242">
        <v>10.3977272727273</v>
      </c>
      <c r="N67" s="242">
        <v>4.7727272727272698</v>
      </c>
      <c r="O67" s="242">
        <v>5.625</v>
      </c>
      <c r="P67" s="242">
        <v>10.4166666666667</v>
      </c>
      <c r="Q67" s="242">
        <v>11.5277777777778</v>
      </c>
      <c r="R67" s="243">
        <v>10.614497249999999</v>
      </c>
      <c r="S67" s="244">
        <v>3.97</v>
      </c>
      <c r="T67" s="156">
        <v>46.8</v>
      </c>
      <c r="U67" s="155">
        <f>(H67-T67)</f>
        <v>6.3000000000000043</v>
      </c>
      <c r="V67" s="165" t="s">
        <v>7348</v>
      </c>
      <c r="W67" s="220">
        <v>50</v>
      </c>
      <c r="X67" s="220" t="s">
        <v>7587</v>
      </c>
      <c r="Y67" s="182" t="s">
        <v>7587</v>
      </c>
      <c r="Z67" s="182" t="s">
        <v>7587</v>
      </c>
      <c r="AA67" s="220" t="s">
        <v>7357</v>
      </c>
      <c r="AB67" s="220" t="s">
        <v>7587</v>
      </c>
      <c r="AC67" s="220" t="s">
        <v>7587</v>
      </c>
      <c r="AD67" s="220" t="s">
        <v>7357</v>
      </c>
      <c r="AE67" s="220" t="s">
        <v>7587</v>
      </c>
      <c r="AF67" s="220" t="s">
        <v>7357</v>
      </c>
      <c r="AG67" s="220" t="s">
        <v>7348</v>
      </c>
      <c r="AH67" s="238" t="s">
        <v>7357</v>
      </c>
      <c r="AI67" s="168" t="s">
        <v>7587</v>
      </c>
      <c r="AJ67" s="220" t="s">
        <v>7357</v>
      </c>
      <c r="AK67" s="220" t="s">
        <v>7587</v>
      </c>
      <c r="AL67" s="220" t="s">
        <v>7357</v>
      </c>
      <c r="AM67" s="220" t="s">
        <v>7357</v>
      </c>
      <c r="AN67" s="220" t="s">
        <v>7587</v>
      </c>
      <c r="AO67" s="220" t="s">
        <v>7357</v>
      </c>
      <c r="AP67" s="168" t="s">
        <v>7357</v>
      </c>
      <c r="AQ67" s="168" t="s">
        <v>7357</v>
      </c>
      <c r="AR67" s="168" t="s">
        <v>7348</v>
      </c>
      <c r="AS67" s="168" t="s">
        <v>7357</v>
      </c>
      <c r="AT67" s="168" t="s">
        <v>7357</v>
      </c>
    </row>
    <row r="68" spans="1:46">
      <c r="A68" s="178" t="s">
        <v>101</v>
      </c>
      <c r="B68" s="138" t="s">
        <v>7439</v>
      </c>
      <c r="C68" s="138" t="s">
        <v>7349</v>
      </c>
      <c r="D68" s="138" t="s">
        <v>8206</v>
      </c>
      <c r="E68" s="138" t="s">
        <v>33</v>
      </c>
      <c r="F68" s="145" t="s">
        <v>7357</v>
      </c>
      <c r="G68" s="138" t="s">
        <v>24</v>
      </c>
      <c r="H68" s="139">
        <v>15.8</v>
      </c>
      <c r="I68" s="242">
        <v>15.7951219848485</v>
      </c>
      <c r="J68" s="242">
        <v>2.4479166666666701</v>
      </c>
      <c r="K68" s="242">
        <v>2.03125</v>
      </c>
      <c r="L68" s="242">
        <v>0.41666666666666702</v>
      </c>
      <c r="M68" s="242">
        <v>2.4431818181818201</v>
      </c>
      <c r="N68" s="242">
        <v>1.8181818181818199</v>
      </c>
      <c r="O68" s="242">
        <v>0.625</v>
      </c>
      <c r="P68" s="242">
        <v>1.25</v>
      </c>
      <c r="Q68" s="242">
        <v>3.125</v>
      </c>
      <c r="R68" s="243">
        <v>3.1590235</v>
      </c>
      <c r="S68" s="244">
        <v>3.37</v>
      </c>
      <c r="T68" s="158" t="s">
        <v>7587</v>
      </c>
      <c r="U68" s="158" t="s">
        <v>7587</v>
      </c>
      <c r="V68" s="166" t="s">
        <v>7357</v>
      </c>
      <c r="W68" s="167" t="s">
        <v>7587</v>
      </c>
      <c r="X68" s="167" t="s">
        <v>7587</v>
      </c>
      <c r="Y68" s="238" t="s">
        <v>7623</v>
      </c>
      <c r="Z68" s="155" t="s">
        <v>8239</v>
      </c>
      <c r="AA68" s="167" t="s">
        <v>7613</v>
      </c>
      <c r="AB68" s="167" t="s">
        <v>7587</v>
      </c>
      <c r="AC68" s="167" t="s">
        <v>7587</v>
      </c>
      <c r="AD68" s="167" t="s">
        <v>7357</v>
      </c>
      <c r="AE68" s="167" t="s">
        <v>7587</v>
      </c>
      <c r="AF68" s="167" t="s">
        <v>7357</v>
      </c>
      <c r="AG68" s="238" t="s">
        <v>7587</v>
      </c>
      <c r="AH68" s="168" t="s">
        <v>7587</v>
      </c>
      <c r="AI68" s="168" t="s">
        <v>7587</v>
      </c>
      <c r="AJ68" s="167" t="s">
        <v>7357</v>
      </c>
      <c r="AK68" s="167" t="s">
        <v>7357</v>
      </c>
      <c r="AL68" s="167" t="s">
        <v>7357</v>
      </c>
      <c r="AM68" s="167" t="s">
        <v>7357</v>
      </c>
      <c r="AN68" s="167" t="s">
        <v>7587</v>
      </c>
      <c r="AO68" s="167" t="s">
        <v>7357</v>
      </c>
      <c r="AP68" s="168" t="s">
        <v>7357</v>
      </c>
      <c r="AQ68" s="168" t="s">
        <v>7357</v>
      </c>
      <c r="AR68" s="168" t="s">
        <v>7587</v>
      </c>
      <c r="AS68" s="168" t="s">
        <v>7357</v>
      </c>
      <c r="AT68" s="168" t="s">
        <v>7357</v>
      </c>
    </row>
    <row r="69" spans="1:46">
      <c r="A69" s="178" t="s">
        <v>102</v>
      </c>
      <c r="B69" s="138" t="s">
        <v>7440</v>
      </c>
      <c r="C69" s="138" t="s">
        <v>7366</v>
      </c>
      <c r="D69" s="138" t="s">
        <v>8207</v>
      </c>
      <c r="E69" s="138" t="s">
        <v>17</v>
      </c>
      <c r="F69" s="145" t="s">
        <v>7348</v>
      </c>
      <c r="G69" s="138" t="s">
        <v>26</v>
      </c>
      <c r="H69" s="139">
        <v>0</v>
      </c>
      <c r="I69" s="242">
        <v>0</v>
      </c>
      <c r="J69" s="242">
        <v>0</v>
      </c>
      <c r="K69" s="242">
        <v>0</v>
      </c>
      <c r="L69" s="242">
        <v>0</v>
      </c>
      <c r="M69" s="242">
        <v>0</v>
      </c>
      <c r="N69" s="242">
        <v>0</v>
      </c>
      <c r="O69" s="242">
        <v>0</v>
      </c>
      <c r="P69" s="242">
        <v>0</v>
      </c>
      <c r="Q69" s="242">
        <v>0</v>
      </c>
      <c r="R69" s="243">
        <v>0</v>
      </c>
      <c r="S69" s="244">
        <v>0</v>
      </c>
      <c r="T69" s="158">
        <v>0</v>
      </c>
      <c r="U69" s="155">
        <f>(H69-T69)</f>
        <v>0</v>
      </c>
      <c r="V69" s="166" t="s">
        <v>7357</v>
      </c>
      <c r="W69" s="220" t="s">
        <v>7587</v>
      </c>
      <c r="X69" s="220" t="s">
        <v>7587</v>
      </c>
      <c r="Y69" s="182" t="s">
        <v>7587</v>
      </c>
      <c r="Z69" s="182" t="s">
        <v>7587</v>
      </c>
      <c r="AA69" s="220" t="s">
        <v>7357</v>
      </c>
      <c r="AB69" s="220" t="s">
        <v>7587</v>
      </c>
      <c r="AC69" s="220" t="s">
        <v>7587</v>
      </c>
      <c r="AD69" s="220" t="s">
        <v>7357</v>
      </c>
      <c r="AE69" s="220" t="s">
        <v>7587</v>
      </c>
      <c r="AF69" s="220" t="s">
        <v>7357</v>
      </c>
      <c r="AG69" s="220" t="s">
        <v>7357</v>
      </c>
      <c r="AH69" s="238" t="s">
        <v>7357</v>
      </c>
      <c r="AI69" s="168" t="s">
        <v>7587</v>
      </c>
      <c r="AJ69" s="220" t="s">
        <v>7357</v>
      </c>
      <c r="AK69" s="220" t="s">
        <v>7587</v>
      </c>
      <c r="AL69" s="220" t="s">
        <v>7357</v>
      </c>
      <c r="AM69" s="220" t="s">
        <v>7357</v>
      </c>
      <c r="AN69" s="220" t="s">
        <v>7587</v>
      </c>
      <c r="AO69" s="220" t="s">
        <v>7357</v>
      </c>
      <c r="AP69" s="168" t="s">
        <v>7357</v>
      </c>
      <c r="AQ69" s="168" t="s">
        <v>7357</v>
      </c>
      <c r="AR69" s="168" t="s">
        <v>7357</v>
      </c>
      <c r="AS69" s="168" t="s">
        <v>7357</v>
      </c>
      <c r="AT69" s="168" t="s">
        <v>7357</v>
      </c>
    </row>
    <row r="70" spans="1:46" s="184" customFormat="1">
      <c r="A70" s="178" t="s">
        <v>103</v>
      </c>
      <c r="B70" s="178" t="s">
        <v>7441</v>
      </c>
      <c r="C70" s="178" t="s">
        <v>7353</v>
      </c>
      <c r="D70" s="178" t="s">
        <v>8206</v>
      </c>
      <c r="E70" s="178" t="s">
        <v>23</v>
      </c>
      <c r="F70" s="179" t="s">
        <v>7348</v>
      </c>
      <c r="G70" s="178" t="s">
        <v>55</v>
      </c>
      <c r="H70" s="180">
        <v>47.3</v>
      </c>
      <c r="I70" s="240">
        <v>47.328484850000002</v>
      </c>
      <c r="J70" s="240">
        <v>4.5833333333333304</v>
      </c>
      <c r="K70" s="240">
        <v>3.75</v>
      </c>
      <c r="L70" s="240">
        <v>0.83333333333333304</v>
      </c>
      <c r="M70" s="240">
        <v>19.431818181818201</v>
      </c>
      <c r="N70" s="240">
        <v>5.6818181818181799</v>
      </c>
      <c r="O70" s="240">
        <v>13.75</v>
      </c>
      <c r="P70" s="240">
        <v>7.0833333333333304</v>
      </c>
      <c r="Q70" s="240">
        <v>1</v>
      </c>
      <c r="R70" s="245">
        <v>9.4700000000000006</v>
      </c>
      <c r="S70" s="241">
        <v>5.76</v>
      </c>
      <c r="T70" s="211">
        <v>42.103084415584412</v>
      </c>
      <c r="U70" s="189">
        <v>5.2</v>
      </c>
      <c r="V70" s="165" t="s">
        <v>7348</v>
      </c>
      <c r="W70" s="182" t="s">
        <v>7587</v>
      </c>
      <c r="X70" s="182" t="s">
        <v>7587</v>
      </c>
      <c r="Y70" s="182" t="s">
        <v>7587</v>
      </c>
      <c r="Z70" s="182" t="s">
        <v>7587</v>
      </c>
      <c r="AA70" s="182" t="s">
        <v>7613</v>
      </c>
      <c r="AB70" s="182" t="s">
        <v>7587</v>
      </c>
      <c r="AC70" s="182" t="s">
        <v>7587</v>
      </c>
      <c r="AD70" s="182" t="s">
        <v>7357</v>
      </c>
      <c r="AE70" s="182" t="s">
        <v>7587</v>
      </c>
      <c r="AF70" s="182" t="s">
        <v>7357</v>
      </c>
      <c r="AG70" s="182" t="s">
        <v>7357</v>
      </c>
      <c r="AH70" s="182" t="s">
        <v>7348</v>
      </c>
      <c r="AI70" s="183" t="s">
        <v>7587</v>
      </c>
      <c r="AJ70" s="182" t="s">
        <v>7357</v>
      </c>
      <c r="AK70" s="182" t="s">
        <v>7587</v>
      </c>
      <c r="AL70" s="182" t="s">
        <v>7348</v>
      </c>
      <c r="AM70" s="182" t="s">
        <v>7357</v>
      </c>
      <c r="AN70" s="182" t="s">
        <v>7357</v>
      </c>
      <c r="AO70" s="182" t="s">
        <v>7357</v>
      </c>
      <c r="AP70" s="183" t="s">
        <v>7357</v>
      </c>
      <c r="AQ70" s="183" t="s">
        <v>7357</v>
      </c>
      <c r="AR70" s="183" t="s">
        <v>7587</v>
      </c>
      <c r="AS70" s="183" t="s">
        <v>7357</v>
      </c>
      <c r="AT70" s="183" t="s">
        <v>7357</v>
      </c>
    </row>
    <row r="71" spans="1:46">
      <c r="A71" s="178" t="s">
        <v>104</v>
      </c>
      <c r="B71" s="138" t="s">
        <v>7442</v>
      </c>
      <c r="C71" s="138" t="s">
        <v>7422</v>
      </c>
      <c r="D71" s="138" t="s">
        <v>8206</v>
      </c>
      <c r="E71" s="138" t="s">
        <v>17</v>
      </c>
      <c r="F71" s="145" t="s">
        <v>7348</v>
      </c>
      <c r="G71" s="138" t="s">
        <v>50</v>
      </c>
      <c r="H71" s="139">
        <v>50.6</v>
      </c>
      <c r="I71" s="242">
        <v>50.582386363636402</v>
      </c>
      <c r="J71" s="242">
        <v>4.53125</v>
      </c>
      <c r="K71" s="242">
        <v>3.28125</v>
      </c>
      <c r="L71" s="242">
        <v>1.25</v>
      </c>
      <c r="M71" s="242">
        <v>16.988636363636399</v>
      </c>
      <c r="N71" s="242">
        <v>6.3636363636363598</v>
      </c>
      <c r="O71" s="242">
        <v>10.625</v>
      </c>
      <c r="P71" s="242">
        <v>2.0833333333333299</v>
      </c>
      <c r="Q71" s="242">
        <v>11.6666666666667</v>
      </c>
      <c r="R71" s="242">
        <v>10.3125</v>
      </c>
      <c r="S71" s="244">
        <v>5</v>
      </c>
      <c r="T71" s="163">
        <v>49.8</v>
      </c>
      <c r="U71" s="164">
        <f>(H71-T71)</f>
        <v>0.80000000000000426</v>
      </c>
      <c r="V71" s="165" t="s">
        <v>7348</v>
      </c>
      <c r="W71" s="167">
        <v>65</v>
      </c>
      <c r="X71" s="167" t="s">
        <v>7587</v>
      </c>
      <c r="Y71" s="238" t="s">
        <v>7625</v>
      </c>
      <c r="Z71" s="155" t="s">
        <v>8238</v>
      </c>
      <c r="AA71" s="167" t="s">
        <v>7613</v>
      </c>
      <c r="AB71" s="167" t="s">
        <v>7587</v>
      </c>
      <c r="AC71" s="167" t="s">
        <v>7587</v>
      </c>
      <c r="AD71" s="167" t="s">
        <v>7357</v>
      </c>
      <c r="AE71" s="167" t="s">
        <v>7587</v>
      </c>
      <c r="AF71" s="167" t="s">
        <v>7357</v>
      </c>
      <c r="AG71" s="167" t="s">
        <v>7357</v>
      </c>
      <c r="AH71" s="238" t="s">
        <v>7357</v>
      </c>
      <c r="AI71" s="168" t="s">
        <v>7587</v>
      </c>
      <c r="AJ71" s="167" t="s">
        <v>7357</v>
      </c>
      <c r="AK71" s="167" t="s">
        <v>7587</v>
      </c>
      <c r="AL71" s="167" t="s">
        <v>7348</v>
      </c>
      <c r="AM71" s="167" t="s">
        <v>7348</v>
      </c>
      <c r="AN71" s="167" t="s">
        <v>7616</v>
      </c>
      <c r="AO71" s="167" t="s">
        <v>7357</v>
      </c>
      <c r="AP71" s="168" t="s">
        <v>7357</v>
      </c>
      <c r="AQ71" s="168" t="s">
        <v>7357</v>
      </c>
      <c r="AR71" s="168" t="s">
        <v>7348</v>
      </c>
      <c r="AS71" s="168" t="s">
        <v>7615</v>
      </c>
      <c r="AT71" s="168" t="s">
        <v>7357</v>
      </c>
    </row>
    <row r="72" spans="1:46">
      <c r="A72" s="178" t="s">
        <v>105</v>
      </c>
      <c r="B72" s="138" t="s">
        <v>7443</v>
      </c>
      <c r="C72" s="138" t="s">
        <v>7392</v>
      </c>
      <c r="D72" s="138" t="s">
        <v>8206</v>
      </c>
      <c r="E72" s="138" t="s">
        <v>40</v>
      </c>
      <c r="F72" s="145" t="s">
        <v>7348</v>
      </c>
      <c r="G72" s="138" t="s">
        <v>24</v>
      </c>
      <c r="H72" s="139">
        <v>12.6</v>
      </c>
      <c r="I72" s="242">
        <v>12.6308223409091</v>
      </c>
      <c r="J72" s="242">
        <v>2.5520833333333299</v>
      </c>
      <c r="K72" s="242">
        <v>1.71875</v>
      </c>
      <c r="L72" s="242">
        <v>0.83333333333333304</v>
      </c>
      <c r="M72" s="242">
        <v>4.7159090909090899</v>
      </c>
      <c r="N72" s="242">
        <v>4.0909090909090899</v>
      </c>
      <c r="O72" s="242">
        <v>0.625</v>
      </c>
      <c r="P72" s="242">
        <v>0.83333333333333304</v>
      </c>
      <c r="Q72" s="242">
        <v>0.83333333333333304</v>
      </c>
      <c r="R72" s="243">
        <v>2.5261632500000002</v>
      </c>
      <c r="S72" s="244">
        <v>1.17</v>
      </c>
      <c r="T72" s="156">
        <v>3.4</v>
      </c>
      <c r="U72" s="155">
        <f>(H72-T72)</f>
        <v>9.1999999999999993</v>
      </c>
      <c r="V72" s="165" t="s">
        <v>7348</v>
      </c>
      <c r="W72" s="220">
        <v>17</v>
      </c>
      <c r="X72" s="220" t="s">
        <v>7587</v>
      </c>
      <c r="Y72" s="182" t="s">
        <v>7587</v>
      </c>
      <c r="Z72" s="182" t="s">
        <v>7587</v>
      </c>
      <c r="AA72" s="220" t="s">
        <v>7613</v>
      </c>
      <c r="AB72" s="220" t="s">
        <v>7587</v>
      </c>
      <c r="AC72" s="220" t="s">
        <v>7587</v>
      </c>
      <c r="AD72" s="220" t="s">
        <v>7357</v>
      </c>
      <c r="AE72" s="220" t="s">
        <v>7587</v>
      </c>
      <c r="AF72" s="220" t="s">
        <v>7357</v>
      </c>
      <c r="AG72" s="220" t="s">
        <v>7357</v>
      </c>
      <c r="AH72" s="238" t="s">
        <v>7357</v>
      </c>
      <c r="AI72" s="168" t="s">
        <v>7587</v>
      </c>
      <c r="AJ72" s="220" t="s">
        <v>7357</v>
      </c>
      <c r="AK72" s="220" t="s">
        <v>7587</v>
      </c>
      <c r="AL72" s="220" t="s">
        <v>7357</v>
      </c>
      <c r="AM72" s="220" t="s">
        <v>7357</v>
      </c>
      <c r="AN72" s="220" t="s">
        <v>7587</v>
      </c>
      <c r="AO72" s="220" t="s">
        <v>7357</v>
      </c>
      <c r="AP72" s="168" t="s">
        <v>7357</v>
      </c>
      <c r="AQ72" s="168" t="s">
        <v>7357</v>
      </c>
      <c r="AR72" s="168" t="s">
        <v>7357</v>
      </c>
      <c r="AS72" s="168" t="s">
        <v>7357</v>
      </c>
      <c r="AT72" s="168" t="s">
        <v>7357</v>
      </c>
    </row>
    <row r="73" spans="1:46">
      <c r="A73" s="178" t="s">
        <v>106</v>
      </c>
      <c r="B73" s="138" t="s">
        <v>7444</v>
      </c>
      <c r="C73" s="138" t="s">
        <v>7358</v>
      </c>
      <c r="D73" s="138" t="s">
        <v>8208</v>
      </c>
      <c r="E73" s="138" t="s">
        <v>231</v>
      </c>
      <c r="F73" s="145" t="s">
        <v>7357</v>
      </c>
      <c r="G73" s="138" t="s">
        <v>55</v>
      </c>
      <c r="H73" s="139">
        <v>44.7</v>
      </c>
      <c r="I73" s="242">
        <v>44.7466810681818</v>
      </c>
      <c r="J73" s="242">
        <v>5.3125</v>
      </c>
      <c r="K73" s="242">
        <v>2.8125</v>
      </c>
      <c r="L73" s="242">
        <v>2.5</v>
      </c>
      <c r="M73" s="242">
        <v>13.068181818181801</v>
      </c>
      <c r="N73" s="242">
        <v>4.3181818181818201</v>
      </c>
      <c r="O73" s="242">
        <v>8.75</v>
      </c>
      <c r="P73" s="242">
        <v>6.25</v>
      </c>
      <c r="Q73" s="242">
        <v>6.1666650000000001</v>
      </c>
      <c r="R73" s="243">
        <v>8.9493342499999997</v>
      </c>
      <c r="S73" s="244">
        <v>5</v>
      </c>
      <c r="T73" s="159" t="s">
        <v>7587</v>
      </c>
      <c r="U73" s="159" t="s">
        <v>7587</v>
      </c>
      <c r="V73" s="165" t="s">
        <v>7348</v>
      </c>
      <c r="W73" s="220">
        <v>71</v>
      </c>
      <c r="X73" s="220" t="s">
        <v>7587</v>
      </c>
      <c r="Y73" s="238" t="s">
        <v>7625</v>
      </c>
      <c r="Z73" s="155" t="s">
        <v>8240</v>
      </c>
      <c r="AA73" s="220" t="s">
        <v>7613</v>
      </c>
      <c r="AB73" s="220" t="s">
        <v>7587</v>
      </c>
      <c r="AC73" s="220" t="s">
        <v>7587</v>
      </c>
      <c r="AD73" s="220" t="s">
        <v>7357</v>
      </c>
      <c r="AE73" s="220" t="s">
        <v>7348</v>
      </c>
      <c r="AF73" s="220" t="s">
        <v>7357</v>
      </c>
      <c r="AG73" s="238" t="s">
        <v>7587</v>
      </c>
      <c r="AH73" s="238" t="s">
        <v>7587</v>
      </c>
      <c r="AI73" s="168" t="s">
        <v>7357</v>
      </c>
      <c r="AJ73" s="220" t="s">
        <v>7348</v>
      </c>
      <c r="AK73" s="220" t="s">
        <v>7587</v>
      </c>
      <c r="AL73" s="220" t="s">
        <v>7357</v>
      </c>
      <c r="AM73" s="220" t="s">
        <v>7357</v>
      </c>
      <c r="AN73" s="220" t="s">
        <v>7587</v>
      </c>
      <c r="AO73" s="220" t="s">
        <v>7348</v>
      </c>
      <c r="AP73" s="168" t="s">
        <v>7357</v>
      </c>
      <c r="AQ73" s="168" t="s">
        <v>7357</v>
      </c>
      <c r="AR73" s="168" t="s">
        <v>7587</v>
      </c>
      <c r="AS73" s="168" t="s">
        <v>7357</v>
      </c>
      <c r="AT73" s="168" t="s">
        <v>7357</v>
      </c>
    </row>
    <row r="74" spans="1:46">
      <c r="A74" s="178" t="s">
        <v>107</v>
      </c>
      <c r="B74" s="138" t="s">
        <v>7445</v>
      </c>
      <c r="C74" s="138" t="s">
        <v>7351</v>
      </c>
      <c r="D74" s="138" t="s">
        <v>8207</v>
      </c>
      <c r="E74" s="138" t="s">
        <v>230</v>
      </c>
      <c r="F74" s="145" t="s">
        <v>7357</v>
      </c>
      <c r="G74" s="138" t="s">
        <v>24</v>
      </c>
      <c r="H74" s="139">
        <v>13.3</v>
      </c>
      <c r="I74" s="242">
        <v>13.2815325227273</v>
      </c>
      <c r="J74" s="242">
        <v>2.6041666666666701</v>
      </c>
      <c r="K74" s="242">
        <v>2.1875</v>
      </c>
      <c r="L74" s="242">
        <v>0.41666666666666702</v>
      </c>
      <c r="M74" s="242">
        <v>2.8977272727272698</v>
      </c>
      <c r="N74" s="242">
        <v>2.2727272727272698</v>
      </c>
      <c r="O74" s="242">
        <v>0.625</v>
      </c>
      <c r="P74" s="242">
        <v>2.0833333333333299</v>
      </c>
      <c r="Q74" s="242">
        <v>1.5</v>
      </c>
      <c r="R74" s="243">
        <v>2.65630525</v>
      </c>
      <c r="S74" s="244">
        <v>1.54</v>
      </c>
      <c r="T74" s="159" t="s">
        <v>7587</v>
      </c>
      <c r="U74" s="159" t="s">
        <v>7587</v>
      </c>
      <c r="V74" s="165" t="s">
        <v>7348</v>
      </c>
      <c r="W74" s="167">
        <v>39</v>
      </c>
      <c r="X74" s="167" t="s">
        <v>7587</v>
      </c>
      <c r="Y74" s="238" t="s">
        <v>8214</v>
      </c>
      <c r="Z74" s="155" t="s">
        <v>8241</v>
      </c>
      <c r="AA74" s="167" t="s">
        <v>7613</v>
      </c>
      <c r="AB74" s="167" t="s">
        <v>7587</v>
      </c>
      <c r="AC74" s="167" t="s">
        <v>7587</v>
      </c>
      <c r="AD74" s="167" t="s">
        <v>7348</v>
      </c>
      <c r="AE74" s="167" t="s">
        <v>7357</v>
      </c>
      <c r="AF74" s="167" t="s">
        <v>7357</v>
      </c>
      <c r="AG74" s="238" t="s">
        <v>7587</v>
      </c>
      <c r="AH74" s="238" t="s">
        <v>7587</v>
      </c>
      <c r="AI74" s="168" t="s">
        <v>7357</v>
      </c>
      <c r="AJ74" s="167" t="s">
        <v>7357</v>
      </c>
      <c r="AK74" s="167" t="s">
        <v>7587</v>
      </c>
      <c r="AL74" s="167" t="s">
        <v>7357</v>
      </c>
      <c r="AM74" s="167" t="s">
        <v>7357</v>
      </c>
      <c r="AN74" s="167" t="s">
        <v>7587</v>
      </c>
      <c r="AO74" s="167" t="s">
        <v>7348</v>
      </c>
      <c r="AP74" s="168" t="s">
        <v>7348</v>
      </c>
      <c r="AQ74" s="168" t="s">
        <v>7357</v>
      </c>
      <c r="AR74" s="168" t="s">
        <v>7587</v>
      </c>
      <c r="AS74" s="168" t="s">
        <v>7357</v>
      </c>
      <c r="AT74" s="168" t="s">
        <v>7357</v>
      </c>
    </row>
    <row r="75" spans="1:46" ht="29">
      <c r="A75" s="178" t="s">
        <v>108</v>
      </c>
      <c r="B75" s="138" t="s">
        <v>7446</v>
      </c>
      <c r="C75" s="138" t="s">
        <v>7447</v>
      </c>
      <c r="D75" s="138" t="s">
        <v>8207</v>
      </c>
      <c r="E75" s="138" t="s">
        <v>230</v>
      </c>
      <c r="F75" s="145" t="s">
        <v>7357</v>
      </c>
      <c r="G75" s="138" t="s">
        <v>24</v>
      </c>
      <c r="H75" s="139">
        <v>17.399999999999999</v>
      </c>
      <c r="I75" s="242">
        <v>17.3704924242424</v>
      </c>
      <c r="J75" s="242">
        <v>1.40625</v>
      </c>
      <c r="K75" s="242">
        <v>1.40625</v>
      </c>
      <c r="L75" s="242">
        <v>0</v>
      </c>
      <c r="M75" s="242">
        <v>1.5909090909090899</v>
      </c>
      <c r="N75" s="242">
        <v>1.5909090909090899</v>
      </c>
      <c r="O75" s="242">
        <v>0</v>
      </c>
      <c r="P75" s="242">
        <v>0.83333333333333304</v>
      </c>
      <c r="Q75" s="242">
        <v>3.125</v>
      </c>
      <c r="R75" s="242">
        <v>6.875</v>
      </c>
      <c r="S75" s="244">
        <v>3.54</v>
      </c>
      <c r="T75" s="159" t="s">
        <v>7587</v>
      </c>
      <c r="U75" s="159" t="s">
        <v>7587</v>
      </c>
      <c r="V75" s="166" t="s">
        <v>7357</v>
      </c>
      <c r="W75" s="167">
        <v>33</v>
      </c>
      <c r="X75" s="167" t="s">
        <v>7587</v>
      </c>
      <c r="Y75" s="238" t="s">
        <v>7623</v>
      </c>
      <c r="Z75" s="155" t="s">
        <v>8235</v>
      </c>
      <c r="AA75" s="167" t="s">
        <v>7357</v>
      </c>
      <c r="AB75" s="167" t="s">
        <v>7587</v>
      </c>
      <c r="AC75" s="167" t="s">
        <v>7587</v>
      </c>
      <c r="AD75" s="167" t="s">
        <v>7357</v>
      </c>
      <c r="AE75" s="168" t="s">
        <v>7348</v>
      </c>
      <c r="AF75" s="167" t="s">
        <v>7357</v>
      </c>
      <c r="AG75" s="238" t="s">
        <v>7587</v>
      </c>
      <c r="AH75" s="238" t="s">
        <v>7587</v>
      </c>
      <c r="AI75" s="168" t="s">
        <v>7357</v>
      </c>
      <c r="AJ75" s="167" t="s">
        <v>7357</v>
      </c>
      <c r="AK75" s="167" t="s">
        <v>7587</v>
      </c>
      <c r="AL75" s="167" t="s">
        <v>7357</v>
      </c>
      <c r="AM75" s="167" t="s">
        <v>7357</v>
      </c>
      <c r="AN75" s="167" t="s">
        <v>7587</v>
      </c>
      <c r="AO75" s="167" t="s">
        <v>7357</v>
      </c>
      <c r="AP75" s="168" t="s">
        <v>7357</v>
      </c>
      <c r="AQ75" s="168" t="s">
        <v>7357</v>
      </c>
      <c r="AR75" s="168" t="s">
        <v>7587</v>
      </c>
      <c r="AS75" s="168" t="s">
        <v>7357</v>
      </c>
      <c r="AT75" s="168" t="s">
        <v>7357</v>
      </c>
    </row>
    <row r="76" spans="1:46">
      <c r="A76" s="178" t="s">
        <v>109</v>
      </c>
      <c r="B76" s="138" t="s">
        <v>7448</v>
      </c>
      <c r="C76" s="138" t="s">
        <v>7358</v>
      </c>
      <c r="D76" s="138" t="s">
        <v>8208</v>
      </c>
      <c r="E76" s="138" t="s">
        <v>36</v>
      </c>
      <c r="F76" s="145" t="s">
        <v>7357</v>
      </c>
      <c r="G76" s="138" t="s">
        <v>24</v>
      </c>
      <c r="H76" s="139">
        <v>11.8</v>
      </c>
      <c r="I76" s="242">
        <v>11.798815280303</v>
      </c>
      <c r="J76" s="242">
        <v>0.46875</v>
      </c>
      <c r="K76" s="242">
        <v>0.46875</v>
      </c>
      <c r="L76" s="242">
        <v>0</v>
      </c>
      <c r="M76" s="242">
        <v>1.36363636363636</v>
      </c>
      <c r="N76" s="242">
        <v>1.36363636363636</v>
      </c>
      <c r="O76" s="242">
        <v>0</v>
      </c>
      <c r="P76" s="242">
        <v>2.9166666666666701</v>
      </c>
      <c r="Q76" s="242">
        <v>1.75</v>
      </c>
      <c r="R76" s="243">
        <v>2.3597622500000002</v>
      </c>
      <c r="S76" s="244">
        <v>2.94</v>
      </c>
      <c r="T76" s="159" t="s">
        <v>7587</v>
      </c>
      <c r="U76" s="159" t="s">
        <v>7587</v>
      </c>
      <c r="V76" s="165" t="s">
        <v>7348</v>
      </c>
      <c r="W76" s="167">
        <v>10</v>
      </c>
      <c r="X76" s="167" t="s">
        <v>7587</v>
      </c>
      <c r="Y76" s="182" t="s">
        <v>7587</v>
      </c>
      <c r="Z76" s="182" t="s">
        <v>7587</v>
      </c>
      <c r="AA76" s="167" t="s">
        <v>7357</v>
      </c>
      <c r="AB76" s="167" t="s">
        <v>7587</v>
      </c>
      <c r="AC76" s="167" t="s">
        <v>7587</v>
      </c>
      <c r="AD76" s="167" t="s">
        <v>7357</v>
      </c>
      <c r="AE76" s="167" t="s">
        <v>7587</v>
      </c>
      <c r="AF76" s="167" t="s">
        <v>7357</v>
      </c>
      <c r="AG76" s="167" t="s">
        <v>7357</v>
      </c>
      <c r="AH76" s="238" t="s">
        <v>7348</v>
      </c>
      <c r="AI76" s="168" t="s">
        <v>7587</v>
      </c>
      <c r="AJ76" s="167" t="s">
        <v>7357</v>
      </c>
      <c r="AK76" s="167" t="s">
        <v>7587</v>
      </c>
      <c r="AL76" s="167" t="s">
        <v>7357</v>
      </c>
      <c r="AM76" s="167" t="s">
        <v>7357</v>
      </c>
      <c r="AN76" s="167" t="s">
        <v>7614</v>
      </c>
      <c r="AO76" s="167" t="s">
        <v>7357</v>
      </c>
      <c r="AP76" s="168" t="s">
        <v>7357</v>
      </c>
      <c r="AQ76" s="168" t="s">
        <v>7357</v>
      </c>
      <c r="AR76" s="168" t="s">
        <v>7587</v>
      </c>
      <c r="AS76" s="168" t="s">
        <v>7357</v>
      </c>
      <c r="AT76" s="168" t="s">
        <v>7357</v>
      </c>
    </row>
    <row r="77" spans="1:46">
      <c r="A77" s="178" t="s">
        <v>110</v>
      </c>
      <c r="B77" s="138" t="s">
        <v>7449</v>
      </c>
      <c r="C77" s="138" t="s">
        <v>7351</v>
      </c>
      <c r="D77" s="138" t="s">
        <v>8207</v>
      </c>
      <c r="E77" s="138" t="s">
        <v>230</v>
      </c>
      <c r="F77" s="145" t="s">
        <v>7357</v>
      </c>
      <c r="G77" s="138" t="s">
        <v>26</v>
      </c>
      <c r="H77" s="139">
        <v>7.2</v>
      </c>
      <c r="I77" s="242">
        <v>7.2083802954545497</v>
      </c>
      <c r="J77" s="242">
        <v>0.78125</v>
      </c>
      <c r="K77" s="242">
        <v>0.78125</v>
      </c>
      <c r="L77" s="242">
        <v>0</v>
      </c>
      <c r="M77" s="242">
        <v>2.0454545454545499</v>
      </c>
      <c r="N77" s="242">
        <v>2.0454545454545499</v>
      </c>
      <c r="O77" s="242">
        <v>0</v>
      </c>
      <c r="P77" s="242">
        <v>1.25</v>
      </c>
      <c r="Q77" s="242">
        <v>1</v>
      </c>
      <c r="R77" s="243">
        <v>1.4416757499999999</v>
      </c>
      <c r="S77" s="244">
        <v>0.69</v>
      </c>
      <c r="T77" s="159" t="s">
        <v>7587</v>
      </c>
      <c r="U77" s="159" t="s">
        <v>7587</v>
      </c>
      <c r="V77" s="165" t="s">
        <v>7348</v>
      </c>
      <c r="W77" s="167">
        <v>14</v>
      </c>
      <c r="X77" s="167" t="s">
        <v>7587</v>
      </c>
      <c r="Y77" s="182" t="s">
        <v>7587</v>
      </c>
      <c r="Z77" s="182" t="s">
        <v>7587</v>
      </c>
      <c r="AA77" s="167" t="s">
        <v>7357</v>
      </c>
      <c r="AB77" s="167" t="s">
        <v>7587</v>
      </c>
      <c r="AC77" s="167" t="s">
        <v>7587</v>
      </c>
      <c r="AD77" s="167" t="s">
        <v>7357</v>
      </c>
      <c r="AE77" s="224" t="s">
        <v>7357</v>
      </c>
      <c r="AF77" s="167" t="s">
        <v>7357</v>
      </c>
      <c r="AG77" s="238" t="s">
        <v>7587</v>
      </c>
      <c r="AH77" s="238" t="s">
        <v>7587</v>
      </c>
      <c r="AI77" s="168" t="s">
        <v>7357</v>
      </c>
      <c r="AJ77" s="167" t="s">
        <v>7357</v>
      </c>
      <c r="AK77" s="167" t="s">
        <v>7587</v>
      </c>
      <c r="AL77" s="167" t="s">
        <v>7357</v>
      </c>
      <c r="AM77" s="167" t="s">
        <v>7357</v>
      </c>
      <c r="AN77" s="167" t="s">
        <v>7587</v>
      </c>
      <c r="AO77" s="167" t="s">
        <v>7357</v>
      </c>
      <c r="AP77" s="168" t="s">
        <v>7357</v>
      </c>
      <c r="AQ77" s="168" t="s">
        <v>7357</v>
      </c>
      <c r="AR77" s="168" t="s">
        <v>7587</v>
      </c>
      <c r="AS77" s="168" t="s">
        <v>7357</v>
      </c>
      <c r="AT77" s="168" t="s">
        <v>7357</v>
      </c>
    </row>
    <row r="78" spans="1:46">
      <c r="A78" s="178" t="s">
        <v>111</v>
      </c>
      <c r="B78" s="138" t="s">
        <v>7450</v>
      </c>
      <c r="C78" s="138" t="s">
        <v>7358</v>
      </c>
      <c r="D78" s="138" t="s">
        <v>8208</v>
      </c>
      <c r="E78" s="138" t="s">
        <v>231</v>
      </c>
      <c r="F78" s="145" t="s">
        <v>7357</v>
      </c>
      <c r="G78" s="138" t="s">
        <v>55</v>
      </c>
      <c r="H78" s="139">
        <v>42.2</v>
      </c>
      <c r="I78" s="242">
        <v>42.176966363636403</v>
      </c>
      <c r="J78" s="242">
        <v>2.9166666666666701</v>
      </c>
      <c r="K78" s="242">
        <v>1.25</v>
      </c>
      <c r="L78" s="242">
        <v>1.6666666666666701</v>
      </c>
      <c r="M78" s="242">
        <v>10.113636363636401</v>
      </c>
      <c r="N78" s="242">
        <v>3.8636363636363602</v>
      </c>
      <c r="O78" s="242">
        <v>6.25</v>
      </c>
      <c r="P78" s="242">
        <v>5.8333333333333304</v>
      </c>
      <c r="Q78" s="242">
        <v>6.0833300000000001</v>
      </c>
      <c r="R78" s="242">
        <v>12.5</v>
      </c>
      <c r="S78" s="244">
        <v>4.7300000000000004</v>
      </c>
      <c r="T78" s="158" t="s">
        <v>7587</v>
      </c>
      <c r="U78" s="158" t="s">
        <v>7587</v>
      </c>
      <c r="V78" s="165" t="s">
        <v>7348</v>
      </c>
      <c r="W78" s="220">
        <v>72</v>
      </c>
      <c r="X78" s="220" t="s">
        <v>7587</v>
      </c>
      <c r="Y78" s="182" t="s">
        <v>7587</v>
      </c>
      <c r="Z78" s="182" t="s">
        <v>7587</v>
      </c>
      <c r="AA78" s="220" t="s">
        <v>7613</v>
      </c>
      <c r="AB78" s="220" t="s">
        <v>7587</v>
      </c>
      <c r="AC78" s="220" t="s">
        <v>7587</v>
      </c>
      <c r="AD78" s="220" t="s">
        <v>7357</v>
      </c>
      <c r="AE78" s="220" t="s">
        <v>7348</v>
      </c>
      <c r="AF78" s="220" t="s">
        <v>7357</v>
      </c>
      <c r="AG78" s="238" t="s">
        <v>7587</v>
      </c>
      <c r="AH78" s="238" t="s">
        <v>7587</v>
      </c>
      <c r="AI78" s="168" t="s">
        <v>7357</v>
      </c>
      <c r="AJ78" s="220" t="s">
        <v>7357</v>
      </c>
      <c r="AK78" s="220" t="s">
        <v>7587</v>
      </c>
      <c r="AL78" s="220" t="s">
        <v>7357</v>
      </c>
      <c r="AM78" s="220" t="s">
        <v>7357</v>
      </c>
      <c r="AN78" s="220" t="s">
        <v>7587</v>
      </c>
      <c r="AO78" s="220" t="s">
        <v>7348</v>
      </c>
      <c r="AP78" s="168" t="s">
        <v>7357</v>
      </c>
      <c r="AQ78" s="168" t="s">
        <v>7357</v>
      </c>
      <c r="AR78" s="168" t="s">
        <v>7587</v>
      </c>
      <c r="AS78" s="168" t="s">
        <v>7357</v>
      </c>
      <c r="AT78" s="168" t="s">
        <v>7357</v>
      </c>
    </row>
    <row r="79" spans="1:46">
      <c r="A79" s="178" t="s">
        <v>112</v>
      </c>
      <c r="B79" s="138" t="s">
        <v>7451</v>
      </c>
      <c r="C79" s="138" t="s">
        <v>7349</v>
      </c>
      <c r="D79" s="138" t="s">
        <v>8206</v>
      </c>
      <c r="E79" s="138" t="s">
        <v>17</v>
      </c>
      <c r="F79" s="145" t="s">
        <v>7357</v>
      </c>
      <c r="G79" s="138" t="s">
        <v>21</v>
      </c>
      <c r="H79" s="139">
        <v>20.8</v>
      </c>
      <c r="I79" s="242">
        <v>20.840025252525301</v>
      </c>
      <c r="J79" s="242">
        <v>1.5625</v>
      </c>
      <c r="K79" s="242">
        <v>1.5625</v>
      </c>
      <c r="L79" s="242">
        <v>0</v>
      </c>
      <c r="M79" s="242">
        <v>1.98863636363636</v>
      </c>
      <c r="N79" s="242">
        <v>1.36363636363636</v>
      </c>
      <c r="O79" s="242">
        <v>0.625</v>
      </c>
      <c r="P79" s="242">
        <v>1.6666666666666701</v>
      </c>
      <c r="Q79" s="242">
        <v>5.5555555555555598</v>
      </c>
      <c r="R79" s="242">
        <v>6.6666666666666696</v>
      </c>
      <c r="S79" s="244">
        <v>3.4</v>
      </c>
      <c r="T79" s="158" t="s">
        <v>7587</v>
      </c>
      <c r="U79" s="158" t="s">
        <v>7587</v>
      </c>
      <c r="V79" s="166" t="s">
        <v>7357</v>
      </c>
      <c r="W79" s="167">
        <v>62</v>
      </c>
      <c r="X79" s="167" t="s">
        <v>7587</v>
      </c>
      <c r="Y79" s="182" t="s">
        <v>7587</v>
      </c>
      <c r="Z79" s="182" t="s">
        <v>7587</v>
      </c>
      <c r="AA79" s="167" t="s">
        <v>7357</v>
      </c>
      <c r="AB79" s="167" t="s">
        <v>7587</v>
      </c>
      <c r="AC79" s="167" t="s">
        <v>7587</v>
      </c>
      <c r="AD79" s="167" t="s">
        <v>7357</v>
      </c>
      <c r="AE79" s="167" t="s">
        <v>7587</v>
      </c>
      <c r="AF79" s="167" t="s">
        <v>7357</v>
      </c>
      <c r="AG79" s="167" t="s">
        <v>7348</v>
      </c>
      <c r="AH79" s="224" t="s">
        <v>7348</v>
      </c>
      <c r="AI79" s="168" t="s">
        <v>7587</v>
      </c>
      <c r="AJ79" s="167" t="s">
        <v>7357</v>
      </c>
      <c r="AK79" s="167" t="s">
        <v>7587</v>
      </c>
      <c r="AL79" s="167" t="s">
        <v>7357</v>
      </c>
      <c r="AM79" s="167" t="s">
        <v>7357</v>
      </c>
      <c r="AN79" s="167" t="s">
        <v>7587</v>
      </c>
      <c r="AO79" s="167" t="s">
        <v>7357</v>
      </c>
      <c r="AP79" s="168" t="s">
        <v>7357</v>
      </c>
      <c r="AQ79" s="168" t="s">
        <v>7357</v>
      </c>
      <c r="AR79" s="168" t="s">
        <v>7357</v>
      </c>
      <c r="AS79" s="168" t="s">
        <v>7357</v>
      </c>
      <c r="AT79" s="168" t="s">
        <v>7357</v>
      </c>
    </row>
    <row r="80" spans="1:46" s="184" customFormat="1">
      <c r="A80" s="178" t="s">
        <v>113</v>
      </c>
      <c r="B80" s="138" t="s">
        <v>7452</v>
      </c>
      <c r="C80" s="138" t="s">
        <v>7453</v>
      </c>
      <c r="D80" s="138" t="s">
        <v>8206</v>
      </c>
      <c r="E80" s="138" t="s">
        <v>17</v>
      </c>
      <c r="F80" s="145" t="s">
        <v>7348</v>
      </c>
      <c r="G80" s="138" t="s">
        <v>34</v>
      </c>
      <c r="H80" s="139">
        <v>65.599999999999994</v>
      </c>
      <c r="I80" s="242">
        <v>65.561931818181804</v>
      </c>
      <c r="J80" s="242">
        <v>7.7604166666666696</v>
      </c>
      <c r="K80" s="242">
        <v>3.59375</v>
      </c>
      <c r="L80" s="242">
        <v>4.1666666666666696</v>
      </c>
      <c r="M80" s="242">
        <v>14.318181818181801</v>
      </c>
      <c r="N80" s="242">
        <v>6.8181818181818201</v>
      </c>
      <c r="O80" s="242">
        <v>7.5</v>
      </c>
      <c r="P80" s="242">
        <v>4.5833333333333304</v>
      </c>
      <c r="Q80" s="242">
        <v>15</v>
      </c>
      <c r="R80" s="242">
        <v>17.5</v>
      </c>
      <c r="S80" s="244">
        <v>6.4</v>
      </c>
      <c r="T80" s="156">
        <v>52.9</v>
      </c>
      <c r="U80" s="155">
        <f>(H80-T80)</f>
        <v>12.699999999999996</v>
      </c>
      <c r="V80" s="165" t="s">
        <v>7348</v>
      </c>
      <c r="W80" s="220">
        <v>70</v>
      </c>
      <c r="X80" s="220" t="s">
        <v>7587</v>
      </c>
      <c r="Y80" s="182" t="s">
        <v>7587</v>
      </c>
      <c r="Z80" s="182" t="s">
        <v>7587</v>
      </c>
      <c r="AA80" s="220" t="s">
        <v>7613</v>
      </c>
      <c r="AB80" s="220" t="s">
        <v>7587</v>
      </c>
      <c r="AC80" s="220" t="s">
        <v>7587</v>
      </c>
      <c r="AD80" s="220" t="s">
        <v>7357</v>
      </c>
      <c r="AE80" s="220" t="s">
        <v>7587</v>
      </c>
      <c r="AF80" s="220" t="s">
        <v>7357</v>
      </c>
      <c r="AG80" s="220" t="s">
        <v>7357</v>
      </c>
      <c r="AH80" s="238" t="s">
        <v>7357</v>
      </c>
      <c r="AI80" s="168" t="s">
        <v>7587</v>
      </c>
      <c r="AJ80" s="220" t="s">
        <v>7357</v>
      </c>
      <c r="AK80" s="220" t="s">
        <v>7587</v>
      </c>
      <c r="AL80" s="220" t="s">
        <v>7348</v>
      </c>
      <c r="AM80" s="220" t="s">
        <v>7357</v>
      </c>
      <c r="AN80" s="220" t="s">
        <v>7587</v>
      </c>
      <c r="AO80" s="220" t="s">
        <v>7348</v>
      </c>
      <c r="AP80" s="168" t="s">
        <v>7357</v>
      </c>
      <c r="AQ80" s="168" t="s">
        <v>7357</v>
      </c>
      <c r="AR80" s="168" t="s">
        <v>7348</v>
      </c>
      <c r="AS80" s="168" t="s">
        <v>7615</v>
      </c>
      <c r="AT80" s="168" t="s">
        <v>7357</v>
      </c>
    </row>
    <row r="81" spans="1:46">
      <c r="A81" s="178" t="s">
        <v>114</v>
      </c>
      <c r="B81" s="138" t="s">
        <v>7454</v>
      </c>
      <c r="C81" s="138" t="s">
        <v>7349</v>
      </c>
      <c r="D81" s="138" t="s">
        <v>8206</v>
      </c>
      <c r="E81" s="138" t="s">
        <v>230</v>
      </c>
      <c r="F81" s="145" t="s">
        <v>7357</v>
      </c>
      <c r="G81" s="138" t="s">
        <v>24</v>
      </c>
      <c r="H81" s="139">
        <v>13</v>
      </c>
      <c r="I81" s="242">
        <v>12.956343257575799</v>
      </c>
      <c r="J81" s="242">
        <v>1.3541666666666701</v>
      </c>
      <c r="K81" s="242">
        <v>0.9375</v>
      </c>
      <c r="L81" s="242">
        <v>0.41666666666666702</v>
      </c>
      <c r="M81" s="242">
        <v>1.5909090909090899</v>
      </c>
      <c r="N81" s="242">
        <v>1.5909090909090899</v>
      </c>
      <c r="O81" s="242">
        <v>0</v>
      </c>
      <c r="P81" s="242">
        <v>3.75</v>
      </c>
      <c r="Q81" s="242">
        <v>0.75</v>
      </c>
      <c r="R81" s="243">
        <v>2.5912674999999998</v>
      </c>
      <c r="S81" s="244">
        <v>2.92</v>
      </c>
      <c r="T81" s="158" t="s">
        <v>7587</v>
      </c>
      <c r="U81" s="158" t="s">
        <v>7587</v>
      </c>
      <c r="V81" s="165" t="s">
        <v>7348</v>
      </c>
      <c r="W81" s="224">
        <v>14</v>
      </c>
      <c r="X81" s="224" t="s">
        <v>7587</v>
      </c>
      <c r="Y81" s="182" t="s">
        <v>7587</v>
      </c>
      <c r="Z81" s="182" t="s">
        <v>7587</v>
      </c>
      <c r="AA81" s="224" t="s">
        <v>7613</v>
      </c>
      <c r="AB81" s="224" t="s">
        <v>7587</v>
      </c>
      <c r="AC81" s="224" t="s">
        <v>7587</v>
      </c>
      <c r="AD81" s="224" t="s">
        <v>7357</v>
      </c>
      <c r="AE81" s="224" t="s">
        <v>7357</v>
      </c>
      <c r="AF81" s="224" t="s">
        <v>7357</v>
      </c>
      <c r="AG81" s="238" t="s">
        <v>7587</v>
      </c>
      <c r="AH81" s="238" t="s">
        <v>7587</v>
      </c>
      <c r="AI81" s="168" t="s">
        <v>7357</v>
      </c>
      <c r="AJ81" s="224" t="s">
        <v>7357</v>
      </c>
      <c r="AK81" s="224" t="s">
        <v>7587</v>
      </c>
      <c r="AL81" s="224" t="s">
        <v>7348</v>
      </c>
      <c r="AM81" s="224" t="s">
        <v>7357</v>
      </c>
      <c r="AN81" s="224" t="s">
        <v>7587</v>
      </c>
      <c r="AO81" s="224" t="s">
        <v>7357</v>
      </c>
      <c r="AP81" s="168" t="s">
        <v>7357</v>
      </c>
      <c r="AQ81" s="168" t="s">
        <v>7357</v>
      </c>
      <c r="AR81" s="168" t="s">
        <v>7587</v>
      </c>
      <c r="AS81" s="168" t="s">
        <v>7357</v>
      </c>
      <c r="AT81" s="168" t="s">
        <v>7357</v>
      </c>
    </row>
    <row r="82" spans="1:46">
      <c r="A82" s="178" t="s">
        <v>115</v>
      </c>
      <c r="B82" s="138" t="s">
        <v>7455</v>
      </c>
      <c r="C82" s="138" t="s">
        <v>7351</v>
      </c>
      <c r="D82" s="138" t="s">
        <v>8207</v>
      </c>
      <c r="E82" s="138" t="s">
        <v>33</v>
      </c>
      <c r="F82" s="145" t="s">
        <v>7357</v>
      </c>
      <c r="G82" s="138" t="s">
        <v>24</v>
      </c>
      <c r="H82" s="139">
        <v>14.1</v>
      </c>
      <c r="I82" s="242">
        <v>14.1069596818182</v>
      </c>
      <c r="J82" s="242">
        <v>2.1354166666666701</v>
      </c>
      <c r="K82" s="242">
        <v>1.71875</v>
      </c>
      <c r="L82" s="242">
        <v>0.41666666666666702</v>
      </c>
      <c r="M82" s="242">
        <v>0.68181818181818199</v>
      </c>
      <c r="N82" s="242">
        <v>0.68181818181818199</v>
      </c>
      <c r="O82" s="242">
        <v>0</v>
      </c>
      <c r="P82" s="242">
        <v>0.83333333333333304</v>
      </c>
      <c r="Q82" s="242">
        <v>4.375</v>
      </c>
      <c r="R82" s="243">
        <v>2.8213914999999998</v>
      </c>
      <c r="S82" s="244">
        <v>3.26</v>
      </c>
      <c r="T82" s="159" t="s">
        <v>7587</v>
      </c>
      <c r="U82" s="159" t="s">
        <v>7587</v>
      </c>
      <c r="V82" s="165" t="s">
        <v>7348</v>
      </c>
      <c r="W82" s="220" t="s">
        <v>7587</v>
      </c>
      <c r="X82" s="220" t="s">
        <v>7587</v>
      </c>
      <c r="Y82" s="182" t="s">
        <v>7587</v>
      </c>
      <c r="Z82" s="182" t="s">
        <v>7587</v>
      </c>
      <c r="AA82" s="220" t="s">
        <v>7613</v>
      </c>
      <c r="AB82" s="220" t="s">
        <v>7348</v>
      </c>
      <c r="AC82" s="220" t="s">
        <v>7587</v>
      </c>
      <c r="AD82" s="220" t="s">
        <v>7357</v>
      </c>
      <c r="AE82" s="220" t="s">
        <v>7587</v>
      </c>
      <c r="AF82" s="220" t="s">
        <v>7357</v>
      </c>
      <c r="AG82" s="238" t="s">
        <v>7587</v>
      </c>
      <c r="AH82" s="168" t="s">
        <v>7587</v>
      </c>
      <c r="AI82" s="168" t="s">
        <v>7587</v>
      </c>
      <c r="AJ82" s="220" t="s">
        <v>7357</v>
      </c>
      <c r="AK82" s="220" t="s">
        <v>7357</v>
      </c>
      <c r="AL82" s="220" t="s">
        <v>7357</v>
      </c>
      <c r="AM82" s="220" t="s">
        <v>7357</v>
      </c>
      <c r="AN82" s="220" t="s">
        <v>7587</v>
      </c>
      <c r="AO82" s="220" t="s">
        <v>7357</v>
      </c>
      <c r="AP82" s="168" t="s">
        <v>7357</v>
      </c>
      <c r="AQ82" s="168" t="s">
        <v>7357</v>
      </c>
      <c r="AR82" s="168" t="s">
        <v>7587</v>
      </c>
      <c r="AS82" s="168" t="s">
        <v>7357</v>
      </c>
      <c r="AT82" s="168" t="s">
        <v>7357</v>
      </c>
    </row>
    <row r="83" spans="1:46">
      <c r="A83" s="178" t="s">
        <v>116</v>
      </c>
      <c r="B83" s="138" t="s">
        <v>7456</v>
      </c>
      <c r="C83" s="138" t="s">
        <v>7358</v>
      </c>
      <c r="D83" s="138" t="s">
        <v>8208</v>
      </c>
      <c r="E83" s="138" t="s">
        <v>230</v>
      </c>
      <c r="F83" s="145" t="s">
        <v>7357</v>
      </c>
      <c r="G83" s="138" t="s">
        <v>37</v>
      </c>
      <c r="H83" s="139">
        <v>35.799999999999997</v>
      </c>
      <c r="I83" s="242">
        <v>35.848757984848497</v>
      </c>
      <c r="J83" s="242">
        <v>2.8125</v>
      </c>
      <c r="K83" s="242">
        <v>1.5625</v>
      </c>
      <c r="L83" s="242">
        <v>1.25</v>
      </c>
      <c r="M83" s="242">
        <v>10.568181818181801</v>
      </c>
      <c r="N83" s="242">
        <v>4.3181818181818201</v>
      </c>
      <c r="O83" s="242">
        <v>6.25</v>
      </c>
      <c r="P83" s="242">
        <v>6.6666666666666696</v>
      </c>
      <c r="Q83" s="242">
        <v>3.5416599999999998</v>
      </c>
      <c r="R83" s="243">
        <v>7.1697495</v>
      </c>
      <c r="S83" s="244">
        <v>5.09</v>
      </c>
      <c r="T83" s="159" t="s">
        <v>7587</v>
      </c>
      <c r="U83" s="159" t="s">
        <v>7587</v>
      </c>
      <c r="V83" s="165" t="s">
        <v>7348</v>
      </c>
      <c r="W83" s="224">
        <v>75</v>
      </c>
      <c r="X83" s="224" t="s">
        <v>7587</v>
      </c>
      <c r="Y83" s="238" t="s">
        <v>8215</v>
      </c>
      <c r="Z83" s="155" t="s">
        <v>8242</v>
      </c>
      <c r="AA83" s="224" t="s">
        <v>7613</v>
      </c>
      <c r="AB83" s="224" t="s">
        <v>7587</v>
      </c>
      <c r="AC83" s="224" t="s">
        <v>7587</v>
      </c>
      <c r="AD83" s="224" t="s">
        <v>7357</v>
      </c>
      <c r="AE83" s="224" t="s">
        <v>7348</v>
      </c>
      <c r="AF83" s="224" t="s">
        <v>7357</v>
      </c>
      <c r="AG83" s="238" t="s">
        <v>7587</v>
      </c>
      <c r="AH83" s="238" t="s">
        <v>7587</v>
      </c>
      <c r="AI83" s="168" t="s">
        <v>7357</v>
      </c>
      <c r="AJ83" s="224" t="s">
        <v>7348</v>
      </c>
      <c r="AK83" s="224" t="s">
        <v>7587</v>
      </c>
      <c r="AL83" s="224" t="s">
        <v>7357</v>
      </c>
      <c r="AM83" s="224" t="s">
        <v>7357</v>
      </c>
      <c r="AN83" s="224" t="s">
        <v>7587</v>
      </c>
      <c r="AO83" s="224" t="s">
        <v>7357</v>
      </c>
      <c r="AP83" s="168" t="s">
        <v>7357</v>
      </c>
      <c r="AQ83" s="168" t="s">
        <v>7357</v>
      </c>
      <c r="AR83" s="168" t="s">
        <v>7587</v>
      </c>
      <c r="AS83" s="168" t="s">
        <v>7357</v>
      </c>
      <c r="AT83" s="168" t="s">
        <v>7357</v>
      </c>
    </row>
    <row r="84" spans="1:46">
      <c r="A84" s="178" t="s">
        <v>117</v>
      </c>
      <c r="B84" s="138" t="s">
        <v>7457</v>
      </c>
      <c r="C84" s="138" t="s">
        <v>7351</v>
      </c>
      <c r="D84" s="138" t="s">
        <v>8207</v>
      </c>
      <c r="E84" s="138" t="s">
        <v>33</v>
      </c>
      <c r="F84" s="145" t="s">
        <v>7357</v>
      </c>
      <c r="G84" s="138" t="s">
        <v>24</v>
      </c>
      <c r="H84" s="139">
        <v>16.2</v>
      </c>
      <c r="I84" s="242">
        <v>16.193134075757602</v>
      </c>
      <c r="J84" s="242">
        <v>3.1770833333333299</v>
      </c>
      <c r="K84" s="242">
        <v>2.34375</v>
      </c>
      <c r="L84" s="242">
        <v>0.83333333333333304</v>
      </c>
      <c r="M84" s="242">
        <v>0.90909090909090895</v>
      </c>
      <c r="N84" s="242">
        <v>0.90909090909090895</v>
      </c>
      <c r="O84" s="242">
        <v>0</v>
      </c>
      <c r="P84" s="242">
        <v>0.83333333333333304</v>
      </c>
      <c r="Q84" s="242">
        <v>4.375</v>
      </c>
      <c r="R84" s="243">
        <v>3.2386265000000001</v>
      </c>
      <c r="S84" s="244">
        <v>3.66</v>
      </c>
      <c r="T84" s="158" t="s">
        <v>7587</v>
      </c>
      <c r="U84" s="158" t="s">
        <v>7587</v>
      </c>
      <c r="V84" s="165" t="s">
        <v>7348</v>
      </c>
      <c r="W84" s="167" t="s">
        <v>7587</v>
      </c>
      <c r="X84" s="167" t="s">
        <v>7587</v>
      </c>
      <c r="Y84" s="182" t="s">
        <v>7587</v>
      </c>
      <c r="Z84" s="182" t="s">
        <v>7587</v>
      </c>
      <c r="AA84" s="167" t="s">
        <v>7613</v>
      </c>
      <c r="AB84" s="167" t="s">
        <v>7357</v>
      </c>
      <c r="AC84" s="167" t="s">
        <v>7357</v>
      </c>
      <c r="AD84" s="167" t="s">
        <v>7357</v>
      </c>
      <c r="AE84" s="167" t="s">
        <v>7587</v>
      </c>
      <c r="AF84" s="167" t="s">
        <v>7357</v>
      </c>
      <c r="AG84" s="238" t="s">
        <v>7587</v>
      </c>
      <c r="AH84" s="168" t="s">
        <v>7587</v>
      </c>
      <c r="AI84" s="168" t="s">
        <v>7587</v>
      </c>
      <c r="AJ84" s="167" t="s">
        <v>7357</v>
      </c>
      <c r="AK84" s="167" t="s">
        <v>7357</v>
      </c>
      <c r="AL84" s="167" t="s">
        <v>7357</v>
      </c>
      <c r="AM84" s="167" t="s">
        <v>7357</v>
      </c>
      <c r="AN84" s="167" t="s">
        <v>7587</v>
      </c>
      <c r="AO84" s="167" t="s">
        <v>7357</v>
      </c>
      <c r="AP84" s="168" t="s">
        <v>7357</v>
      </c>
      <c r="AQ84" s="168" t="s">
        <v>7357</v>
      </c>
      <c r="AR84" s="168" t="s">
        <v>7587</v>
      </c>
      <c r="AS84" s="168" t="s">
        <v>7357</v>
      </c>
      <c r="AT84" s="168" t="s">
        <v>7357</v>
      </c>
    </row>
    <row r="85" spans="1:46">
      <c r="A85" s="178" t="s">
        <v>118</v>
      </c>
      <c r="B85" s="138" t="s">
        <v>7458</v>
      </c>
      <c r="C85" s="138" t="s">
        <v>7358</v>
      </c>
      <c r="D85" s="138" t="s">
        <v>8208</v>
      </c>
      <c r="E85" s="138" t="s">
        <v>23</v>
      </c>
      <c r="F85" s="145" t="s">
        <v>7348</v>
      </c>
      <c r="G85" s="138" t="s">
        <v>34</v>
      </c>
      <c r="H85" s="139">
        <v>64.099999999999994</v>
      </c>
      <c r="I85" s="242">
        <v>64.071098484848505</v>
      </c>
      <c r="J85" s="242">
        <v>7.65625</v>
      </c>
      <c r="K85" s="242">
        <v>3.90625</v>
      </c>
      <c r="L85" s="242">
        <v>3.75</v>
      </c>
      <c r="M85" s="242">
        <v>18.068181818181799</v>
      </c>
      <c r="N85" s="242">
        <v>4.3181818181818201</v>
      </c>
      <c r="O85" s="242">
        <v>13.75</v>
      </c>
      <c r="P85" s="242">
        <v>5.4166666666666696</v>
      </c>
      <c r="Q85" s="242">
        <v>8.5</v>
      </c>
      <c r="R85" s="242">
        <v>17.5</v>
      </c>
      <c r="S85" s="244">
        <v>6.93</v>
      </c>
      <c r="T85" s="156">
        <v>57.5</v>
      </c>
      <c r="U85" s="155">
        <f>(H85-T85)</f>
        <v>6.5999999999999943</v>
      </c>
      <c r="V85" s="165" t="s">
        <v>7348</v>
      </c>
      <c r="W85" s="167">
        <v>66</v>
      </c>
      <c r="X85" s="167" t="s">
        <v>7587</v>
      </c>
      <c r="Y85" s="182" t="s">
        <v>7587</v>
      </c>
      <c r="Z85" s="182" t="s">
        <v>7587</v>
      </c>
      <c r="AA85" s="167" t="s">
        <v>7613</v>
      </c>
      <c r="AB85" s="167" t="s">
        <v>7587</v>
      </c>
      <c r="AC85" s="167" t="s">
        <v>7587</v>
      </c>
      <c r="AD85" s="167" t="s">
        <v>7348</v>
      </c>
      <c r="AE85" s="167" t="s">
        <v>7587</v>
      </c>
      <c r="AF85" s="167" t="s">
        <v>7357</v>
      </c>
      <c r="AG85" s="167" t="s">
        <v>7357</v>
      </c>
      <c r="AH85" s="238" t="s">
        <v>7348</v>
      </c>
      <c r="AI85" s="168" t="s">
        <v>7587</v>
      </c>
      <c r="AJ85" s="167" t="s">
        <v>7357</v>
      </c>
      <c r="AK85" s="167" t="s">
        <v>7587</v>
      </c>
      <c r="AL85" s="167" t="s">
        <v>7357</v>
      </c>
      <c r="AM85" s="167" t="s">
        <v>7348</v>
      </c>
      <c r="AN85" s="167" t="s">
        <v>7614</v>
      </c>
      <c r="AO85" s="167" t="s">
        <v>7357</v>
      </c>
      <c r="AP85" s="168" t="s">
        <v>7357</v>
      </c>
      <c r="AQ85" s="168" t="s">
        <v>7357</v>
      </c>
      <c r="AR85" s="168" t="s">
        <v>7587</v>
      </c>
      <c r="AS85" s="168" t="s">
        <v>7357</v>
      </c>
      <c r="AT85" s="168" t="s">
        <v>7357</v>
      </c>
    </row>
    <row r="86" spans="1:46">
      <c r="A86" s="178" t="s">
        <v>119</v>
      </c>
      <c r="B86" s="138" t="s">
        <v>7459</v>
      </c>
      <c r="C86" s="138" t="s">
        <v>7392</v>
      </c>
      <c r="D86" s="138" t="s">
        <v>8206</v>
      </c>
      <c r="E86" s="138" t="s">
        <v>17</v>
      </c>
      <c r="F86" s="145" t="s">
        <v>7348</v>
      </c>
      <c r="G86" s="138" t="s">
        <v>37</v>
      </c>
      <c r="H86" s="139">
        <v>34.700000000000003</v>
      </c>
      <c r="I86" s="242">
        <v>34.696572101010098</v>
      </c>
      <c r="J86" s="242">
        <v>3.4895833333333299</v>
      </c>
      <c r="K86" s="242">
        <v>1.40625</v>
      </c>
      <c r="L86" s="242">
        <v>2.0833333333333299</v>
      </c>
      <c r="M86" s="242">
        <v>8.2954545454545503</v>
      </c>
      <c r="N86" s="242">
        <v>4.5454545454545503</v>
      </c>
      <c r="O86" s="242">
        <v>3.75</v>
      </c>
      <c r="P86" s="242">
        <v>3.75</v>
      </c>
      <c r="Q86" s="242">
        <v>7.2222222222222197</v>
      </c>
      <c r="R86" s="243">
        <v>6.9393120000000001</v>
      </c>
      <c r="S86" s="244">
        <v>5</v>
      </c>
      <c r="T86" s="163">
        <v>28.6</v>
      </c>
      <c r="U86" s="164">
        <f>(H86-T86)</f>
        <v>6.1000000000000014</v>
      </c>
      <c r="V86" s="165" t="s">
        <v>7348</v>
      </c>
      <c r="W86" s="167">
        <v>45</v>
      </c>
      <c r="X86" s="167" t="s">
        <v>7587</v>
      </c>
      <c r="Y86" s="182" t="s">
        <v>7587</v>
      </c>
      <c r="Z86" s="182" t="s">
        <v>7587</v>
      </c>
      <c r="AA86" s="167" t="s">
        <v>7613</v>
      </c>
      <c r="AB86" s="167" t="s">
        <v>7587</v>
      </c>
      <c r="AC86" s="167" t="s">
        <v>7587</v>
      </c>
      <c r="AD86" s="167" t="s">
        <v>7348</v>
      </c>
      <c r="AE86" s="167" t="s">
        <v>7587</v>
      </c>
      <c r="AF86" s="167" t="s">
        <v>7357</v>
      </c>
      <c r="AG86" s="167" t="s">
        <v>7357</v>
      </c>
      <c r="AH86" s="238" t="s">
        <v>7357</v>
      </c>
      <c r="AI86" s="168" t="s">
        <v>7587</v>
      </c>
      <c r="AJ86" s="167" t="s">
        <v>7357</v>
      </c>
      <c r="AK86" s="167" t="s">
        <v>7587</v>
      </c>
      <c r="AL86" s="167" t="s">
        <v>7357</v>
      </c>
      <c r="AM86" s="167" t="s">
        <v>7348</v>
      </c>
      <c r="AN86" s="167" t="s">
        <v>7587</v>
      </c>
      <c r="AO86" s="167" t="s">
        <v>7348</v>
      </c>
      <c r="AP86" s="168" t="s">
        <v>7357</v>
      </c>
      <c r="AQ86" s="168" t="s">
        <v>7357</v>
      </c>
      <c r="AR86" s="168" t="s">
        <v>7348</v>
      </c>
      <c r="AS86" s="168" t="s">
        <v>7357</v>
      </c>
      <c r="AT86" s="168" t="s">
        <v>7357</v>
      </c>
    </row>
    <row r="87" spans="1:46">
      <c r="A87" s="178" t="s">
        <v>120</v>
      </c>
      <c r="B87" s="138" t="s">
        <v>7460</v>
      </c>
      <c r="C87" s="138" t="s">
        <v>7461</v>
      </c>
      <c r="D87" s="138" t="s">
        <v>8206</v>
      </c>
      <c r="E87" s="138" t="s">
        <v>23</v>
      </c>
      <c r="F87" s="145" t="s">
        <v>7357</v>
      </c>
      <c r="G87" s="138" t="s">
        <v>24</v>
      </c>
      <c r="H87" s="139">
        <v>18.399999999999999</v>
      </c>
      <c r="I87" s="242">
        <v>18.413539833333299</v>
      </c>
      <c r="J87" s="242">
        <v>2.6041666666666701</v>
      </c>
      <c r="K87" s="242">
        <v>2.1875</v>
      </c>
      <c r="L87" s="242">
        <v>0.41666666666666702</v>
      </c>
      <c r="M87" s="242">
        <v>3.75</v>
      </c>
      <c r="N87" s="242">
        <v>2.5</v>
      </c>
      <c r="O87" s="242">
        <v>1.25</v>
      </c>
      <c r="P87" s="242">
        <v>4.1666666666666696</v>
      </c>
      <c r="Q87" s="242">
        <v>2.5</v>
      </c>
      <c r="R87" s="243">
        <v>3.6827065000000001</v>
      </c>
      <c r="S87" s="244">
        <v>1.71</v>
      </c>
      <c r="T87" s="158" t="s">
        <v>7587</v>
      </c>
      <c r="U87" s="158" t="s">
        <v>7587</v>
      </c>
      <c r="V87" s="166" t="s">
        <v>7357</v>
      </c>
      <c r="W87" s="167">
        <v>17</v>
      </c>
      <c r="X87" s="167" t="s">
        <v>7587</v>
      </c>
      <c r="Y87" s="182" t="s">
        <v>7587</v>
      </c>
      <c r="Z87" s="182" t="s">
        <v>7587</v>
      </c>
      <c r="AA87" s="167" t="s">
        <v>7357</v>
      </c>
      <c r="AB87" s="167" t="s">
        <v>7587</v>
      </c>
      <c r="AC87" s="167" t="s">
        <v>7587</v>
      </c>
      <c r="AD87" s="167" t="s">
        <v>7357</v>
      </c>
      <c r="AE87" s="167" t="s">
        <v>7587</v>
      </c>
      <c r="AF87" s="167" t="s">
        <v>7357</v>
      </c>
      <c r="AG87" s="167" t="s">
        <v>7357</v>
      </c>
      <c r="AH87" s="220" t="s">
        <v>7348</v>
      </c>
      <c r="AI87" s="168" t="s">
        <v>7587</v>
      </c>
      <c r="AJ87" s="167" t="s">
        <v>7357</v>
      </c>
      <c r="AK87" s="167" t="s">
        <v>7587</v>
      </c>
      <c r="AL87" s="167" t="s">
        <v>7357</v>
      </c>
      <c r="AM87" s="167" t="s">
        <v>7357</v>
      </c>
      <c r="AN87" s="167" t="s">
        <v>7614</v>
      </c>
      <c r="AO87" s="167" t="s">
        <v>7357</v>
      </c>
      <c r="AP87" s="168" t="s">
        <v>7357</v>
      </c>
      <c r="AQ87" s="168" t="s">
        <v>7357</v>
      </c>
      <c r="AR87" s="168" t="s">
        <v>7587</v>
      </c>
      <c r="AS87" s="168" t="s">
        <v>7357</v>
      </c>
      <c r="AT87" s="168" t="s">
        <v>7357</v>
      </c>
    </row>
    <row r="88" spans="1:46">
      <c r="A88" s="178" t="s">
        <v>121</v>
      </c>
      <c r="B88" s="138" t="s">
        <v>7462</v>
      </c>
      <c r="C88" s="138" t="s">
        <v>7351</v>
      </c>
      <c r="D88" s="138" t="s">
        <v>8207</v>
      </c>
      <c r="E88" s="138" t="s">
        <v>231</v>
      </c>
      <c r="F88" s="145" t="s">
        <v>7357</v>
      </c>
      <c r="G88" s="138" t="s">
        <v>26</v>
      </c>
      <c r="H88" s="139">
        <v>0.9</v>
      </c>
      <c r="I88" s="242">
        <v>0.89375000000000004</v>
      </c>
      <c r="J88" s="242">
        <v>0.625</v>
      </c>
      <c r="K88" s="242">
        <v>0.625</v>
      </c>
      <c r="L88" s="242">
        <v>0</v>
      </c>
      <c r="M88" s="242">
        <v>0</v>
      </c>
      <c r="N88" s="242">
        <v>0</v>
      </c>
      <c r="O88" s="242">
        <v>0</v>
      </c>
      <c r="P88" s="242">
        <v>0</v>
      </c>
      <c r="Q88" s="242">
        <v>0</v>
      </c>
      <c r="R88" s="243">
        <v>0.17874999999999999</v>
      </c>
      <c r="S88" s="244">
        <v>0.09</v>
      </c>
      <c r="T88" s="159" t="s">
        <v>7587</v>
      </c>
      <c r="U88" s="159" t="s">
        <v>7587</v>
      </c>
      <c r="V88" s="165" t="s">
        <v>7348</v>
      </c>
      <c r="W88" s="238">
        <v>7</v>
      </c>
      <c r="X88" s="238" t="s">
        <v>7587</v>
      </c>
      <c r="Y88" s="182" t="s">
        <v>7587</v>
      </c>
      <c r="Z88" s="182" t="s">
        <v>7587</v>
      </c>
      <c r="AA88" s="238" t="s">
        <v>7357</v>
      </c>
      <c r="AB88" s="238" t="s">
        <v>7587</v>
      </c>
      <c r="AC88" s="238" t="s">
        <v>7587</v>
      </c>
      <c r="AD88" s="238" t="s">
        <v>7357</v>
      </c>
      <c r="AE88" s="238" t="s">
        <v>7357</v>
      </c>
      <c r="AF88" s="238" t="s">
        <v>7357</v>
      </c>
      <c r="AG88" s="238" t="s">
        <v>7587</v>
      </c>
      <c r="AH88" s="238" t="s">
        <v>7587</v>
      </c>
      <c r="AI88" s="168" t="s">
        <v>7357</v>
      </c>
      <c r="AJ88" s="238" t="s">
        <v>7357</v>
      </c>
      <c r="AK88" s="238" t="s">
        <v>7587</v>
      </c>
      <c r="AL88" s="238" t="s">
        <v>7357</v>
      </c>
      <c r="AM88" s="238" t="s">
        <v>7357</v>
      </c>
      <c r="AN88" s="238" t="s">
        <v>7587</v>
      </c>
      <c r="AO88" s="238" t="s">
        <v>7357</v>
      </c>
      <c r="AP88" s="168" t="s">
        <v>7357</v>
      </c>
      <c r="AQ88" s="168" t="s">
        <v>7357</v>
      </c>
      <c r="AR88" s="168" t="s">
        <v>7587</v>
      </c>
      <c r="AS88" s="168" t="s">
        <v>7357</v>
      </c>
      <c r="AT88" s="168" t="s">
        <v>7357</v>
      </c>
    </row>
    <row r="89" spans="1:46">
      <c r="A89" s="178" t="s">
        <v>122</v>
      </c>
      <c r="B89" s="138" t="s">
        <v>7463</v>
      </c>
      <c r="C89" s="138" t="s">
        <v>7351</v>
      </c>
      <c r="D89" s="138" t="s">
        <v>8207</v>
      </c>
      <c r="E89" s="138" t="s">
        <v>23</v>
      </c>
      <c r="F89" s="145" t="s">
        <v>7357</v>
      </c>
      <c r="G89" s="138" t="s">
        <v>21</v>
      </c>
      <c r="H89" s="139">
        <v>23</v>
      </c>
      <c r="I89" s="242">
        <v>23.040530303030302</v>
      </c>
      <c r="J89" s="242">
        <v>4.4791666666666696</v>
      </c>
      <c r="K89" s="242">
        <v>2.8125</v>
      </c>
      <c r="L89" s="242">
        <v>1.6666666666666701</v>
      </c>
      <c r="M89" s="242">
        <v>5.5113636363636402</v>
      </c>
      <c r="N89" s="242">
        <v>1.13636363636364</v>
      </c>
      <c r="O89" s="242">
        <v>4.375</v>
      </c>
      <c r="P89" s="242">
        <v>0</v>
      </c>
      <c r="Q89" s="242">
        <v>0</v>
      </c>
      <c r="R89" s="242">
        <v>10</v>
      </c>
      <c r="S89" s="244">
        <v>3.05</v>
      </c>
      <c r="T89" s="158" t="s">
        <v>7587</v>
      </c>
      <c r="U89" s="158" t="s">
        <v>7587</v>
      </c>
      <c r="V89" s="165" t="s">
        <v>7348</v>
      </c>
      <c r="W89" s="224" t="s">
        <v>7587</v>
      </c>
      <c r="X89" s="224" t="s">
        <v>7587</v>
      </c>
      <c r="Y89" s="182" t="s">
        <v>7587</v>
      </c>
      <c r="Z89" s="182" t="s">
        <v>7587</v>
      </c>
      <c r="AA89" s="224" t="s">
        <v>7613</v>
      </c>
      <c r="AB89" s="224" t="s">
        <v>7587</v>
      </c>
      <c r="AC89" s="224" t="s">
        <v>7587</v>
      </c>
      <c r="AD89" s="224" t="s">
        <v>7357</v>
      </c>
      <c r="AE89" s="224" t="s">
        <v>7587</v>
      </c>
      <c r="AF89" s="224" t="s">
        <v>7357</v>
      </c>
      <c r="AG89" s="224" t="s">
        <v>7357</v>
      </c>
      <c r="AH89" s="238" t="s">
        <v>7348</v>
      </c>
      <c r="AI89" s="168" t="s">
        <v>7587</v>
      </c>
      <c r="AJ89" s="224" t="s">
        <v>7357</v>
      </c>
      <c r="AK89" s="224" t="s">
        <v>7587</v>
      </c>
      <c r="AL89" s="224" t="s">
        <v>7357</v>
      </c>
      <c r="AM89" s="224" t="s">
        <v>7348</v>
      </c>
      <c r="AN89" s="224" t="s">
        <v>7616</v>
      </c>
      <c r="AO89" s="224" t="s">
        <v>7357</v>
      </c>
      <c r="AP89" s="168" t="s">
        <v>7357</v>
      </c>
      <c r="AQ89" s="168" t="s">
        <v>7357</v>
      </c>
      <c r="AR89" s="168" t="s">
        <v>7587</v>
      </c>
      <c r="AS89" s="168" t="s">
        <v>7357</v>
      </c>
      <c r="AT89" s="168" t="s">
        <v>7357</v>
      </c>
    </row>
    <row r="90" spans="1:46">
      <c r="A90" s="178" t="s">
        <v>123</v>
      </c>
      <c r="B90" s="138" t="s">
        <v>7464</v>
      </c>
      <c r="C90" s="138" t="s">
        <v>7358</v>
      </c>
      <c r="D90" s="138" t="s">
        <v>8208</v>
      </c>
      <c r="E90" s="138" t="s">
        <v>17</v>
      </c>
      <c r="F90" s="145" t="s">
        <v>7348</v>
      </c>
      <c r="G90" s="138" t="s">
        <v>24</v>
      </c>
      <c r="H90" s="139">
        <v>10.5</v>
      </c>
      <c r="I90" s="242">
        <v>10.495500765151499</v>
      </c>
      <c r="J90" s="242">
        <v>0.78125</v>
      </c>
      <c r="K90" s="242">
        <v>0.78125</v>
      </c>
      <c r="L90" s="242">
        <v>0</v>
      </c>
      <c r="M90" s="242">
        <v>3.1818181818181799</v>
      </c>
      <c r="N90" s="242">
        <v>3.1818181818181799</v>
      </c>
      <c r="O90" s="242">
        <v>0</v>
      </c>
      <c r="P90" s="242">
        <v>0</v>
      </c>
      <c r="Q90" s="242">
        <v>3.3333333333333299</v>
      </c>
      <c r="R90" s="243">
        <v>2.0990992500000001</v>
      </c>
      <c r="S90" s="244">
        <v>1.1000000000000001</v>
      </c>
      <c r="T90" s="163">
        <v>10.5</v>
      </c>
      <c r="U90" s="164">
        <f>(H90-T90)</f>
        <v>0</v>
      </c>
      <c r="V90" s="166" t="s">
        <v>7357</v>
      </c>
      <c r="W90" s="225" t="s">
        <v>7587</v>
      </c>
      <c r="X90" s="225" t="s">
        <v>7587</v>
      </c>
      <c r="Y90" s="182" t="s">
        <v>7587</v>
      </c>
      <c r="Z90" s="182" t="s">
        <v>7587</v>
      </c>
      <c r="AA90" s="225" t="s">
        <v>7357</v>
      </c>
      <c r="AB90" s="225" t="s">
        <v>7587</v>
      </c>
      <c r="AC90" s="225" t="s">
        <v>7587</v>
      </c>
      <c r="AD90" s="225" t="s">
        <v>7357</v>
      </c>
      <c r="AE90" s="225" t="s">
        <v>7587</v>
      </c>
      <c r="AF90" s="225" t="s">
        <v>7357</v>
      </c>
      <c r="AG90" s="225" t="s">
        <v>7357</v>
      </c>
      <c r="AH90" s="238" t="s">
        <v>7357</v>
      </c>
      <c r="AI90" s="168" t="s">
        <v>7587</v>
      </c>
      <c r="AJ90" s="225" t="s">
        <v>7357</v>
      </c>
      <c r="AK90" s="225" t="s">
        <v>7587</v>
      </c>
      <c r="AL90" s="225" t="s">
        <v>7357</v>
      </c>
      <c r="AM90" s="225" t="s">
        <v>7357</v>
      </c>
      <c r="AN90" s="225" t="s">
        <v>7587</v>
      </c>
      <c r="AO90" s="225" t="s">
        <v>7348</v>
      </c>
      <c r="AP90" s="168" t="s">
        <v>7357</v>
      </c>
      <c r="AQ90" s="168" t="s">
        <v>7357</v>
      </c>
      <c r="AR90" s="168" t="s">
        <v>7348</v>
      </c>
      <c r="AS90" s="168" t="s">
        <v>7357</v>
      </c>
      <c r="AT90" s="168" t="s">
        <v>7357</v>
      </c>
    </row>
    <row r="91" spans="1:46">
      <c r="A91" s="178" t="s">
        <v>124</v>
      </c>
      <c r="B91" s="138" t="s">
        <v>7465</v>
      </c>
      <c r="C91" s="138" t="s">
        <v>7358</v>
      </c>
      <c r="D91" s="138" t="s">
        <v>8208</v>
      </c>
      <c r="E91" s="138" t="s">
        <v>23</v>
      </c>
      <c r="F91" s="145" t="s">
        <v>7348</v>
      </c>
      <c r="G91" s="138" t="s">
        <v>24</v>
      </c>
      <c r="H91" s="139">
        <v>10.7</v>
      </c>
      <c r="I91" s="242">
        <v>10.6993359469697</v>
      </c>
      <c r="J91" s="242">
        <v>2.3958333333333299</v>
      </c>
      <c r="K91" s="242">
        <v>1.5625</v>
      </c>
      <c r="L91" s="242">
        <v>0.83333333333333304</v>
      </c>
      <c r="M91" s="242">
        <v>1.36363636363636</v>
      </c>
      <c r="N91" s="242">
        <v>1.36363636363636</v>
      </c>
      <c r="O91" s="242">
        <v>0</v>
      </c>
      <c r="P91" s="242">
        <v>3.75</v>
      </c>
      <c r="Q91" s="242">
        <v>0</v>
      </c>
      <c r="R91" s="243">
        <v>2.1398662499999999</v>
      </c>
      <c r="S91" s="244">
        <v>1.05</v>
      </c>
      <c r="T91" s="156">
        <v>5.2</v>
      </c>
      <c r="U91" s="155">
        <f>(H91-T91)</f>
        <v>5.4999999999999991</v>
      </c>
      <c r="V91" s="165" t="s">
        <v>7348</v>
      </c>
      <c r="W91" s="167">
        <v>23</v>
      </c>
      <c r="X91" s="167" t="s">
        <v>7587</v>
      </c>
      <c r="Y91" s="182" t="s">
        <v>7587</v>
      </c>
      <c r="Z91" s="182" t="s">
        <v>7587</v>
      </c>
      <c r="AA91" s="167" t="s">
        <v>7357</v>
      </c>
      <c r="AB91" s="167" t="s">
        <v>7587</v>
      </c>
      <c r="AC91" s="167" t="s">
        <v>7587</v>
      </c>
      <c r="AD91" s="167" t="s">
        <v>7357</v>
      </c>
      <c r="AE91" s="167" t="s">
        <v>7587</v>
      </c>
      <c r="AF91" s="167" t="s">
        <v>7357</v>
      </c>
      <c r="AG91" s="167" t="s">
        <v>7357</v>
      </c>
      <c r="AH91" s="224" t="s">
        <v>7357</v>
      </c>
      <c r="AI91" s="168" t="s">
        <v>7587</v>
      </c>
      <c r="AJ91" s="167" t="s">
        <v>7357</v>
      </c>
      <c r="AK91" s="167" t="s">
        <v>7587</v>
      </c>
      <c r="AL91" s="167" t="s">
        <v>7357</v>
      </c>
      <c r="AM91" s="167" t="s">
        <v>7357</v>
      </c>
      <c r="AN91" s="167" t="s">
        <v>7614</v>
      </c>
      <c r="AO91" s="167" t="s">
        <v>7357</v>
      </c>
      <c r="AP91" s="168" t="s">
        <v>7357</v>
      </c>
      <c r="AQ91" s="168" t="s">
        <v>7357</v>
      </c>
      <c r="AR91" s="168" t="s">
        <v>7587</v>
      </c>
      <c r="AS91" s="168" t="s">
        <v>7357</v>
      </c>
      <c r="AT91" s="168" t="s">
        <v>7357</v>
      </c>
    </row>
    <row r="92" spans="1:46">
      <c r="A92" s="178" t="s">
        <v>125</v>
      </c>
      <c r="B92" s="138" t="s">
        <v>7466</v>
      </c>
      <c r="C92" s="138" t="s">
        <v>7358</v>
      </c>
      <c r="D92" s="138" t="s">
        <v>8208</v>
      </c>
      <c r="E92" s="138" t="s">
        <v>23</v>
      </c>
      <c r="F92" s="145" t="s">
        <v>7348</v>
      </c>
      <c r="G92" s="138" t="s">
        <v>24</v>
      </c>
      <c r="H92" s="139">
        <v>18.600000000000001</v>
      </c>
      <c r="I92" s="242">
        <v>18.5818939393939</v>
      </c>
      <c r="J92" s="242">
        <v>1.5625</v>
      </c>
      <c r="K92" s="242">
        <v>1.5625</v>
      </c>
      <c r="L92" s="242">
        <v>0</v>
      </c>
      <c r="M92" s="242">
        <v>4.7727272727272698</v>
      </c>
      <c r="N92" s="242">
        <v>2.2727272727272698</v>
      </c>
      <c r="O92" s="242">
        <v>2.5</v>
      </c>
      <c r="P92" s="242">
        <v>1.6666666666666701</v>
      </c>
      <c r="Q92" s="242">
        <v>3.5</v>
      </c>
      <c r="R92" s="242">
        <v>3.75</v>
      </c>
      <c r="S92" s="244">
        <v>3.33</v>
      </c>
      <c r="T92" s="163">
        <v>20.2</v>
      </c>
      <c r="U92" s="164">
        <f>(H92-T92)</f>
        <v>-1.5999999999999979</v>
      </c>
      <c r="V92" s="165" t="s">
        <v>7348</v>
      </c>
      <c r="W92" s="224">
        <v>34</v>
      </c>
      <c r="X92" s="224" t="s">
        <v>7587</v>
      </c>
      <c r="Y92" s="182" t="s">
        <v>7587</v>
      </c>
      <c r="Z92" s="182" t="s">
        <v>7587</v>
      </c>
      <c r="AA92" s="224" t="s">
        <v>7357</v>
      </c>
      <c r="AB92" s="224" t="s">
        <v>7587</v>
      </c>
      <c r="AC92" s="224" t="s">
        <v>7587</v>
      </c>
      <c r="AD92" s="224" t="s">
        <v>7357</v>
      </c>
      <c r="AE92" s="224" t="s">
        <v>7587</v>
      </c>
      <c r="AF92" s="224" t="s">
        <v>7357</v>
      </c>
      <c r="AG92" s="224" t="s">
        <v>7357</v>
      </c>
      <c r="AH92" s="238" t="s">
        <v>7348</v>
      </c>
      <c r="AI92" s="168" t="s">
        <v>7587</v>
      </c>
      <c r="AJ92" s="224" t="s">
        <v>7357</v>
      </c>
      <c r="AK92" s="224" t="s">
        <v>7587</v>
      </c>
      <c r="AL92" s="224" t="s">
        <v>7357</v>
      </c>
      <c r="AM92" s="224" t="s">
        <v>7357</v>
      </c>
      <c r="AN92" s="224" t="s">
        <v>7357</v>
      </c>
      <c r="AO92" s="224" t="s">
        <v>7357</v>
      </c>
      <c r="AP92" s="168" t="s">
        <v>7357</v>
      </c>
      <c r="AQ92" s="168" t="s">
        <v>7357</v>
      </c>
      <c r="AR92" s="168" t="s">
        <v>7587</v>
      </c>
      <c r="AS92" s="168" t="s">
        <v>7357</v>
      </c>
      <c r="AT92" s="168" t="s">
        <v>7357</v>
      </c>
    </row>
    <row r="93" spans="1:46">
      <c r="A93" s="178" t="s">
        <v>126</v>
      </c>
      <c r="B93" s="138" t="s">
        <v>7467</v>
      </c>
      <c r="C93" s="138" t="s">
        <v>7366</v>
      </c>
      <c r="D93" s="138" t="s">
        <v>8207</v>
      </c>
      <c r="E93" s="138" t="s">
        <v>23</v>
      </c>
      <c r="F93" s="145" t="s">
        <v>7348</v>
      </c>
      <c r="G93" s="138" t="s">
        <v>26</v>
      </c>
      <c r="H93" s="139">
        <v>0</v>
      </c>
      <c r="I93" s="242">
        <v>0</v>
      </c>
      <c r="J93" s="242">
        <v>0</v>
      </c>
      <c r="K93" s="242">
        <v>0</v>
      </c>
      <c r="L93" s="242">
        <v>0</v>
      </c>
      <c r="M93" s="242">
        <v>0</v>
      </c>
      <c r="N93" s="242">
        <v>0</v>
      </c>
      <c r="O93" s="242">
        <v>0</v>
      </c>
      <c r="P93" s="242">
        <v>0</v>
      </c>
      <c r="Q93" s="242">
        <v>0</v>
      </c>
      <c r="R93" s="243">
        <v>0</v>
      </c>
      <c r="S93" s="244">
        <v>0</v>
      </c>
      <c r="T93" s="159">
        <v>0</v>
      </c>
      <c r="U93" s="164">
        <f>(H93-T93)</f>
        <v>0</v>
      </c>
      <c r="V93" s="166" t="s">
        <v>7357</v>
      </c>
      <c r="W93" s="167" t="s">
        <v>7587</v>
      </c>
      <c r="X93" s="167" t="s">
        <v>7587</v>
      </c>
      <c r="Y93" s="182" t="s">
        <v>7587</v>
      </c>
      <c r="Z93" s="182" t="s">
        <v>7587</v>
      </c>
      <c r="AA93" s="167" t="s">
        <v>7348</v>
      </c>
      <c r="AB93" s="167" t="s">
        <v>7587</v>
      </c>
      <c r="AC93" s="167" t="s">
        <v>7587</v>
      </c>
      <c r="AD93" s="167" t="s">
        <v>7357</v>
      </c>
      <c r="AE93" s="167" t="s">
        <v>7587</v>
      </c>
      <c r="AF93" s="167" t="s">
        <v>7357</v>
      </c>
      <c r="AG93" s="167" t="s">
        <v>7357</v>
      </c>
      <c r="AH93" s="238" t="s">
        <v>7357</v>
      </c>
      <c r="AI93" s="168" t="s">
        <v>7587</v>
      </c>
      <c r="AJ93" s="167" t="s">
        <v>7357</v>
      </c>
      <c r="AK93" s="167" t="s">
        <v>7587</v>
      </c>
      <c r="AL93" s="167" t="s">
        <v>7357</v>
      </c>
      <c r="AM93" s="167" t="s">
        <v>7357</v>
      </c>
      <c r="AN93" s="167" t="s">
        <v>7357</v>
      </c>
      <c r="AO93" s="167" t="s">
        <v>7357</v>
      </c>
      <c r="AP93" s="168" t="s">
        <v>7357</v>
      </c>
      <c r="AQ93" s="168" t="s">
        <v>7357</v>
      </c>
      <c r="AR93" s="168" t="s">
        <v>7587</v>
      </c>
      <c r="AS93" s="168" t="s">
        <v>7357</v>
      </c>
      <c r="AT93" s="168" t="s">
        <v>7357</v>
      </c>
    </row>
    <row r="94" spans="1:46">
      <c r="A94" s="178" t="s">
        <v>127</v>
      </c>
      <c r="B94" s="138" t="s">
        <v>7468</v>
      </c>
      <c r="C94" s="138" t="s">
        <v>7351</v>
      </c>
      <c r="D94" s="138" t="s">
        <v>8207</v>
      </c>
      <c r="E94" s="138" t="s">
        <v>230</v>
      </c>
      <c r="F94" s="145" t="s">
        <v>7357</v>
      </c>
      <c r="G94" s="138" t="s">
        <v>26</v>
      </c>
      <c r="H94" s="139">
        <v>7.7</v>
      </c>
      <c r="I94" s="242">
        <v>7.6741452651515099</v>
      </c>
      <c r="J94" s="242">
        <v>0.9375</v>
      </c>
      <c r="K94" s="242">
        <v>0.9375</v>
      </c>
      <c r="L94" s="242">
        <v>0</v>
      </c>
      <c r="M94" s="242">
        <v>0.68181818181818199</v>
      </c>
      <c r="N94" s="242">
        <v>0.68181818181818199</v>
      </c>
      <c r="O94" s="242">
        <v>0</v>
      </c>
      <c r="P94" s="242">
        <v>0.83333333333333304</v>
      </c>
      <c r="Q94" s="242">
        <v>0.91666499999999995</v>
      </c>
      <c r="R94" s="243">
        <v>1.53482875</v>
      </c>
      <c r="S94" s="244">
        <v>2.77</v>
      </c>
      <c r="T94" s="159" t="s">
        <v>7587</v>
      </c>
      <c r="U94" s="159" t="s">
        <v>7587</v>
      </c>
      <c r="V94" s="166" t="s">
        <v>7357</v>
      </c>
      <c r="W94" s="224">
        <v>13</v>
      </c>
      <c r="X94" s="224" t="s">
        <v>7587</v>
      </c>
      <c r="Y94" s="182" t="s">
        <v>7587</v>
      </c>
      <c r="Z94" s="182" t="s">
        <v>7587</v>
      </c>
      <c r="AA94" s="224" t="s">
        <v>7613</v>
      </c>
      <c r="AB94" s="224" t="s">
        <v>7587</v>
      </c>
      <c r="AC94" s="224" t="s">
        <v>7587</v>
      </c>
      <c r="AD94" s="224" t="s">
        <v>7357</v>
      </c>
      <c r="AE94" s="238" t="s">
        <v>7357</v>
      </c>
      <c r="AF94" s="224" t="s">
        <v>7357</v>
      </c>
      <c r="AG94" s="238" t="s">
        <v>7587</v>
      </c>
      <c r="AH94" s="238" t="s">
        <v>7587</v>
      </c>
      <c r="AI94" s="168" t="s">
        <v>7357</v>
      </c>
      <c r="AJ94" s="224" t="s">
        <v>7357</v>
      </c>
      <c r="AK94" s="224" t="s">
        <v>7587</v>
      </c>
      <c r="AL94" s="224" t="s">
        <v>7357</v>
      </c>
      <c r="AM94" s="224" t="s">
        <v>7357</v>
      </c>
      <c r="AN94" s="224" t="s">
        <v>7587</v>
      </c>
      <c r="AO94" s="224" t="s">
        <v>7357</v>
      </c>
      <c r="AP94" s="168" t="s">
        <v>7357</v>
      </c>
      <c r="AQ94" s="168" t="s">
        <v>7357</v>
      </c>
      <c r="AR94" s="168" t="s">
        <v>7587</v>
      </c>
      <c r="AS94" s="168" t="s">
        <v>7357</v>
      </c>
      <c r="AT94" s="168" t="s">
        <v>7357</v>
      </c>
    </row>
    <row r="95" spans="1:46">
      <c r="A95" s="178" t="s">
        <v>128</v>
      </c>
      <c r="B95" s="138" t="s">
        <v>7469</v>
      </c>
      <c r="C95" s="138" t="s">
        <v>7358</v>
      </c>
      <c r="D95" s="138" t="s">
        <v>8208</v>
      </c>
      <c r="E95" s="138" t="s">
        <v>17</v>
      </c>
      <c r="F95" s="145" t="s">
        <v>7348</v>
      </c>
      <c r="G95" s="138" t="s">
        <v>24</v>
      </c>
      <c r="H95" s="139">
        <v>17</v>
      </c>
      <c r="I95" s="242">
        <v>16.974351823232301</v>
      </c>
      <c r="J95" s="242">
        <v>0.15625</v>
      </c>
      <c r="K95" s="242">
        <v>0.15625</v>
      </c>
      <c r="L95" s="242">
        <v>0</v>
      </c>
      <c r="M95" s="242">
        <v>5.7954545454545503</v>
      </c>
      <c r="N95" s="242">
        <v>2.0454545454545499</v>
      </c>
      <c r="O95" s="242">
        <v>3.75</v>
      </c>
      <c r="P95" s="242">
        <v>3.75</v>
      </c>
      <c r="Q95" s="242">
        <v>2.7777777777777799</v>
      </c>
      <c r="R95" s="243">
        <v>3.3948695</v>
      </c>
      <c r="S95" s="244">
        <v>1.1000000000000001</v>
      </c>
      <c r="T95" s="163">
        <v>16.2</v>
      </c>
      <c r="U95" s="164">
        <f>(H95-T95)</f>
        <v>0.80000000000000071</v>
      </c>
      <c r="V95" s="165" t="s">
        <v>7348</v>
      </c>
      <c r="W95" s="220">
        <v>52</v>
      </c>
      <c r="X95" s="220" t="s">
        <v>7587</v>
      </c>
      <c r="Y95" s="182" t="s">
        <v>7587</v>
      </c>
      <c r="Z95" s="182" t="s">
        <v>7587</v>
      </c>
      <c r="AA95" s="220" t="s">
        <v>7357</v>
      </c>
      <c r="AB95" s="220" t="s">
        <v>7587</v>
      </c>
      <c r="AC95" s="220" t="s">
        <v>7587</v>
      </c>
      <c r="AD95" s="220" t="s">
        <v>7357</v>
      </c>
      <c r="AE95" s="220" t="s">
        <v>7587</v>
      </c>
      <c r="AF95" s="220" t="s">
        <v>7357</v>
      </c>
      <c r="AG95" s="220" t="s">
        <v>7357</v>
      </c>
      <c r="AH95" s="224" t="s">
        <v>7357</v>
      </c>
      <c r="AI95" s="168" t="s">
        <v>7587</v>
      </c>
      <c r="AJ95" s="220" t="s">
        <v>7357</v>
      </c>
      <c r="AK95" s="220" t="s">
        <v>7587</v>
      </c>
      <c r="AL95" s="220" t="s">
        <v>7357</v>
      </c>
      <c r="AM95" s="220" t="s">
        <v>7357</v>
      </c>
      <c r="AN95" s="220" t="s">
        <v>7587</v>
      </c>
      <c r="AO95" s="220" t="s">
        <v>7348</v>
      </c>
      <c r="AP95" s="168" t="s">
        <v>7357</v>
      </c>
      <c r="AQ95" s="168" t="s">
        <v>7357</v>
      </c>
      <c r="AR95" s="168" t="s">
        <v>7357</v>
      </c>
      <c r="AS95" s="168" t="s">
        <v>7357</v>
      </c>
      <c r="AT95" s="168" t="s">
        <v>7357</v>
      </c>
    </row>
    <row r="96" spans="1:46">
      <c r="A96" s="178" t="s">
        <v>129</v>
      </c>
      <c r="B96" s="138" t="s">
        <v>7470</v>
      </c>
      <c r="C96" s="138" t="s">
        <v>7435</v>
      </c>
      <c r="D96" s="138" t="s">
        <v>8206</v>
      </c>
      <c r="E96" s="138" t="s">
        <v>33</v>
      </c>
      <c r="F96" s="145" t="s">
        <v>7357</v>
      </c>
      <c r="G96" s="138" t="s">
        <v>21</v>
      </c>
      <c r="H96" s="139">
        <v>24.5</v>
      </c>
      <c r="I96" s="242">
        <v>24.46125</v>
      </c>
      <c r="J96" s="242">
        <v>2.4479166666666701</v>
      </c>
      <c r="K96" s="242">
        <v>2.03125</v>
      </c>
      <c r="L96" s="242">
        <v>0.41666666666666702</v>
      </c>
      <c r="M96" s="242">
        <v>8.125</v>
      </c>
      <c r="N96" s="242">
        <v>2.5</v>
      </c>
      <c r="O96" s="242">
        <v>5.625</v>
      </c>
      <c r="P96" s="242">
        <v>2.0833333333333299</v>
      </c>
      <c r="Q96" s="242">
        <v>1.875</v>
      </c>
      <c r="R96" s="242">
        <v>6.25</v>
      </c>
      <c r="S96" s="244">
        <v>3.68</v>
      </c>
      <c r="T96" s="159" t="s">
        <v>7587</v>
      </c>
      <c r="U96" s="159" t="s">
        <v>7587</v>
      </c>
      <c r="V96" s="165" t="s">
        <v>7348</v>
      </c>
      <c r="W96" s="238" t="s">
        <v>7587</v>
      </c>
      <c r="X96" s="238" t="s">
        <v>7587</v>
      </c>
      <c r="Y96" s="182" t="s">
        <v>7587</v>
      </c>
      <c r="Z96" s="182" t="s">
        <v>7587</v>
      </c>
      <c r="AA96" s="238" t="s">
        <v>7613</v>
      </c>
      <c r="AB96" s="238" t="s">
        <v>7587</v>
      </c>
      <c r="AC96" s="238" t="s">
        <v>7587</v>
      </c>
      <c r="AD96" s="238" t="s">
        <v>7348</v>
      </c>
      <c r="AE96" s="238" t="s">
        <v>7587</v>
      </c>
      <c r="AF96" s="238" t="s">
        <v>7357</v>
      </c>
      <c r="AG96" s="238" t="s">
        <v>7587</v>
      </c>
      <c r="AH96" s="168" t="s">
        <v>7587</v>
      </c>
      <c r="AI96" s="168" t="s">
        <v>7587</v>
      </c>
      <c r="AJ96" s="238" t="s">
        <v>7357</v>
      </c>
      <c r="AK96" s="238" t="s">
        <v>7357</v>
      </c>
      <c r="AL96" s="238" t="s">
        <v>7357</v>
      </c>
      <c r="AM96" s="238" t="s">
        <v>7357</v>
      </c>
      <c r="AN96" s="238" t="s">
        <v>7587</v>
      </c>
      <c r="AO96" s="238" t="s">
        <v>7357</v>
      </c>
      <c r="AP96" s="168" t="s">
        <v>7357</v>
      </c>
      <c r="AQ96" s="168" t="s">
        <v>7357</v>
      </c>
      <c r="AR96" s="168" t="s">
        <v>7587</v>
      </c>
      <c r="AS96" s="168" t="s">
        <v>7357</v>
      </c>
      <c r="AT96" s="168" t="s">
        <v>7357</v>
      </c>
    </row>
    <row r="97" spans="1:46">
      <c r="A97" s="178" t="s">
        <v>130</v>
      </c>
      <c r="B97" s="138" t="s">
        <v>7471</v>
      </c>
      <c r="C97" s="138" t="s">
        <v>7358</v>
      </c>
      <c r="D97" s="138" t="s">
        <v>8208</v>
      </c>
      <c r="E97" s="138" t="s">
        <v>230</v>
      </c>
      <c r="F97" s="145" t="s">
        <v>7357</v>
      </c>
      <c r="G97" s="138" t="s">
        <v>24</v>
      </c>
      <c r="H97" s="139">
        <v>15.2</v>
      </c>
      <c r="I97" s="242">
        <v>15.225326068181801</v>
      </c>
      <c r="J97" s="242">
        <v>0.46875</v>
      </c>
      <c r="K97" s="242">
        <v>0.46875</v>
      </c>
      <c r="L97" s="242">
        <v>0</v>
      </c>
      <c r="M97" s="242">
        <v>3.0681818181818201</v>
      </c>
      <c r="N97" s="242">
        <v>1.8181818181818199</v>
      </c>
      <c r="O97" s="242">
        <v>1.25</v>
      </c>
      <c r="P97" s="242">
        <v>3.75</v>
      </c>
      <c r="Q97" s="242">
        <v>1.5833299999999999</v>
      </c>
      <c r="R97" s="243">
        <v>3.0450642499999998</v>
      </c>
      <c r="S97" s="244">
        <v>3.31</v>
      </c>
      <c r="T97" s="158" t="s">
        <v>7587</v>
      </c>
      <c r="U97" s="158" t="s">
        <v>7587</v>
      </c>
      <c r="V97" s="165" t="s">
        <v>7348</v>
      </c>
      <c r="W97" s="167">
        <v>11</v>
      </c>
      <c r="X97" s="167" t="s">
        <v>7587</v>
      </c>
      <c r="Y97" s="182" t="s">
        <v>7587</v>
      </c>
      <c r="Z97" s="182" t="s">
        <v>7587</v>
      </c>
      <c r="AA97" s="167" t="s">
        <v>7357</v>
      </c>
      <c r="AB97" s="167" t="s">
        <v>7587</v>
      </c>
      <c r="AC97" s="167" t="s">
        <v>7587</v>
      </c>
      <c r="AD97" s="167" t="s">
        <v>7357</v>
      </c>
      <c r="AE97" s="167" t="s">
        <v>7348</v>
      </c>
      <c r="AF97" s="167" t="s">
        <v>7357</v>
      </c>
      <c r="AG97" s="238" t="s">
        <v>7587</v>
      </c>
      <c r="AH97" s="238" t="s">
        <v>7587</v>
      </c>
      <c r="AI97" s="168" t="s">
        <v>7357</v>
      </c>
      <c r="AJ97" s="167" t="s">
        <v>7357</v>
      </c>
      <c r="AK97" s="167" t="s">
        <v>7587</v>
      </c>
      <c r="AL97" s="167" t="s">
        <v>7357</v>
      </c>
      <c r="AM97" s="167" t="s">
        <v>7357</v>
      </c>
      <c r="AN97" s="167" t="s">
        <v>7587</v>
      </c>
      <c r="AO97" s="167" t="s">
        <v>7357</v>
      </c>
      <c r="AP97" s="168" t="s">
        <v>7357</v>
      </c>
      <c r="AQ97" s="168" t="s">
        <v>7357</v>
      </c>
      <c r="AR97" s="168" t="s">
        <v>7587</v>
      </c>
      <c r="AS97" s="168" t="s">
        <v>7357</v>
      </c>
      <c r="AT97" s="168" t="s">
        <v>7357</v>
      </c>
    </row>
    <row r="98" spans="1:46">
      <c r="A98" s="178" t="s">
        <v>131</v>
      </c>
      <c r="B98" s="138" t="s">
        <v>7472</v>
      </c>
      <c r="C98" s="138" t="s">
        <v>7447</v>
      </c>
      <c r="D98" s="138" t="s">
        <v>8207</v>
      </c>
      <c r="E98" s="138" t="s">
        <v>230</v>
      </c>
      <c r="F98" s="145" t="s">
        <v>7357</v>
      </c>
      <c r="G98" s="138" t="s">
        <v>26</v>
      </c>
      <c r="H98" s="139">
        <v>1.1000000000000001</v>
      </c>
      <c r="I98" s="242">
        <v>1.1416665833333299</v>
      </c>
      <c r="J98" s="242">
        <v>0</v>
      </c>
      <c r="K98" s="242">
        <v>0</v>
      </c>
      <c r="L98" s="242">
        <v>0</v>
      </c>
      <c r="M98" s="242">
        <v>0</v>
      </c>
      <c r="N98" s="242">
        <v>0</v>
      </c>
      <c r="O98" s="242">
        <v>0</v>
      </c>
      <c r="P98" s="242">
        <v>0.83333333333333304</v>
      </c>
      <c r="Q98" s="242">
        <v>0</v>
      </c>
      <c r="R98" s="243">
        <v>0.22833324999999999</v>
      </c>
      <c r="S98" s="244">
        <v>0.08</v>
      </c>
      <c r="T98" s="158" t="s">
        <v>7587</v>
      </c>
      <c r="U98" s="158" t="s">
        <v>7587</v>
      </c>
      <c r="V98" s="166" t="s">
        <v>7357</v>
      </c>
      <c r="W98" s="224">
        <v>0</v>
      </c>
      <c r="X98" s="224" t="s">
        <v>7587</v>
      </c>
      <c r="Y98" s="182" t="s">
        <v>7587</v>
      </c>
      <c r="Z98" s="182" t="s">
        <v>7587</v>
      </c>
      <c r="AA98" s="224" t="s">
        <v>7357</v>
      </c>
      <c r="AB98" s="224" t="s">
        <v>7587</v>
      </c>
      <c r="AC98" s="224" t="s">
        <v>7587</v>
      </c>
      <c r="AD98" s="224" t="s">
        <v>7357</v>
      </c>
      <c r="AE98" s="224" t="s">
        <v>7357</v>
      </c>
      <c r="AF98" s="224" t="s">
        <v>7357</v>
      </c>
      <c r="AG98" s="238" t="s">
        <v>7587</v>
      </c>
      <c r="AH98" s="238" t="s">
        <v>7587</v>
      </c>
      <c r="AI98" s="168" t="s">
        <v>7357</v>
      </c>
      <c r="AJ98" s="224" t="s">
        <v>7357</v>
      </c>
      <c r="AK98" s="224" t="s">
        <v>7587</v>
      </c>
      <c r="AL98" s="224" t="s">
        <v>7357</v>
      </c>
      <c r="AM98" s="224" t="s">
        <v>7357</v>
      </c>
      <c r="AN98" s="224" t="s">
        <v>7587</v>
      </c>
      <c r="AO98" s="224" t="s">
        <v>7357</v>
      </c>
      <c r="AP98" s="168" t="s">
        <v>7357</v>
      </c>
      <c r="AQ98" s="168" t="s">
        <v>7357</v>
      </c>
      <c r="AR98" s="168" t="s">
        <v>7587</v>
      </c>
      <c r="AS98" s="168" t="s">
        <v>7357</v>
      </c>
      <c r="AT98" s="168" t="s">
        <v>7357</v>
      </c>
    </row>
    <row r="99" spans="1:46">
      <c r="A99" s="178" t="s">
        <v>132</v>
      </c>
      <c r="B99" s="138" t="s">
        <v>7473</v>
      </c>
      <c r="C99" s="138" t="s">
        <v>7435</v>
      </c>
      <c r="D99" s="138" t="s">
        <v>8206</v>
      </c>
      <c r="E99" s="138" t="s">
        <v>23</v>
      </c>
      <c r="F99" s="145" t="s">
        <v>7357</v>
      </c>
      <c r="G99" s="138" t="s">
        <v>26</v>
      </c>
      <c r="H99" s="139">
        <v>5.9</v>
      </c>
      <c r="I99" s="242">
        <v>5.8765625000000004</v>
      </c>
      <c r="J99" s="242">
        <v>1.40625</v>
      </c>
      <c r="K99" s="242">
        <v>1.40625</v>
      </c>
      <c r="L99" s="242">
        <v>0</v>
      </c>
      <c r="M99" s="242">
        <v>0.625</v>
      </c>
      <c r="N99" s="242">
        <v>0</v>
      </c>
      <c r="O99" s="242">
        <v>0.625</v>
      </c>
      <c r="P99" s="242">
        <v>0</v>
      </c>
      <c r="Q99" s="242">
        <v>2</v>
      </c>
      <c r="R99" s="243">
        <v>1.1753125</v>
      </c>
      <c r="S99" s="244">
        <v>0.67</v>
      </c>
      <c r="T99" s="158" t="s">
        <v>7587</v>
      </c>
      <c r="U99" s="158" t="s">
        <v>7587</v>
      </c>
      <c r="V99" s="166" t="s">
        <v>7357</v>
      </c>
      <c r="W99" s="224">
        <v>32</v>
      </c>
      <c r="X99" s="224" t="s">
        <v>7587</v>
      </c>
      <c r="Y99" s="182" t="s">
        <v>7587</v>
      </c>
      <c r="Z99" s="182" t="s">
        <v>7587</v>
      </c>
      <c r="AA99" s="224" t="s">
        <v>7613</v>
      </c>
      <c r="AB99" s="224" t="s">
        <v>7587</v>
      </c>
      <c r="AC99" s="224" t="s">
        <v>7587</v>
      </c>
      <c r="AD99" s="224" t="s">
        <v>7357</v>
      </c>
      <c r="AE99" s="224" t="s">
        <v>7587</v>
      </c>
      <c r="AF99" s="224" t="s">
        <v>7357</v>
      </c>
      <c r="AG99" s="224" t="s">
        <v>7357</v>
      </c>
      <c r="AH99" s="225" t="s">
        <v>7357</v>
      </c>
      <c r="AI99" s="168" t="s">
        <v>7587</v>
      </c>
      <c r="AJ99" s="224" t="s">
        <v>7357</v>
      </c>
      <c r="AK99" s="224" t="s">
        <v>7587</v>
      </c>
      <c r="AL99" s="224" t="s">
        <v>7357</v>
      </c>
      <c r="AM99" s="224" t="s">
        <v>7357</v>
      </c>
      <c r="AN99" s="224" t="s">
        <v>7614</v>
      </c>
      <c r="AO99" s="224" t="s">
        <v>7357</v>
      </c>
      <c r="AP99" s="168" t="s">
        <v>7357</v>
      </c>
      <c r="AQ99" s="168" t="s">
        <v>7357</v>
      </c>
      <c r="AR99" s="168" t="s">
        <v>7587</v>
      </c>
      <c r="AS99" s="168" t="s">
        <v>7357</v>
      </c>
      <c r="AT99" s="168" t="s">
        <v>7357</v>
      </c>
    </row>
    <row r="100" spans="1:46">
      <c r="A100" s="178" t="s">
        <v>133</v>
      </c>
      <c r="B100" s="138" t="s">
        <v>7474</v>
      </c>
      <c r="C100" s="138" t="s">
        <v>7355</v>
      </c>
      <c r="D100" s="138" t="s">
        <v>8208</v>
      </c>
      <c r="E100" s="138" t="s">
        <v>23</v>
      </c>
      <c r="F100" s="145" t="s">
        <v>7357</v>
      </c>
      <c r="G100" s="138" t="s">
        <v>26</v>
      </c>
      <c r="H100" s="139">
        <v>6.9</v>
      </c>
      <c r="I100" s="242">
        <v>6.9331902803030303</v>
      </c>
      <c r="J100" s="242">
        <v>0.15625</v>
      </c>
      <c r="K100" s="242">
        <v>0.15625</v>
      </c>
      <c r="L100" s="242">
        <v>0</v>
      </c>
      <c r="M100" s="242">
        <v>1.36363636363636</v>
      </c>
      <c r="N100" s="242">
        <v>1.36363636363636</v>
      </c>
      <c r="O100" s="242">
        <v>0</v>
      </c>
      <c r="P100" s="242">
        <v>1.6666666666666701</v>
      </c>
      <c r="Q100" s="242">
        <v>1.5</v>
      </c>
      <c r="R100" s="243">
        <v>1.3866372499999999</v>
      </c>
      <c r="S100" s="244">
        <v>0.86</v>
      </c>
      <c r="T100" s="158" t="s">
        <v>7587</v>
      </c>
      <c r="U100" s="158" t="s">
        <v>7587</v>
      </c>
      <c r="V100" s="165" t="s">
        <v>7348</v>
      </c>
      <c r="W100" s="167">
        <v>16</v>
      </c>
      <c r="X100" s="167" t="s">
        <v>7587</v>
      </c>
      <c r="Y100" s="182" t="s">
        <v>7587</v>
      </c>
      <c r="Z100" s="182" t="s">
        <v>7587</v>
      </c>
      <c r="AA100" s="167" t="s">
        <v>7357</v>
      </c>
      <c r="AB100" s="167" t="s">
        <v>7587</v>
      </c>
      <c r="AC100" s="167" t="s">
        <v>7587</v>
      </c>
      <c r="AD100" s="167" t="s">
        <v>7357</v>
      </c>
      <c r="AE100" s="167" t="s">
        <v>7587</v>
      </c>
      <c r="AF100" s="167" t="s">
        <v>7357</v>
      </c>
      <c r="AG100" s="167" t="s">
        <v>7357</v>
      </c>
      <c r="AH100" s="225" t="s">
        <v>7348</v>
      </c>
      <c r="AI100" s="168" t="s">
        <v>7587</v>
      </c>
      <c r="AJ100" s="167" t="s">
        <v>7357</v>
      </c>
      <c r="AK100" s="167" t="s">
        <v>7587</v>
      </c>
      <c r="AL100" s="167" t="s">
        <v>7357</v>
      </c>
      <c r="AM100" s="167" t="s">
        <v>7357</v>
      </c>
      <c r="AN100" s="167" t="s">
        <v>7614</v>
      </c>
      <c r="AO100" s="167" t="s">
        <v>7357</v>
      </c>
      <c r="AP100" s="168" t="s">
        <v>7357</v>
      </c>
      <c r="AQ100" s="168" t="s">
        <v>7357</v>
      </c>
      <c r="AR100" s="168" t="s">
        <v>7587</v>
      </c>
      <c r="AS100" s="168" t="s">
        <v>7357</v>
      </c>
      <c r="AT100" s="168" t="s">
        <v>7357</v>
      </c>
    </row>
    <row r="101" spans="1:46">
      <c r="A101" s="178" t="s">
        <v>134</v>
      </c>
      <c r="B101" s="138" t="s">
        <v>7475</v>
      </c>
      <c r="C101" s="138" t="s">
        <v>7476</v>
      </c>
      <c r="D101" s="138" t="s">
        <v>8206</v>
      </c>
      <c r="E101" s="138" t="s">
        <v>17</v>
      </c>
      <c r="F101" s="145" t="s">
        <v>7357</v>
      </c>
      <c r="G101" s="138" t="s">
        <v>26</v>
      </c>
      <c r="H101" s="139">
        <v>7.1</v>
      </c>
      <c r="I101" s="242">
        <v>7.1081907803030298</v>
      </c>
      <c r="J101" s="242">
        <v>0.15625</v>
      </c>
      <c r="K101" s="242">
        <v>0.15625</v>
      </c>
      <c r="L101" s="242">
        <v>0</v>
      </c>
      <c r="M101" s="242">
        <v>1.36363636363636</v>
      </c>
      <c r="N101" s="242">
        <v>1.36363636363636</v>
      </c>
      <c r="O101" s="242">
        <v>0</v>
      </c>
      <c r="P101" s="242">
        <v>0</v>
      </c>
      <c r="Q101" s="242">
        <v>1.6666666666666701</v>
      </c>
      <c r="R101" s="243">
        <v>1.4216377499999999</v>
      </c>
      <c r="S101" s="244">
        <v>2.5</v>
      </c>
      <c r="T101" s="159" t="s">
        <v>7587</v>
      </c>
      <c r="U101" s="159" t="s">
        <v>7587</v>
      </c>
      <c r="V101" s="166" t="s">
        <v>7357</v>
      </c>
      <c r="W101" s="167">
        <v>28</v>
      </c>
      <c r="X101" s="167" t="s">
        <v>7587</v>
      </c>
      <c r="Y101" s="182" t="s">
        <v>7587</v>
      </c>
      <c r="Z101" s="182" t="s">
        <v>7587</v>
      </c>
      <c r="AA101" s="167" t="s">
        <v>7357</v>
      </c>
      <c r="AB101" s="167" t="s">
        <v>7587</v>
      </c>
      <c r="AC101" s="167" t="s">
        <v>7587</v>
      </c>
      <c r="AD101" s="167" t="s">
        <v>7357</v>
      </c>
      <c r="AE101" s="167" t="s">
        <v>7587</v>
      </c>
      <c r="AF101" s="167" t="s">
        <v>7357</v>
      </c>
      <c r="AG101" s="167" t="s">
        <v>7357</v>
      </c>
      <c r="AH101" s="224" t="s">
        <v>7357</v>
      </c>
      <c r="AI101" s="168" t="s">
        <v>7587</v>
      </c>
      <c r="AJ101" s="167" t="s">
        <v>7357</v>
      </c>
      <c r="AK101" s="167" t="s">
        <v>7587</v>
      </c>
      <c r="AL101" s="167" t="s">
        <v>7357</v>
      </c>
      <c r="AM101" s="167" t="s">
        <v>7357</v>
      </c>
      <c r="AN101" s="167" t="s">
        <v>7587</v>
      </c>
      <c r="AO101" s="167" t="s">
        <v>7357</v>
      </c>
      <c r="AP101" s="168" t="s">
        <v>7357</v>
      </c>
      <c r="AQ101" s="168" t="s">
        <v>7357</v>
      </c>
      <c r="AR101" s="168" t="s">
        <v>7357</v>
      </c>
      <c r="AS101" s="168" t="s">
        <v>7357</v>
      </c>
      <c r="AT101" s="168" t="s">
        <v>7357</v>
      </c>
    </row>
    <row r="102" spans="1:46">
      <c r="A102" s="178" t="s">
        <v>135</v>
      </c>
      <c r="B102" s="138" t="s">
        <v>7477</v>
      </c>
      <c r="C102" s="138" t="s">
        <v>7431</v>
      </c>
      <c r="D102" s="138" t="s">
        <v>7431</v>
      </c>
      <c r="E102" s="138" t="s">
        <v>33</v>
      </c>
      <c r="F102" s="145" t="s">
        <v>7348</v>
      </c>
      <c r="G102" s="138" t="s">
        <v>21</v>
      </c>
      <c r="H102" s="139">
        <v>28.2</v>
      </c>
      <c r="I102" s="242">
        <v>28.200756310606099</v>
      </c>
      <c r="J102" s="242">
        <v>4.375</v>
      </c>
      <c r="K102" s="242">
        <v>1.875</v>
      </c>
      <c r="L102" s="242">
        <v>2.5</v>
      </c>
      <c r="M102" s="242">
        <v>2.7272727272727302</v>
      </c>
      <c r="N102" s="242">
        <v>2.7272727272727302</v>
      </c>
      <c r="O102" s="242">
        <v>0</v>
      </c>
      <c r="P102" s="242">
        <v>2.0833333333333299</v>
      </c>
      <c r="Q102" s="242">
        <v>9.375</v>
      </c>
      <c r="R102" s="243">
        <v>5.6401502499999996</v>
      </c>
      <c r="S102" s="244">
        <v>4</v>
      </c>
      <c r="T102" s="156">
        <v>24.6</v>
      </c>
      <c r="U102" s="155">
        <f>(H102-T102)</f>
        <v>3.5999999999999979</v>
      </c>
      <c r="V102" s="165" t="s">
        <v>7348</v>
      </c>
      <c r="W102" s="238" t="s">
        <v>7587</v>
      </c>
      <c r="X102" s="238" t="s">
        <v>7587</v>
      </c>
      <c r="Y102" s="238" t="s">
        <v>7628</v>
      </c>
      <c r="Z102" s="155" t="s">
        <v>8243</v>
      </c>
      <c r="AA102" s="238" t="s">
        <v>7613</v>
      </c>
      <c r="AB102" s="238" t="s">
        <v>7357</v>
      </c>
      <c r="AC102" s="238" t="s">
        <v>7587</v>
      </c>
      <c r="AD102" s="238" t="s">
        <v>7357</v>
      </c>
      <c r="AE102" s="238" t="s">
        <v>7587</v>
      </c>
      <c r="AF102" s="238" t="s">
        <v>7357</v>
      </c>
      <c r="AG102" s="238" t="s">
        <v>7587</v>
      </c>
      <c r="AH102" s="168" t="s">
        <v>7587</v>
      </c>
      <c r="AI102" s="168" t="s">
        <v>7587</v>
      </c>
      <c r="AJ102" s="238" t="s">
        <v>7357</v>
      </c>
      <c r="AK102" s="238" t="s">
        <v>7357</v>
      </c>
      <c r="AL102" s="238" t="s">
        <v>7357</v>
      </c>
      <c r="AM102" s="238" t="s">
        <v>7357</v>
      </c>
      <c r="AN102" s="238" t="s">
        <v>7587</v>
      </c>
      <c r="AO102" s="238" t="s">
        <v>7357</v>
      </c>
      <c r="AP102" s="168" t="s">
        <v>7357</v>
      </c>
      <c r="AQ102" s="168" t="s">
        <v>7357</v>
      </c>
      <c r="AR102" s="168" t="s">
        <v>7587</v>
      </c>
      <c r="AS102" s="168" t="s">
        <v>7357</v>
      </c>
      <c r="AT102" s="168" t="s">
        <v>7357</v>
      </c>
    </row>
    <row r="103" spans="1:46">
      <c r="A103" s="178" t="s">
        <v>136</v>
      </c>
      <c r="B103" s="138" t="s">
        <v>7478</v>
      </c>
      <c r="C103" s="138" t="s">
        <v>7355</v>
      </c>
      <c r="D103" s="138" t="s">
        <v>8208</v>
      </c>
      <c r="E103" s="138" t="s">
        <v>17</v>
      </c>
      <c r="F103" s="145" t="s">
        <v>7357</v>
      </c>
      <c r="G103" s="138" t="s">
        <v>21</v>
      </c>
      <c r="H103" s="139">
        <v>25.2</v>
      </c>
      <c r="I103" s="242">
        <v>25.172583181818201</v>
      </c>
      <c r="J103" s="242">
        <v>0.15625</v>
      </c>
      <c r="K103" s="242">
        <v>0.15625</v>
      </c>
      <c r="L103" s="242">
        <v>0</v>
      </c>
      <c r="M103" s="242">
        <v>10.681818181818199</v>
      </c>
      <c r="N103" s="242">
        <v>3.1818181818181799</v>
      </c>
      <c r="O103" s="242">
        <v>7.5</v>
      </c>
      <c r="P103" s="242">
        <v>4.1666666666666696</v>
      </c>
      <c r="Q103" s="242">
        <v>3.3333333333333299</v>
      </c>
      <c r="R103" s="243">
        <v>5.0345149999999999</v>
      </c>
      <c r="S103" s="244">
        <v>1.8</v>
      </c>
      <c r="T103" s="159" t="s">
        <v>7587</v>
      </c>
      <c r="U103" s="159" t="s">
        <v>7587</v>
      </c>
      <c r="V103" s="166" t="s">
        <v>7357</v>
      </c>
      <c r="W103" s="167">
        <v>89</v>
      </c>
      <c r="X103" s="167" t="s">
        <v>7587</v>
      </c>
      <c r="Y103" s="182" t="s">
        <v>7587</v>
      </c>
      <c r="Z103" s="182" t="s">
        <v>7587</v>
      </c>
      <c r="AA103" s="167" t="s">
        <v>7357</v>
      </c>
      <c r="AB103" s="167" t="s">
        <v>7587</v>
      </c>
      <c r="AC103" s="167" t="s">
        <v>7587</v>
      </c>
      <c r="AD103" s="167" t="s">
        <v>7357</v>
      </c>
      <c r="AE103" s="229" t="s">
        <v>7587</v>
      </c>
      <c r="AF103" s="167" t="s">
        <v>7357</v>
      </c>
      <c r="AG103" s="167" t="s">
        <v>7357</v>
      </c>
      <c r="AH103" s="231" t="s">
        <v>7357</v>
      </c>
      <c r="AI103" s="168" t="s">
        <v>7587</v>
      </c>
      <c r="AJ103" s="167" t="s">
        <v>7357</v>
      </c>
      <c r="AK103" s="167" t="s">
        <v>7587</v>
      </c>
      <c r="AL103" s="167" t="s">
        <v>7357</v>
      </c>
      <c r="AM103" s="167" t="s">
        <v>7357</v>
      </c>
      <c r="AN103" s="167" t="s">
        <v>7587</v>
      </c>
      <c r="AO103" s="167" t="s">
        <v>7357</v>
      </c>
      <c r="AP103" s="168" t="s">
        <v>7357</v>
      </c>
      <c r="AQ103" s="168" t="s">
        <v>7357</v>
      </c>
      <c r="AR103" s="168" t="s">
        <v>7348</v>
      </c>
      <c r="AS103" s="168" t="s">
        <v>7357</v>
      </c>
      <c r="AT103" s="168" t="s">
        <v>7357</v>
      </c>
    </row>
    <row r="104" spans="1:46">
      <c r="A104" s="178" t="s">
        <v>137</v>
      </c>
      <c r="B104" s="138" t="s">
        <v>7479</v>
      </c>
      <c r="C104" s="138" t="s">
        <v>7392</v>
      </c>
      <c r="D104" s="138" t="s">
        <v>8206</v>
      </c>
      <c r="E104" s="138" t="s">
        <v>40</v>
      </c>
      <c r="F104" s="145" t="s">
        <v>7348</v>
      </c>
      <c r="G104" s="138" t="s">
        <v>24</v>
      </c>
      <c r="H104" s="139">
        <v>16.8</v>
      </c>
      <c r="I104" s="242">
        <v>16.787229853535401</v>
      </c>
      <c r="J104" s="242">
        <v>4.1145833333333304</v>
      </c>
      <c r="K104" s="242">
        <v>3.28125</v>
      </c>
      <c r="L104" s="242">
        <v>0.83333333333333304</v>
      </c>
      <c r="M104" s="242">
        <v>4.0340909090909101</v>
      </c>
      <c r="N104" s="242">
        <v>3.4090909090909101</v>
      </c>
      <c r="O104" s="242">
        <v>0.625</v>
      </c>
      <c r="P104" s="242">
        <v>0.83333333333333304</v>
      </c>
      <c r="Q104" s="242">
        <v>2.7777777777777799</v>
      </c>
      <c r="R104" s="243">
        <v>3.3574445000000002</v>
      </c>
      <c r="S104" s="244">
        <v>1.67</v>
      </c>
      <c r="T104" s="163">
        <v>16.8</v>
      </c>
      <c r="U104" s="164">
        <f>(H104-T104)</f>
        <v>0</v>
      </c>
      <c r="V104" s="166" t="s">
        <v>7357</v>
      </c>
      <c r="W104" s="167">
        <v>14</v>
      </c>
      <c r="X104" s="167" t="s">
        <v>7587</v>
      </c>
      <c r="Y104" s="182" t="s">
        <v>7587</v>
      </c>
      <c r="Z104" s="182" t="s">
        <v>7587</v>
      </c>
      <c r="AA104" s="167" t="s">
        <v>7613</v>
      </c>
      <c r="AB104" s="167" t="s">
        <v>7587</v>
      </c>
      <c r="AC104" s="167" t="s">
        <v>7587</v>
      </c>
      <c r="AD104" s="167" t="s">
        <v>7357</v>
      </c>
      <c r="AE104" s="238" t="s">
        <v>7587</v>
      </c>
      <c r="AF104" s="167" t="s">
        <v>7357</v>
      </c>
      <c r="AG104" s="167" t="s">
        <v>7357</v>
      </c>
      <c r="AH104" s="238" t="s">
        <v>7357</v>
      </c>
      <c r="AI104" s="168" t="s">
        <v>7587</v>
      </c>
      <c r="AJ104" s="167" t="s">
        <v>7357</v>
      </c>
      <c r="AK104" s="167" t="s">
        <v>7587</v>
      </c>
      <c r="AL104" s="167" t="s">
        <v>7357</v>
      </c>
      <c r="AM104" s="167" t="s">
        <v>7348</v>
      </c>
      <c r="AN104" s="167" t="s">
        <v>7587</v>
      </c>
      <c r="AO104" s="167" t="s">
        <v>7348</v>
      </c>
      <c r="AP104" s="168" t="s">
        <v>7357</v>
      </c>
      <c r="AQ104" s="168" t="s">
        <v>7357</v>
      </c>
      <c r="AR104" s="168" t="s">
        <v>7348</v>
      </c>
      <c r="AS104" s="168" t="s">
        <v>7357</v>
      </c>
      <c r="AT104" s="168" t="s">
        <v>7357</v>
      </c>
    </row>
    <row r="105" spans="1:46">
      <c r="A105" s="178" t="s">
        <v>138</v>
      </c>
      <c r="B105" s="138" t="s">
        <v>7480</v>
      </c>
      <c r="C105" s="138" t="s">
        <v>7358</v>
      </c>
      <c r="D105" s="138" t="s">
        <v>8208</v>
      </c>
      <c r="E105" s="138" t="s">
        <v>17</v>
      </c>
      <c r="F105" s="145" t="s">
        <v>7348</v>
      </c>
      <c r="G105" s="138" t="s">
        <v>24</v>
      </c>
      <c r="H105" s="139">
        <v>18.899999999999999</v>
      </c>
      <c r="I105" s="242">
        <v>18.871022727272699</v>
      </c>
      <c r="J105" s="242">
        <v>1.9270833333333299</v>
      </c>
      <c r="K105" s="242">
        <v>1.09375</v>
      </c>
      <c r="L105" s="242">
        <v>0.83333333333333304</v>
      </c>
      <c r="M105" s="242">
        <v>2.7272727272727302</v>
      </c>
      <c r="N105" s="242">
        <v>2.7272727272727302</v>
      </c>
      <c r="O105" s="242">
        <v>0</v>
      </c>
      <c r="P105" s="242">
        <v>1.25</v>
      </c>
      <c r="Q105" s="242">
        <v>1.6666666666666701</v>
      </c>
      <c r="R105" s="242">
        <v>10</v>
      </c>
      <c r="S105" s="244">
        <v>1.3</v>
      </c>
      <c r="T105" s="163">
        <v>4.0999999999999996</v>
      </c>
      <c r="U105" s="164">
        <f>(H105-T105)</f>
        <v>14.799999999999999</v>
      </c>
      <c r="V105" s="165" t="s">
        <v>7348</v>
      </c>
      <c r="W105" s="224" t="s">
        <v>7587</v>
      </c>
      <c r="X105" s="224" t="s">
        <v>7587</v>
      </c>
      <c r="Y105" s="182" t="s">
        <v>7587</v>
      </c>
      <c r="Z105" s="182" t="s">
        <v>7587</v>
      </c>
      <c r="AA105" s="224" t="s">
        <v>7357</v>
      </c>
      <c r="AB105" s="224" t="s">
        <v>7587</v>
      </c>
      <c r="AC105" s="224" t="s">
        <v>7587</v>
      </c>
      <c r="AD105" s="224" t="s">
        <v>7357</v>
      </c>
      <c r="AE105" s="224" t="s">
        <v>7587</v>
      </c>
      <c r="AF105" s="224" t="s">
        <v>7357</v>
      </c>
      <c r="AG105" s="224" t="s">
        <v>7357</v>
      </c>
      <c r="AH105" s="238" t="s">
        <v>7357</v>
      </c>
      <c r="AI105" s="168" t="s">
        <v>7587</v>
      </c>
      <c r="AJ105" s="224" t="s">
        <v>7357</v>
      </c>
      <c r="AK105" s="224" t="s">
        <v>7587</v>
      </c>
      <c r="AL105" s="224" t="s">
        <v>7357</v>
      </c>
      <c r="AM105" s="224" t="s">
        <v>7357</v>
      </c>
      <c r="AN105" s="224" t="s">
        <v>7587</v>
      </c>
      <c r="AO105" s="224" t="s">
        <v>7348</v>
      </c>
      <c r="AP105" s="168" t="s">
        <v>7357</v>
      </c>
      <c r="AQ105" s="168" t="s">
        <v>7357</v>
      </c>
      <c r="AR105" s="168" t="s">
        <v>7348</v>
      </c>
      <c r="AS105" s="168" t="s">
        <v>7357</v>
      </c>
      <c r="AT105" s="168" t="s">
        <v>7357</v>
      </c>
    </row>
    <row r="106" spans="1:46">
      <c r="A106" s="178" t="s">
        <v>139</v>
      </c>
      <c r="B106" s="138" t="s">
        <v>7481</v>
      </c>
      <c r="C106" s="138" t="s">
        <v>7358</v>
      </c>
      <c r="D106" s="138" t="s">
        <v>8208</v>
      </c>
      <c r="E106" s="138" t="s">
        <v>33</v>
      </c>
      <c r="F106" s="145" t="s">
        <v>7348</v>
      </c>
      <c r="G106" s="138" t="s">
        <v>21</v>
      </c>
      <c r="H106" s="139">
        <v>24.3</v>
      </c>
      <c r="I106" s="242">
        <v>24.327613636363601</v>
      </c>
      <c r="J106" s="242">
        <v>2.4479166666666701</v>
      </c>
      <c r="K106" s="242">
        <v>0.78125</v>
      </c>
      <c r="L106" s="242">
        <v>1.6666666666666701</v>
      </c>
      <c r="M106" s="242">
        <v>1.13636363636364</v>
      </c>
      <c r="N106" s="242">
        <v>1.13636363636364</v>
      </c>
      <c r="O106" s="242">
        <v>0</v>
      </c>
      <c r="P106" s="242">
        <v>3.3333333333333299</v>
      </c>
      <c r="Q106" s="242">
        <v>1.25</v>
      </c>
      <c r="R106" s="242">
        <v>15</v>
      </c>
      <c r="S106" s="244">
        <v>1.1599999999999999</v>
      </c>
      <c r="T106" s="156">
        <v>11.7</v>
      </c>
      <c r="U106" s="155">
        <f>(H106-T106)</f>
        <v>12.600000000000001</v>
      </c>
      <c r="V106" s="166" t="s">
        <v>7357</v>
      </c>
      <c r="W106" s="167" t="s">
        <v>7587</v>
      </c>
      <c r="X106" s="167" t="s">
        <v>7587</v>
      </c>
      <c r="Y106" s="238" t="s">
        <v>7627</v>
      </c>
      <c r="Z106" s="155" t="s">
        <v>8244</v>
      </c>
      <c r="AA106" s="167" t="s">
        <v>7357</v>
      </c>
      <c r="AB106" s="167" t="s">
        <v>7357</v>
      </c>
      <c r="AC106" s="167" t="s">
        <v>7587</v>
      </c>
      <c r="AD106" s="167" t="s">
        <v>7357</v>
      </c>
      <c r="AE106" s="167" t="s">
        <v>7587</v>
      </c>
      <c r="AF106" s="167" t="s">
        <v>7357</v>
      </c>
      <c r="AG106" s="238" t="s">
        <v>7587</v>
      </c>
      <c r="AH106" s="168" t="s">
        <v>7587</v>
      </c>
      <c r="AI106" s="168" t="s">
        <v>7587</v>
      </c>
      <c r="AJ106" s="167" t="s">
        <v>7357</v>
      </c>
      <c r="AK106" s="167" t="s">
        <v>7357</v>
      </c>
      <c r="AL106" s="167" t="s">
        <v>7357</v>
      </c>
      <c r="AM106" s="167" t="s">
        <v>7357</v>
      </c>
      <c r="AN106" s="167" t="s">
        <v>7587</v>
      </c>
      <c r="AO106" s="167" t="s">
        <v>7357</v>
      </c>
      <c r="AP106" s="168" t="s">
        <v>7357</v>
      </c>
      <c r="AQ106" s="168" t="s">
        <v>7357</v>
      </c>
      <c r="AR106" s="168" t="s">
        <v>7587</v>
      </c>
      <c r="AS106" s="168" t="s">
        <v>7357</v>
      </c>
      <c r="AT106" s="168" t="s">
        <v>7357</v>
      </c>
    </row>
    <row r="107" spans="1:46">
      <c r="A107" s="178" t="s">
        <v>140</v>
      </c>
      <c r="B107" s="138" t="s">
        <v>7482</v>
      </c>
      <c r="C107" s="138" t="s">
        <v>7362</v>
      </c>
      <c r="D107" s="138" t="s">
        <v>8206</v>
      </c>
      <c r="E107" s="138" t="s">
        <v>80</v>
      </c>
      <c r="F107" s="145" t="s">
        <v>7348</v>
      </c>
      <c r="G107" s="138" t="s">
        <v>52</v>
      </c>
      <c r="H107" s="139">
        <v>72.599999999999994</v>
      </c>
      <c r="I107" s="242">
        <v>72.646969696969705</v>
      </c>
      <c r="J107" s="242">
        <v>9.375</v>
      </c>
      <c r="K107" s="242">
        <v>4.375</v>
      </c>
      <c r="L107" s="242">
        <v>5</v>
      </c>
      <c r="M107" s="242">
        <v>18.238636363636399</v>
      </c>
      <c r="N107" s="242">
        <v>6.3636363636363598</v>
      </c>
      <c r="O107" s="242">
        <v>11.875</v>
      </c>
      <c r="P107" s="242">
        <v>9.5833333333333304</v>
      </c>
      <c r="Q107" s="242">
        <v>12.75</v>
      </c>
      <c r="R107" s="242">
        <v>15</v>
      </c>
      <c r="S107" s="244">
        <v>7.7</v>
      </c>
      <c r="T107" s="163">
        <v>69.8</v>
      </c>
      <c r="U107" s="164">
        <f>(H107-T107)</f>
        <v>2.7999999999999972</v>
      </c>
      <c r="V107" s="165" t="s">
        <v>7348</v>
      </c>
      <c r="W107" s="224" t="s">
        <v>7587</v>
      </c>
      <c r="X107" s="224" t="s">
        <v>7587</v>
      </c>
      <c r="Y107" s="182" t="s">
        <v>7587</v>
      </c>
      <c r="Z107" s="182" t="s">
        <v>7587</v>
      </c>
      <c r="AA107" s="224" t="s">
        <v>7613</v>
      </c>
      <c r="AB107" s="224" t="s">
        <v>7587</v>
      </c>
      <c r="AC107" s="224" t="s">
        <v>7587</v>
      </c>
      <c r="AD107" s="224" t="s">
        <v>7357</v>
      </c>
      <c r="AE107" s="224" t="s">
        <v>7587</v>
      </c>
      <c r="AF107" s="224" t="s">
        <v>7357</v>
      </c>
      <c r="AG107" s="224" t="s">
        <v>7357</v>
      </c>
      <c r="AH107" s="231" t="s">
        <v>7348</v>
      </c>
      <c r="AI107" s="168" t="s">
        <v>7587</v>
      </c>
      <c r="AJ107" s="224" t="s">
        <v>7357</v>
      </c>
      <c r="AK107" s="224" t="s">
        <v>7587</v>
      </c>
      <c r="AL107" s="224" t="s">
        <v>7357</v>
      </c>
      <c r="AM107" s="224" t="s">
        <v>7357</v>
      </c>
      <c r="AN107" s="224" t="s">
        <v>7614</v>
      </c>
      <c r="AO107" s="224" t="s">
        <v>7348</v>
      </c>
      <c r="AP107" s="168" t="s">
        <v>7357</v>
      </c>
      <c r="AQ107" s="168" t="s">
        <v>7357</v>
      </c>
      <c r="AR107" s="168" t="s">
        <v>7348</v>
      </c>
      <c r="AS107" s="168" t="s">
        <v>7615</v>
      </c>
      <c r="AT107" s="168" t="s">
        <v>7348</v>
      </c>
    </row>
    <row r="108" spans="1:46">
      <c r="A108" s="178" t="s">
        <v>141</v>
      </c>
      <c r="B108" s="138" t="s">
        <v>7483</v>
      </c>
      <c r="C108" s="138" t="s">
        <v>7358</v>
      </c>
      <c r="D108" s="138" t="s">
        <v>8208</v>
      </c>
      <c r="E108" s="138" t="s">
        <v>23</v>
      </c>
      <c r="F108" s="145" t="s">
        <v>7357</v>
      </c>
      <c r="G108" s="138" t="s">
        <v>26</v>
      </c>
      <c r="H108" s="139">
        <v>6.7</v>
      </c>
      <c r="I108" s="242">
        <v>6.7233424924242398</v>
      </c>
      <c r="J108" s="242">
        <v>0.15625</v>
      </c>
      <c r="K108" s="242">
        <v>0.15625</v>
      </c>
      <c r="L108" s="242">
        <v>0</v>
      </c>
      <c r="M108" s="242">
        <v>0.90909090909090895</v>
      </c>
      <c r="N108" s="242">
        <v>0.90909090909090895</v>
      </c>
      <c r="O108" s="242">
        <v>0</v>
      </c>
      <c r="P108" s="242">
        <v>0.83333333333333304</v>
      </c>
      <c r="Q108" s="242">
        <v>1</v>
      </c>
      <c r="R108" s="243">
        <v>1.34466825</v>
      </c>
      <c r="S108" s="244">
        <v>2.48</v>
      </c>
      <c r="T108" s="158" t="s">
        <v>7587</v>
      </c>
      <c r="U108" s="158" t="s">
        <v>7587</v>
      </c>
      <c r="V108" s="166" t="s">
        <v>7357</v>
      </c>
      <c r="W108" s="167" t="s">
        <v>7587</v>
      </c>
      <c r="X108" s="167" t="s">
        <v>7587</v>
      </c>
      <c r="Y108" s="182" t="s">
        <v>7587</v>
      </c>
      <c r="Z108" s="182" t="s">
        <v>7587</v>
      </c>
      <c r="AA108" s="167" t="s">
        <v>7357</v>
      </c>
      <c r="AB108" s="167" t="s">
        <v>7587</v>
      </c>
      <c r="AC108" s="167" t="s">
        <v>7587</v>
      </c>
      <c r="AD108" s="167" t="s">
        <v>7357</v>
      </c>
      <c r="AE108" s="167" t="s">
        <v>7587</v>
      </c>
      <c r="AF108" s="167" t="s">
        <v>7357</v>
      </c>
      <c r="AG108" s="167" t="s">
        <v>7357</v>
      </c>
      <c r="AH108" s="238" t="s">
        <v>7348</v>
      </c>
      <c r="AI108" s="168" t="s">
        <v>7587</v>
      </c>
      <c r="AJ108" s="167" t="s">
        <v>7357</v>
      </c>
      <c r="AK108" s="167" t="s">
        <v>7587</v>
      </c>
      <c r="AL108" s="167" t="s">
        <v>7357</v>
      </c>
      <c r="AM108" s="167" t="s">
        <v>7357</v>
      </c>
      <c r="AN108" s="167" t="s">
        <v>7614</v>
      </c>
      <c r="AO108" s="167" t="s">
        <v>7357</v>
      </c>
      <c r="AP108" s="168" t="s">
        <v>7357</v>
      </c>
      <c r="AQ108" s="168" t="s">
        <v>7357</v>
      </c>
      <c r="AR108" s="168" t="s">
        <v>7587</v>
      </c>
      <c r="AS108" s="168" t="s">
        <v>7357</v>
      </c>
      <c r="AT108" s="168" t="s">
        <v>7357</v>
      </c>
    </row>
    <row r="109" spans="1:46">
      <c r="A109" s="178" t="s">
        <v>142</v>
      </c>
      <c r="B109" s="138" t="s">
        <v>7484</v>
      </c>
      <c r="C109" s="138" t="s">
        <v>7358</v>
      </c>
      <c r="D109" s="138" t="s">
        <v>8208</v>
      </c>
      <c r="E109" s="138" t="s">
        <v>23</v>
      </c>
      <c r="F109" s="145" t="s">
        <v>7348</v>
      </c>
      <c r="G109" s="138" t="s">
        <v>21</v>
      </c>
      <c r="H109" s="139">
        <v>27.1</v>
      </c>
      <c r="I109" s="242">
        <v>27.123977272727299</v>
      </c>
      <c r="J109" s="242">
        <v>4.3229166666666696</v>
      </c>
      <c r="K109" s="242">
        <v>2.65625</v>
      </c>
      <c r="L109" s="242">
        <v>1.6666666666666701</v>
      </c>
      <c r="M109" s="242">
        <v>7.8977272727272698</v>
      </c>
      <c r="N109" s="242">
        <v>4.7727272727272698</v>
      </c>
      <c r="O109" s="242">
        <v>3.125</v>
      </c>
      <c r="P109" s="242">
        <v>2.9166666666666701</v>
      </c>
      <c r="Q109" s="242">
        <v>2.75</v>
      </c>
      <c r="R109" s="242">
        <v>6.6666666666666696</v>
      </c>
      <c r="S109" s="244">
        <v>2.57</v>
      </c>
      <c r="T109" s="156">
        <v>21.5</v>
      </c>
      <c r="U109" s="155">
        <f>(H109-T109)</f>
        <v>5.6000000000000014</v>
      </c>
      <c r="V109" s="165" t="s">
        <v>7348</v>
      </c>
      <c r="W109" s="229" t="s">
        <v>7587</v>
      </c>
      <c r="X109" s="229" t="s">
        <v>7587</v>
      </c>
      <c r="Y109" s="182" t="s">
        <v>7587</v>
      </c>
      <c r="Z109" s="182" t="s">
        <v>7587</v>
      </c>
      <c r="AA109" s="229" t="s">
        <v>7357</v>
      </c>
      <c r="AB109" s="229" t="s">
        <v>7587</v>
      </c>
      <c r="AC109" s="229" t="s">
        <v>7587</v>
      </c>
      <c r="AD109" s="229" t="s">
        <v>7357</v>
      </c>
      <c r="AE109" s="229" t="s">
        <v>7587</v>
      </c>
      <c r="AF109" s="229" t="s">
        <v>7357</v>
      </c>
      <c r="AG109" s="229" t="s">
        <v>7357</v>
      </c>
      <c r="AH109" s="238" t="s">
        <v>7357</v>
      </c>
      <c r="AI109" s="168" t="s">
        <v>7587</v>
      </c>
      <c r="AJ109" s="229" t="s">
        <v>7357</v>
      </c>
      <c r="AK109" s="229" t="s">
        <v>7587</v>
      </c>
      <c r="AL109" s="229" t="s">
        <v>7357</v>
      </c>
      <c r="AM109" s="229" t="s">
        <v>7348</v>
      </c>
      <c r="AN109" s="229" t="s">
        <v>7614</v>
      </c>
      <c r="AO109" s="229" t="s">
        <v>7348</v>
      </c>
      <c r="AP109" s="168" t="s">
        <v>7357</v>
      </c>
      <c r="AQ109" s="168" t="s">
        <v>7357</v>
      </c>
      <c r="AR109" s="168" t="s">
        <v>7587</v>
      </c>
      <c r="AS109" s="168" t="s">
        <v>7357</v>
      </c>
      <c r="AT109" s="168" t="s">
        <v>7357</v>
      </c>
    </row>
    <row r="110" spans="1:46">
      <c r="A110" s="178" t="s">
        <v>143</v>
      </c>
      <c r="B110" s="138" t="s">
        <v>7485</v>
      </c>
      <c r="C110" s="138" t="s">
        <v>7358</v>
      </c>
      <c r="D110" s="138" t="s">
        <v>8208</v>
      </c>
      <c r="E110" s="138" t="s">
        <v>230</v>
      </c>
      <c r="F110" s="145" t="s">
        <v>7357</v>
      </c>
      <c r="G110" s="138" t="s">
        <v>26</v>
      </c>
      <c r="H110" s="139">
        <v>5.6</v>
      </c>
      <c r="I110" s="242">
        <v>5.5898198106060599</v>
      </c>
      <c r="J110" s="242">
        <v>0.78125</v>
      </c>
      <c r="K110" s="242">
        <v>0.78125</v>
      </c>
      <c r="L110" s="242">
        <v>0</v>
      </c>
      <c r="M110" s="242">
        <v>0.22727272727272699</v>
      </c>
      <c r="N110" s="242">
        <v>0.22727272727272699</v>
      </c>
      <c r="O110" s="242">
        <v>0</v>
      </c>
      <c r="P110" s="242">
        <v>0.83333333333333304</v>
      </c>
      <c r="Q110" s="242">
        <v>0.25</v>
      </c>
      <c r="R110" s="243">
        <v>1.1179637499999999</v>
      </c>
      <c r="S110" s="244">
        <v>2.38</v>
      </c>
      <c r="T110" s="159" t="s">
        <v>7587</v>
      </c>
      <c r="U110" s="159" t="s">
        <v>7587</v>
      </c>
      <c r="V110" s="166" t="s">
        <v>7357</v>
      </c>
      <c r="W110" s="238">
        <v>7</v>
      </c>
      <c r="X110" s="238" t="s">
        <v>7587</v>
      </c>
      <c r="Y110" s="182" t="s">
        <v>7587</v>
      </c>
      <c r="Z110" s="182" t="s">
        <v>7587</v>
      </c>
      <c r="AA110" s="238" t="s">
        <v>7613</v>
      </c>
      <c r="AB110" s="238" t="s">
        <v>7587</v>
      </c>
      <c r="AC110" s="238" t="s">
        <v>7587</v>
      </c>
      <c r="AD110" s="238" t="s">
        <v>7357</v>
      </c>
      <c r="AE110" s="238" t="s">
        <v>7357</v>
      </c>
      <c r="AF110" s="238" t="s">
        <v>7357</v>
      </c>
      <c r="AG110" s="238" t="s">
        <v>7587</v>
      </c>
      <c r="AH110" s="238" t="s">
        <v>7587</v>
      </c>
      <c r="AI110" s="168" t="s">
        <v>7357</v>
      </c>
      <c r="AJ110" s="238" t="s">
        <v>7357</v>
      </c>
      <c r="AK110" s="238" t="s">
        <v>7587</v>
      </c>
      <c r="AL110" s="238" t="s">
        <v>7357</v>
      </c>
      <c r="AM110" s="238" t="s">
        <v>7357</v>
      </c>
      <c r="AN110" s="238" t="s">
        <v>7587</v>
      </c>
      <c r="AO110" s="238" t="s">
        <v>7357</v>
      </c>
      <c r="AP110" s="168" t="s">
        <v>7357</v>
      </c>
      <c r="AQ110" s="168" t="s">
        <v>7357</v>
      </c>
      <c r="AR110" s="168" t="s">
        <v>7587</v>
      </c>
      <c r="AS110" s="168" t="s">
        <v>7357</v>
      </c>
      <c r="AT110" s="168" t="s">
        <v>7357</v>
      </c>
    </row>
    <row r="111" spans="1:46" s="184" customFormat="1">
      <c r="A111" s="178" t="s">
        <v>144</v>
      </c>
      <c r="B111" s="138" t="s">
        <v>7486</v>
      </c>
      <c r="C111" s="138" t="s">
        <v>7358</v>
      </c>
      <c r="D111" s="138" t="s">
        <v>8208</v>
      </c>
      <c r="E111" s="138" t="s">
        <v>230</v>
      </c>
      <c r="F111" s="145" t="s">
        <v>7357</v>
      </c>
      <c r="G111" s="138" t="s">
        <v>24</v>
      </c>
      <c r="H111" s="139">
        <v>19.2</v>
      </c>
      <c r="I111" s="242">
        <v>19.205721083333302</v>
      </c>
      <c r="J111" s="242">
        <v>2.2395833333333299</v>
      </c>
      <c r="K111" s="242">
        <v>1.40625</v>
      </c>
      <c r="L111" s="242">
        <v>0.83333333333333304</v>
      </c>
      <c r="M111" s="242">
        <v>3.125</v>
      </c>
      <c r="N111" s="242">
        <v>2.5</v>
      </c>
      <c r="O111" s="242">
        <v>0.625</v>
      </c>
      <c r="P111" s="242">
        <v>3.75</v>
      </c>
      <c r="Q111" s="242">
        <v>2.2499950000000002</v>
      </c>
      <c r="R111" s="243">
        <v>3.8411427499999999</v>
      </c>
      <c r="S111" s="244">
        <v>4</v>
      </c>
      <c r="T111" s="159" t="s">
        <v>7587</v>
      </c>
      <c r="U111" s="159" t="s">
        <v>7587</v>
      </c>
      <c r="V111" s="165" t="s">
        <v>7348</v>
      </c>
      <c r="W111" s="224">
        <v>37</v>
      </c>
      <c r="X111" s="224" t="s">
        <v>7587</v>
      </c>
      <c r="Y111" s="182" t="s">
        <v>7587</v>
      </c>
      <c r="Z111" s="182" t="s">
        <v>7587</v>
      </c>
      <c r="AA111" s="224" t="s">
        <v>7357</v>
      </c>
      <c r="AB111" s="224" t="s">
        <v>7587</v>
      </c>
      <c r="AC111" s="224" t="s">
        <v>7587</v>
      </c>
      <c r="AD111" s="224" t="s">
        <v>7357</v>
      </c>
      <c r="AE111" s="224" t="s">
        <v>7348</v>
      </c>
      <c r="AF111" s="224" t="s">
        <v>7357</v>
      </c>
      <c r="AG111" s="238" t="s">
        <v>7587</v>
      </c>
      <c r="AH111" s="238" t="s">
        <v>7587</v>
      </c>
      <c r="AI111" s="168" t="s">
        <v>7357</v>
      </c>
      <c r="AJ111" s="224" t="s">
        <v>7357</v>
      </c>
      <c r="AK111" s="224" t="s">
        <v>7587</v>
      </c>
      <c r="AL111" s="224" t="s">
        <v>7357</v>
      </c>
      <c r="AM111" s="224" t="s">
        <v>7357</v>
      </c>
      <c r="AN111" s="224" t="s">
        <v>7587</v>
      </c>
      <c r="AO111" s="224" t="s">
        <v>7357</v>
      </c>
      <c r="AP111" s="168" t="s">
        <v>7357</v>
      </c>
      <c r="AQ111" s="168" t="s">
        <v>7348</v>
      </c>
      <c r="AR111" s="168" t="s">
        <v>7587</v>
      </c>
      <c r="AS111" s="168" t="s">
        <v>7357</v>
      </c>
      <c r="AT111" s="168" t="s">
        <v>7357</v>
      </c>
    </row>
    <row r="112" spans="1:46">
      <c r="A112" s="178" t="s">
        <v>145</v>
      </c>
      <c r="B112" s="138" t="s">
        <v>7487</v>
      </c>
      <c r="C112" s="138" t="s">
        <v>7358</v>
      </c>
      <c r="D112" s="138" t="s">
        <v>8208</v>
      </c>
      <c r="E112" s="138" t="s">
        <v>231</v>
      </c>
      <c r="F112" s="145" t="s">
        <v>7357</v>
      </c>
      <c r="G112" s="138" t="s">
        <v>55</v>
      </c>
      <c r="H112" s="139">
        <v>42.7</v>
      </c>
      <c r="I112" s="242">
        <v>42.716992575757601</v>
      </c>
      <c r="J112" s="242">
        <v>3.0729166666666701</v>
      </c>
      <c r="K112" s="242">
        <v>1.40625</v>
      </c>
      <c r="L112" s="242">
        <v>1.6666666666666701</v>
      </c>
      <c r="M112" s="242">
        <v>6.5340909090909101</v>
      </c>
      <c r="N112" s="242">
        <v>3.4090909090909101</v>
      </c>
      <c r="O112" s="242">
        <v>3.125</v>
      </c>
      <c r="P112" s="242">
        <v>3.75</v>
      </c>
      <c r="Q112" s="242">
        <v>7.4999849999999997</v>
      </c>
      <c r="R112" s="242">
        <v>17.5</v>
      </c>
      <c r="S112" s="244">
        <v>4.3600000000000003</v>
      </c>
      <c r="T112" s="159" t="s">
        <v>7587</v>
      </c>
      <c r="U112" s="159" t="s">
        <v>7587</v>
      </c>
      <c r="V112" s="165" t="s">
        <v>7348</v>
      </c>
      <c r="W112" s="167">
        <v>61</v>
      </c>
      <c r="X112" s="167">
        <v>62</v>
      </c>
      <c r="Y112" s="168" t="s">
        <v>7625</v>
      </c>
      <c r="Z112" s="155" t="s">
        <v>8245</v>
      </c>
      <c r="AA112" s="167" t="s">
        <v>7613</v>
      </c>
      <c r="AB112" s="167" t="s">
        <v>7587</v>
      </c>
      <c r="AC112" s="167" t="s">
        <v>7587</v>
      </c>
      <c r="AD112" s="167" t="s">
        <v>7348</v>
      </c>
      <c r="AE112" s="167" t="s">
        <v>7348</v>
      </c>
      <c r="AF112" s="167" t="s">
        <v>7357</v>
      </c>
      <c r="AG112" s="238" t="s">
        <v>7587</v>
      </c>
      <c r="AH112" s="238" t="s">
        <v>7587</v>
      </c>
      <c r="AI112" s="238" t="s">
        <v>7348</v>
      </c>
      <c r="AJ112" s="167" t="s">
        <v>7357</v>
      </c>
      <c r="AK112" s="167" t="s">
        <v>7587</v>
      </c>
      <c r="AL112" s="167" t="s">
        <v>7348</v>
      </c>
      <c r="AM112" s="167" t="s">
        <v>7348</v>
      </c>
      <c r="AN112" s="167" t="s">
        <v>7587</v>
      </c>
      <c r="AO112" s="167" t="s">
        <v>7348</v>
      </c>
      <c r="AP112" s="168" t="s">
        <v>7348</v>
      </c>
      <c r="AQ112" s="168" t="s">
        <v>7357</v>
      </c>
      <c r="AR112" s="168" t="s">
        <v>7587</v>
      </c>
      <c r="AS112" s="168" t="s">
        <v>7357</v>
      </c>
      <c r="AT112" s="168" t="s">
        <v>7357</v>
      </c>
    </row>
    <row r="113" spans="1:46">
      <c r="A113" s="178" t="s">
        <v>146</v>
      </c>
      <c r="B113" s="138" t="s">
        <v>7488</v>
      </c>
      <c r="C113" s="138" t="s">
        <v>7358</v>
      </c>
      <c r="D113" s="138" t="s">
        <v>8208</v>
      </c>
      <c r="E113" s="138" t="s">
        <v>23</v>
      </c>
      <c r="F113" s="145" t="s">
        <v>7348</v>
      </c>
      <c r="G113" s="138" t="s">
        <v>37</v>
      </c>
      <c r="H113" s="139">
        <v>30.6</v>
      </c>
      <c r="I113" s="242">
        <v>30.625265151515201</v>
      </c>
      <c r="J113" s="242">
        <v>2.7604166666666701</v>
      </c>
      <c r="K113" s="242">
        <v>2.34375</v>
      </c>
      <c r="L113" s="242">
        <v>0.41666666666666702</v>
      </c>
      <c r="M113" s="242">
        <v>11.818181818181801</v>
      </c>
      <c r="N113" s="242">
        <v>1.8181818181818199</v>
      </c>
      <c r="O113" s="242">
        <v>10</v>
      </c>
      <c r="P113" s="242">
        <v>5.4166666666666696</v>
      </c>
      <c r="Q113" s="242">
        <v>5.75</v>
      </c>
      <c r="R113" s="242">
        <v>2.5</v>
      </c>
      <c r="S113" s="244">
        <v>2.38</v>
      </c>
      <c r="T113" s="163">
        <v>25.6</v>
      </c>
      <c r="U113" s="164">
        <f>(H113-T113)</f>
        <v>5</v>
      </c>
      <c r="V113" s="165" t="s">
        <v>7348</v>
      </c>
      <c r="W113" s="224">
        <v>33</v>
      </c>
      <c r="X113" s="224" t="s">
        <v>7587</v>
      </c>
      <c r="Y113" s="238" t="s">
        <v>7629</v>
      </c>
      <c r="Z113" s="155" t="s">
        <v>8246</v>
      </c>
      <c r="AA113" s="224" t="s">
        <v>7357</v>
      </c>
      <c r="AB113" s="224" t="s">
        <v>7587</v>
      </c>
      <c r="AC113" s="224" t="s">
        <v>7587</v>
      </c>
      <c r="AD113" s="224" t="s">
        <v>7357</v>
      </c>
      <c r="AE113" s="224" t="s">
        <v>7587</v>
      </c>
      <c r="AF113" s="224" t="s">
        <v>7357</v>
      </c>
      <c r="AG113" s="224" t="s">
        <v>7357</v>
      </c>
      <c r="AH113" s="238" t="s">
        <v>7348</v>
      </c>
      <c r="AI113" s="168" t="s">
        <v>7587</v>
      </c>
      <c r="AJ113" s="224" t="s">
        <v>7357</v>
      </c>
      <c r="AK113" s="224" t="s">
        <v>7587</v>
      </c>
      <c r="AL113" s="224" t="s">
        <v>7357</v>
      </c>
      <c r="AM113" s="224" t="s">
        <v>7357</v>
      </c>
      <c r="AN113" s="224" t="s">
        <v>7614</v>
      </c>
      <c r="AO113" s="224" t="s">
        <v>7357</v>
      </c>
      <c r="AP113" s="168" t="s">
        <v>7357</v>
      </c>
      <c r="AQ113" s="168" t="s">
        <v>7357</v>
      </c>
      <c r="AR113" s="168" t="s">
        <v>7587</v>
      </c>
      <c r="AS113" s="168" t="s">
        <v>7357</v>
      </c>
      <c r="AT113" s="168" t="s">
        <v>7357</v>
      </c>
    </row>
    <row r="114" spans="1:46">
      <c r="A114" s="178" t="s">
        <v>147</v>
      </c>
      <c r="B114" s="138" t="s">
        <v>7489</v>
      </c>
      <c r="C114" s="138" t="s">
        <v>7358</v>
      </c>
      <c r="D114" s="138" t="s">
        <v>8208</v>
      </c>
      <c r="E114" s="138" t="s">
        <v>23</v>
      </c>
      <c r="F114" s="145" t="s">
        <v>7348</v>
      </c>
      <c r="G114" s="138" t="s">
        <v>26</v>
      </c>
      <c r="H114" s="139">
        <v>7.4</v>
      </c>
      <c r="I114" s="242">
        <v>7.4019402803030303</v>
      </c>
      <c r="J114" s="242">
        <v>1.1979166666666701</v>
      </c>
      <c r="K114" s="242">
        <v>0.78125</v>
      </c>
      <c r="L114" s="242">
        <v>0.41666666666666702</v>
      </c>
      <c r="M114" s="242">
        <v>1.36363636363636</v>
      </c>
      <c r="N114" s="242">
        <v>1.36363636363636</v>
      </c>
      <c r="O114" s="242">
        <v>0</v>
      </c>
      <c r="P114" s="242">
        <v>2.5</v>
      </c>
      <c r="Q114" s="242">
        <v>0</v>
      </c>
      <c r="R114" s="243">
        <v>1.4803872499999999</v>
      </c>
      <c r="S114" s="244">
        <v>0.86</v>
      </c>
      <c r="T114" s="163">
        <v>1.2</v>
      </c>
      <c r="U114" s="164">
        <f>(H114-T114)</f>
        <v>6.2</v>
      </c>
      <c r="V114" s="165" t="s">
        <v>7348</v>
      </c>
      <c r="W114" s="167">
        <v>4</v>
      </c>
      <c r="X114" s="167" t="s">
        <v>7587</v>
      </c>
      <c r="Y114" s="182" t="s">
        <v>7587</v>
      </c>
      <c r="Z114" s="182" t="s">
        <v>7587</v>
      </c>
      <c r="AA114" s="167" t="s">
        <v>7357</v>
      </c>
      <c r="AB114" s="167" t="s">
        <v>7587</v>
      </c>
      <c r="AC114" s="167" t="s">
        <v>7587</v>
      </c>
      <c r="AD114" s="167" t="s">
        <v>7357</v>
      </c>
      <c r="AE114" s="167" t="s">
        <v>7587</v>
      </c>
      <c r="AF114" s="167" t="s">
        <v>7357</v>
      </c>
      <c r="AG114" s="167" t="s">
        <v>7357</v>
      </c>
      <c r="AH114" s="238" t="s">
        <v>7357</v>
      </c>
      <c r="AI114" s="168" t="s">
        <v>7587</v>
      </c>
      <c r="AJ114" s="167" t="s">
        <v>7357</v>
      </c>
      <c r="AK114" s="167" t="s">
        <v>7587</v>
      </c>
      <c r="AL114" s="167" t="s">
        <v>7357</v>
      </c>
      <c r="AM114" s="167" t="s">
        <v>7357</v>
      </c>
      <c r="AN114" s="167" t="s">
        <v>7357</v>
      </c>
      <c r="AO114" s="167" t="s">
        <v>7357</v>
      </c>
      <c r="AP114" s="168" t="s">
        <v>7357</v>
      </c>
      <c r="AQ114" s="168" t="s">
        <v>7357</v>
      </c>
      <c r="AR114" s="168" t="s">
        <v>7587</v>
      </c>
      <c r="AS114" s="168" t="s">
        <v>7357</v>
      </c>
      <c r="AT114" s="168" t="s">
        <v>7357</v>
      </c>
    </row>
    <row r="115" spans="1:46">
      <c r="A115" s="178" t="s">
        <v>148</v>
      </c>
      <c r="B115" s="138" t="s">
        <v>7490</v>
      </c>
      <c r="C115" s="138" t="s">
        <v>7491</v>
      </c>
      <c r="D115" s="138" t="s">
        <v>8211</v>
      </c>
      <c r="E115" s="138" t="s">
        <v>17</v>
      </c>
      <c r="F115" s="145" t="s">
        <v>7357</v>
      </c>
      <c r="G115" s="138" t="s">
        <v>24</v>
      </c>
      <c r="H115" s="139">
        <v>15.1</v>
      </c>
      <c r="I115" s="242">
        <v>15.141175419191899</v>
      </c>
      <c r="J115" s="242">
        <v>2.34375</v>
      </c>
      <c r="K115" s="242">
        <v>1.09375</v>
      </c>
      <c r="L115" s="242">
        <v>1.25</v>
      </c>
      <c r="M115" s="242">
        <v>1.36363636363636</v>
      </c>
      <c r="N115" s="242">
        <v>1.36363636363636</v>
      </c>
      <c r="O115" s="242">
        <v>0</v>
      </c>
      <c r="P115" s="242">
        <v>2.9166666666666701</v>
      </c>
      <c r="Q115" s="242">
        <v>3.8888888888888902</v>
      </c>
      <c r="R115" s="243">
        <v>3.0282334999999998</v>
      </c>
      <c r="S115" s="244">
        <v>1.6</v>
      </c>
      <c r="T115" s="159" t="s">
        <v>7587</v>
      </c>
      <c r="U115" s="159" t="s">
        <v>7587</v>
      </c>
      <c r="V115" s="166" t="s">
        <v>7357</v>
      </c>
      <c r="W115" s="167">
        <v>22</v>
      </c>
      <c r="X115" s="167" t="s">
        <v>7587</v>
      </c>
      <c r="Y115" s="182" t="s">
        <v>7587</v>
      </c>
      <c r="Z115" s="182" t="s">
        <v>7587</v>
      </c>
      <c r="AA115" s="167" t="s">
        <v>7357</v>
      </c>
      <c r="AB115" s="167" t="s">
        <v>7587</v>
      </c>
      <c r="AC115" s="167" t="s">
        <v>7587</v>
      </c>
      <c r="AD115" s="167" t="s">
        <v>7357</v>
      </c>
      <c r="AE115" s="167" t="s">
        <v>7587</v>
      </c>
      <c r="AF115" s="167" t="s">
        <v>7357</v>
      </c>
      <c r="AG115" s="167" t="s">
        <v>7357</v>
      </c>
      <c r="AH115" s="238" t="s">
        <v>7357</v>
      </c>
      <c r="AI115" s="168" t="s">
        <v>7587</v>
      </c>
      <c r="AJ115" s="167" t="s">
        <v>7357</v>
      </c>
      <c r="AK115" s="167" t="s">
        <v>7587</v>
      </c>
      <c r="AL115" s="167" t="s">
        <v>7357</v>
      </c>
      <c r="AM115" s="167" t="s">
        <v>7357</v>
      </c>
      <c r="AN115" s="167" t="s">
        <v>7587</v>
      </c>
      <c r="AO115" s="167" t="s">
        <v>7357</v>
      </c>
      <c r="AP115" s="168" t="s">
        <v>7357</v>
      </c>
      <c r="AQ115" s="168" t="s">
        <v>7357</v>
      </c>
      <c r="AR115" s="168" t="s">
        <v>7357</v>
      </c>
      <c r="AS115" s="168" t="s">
        <v>7615</v>
      </c>
      <c r="AT115" s="168" t="s">
        <v>7357</v>
      </c>
    </row>
    <row r="116" spans="1:46">
      <c r="A116" s="178" t="s">
        <v>149</v>
      </c>
      <c r="B116" s="138" t="s">
        <v>7492</v>
      </c>
      <c r="C116" s="138" t="s">
        <v>7351</v>
      </c>
      <c r="D116" s="138" t="s">
        <v>8207</v>
      </c>
      <c r="E116" s="138" t="s">
        <v>230</v>
      </c>
      <c r="F116" s="145" t="s">
        <v>7357</v>
      </c>
      <c r="G116" s="138" t="s">
        <v>24</v>
      </c>
      <c r="H116" s="139">
        <v>14.9</v>
      </c>
      <c r="I116" s="242">
        <v>14.9119263712121</v>
      </c>
      <c r="J116" s="242">
        <v>1.6666666666666701</v>
      </c>
      <c r="K116" s="242">
        <v>1.25</v>
      </c>
      <c r="L116" s="242">
        <v>0.41666666666666702</v>
      </c>
      <c r="M116" s="242">
        <v>4.8295454545454604</v>
      </c>
      <c r="N116" s="242">
        <v>2.9545454545454501</v>
      </c>
      <c r="O116" s="242">
        <v>1.875</v>
      </c>
      <c r="P116" s="242">
        <v>0</v>
      </c>
      <c r="Q116" s="242">
        <v>3.5833300000000001</v>
      </c>
      <c r="R116" s="243">
        <v>2.98238425</v>
      </c>
      <c r="S116" s="244">
        <v>1.85</v>
      </c>
      <c r="T116" s="159" t="s">
        <v>7587</v>
      </c>
      <c r="U116" s="159" t="s">
        <v>7587</v>
      </c>
      <c r="V116" s="165" t="s">
        <v>7348</v>
      </c>
      <c r="W116" s="224">
        <v>19</v>
      </c>
      <c r="X116" s="224" t="s">
        <v>7587</v>
      </c>
      <c r="Y116" s="182" t="s">
        <v>7587</v>
      </c>
      <c r="Z116" s="182" t="s">
        <v>7587</v>
      </c>
      <c r="AA116" s="224" t="s">
        <v>7357</v>
      </c>
      <c r="AB116" s="224" t="s">
        <v>7587</v>
      </c>
      <c r="AC116" s="224" t="s">
        <v>7587</v>
      </c>
      <c r="AD116" s="224" t="s">
        <v>7357</v>
      </c>
      <c r="AE116" s="224" t="s">
        <v>7357</v>
      </c>
      <c r="AF116" s="224" t="s">
        <v>7357</v>
      </c>
      <c r="AG116" s="238" t="s">
        <v>7587</v>
      </c>
      <c r="AH116" s="238" t="s">
        <v>7587</v>
      </c>
      <c r="AI116" s="168" t="s">
        <v>7357</v>
      </c>
      <c r="AJ116" s="224" t="s">
        <v>7357</v>
      </c>
      <c r="AK116" s="224" t="s">
        <v>7587</v>
      </c>
      <c r="AL116" s="224" t="s">
        <v>7357</v>
      </c>
      <c r="AM116" s="224" t="s">
        <v>7357</v>
      </c>
      <c r="AN116" s="224" t="s">
        <v>7587</v>
      </c>
      <c r="AO116" s="224" t="s">
        <v>7357</v>
      </c>
      <c r="AP116" s="168" t="s">
        <v>7357</v>
      </c>
      <c r="AQ116" s="168" t="s">
        <v>7357</v>
      </c>
      <c r="AR116" s="168" t="s">
        <v>7587</v>
      </c>
      <c r="AS116" s="168" t="s">
        <v>7357</v>
      </c>
      <c r="AT116" s="168" t="s">
        <v>7357</v>
      </c>
    </row>
    <row r="117" spans="1:46">
      <c r="A117" s="178" t="s">
        <v>150</v>
      </c>
      <c r="B117" s="138" t="s">
        <v>7493</v>
      </c>
      <c r="C117" s="138" t="s">
        <v>7435</v>
      </c>
      <c r="D117" s="138" t="s">
        <v>8206</v>
      </c>
      <c r="E117" s="138" t="s">
        <v>23</v>
      </c>
      <c r="F117" s="145" t="s">
        <v>7348</v>
      </c>
      <c r="G117" s="138" t="s">
        <v>50</v>
      </c>
      <c r="H117" s="139">
        <v>55.2</v>
      </c>
      <c r="I117" s="242">
        <v>55.247954545454498</v>
      </c>
      <c r="J117" s="242">
        <v>5.1041666666666696</v>
      </c>
      <c r="K117" s="242">
        <v>3.4375</v>
      </c>
      <c r="L117" s="242">
        <v>1.6666666666666701</v>
      </c>
      <c r="M117" s="242">
        <v>15.170454545454501</v>
      </c>
      <c r="N117" s="242">
        <v>4.5454545454545503</v>
      </c>
      <c r="O117" s="242">
        <v>10.625</v>
      </c>
      <c r="P117" s="242">
        <v>5.8333333333333304</v>
      </c>
      <c r="Q117" s="242">
        <v>10.5</v>
      </c>
      <c r="R117" s="242">
        <v>12.5</v>
      </c>
      <c r="S117" s="244">
        <v>6.14</v>
      </c>
      <c r="T117" s="156">
        <v>48.4</v>
      </c>
      <c r="U117" s="155">
        <f>(H117-T117)</f>
        <v>6.8000000000000043</v>
      </c>
      <c r="V117" s="165" t="s">
        <v>7348</v>
      </c>
      <c r="W117" s="167">
        <v>58</v>
      </c>
      <c r="X117" s="167" t="s">
        <v>7587</v>
      </c>
      <c r="Y117" s="168" t="s">
        <v>7626</v>
      </c>
      <c r="Z117" s="155" t="s">
        <v>8247</v>
      </c>
      <c r="AA117" s="167" t="s">
        <v>7613</v>
      </c>
      <c r="AB117" s="167" t="s">
        <v>7587</v>
      </c>
      <c r="AC117" s="167" t="s">
        <v>7587</v>
      </c>
      <c r="AD117" s="167" t="s">
        <v>7348</v>
      </c>
      <c r="AE117" s="167" t="s">
        <v>7587</v>
      </c>
      <c r="AF117" s="167" t="s">
        <v>7357</v>
      </c>
      <c r="AG117" s="167" t="s">
        <v>7348</v>
      </c>
      <c r="AH117" s="228" t="s">
        <v>7348</v>
      </c>
      <c r="AI117" s="168" t="s">
        <v>7587</v>
      </c>
      <c r="AJ117" s="167" t="s">
        <v>7357</v>
      </c>
      <c r="AK117" s="167" t="s">
        <v>7587</v>
      </c>
      <c r="AL117" s="167" t="s">
        <v>7348</v>
      </c>
      <c r="AM117" s="167" t="s">
        <v>7348</v>
      </c>
      <c r="AN117" s="167" t="s">
        <v>7614</v>
      </c>
      <c r="AO117" s="167" t="s">
        <v>7357</v>
      </c>
      <c r="AP117" s="168" t="s">
        <v>7357</v>
      </c>
      <c r="AQ117" s="168" t="s">
        <v>7348</v>
      </c>
      <c r="AR117" s="168" t="s">
        <v>7587</v>
      </c>
      <c r="AS117" s="168" t="s">
        <v>7357</v>
      </c>
      <c r="AT117" s="168" t="s">
        <v>7357</v>
      </c>
    </row>
    <row r="118" spans="1:46" ht="29">
      <c r="A118" s="178" t="s">
        <v>151</v>
      </c>
      <c r="B118" s="138" t="s">
        <v>7494</v>
      </c>
      <c r="C118" s="138" t="s">
        <v>7358</v>
      </c>
      <c r="D118" s="138" t="s">
        <v>8208</v>
      </c>
      <c r="E118" s="138" t="s">
        <v>33</v>
      </c>
      <c r="F118" s="145" t="s">
        <v>7357</v>
      </c>
      <c r="G118" s="138" t="s">
        <v>34</v>
      </c>
      <c r="H118" s="139">
        <v>60.2</v>
      </c>
      <c r="I118" s="242">
        <v>60.216212121212102</v>
      </c>
      <c r="J118" s="242">
        <v>8.125</v>
      </c>
      <c r="K118" s="242">
        <v>3.125</v>
      </c>
      <c r="L118" s="242">
        <v>5</v>
      </c>
      <c r="M118" s="242">
        <v>17.329545454545499</v>
      </c>
      <c r="N118" s="242">
        <v>5.4545454545454604</v>
      </c>
      <c r="O118" s="242">
        <v>11.875</v>
      </c>
      <c r="P118" s="242">
        <v>5.4166666666666696</v>
      </c>
      <c r="Q118" s="242">
        <v>10.625</v>
      </c>
      <c r="R118" s="242">
        <v>11.25</v>
      </c>
      <c r="S118" s="244">
        <v>7.47</v>
      </c>
      <c r="T118" s="159" t="s">
        <v>7587</v>
      </c>
      <c r="U118" s="159" t="s">
        <v>7587</v>
      </c>
      <c r="V118" s="165" t="s">
        <v>7348</v>
      </c>
      <c r="W118" s="167" t="s">
        <v>7587</v>
      </c>
      <c r="X118" s="167" t="s">
        <v>7587</v>
      </c>
      <c r="Y118" s="182" t="s">
        <v>7587</v>
      </c>
      <c r="Z118" s="182" t="s">
        <v>7587</v>
      </c>
      <c r="AA118" s="167" t="s">
        <v>7613</v>
      </c>
      <c r="AB118" s="167" t="s">
        <v>7587</v>
      </c>
      <c r="AC118" s="167" t="s">
        <v>7348</v>
      </c>
      <c r="AD118" s="167" t="s">
        <v>7357</v>
      </c>
      <c r="AE118" s="224" t="s">
        <v>7587</v>
      </c>
      <c r="AF118" s="167" t="s">
        <v>7357</v>
      </c>
      <c r="AG118" s="238" t="s">
        <v>7587</v>
      </c>
      <c r="AH118" s="168" t="s">
        <v>7587</v>
      </c>
      <c r="AI118" s="168" t="s">
        <v>7587</v>
      </c>
      <c r="AJ118" s="167" t="s">
        <v>7357</v>
      </c>
      <c r="AK118" s="167" t="s">
        <v>7348</v>
      </c>
      <c r="AL118" s="167" t="s">
        <v>7357</v>
      </c>
      <c r="AM118" s="167" t="s">
        <v>7357</v>
      </c>
      <c r="AN118" s="167" t="s">
        <v>7587</v>
      </c>
      <c r="AO118" s="167" t="s">
        <v>7348</v>
      </c>
      <c r="AP118" s="168" t="s">
        <v>7357</v>
      </c>
      <c r="AQ118" s="168" t="s">
        <v>7357</v>
      </c>
      <c r="AR118" s="168" t="s">
        <v>7587</v>
      </c>
      <c r="AS118" s="168" t="s">
        <v>7357</v>
      </c>
      <c r="AT118" s="168" t="s">
        <v>7357</v>
      </c>
    </row>
    <row r="119" spans="1:46">
      <c r="A119" s="178" t="s">
        <v>152</v>
      </c>
      <c r="B119" s="138" t="s">
        <v>7495</v>
      </c>
      <c r="C119" s="138" t="s">
        <v>7362</v>
      </c>
      <c r="D119" s="138" t="s">
        <v>8206</v>
      </c>
      <c r="E119" s="138" t="s">
        <v>17</v>
      </c>
      <c r="F119" s="145" t="s">
        <v>7348</v>
      </c>
      <c r="G119" s="138" t="s">
        <v>37</v>
      </c>
      <c r="H119" s="139">
        <v>36.9</v>
      </c>
      <c r="I119" s="242">
        <v>36.884217171717196</v>
      </c>
      <c r="J119" s="242">
        <v>4.4791666666666696</v>
      </c>
      <c r="K119" s="242">
        <v>2.8125</v>
      </c>
      <c r="L119" s="242">
        <v>1.6666666666666701</v>
      </c>
      <c r="M119" s="242">
        <v>15.2272727272727</v>
      </c>
      <c r="N119" s="242">
        <v>5.2272727272727302</v>
      </c>
      <c r="O119" s="242">
        <v>10</v>
      </c>
      <c r="P119" s="242">
        <v>0</v>
      </c>
      <c r="Q119" s="242">
        <v>7.7777777777777803</v>
      </c>
      <c r="R119" s="242">
        <v>5</v>
      </c>
      <c r="S119" s="244">
        <v>4.4000000000000004</v>
      </c>
      <c r="T119" s="163">
        <v>38.1</v>
      </c>
      <c r="U119" s="164">
        <f>(H119-T119)</f>
        <v>-1.2000000000000028</v>
      </c>
      <c r="V119" s="165" t="s">
        <v>7348</v>
      </c>
      <c r="W119" s="224" t="s">
        <v>7587</v>
      </c>
      <c r="X119" s="224" t="s">
        <v>7587</v>
      </c>
      <c r="Y119" s="182" t="s">
        <v>7587</v>
      </c>
      <c r="Z119" s="182" t="s">
        <v>7587</v>
      </c>
      <c r="AA119" s="224" t="s">
        <v>7357</v>
      </c>
      <c r="AB119" s="224" t="s">
        <v>7587</v>
      </c>
      <c r="AC119" s="224" t="s">
        <v>7587</v>
      </c>
      <c r="AD119" s="224" t="s">
        <v>7357</v>
      </c>
      <c r="AE119" s="224" t="s">
        <v>7587</v>
      </c>
      <c r="AF119" s="224" t="s">
        <v>7357</v>
      </c>
      <c r="AG119" s="224" t="s">
        <v>7357</v>
      </c>
      <c r="AH119" s="224" t="s">
        <v>7357</v>
      </c>
      <c r="AI119" s="168" t="s">
        <v>7587</v>
      </c>
      <c r="AJ119" s="224" t="s">
        <v>7357</v>
      </c>
      <c r="AK119" s="224" t="s">
        <v>7587</v>
      </c>
      <c r="AL119" s="224" t="s">
        <v>7357</v>
      </c>
      <c r="AM119" s="224" t="s">
        <v>7357</v>
      </c>
      <c r="AN119" s="224" t="s">
        <v>7587</v>
      </c>
      <c r="AO119" s="224" t="s">
        <v>7357</v>
      </c>
      <c r="AP119" s="168" t="s">
        <v>7357</v>
      </c>
      <c r="AQ119" s="168" t="s">
        <v>7357</v>
      </c>
      <c r="AR119" s="168" t="s">
        <v>7357</v>
      </c>
      <c r="AS119" s="168" t="s">
        <v>7615</v>
      </c>
      <c r="AT119" s="168" t="s">
        <v>7357</v>
      </c>
    </row>
    <row r="120" spans="1:46" s="184" customFormat="1">
      <c r="A120" s="178" t="s">
        <v>153</v>
      </c>
      <c r="B120" s="138" t="s">
        <v>7496</v>
      </c>
      <c r="C120" s="138" t="s">
        <v>7358</v>
      </c>
      <c r="D120" s="138" t="s">
        <v>8208</v>
      </c>
      <c r="E120" s="138" t="s">
        <v>17</v>
      </c>
      <c r="F120" s="145" t="s">
        <v>7348</v>
      </c>
      <c r="G120" s="138" t="s">
        <v>55</v>
      </c>
      <c r="H120" s="139">
        <v>44.7</v>
      </c>
      <c r="I120" s="242">
        <v>44.741603535353498</v>
      </c>
      <c r="J120" s="242">
        <v>2.65625</v>
      </c>
      <c r="K120" s="242">
        <v>1.40625</v>
      </c>
      <c r="L120" s="242">
        <v>1.25</v>
      </c>
      <c r="M120" s="242">
        <v>11.590909090909101</v>
      </c>
      <c r="N120" s="242">
        <v>4.0909090909090899</v>
      </c>
      <c r="O120" s="242">
        <v>7.5</v>
      </c>
      <c r="P120" s="242">
        <v>2.9166666666666701</v>
      </c>
      <c r="Q120" s="242">
        <v>12.7777777777778</v>
      </c>
      <c r="R120" s="242">
        <v>10</v>
      </c>
      <c r="S120" s="244">
        <v>4.8</v>
      </c>
      <c r="T120" s="156">
        <v>33.700000000000003</v>
      </c>
      <c r="U120" s="155">
        <f>(H120-T120)</f>
        <v>11</v>
      </c>
      <c r="V120" s="165" t="s">
        <v>7348</v>
      </c>
      <c r="W120" s="220">
        <v>63</v>
      </c>
      <c r="X120" s="220" t="s">
        <v>7587</v>
      </c>
      <c r="Y120" s="182" t="s">
        <v>7587</v>
      </c>
      <c r="Z120" s="182" t="s">
        <v>7587</v>
      </c>
      <c r="AA120" s="220" t="s">
        <v>7613</v>
      </c>
      <c r="AB120" s="220" t="s">
        <v>7587</v>
      </c>
      <c r="AC120" s="220" t="s">
        <v>7587</v>
      </c>
      <c r="AD120" s="220" t="s">
        <v>7357</v>
      </c>
      <c r="AE120" s="220" t="s">
        <v>7587</v>
      </c>
      <c r="AF120" s="220" t="s">
        <v>7348</v>
      </c>
      <c r="AG120" s="220" t="s">
        <v>7348</v>
      </c>
      <c r="AH120" s="224" t="s">
        <v>7357</v>
      </c>
      <c r="AI120" s="168" t="s">
        <v>7587</v>
      </c>
      <c r="AJ120" s="220" t="s">
        <v>7357</v>
      </c>
      <c r="AK120" s="220" t="s">
        <v>7587</v>
      </c>
      <c r="AL120" s="220" t="s">
        <v>7348</v>
      </c>
      <c r="AM120" s="220" t="s">
        <v>7357</v>
      </c>
      <c r="AN120" s="220" t="s">
        <v>7587</v>
      </c>
      <c r="AO120" s="220" t="s">
        <v>7348</v>
      </c>
      <c r="AP120" s="168" t="s">
        <v>7357</v>
      </c>
      <c r="AQ120" s="168" t="s">
        <v>7348</v>
      </c>
      <c r="AR120" s="168" t="s">
        <v>7348</v>
      </c>
      <c r="AS120" s="168" t="s">
        <v>7357</v>
      </c>
      <c r="AT120" s="168" t="s">
        <v>7357</v>
      </c>
    </row>
    <row r="121" spans="1:46">
      <c r="A121" s="178" t="s">
        <v>154</v>
      </c>
      <c r="B121" s="138" t="s">
        <v>7497</v>
      </c>
      <c r="C121" s="138" t="s">
        <v>7351</v>
      </c>
      <c r="D121" s="138" t="s">
        <v>8207</v>
      </c>
      <c r="E121" s="138" t="s">
        <v>231</v>
      </c>
      <c r="F121" s="145" t="s">
        <v>7357</v>
      </c>
      <c r="G121" s="138" t="s">
        <v>24</v>
      </c>
      <c r="H121" s="139">
        <v>12.7</v>
      </c>
      <c r="I121" s="242">
        <v>12.719126113636401</v>
      </c>
      <c r="J121" s="242">
        <v>2.2916666666666701</v>
      </c>
      <c r="K121" s="242">
        <v>1.875</v>
      </c>
      <c r="L121" s="242">
        <v>0.41666666666666702</v>
      </c>
      <c r="M121" s="242">
        <v>2.6136363636363602</v>
      </c>
      <c r="N121" s="242">
        <v>1.36363636363636</v>
      </c>
      <c r="O121" s="242">
        <v>1.25</v>
      </c>
      <c r="P121" s="242">
        <v>0.83333333333333304</v>
      </c>
      <c r="Q121" s="242">
        <v>3.1666650000000001</v>
      </c>
      <c r="R121" s="243">
        <v>2.5438247500000002</v>
      </c>
      <c r="S121" s="244">
        <v>1.27</v>
      </c>
      <c r="T121" s="159" t="s">
        <v>7587</v>
      </c>
      <c r="U121" s="159" t="s">
        <v>7587</v>
      </c>
      <c r="V121" s="165" t="s">
        <v>7348</v>
      </c>
      <c r="W121" s="167">
        <v>25</v>
      </c>
      <c r="X121" s="167" t="s">
        <v>7587</v>
      </c>
      <c r="Y121" s="182" t="s">
        <v>7587</v>
      </c>
      <c r="Z121" s="182" t="s">
        <v>7587</v>
      </c>
      <c r="AA121" s="167" t="s">
        <v>7357</v>
      </c>
      <c r="AB121" s="167" t="s">
        <v>7587</v>
      </c>
      <c r="AC121" s="167" t="s">
        <v>7587</v>
      </c>
      <c r="AD121" s="167" t="s">
        <v>7357</v>
      </c>
      <c r="AE121" s="167" t="s">
        <v>7357</v>
      </c>
      <c r="AF121" s="167" t="s">
        <v>7357</v>
      </c>
      <c r="AG121" s="238" t="s">
        <v>7587</v>
      </c>
      <c r="AH121" s="238" t="s">
        <v>7587</v>
      </c>
      <c r="AI121" s="168" t="s">
        <v>7357</v>
      </c>
      <c r="AJ121" s="167" t="s">
        <v>7357</v>
      </c>
      <c r="AK121" s="167" t="s">
        <v>7587</v>
      </c>
      <c r="AL121" s="167" t="s">
        <v>7357</v>
      </c>
      <c r="AM121" s="167" t="s">
        <v>7357</v>
      </c>
      <c r="AN121" s="167" t="s">
        <v>7587</v>
      </c>
      <c r="AO121" s="167" t="s">
        <v>7357</v>
      </c>
      <c r="AP121" s="168" t="s">
        <v>7357</v>
      </c>
      <c r="AQ121" s="168" t="s">
        <v>7357</v>
      </c>
      <c r="AR121" s="168" t="s">
        <v>7587</v>
      </c>
      <c r="AS121" s="168" t="s">
        <v>7357</v>
      </c>
      <c r="AT121" s="168" t="s">
        <v>7357</v>
      </c>
    </row>
    <row r="122" spans="1:46">
      <c r="A122" s="178" t="s">
        <v>155</v>
      </c>
      <c r="B122" s="138" t="s">
        <v>7498</v>
      </c>
      <c r="C122" s="138" t="s">
        <v>7351</v>
      </c>
      <c r="D122" s="138" t="s">
        <v>8207</v>
      </c>
      <c r="E122" s="138" t="s">
        <v>33</v>
      </c>
      <c r="F122" s="145" t="s">
        <v>7357</v>
      </c>
      <c r="G122" s="138" t="s">
        <v>24</v>
      </c>
      <c r="H122" s="139">
        <v>11.8</v>
      </c>
      <c r="I122" s="242">
        <v>11.782462121212101</v>
      </c>
      <c r="J122" s="242">
        <v>0.78125</v>
      </c>
      <c r="K122" s="242">
        <v>0.78125</v>
      </c>
      <c r="L122" s="242">
        <v>0</v>
      </c>
      <c r="M122" s="242">
        <v>0.45454545454545497</v>
      </c>
      <c r="N122" s="242">
        <v>0.45454545454545497</v>
      </c>
      <c r="O122" s="242">
        <v>0</v>
      </c>
      <c r="P122" s="242">
        <v>1.6666666666666701</v>
      </c>
      <c r="Q122" s="242">
        <v>1.25</v>
      </c>
      <c r="R122" s="242">
        <v>5</v>
      </c>
      <c r="S122" s="244">
        <v>2.63</v>
      </c>
      <c r="T122" s="159" t="s">
        <v>7587</v>
      </c>
      <c r="U122" s="159" t="s">
        <v>7587</v>
      </c>
      <c r="V122" s="165" t="s">
        <v>7348</v>
      </c>
      <c r="W122" s="220" t="s">
        <v>7587</v>
      </c>
      <c r="X122" s="220" t="s">
        <v>7587</v>
      </c>
      <c r="Y122" s="182" t="s">
        <v>7587</v>
      </c>
      <c r="Z122" s="182" t="s">
        <v>7587</v>
      </c>
      <c r="AA122" s="220" t="s">
        <v>7357</v>
      </c>
      <c r="AB122" s="220" t="s">
        <v>7587</v>
      </c>
      <c r="AC122" s="220" t="s">
        <v>7357</v>
      </c>
      <c r="AD122" s="220" t="s">
        <v>7357</v>
      </c>
      <c r="AE122" s="220" t="s">
        <v>7587</v>
      </c>
      <c r="AF122" s="220" t="s">
        <v>7357</v>
      </c>
      <c r="AG122" s="238" t="s">
        <v>7587</v>
      </c>
      <c r="AH122" s="168" t="s">
        <v>7587</v>
      </c>
      <c r="AI122" s="168" t="s">
        <v>7587</v>
      </c>
      <c r="AJ122" s="220" t="s">
        <v>7357</v>
      </c>
      <c r="AK122" s="220" t="s">
        <v>7357</v>
      </c>
      <c r="AL122" s="220" t="s">
        <v>7357</v>
      </c>
      <c r="AM122" s="220" t="s">
        <v>7357</v>
      </c>
      <c r="AN122" s="220" t="s">
        <v>7587</v>
      </c>
      <c r="AO122" s="220" t="s">
        <v>7357</v>
      </c>
      <c r="AP122" s="168" t="s">
        <v>7357</v>
      </c>
      <c r="AQ122" s="168" t="s">
        <v>7357</v>
      </c>
      <c r="AR122" s="168" t="s">
        <v>7587</v>
      </c>
      <c r="AS122" s="168" t="s">
        <v>7357</v>
      </c>
      <c r="AT122" s="168" t="s">
        <v>7357</v>
      </c>
    </row>
    <row r="123" spans="1:46">
      <c r="A123" s="178" t="s">
        <v>156</v>
      </c>
      <c r="B123" s="138" t="s">
        <v>7499</v>
      </c>
      <c r="C123" s="138" t="s">
        <v>7500</v>
      </c>
      <c r="D123" s="138" t="s">
        <v>8206</v>
      </c>
      <c r="E123" s="138" t="s">
        <v>231</v>
      </c>
      <c r="F123" s="145" t="s">
        <v>7357</v>
      </c>
      <c r="G123" s="138" t="s">
        <v>21</v>
      </c>
      <c r="H123" s="139">
        <v>24.4</v>
      </c>
      <c r="I123" s="242">
        <v>24.416282469696998</v>
      </c>
      <c r="J123" s="242">
        <v>1.25</v>
      </c>
      <c r="K123" s="242">
        <v>1.25</v>
      </c>
      <c r="L123" s="242">
        <v>0</v>
      </c>
      <c r="M123" s="242">
        <v>6.1363636363636402</v>
      </c>
      <c r="N123" s="242">
        <v>3.6363636363636398</v>
      </c>
      <c r="O123" s="242">
        <v>2.5</v>
      </c>
      <c r="P123" s="242">
        <v>4.5833333333333304</v>
      </c>
      <c r="Q123" s="242">
        <v>3.3333300000000001</v>
      </c>
      <c r="R123" s="243">
        <v>4.8832554999999997</v>
      </c>
      <c r="S123" s="244">
        <v>4.2300000000000004</v>
      </c>
      <c r="T123" s="158" t="s">
        <v>7587</v>
      </c>
      <c r="U123" s="158" t="s">
        <v>7587</v>
      </c>
      <c r="V123" s="165" t="s">
        <v>7348</v>
      </c>
      <c r="W123" s="167">
        <v>38</v>
      </c>
      <c r="X123" s="167" t="s">
        <v>7587</v>
      </c>
      <c r="Y123" s="182" t="s">
        <v>7587</v>
      </c>
      <c r="Z123" s="182" t="s">
        <v>7587</v>
      </c>
      <c r="AA123" s="167" t="s">
        <v>7613</v>
      </c>
      <c r="AB123" s="167" t="s">
        <v>7587</v>
      </c>
      <c r="AC123" s="167" t="s">
        <v>7587</v>
      </c>
      <c r="AD123" s="167" t="s">
        <v>7357</v>
      </c>
      <c r="AE123" s="238" t="s">
        <v>7357</v>
      </c>
      <c r="AF123" s="167" t="s">
        <v>7357</v>
      </c>
      <c r="AG123" s="238" t="s">
        <v>7587</v>
      </c>
      <c r="AH123" s="238" t="s">
        <v>7587</v>
      </c>
      <c r="AI123" s="238" t="s">
        <v>7348</v>
      </c>
      <c r="AJ123" s="167" t="s">
        <v>7357</v>
      </c>
      <c r="AK123" s="167" t="s">
        <v>7587</v>
      </c>
      <c r="AL123" s="167" t="s">
        <v>7357</v>
      </c>
      <c r="AM123" s="167" t="s">
        <v>7348</v>
      </c>
      <c r="AN123" s="167" t="s">
        <v>7587</v>
      </c>
      <c r="AO123" s="167" t="s">
        <v>7357</v>
      </c>
      <c r="AP123" s="168" t="s">
        <v>7357</v>
      </c>
      <c r="AQ123" s="168" t="s">
        <v>7357</v>
      </c>
      <c r="AR123" s="168" t="s">
        <v>7587</v>
      </c>
      <c r="AS123" s="168" t="s">
        <v>7357</v>
      </c>
      <c r="AT123" s="168" t="s">
        <v>7357</v>
      </c>
    </row>
    <row r="124" spans="1:46">
      <c r="A124" s="178" t="s">
        <v>157</v>
      </c>
      <c r="B124" s="138" t="s">
        <v>7501</v>
      </c>
      <c r="C124" s="138" t="s">
        <v>7358</v>
      </c>
      <c r="D124" s="138" t="s">
        <v>8208</v>
      </c>
      <c r="E124" s="138" t="s">
        <v>40</v>
      </c>
      <c r="F124" s="145" t="s">
        <v>7348</v>
      </c>
      <c r="G124" s="138" t="s">
        <v>24</v>
      </c>
      <c r="H124" s="139">
        <v>13.3</v>
      </c>
      <c r="I124" s="242">
        <v>13.3134296994949</v>
      </c>
      <c r="J124" s="242">
        <v>2.03125</v>
      </c>
      <c r="K124" s="242">
        <v>2.03125</v>
      </c>
      <c r="L124" s="242">
        <v>0</v>
      </c>
      <c r="M124" s="242">
        <v>3.9772727272727302</v>
      </c>
      <c r="N124" s="242">
        <v>2.7272727272727302</v>
      </c>
      <c r="O124" s="242">
        <v>1.25</v>
      </c>
      <c r="P124" s="242">
        <v>0.83333333333333304</v>
      </c>
      <c r="Q124" s="242">
        <v>2.6388888888888902</v>
      </c>
      <c r="R124" s="243">
        <v>2.6626847499999999</v>
      </c>
      <c r="S124" s="244">
        <v>1.17</v>
      </c>
      <c r="T124" s="163">
        <v>8</v>
      </c>
      <c r="U124" s="164">
        <f>(H124-T124)</f>
        <v>5.3000000000000007</v>
      </c>
      <c r="V124" s="165" t="s">
        <v>7348</v>
      </c>
      <c r="W124" s="167" t="s">
        <v>7587</v>
      </c>
      <c r="X124" s="167" t="s">
        <v>7587</v>
      </c>
      <c r="Y124" s="182" t="s">
        <v>7587</v>
      </c>
      <c r="Z124" s="182" t="s">
        <v>7587</v>
      </c>
      <c r="AA124" s="167" t="s">
        <v>7357</v>
      </c>
      <c r="AB124" s="167" t="s">
        <v>7587</v>
      </c>
      <c r="AC124" s="167" t="s">
        <v>7587</v>
      </c>
      <c r="AD124" s="167" t="s">
        <v>7357</v>
      </c>
      <c r="AE124" s="167" t="s">
        <v>7587</v>
      </c>
      <c r="AF124" s="167" t="s">
        <v>7357</v>
      </c>
      <c r="AG124" s="167" t="s">
        <v>7357</v>
      </c>
      <c r="AH124" s="224" t="s">
        <v>7357</v>
      </c>
      <c r="AI124" s="168" t="s">
        <v>7587</v>
      </c>
      <c r="AJ124" s="167" t="s">
        <v>7357</v>
      </c>
      <c r="AK124" s="167" t="s">
        <v>7587</v>
      </c>
      <c r="AL124" s="167" t="s">
        <v>7357</v>
      </c>
      <c r="AM124" s="167" t="s">
        <v>7357</v>
      </c>
      <c r="AN124" s="167" t="s">
        <v>7587</v>
      </c>
      <c r="AO124" s="167" t="s">
        <v>7348</v>
      </c>
      <c r="AP124" s="168" t="s">
        <v>7357</v>
      </c>
      <c r="AQ124" s="168" t="s">
        <v>7357</v>
      </c>
      <c r="AR124" s="168" t="s">
        <v>7348</v>
      </c>
      <c r="AS124" s="168" t="s">
        <v>7357</v>
      </c>
      <c r="AT124" s="168" t="s">
        <v>7357</v>
      </c>
    </row>
    <row r="125" spans="1:46">
      <c r="A125" s="178" t="s">
        <v>158</v>
      </c>
      <c r="B125" s="138" t="s">
        <v>7502</v>
      </c>
      <c r="C125" s="138" t="s">
        <v>7431</v>
      </c>
      <c r="D125" s="138" t="s">
        <v>7431</v>
      </c>
      <c r="E125" s="138" t="s">
        <v>33</v>
      </c>
      <c r="F125" s="145" t="s">
        <v>7348</v>
      </c>
      <c r="G125" s="138" t="s">
        <v>24</v>
      </c>
      <c r="H125" s="139">
        <v>15.2</v>
      </c>
      <c r="I125" s="242">
        <v>15.1507091818182</v>
      </c>
      <c r="J125" s="242">
        <v>2.34375</v>
      </c>
      <c r="K125" s="242">
        <v>1.09375</v>
      </c>
      <c r="L125" s="242">
        <v>1.25</v>
      </c>
      <c r="M125" s="242">
        <v>0.68181818181818199</v>
      </c>
      <c r="N125" s="242">
        <v>0.68181818181818199</v>
      </c>
      <c r="O125" s="242">
        <v>0</v>
      </c>
      <c r="P125" s="242">
        <v>2.5</v>
      </c>
      <c r="Q125" s="242">
        <v>3.125</v>
      </c>
      <c r="R125" s="243">
        <v>3.030141</v>
      </c>
      <c r="S125" s="244">
        <v>3.47</v>
      </c>
      <c r="T125" s="156">
        <v>14.6</v>
      </c>
      <c r="U125" s="155">
        <f>(H125-T125)</f>
        <v>0.59999999999999964</v>
      </c>
      <c r="V125" s="166" t="s">
        <v>7357</v>
      </c>
      <c r="W125" s="167" t="s">
        <v>7587</v>
      </c>
      <c r="X125" s="167" t="s">
        <v>7587</v>
      </c>
      <c r="Y125" s="182" t="s">
        <v>7587</v>
      </c>
      <c r="Z125" s="182" t="s">
        <v>7587</v>
      </c>
      <c r="AA125" s="167" t="s">
        <v>7613</v>
      </c>
      <c r="AB125" s="167" t="s">
        <v>7587</v>
      </c>
      <c r="AC125" s="167" t="s">
        <v>7357</v>
      </c>
      <c r="AD125" s="167" t="s">
        <v>7357</v>
      </c>
      <c r="AE125" s="167" t="s">
        <v>7587</v>
      </c>
      <c r="AF125" s="167" t="s">
        <v>7357</v>
      </c>
      <c r="AG125" s="238" t="s">
        <v>7587</v>
      </c>
      <c r="AH125" s="168" t="s">
        <v>7587</v>
      </c>
      <c r="AI125" s="168" t="s">
        <v>7587</v>
      </c>
      <c r="AJ125" s="167" t="s">
        <v>7357</v>
      </c>
      <c r="AK125" s="167" t="s">
        <v>7357</v>
      </c>
      <c r="AL125" s="167" t="s">
        <v>7357</v>
      </c>
      <c r="AM125" s="167" t="s">
        <v>7357</v>
      </c>
      <c r="AN125" s="167" t="s">
        <v>7587</v>
      </c>
      <c r="AO125" s="167" t="s">
        <v>7357</v>
      </c>
      <c r="AP125" s="168" t="s">
        <v>7357</v>
      </c>
      <c r="AQ125" s="168" t="s">
        <v>7348</v>
      </c>
      <c r="AR125" s="168" t="s">
        <v>7587</v>
      </c>
      <c r="AS125" s="168" t="s">
        <v>7357</v>
      </c>
      <c r="AT125" s="168" t="s">
        <v>7357</v>
      </c>
    </row>
    <row r="126" spans="1:46">
      <c r="A126" s="178" t="s">
        <v>159</v>
      </c>
      <c r="B126" s="138" t="s">
        <v>7503</v>
      </c>
      <c r="C126" s="138" t="s">
        <v>7431</v>
      </c>
      <c r="D126" s="138" t="s">
        <v>7431</v>
      </c>
      <c r="E126" s="138" t="s">
        <v>33</v>
      </c>
      <c r="F126" s="145" t="s">
        <v>7357</v>
      </c>
      <c r="G126" s="138" t="s">
        <v>26</v>
      </c>
      <c r="H126" s="139">
        <v>6.8</v>
      </c>
      <c r="I126" s="242">
        <v>6.8265622500000003</v>
      </c>
      <c r="J126" s="242">
        <v>1.1979166666666701</v>
      </c>
      <c r="K126" s="242">
        <v>0.78125</v>
      </c>
      <c r="L126" s="242">
        <v>0.41666666666666702</v>
      </c>
      <c r="M126" s="242">
        <v>0</v>
      </c>
      <c r="N126" s="242">
        <v>0</v>
      </c>
      <c r="O126" s="242">
        <v>0</v>
      </c>
      <c r="P126" s="242">
        <v>0.83333333333333304</v>
      </c>
      <c r="Q126" s="242">
        <v>2.5</v>
      </c>
      <c r="R126" s="243">
        <v>1.3653122499999999</v>
      </c>
      <c r="S126" s="244">
        <v>0.93</v>
      </c>
      <c r="T126" s="158" t="s">
        <v>7587</v>
      </c>
      <c r="U126" s="158" t="s">
        <v>7587</v>
      </c>
      <c r="V126" s="166" t="s">
        <v>7357</v>
      </c>
      <c r="W126" s="221" t="s">
        <v>7587</v>
      </c>
      <c r="X126" s="221" t="s">
        <v>7587</v>
      </c>
      <c r="Y126" s="182" t="s">
        <v>7587</v>
      </c>
      <c r="Z126" s="182" t="s">
        <v>7587</v>
      </c>
      <c r="AA126" s="221" t="s">
        <v>7357</v>
      </c>
      <c r="AB126" s="221" t="s">
        <v>7587</v>
      </c>
      <c r="AC126" s="221" t="s">
        <v>7357</v>
      </c>
      <c r="AD126" s="221" t="s">
        <v>7357</v>
      </c>
      <c r="AE126" s="221" t="s">
        <v>7587</v>
      </c>
      <c r="AF126" s="221" t="s">
        <v>7357</v>
      </c>
      <c r="AG126" s="238" t="s">
        <v>7587</v>
      </c>
      <c r="AH126" s="168" t="s">
        <v>7587</v>
      </c>
      <c r="AI126" s="168" t="s">
        <v>7587</v>
      </c>
      <c r="AJ126" s="221" t="s">
        <v>7357</v>
      </c>
      <c r="AK126" s="221" t="s">
        <v>7357</v>
      </c>
      <c r="AL126" s="221" t="s">
        <v>7357</v>
      </c>
      <c r="AM126" s="221" t="s">
        <v>7357</v>
      </c>
      <c r="AN126" s="221" t="s">
        <v>7587</v>
      </c>
      <c r="AO126" s="221" t="s">
        <v>7357</v>
      </c>
      <c r="AP126" s="168" t="s">
        <v>7357</v>
      </c>
      <c r="AQ126" s="168" t="s">
        <v>7357</v>
      </c>
      <c r="AR126" s="168" t="s">
        <v>7587</v>
      </c>
      <c r="AS126" s="168" t="s">
        <v>7357</v>
      </c>
      <c r="AT126" s="168" t="s">
        <v>7357</v>
      </c>
    </row>
    <row r="127" spans="1:46">
      <c r="A127" s="178" t="s">
        <v>160</v>
      </c>
      <c r="B127" s="138" t="s">
        <v>7504</v>
      </c>
      <c r="C127" s="138" t="s">
        <v>7358</v>
      </c>
      <c r="D127" s="138" t="s">
        <v>8208</v>
      </c>
      <c r="E127" s="138" t="s">
        <v>231</v>
      </c>
      <c r="F127" s="145" t="s">
        <v>7357</v>
      </c>
      <c r="G127" s="138" t="s">
        <v>24</v>
      </c>
      <c r="H127" s="139">
        <v>10</v>
      </c>
      <c r="I127" s="242">
        <v>9.9551542878787895</v>
      </c>
      <c r="J127" s="242">
        <v>1.40625</v>
      </c>
      <c r="K127" s="242">
        <v>1.40625</v>
      </c>
      <c r="L127" s="242">
        <v>0</v>
      </c>
      <c r="M127" s="242">
        <v>0.45454545454545497</v>
      </c>
      <c r="N127" s="242">
        <v>0.45454545454545497</v>
      </c>
      <c r="O127" s="242">
        <v>0</v>
      </c>
      <c r="P127" s="242">
        <v>0.83333333333333304</v>
      </c>
      <c r="Q127" s="242">
        <v>1.999995</v>
      </c>
      <c r="R127" s="243">
        <v>1.9910304999999999</v>
      </c>
      <c r="S127" s="244">
        <v>3.27</v>
      </c>
      <c r="T127" s="159" t="s">
        <v>7587</v>
      </c>
      <c r="U127" s="159" t="s">
        <v>7587</v>
      </c>
      <c r="V127" s="165" t="s">
        <v>7348</v>
      </c>
      <c r="W127" s="167">
        <v>35</v>
      </c>
      <c r="X127" s="167" t="s">
        <v>7587</v>
      </c>
      <c r="Y127" s="182" t="s">
        <v>7587</v>
      </c>
      <c r="Z127" s="182" t="s">
        <v>7587</v>
      </c>
      <c r="AA127" s="167" t="s">
        <v>7357</v>
      </c>
      <c r="AB127" s="167" t="s">
        <v>7587</v>
      </c>
      <c r="AC127" s="167" t="s">
        <v>7587</v>
      </c>
      <c r="AD127" s="167" t="s">
        <v>7357</v>
      </c>
      <c r="AE127" s="224" t="s">
        <v>7348</v>
      </c>
      <c r="AF127" s="167" t="s">
        <v>7357</v>
      </c>
      <c r="AG127" s="238" t="s">
        <v>7587</v>
      </c>
      <c r="AH127" s="238" t="s">
        <v>7587</v>
      </c>
      <c r="AI127" s="168" t="s">
        <v>7357</v>
      </c>
      <c r="AJ127" s="167" t="s">
        <v>7357</v>
      </c>
      <c r="AK127" s="167" t="s">
        <v>7587</v>
      </c>
      <c r="AL127" s="167" t="s">
        <v>7357</v>
      </c>
      <c r="AM127" s="167" t="s">
        <v>7357</v>
      </c>
      <c r="AN127" s="167" t="s">
        <v>7587</v>
      </c>
      <c r="AO127" s="167" t="s">
        <v>7357</v>
      </c>
      <c r="AP127" s="168" t="s">
        <v>7357</v>
      </c>
      <c r="AQ127" s="168" t="s">
        <v>7357</v>
      </c>
      <c r="AR127" s="168" t="s">
        <v>7587</v>
      </c>
      <c r="AS127" s="168" t="s">
        <v>7357</v>
      </c>
      <c r="AT127" s="168" t="s">
        <v>7357</v>
      </c>
    </row>
    <row r="128" spans="1:46">
      <c r="A128" s="178" t="s">
        <v>161</v>
      </c>
      <c r="B128" s="138" t="s">
        <v>7505</v>
      </c>
      <c r="C128" s="138" t="s">
        <v>7353</v>
      </c>
      <c r="D128" s="138" t="s">
        <v>8206</v>
      </c>
      <c r="E128" s="138" t="s">
        <v>230</v>
      </c>
      <c r="F128" s="145" t="s">
        <v>7357</v>
      </c>
      <c r="G128" s="138" t="s">
        <v>21</v>
      </c>
      <c r="H128" s="139">
        <v>28.2</v>
      </c>
      <c r="I128" s="242">
        <v>28.2087513257576</v>
      </c>
      <c r="J128" s="242">
        <v>1.8229166666666701</v>
      </c>
      <c r="K128" s="242">
        <v>1.40625</v>
      </c>
      <c r="L128" s="242">
        <v>0.41666666666666702</v>
      </c>
      <c r="M128" s="242">
        <v>5.2840909090909101</v>
      </c>
      <c r="N128" s="242">
        <v>3.4090909090909101</v>
      </c>
      <c r="O128" s="242">
        <v>1.875</v>
      </c>
      <c r="P128" s="242">
        <v>2.5</v>
      </c>
      <c r="Q128" s="242">
        <v>8.4999950000000002</v>
      </c>
      <c r="R128" s="243">
        <v>5.6417487499999996</v>
      </c>
      <c r="S128" s="244">
        <v>4.46</v>
      </c>
      <c r="T128" s="159" t="s">
        <v>7587</v>
      </c>
      <c r="U128" s="159" t="s">
        <v>7587</v>
      </c>
      <c r="V128" s="165" t="s">
        <v>7348</v>
      </c>
      <c r="W128" s="238">
        <v>63</v>
      </c>
      <c r="X128" s="238" t="s">
        <v>7587</v>
      </c>
      <c r="Y128" s="182" t="s">
        <v>7587</v>
      </c>
      <c r="Z128" s="182" t="s">
        <v>7587</v>
      </c>
      <c r="AA128" s="238" t="s">
        <v>7613</v>
      </c>
      <c r="AB128" s="238" t="s">
        <v>7587</v>
      </c>
      <c r="AC128" s="238" t="s">
        <v>7587</v>
      </c>
      <c r="AD128" s="238" t="s">
        <v>7357</v>
      </c>
      <c r="AE128" s="238" t="s">
        <v>7348</v>
      </c>
      <c r="AF128" s="238" t="s">
        <v>7357</v>
      </c>
      <c r="AG128" s="238" t="s">
        <v>7587</v>
      </c>
      <c r="AH128" s="238" t="s">
        <v>7587</v>
      </c>
      <c r="AI128" s="168" t="s">
        <v>7357</v>
      </c>
      <c r="AJ128" s="238" t="s">
        <v>7348</v>
      </c>
      <c r="AK128" s="238" t="s">
        <v>7587</v>
      </c>
      <c r="AL128" s="238" t="s">
        <v>7357</v>
      </c>
      <c r="AM128" s="238" t="s">
        <v>7357</v>
      </c>
      <c r="AN128" s="238" t="s">
        <v>7587</v>
      </c>
      <c r="AO128" s="238" t="s">
        <v>7357</v>
      </c>
      <c r="AP128" s="168" t="s">
        <v>7357</v>
      </c>
      <c r="AQ128" s="168" t="s">
        <v>7357</v>
      </c>
      <c r="AR128" s="168" t="s">
        <v>7587</v>
      </c>
      <c r="AS128" s="168" t="s">
        <v>7357</v>
      </c>
      <c r="AT128" s="168" t="s">
        <v>7357</v>
      </c>
    </row>
    <row r="129" spans="1:46">
      <c r="A129" s="178" t="s">
        <v>162</v>
      </c>
      <c r="B129" s="138" t="s">
        <v>7506</v>
      </c>
      <c r="C129" s="138" t="s">
        <v>7358</v>
      </c>
      <c r="D129" s="138" t="s">
        <v>8208</v>
      </c>
      <c r="E129" s="138" t="s">
        <v>33</v>
      </c>
      <c r="F129" s="145" t="s">
        <v>7348</v>
      </c>
      <c r="G129" s="138" t="s">
        <v>21</v>
      </c>
      <c r="H129" s="139">
        <v>23.3</v>
      </c>
      <c r="I129" s="242">
        <v>23.299903742424199</v>
      </c>
      <c r="J129" s="242">
        <v>3.8541666666666701</v>
      </c>
      <c r="K129" s="242">
        <v>2.1875</v>
      </c>
      <c r="L129" s="242">
        <v>1.6666666666666701</v>
      </c>
      <c r="M129" s="242">
        <v>4.0340909090909101</v>
      </c>
      <c r="N129" s="242">
        <v>3.4090909090909101</v>
      </c>
      <c r="O129" s="242">
        <v>0.625</v>
      </c>
      <c r="P129" s="242">
        <v>4.1666666666666696</v>
      </c>
      <c r="Q129" s="242">
        <v>4.375</v>
      </c>
      <c r="R129" s="243">
        <v>4.6599795000000004</v>
      </c>
      <c r="S129" s="244">
        <v>2.21</v>
      </c>
      <c r="T129" s="156">
        <v>23</v>
      </c>
      <c r="U129" s="155">
        <f>(H129-T129)</f>
        <v>0.30000000000000071</v>
      </c>
      <c r="V129" s="166" t="s">
        <v>7357</v>
      </c>
      <c r="W129" s="224" t="s">
        <v>7587</v>
      </c>
      <c r="X129" s="224" t="s">
        <v>7587</v>
      </c>
      <c r="Y129" s="238" t="s">
        <v>7621</v>
      </c>
      <c r="Z129" s="155" t="s">
        <v>8248</v>
      </c>
      <c r="AA129" s="224" t="s">
        <v>7357</v>
      </c>
      <c r="AB129" s="224" t="s">
        <v>7348</v>
      </c>
      <c r="AC129" s="224" t="s">
        <v>7587</v>
      </c>
      <c r="AD129" s="224" t="s">
        <v>7357</v>
      </c>
      <c r="AE129" s="224" t="s">
        <v>7587</v>
      </c>
      <c r="AF129" s="224" t="s">
        <v>7357</v>
      </c>
      <c r="AG129" s="238" t="s">
        <v>7587</v>
      </c>
      <c r="AH129" s="168" t="s">
        <v>7587</v>
      </c>
      <c r="AI129" s="168" t="s">
        <v>7587</v>
      </c>
      <c r="AJ129" s="224" t="s">
        <v>7357</v>
      </c>
      <c r="AK129" s="224" t="s">
        <v>7357</v>
      </c>
      <c r="AL129" s="224" t="s">
        <v>7357</v>
      </c>
      <c r="AM129" s="224" t="s">
        <v>7357</v>
      </c>
      <c r="AN129" s="224" t="s">
        <v>7587</v>
      </c>
      <c r="AO129" s="224" t="s">
        <v>7357</v>
      </c>
      <c r="AP129" s="168" t="s">
        <v>7357</v>
      </c>
      <c r="AQ129" s="168" t="s">
        <v>7357</v>
      </c>
      <c r="AR129" s="168" t="s">
        <v>7587</v>
      </c>
      <c r="AS129" s="168" t="s">
        <v>7357</v>
      </c>
      <c r="AT129" s="168" t="s">
        <v>7357</v>
      </c>
    </row>
    <row r="130" spans="1:46">
      <c r="A130" s="178" t="s">
        <v>163</v>
      </c>
      <c r="B130" s="138" t="s">
        <v>7507</v>
      </c>
      <c r="C130" s="138" t="s">
        <v>7401</v>
      </c>
      <c r="D130" s="138" t="s">
        <v>8207</v>
      </c>
      <c r="E130" s="138" t="s">
        <v>33</v>
      </c>
      <c r="F130" s="145" t="s">
        <v>7348</v>
      </c>
      <c r="G130" s="138" t="s">
        <v>24</v>
      </c>
      <c r="H130" s="139">
        <v>17.3</v>
      </c>
      <c r="I130" s="242">
        <v>17.325568181818198</v>
      </c>
      <c r="J130" s="242">
        <v>1.5104166666666701</v>
      </c>
      <c r="K130" s="242">
        <v>1.09375</v>
      </c>
      <c r="L130" s="242">
        <v>0.41666666666666702</v>
      </c>
      <c r="M130" s="242">
        <v>0.68181818181818199</v>
      </c>
      <c r="N130" s="242">
        <v>0.68181818181818199</v>
      </c>
      <c r="O130" s="242">
        <v>0</v>
      </c>
      <c r="P130" s="242">
        <v>2.0833333333333299</v>
      </c>
      <c r="Q130" s="242">
        <v>1.25</v>
      </c>
      <c r="R130" s="242">
        <v>8.75</v>
      </c>
      <c r="S130" s="244">
        <v>3.05</v>
      </c>
      <c r="T130" s="156">
        <v>6.9</v>
      </c>
      <c r="U130" s="155">
        <f>(H130-T130)</f>
        <v>10.4</v>
      </c>
      <c r="V130" s="166" t="s">
        <v>7357</v>
      </c>
      <c r="W130" s="220" t="s">
        <v>7587</v>
      </c>
      <c r="X130" s="220" t="s">
        <v>7587</v>
      </c>
      <c r="Y130" s="182" t="s">
        <v>7587</v>
      </c>
      <c r="Z130" s="182" t="s">
        <v>7587</v>
      </c>
      <c r="AA130" s="220" t="s">
        <v>7613</v>
      </c>
      <c r="AB130" s="220" t="s">
        <v>7357</v>
      </c>
      <c r="AC130" s="220" t="s">
        <v>7587</v>
      </c>
      <c r="AD130" s="220" t="s">
        <v>7357</v>
      </c>
      <c r="AE130" s="220" t="s">
        <v>7587</v>
      </c>
      <c r="AF130" s="220" t="s">
        <v>7357</v>
      </c>
      <c r="AG130" s="238" t="s">
        <v>7587</v>
      </c>
      <c r="AH130" s="168" t="s">
        <v>7587</v>
      </c>
      <c r="AI130" s="168" t="s">
        <v>7587</v>
      </c>
      <c r="AJ130" s="220" t="s">
        <v>7357</v>
      </c>
      <c r="AK130" s="220" t="s">
        <v>7357</v>
      </c>
      <c r="AL130" s="220" t="s">
        <v>7357</v>
      </c>
      <c r="AM130" s="220" t="s">
        <v>7357</v>
      </c>
      <c r="AN130" s="220" t="s">
        <v>7587</v>
      </c>
      <c r="AO130" s="220" t="s">
        <v>7357</v>
      </c>
      <c r="AP130" s="168" t="s">
        <v>7357</v>
      </c>
      <c r="AQ130" s="168" t="s">
        <v>7357</v>
      </c>
      <c r="AR130" s="168" t="s">
        <v>7587</v>
      </c>
      <c r="AS130" s="168" t="s">
        <v>7357</v>
      </c>
      <c r="AT130" s="168" t="s">
        <v>7357</v>
      </c>
    </row>
    <row r="131" spans="1:46">
      <c r="A131" s="178" t="s">
        <v>164</v>
      </c>
      <c r="B131" s="138" t="s">
        <v>7508</v>
      </c>
      <c r="C131" s="138" t="s">
        <v>7509</v>
      </c>
      <c r="D131" s="138" t="s">
        <v>8206</v>
      </c>
      <c r="E131" s="138" t="s">
        <v>33</v>
      </c>
      <c r="F131" s="145" t="s">
        <v>7357</v>
      </c>
      <c r="G131" s="138" t="s">
        <v>37</v>
      </c>
      <c r="H131" s="139">
        <v>30.7</v>
      </c>
      <c r="I131" s="242">
        <v>30.654969772727299</v>
      </c>
      <c r="J131" s="242">
        <v>2.4479166666666701</v>
      </c>
      <c r="K131" s="242">
        <v>2.03125</v>
      </c>
      <c r="L131" s="242">
        <v>0.41666666666666702</v>
      </c>
      <c r="M131" s="242">
        <v>4.7727272727272698</v>
      </c>
      <c r="N131" s="242">
        <v>2.2727272727272698</v>
      </c>
      <c r="O131" s="242">
        <v>2.5</v>
      </c>
      <c r="P131" s="242">
        <v>4.5833333333333304</v>
      </c>
      <c r="Q131" s="242">
        <v>7.5</v>
      </c>
      <c r="R131" s="243">
        <v>6.1309924999999996</v>
      </c>
      <c r="S131" s="244">
        <v>5.22</v>
      </c>
      <c r="T131" s="159" t="s">
        <v>7587</v>
      </c>
      <c r="U131" s="159" t="s">
        <v>7587</v>
      </c>
      <c r="V131" s="165" t="s">
        <v>7348</v>
      </c>
      <c r="W131" s="167" t="s">
        <v>7587</v>
      </c>
      <c r="X131" s="167" t="s">
        <v>7587</v>
      </c>
      <c r="Y131" s="182" t="s">
        <v>7587</v>
      </c>
      <c r="Z131" s="182" t="s">
        <v>7587</v>
      </c>
      <c r="AA131" s="167" t="s">
        <v>7613</v>
      </c>
      <c r="AB131" s="167" t="s">
        <v>7348</v>
      </c>
      <c r="AC131" s="167" t="s">
        <v>7587</v>
      </c>
      <c r="AD131" s="167" t="s">
        <v>7357</v>
      </c>
      <c r="AE131" s="167" t="s">
        <v>7587</v>
      </c>
      <c r="AF131" s="167" t="s">
        <v>7357</v>
      </c>
      <c r="AG131" s="238" t="s">
        <v>7587</v>
      </c>
      <c r="AH131" s="168" t="s">
        <v>7587</v>
      </c>
      <c r="AI131" s="168" t="s">
        <v>7587</v>
      </c>
      <c r="AJ131" s="167" t="s">
        <v>7357</v>
      </c>
      <c r="AK131" s="167" t="s">
        <v>7357</v>
      </c>
      <c r="AL131" s="167" t="s">
        <v>7357</v>
      </c>
      <c r="AM131" s="167" t="s">
        <v>7348</v>
      </c>
      <c r="AN131" s="167" t="s">
        <v>7587</v>
      </c>
      <c r="AO131" s="167" t="s">
        <v>7357</v>
      </c>
      <c r="AP131" s="168" t="s">
        <v>7357</v>
      </c>
      <c r="AQ131" s="168" t="s">
        <v>7357</v>
      </c>
      <c r="AR131" s="168" t="s">
        <v>7587</v>
      </c>
      <c r="AS131" s="168" t="s">
        <v>7357</v>
      </c>
      <c r="AT131" s="168" t="s">
        <v>7357</v>
      </c>
    </row>
    <row r="132" spans="1:46">
      <c r="A132" s="178" t="s">
        <v>165</v>
      </c>
      <c r="B132" s="138" t="s">
        <v>7510</v>
      </c>
      <c r="C132" s="138" t="s">
        <v>7401</v>
      </c>
      <c r="D132" s="138" t="s">
        <v>8207</v>
      </c>
      <c r="E132" s="138" t="s">
        <v>40</v>
      </c>
      <c r="F132" s="145" t="s">
        <v>7357</v>
      </c>
      <c r="G132" s="138" t="s">
        <v>26</v>
      </c>
      <c r="H132" s="139">
        <v>8.5</v>
      </c>
      <c r="I132" s="242">
        <v>8.5081262752525308</v>
      </c>
      <c r="J132" s="242">
        <v>0.78125</v>
      </c>
      <c r="K132" s="242">
        <v>0.78125</v>
      </c>
      <c r="L132" s="242">
        <v>0</v>
      </c>
      <c r="M132" s="242">
        <v>1.13636363636364</v>
      </c>
      <c r="N132" s="242">
        <v>1.13636363636364</v>
      </c>
      <c r="O132" s="242">
        <v>0</v>
      </c>
      <c r="P132" s="242">
        <v>1.6666666666666701</v>
      </c>
      <c r="Q132" s="242">
        <v>2.2222222222222201</v>
      </c>
      <c r="R132" s="243">
        <v>1.70162375</v>
      </c>
      <c r="S132" s="244">
        <v>1</v>
      </c>
      <c r="T132" s="159" t="s">
        <v>7587</v>
      </c>
      <c r="U132" s="159" t="s">
        <v>7587</v>
      </c>
      <c r="V132" s="166" t="s">
        <v>7357</v>
      </c>
      <c r="W132" s="225">
        <v>19</v>
      </c>
      <c r="X132" s="225" t="s">
        <v>7587</v>
      </c>
      <c r="Y132" s="182" t="s">
        <v>7587</v>
      </c>
      <c r="Z132" s="182" t="s">
        <v>7587</v>
      </c>
      <c r="AA132" s="225" t="s">
        <v>7357</v>
      </c>
      <c r="AB132" s="225" t="s">
        <v>7587</v>
      </c>
      <c r="AC132" s="225" t="s">
        <v>7587</v>
      </c>
      <c r="AD132" s="225" t="s">
        <v>7357</v>
      </c>
      <c r="AE132" s="225" t="s">
        <v>7587</v>
      </c>
      <c r="AF132" s="225" t="s">
        <v>7357</v>
      </c>
      <c r="AG132" s="225" t="s">
        <v>7357</v>
      </c>
      <c r="AH132" s="238" t="s">
        <v>7357</v>
      </c>
      <c r="AI132" s="168" t="s">
        <v>7587</v>
      </c>
      <c r="AJ132" s="225" t="s">
        <v>7357</v>
      </c>
      <c r="AK132" s="225" t="s">
        <v>7587</v>
      </c>
      <c r="AL132" s="225" t="s">
        <v>7357</v>
      </c>
      <c r="AM132" s="225" t="s">
        <v>7357</v>
      </c>
      <c r="AN132" s="225" t="s">
        <v>7587</v>
      </c>
      <c r="AO132" s="225" t="s">
        <v>7357</v>
      </c>
      <c r="AP132" s="168" t="s">
        <v>7357</v>
      </c>
      <c r="AQ132" s="168" t="s">
        <v>7357</v>
      </c>
      <c r="AR132" s="168" t="s">
        <v>7357</v>
      </c>
      <c r="AS132" s="168" t="s">
        <v>7357</v>
      </c>
      <c r="AT132" s="168" t="s">
        <v>7357</v>
      </c>
    </row>
    <row r="133" spans="1:46">
      <c r="A133" s="178" t="s">
        <v>166</v>
      </c>
      <c r="B133" s="138" t="s">
        <v>7511</v>
      </c>
      <c r="C133" s="138" t="s">
        <v>7358</v>
      </c>
      <c r="D133" s="138" t="s">
        <v>8208</v>
      </c>
      <c r="E133" s="138" t="s">
        <v>23</v>
      </c>
      <c r="F133" s="145" t="s">
        <v>7348</v>
      </c>
      <c r="G133" s="138" t="s">
        <v>50</v>
      </c>
      <c r="H133" s="139">
        <v>51</v>
      </c>
      <c r="I133" s="242">
        <v>51.041477272727299</v>
      </c>
      <c r="J133" s="242">
        <v>5.46875</v>
      </c>
      <c r="K133" s="242">
        <v>2.96875</v>
      </c>
      <c r="L133" s="242">
        <v>2.5</v>
      </c>
      <c r="M133" s="242">
        <v>16.022727272727298</v>
      </c>
      <c r="N133" s="242">
        <v>4.7727272727272698</v>
      </c>
      <c r="O133" s="242">
        <v>11.25</v>
      </c>
      <c r="P133" s="242">
        <v>7.5</v>
      </c>
      <c r="Q133" s="242">
        <v>4</v>
      </c>
      <c r="R133" s="242">
        <v>12.5</v>
      </c>
      <c r="S133" s="244">
        <v>5.55</v>
      </c>
      <c r="T133" s="163">
        <v>43.3</v>
      </c>
      <c r="U133" s="164">
        <f>(H133-T133)</f>
        <v>7.7000000000000028</v>
      </c>
      <c r="V133" s="165" t="s">
        <v>7348</v>
      </c>
      <c r="W133" s="167">
        <v>49</v>
      </c>
      <c r="X133" s="167" t="s">
        <v>7587</v>
      </c>
      <c r="Y133" s="238" t="s">
        <v>7625</v>
      </c>
      <c r="Z133" s="155" t="s">
        <v>8249</v>
      </c>
      <c r="AA133" s="167" t="s">
        <v>7613</v>
      </c>
      <c r="AB133" s="167" t="s">
        <v>7587</v>
      </c>
      <c r="AC133" s="167" t="s">
        <v>7587</v>
      </c>
      <c r="AD133" s="167" t="s">
        <v>7348</v>
      </c>
      <c r="AE133" s="167" t="s">
        <v>7587</v>
      </c>
      <c r="AF133" s="167" t="s">
        <v>7348</v>
      </c>
      <c r="AG133" s="167" t="s">
        <v>7357</v>
      </c>
      <c r="AH133" s="238" t="s">
        <v>7348</v>
      </c>
      <c r="AI133" s="168" t="s">
        <v>7587</v>
      </c>
      <c r="AJ133" s="167" t="s">
        <v>7357</v>
      </c>
      <c r="AK133" s="167" t="s">
        <v>7587</v>
      </c>
      <c r="AL133" s="167" t="s">
        <v>7348</v>
      </c>
      <c r="AM133" s="167" t="s">
        <v>7348</v>
      </c>
      <c r="AN133" s="167" t="s">
        <v>7614</v>
      </c>
      <c r="AO133" s="167" t="s">
        <v>7348</v>
      </c>
      <c r="AP133" s="168" t="s">
        <v>7357</v>
      </c>
      <c r="AQ133" s="168" t="s">
        <v>7357</v>
      </c>
      <c r="AR133" s="168" t="s">
        <v>7587</v>
      </c>
      <c r="AS133" s="168" t="s">
        <v>7357</v>
      </c>
      <c r="AT133" s="168" t="s">
        <v>7357</v>
      </c>
    </row>
    <row r="134" spans="1:46">
      <c r="A134" s="178" t="s">
        <v>167</v>
      </c>
      <c r="B134" s="138" t="s">
        <v>7512</v>
      </c>
      <c r="C134" s="138" t="s">
        <v>7392</v>
      </c>
      <c r="D134" s="138" t="s">
        <v>8206</v>
      </c>
      <c r="E134" s="138" t="s">
        <v>36</v>
      </c>
      <c r="F134" s="145" t="s">
        <v>7348</v>
      </c>
      <c r="G134" s="138" t="s">
        <v>21</v>
      </c>
      <c r="H134" s="139">
        <v>24.1</v>
      </c>
      <c r="I134" s="242">
        <v>24.1065801515151</v>
      </c>
      <c r="J134" s="242">
        <v>4.0104166666666696</v>
      </c>
      <c r="K134" s="242">
        <v>2.34375</v>
      </c>
      <c r="L134" s="242">
        <v>1.6666666666666701</v>
      </c>
      <c r="M134" s="242">
        <v>8.0681818181818201</v>
      </c>
      <c r="N134" s="242">
        <v>4.3181818181818201</v>
      </c>
      <c r="O134" s="242">
        <v>3.75</v>
      </c>
      <c r="P134" s="242">
        <v>1.6666666666666701</v>
      </c>
      <c r="Q134" s="242">
        <v>3.5</v>
      </c>
      <c r="R134" s="243">
        <v>4.8213150000000002</v>
      </c>
      <c r="S134" s="244">
        <v>2.04</v>
      </c>
      <c r="T134" s="156">
        <v>21.3</v>
      </c>
      <c r="U134" s="155">
        <f>(H134-T134)</f>
        <v>2.8000000000000007</v>
      </c>
      <c r="V134" s="165" t="s">
        <v>7348</v>
      </c>
      <c r="W134" s="220" t="s">
        <v>7587</v>
      </c>
      <c r="X134" s="220" t="s">
        <v>7587</v>
      </c>
      <c r="Y134" s="182" t="s">
        <v>7587</v>
      </c>
      <c r="Z134" s="182" t="s">
        <v>7587</v>
      </c>
      <c r="AA134" s="220" t="s">
        <v>7613</v>
      </c>
      <c r="AB134" s="220" t="s">
        <v>7587</v>
      </c>
      <c r="AC134" s="220" t="s">
        <v>7587</v>
      </c>
      <c r="AD134" s="220" t="s">
        <v>7357</v>
      </c>
      <c r="AE134" s="220" t="s">
        <v>7587</v>
      </c>
      <c r="AF134" s="220" t="s">
        <v>7357</v>
      </c>
      <c r="AG134" s="220" t="s">
        <v>7357</v>
      </c>
      <c r="AH134" s="224" t="s">
        <v>7357</v>
      </c>
      <c r="AI134" s="168" t="s">
        <v>7587</v>
      </c>
      <c r="AJ134" s="220" t="s">
        <v>7357</v>
      </c>
      <c r="AK134" s="220" t="s">
        <v>7587</v>
      </c>
      <c r="AL134" s="220" t="s">
        <v>7348</v>
      </c>
      <c r="AM134" s="220" t="s">
        <v>7357</v>
      </c>
      <c r="AN134" s="220" t="s">
        <v>7357</v>
      </c>
      <c r="AO134" s="220" t="s">
        <v>7348</v>
      </c>
      <c r="AP134" s="168" t="s">
        <v>7357</v>
      </c>
      <c r="AQ134" s="168" t="s">
        <v>7357</v>
      </c>
      <c r="AR134" s="168" t="s">
        <v>7587</v>
      </c>
      <c r="AS134" s="168" t="s">
        <v>7357</v>
      </c>
      <c r="AT134" s="168" t="s">
        <v>7357</v>
      </c>
    </row>
    <row r="135" spans="1:46">
      <c r="A135" s="178" t="s">
        <v>168</v>
      </c>
      <c r="B135" s="138" t="s">
        <v>7513</v>
      </c>
      <c r="C135" s="138" t="s">
        <v>7382</v>
      </c>
      <c r="D135" s="138" t="s">
        <v>8210</v>
      </c>
      <c r="E135" s="138" t="s">
        <v>33</v>
      </c>
      <c r="F135" s="145" t="s">
        <v>7348</v>
      </c>
      <c r="G135" s="138" t="s">
        <v>55</v>
      </c>
      <c r="H135" s="139">
        <v>46.6</v>
      </c>
      <c r="I135" s="242">
        <v>46.639249515151498</v>
      </c>
      <c r="J135" s="242">
        <v>3.0729166666666701</v>
      </c>
      <c r="K135" s="242">
        <v>1.40625</v>
      </c>
      <c r="L135" s="242">
        <v>1.6666666666666701</v>
      </c>
      <c r="M135" s="242">
        <v>11.306818181818199</v>
      </c>
      <c r="N135" s="242">
        <v>3.1818181818181799</v>
      </c>
      <c r="O135" s="242">
        <v>8.125</v>
      </c>
      <c r="P135" s="242">
        <v>6.6666666666666696</v>
      </c>
      <c r="Q135" s="242">
        <v>10.625</v>
      </c>
      <c r="R135" s="243">
        <v>9.3278479999999995</v>
      </c>
      <c r="S135" s="244">
        <v>5.64</v>
      </c>
      <c r="T135" s="156">
        <v>41</v>
      </c>
      <c r="U135" s="155">
        <f>(H135-T135)</f>
        <v>5.6000000000000014</v>
      </c>
      <c r="V135" s="165" t="s">
        <v>7348</v>
      </c>
      <c r="W135" s="224" t="s">
        <v>7587</v>
      </c>
      <c r="X135" s="224" t="s">
        <v>7587</v>
      </c>
      <c r="Y135" s="182" t="s">
        <v>7587</v>
      </c>
      <c r="Z135" s="182" t="s">
        <v>7587</v>
      </c>
      <c r="AA135" s="224" t="s">
        <v>7613</v>
      </c>
      <c r="AB135" s="224" t="s">
        <v>7348</v>
      </c>
      <c r="AC135" s="224" t="s">
        <v>7587</v>
      </c>
      <c r="AD135" s="224" t="s">
        <v>7357</v>
      </c>
      <c r="AE135" s="224" t="s">
        <v>7587</v>
      </c>
      <c r="AF135" s="224" t="s">
        <v>7357</v>
      </c>
      <c r="AG135" s="238" t="s">
        <v>7587</v>
      </c>
      <c r="AH135" s="168" t="s">
        <v>7587</v>
      </c>
      <c r="AI135" s="168" t="s">
        <v>7587</v>
      </c>
      <c r="AJ135" s="224" t="s">
        <v>7357</v>
      </c>
      <c r="AK135" s="224" t="s">
        <v>7357</v>
      </c>
      <c r="AL135" s="224" t="s">
        <v>7357</v>
      </c>
      <c r="AM135" s="224" t="s">
        <v>7348</v>
      </c>
      <c r="AN135" s="224" t="s">
        <v>7587</v>
      </c>
      <c r="AO135" s="224" t="s">
        <v>7357</v>
      </c>
      <c r="AP135" s="168" t="s">
        <v>7357</v>
      </c>
      <c r="AQ135" s="168" t="s">
        <v>7357</v>
      </c>
      <c r="AR135" s="168" t="s">
        <v>7587</v>
      </c>
      <c r="AS135" s="168" t="s">
        <v>7357</v>
      </c>
      <c r="AT135" s="168" t="s">
        <v>7357</v>
      </c>
    </row>
    <row r="136" spans="1:46">
      <c r="A136" s="178" t="s">
        <v>169</v>
      </c>
      <c r="B136" s="138" t="s">
        <v>7514</v>
      </c>
      <c r="C136" s="138" t="s">
        <v>7366</v>
      </c>
      <c r="D136" s="138" t="s">
        <v>8207</v>
      </c>
      <c r="E136" s="138" t="s">
        <v>33</v>
      </c>
      <c r="F136" s="145" t="s">
        <v>7348</v>
      </c>
      <c r="G136" s="138" t="s">
        <v>24</v>
      </c>
      <c r="H136" s="139">
        <v>10</v>
      </c>
      <c r="I136" s="242">
        <v>9.9953122499999996</v>
      </c>
      <c r="J136" s="242">
        <v>2.4479166666666701</v>
      </c>
      <c r="K136" s="242">
        <v>2.03125</v>
      </c>
      <c r="L136" s="242">
        <v>0.41666666666666702</v>
      </c>
      <c r="M136" s="242">
        <v>0</v>
      </c>
      <c r="N136" s="242">
        <v>0</v>
      </c>
      <c r="O136" s="242">
        <v>0</v>
      </c>
      <c r="P136" s="242">
        <v>0.83333333333333304</v>
      </c>
      <c r="Q136" s="242">
        <v>1.875</v>
      </c>
      <c r="R136" s="243">
        <v>1.9990622499999999</v>
      </c>
      <c r="S136" s="244">
        <v>2.84</v>
      </c>
      <c r="T136" s="163">
        <v>9.1999999999999993</v>
      </c>
      <c r="U136" s="164">
        <f>(H136-T136)</f>
        <v>0.80000000000000071</v>
      </c>
      <c r="V136" s="166" t="s">
        <v>7357</v>
      </c>
      <c r="W136" s="224" t="s">
        <v>7587</v>
      </c>
      <c r="X136" s="224" t="s">
        <v>7587</v>
      </c>
      <c r="Y136" s="182" t="s">
        <v>7587</v>
      </c>
      <c r="Z136" s="182" t="s">
        <v>7587</v>
      </c>
      <c r="AA136" s="224" t="s">
        <v>7613</v>
      </c>
      <c r="AB136" s="224" t="s">
        <v>7357</v>
      </c>
      <c r="AC136" s="224" t="s">
        <v>7587</v>
      </c>
      <c r="AD136" s="224" t="s">
        <v>7357</v>
      </c>
      <c r="AE136" s="224" t="s">
        <v>7587</v>
      </c>
      <c r="AF136" s="224" t="s">
        <v>7357</v>
      </c>
      <c r="AG136" s="238" t="s">
        <v>7587</v>
      </c>
      <c r="AH136" s="168" t="s">
        <v>7587</v>
      </c>
      <c r="AI136" s="168" t="s">
        <v>7587</v>
      </c>
      <c r="AJ136" s="224" t="s">
        <v>7357</v>
      </c>
      <c r="AK136" s="224" t="s">
        <v>7357</v>
      </c>
      <c r="AL136" s="224" t="s">
        <v>7357</v>
      </c>
      <c r="AM136" s="224" t="s">
        <v>7357</v>
      </c>
      <c r="AN136" s="224" t="s">
        <v>7587</v>
      </c>
      <c r="AO136" s="224" t="s">
        <v>7357</v>
      </c>
      <c r="AP136" s="168" t="s">
        <v>7357</v>
      </c>
      <c r="AQ136" s="168" t="s">
        <v>7357</v>
      </c>
      <c r="AR136" s="168" t="s">
        <v>7587</v>
      </c>
      <c r="AS136" s="168" t="s">
        <v>7357</v>
      </c>
      <c r="AT136" s="168" t="s">
        <v>7357</v>
      </c>
    </row>
    <row r="137" spans="1:46">
      <c r="A137" s="178" t="s">
        <v>170</v>
      </c>
      <c r="B137" s="138" t="s">
        <v>7515</v>
      </c>
      <c r="C137" s="138" t="s">
        <v>7358</v>
      </c>
      <c r="D137" s="138" t="s">
        <v>8208</v>
      </c>
      <c r="E137" s="138" t="s">
        <v>33</v>
      </c>
      <c r="F137" s="145" t="s">
        <v>7348</v>
      </c>
      <c r="G137" s="138" t="s">
        <v>26</v>
      </c>
      <c r="H137" s="139">
        <v>9.9</v>
      </c>
      <c r="I137" s="242">
        <v>9.8937018712121194</v>
      </c>
      <c r="J137" s="242">
        <v>0.88541666666666696</v>
      </c>
      <c r="K137" s="242">
        <v>0.46875</v>
      </c>
      <c r="L137" s="242">
        <v>0.41666666666666702</v>
      </c>
      <c r="M137" s="242">
        <v>0.45454545454545497</v>
      </c>
      <c r="N137" s="242">
        <v>0.45454545454545497</v>
      </c>
      <c r="O137" s="242">
        <v>0</v>
      </c>
      <c r="P137" s="242">
        <v>2.5</v>
      </c>
      <c r="Q137" s="242">
        <v>3.125</v>
      </c>
      <c r="R137" s="243">
        <v>1.9787397499999999</v>
      </c>
      <c r="S137" s="244">
        <v>0.95</v>
      </c>
      <c r="T137" s="163">
        <v>9.1999999999999993</v>
      </c>
      <c r="U137" s="164">
        <f>(H137-T137)</f>
        <v>0.70000000000000107</v>
      </c>
      <c r="V137" s="166" t="s">
        <v>7357</v>
      </c>
      <c r="W137" s="167" t="s">
        <v>7587</v>
      </c>
      <c r="X137" s="167" t="s">
        <v>7587</v>
      </c>
      <c r="Y137" s="168" t="s">
        <v>7624</v>
      </c>
      <c r="Z137" s="155" t="s">
        <v>8250</v>
      </c>
      <c r="AA137" s="167" t="s">
        <v>7357</v>
      </c>
      <c r="AB137" s="167" t="s">
        <v>7357</v>
      </c>
      <c r="AC137" s="167" t="s">
        <v>7587</v>
      </c>
      <c r="AD137" s="167" t="s">
        <v>7357</v>
      </c>
      <c r="AE137" s="167" t="s">
        <v>7587</v>
      </c>
      <c r="AF137" s="167" t="s">
        <v>7357</v>
      </c>
      <c r="AG137" s="238" t="s">
        <v>7587</v>
      </c>
      <c r="AH137" s="168" t="s">
        <v>7587</v>
      </c>
      <c r="AI137" s="168" t="s">
        <v>7587</v>
      </c>
      <c r="AJ137" s="167" t="s">
        <v>7357</v>
      </c>
      <c r="AK137" s="167" t="s">
        <v>7357</v>
      </c>
      <c r="AL137" s="167" t="s">
        <v>7357</v>
      </c>
      <c r="AM137" s="167" t="s">
        <v>7357</v>
      </c>
      <c r="AN137" s="167" t="s">
        <v>7587</v>
      </c>
      <c r="AO137" s="167" t="s">
        <v>7357</v>
      </c>
      <c r="AP137" s="168" t="s">
        <v>7357</v>
      </c>
      <c r="AQ137" s="168" t="s">
        <v>7357</v>
      </c>
      <c r="AR137" s="168" t="s">
        <v>7587</v>
      </c>
      <c r="AS137" s="168" t="s">
        <v>7357</v>
      </c>
      <c r="AT137" s="168" t="s">
        <v>7357</v>
      </c>
    </row>
    <row r="138" spans="1:46">
      <c r="A138" s="178" t="s">
        <v>171</v>
      </c>
      <c r="B138" s="138" t="s">
        <v>7516</v>
      </c>
      <c r="C138" s="138" t="s">
        <v>7517</v>
      </c>
      <c r="D138" s="138" t="s">
        <v>8207</v>
      </c>
      <c r="E138" s="138" t="s">
        <v>33</v>
      </c>
      <c r="F138" s="145" t="s">
        <v>7357</v>
      </c>
      <c r="G138" s="138" t="s">
        <v>24</v>
      </c>
      <c r="H138" s="139">
        <v>17</v>
      </c>
      <c r="I138" s="242">
        <v>16.976553030302998</v>
      </c>
      <c r="J138" s="242">
        <v>2.4479166666666701</v>
      </c>
      <c r="K138" s="242">
        <v>2.03125</v>
      </c>
      <c r="L138" s="242">
        <v>0.41666666666666702</v>
      </c>
      <c r="M138" s="242">
        <v>1.98863636363636</v>
      </c>
      <c r="N138" s="242">
        <v>1.36363636363636</v>
      </c>
      <c r="O138" s="242">
        <v>0.625</v>
      </c>
      <c r="P138" s="242">
        <v>3.75</v>
      </c>
      <c r="Q138" s="242">
        <v>1.875</v>
      </c>
      <c r="R138" s="242">
        <v>3.125</v>
      </c>
      <c r="S138" s="244">
        <v>3.79</v>
      </c>
      <c r="T138" s="159" t="s">
        <v>7587</v>
      </c>
      <c r="U138" s="159" t="s">
        <v>7587</v>
      </c>
      <c r="V138" s="166" t="s">
        <v>7357</v>
      </c>
      <c r="W138" s="224" t="s">
        <v>7587</v>
      </c>
      <c r="X138" s="224" t="s">
        <v>7587</v>
      </c>
      <c r="Y138" s="182" t="s">
        <v>7587</v>
      </c>
      <c r="Z138" s="182" t="s">
        <v>7587</v>
      </c>
      <c r="AA138" s="224" t="s">
        <v>7613</v>
      </c>
      <c r="AB138" s="224" t="s">
        <v>7357</v>
      </c>
      <c r="AC138" s="224" t="s">
        <v>7357</v>
      </c>
      <c r="AD138" s="224" t="s">
        <v>7357</v>
      </c>
      <c r="AE138" s="224" t="s">
        <v>7587</v>
      </c>
      <c r="AF138" s="224" t="s">
        <v>7357</v>
      </c>
      <c r="AG138" s="238" t="s">
        <v>7587</v>
      </c>
      <c r="AH138" s="168" t="s">
        <v>7587</v>
      </c>
      <c r="AI138" s="168" t="s">
        <v>7587</v>
      </c>
      <c r="AJ138" s="224" t="s">
        <v>7357</v>
      </c>
      <c r="AK138" s="224" t="s">
        <v>7357</v>
      </c>
      <c r="AL138" s="224" t="s">
        <v>7357</v>
      </c>
      <c r="AM138" s="224" t="s">
        <v>7357</v>
      </c>
      <c r="AN138" s="224" t="s">
        <v>7587</v>
      </c>
      <c r="AO138" s="224" t="s">
        <v>7357</v>
      </c>
      <c r="AP138" s="168" t="s">
        <v>7357</v>
      </c>
      <c r="AQ138" s="168" t="s">
        <v>7357</v>
      </c>
      <c r="AR138" s="168" t="s">
        <v>7587</v>
      </c>
      <c r="AS138" s="168" t="s">
        <v>7357</v>
      </c>
      <c r="AT138" s="168" t="s">
        <v>7357</v>
      </c>
    </row>
    <row r="139" spans="1:46">
      <c r="A139" s="178" t="s">
        <v>172</v>
      </c>
      <c r="B139" s="138" t="s">
        <v>7518</v>
      </c>
      <c r="C139" s="138" t="s">
        <v>7417</v>
      </c>
      <c r="D139" s="138" t="s">
        <v>8206</v>
      </c>
      <c r="E139" s="138" t="s">
        <v>40</v>
      </c>
      <c r="F139" s="145" t="s">
        <v>7348</v>
      </c>
      <c r="G139" s="138" t="s">
        <v>24</v>
      </c>
      <c r="H139" s="139">
        <v>12.2</v>
      </c>
      <c r="I139" s="242">
        <v>12.156895926767699</v>
      </c>
      <c r="J139" s="242">
        <v>2.1354166666666701</v>
      </c>
      <c r="K139" s="242">
        <v>1.71875</v>
      </c>
      <c r="L139" s="242">
        <v>0.41666666666666702</v>
      </c>
      <c r="M139" s="242">
        <v>0.45454545454545497</v>
      </c>
      <c r="N139" s="242">
        <v>0.45454545454545497</v>
      </c>
      <c r="O139" s="242">
        <v>0</v>
      </c>
      <c r="P139" s="242">
        <v>1.25</v>
      </c>
      <c r="Q139" s="242">
        <v>3.0555555555555598</v>
      </c>
      <c r="R139" s="243">
        <v>2.4313782499999999</v>
      </c>
      <c r="S139" s="244">
        <v>2.83</v>
      </c>
      <c r="T139" s="156">
        <v>3.6</v>
      </c>
      <c r="U139" s="155">
        <f>(H139-T139)</f>
        <v>8.6</v>
      </c>
      <c r="V139" s="165" t="s">
        <v>7348</v>
      </c>
      <c r="W139" s="220">
        <v>5</v>
      </c>
      <c r="X139" s="220" t="s">
        <v>7587</v>
      </c>
      <c r="Y139" s="182" t="s">
        <v>7587</v>
      </c>
      <c r="Z139" s="182" t="s">
        <v>7587</v>
      </c>
      <c r="AA139" s="220" t="s">
        <v>7357</v>
      </c>
      <c r="AB139" s="220" t="s">
        <v>7587</v>
      </c>
      <c r="AC139" s="220" t="s">
        <v>7587</v>
      </c>
      <c r="AD139" s="220" t="s">
        <v>7357</v>
      </c>
      <c r="AE139" s="225" t="s">
        <v>7587</v>
      </c>
      <c r="AF139" s="220" t="s">
        <v>7357</v>
      </c>
      <c r="AG139" s="220" t="s">
        <v>7357</v>
      </c>
      <c r="AH139" s="238" t="s">
        <v>7357</v>
      </c>
      <c r="AI139" s="168" t="s">
        <v>7587</v>
      </c>
      <c r="AJ139" s="220" t="s">
        <v>7357</v>
      </c>
      <c r="AK139" s="220" t="s">
        <v>7587</v>
      </c>
      <c r="AL139" s="220" t="s">
        <v>7357</v>
      </c>
      <c r="AM139" s="220" t="s">
        <v>7357</v>
      </c>
      <c r="AN139" s="220" t="s">
        <v>7587</v>
      </c>
      <c r="AO139" s="220" t="s">
        <v>7357</v>
      </c>
      <c r="AP139" s="168" t="s">
        <v>7357</v>
      </c>
      <c r="AQ139" s="168" t="s">
        <v>7357</v>
      </c>
      <c r="AR139" s="168" t="s">
        <v>7357</v>
      </c>
      <c r="AS139" s="168" t="s">
        <v>7357</v>
      </c>
      <c r="AT139" s="168" t="s">
        <v>7357</v>
      </c>
    </row>
    <row r="140" spans="1:46">
      <c r="A140" s="178" t="s">
        <v>173</v>
      </c>
      <c r="B140" s="138" t="s">
        <v>7519</v>
      </c>
      <c r="C140" s="138" t="s">
        <v>7520</v>
      </c>
      <c r="D140" s="138" t="s">
        <v>8207</v>
      </c>
      <c r="E140" s="138" t="s">
        <v>33</v>
      </c>
      <c r="F140" s="145" t="s">
        <v>7348</v>
      </c>
      <c r="G140" s="138" t="s">
        <v>55</v>
      </c>
      <c r="H140" s="139">
        <v>45.4</v>
      </c>
      <c r="I140" s="242">
        <v>45.409583333333302</v>
      </c>
      <c r="J140" s="242">
        <v>4.3229166666666696</v>
      </c>
      <c r="K140" s="242">
        <v>1.40625</v>
      </c>
      <c r="L140" s="242">
        <v>2.9166666666666701</v>
      </c>
      <c r="M140" s="242">
        <v>12.5</v>
      </c>
      <c r="N140" s="242">
        <v>2.5</v>
      </c>
      <c r="O140" s="242">
        <v>10</v>
      </c>
      <c r="P140" s="242">
        <v>4.1666666666666696</v>
      </c>
      <c r="Q140" s="242">
        <v>7.5</v>
      </c>
      <c r="R140" s="242">
        <v>12.5</v>
      </c>
      <c r="S140" s="244">
        <v>4.42</v>
      </c>
      <c r="T140" s="163">
        <v>17.5</v>
      </c>
      <c r="U140" s="164">
        <f>(H140-T140)</f>
        <v>27.9</v>
      </c>
      <c r="V140" s="165" t="s">
        <v>7348</v>
      </c>
      <c r="W140" s="167" t="s">
        <v>7587</v>
      </c>
      <c r="X140" s="167" t="s">
        <v>7587</v>
      </c>
      <c r="Y140" s="182" t="s">
        <v>7587</v>
      </c>
      <c r="Z140" s="182" t="s">
        <v>7587</v>
      </c>
      <c r="AA140" s="167" t="s">
        <v>7613</v>
      </c>
      <c r="AB140" s="167" t="s">
        <v>7357</v>
      </c>
      <c r="AC140" s="167" t="s">
        <v>7587</v>
      </c>
      <c r="AD140" s="167" t="s">
        <v>7348</v>
      </c>
      <c r="AE140" s="167" t="s">
        <v>7587</v>
      </c>
      <c r="AF140" s="167" t="s">
        <v>7357</v>
      </c>
      <c r="AG140" s="238" t="s">
        <v>7587</v>
      </c>
      <c r="AH140" s="168" t="s">
        <v>7587</v>
      </c>
      <c r="AI140" s="168" t="s">
        <v>7587</v>
      </c>
      <c r="AJ140" s="167" t="s">
        <v>7357</v>
      </c>
      <c r="AK140" s="167" t="s">
        <v>7357</v>
      </c>
      <c r="AL140" s="167" t="s">
        <v>7357</v>
      </c>
      <c r="AM140" s="167" t="s">
        <v>7357</v>
      </c>
      <c r="AN140" s="167" t="s">
        <v>7587</v>
      </c>
      <c r="AO140" s="167" t="s">
        <v>7357</v>
      </c>
      <c r="AP140" s="168" t="s">
        <v>7357</v>
      </c>
      <c r="AQ140" s="168" t="s">
        <v>7357</v>
      </c>
      <c r="AR140" s="168" t="s">
        <v>7587</v>
      </c>
      <c r="AS140" s="168" t="s">
        <v>7357</v>
      </c>
      <c r="AT140" s="168" t="s">
        <v>7357</v>
      </c>
    </row>
    <row r="141" spans="1:46">
      <c r="A141" s="178" t="s">
        <v>174</v>
      </c>
      <c r="B141" s="138" t="s">
        <v>7521</v>
      </c>
      <c r="C141" s="138" t="s">
        <v>7349</v>
      </c>
      <c r="D141" s="138" t="s">
        <v>8206</v>
      </c>
      <c r="E141" s="138" t="s">
        <v>17</v>
      </c>
      <c r="F141" s="145" t="s">
        <v>7357</v>
      </c>
      <c r="G141" s="138" t="s">
        <v>55</v>
      </c>
      <c r="H141" s="139">
        <v>44</v>
      </c>
      <c r="I141" s="242">
        <v>44.000505050505097</v>
      </c>
      <c r="J141" s="242">
        <v>4.1666666666666696</v>
      </c>
      <c r="K141" s="242">
        <v>2.5</v>
      </c>
      <c r="L141" s="242">
        <v>1.6666666666666701</v>
      </c>
      <c r="M141" s="242">
        <v>13.5227272727273</v>
      </c>
      <c r="N141" s="242">
        <v>4.7727272727272698</v>
      </c>
      <c r="O141" s="242">
        <v>8.75</v>
      </c>
      <c r="P141" s="242">
        <v>1.6666666666666701</v>
      </c>
      <c r="Q141" s="242">
        <v>9.4444444444444393</v>
      </c>
      <c r="R141" s="242">
        <v>10</v>
      </c>
      <c r="S141" s="244">
        <v>5.2</v>
      </c>
      <c r="T141" s="158" t="s">
        <v>7587</v>
      </c>
      <c r="U141" s="158" t="s">
        <v>7587</v>
      </c>
      <c r="V141" s="166" t="s">
        <v>7357</v>
      </c>
      <c r="W141" s="167">
        <v>61</v>
      </c>
      <c r="X141" s="167" t="s">
        <v>7587</v>
      </c>
      <c r="Y141" s="182" t="s">
        <v>7587</v>
      </c>
      <c r="Z141" s="182" t="s">
        <v>7587</v>
      </c>
      <c r="AA141" s="167" t="s">
        <v>7613</v>
      </c>
      <c r="AB141" s="167" t="s">
        <v>7587</v>
      </c>
      <c r="AC141" s="167" t="s">
        <v>7587</v>
      </c>
      <c r="AD141" s="167" t="s">
        <v>7357</v>
      </c>
      <c r="AE141" s="167" t="s">
        <v>7587</v>
      </c>
      <c r="AF141" s="167" t="s">
        <v>7357</v>
      </c>
      <c r="AG141" s="167" t="s">
        <v>7348</v>
      </c>
      <c r="AH141" s="238" t="s">
        <v>7357</v>
      </c>
      <c r="AI141" s="168" t="s">
        <v>7587</v>
      </c>
      <c r="AJ141" s="167" t="s">
        <v>7357</v>
      </c>
      <c r="AK141" s="167" t="s">
        <v>7587</v>
      </c>
      <c r="AL141" s="167" t="s">
        <v>7357</v>
      </c>
      <c r="AM141" s="167" t="s">
        <v>7357</v>
      </c>
      <c r="AN141" s="167" t="s">
        <v>7587</v>
      </c>
      <c r="AO141" s="167" t="s">
        <v>7348</v>
      </c>
      <c r="AP141" s="168" t="s">
        <v>7357</v>
      </c>
      <c r="AQ141" s="168" t="s">
        <v>7357</v>
      </c>
      <c r="AR141" s="168" t="s">
        <v>7348</v>
      </c>
      <c r="AS141" s="168" t="s">
        <v>7357</v>
      </c>
      <c r="AT141" s="168" t="s">
        <v>7357</v>
      </c>
    </row>
    <row r="142" spans="1:46">
      <c r="A142" s="286" t="s">
        <v>175</v>
      </c>
      <c r="B142" s="138" t="s">
        <v>7522</v>
      </c>
      <c r="C142" s="138" t="s">
        <v>7358</v>
      </c>
      <c r="D142" s="138" t="s">
        <v>8208</v>
      </c>
      <c r="E142" s="138" t="s">
        <v>17</v>
      </c>
      <c r="F142" s="145" t="s">
        <v>7357</v>
      </c>
      <c r="G142" s="138" t="s">
        <v>21</v>
      </c>
      <c r="H142" s="283">
        <v>26.7</v>
      </c>
      <c r="I142" s="284">
        <v>26.737058080808101</v>
      </c>
      <c r="J142" s="242">
        <v>1.40625</v>
      </c>
      <c r="K142" s="242">
        <v>1.40625</v>
      </c>
      <c r="L142" s="242">
        <v>0</v>
      </c>
      <c r="M142" s="242">
        <v>1.13636363636364</v>
      </c>
      <c r="N142" s="242">
        <v>1.13636363636364</v>
      </c>
      <c r="O142" s="242">
        <v>0</v>
      </c>
      <c r="P142" s="242">
        <v>2.0833333333333299</v>
      </c>
      <c r="Q142" s="242">
        <v>6.1111111111111098</v>
      </c>
      <c r="R142" s="242">
        <v>12.5</v>
      </c>
      <c r="S142" s="285">
        <v>3.4</v>
      </c>
      <c r="T142" s="158" t="s">
        <v>7587</v>
      </c>
      <c r="U142" s="158" t="s">
        <v>7587</v>
      </c>
      <c r="V142" s="166" t="s">
        <v>7357</v>
      </c>
      <c r="W142" s="220">
        <v>69</v>
      </c>
      <c r="X142" s="220" t="s">
        <v>7587</v>
      </c>
      <c r="Y142" s="182" t="s">
        <v>7587</v>
      </c>
      <c r="Z142" s="182" t="s">
        <v>7587</v>
      </c>
      <c r="AA142" s="220" t="s">
        <v>7613</v>
      </c>
      <c r="AB142" s="220" t="s">
        <v>7587</v>
      </c>
      <c r="AC142" s="220" t="s">
        <v>7587</v>
      </c>
      <c r="AD142" s="220" t="s">
        <v>7357</v>
      </c>
      <c r="AE142" s="220" t="s">
        <v>7587</v>
      </c>
      <c r="AF142" s="220" t="s">
        <v>7357</v>
      </c>
      <c r="AG142" s="220" t="s">
        <v>7348</v>
      </c>
      <c r="AH142" s="238" t="s">
        <v>7357</v>
      </c>
      <c r="AI142" s="168" t="s">
        <v>7587</v>
      </c>
      <c r="AJ142" s="220" t="s">
        <v>7357</v>
      </c>
      <c r="AK142" s="220" t="s">
        <v>7587</v>
      </c>
      <c r="AL142" s="220" t="s">
        <v>7348</v>
      </c>
      <c r="AM142" s="220" t="s">
        <v>7348</v>
      </c>
      <c r="AN142" s="220" t="s">
        <v>7587</v>
      </c>
      <c r="AO142" s="220" t="s">
        <v>7348</v>
      </c>
      <c r="AP142" s="168" t="s">
        <v>7357</v>
      </c>
      <c r="AQ142" s="168" t="s">
        <v>7357</v>
      </c>
      <c r="AR142" s="168" t="s">
        <v>7348</v>
      </c>
      <c r="AS142" s="168" t="s">
        <v>7357</v>
      </c>
      <c r="AT142" s="168" t="s">
        <v>7357</v>
      </c>
    </row>
    <row r="143" spans="1:46">
      <c r="A143" s="178" t="s">
        <v>176</v>
      </c>
      <c r="B143" s="138" t="s">
        <v>7523</v>
      </c>
      <c r="C143" s="138" t="s">
        <v>7358</v>
      </c>
      <c r="D143" s="138" t="s">
        <v>8208</v>
      </c>
      <c r="E143" s="138" t="s">
        <v>231</v>
      </c>
      <c r="F143" s="145" t="s">
        <v>7357</v>
      </c>
      <c r="G143" s="138" t="s">
        <v>26</v>
      </c>
      <c r="H143" s="139">
        <v>8</v>
      </c>
      <c r="I143" s="242">
        <v>8.0171853333333303</v>
      </c>
      <c r="J143" s="242">
        <v>1.09375</v>
      </c>
      <c r="K143" s="242">
        <v>1.09375</v>
      </c>
      <c r="L143" s="242">
        <v>0</v>
      </c>
      <c r="M143" s="242">
        <v>0</v>
      </c>
      <c r="N143" s="242">
        <v>0</v>
      </c>
      <c r="O143" s="242">
        <v>0</v>
      </c>
      <c r="P143" s="242">
        <v>0.83333333333333304</v>
      </c>
      <c r="Q143" s="242">
        <v>1.6666650000000001</v>
      </c>
      <c r="R143" s="243">
        <v>1.603437</v>
      </c>
      <c r="S143" s="244">
        <v>2.82</v>
      </c>
      <c r="T143" s="158" t="s">
        <v>7587</v>
      </c>
      <c r="U143" s="158" t="s">
        <v>7587</v>
      </c>
      <c r="V143" s="165" t="s">
        <v>7348</v>
      </c>
      <c r="W143" s="167">
        <v>49</v>
      </c>
      <c r="X143" s="167" t="s">
        <v>7587</v>
      </c>
      <c r="Y143" s="182" t="s">
        <v>7587</v>
      </c>
      <c r="Z143" s="182" t="s">
        <v>7587</v>
      </c>
      <c r="AA143" s="167" t="s">
        <v>7613</v>
      </c>
      <c r="AB143" s="167" t="s">
        <v>7587</v>
      </c>
      <c r="AC143" s="167" t="s">
        <v>7587</v>
      </c>
      <c r="AD143" s="167" t="s">
        <v>7357</v>
      </c>
      <c r="AE143" s="167" t="s">
        <v>7348</v>
      </c>
      <c r="AF143" s="167" t="s">
        <v>7357</v>
      </c>
      <c r="AG143" s="238" t="s">
        <v>7587</v>
      </c>
      <c r="AH143" s="238" t="s">
        <v>7587</v>
      </c>
      <c r="AI143" s="168" t="s">
        <v>7357</v>
      </c>
      <c r="AJ143" s="167" t="s">
        <v>7357</v>
      </c>
      <c r="AK143" s="167" t="s">
        <v>7587</v>
      </c>
      <c r="AL143" s="167" t="s">
        <v>7357</v>
      </c>
      <c r="AM143" s="167" t="s">
        <v>7357</v>
      </c>
      <c r="AN143" s="167" t="s">
        <v>7587</v>
      </c>
      <c r="AO143" s="167" t="s">
        <v>7348</v>
      </c>
      <c r="AP143" s="168" t="s">
        <v>7357</v>
      </c>
      <c r="AQ143" s="168" t="s">
        <v>7357</v>
      </c>
      <c r="AR143" s="168" t="s">
        <v>7587</v>
      </c>
      <c r="AS143" s="168" t="s">
        <v>7357</v>
      </c>
      <c r="AT143" s="168" t="s">
        <v>7357</v>
      </c>
    </row>
    <row r="144" spans="1:46">
      <c r="A144" s="178" t="s">
        <v>177</v>
      </c>
      <c r="B144" s="138" t="s">
        <v>7524</v>
      </c>
      <c r="C144" s="138" t="s">
        <v>7358</v>
      </c>
      <c r="D144" s="138" t="s">
        <v>8208</v>
      </c>
      <c r="E144" s="138" t="s">
        <v>17</v>
      </c>
      <c r="F144" s="145" t="s">
        <v>7357</v>
      </c>
      <c r="G144" s="138" t="s">
        <v>24</v>
      </c>
      <c r="H144" s="139">
        <v>13.1</v>
      </c>
      <c r="I144" s="242">
        <v>13.107953386363601</v>
      </c>
      <c r="J144" s="242">
        <v>1.25</v>
      </c>
      <c r="K144" s="242">
        <v>1.25</v>
      </c>
      <c r="L144" s="242">
        <v>0</v>
      </c>
      <c r="M144" s="242">
        <v>1.13636363636364</v>
      </c>
      <c r="N144" s="242">
        <v>1.13636363636364</v>
      </c>
      <c r="O144" s="242">
        <v>0</v>
      </c>
      <c r="P144" s="242">
        <v>1.6666666666666701</v>
      </c>
      <c r="Q144" s="242">
        <v>3.3333333333333299</v>
      </c>
      <c r="R144" s="243">
        <v>2.6215897500000001</v>
      </c>
      <c r="S144" s="244">
        <v>3.1</v>
      </c>
      <c r="T144" s="159" t="s">
        <v>7587</v>
      </c>
      <c r="U144" s="159" t="s">
        <v>7587</v>
      </c>
      <c r="V144" s="166" t="s">
        <v>7357</v>
      </c>
      <c r="W144" s="167">
        <v>58</v>
      </c>
      <c r="X144" s="167" t="s">
        <v>7587</v>
      </c>
      <c r="Y144" s="182" t="s">
        <v>7587</v>
      </c>
      <c r="Z144" s="182" t="s">
        <v>7587</v>
      </c>
      <c r="AA144" s="167" t="s">
        <v>7613</v>
      </c>
      <c r="AB144" s="167" t="s">
        <v>7587</v>
      </c>
      <c r="AC144" s="167" t="s">
        <v>7587</v>
      </c>
      <c r="AD144" s="167" t="s">
        <v>7357</v>
      </c>
      <c r="AE144" s="167" t="s">
        <v>7587</v>
      </c>
      <c r="AF144" s="167" t="s">
        <v>7357</v>
      </c>
      <c r="AG144" s="167" t="s">
        <v>7357</v>
      </c>
      <c r="AH144" s="238" t="s">
        <v>7357</v>
      </c>
      <c r="AI144" s="168" t="s">
        <v>7587</v>
      </c>
      <c r="AJ144" s="167" t="s">
        <v>7357</v>
      </c>
      <c r="AK144" s="167" t="s">
        <v>7587</v>
      </c>
      <c r="AL144" s="167" t="s">
        <v>7357</v>
      </c>
      <c r="AM144" s="167" t="s">
        <v>7357</v>
      </c>
      <c r="AN144" s="167" t="s">
        <v>7587</v>
      </c>
      <c r="AO144" s="167" t="s">
        <v>7348</v>
      </c>
      <c r="AP144" s="168" t="s">
        <v>7357</v>
      </c>
      <c r="AQ144" s="168" t="s">
        <v>7357</v>
      </c>
      <c r="AR144" s="168" t="s">
        <v>7357</v>
      </c>
      <c r="AS144" s="168" t="s">
        <v>7357</v>
      </c>
      <c r="AT144" s="168" t="s">
        <v>7357</v>
      </c>
    </row>
    <row r="145" spans="1:46">
      <c r="A145" s="178" t="s">
        <v>178</v>
      </c>
      <c r="B145" s="138" t="s">
        <v>7525</v>
      </c>
      <c r="C145" s="138" t="s">
        <v>7453</v>
      </c>
      <c r="D145" s="138" t="s">
        <v>8206</v>
      </c>
      <c r="E145" s="138" t="s">
        <v>33</v>
      </c>
      <c r="F145" s="145" t="s">
        <v>7348</v>
      </c>
      <c r="G145" s="138" t="s">
        <v>52</v>
      </c>
      <c r="H145" s="139">
        <v>70.099999999999994</v>
      </c>
      <c r="I145" s="242">
        <v>70.140946969696998</v>
      </c>
      <c r="J145" s="242">
        <v>6.8229166666666696</v>
      </c>
      <c r="K145" s="242">
        <v>3.90625</v>
      </c>
      <c r="L145" s="242">
        <v>2.9166666666666701</v>
      </c>
      <c r="M145" s="242">
        <v>18.011363636363601</v>
      </c>
      <c r="N145" s="242">
        <v>6.1363636363636402</v>
      </c>
      <c r="O145" s="242">
        <v>11.875</v>
      </c>
      <c r="P145" s="242">
        <v>11.6666666666667</v>
      </c>
      <c r="Q145" s="242">
        <v>11.875</v>
      </c>
      <c r="R145" s="242">
        <v>14.375</v>
      </c>
      <c r="S145" s="244">
        <v>7.39</v>
      </c>
      <c r="T145" s="163">
        <v>45.8</v>
      </c>
      <c r="U145" s="164">
        <f>(H145-T145)</f>
        <v>24.299999999999997</v>
      </c>
      <c r="V145" s="165" t="s">
        <v>7348</v>
      </c>
      <c r="W145" s="167" t="s">
        <v>7587</v>
      </c>
      <c r="X145" s="167" t="s">
        <v>7587</v>
      </c>
      <c r="Y145" s="238" t="s">
        <v>7622</v>
      </c>
      <c r="Z145" s="155" t="s">
        <v>8251</v>
      </c>
      <c r="AA145" s="167" t="s">
        <v>7613</v>
      </c>
      <c r="AB145" s="167" t="s">
        <v>7348</v>
      </c>
      <c r="AC145" s="167" t="s">
        <v>7587</v>
      </c>
      <c r="AD145" s="167" t="s">
        <v>7357</v>
      </c>
      <c r="AE145" s="167" t="s">
        <v>7587</v>
      </c>
      <c r="AF145" s="167" t="s">
        <v>7357</v>
      </c>
      <c r="AG145" s="238" t="s">
        <v>7587</v>
      </c>
      <c r="AH145" s="168" t="s">
        <v>7587</v>
      </c>
      <c r="AI145" s="168" t="s">
        <v>7587</v>
      </c>
      <c r="AJ145" s="167" t="s">
        <v>7357</v>
      </c>
      <c r="AK145" s="167" t="s">
        <v>7348</v>
      </c>
      <c r="AL145" s="167" t="s">
        <v>7357</v>
      </c>
      <c r="AM145" s="167" t="s">
        <v>7357</v>
      </c>
      <c r="AN145" s="167" t="s">
        <v>7587</v>
      </c>
      <c r="AO145" s="167" t="s">
        <v>7357</v>
      </c>
      <c r="AP145" s="168" t="s">
        <v>7357</v>
      </c>
      <c r="AQ145" s="168" t="s">
        <v>7357</v>
      </c>
      <c r="AR145" s="168" t="s">
        <v>7587</v>
      </c>
      <c r="AS145" s="168" t="s">
        <v>7357</v>
      </c>
      <c r="AT145" s="168" t="s">
        <v>7357</v>
      </c>
    </row>
    <row r="146" spans="1:46" ht="29">
      <c r="A146" s="291" t="s">
        <v>8289</v>
      </c>
      <c r="B146" s="138" t="s">
        <v>7526</v>
      </c>
      <c r="C146" s="138" t="s">
        <v>7378</v>
      </c>
      <c r="D146" s="138" t="s">
        <v>8209</v>
      </c>
      <c r="E146" s="138" t="s">
        <v>33</v>
      </c>
      <c r="F146" s="145" t="s">
        <v>7348</v>
      </c>
      <c r="G146" s="138" t="s">
        <v>52</v>
      </c>
      <c r="H146" s="139">
        <v>76</v>
      </c>
      <c r="I146" s="242">
        <v>76.011407787878795</v>
      </c>
      <c r="J146" s="242">
        <v>7.65625</v>
      </c>
      <c r="K146" s="242">
        <v>3.90625</v>
      </c>
      <c r="L146" s="242">
        <v>3.75</v>
      </c>
      <c r="M146" s="242">
        <v>20.454545454545499</v>
      </c>
      <c r="N146" s="242">
        <v>5.4545454545454497</v>
      </c>
      <c r="O146" s="242">
        <v>15</v>
      </c>
      <c r="P146" s="242">
        <v>10.8333333333333</v>
      </c>
      <c r="Q146" s="242">
        <v>14.375</v>
      </c>
      <c r="R146" s="243">
        <v>15.202279000000001</v>
      </c>
      <c r="S146" s="244">
        <v>7.49</v>
      </c>
      <c r="T146" s="163">
        <v>76.3</v>
      </c>
      <c r="U146" s="164">
        <f>(H146-T146)</f>
        <v>-0.29999999999999716</v>
      </c>
      <c r="V146" s="165" t="s">
        <v>7348</v>
      </c>
      <c r="W146" s="167" t="s">
        <v>7587</v>
      </c>
      <c r="X146" s="167" t="s">
        <v>7587</v>
      </c>
      <c r="Y146" s="168" t="s">
        <v>7628</v>
      </c>
      <c r="Z146" s="155" t="s">
        <v>8252</v>
      </c>
      <c r="AA146" s="167" t="s">
        <v>7613</v>
      </c>
      <c r="AB146" s="167" t="s">
        <v>7587</v>
      </c>
      <c r="AC146" s="167" t="s">
        <v>7348</v>
      </c>
      <c r="AD146" s="167" t="s">
        <v>7357</v>
      </c>
      <c r="AE146" s="167" t="s">
        <v>7587</v>
      </c>
      <c r="AF146" s="167" t="s">
        <v>7357</v>
      </c>
      <c r="AG146" s="238" t="s">
        <v>7587</v>
      </c>
      <c r="AH146" s="168" t="s">
        <v>7587</v>
      </c>
      <c r="AI146" s="168" t="s">
        <v>7587</v>
      </c>
      <c r="AJ146" s="167" t="s">
        <v>7357</v>
      </c>
      <c r="AK146" s="167" t="s">
        <v>7348</v>
      </c>
      <c r="AL146" s="167" t="s">
        <v>7357</v>
      </c>
      <c r="AM146" s="167" t="s">
        <v>7357</v>
      </c>
      <c r="AN146" s="167" t="s">
        <v>7587</v>
      </c>
      <c r="AO146" s="167" t="s">
        <v>7348</v>
      </c>
      <c r="AP146" s="168" t="s">
        <v>7357</v>
      </c>
      <c r="AQ146" s="168" t="s">
        <v>7357</v>
      </c>
      <c r="AR146" s="168" t="s">
        <v>7587</v>
      </c>
      <c r="AS146" s="168" t="s">
        <v>7357</v>
      </c>
      <c r="AT146" s="168" t="s">
        <v>7357</v>
      </c>
    </row>
    <row r="147" spans="1:46">
      <c r="A147" s="178" t="s">
        <v>180</v>
      </c>
      <c r="B147" s="138" t="s">
        <v>7527</v>
      </c>
      <c r="C147" s="138" t="s">
        <v>7431</v>
      </c>
      <c r="D147" s="138" t="s">
        <v>7431</v>
      </c>
      <c r="E147" s="138" t="s">
        <v>33</v>
      </c>
      <c r="F147" s="145" t="s">
        <v>7348</v>
      </c>
      <c r="G147" s="138" t="s">
        <v>37</v>
      </c>
      <c r="H147" s="139">
        <v>32.700000000000003</v>
      </c>
      <c r="I147" s="242">
        <v>32.7291287878788</v>
      </c>
      <c r="J147" s="242">
        <v>1.8229166666666701</v>
      </c>
      <c r="K147" s="242">
        <v>1.40625</v>
      </c>
      <c r="L147" s="242">
        <v>0.41666666666666702</v>
      </c>
      <c r="M147" s="242">
        <v>0.45454545454545497</v>
      </c>
      <c r="N147" s="242">
        <v>0.45454545454545497</v>
      </c>
      <c r="O147" s="242">
        <v>0</v>
      </c>
      <c r="P147" s="242">
        <v>2.9166666666666701</v>
      </c>
      <c r="Q147" s="242">
        <v>6.875</v>
      </c>
      <c r="R147" s="242">
        <v>17.5</v>
      </c>
      <c r="S147" s="244">
        <v>3.16</v>
      </c>
      <c r="T147" s="156">
        <v>21.7</v>
      </c>
      <c r="U147" s="155">
        <f>(H147-T147)</f>
        <v>11.000000000000004</v>
      </c>
      <c r="V147" s="165" t="s">
        <v>7348</v>
      </c>
      <c r="W147" s="220" t="s">
        <v>7587</v>
      </c>
      <c r="X147" s="220" t="s">
        <v>7587</v>
      </c>
      <c r="Y147" s="238" t="s">
        <v>7624</v>
      </c>
      <c r="Z147" s="155" t="s">
        <v>8253</v>
      </c>
      <c r="AA147" s="220" t="s">
        <v>7613</v>
      </c>
      <c r="AB147" s="220" t="s">
        <v>7357</v>
      </c>
      <c r="AC147" s="220" t="s">
        <v>7587</v>
      </c>
      <c r="AD147" s="220" t="s">
        <v>7357</v>
      </c>
      <c r="AE147" s="220" t="s">
        <v>7587</v>
      </c>
      <c r="AF147" s="220" t="s">
        <v>7357</v>
      </c>
      <c r="AG147" s="238" t="s">
        <v>7587</v>
      </c>
      <c r="AH147" s="168" t="s">
        <v>7587</v>
      </c>
      <c r="AI147" s="168" t="s">
        <v>7587</v>
      </c>
      <c r="AJ147" s="220" t="s">
        <v>7357</v>
      </c>
      <c r="AK147" s="220" t="s">
        <v>7357</v>
      </c>
      <c r="AL147" s="220" t="s">
        <v>7357</v>
      </c>
      <c r="AM147" s="220" t="s">
        <v>7357</v>
      </c>
      <c r="AN147" s="220" t="s">
        <v>7587</v>
      </c>
      <c r="AO147" s="220" t="s">
        <v>7357</v>
      </c>
      <c r="AP147" s="168" t="s">
        <v>7357</v>
      </c>
      <c r="AQ147" s="168" t="s">
        <v>7357</v>
      </c>
      <c r="AR147" s="168" t="s">
        <v>7587</v>
      </c>
      <c r="AS147" s="168" t="s">
        <v>7357</v>
      </c>
      <c r="AT147" s="168" t="s">
        <v>7357</v>
      </c>
    </row>
    <row r="148" spans="1:46">
      <c r="A148" s="178" t="s">
        <v>181</v>
      </c>
      <c r="B148" s="138" t="s">
        <v>7528</v>
      </c>
      <c r="C148" s="138" t="s">
        <v>7358</v>
      </c>
      <c r="D148" s="138" t="s">
        <v>8208</v>
      </c>
      <c r="E148" s="138" t="s">
        <v>17</v>
      </c>
      <c r="F148" s="145" t="s">
        <v>7348</v>
      </c>
      <c r="G148" s="138" t="s">
        <v>26</v>
      </c>
      <c r="H148" s="139">
        <v>5.5</v>
      </c>
      <c r="I148" s="242">
        <v>5.4855579696969698</v>
      </c>
      <c r="J148" s="242">
        <v>0.46875</v>
      </c>
      <c r="K148" s="242">
        <v>0.46875</v>
      </c>
      <c r="L148" s="242">
        <v>0</v>
      </c>
      <c r="M148" s="242">
        <v>1.13636363636364</v>
      </c>
      <c r="N148" s="242">
        <v>1.13636363636364</v>
      </c>
      <c r="O148" s="242">
        <v>0</v>
      </c>
      <c r="P148" s="242">
        <v>2.0833333333333299</v>
      </c>
      <c r="Q148" s="242">
        <v>0</v>
      </c>
      <c r="R148" s="243">
        <v>1.0971109999999999</v>
      </c>
      <c r="S148" s="244">
        <v>0.7</v>
      </c>
      <c r="T148" s="163">
        <v>5.8</v>
      </c>
      <c r="U148" s="164">
        <f>(H148-T148)</f>
        <v>-0.29999999999999982</v>
      </c>
      <c r="V148" s="166" t="s">
        <v>7357</v>
      </c>
      <c r="W148" s="167" t="s">
        <v>7587</v>
      </c>
      <c r="X148" s="167" t="s">
        <v>7587</v>
      </c>
      <c r="Y148" s="182" t="s">
        <v>7587</v>
      </c>
      <c r="Z148" s="182" t="s">
        <v>7587</v>
      </c>
      <c r="AA148" s="167" t="s">
        <v>7357</v>
      </c>
      <c r="AB148" s="167" t="s">
        <v>7587</v>
      </c>
      <c r="AC148" s="167" t="s">
        <v>7587</v>
      </c>
      <c r="AD148" s="167" t="s">
        <v>7357</v>
      </c>
      <c r="AE148" s="167" t="s">
        <v>7587</v>
      </c>
      <c r="AF148" s="167" t="s">
        <v>7357</v>
      </c>
      <c r="AG148" s="167" t="s">
        <v>7357</v>
      </c>
      <c r="AH148" s="238" t="s">
        <v>7357</v>
      </c>
      <c r="AI148" s="168" t="s">
        <v>7587</v>
      </c>
      <c r="AJ148" s="167" t="s">
        <v>7357</v>
      </c>
      <c r="AK148" s="167" t="s">
        <v>7587</v>
      </c>
      <c r="AL148" s="167" t="s">
        <v>7357</v>
      </c>
      <c r="AM148" s="167" t="s">
        <v>7357</v>
      </c>
      <c r="AN148" s="167" t="s">
        <v>7587</v>
      </c>
      <c r="AO148" s="167" t="s">
        <v>7357</v>
      </c>
      <c r="AP148" s="168" t="s">
        <v>7357</v>
      </c>
      <c r="AQ148" s="168" t="s">
        <v>7357</v>
      </c>
      <c r="AR148" s="168" t="s">
        <v>7357</v>
      </c>
      <c r="AS148" s="168" t="s">
        <v>7357</v>
      </c>
      <c r="AT148" s="168" t="s">
        <v>7357</v>
      </c>
    </row>
    <row r="149" spans="1:46">
      <c r="A149" s="178" t="s">
        <v>182</v>
      </c>
      <c r="B149" s="138" t="s">
        <v>7529</v>
      </c>
      <c r="C149" s="138" t="s">
        <v>7353</v>
      </c>
      <c r="D149" s="138" t="s">
        <v>8206</v>
      </c>
      <c r="E149" s="138" t="s">
        <v>33</v>
      </c>
      <c r="F149" s="145" t="s">
        <v>7348</v>
      </c>
      <c r="G149" s="138" t="s">
        <v>50</v>
      </c>
      <c r="H149" s="139">
        <v>57.1</v>
      </c>
      <c r="I149" s="242">
        <v>57.085000000000001</v>
      </c>
      <c r="J149" s="242">
        <v>4.7916666666666696</v>
      </c>
      <c r="K149" s="242">
        <v>1.875</v>
      </c>
      <c r="L149" s="242">
        <v>2.9166666666666701</v>
      </c>
      <c r="M149" s="242">
        <v>18.125</v>
      </c>
      <c r="N149" s="242">
        <v>7.5</v>
      </c>
      <c r="O149" s="242">
        <v>10.625</v>
      </c>
      <c r="P149" s="242">
        <v>7.0833333333333304</v>
      </c>
      <c r="Q149" s="242">
        <v>9.375</v>
      </c>
      <c r="R149" s="242">
        <v>11.25</v>
      </c>
      <c r="S149" s="244">
        <v>6.46</v>
      </c>
      <c r="T149" s="156">
        <v>55.1</v>
      </c>
      <c r="U149" s="155">
        <f>(H149-T149)</f>
        <v>2</v>
      </c>
      <c r="V149" s="165" t="s">
        <v>7348</v>
      </c>
      <c r="W149" s="167" t="s">
        <v>7587</v>
      </c>
      <c r="X149" s="167" t="s">
        <v>7587</v>
      </c>
      <c r="Y149" s="168" t="s">
        <v>7622</v>
      </c>
      <c r="Z149" s="155" t="s">
        <v>8254</v>
      </c>
      <c r="AA149" s="167" t="s">
        <v>7613</v>
      </c>
      <c r="AB149" s="167" t="s">
        <v>7348</v>
      </c>
      <c r="AC149" s="167" t="s">
        <v>7587</v>
      </c>
      <c r="AD149" s="167" t="s">
        <v>7348</v>
      </c>
      <c r="AE149" s="167" t="s">
        <v>7587</v>
      </c>
      <c r="AF149" s="167" t="s">
        <v>7357</v>
      </c>
      <c r="AG149" s="238" t="s">
        <v>7587</v>
      </c>
      <c r="AH149" s="238" t="s">
        <v>7348</v>
      </c>
      <c r="AI149" s="168" t="s">
        <v>7587</v>
      </c>
      <c r="AJ149" s="167" t="s">
        <v>7357</v>
      </c>
      <c r="AK149" s="167" t="s">
        <v>7348</v>
      </c>
      <c r="AL149" s="167" t="s">
        <v>7357</v>
      </c>
      <c r="AM149" s="167" t="s">
        <v>7357</v>
      </c>
      <c r="AN149" s="167" t="s">
        <v>7614</v>
      </c>
      <c r="AO149" s="167" t="s">
        <v>7348</v>
      </c>
      <c r="AP149" s="168" t="s">
        <v>7357</v>
      </c>
      <c r="AQ149" s="168" t="s">
        <v>7357</v>
      </c>
      <c r="AR149" s="168" t="s">
        <v>7587</v>
      </c>
      <c r="AS149" s="168" t="s">
        <v>7357</v>
      </c>
      <c r="AT149" s="168" t="s">
        <v>7348</v>
      </c>
    </row>
    <row r="150" spans="1:46">
      <c r="A150" s="178" t="s">
        <v>183</v>
      </c>
      <c r="B150" s="138" t="s">
        <v>7530</v>
      </c>
      <c r="C150" s="138" t="s">
        <v>7417</v>
      </c>
      <c r="D150" s="138" t="s">
        <v>8206</v>
      </c>
      <c r="E150" s="138" t="s">
        <v>40</v>
      </c>
      <c r="F150" s="145" t="s">
        <v>7357</v>
      </c>
      <c r="G150" s="138" t="s">
        <v>26</v>
      </c>
      <c r="H150" s="139">
        <v>9.1</v>
      </c>
      <c r="I150" s="242">
        <v>9.0857784873737408</v>
      </c>
      <c r="J150" s="242">
        <v>0.78125</v>
      </c>
      <c r="K150" s="242">
        <v>0.78125</v>
      </c>
      <c r="L150" s="242">
        <v>0</v>
      </c>
      <c r="M150" s="242">
        <v>0.68181818181818199</v>
      </c>
      <c r="N150" s="242">
        <v>0.68181818181818199</v>
      </c>
      <c r="O150" s="242">
        <v>0</v>
      </c>
      <c r="P150" s="242">
        <v>1.6666666666666701</v>
      </c>
      <c r="Q150" s="242">
        <v>1.3888888888888899</v>
      </c>
      <c r="R150" s="243">
        <v>1.81715475</v>
      </c>
      <c r="S150" s="244">
        <v>2.75</v>
      </c>
      <c r="T150" s="159" t="s">
        <v>7587</v>
      </c>
      <c r="U150" s="159" t="s">
        <v>7587</v>
      </c>
      <c r="V150" s="166" t="s">
        <v>7357</v>
      </c>
      <c r="W150" s="167">
        <v>13</v>
      </c>
      <c r="X150" s="167" t="s">
        <v>7587</v>
      </c>
      <c r="Y150" s="182" t="s">
        <v>7587</v>
      </c>
      <c r="Z150" s="182" t="s">
        <v>7587</v>
      </c>
      <c r="AA150" s="167" t="s">
        <v>7613</v>
      </c>
      <c r="AB150" s="167" t="s">
        <v>7587</v>
      </c>
      <c r="AC150" s="167" t="s">
        <v>7587</v>
      </c>
      <c r="AD150" s="167" t="s">
        <v>7357</v>
      </c>
      <c r="AE150" s="167" t="s">
        <v>7587</v>
      </c>
      <c r="AF150" s="167" t="s">
        <v>7357</v>
      </c>
      <c r="AG150" s="167" t="s">
        <v>7357</v>
      </c>
      <c r="AH150" s="224" t="s">
        <v>7357</v>
      </c>
      <c r="AI150" s="168" t="s">
        <v>7587</v>
      </c>
      <c r="AJ150" s="167" t="s">
        <v>7357</v>
      </c>
      <c r="AK150" s="167" t="s">
        <v>7587</v>
      </c>
      <c r="AL150" s="167" t="s">
        <v>7357</v>
      </c>
      <c r="AM150" s="167" t="s">
        <v>7357</v>
      </c>
      <c r="AN150" s="167" t="s">
        <v>7587</v>
      </c>
      <c r="AO150" s="167" t="s">
        <v>7357</v>
      </c>
      <c r="AP150" s="168" t="s">
        <v>7357</v>
      </c>
      <c r="AQ150" s="168" t="s">
        <v>7357</v>
      </c>
      <c r="AR150" s="168" t="s">
        <v>7357</v>
      </c>
      <c r="AS150" s="168" t="s">
        <v>7357</v>
      </c>
      <c r="AT150" s="168" t="s">
        <v>7357</v>
      </c>
    </row>
    <row r="151" spans="1:46">
      <c r="A151" s="178" t="s">
        <v>184</v>
      </c>
      <c r="B151" s="138" t="s">
        <v>7531</v>
      </c>
      <c r="C151" s="138" t="s">
        <v>7517</v>
      </c>
      <c r="D151" s="138" t="s">
        <v>8207</v>
      </c>
      <c r="E151" s="138" t="s">
        <v>230</v>
      </c>
      <c r="F151" s="145" t="s">
        <v>7357</v>
      </c>
      <c r="G151" s="138" t="s">
        <v>37</v>
      </c>
      <c r="H151" s="139">
        <v>39.6</v>
      </c>
      <c r="I151" s="242">
        <v>39.637799696969701</v>
      </c>
      <c r="J151" s="242">
        <v>2.8125</v>
      </c>
      <c r="K151" s="242">
        <v>1.5625</v>
      </c>
      <c r="L151" s="242">
        <v>1.25</v>
      </c>
      <c r="M151" s="242">
        <v>10.113636363636401</v>
      </c>
      <c r="N151" s="242">
        <v>3.8636363636363602</v>
      </c>
      <c r="O151" s="242">
        <v>6.25</v>
      </c>
      <c r="P151" s="242">
        <v>5.4166666666666696</v>
      </c>
      <c r="Q151" s="242">
        <v>4.4583300000000001</v>
      </c>
      <c r="R151" s="242">
        <v>11.6666666666667</v>
      </c>
      <c r="S151" s="244">
        <v>5.17</v>
      </c>
      <c r="T151" s="158" t="s">
        <v>7587</v>
      </c>
      <c r="U151" s="158" t="s">
        <v>7587</v>
      </c>
      <c r="V151" s="165" t="s">
        <v>7348</v>
      </c>
      <c r="W151" s="167">
        <v>62</v>
      </c>
      <c r="X151" s="167">
        <v>29</v>
      </c>
      <c r="Y151" s="238" t="s">
        <v>7625</v>
      </c>
      <c r="Z151" s="155" t="s">
        <v>8255</v>
      </c>
      <c r="AA151" s="167" t="s">
        <v>7357</v>
      </c>
      <c r="AB151" s="167" t="s">
        <v>7587</v>
      </c>
      <c r="AC151" s="167" t="s">
        <v>7587</v>
      </c>
      <c r="AD151" s="167" t="s">
        <v>7357</v>
      </c>
      <c r="AE151" s="221" t="s">
        <v>7348</v>
      </c>
      <c r="AF151" s="167" t="s">
        <v>7357</v>
      </c>
      <c r="AG151" s="238" t="s">
        <v>7587</v>
      </c>
      <c r="AH151" s="238" t="s">
        <v>7587</v>
      </c>
      <c r="AI151" s="168" t="s">
        <v>7357</v>
      </c>
      <c r="AJ151" s="167" t="s">
        <v>7357</v>
      </c>
      <c r="AK151" s="167" t="s">
        <v>7587</v>
      </c>
      <c r="AL151" s="167" t="s">
        <v>7357</v>
      </c>
      <c r="AM151" s="167" t="s">
        <v>7357</v>
      </c>
      <c r="AN151" s="167" t="s">
        <v>7587</v>
      </c>
      <c r="AO151" s="167" t="s">
        <v>7348</v>
      </c>
      <c r="AP151" s="168" t="s">
        <v>7348</v>
      </c>
      <c r="AQ151" s="168" t="s">
        <v>7357</v>
      </c>
      <c r="AR151" s="168" t="s">
        <v>7587</v>
      </c>
      <c r="AS151" s="168" t="s">
        <v>7357</v>
      </c>
      <c r="AT151" s="168" t="s">
        <v>7357</v>
      </c>
    </row>
    <row r="152" spans="1:46">
      <c r="A152" s="178" t="s">
        <v>185</v>
      </c>
      <c r="B152" s="138" t="s">
        <v>7532</v>
      </c>
      <c r="C152" s="138" t="s">
        <v>7491</v>
      </c>
      <c r="D152" s="138" t="s">
        <v>8211</v>
      </c>
      <c r="E152" s="138" t="s">
        <v>33</v>
      </c>
      <c r="F152" s="145" t="s">
        <v>7348</v>
      </c>
      <c r="G152" s="138" t="s">
        <v>21</v>
      </c>
      <c r="H152" s="139">
        <v>25.5</v>
      </c>
      <c r="I152" s="242">
        <v>25.5381613030303</v>
      </c>
      <c r="J152" s="242">
        <v>3.8541666666666701</v>
      </c>
      <c r="K152" s="242">
        <v>2.1875</v>
      </c>
      <c r="L152" s="242">
        <v>1.6666666666666701</v>
      </c>
      <c r="M152" s="242">
        <v>3.6363636363636398</v>
      </c>
      <c r="N152" s="242">
        <v>3.6363636363636398</v>
      </c>
      <c r="O152" s="242">
        <v>0</v>
      </c>
      <c r="P152" s="242">
        <v>3.75</v>
      </c>
      <c r="Q152" s="242">
        <v>5</v>
      </c>
      <c r="R152" s="243">
        <v>5.1076309999999996</v>
      </c>
      <c r="S152" s="244">
        <v>4.1900000000000004</v>
      </c>
      <c r="T152" s="163">
        <v>25</v>
      </c>
      <c r="U152" s="164">
        <f>(H152-T152)</f>
        <v>0.5</v>
      </c>
      <c r="V152" s="165" t="s">
        <v>7348</v>
      </c>
      <c r="W152" s="167" t="s">
        <v>7587</v>
      </c>
      <c r="X152" s="167" t="s">
        <v>7587</v>
      </c>
      <c r="Y152" s="238" t="s">
        <v>7621</v>
      </c>
      <c r="Z152" s="155" t="s">
        <v>8256</v>
      </c>
      <c r="AA152" s="167" t="s">
        <v>7613</v>
      </c>
      <c r="AB152" s="167" t="s">
        <v>7357</v>
      </c>
      <c r="AC152" s="167" t="s">
        <v>7587</v>
      </c>
      <c r="AD152" s="167" t="s">
        <v>7357</v>
      </c>
      <c r="AE152" s="167" t="s">
        <v>7587</v>
      </c>
      <c r="AF152" s="167" t="s">
        <v>7357</v>
      </c>
      <c r="AG152" s="238" t="s">
        <v>7587</v>
      </c>
      <c r="AH152" s="168" t="s">
        <v>7587</v>
      </c>
      <c r="AI152" s="168" t="s">
        <v>7587</v>
      </c>
      <c r="AJ152" s="167" t="s">
        <v>7357</v>
      </c>
      <c r="AK152" s="167" t="s">
        <v>7357</v>
      </c>
      <c r="AL152" s="167" t="s">
        <v>7348</v>
      </c>
      <c r="AM152" s="167" t="s">
        <v>7357</v>
      </c>
      <c r="AN152" s="167" t="s">
        <v>7587</v>
      </c>
      <c r="AO152" s="167" t="s">
        <v>7357</v>
      </c>
      <c r="AP152" s="168" t="s">
        <v>7357</v>
      </c>
      <c r="AQ152" s="168" t="s">
        <v>7357</v>
      </c>
      <c r="AR152" s="168" t="s">
        <v>7587</v>
      </c>
      <c r="AS152" s="168" t="s">
        <v>7357</v>
      </c>
      <c r="AT152" s="168" t="s">
        <v>7357</v>
      </c>
    </row>
    <row r="153" spans="1:46">
      <c r="A153" s="178" t="s">
        <v>186</v>
      </c>
      <c r="B153" s="138" t="s">
        <v>7533</v>
      </c>
      <c r="C153" s="138" t="s">
        <v>7351</v>
      </c>
      <c r="D153" s="138" t="s">
        <v>8207</v>
      </c>
      <c r="E153" s="138" t="s">
        <v>23</v>
      </c>
      <c r="F153" s="145" t="s">
        <v>7357</v>
      </c>
      <c r="G153" s="138" t="s">
        <v>24</v>
      </c>
      <c r="H153" s="139">
        <v>10.3</v>
      </c>
      <c r="I153" s="242">
        <v>10.343796128787901</v>
      </c>
      <c r="J153" s="242">
        <v>1.40625</v>
      </c>
      <c r="K153" s="242">
        <v>1.40625</v>
      </c>
      <c r="L153" s="242">
        <v>0</v>
      </c>
      <c r="M153" s="242">
        <v>2.0454545454545499</v>
      </c>
      <c r="N153" s="242">
        <v>2.0454545454545499</v>
      </c>
      <c r="O153" s="242">
        <v>0</v>
      </c>
      <c r="P153" s="242">
        <v>2.0833333333333299</v>
      </c>
      <c r="Q153" s="242">
        <v>1.5</v>
      </c>
      <c r="R153" s="243">
        <v>2.0687582500000001</v>
      </c>
      <c r="S153" s="244">
        <v>1.24</v>
      </c>
      <c r="T153" s="159" t="s">
        <v>7587</v>
      </c>
      <c r="U153" s="159" t="s">
        <v>7587</v>
      </c>
      <c r="V153" s="166" t="s">
        <v>7357</v>
      </c>
      <c r="W153" s="167" t="s">
        <v>7587</v>
      </c>
      <c r="X153" s="167" t="s">
        <v>7587</v>
      </c>
      <c r="Y153" s="182" t="s">
        <v>7587</v>
      </c>
      <c r="Z153" s="182" t="s">
        <v>7587</v>
      </c>
      <c r="AA153" s="167" t="s">
        <v>7613</v>
      </c>
      <c r="AB153" s="167" t="s">
        <v>7587</v>
      </c>
      <c r="AC153" s="167" t="s">
        <v>7587</v>
      </c>
      <c r="AD153" s="167" t="s">
        <v>7357</v>
      </c>
      <c r="AE153" s="167" t="s">
        <v>7587</v>
      </c>
      <c r="AF153" s="167" t="s">
        <v>7357</v>
      </c>
      <c r="AG153" s="167" t="s">
        <v>7357</v>
      </c>
      <c r="AH153" s="238" t="s">
        <v>7357</v>
      </c>
      <c r="AI153" s="168" t="s">
        <v>7587</v>
      </c>
      <c r="AJ153" s="167" t="s">
        <v>7357</v>
      </c>
      <c r="AK153" s="167" t="s">
        <v>7587</v>
      </c>
      <c r="AL153" s="167" t="s">
        <v>7357</v>
      </c>
      <c r="AM153" s="167" t="s">
        <v>7357</v>
      </c>
      <c r="AN153" s="167" t="s">
        <v>7357</v>
      </c>
      <c r="AO153" s="167" t="s">
        <v>7357</v>
      </c>
      <c r="AP153" s="168" t="s">
        <v>7357</v>
      </c>
      <c r="AQ153" s="168" t="s">
        <v>7357</v>
      </c>
      <c r="AR153" s="168" t="s">
        <v>7587</v>
      </c>
      <c r="AS153" s="168" t="s">
        <v>7357</v>
      </c>
      <c r="AT153" s="168" t="s">
        <v>7357</v>
      </c>
    </row>
    <row r="154" spans="1:46">
      <c r="A154" s="178" t="s">
        <v>187</v>
      </c>
      <c r="B154" s="138" t="s">
        <v>7534</v>
      </c>
      <c r="C154" s="138" t="s">
        <v>7431</v>
      </c>
      <c r="D154" s="138" t="s">
        <v>7431</v>
      </c>
      <c r="E154" s="138" t="s">
        <v>33</v>
      </c>
      <c r="F154" s="145" t="s">
        <v>7357</v>
      </c>
      <c r="G154" s="138" t="s">
        <v>24</v>
      </c>
      <c r="H154" s="139">
        <v>15.3</v>
      </c>
      <c r="I154" s="242">
        <v>15.272916666666699</v>
      </c>
      <c r="J154" s="242">
        <v>2.4479166666666701</v>
      </c>
      <c r="K154" s="242">
        <v>2.03125</v>
      </c>
      <c r="L154" s="242">
        <v>0.41666666666666702</v>
      </c>
      <c r="M154" s="242">
        <v>0</v>
      </c>
      <c r="N154" s="242">
        <v>0</v>
      </c>
      <c r="O154" s="242">
        <v>0</v>
      </c>
      <c r="P154" s="242">
        <v>2.5</v>
      </c>
      <c r="Q154" s="242">
        <v>5.625</v>
      </c>
      <c r="R154" s="242">
        <v>1.25</v>
      </c>
      <c r="S154" s="244">
        <v>3.45</v>
      </c>
      <c r="T154" s="159" t="s">
        <v>7587</v>
      </c>
      <c r="U154" s="159" t="s">
        <v>7587</v>
      </c>
      <c r="V154" s="166" t="s">
        <v>7357</v>
      </c>
      <c r="W154" s="167" t="s">
        <v>7587</v>
      </c>
      <c r="X154" s="167" t="s">
        <v>7587</v>
      </c>
      <c r="Y154" s="182" t="s">
        <v>7587</v>
      </c>
      <c r="Z154" s="182" t="s">
        <v>7587</v>
      </c>
      <c r="AA154" s="167" t="s">
        <v>7613</v>
      </c>
      <c r="AB154" s="167" t="s">
        <v>7587</v>
      </c>
      <c r="AC154" s="167" t="s">
        <v>7357</v>
      </c>
      <c r="AD154" s="167" t="s">
        <v>7357</v>
      </c>
      <c r="AE154" s="167" t="s">
        <v>7587</v>
      </c>
      <c r="AF154" s="167" t="s">
        <v>7357</v>
      </c>
      <c r="AG154" s="238" t="s">
        <v>7587</v>
      </c>
      <c r="AH154" s="168" t="s">
        <v>7587</v>
      </c>
      <c r="AI154" s="168" t="s">
        <v>7587</v>
      </c>
      <c r="AJ154" s="167" t="s">
        <v>7357</v>
      </c>
      <c r="AK154" s="167" t="s">
        <v>7357</v>
      </c>
      <c r="AL154" s="167" t="s">
        <v>7357</v>
      </c>
      <c r="AM154" s="167" t="s">
        <v>7357</v>
      </c>
      <c r="AN154" s="167" t="s">
        <v>7587</v>
      </c>
      <c r="AO154" s="167" t="s">
        <v>7357</v>
      </c>
      <c r="AP154" s="168" t="s">
        <v>7357</v>
      </c>
      <c r="AQ154" s="168" t="s">
        <v>7357</v>
      </c>
      <c r="AR154" s="168" t="s">
        <v>7587</v>
      </c>
      <c r="AS154" s="168" t="s">
        <v>7357</v>
      </c>
      <c r="AT154" s="168" t="s">
        <v>7357</v>
      </c>
    </row>
    <row r="155" spans="1:46" ht="29">
      <c r="A155" s="178" t="s">
        <v>188</v>
      </c>
      <c r="B155" s="138" t="s">
        <v>7535</v>
      </c>
      <c r="C155" s="138" t="s">
        <v>7399</v>
      </c>
      <c r="D155" s="138" t="s">
        <v>8207</v>
      </c>
      <c r="E155" s="138" t="s">
        <v>40</v>
      </c>
      <c r="F155" s="145" t="s">
        <v>7357</v>
      </c>
      <c r="G155" s="138" t="s">
        <v>26</v>
      </c>
      <c r="H155" s="139">
        <v>1.6</v>
      </c>
      <c r="I155" s="242">
        <v>1.60138861111111</v>
      </c>
      <c r="J155" s="242">
        <v>0</v>
      </c>
      <c r="K155" s="242">
        <v>0</v>
      </c>
      <c r="L155" s="242">
        <v>0</v>
      </c>
      <c r="M155" s="242">
        <v>0</v>
      </c>
      <c r="N155" s="242">
        <v>0</v>
      </c>
      <c r="O155" s="242">
        <v>0</v>
      </c>
      <c r="P155" s="242">
        <v>0</v>
      </c>
      <c r="Q155" s="242">
        <v>1.1111111111111101</v>
      </c>
      <c r="R155" s="243">
        <v>0.32027749999999999</v>
      </c>
      <c r="S155" s="244">
        <v>0.17</v>
      </c>
      <c r="T155" s="158" t="s">
        <v>7587</v>
      </c>
      <c r="U155" s="158" t="s">
        <v>7587</v>
      </c>
      <c r="V155" s="166" t="s">
        <v>7357</v>
      </c>
      <c r="W155" s="167">
        <v>3</v>
      </c>
      <c r="X155" s="167" t="s">
        <v>7587</v>
      </c>
      <c r="Y155" s="182" t="s">
        <v>7587</v>
      </c>
      <c r="Z155" s="182" t="s">
        <v>7587</v>
      </c>
      <c r="AA155" s="167" t="s">
        <v>7357</v>
      </c>
      <c r="AB155" s="167" t="s">
        <v>7587</v>
      </c>
      <c r="AC155" s="167" t="s">
        <v>7587</v>
      </c>
      <c r="AD155" s="167" t="s">
        <v>7357</v>
      </c>
      <c r="AE155" s="167" t="s">
        <v>7587</v>
      </c>
      <c r="AF155" s="167" t="s">
        <v>7357</v>
      </c>
      <c r="AG155" s="167" t="s">
        <v>7357</v>
      </c>
      <c r="AH155" s="225" t="s">
        <v>7357</v>
      </c>
      <c r="AI155" s="168" t="s">
        <v>7587</v>
      </c>
      <c r="AJ155" s="167" t="s">
        <v>7357</v>
      </c>
      <c r="AK155" s="167" t="s">
        <v>7587</v>
      </c>
      <c r="AL155" s="167" t="s">
        <v>7357</v>
      </c>
      <c r="AM155" s="167" t="s">
        <v>7357</v>
      </c>
      <c r="AN155" s="167" t="s">
        <v>7587</v>
      </c>
      <c r="AO155" s="167" t="s">
        <v>7357</v>
      </c>
      <c r="AP155" s="168" t="s">
        <v>7357</v>
      </c>
      <c r="AQ155" s="168" t="s">
        <v>7357</v>
      </c>
      <c r="AR155" s="168" t="s">
        <v>7357</v>
      </c>
      <c r="AS155" s="168" t="s">
        <v>7357</v>
      </c>
      <c r="AT155" s="168" t="s">
        <v>7357</v>
      </c>
    </row>
    <row r="156" spans="1:46">
      <c r="A156" s="178" t="s">
        <v>189</v>
      </c>
      <c r="B156" s="138" t="s">
        <v>7536</v>
      </c>
      <c r="C156" s="138" t="s">
        <v>7491</v>
      </c>
      <c r="D156" s="138" t="s">
        <v>8211</v>
      </c>
      <c r="E156" s="138" t="s">
        <v>36</v>
      </c>
      <c r="F156" s="145" t="s">
        <v>7348</v>
      </c>
      <c r="G156" s="138" t="s">
        <v>26</v>
      </c>
      <c r="H156" s="139">
        <v>3.6</v>
      </c>
      <c r="I156" s="242">
        <v>3.6166663333333302</v>
      </c>
      <c r="J156" s="242">
        <v>1.25</v>
      </c>
      <c r="K156" s="242">
        <v>0</v>
      </c>
      <c r="L156" s="242">
        <v>1.25</v>
      </c>
      <c r="M156" s="242">
        <v>0</v>
      </c>
      <c r="N156" s="242">
        <v>0</v>
      </c>
      <c r="O156" s="242">
        <v>0</v>
      </c>
      <c r="P156" s="242">
        <v>0.83333333333333304</v>
      </c>
      <c r="Q156" s="242">
        <v>0.5</v>
      </c>
      <c r="R156" s="243">
        <v>0.723333</v>
      </c>
      <c r="S156" s="244">
        <v>0.31</v>
      </c>
      <c r="T156" s="156">
        <v>3.6</v>
      </c>
      <c r="U156" s="155">
        <f>(H156-T156)</f>
        <v>0</v>
      </c>
      <c r="V156" s="166" t="s">
        <v>7357</v>
      </c>
      <c r="W156" s="167" t="s">
        <v>7587</v>
      </c>
      <c r="X156" s="167" t="s">
        <v>7587</v>
      </c>
      <c r="Y156" s="182" t="s">
        <v>7587</v>
      </c>
      <c r="Z156" s="182" t="s">
        <v>7587</v>
      </c>
      <c r="AA156" s="167" t="s">
        <v>7357</v>
      </c>
      <c r="AB156" s="167" t="s">
        <v>7587</v>
      </c>
      <c r="AC156" s="167" t="s">
        <v>7587</v>
      </c>
      <c r="AD156" s="167" t="s">
        <v>7357</v>
      </c>
      <c r="AE156" s="224" t="s">
        <v>7587</v>
      </c>
      <c r="AF156" s="167" t="s">
        <v>7357</v>
      </c>
      <c r="AG156" s="167" t="s">
        <v>7357</v>
      </c>
      <c r="AH156" s="224" t="s">
        <v>7357</v>
      </c>
      <c r="AI156" s="168" t="s">
        <v>7587</v>
      </c>
      <c r="AJ156" s="167" t="s">
        <v>7357</v>
      </c>
      <c r="AK156" s="167" t="s">
        <v>7587</v>
      </c>
      <c r="AL156" s="167" t="s">
        <v>7357</v>
      </c>
      <c r="AM156" s="167" t="s">
        <v>7357</v>
      </c>
      <c r="AN156" s="167" t="s">
        <v>7357</v>
      </c>
      <c r="AO156" s="167" t="s">
        <v>7357</v>
      </c>
      <c r="AP156" s="168" t="s">
        <v>7357</v>
      </c>
      <c r="AQ156" s="168" t="s">
        <v>7357</v>
      </c>
      <c r="AR156" s="168" t="s">
        <v>7587</v>
      </c>
      <c r="AS156" s="168" t="s">
        <v>7357</v>
      </c>
      <c r="AT156" s="168" t="s">
        <v>7357</v>
      </c>
    </row>
    <row r="157" spans="1:46">
      <c r="A157" s="178" t="s">
        <v>190</v>
      </c>
      <c r="B157" s="138" t="s">
        <v>7537</v>
      </c>
      <c r="C157" s="138" t="s">
        <v>7520</v>
      </c>
      <c r="D157" s="138" t="s">
        <v>8207</v>
      </c>
      <c r="E157" s="138" t="s">
        <v>33</v>
      </c>
      <c r="F157" s="145" t="s">
        <v>7357</v>
      </c>
      <c r="G157" s="138" t="s">
        <v>24</v>
      </c>
      <c r="H157" s="139">
        <v>19.5</v>
      </c>
      <c r="I157" s="242">
        <v>19.452792848484801</v>
      </c>
      <c r="J157" s="242">
        <v>1.5104166666666701</v>
      </c>
      <c r="K157" s="242">
        <v>1.09375</v>
      </c>
      <c r="L157" s="242">
        <v>0.41666666666666702</v>
      </c>
      <c r="M157" s="242">
        <v>6.3068181818181799</v>
      </c>
      <c r="N157" s="242">
        <v>0.68181818181818199</v>
      </c>
      <c r="O157" s="242">
        <v>5.625</v>
      </c>
      <c r="P157" s="242">
        <v>1.25</v>
      </c>
      <c r="Q157" s="242">
        <v>3.125</v>
      </c>
      <c r="R157" s="243">
        <v>3.890558</v>
      </c>
      <c r="S157" s="244">
        <v>3.37</v>
      </c>
      <c r="T157" s="159" t="s">
        <v>7587</v>
      </c>
      <c r="U157" s="159" t="s">
        <v>7587</v>
      </c>
      <c r="V157" s="166" t="s">
        <v>7357</v>
      </c>
      <c r="W157" s="225" t="s">
        <v>7587</v>
      </c>
      <c r="X157" s="225" t="s">
        <v>7587</v>
      </c>
      <c r="Y157" s="182" t="s">
        <v>7587</v>
      </c>
      <c r="Z157" s="182" t="s">
        <v>7587</v>
      </c>
      <c r="AA157" s="225" t="s">
        <v>7613</v>
      </c>
      <c r="AB157" s="225" t="s">
        <v>7587</v>
      </c>
      <c r="AC157" s="225" t="s">
        <v>7587</v>
      </c>
      <c r="AD157" s="225" t="s">
        <v>7357</v>
      </c>
      <c r="AE157" s="225" t="s">
        <v>7587</v>
      </c>
      <c r="AF157" s="225" t="s">
        <v>7357</v>
      </c>
      <c r="AG157" s="238" t="s">
        <v>7587</v>
      </c>
      <c r="AH157" s="168" t="s">
        <v>7587</v>
      </c>
      <c r="AI157" s="168" t="s">
        <v>7587</v>
      </c>
      <c r="AJ157" s="225" t="s">
        <v>7357</v>
      </c>
      <c r="AK157" s="225" t="s">
        <v>7357</v>
      </c>
      <c r="AL157" s="225" t="s">
        <v>7357</v>
      </c>
      <c r="AM157" s="225" t="s">
        <v>7357</v>
      </c>
      <c r="AN157" s="225" t="s">
        <v>7587</v>
      </c>
      <c r="AO157" s="225" t="s">
        <v>7357</v>
      </c>
      <c r="AP157" s="168" t="s">
        <v>7357</v>
      </c>
      <c r="AQ157" s="168" t="s">
        <v>7357</v>
      </c>
      <c r="AR157" s="168" t="s">
        <v>7587</v>
      </c>
      <c r="AS157" s="168" t="s">
        <v>7357</v>
      </c>
      <c r="AT157" s="168" t="s">
        <v>7357</v>
      </c>
    </row>
    <row r="158" spans="1:46">
      <c r="A158" s="178" t="s">
        <v>191</v>
      </c>
      <c r="B158" s="138" t="s">
        <v>7538</v>
      </c>
      <c r="C158" s="138" t="s">
        <v>7517</v>
      </c>
      <c r="D158" s="138" t="s">
        <v>8207</v>
      </c>
      <c r="E158" s="138" t="s">
        <v>230</v>
      </c>
      <c r="F158" s="145" t="s">
        <v>7357</v>
      </c>
      <c r="G158" s="138" t="s">
        <v>24</v>
      </c>
      <c r="H158" s="139">
        <v>15.2</v>
      </c>
      <c r="I158" s="242">
        <v>15.240189393939399</v>
      </c>
      <c r="J158" s="242">
        <v>1.40625</v>
      </c>
      <c r="K158" s="242">
        <v>1.40625</v>
      </c>
      <c r="L158" s="242">
        <v>0</v>
      </c>
      <c r="M158" s="242">
        <v>0.22727272727272699</v>
      </c>
      <c r="N158" s="242">
        <v>0.22727272727272699</v>
      </c>
      <c r="O158" s="242">
        <v>0</v>
      </c>
      <c r="P158" s="242">
        <v>1.6666666666666701</v>
      </c>
      <c r="Q158" s="242">
        <v>1.75</v>
      </c>
      <c r="R158" s="242">
        <v>7.5</v>
      </c>
      <c r="S158" s="244">
        <v>2.69</v>
      </c>
      <c r="T158" s="159" t="s">
        <v>7587</v>
      </c>
      <c r="U158" s="159" t="s">
        <v>7587</v>
      </c>
      <c r="V158" s="166" t="s">
        <v>7357</v>
      </c>
      <c r="W158" s="167">
        <v>19</v>
      </c>
      <c r="X158" s="167" t="s">
        <v>7587</v>
      </c>
      <c r="Y158" s="182" t="s">
        <v>7587</v>
      </c>
      <c r="Z158" s="182" t="s">
        <v>7587</v>
      </c>
      <c r="AA158" s="167" t="s">
        <v>7357</v>
      </c>
      <c r="AB158" s="167" t="s">
        <v>7587</v>
      </c>
      <c r="AC158" s="167" t="s">
        <v>7587</v>
      </c>
      <c r="AD158" s="167" t="s">
        <v>7357</v>
      </c>
      <c r="AE158" s="167" t="s">
        <v>7348</v>
      </c>
      <c r="AF158" s="167" t="s">
        <v>7357</v>
      </c>
      <c r="AG158" s="238" t="s">
        <v>7587</v>
      </c>
      <c r="AH158" s="238" t="s">
        <v>7587</v>
      </c>
      <c r="AI158" s="168" t="s">
        <v>7357</v>
      </c>
      <c r="AJ158" s="167" t="s">
        <v>7357</v>
      </c>
      <c r="AK158" s="167" t="s">
        <v>7587</v>
      </c>
      <c r="AL158" s="167" t="s">
        <v>7357</v>
      </c>
      <c r="AM158" s="167" t="s">
        <v>7357</v>
      </c>
      <c r="AN158" s="167" t="s">
        <v>7587</v>
      </c>
      <c r="AO158" s="167" t="s">
        <v>7357</v>
      </c>
      <c r="AP158" s="168" t="s">
        <v>7357</v>
      </c>
      <c r="AQ158" s="168" t="s">
        <v>7357</v>
      </c>
      <c r="AR158" s="168" t="s">
        <v>7587</v>
      </c>
      <c r="AS158" s="168" t="s">
        <v>7357</v>
      </c>
      <c r="AT158" s="168" t="s">
        <v>7357</v>
      </c>
    </row>
    <row r="159" spans="1:46">
      <c r="A159" s="178" t="s">
        <v>192</v>
      </c>
      <c r="B159" s="138" t="s">
        <v>7539</v>
      </c>
      <c r="C159" s="138" t="s">
        <v>7358</v>
      </c>
      <c r="D159" s="138" t="s">
        <v>8208</v>
      </c>
      <c r="E159" s="138" t="s">
        <v>17</v>
      </c>
      <c r="F159" s="145" t="s">
        <v>7357</v>
      </c>
      <c r="G159" s="138" t="s">
        <v>24</v>
      </c>
      <c r="H159" s="139">
        <v>10.8</v>
      </c>
      <c r="I159" s="242">
        <v>10.8335685606061</v>
      </c>
      <c r="J159" s="242">
        <v>0.57291666666666696</v>
      </c>
      <c r="K159" s="242">
        <v>0.15625</v>
      </c>
      <c r="L159" s="242">
        <v>0.41666666666666702</v>
      </c>
      <c r="M159" s="242">
        <v>2.7272727272727302</v>
      </c>
      <c r="N159" s="242">
        <v>2.7272727272727302</v>
      </c>
      <c r="O159" s="242">
        <v>0</v>
      </c>
      <c r="P159" s="242">
        <v>0.83333333333333304</v>
      </c>
      <c r="Q159" s="242">
        <v>3.3333333333333299</v>
      </c>
      <c r="R159" s="243">
        <v>2.1667125</v>
      </c>
      <c r="S159" s="244">
        <v>1.2</v>
      </c>
      <c r="T159" s="159" t="s">
        <v>7587</v>
      </c>
      <c r="U159" s="159" t="s">
        <v>7587</v>
      </c>
      <c r="V159" s="165" t="s">
        <v>7348</v>
      </c>
      <c r="W159" s="224">
        <v>7</v>
      </c>
      <c r="X159" s="224" t="s">
        <v>7587</v>
      </c>
      <c r="Y159" s="182" t="s">
        <v>7587</v>
      </c>
      <c r="Z159" s="182" t="s">
        <v>7587</v>
      </c>
      <c r="AA159" s="224" t="s">
        <v>7357</v>
      </c>
      <c r="AB159" s="224" t="s">
        <v>7587</v>
      </c>
      <c r="AC159" s="224" t="s">
        <v>7587</v>
      </c>
      <c r="AD159" s="224" t="s">
        <v>7357</v>
      </c>
      <c r="AE159" s="224" t="s">
        <v>7587</v>
      </c>
      <c r="AF159" s="224" t="s">
        <v>7357</v>
      </c>
      <c r="AG159" s="224" t="s">
        <v>7357</v>
      </c>
      <c r="AH159" s="238" t="s">
        <v>7357</v>
      </c>
      <c r="AI159" s="168" t="s">
        <v>7587</v>
      </c>
      <c r="AJ159" s="224" t="s">
        <v>7357</v>
      </c>
      <c r="AK159" s="224" t="s">
        <v>7587</v>
      </c>
      <c r="AL159" s="224" t="s">
        <v>7357</v>
      </c>
      <c r="AM159" s="224" t="s">
        <v>7357</v>
      </c>
      <c r="AN159" s="224" t="s">
        <v>7587</v>
      </c>
      <c r="AO159" s="224" t="s">
        <v>7357</v>
      </c>
      <c r="AP159" s="168" t="s">
        <v>7357</v>
      </c>
      <c r="AQ159" s="168" t="s">
        <v>7357</v>
      </c>
      <c r="AR159" s="168" t="s">
        <v>7357</v>
      </c>
      <c r="AS159" s="168" t="s">
        <v>7357</v>
      </c>
      <c r="AT159" s="168" t="s">
        <v>7357</v>
      </c>
    </row>
    <row r="160" spans="1:46">
      <c r="A160" s="178" t="s">
        <v>193</v>
      </c>
      <c r="B160" s="138" t="s">
        <v>7540</v>
      </c>
      <c r="C160" s="138" t="s">
        <v>7358</v>
      </c>
      <c r="D160" s="138" t="s">
        <v>8208</v>
      </c>
      <c r="E160" s="138" t="s">
        <v>230</v>
      </c>
      <c r="F160" s="145" t="s">
        <v>7357</v>
      </c>
      <c r="G160" s="138" t="s">
        <v>24</v>
      </c>
      <c r="H160" s="139">
        <v>10.199999999999999</v>
      </c>
      <c r="I160" s="242">
        <v>10.247722234848499</v>
      </c>
      <c r="J160" s="242">
        <v>1.25</v>
      </c>
      <c r="K160" s="242">
        <v>1.25</v>
      </c>
      <c r="L160" s="242">
        <v>0</v>
      </c>
      <c r="M160" s="242">
        <v>1.8181818181818199</v>
      </c>
      <c r="N160" s="242">
        <v>1.8181818181818199</v>
      </c>
      <c r="O160" s="242">
        <v>0</v>
      </c>
      <c r="P160" s="242">
        <v>1.6666666666666701</v>
      </c>
      <c r="Q160" s="242">
        <v>2.0833300000000001</v>
      </c>
      <c r="R160" s="243">
        <v>2.0495437500000002</v>
      </c>
      <c r="S160" s="244">
        <v>1.38</v>
      </c>
      <c r="T160" s="159" t="s">
        <v>7587</v>
      </c>
      <c r="U160" s="159" t="s">
        <v>7587</v>
      </c>
      <c r="V160" s="165" t="s">
        <v>7348</v>
      </c>
      <c r="W160" s="167">
        <v>34</v>
      </c>
      <c r="X160" s="167" t="s">
        <v>7587</v>
      </c>
      <c r="Y160" s="182" t="s">
        <v>7587</v>
      </c>
      <c r="Z160" s="182" t="s">
        <v>7587</v>
      </c>
      <c r="AA160" s="167" t="s">
        <v>7357</v>
      </c>
      <c r="AB160" s="167" t="s">
        <v>7587</v>
      </c>
      <c r="AC160" s="167" t="s">
        <v>7587</v>
      </c>
      <c r="AD160" s="167" t="s">
        <v>7357</v>
      </c>
      <c r="AE160" s="167" t="s">
        <v>7348</v>
      </c>
      <c r="AF160" s="167" t="s">
        <v>7357</v>
      </c>
      <c r="AG160" s="238" t="s">
        <v>7587</v>
      </c>
      <c r="AH160" s="238" t="s">
        <v>7587</v>
      </c>
      <c r="AI160" s="168" t="s">
        <v>7357</v>
      </c>
      <c r="AJ160" s="167" t="s">
        <v>7357</v>
      </c>
      <c r="AK160" s="167" t="s">
        <v>7587</v>
      </c>
      <c r="AL160" s="167" t="s">
        <v>7357</v>
      </c>
      <c r="AM160" s="167" t="s">
        <v>7357</v>
      </c>
      <c r="AN160" s="167" t="s">
        <v>7587</v>
      </c>
      <c r="AO160" s="167" t="s">
        <v>7357</v>
      </c>
      <c r="AP160" s="168" t="s">
        <v>7357</v>
      </c>
      <c r="AQ160" s="168" t="s">
        <v>7357</v>
      </c>
      <c r="AR160" s="168" t="s">
        <v>7587</v>
      </c>
      <c r="AS160" s="168" t="s">
        <v>7357</v>
      </c>
      <c r="AT160" s="168" t="s">
        <v>7357</v>
      </c>
    </row>
    <row r="161" spans="1:46">
      <c r="A161" s="178" t="s">
        <v>194</v>
      </c>
      <c r="B161" s="138" t="s">
        <v>7541</v>
      </c>
      <c r="C161" s="138" t="s">
        <v>7358</v>
      </c>
      <c r="D161" s="138" t="s">
        <v>8208</v>
      </c>
      <c r="E161" s="138" t="s">
        <v>36</v>
      </c>
      <c r="F161" s="145" t="s">
        <v>7348</v>
      </c>
      <c r="G161" s="138" t="s">
        <v>26</v>
      </c>
      <c r="H161" s="139">
        <v>8.5</v>
      </c>
      <c r="I161" s="242">
        <v>8.5371202196969698</v>
      </c>
      <c r="J161" s="242">
        <v>1.6666666666666701</v>
      </c>
      <c r="K161" s="242">
        <v>1.25</v>
      </c>
      <c r="L161" s="242">
        <v>0.41666666666666702</v>
      </c>
      <c r="M161" s="242">
        <v>1.13636363636364</v>
      </c>
      <c r="N161" s="242">
        <v>1.13636363636364</v>
      </c>
      <c r="O161" s="242">
        <v>0</v>
      </c>
      <c r="P161" s="242">
        <v>1.6666666666666701</v>
      </c>
      <c r="Q161" s="242">
        <v>1.5</v>
      </c>
      <c r="R161" s="243">
        <v>1.7074232499999999</v>
      </c>
      <c r="S161" s="244">
        <v>0.86</v>
      </c>
      <c r="T161" s="163">
        <v>8.5</v>
      </c>
      <c r="U161" s="164">
        <f>(H161-T161)</f>
        <v>0</v>
      </c>
      <c r="V161" s="166" t="s">
        <v>7357</v>
      </c>
      <c r="W161" s="167" t="s">
        <v>7587</v>
      </c>
      <c r="X161" s="167" t="s">
        <v>7587</v>
      </c>
      <c r="Y161" s="182" t="s">
        <v>7587</v>
      </c>
      <c r="Z161" s="182" t="s">
        <v>7587</v>
      </c>
      <c r="AA161" s="167" t="s">
        <v>7348</v>
      </c>
      <c r="AB161" s="167" t="s">
        <v>7587</v>
      </c>
      <c r="AC161" s="167" t="s">
        <v>7587</v>
      </c>
      <c r="AD161" s="167" t="s">
        <v>7357</v>
      </c>
      <c r="AE161" s="167" t="s">
        <v>7587</v>
      </c>
      <c r="AF161" s="167" t="s">
        <v>7357</v>
      </c>
      <c r="AG161" s="167" t="s">
        <v>7357</v>
      </c>
      <c r="AH161" s="220" t="s">
        <v>7357</v>
      </c>
      <c r="AI161" s="168" t="s">
        <v>7587</v>
      </c>
      <c r="AJ161" s="167" t="s">
        <v>7357</v>
      </c>
      <c r="AK161" s="167" t="s">
        <v>7587</v>
      </c>
      <c r="AL161" s="167" t="s">
        <v>7357</v>
      </c>
      <c r="AM161" s="167" t="s">
        <v>7357</v>
      </c>
      <c r="AN161" s="167" t="s">
        <v>7614</v>
      </c>
      <c r="AO161" s="167" t="s">
        <v>7348</v>
      </c>
      <c r="AP161" s="168" t="s">
        <v>7357</v>
      </c>
      <c r="AQ161" s="168" t="s">
        <v>7357</v>
      </c>
      <c r="AR161" s="168" t="s">
        <v>7587</v>
      </c>
      <c r="AS161" s="168" t="s">
        <v>7357</v>
      </c>
      <c r="AT161" s="168" t="s">
        <v>7357</v>
      </c>
    </row>
    <row r="162" spans="1:46">
      <c r="A162" s="178" t="s">
        <v>195</v>
      </c>
      <c r="B162" s="138" t="s">
        <v>7542</v>
      </c>
      <c r="C162" s="138" t="s">
        <v>7355</v>
      </c>
      <c r="D162" s="138" t="s">
        <v>8208</v>
      </c>
      <c r="E162" s="138" t="s">
        <v>33</v>
      </c>
      <c r="F162" s="145" t="s">
        <v>7348</v>
      </c>
      <c r="G162" s="138" t="s">
        <v>21</v>
      </c>
      <c r="H162" s="139">
        <v>20.7</v>
      </c>
      <c r="I162" s="242">
        <v>20.668891136363602</v>
      </c>
      <c r="J162" s="242">
        <v>3.3854166666666701</v>
      </c>
      <c r="K162" s="242">
        <v>1.71875</v>
      </c>
      <c r="L162" s="242">
        <v>1.6666666666666701</v>
      </c>
      <c r="M162" s="242">
        <v>1.13636363636364</v>
      </c>
      <c r="N162" s="242">
        <v>1.13636363636364</v>
      </c>
      <c r="O162" s="242">
        <v>0</v>
      </c>
      <c r="P162" s="242">
        <v>2.0833333333333299</v>
      </c>
      <c r="Q162" s="242">
        <v>6.25</v>
      </c>
      <c r="R162" s="243">
        <v>4.1337774999999999</v>
      </c>
      <c r="S162" s="244">
        <v>3.68</v>
      </c>
      <c r="T162" s="163">
        <v>18.600000000000001</v>
      </c>
      <c r="U162" s="164">
        <f>(H162-T162)</f>
        <v>2.0999999999999979</v>
      </c>
      <c r="V162" s="165" t="s">
        <v>7348</v>
      </c>
      <c r="W162" s="167" t="s">
        <v>7587</v>
      </c>
      <c r="X162" s="167" t="s">
        <v>7587</v>
      </c>
      <c r="Y162" s="238" t="s">
        <v>8214</v>
      </c>
      <c r="Z162" s="155" t="s">
        <v>8257</v>
      </c>
      <c r="AA162" s="167" t="s">
        <v>7613</v>
      </c>
      <c r="AB162" s="167" t="s">
        <v>7348</v>
      </c>
      <c r="AC162" s="167" t="s">
        <v>7587</v>
      </c>
      <c r="AD162" s="167" t="s">
        <v>7357</v>
      </c>
      <c r="AE162" s="167" t="s">
        <v>7587</v>
      </c>
      <c r="AF162" s="167" t="s">
        <v>7348</v>
      </c>
      <c r="AG162" s="238" t="s">
        <v>7587</v>
      </c>
      <c r="AH162" s="168" t="s">
        <v>7587</v>
      </c>
      <c r="AI162" s="168" t="s">
        <v>7587</v>
      </c>
      <c r="AJ162" s="167" t="s">
        <v>7357</v>
      </c>
      <c r="AK162" s="167" t="s">
        <v>7357</v>
      </c>
      <c r="AL162" s="167" t="s">
        <v>7357</v>
      </c>
      <c r="AM162" s="167" t="s">
        <v>7357</v>
      </c>
      <c r="AN162" s="167" t="s">
        <v>7587</v>
      </c>
      <c r="AO162" s="167" t="s">
        <v>7357</v>
      </c>
      <c r="AP162" s="168" t="s">
        <v>7357</v>
      </c>
      <c r="AQ162" s="168" t="s">
        <v>7357</v>
      </c>
      <c r="AR162" s="168" t="s">
        <v>7587</v>
      </c>
      <c r="AS162" s="168" t="s">
        <v>7357</v>
      </c>
      <c r="AT162" s="168" t="s">
        <v>7357</v>
      </c>
    </row>
    <row r="163" spans="1:46">
      <c r="A163" s="178" t="s">
        <v>196</v>
      </c>
      <c r="B163" s="138" t="s">
        <v>7543</v>
      </c>
      <c r="C163" s="138" t="s">
        <v>7351</v>
      </c>
      <c r="D163" s="138" t="s">
        <v>8207</v>
      </c>
      <c r="E163" s="138" t="s">
        <v>23</v>
      </c>
      <c r="F163" s="145" t="s">
        <v>7357</v>
      </c>
      <c r="G163" s="138" t="s">
        <v>26</v>
      </c>
      <c r="H163" s="139">
        <v>9.8000000000000007</v>
      </c>
      <c r="I163" s="242">
        <v>9.8427545454545395</v>
      </c>
      <c r="J163" s="242">
        <v>1.71875</v>
      </c>
      <c r="K163" s="242">
        <v>1.71875</v>
      </c>
      <c r="L163" s="242">
        <v>0</v>
      </c>
      <c r="M163" s="242">
        <v>2.0454545454545499</v>
      </c>
      <c r="N163" s="242">
        <v>2.0454545454545499</v>
      </c>
      <c r="O163" s="242">
        <v>0</v>
      </c>
      <c r="P163" s="242">
        <v>1.25</v>
      </c>
      <c r="Q163" s="242">
        <v>0</v>
      </c>
      <c r="R163" s="243">
        <v>1.96855</v>
      </c>
      <c r="S163" s="244">
        <v>2.86</v>
      </c>
      <c r="T163" s="159" t="s">
        <v>7587</v>
      </c>
      <c r="U163" s="159" t="s">
        <v>7587</v>
      </c>
      <c r="V163" s="165" t="s">
        <v>7348</v>
      </c>
      <c r="W163" s="167">
        <v>11</v>
      </c>
      <c r="X163" s="167" t="s">
        <v>7587</v>
      </c>
      <c r="Y163" s="182" t="s">
        <v>7587</v>
      </c>
      <c r="Z163" s="182" t="s">
        <v>7587</v>
      </c>
      <c r="AA163" s="167" t="s">
        <v>7613</v>
      </c>
      <c r="AB163" s="167" t="s">
        <v>7587</v>
      </c>
      <c r="AC163" s="167" t="s">
        <v>7587</v>
      </c>
      <c r="AD163" s="167" t="s">
        <v>7357</v>
      </c>
      <c r="AE163" s="167" t="s">
        <v>7587</v>
      </c>
      <c r="AF163" s="167" t="s">
        <v>7357</v>
      </c>
      <c r="AG163" s="167" t="s">
        <v>7357</v>
      </c>
      <c r="AH163" s="238" t="s">
        <v>7348</v>
      </c>
      <c r="AI163" s="168" t="s">
        <v>7587</v>
      </c>
      <c r="AJ163" s="167" t="s">
        <v>7357</v>
      </c>
      <c r="AK163" s="167" t="s">
        <v>7587</v>
      </c>
      <c r="AL163" s="167" t="s">
        <v>7348</v>
      </c>
      <c r="AM163" s="167" t="s">
        <v>7357</v>
      </c>
      <c r="AN163" s="167" t="s">
        <v>7357</v>
      </c>
      <c r="AO163" s="167" t="s">
        <v>7357</v>
      </c>
      <c r="AP163" s="168" t="s">
        <v>7357</v>
      </c>
      <c r="AQ163" s="168" t="s">
        <v>7357</v>
      </c>
      <c r="AR163" s="168" t="s">
        <v>7587</v>
      </c>
      <c r="AS163" s="168" t="s">
        <v>7357</v>
      </c>
      <c r="AT163" s="168" t="s">
        <v>7357</v>
      </c>
    </row>
    <row r="164" spans="1:46">
      <c r="A164" s="178" t="s">
        <v>197</v>
      </c>
      <c r="B164" s="138" t="s">
        <v>7544</v>
      </c>
      <c r="C164" s="138" t="s">
        <v>7431</v>
      </c>
      <c r="D164" s="138" t="s">
        <v>7431</v>
      </c>
      <c r="E164" s="138" t="s">
        <v>33</v>
      </c>
      <c r="F164" s="145" t="s">
        <v>7348</v>
      </c>
      <c r="G164" s="138" t="s">
        <v>26</v>
      </c>
      <c r="H164" s="139">
        <v>3.1</v>
      </c>
      <c r="I164" s="242">
        <v>3.1324999999999998</v>
      </c>
      <c r="J164" s="242">
        <v>0.3125</v>
      </c>
      <c r="K164" s="242">
        <v>0.3125</v>
      </c>
      <c r="L164" s="242">
        <v>0</v>
      </c>
      <c r="M164" s="242">
        <v>0</v>
      </c>
      <c r="N164" s="242">
        <v>0</v>
      </c>
      <c r="O164" s="242">
        <v>0</v>
      </c>
      <c r="P164" s="242">
        <v>0</v>
      </c>
      <c r="Q164" s="242">
        <v>2.5</v>
      </c>
      <c r="R164" s="242">
        <v>0</v>
      </c>
      <c r="S164" s="244">
        <v>0.32</v>
      </c>
      <c r="T164" s="163">
        <v>3.1</v>
      </c>
      <c r="U164" s="164">
        <f>(H164-T164)</f>
        <v>0</v>
      </c>
      <c r="V164" s="166" t="s">
        <v>7357</v>
      </c>
      <c r="W164" s="167" t="s">
        <v>7587</v>
      </c>
      <c r="X164" s="167" t="s">
        <v>7587</v>
      </c>
      <c r="Y164" s="182" t="s">
        <v>7587</v>
      </c>
      <c r="Z164" s="182" t="s">
        <v>7587</v>
      </c>
      <c r="AA164" s="167" t="s">
        <v>7357</v>
      </c>
      <c r="AB164" s="167" t="s">
        <v>7357</v>
      </c>
      <c r="AC164" s="167" t="s">
        <v>7587</v>
      </c>
      <c r="AD164" s="167" t="s">
        <v>7357</v>
      </c>
      <c r="AE164" s="167" t="s">
        <v>7587</v>
      </c>
      <c r="AF164" s="167" t="s">
        <v>7357</v>
      </c>
      <c r="AG164" s="238" t="s">
        <v>7587</v>
      </c>
      <c r="AH164" s="168" t="s">
        <v>7587</v>
      </c>
      <c r="AI164" s="168" t="s">
        <v>7587</v>
      </c>
      <c r="AJ164" s="167" t="s">
        <v>7357</v>
      </c>
      <c r="AK164" s="167" t="s">
        <v>7357</v>
      </c>
      <c r="AL164" s="167" t="s">
        <v>7357</v>
      </c>
      <c r="AM164" s="167" t="s">
        <v>7357</v>
      </c>
      <c r="AN164" s="167" t="s">
        <v>7587</v>
      </c>
      <c r="AO164" s="167" t="s">
        <v>7357</v>
      </c>
      <c r="AP164" s="168" t="s">
        <v>7357</v>
      </c>
      <c r="AQ164" s="168" t="s">
        <v>7357</v>
      </c>
      <c r="AR164" s="168" t="s">
        <v>7587</v>
      </c>
      <c r="AS164" s="168" t="s">
        <v>7357</v>
      </c>
      <c r="AT164" s="168" t="s">
        <v>7357</v>
      </c>
    </row>
    <row r="165" spans="1:46">
      <c r="A165" s="178" t="s">
        <v>198</v>
      </c>
      <c r="B165" s="138" t="s">
        <v>7545</v>
      </c>
      <c r="C165" s="138" t="s">
        <v>7358</v>
      </c>
      <c r="D165" s="138" t="s">
        <v>8208</v>
      </c>
      <c r="E165" s="138" t="s">
        <v>23</v>
      </c>
      <c r="F165" s="145" t="s">
        <v>7348</v>
      </c>
      <c r="G165" s="138" t="s">
        <v>24</v>
      </c>
      <c r="H165" s="139">
        <v>18.600000000000001</v>
      </c>
      <c r="I165" s="242">
        <v>18.648010340909099</v>
      </c>
      <c r="J165" s="242">
        <v>1.7708333333333299</v>
      </c>
      <c r="K165" s="242">
        <v>0.9375</v>
      </c>
      <c r="L165" s="242">
        <v>0.83333333333333304</v>
      </c>
      <c r="M165" s="242">
        <v>5.3409090909090899</v>
      </c>
      <c r="N165" s="242">
        <v>1.5909090909090899</v>
      </c>
      <c r="O165" s="242">
        <v>3.75</v>
      </c>
      <c r="P165" s="242">
        <v>4.1666666666666696</v>
      </c>
      <c r="Q165" s="242">
        <v>0.5</v>
      </c>
      <c r="R165" s="243">
        <v>3.72960125</v>
      </c>
      <c r="S165" s="244">
        <v>3.14</v>
      </c>
      <c r="T165" s="156">
        <v>15.6</v>
      </c>
      <c r="U165" s="155">
        <f>(H165-T165)</f>
        <v>3.0000000000000018</v>
      </c>
      <c r="V165" s="165" t="s">
        <v>7348</v>
      </c>
      <c r="W165" s="167" t="s">
        <v>7587</v>
      </c>
      <c r="X165" s="167" t="s">
        <v>7587</v>
      </c>
      <c r="Y165" s="182" t="s">
        <v>7587</v>
      </c>
      <c r="Z165" s="182" t="s">
        <v>7587</v>
      </c>
      <c r="AA165" s="167" t="s">
        <v>7357</v>
      </c>
      <c r="AB165" s="167" t="s">
        <v>7587</v>
      </c>
      <c r="AC165" s="167" t="s">
        <v>7587</v>
      </c>
      <c r="AD165" s="167" t="s">
        <v>7357</v>
      </c>
      <c r="AE165" s="167" t="s">
        <v>7587</v>
      </c>
      <c r="AF165" s="167" t="s">
        <v>7357</v>
      </c>
      <c r="AG165" s="167" t="s">
        <v>7357</v>
      </c>
      <c r="AH165" s="224" t="s">
        <v>7357</v>
      </c>
      <c r="AI165" s="168" t="s">
        <v>7587</v>
      </c>
      <c r="AJ165" s="167" t="s">
        <v>7357</v>
      </c>
      <c r="AK165" s="167" t="s">
        <v>7587</v>
      </c>
      <c r="AL165" s="167" t="s">
        <v>7357</v>
      </c>
      <c r="AM165" s="167" t="s">
        <v>7357</v>
      </c>
      <c r="AN165" s="167" t="s">
        <v>7614</v>
      </c>
      <c r="AO165" s="167" t="s">
        <v>7357</v>
      </c>
      <c r="AP165" s="168" t="s">
        <v>7357</v>
      </c>
      <c r="AQ165" s="168" t="s">
        <v>7357</v>
      </c>
      <c r="AR165" s="168" t="s">
        <v>7587</v>
      </c>
      <c r="AS165" s="168" t="s">
        <v>7357</v>
      </c>
      <c r="AT165" s="168" t="s">
        <v>7357</v>
      </c>
    </row>
    <row r="166" spans="1:46" ht="29">
      <c r="A166" s="178" t="s">
        <v>199</v>
      </c>
      <c r="B166" s="138" t="s">
        <v>7546</v>
      </c>
      <c r="C166" s="138" t="s">
        <v>7447</v>
      </c>
      <c r="D166" s="138" t="s">
        <v>8207</v>
      </c>
      <c r="E166" s="138" t="s">
        <v>230</v>
      </c>
      <c r="F166" s="145" t="s">
        <v>7357</v>
      </c>
      <c r="G166" s="138" t="s">
        <v>21</v>
      </c>
      <c r="H166" s="139">
        <v>25.4</v>
      </c>
      <c r="I166" s="242">
        <v>25.4130136666667</v>
      </c>
      <c r="J166" s="242">
        <v>2.96875</v>
      </c>
      <c r="K166" s="242">
        <v>1.71875</v>
      </c>
      <c r="L166" s="242">
        <v>1.25</v>
      </c>
      <c r="M166" s="242">
        <v>8.125</v>
      </c>
      <c r="N166" s="242">
        <v>2.5</v>
      </c>
      <c r="O166" s="242">
        <v>5.625</v>
      </c>
      <c r="P166" s="242">
        <v>1.6666666666666701</v>
      </c>
      <c r="Q166" s="242">
        <v>3.2499950000000002</v>
      </c>
      <c r="R166" s="243">
        <v>5.0826019999999996</v>
      </c>
      <c r="S166" s="244">
        <v>4.32</v>
      </c>
      <c r="T166" s="159" t="s">
        <v>7587</v>
      </c>
      <c r="U166" s="159" t="s">
        <v>7587</v>
      </c>
      <c r="V166" s="165" t="s">
        <v>7348</v>
      </c>
      <c r="W166" s="220">
        <v>53</v>
      </c>
      <c r="X166" s="220" t="s">
        <v>7587</v>
      </c>
      <c r="Y166" s="182" t="s">
        <v>7587</v>
      </c>
      <c r="Z166" s="182" t="s">
        <v>7587</v>
      </c>
      <c r="AA166" s="220" t="s">
        <v>7357</v>
      </c>
      <c r="AB166" s="220" t="s">
        <v>7587</v>
      </c>
      <c r="AC166" s="220" t="s">
        <v>7587</v>
      </c>
      <c r="AD166" s="220" t="s">
        <v>7357</v>
      </c>
      <c r="AE166" s="220" t="s">
        <v>7348</v>
      </c>
      <c r="AF166" s="220" t="s">
        <v>7357</v>
      </c>
      <c r="AG166" s="238" t="s">
        <v>7587</v>
      </c>
      <c r="AH166" s="238" t="s">
        <v>7587</v>
      </c>
      <c r="AI166" s="168" t="s">
        <v>7357</v>
      </c>
      <c r="AJ166" s="220" t="s">
        <v>7357</v>
      </c>
      <c r="AK166" s="220" t="s">
        <v>7587</v>
      </c>
      <c r="AL166" s="220" t="s">
        <v>7357</v>
      </c>
      <c r="AM166" s="220" t="s">
        <v>7357</v>
      </c>
      <c r="AN166" s="220" t="s">
        <v>7587</v>
      </c>
      <c r="AO166" s="220" t="s">
        <v>7357</v>
      </c>
      <c r="AP166" s="168" t="s">
        <v>7357</v>
      </c>
      <c r="AQ166" s="168" t="s">
        <v>7357</v>
      </c>
      <c r="AR166" s="168" t="s">
        <v>7587</v>
      </c>
      <c r="AS166" s="168" t="s">
        <v>7357</v>
      </c>
      <c r="AT166" s="168" t="s">
        <v>7357</v>
      </c>
    </row>
    <row r="167" spans="1:46">
      <c r="A167" s="178" t="s">
        <v>200</v>
      </c>
      <c r="B167" s="138" t="s">
        <v>7547</v>
      </c>
      <c r="C167" s="138" t="s">
        <v>7358</v>
      </c>
      <c r="D167" s="138" t="s">
        <v>8208</v>
      </c>
      <c r="E167" s="138" t="s">
        <v>17</v>
      </c>
      <c r="F167" s="145" t="s">
        <v>7348</v>
      </c>
      <c r="G167" s="138" t="s">
        <v>24</v>
      </c>
      <c r="H167" s="139">
        <v>14.6</v>
      </c>
      <c r="I167" s="242">
        <v>14.6145833333333</v>
      </c>
      <c r="J167" s="242">
        <v>0.78125</v>
      </c>
      <c r="K167" s="242">
        <v>0.78125</v>
      </c>
      <c r="L167" s="242">
        <v>0</v>
      </c>
      <c r="M167" s="242">
        <v>2.5</v>
      </c>
      <c r="N167" s="242">
        <v>2.5</v>
      </c>
      <c r="O167" s="242">
        <v>0</v>
      </c>
      <c r="P167" s="242">
        <v>3.3333333333333299</v>
      </c>
      <c r="Q167" s="242">
        <v>0</v>
      </c>
      <c r="R167" s="242">
        <v>5</v>
      </c>
      <c r="S167" s="244">
        <v>3</v>
      </c>
      <c r="T167" s="163">
        <v>9.3000000000000007</v>
      </c>
      <c r="U167" s="164">
        <f>(H167-T167)</f>
        <v>5.2999999999999989</v>
      </c>
      <c r="V167" s="165" t="s">
        <v>7348</v>
      </c>
      <c r="W167" s="167" t="s">
        <v>7587</v>
      </c>
      <c r="X167" s="167" t="s">
        <v>7587</v>
      </c>
      <c r="Y167" s="182" t="s">
        <v>7587</v>
      </c>
      <c r="Z167" s="182" t="s">
        <v>7587</v>
      </c>
      <c r="AA167" s="167" t="s">
        <v>7613</v>
      </c>
      <c r="AB167" s="167" t="s">
        <v>7587</v>
      </c>
      <c r="AC167" s="167" t="s">
        <v>7587</v>
      </c>
      <c r="AD167" s="167" t="s">
        <v>7357</v>
      </c>
      <c r="AE167" s="167" t="s">
        <v>7587</v>
      </c>
      <c r="AF167" s="167" t="s">
        <v>7357</v>
      </c>
      <c r="AG167" s="167" t="s">
        <v>7357</v>
      </c>
      <c r="AH167" s="238" t="s">
        <v>7357</v>
      </c>
      <c r="AI167" s="168" t="s">
        <v>7587</v>
      </c>
      <c r="AJ167" s="167" t="s">
        <v>7357</v>
      </c>
      <c r="AK167" s="167" t="s">
        <v>7587</v>
      </c>
      <c r="AL167" s="167" t="s">
        <v>7357</v>
      </c>
      <c r="AM167" s="167" t="s">
        <v>7348</v>
      </c>
      <c r="AN167" s="167" t="s">
        <v>7587</v>
      </c>
      <c r="AO167" s="167" t="s">
        <v>7357</v>
      </c>
      <c r="AP167" s="168" t="s">
        <v>7357</v>
      </c>
      <c r="AQ167" s="168" t="s">
        <v>7357</v>
      </c>
      <c r="AR167" s="168" t="s">
        <v>7357</v>
      </c>
      <c r="AS167" s="168" t="s">
        <v>7357</v>
      </c>
      <c r="AT167" s="168" t="s">
        <v>7357</v>
      </c>
    </row>
    <row r="168" spans="1:46">
      <c r="A168" s="178" t="s">
        <v>201</v>
      </c>
      <c r="B168" s="138" t="s">
        <v>7548</v>
      </c>
      <c r="C168" s="138" t="s">
        <v>7358</v>
      </c>
      <c r="D168" s="138" t="s">
        <v>8208</v>
      </c>
      <c r="E168" s="138" t="s">
        <v>80</v>
      </c>
      <c r="F168" s="145" t="s">
        <v>7348</v>
      </c>
      <c r="G168" s="138" t="s">
        <v>21</v>
      </c>
      <c r="H168" s="139">
        <v>21.3</v>
      </c>
      <c r="I168" s="242">
        <v>21.298617424242401</v>
      </c>
      <c r="J168" s="242">
        <v>2.3177083333333299</v>
      </c>
      <c r="K168" s="242">
        <v>1.484375</v>
      </c>
      <c r="L168" s="242">
        <v>0.83333333333333304</v>
      </c>
      <c r="M168" s="242">
        <v>1.5909090909090899</v>
      </c>
      <c r="N168" s="242">
        <v>1.5909090909090899</v>
      </c>
      <c r="O168" s="242">
        <v>0</v>
      </c>
      <c r="P168" s="242">
        <v>2.0833333333333299</v>
      </c>
      <c r="Q168" s="242">
        <v>7.6666666666666696</v>
      </c>
      <c r="R168" s="242">
        <v>3.75</v>
      </c>
      <c r="S168" s="244">
        <v>3.89</v>
      </c>
      <c r="T168" s="163">
        <v>19</v>
      </c>
      <c r="U168" s="164">
        <f>(H168-T168)</f>
        <v>2.3000000000000007</v>
      </c>
      <c r="V168" s="165" t="s">
        <v>7348</v>
      </c>
      <c r="W168" s="224" t="s">
        <v>7587</v>
      </c>
      <c r="X168" s="224" t="s">
        <v>7587</v>
      </c>
      <c r="Y168" s="182" t="s">
        <v>7587</v>
      </c>
      <c r="Z168" s="182" t="s">
        <v>7587</v>
      </c>
      <c r="AA168" s="224" t="s">
        <v>7357</v>
      </c>
      <c r="AB168" s="224" t="s">
        <v>7587</v>
      </c>
      <c r="AC168" s="224" t="s">
        <v>7587</v>
      </c>
      <c r="AD168" s="224" t="s">
        <v>7357</v>
      </c>
      <c r="AE168" s="224" t="s">
        <v>7587</v>
      </c>
      <c r="AF168" s="224" t="s">
        <v>7348</v>
      </c>
      <c r="AG168" s="224" t="s">
        <v>7357</v>
      </c>
      <c r="AH168" s="238" t="s">
        <v>7348</v>
      </c>
      <c r="AI168" s="168" t="s">
        <v>7587</v>
      </c>
      <c r="AJ168" s="224" t="s">
        <v>7357</v>
      </c>
      <c r="AK168" s="224" t="s">
        <v>7587</v>
      </c>
      <c r="AL168" s="224" t="s">
        <v>7357</v>
      </c>
      <c r="AM168" s="224" t="s">
        <v>7357</v>
      </c>
      <c r="AN168" s="224" t="s">
        <v>7614</v>
      </c>
      <c r="AO168" s="224" t="s">
        <v>7348</v>
      </c>
      <c r="AP168" s="168" t="s">
        <v>7357</v>
      </c>
      <c r="AQ168" s="168" t="s">
        <v>7357</v>
      </c>
      <c r="AR168" s="168" t="s">
        <v>7348</v>
      </c>
      <c r="AS168" s="168" t="s">
        <v>7357</v>
      </c>
      <c r="AT168" s="168" t="s">
        <v>7357</v>
      </c>
    </row>
    <row r="169" spans="1:46">
      <c r="A169" s="178" t="s">
        <v>202</v>
      </c>
      <c r="B169" s="138" t="s">
        <v>7549</v>
      </c>
      <c r="C169" s="138" t="s">
        <v>7431</v>
      </c>
      <c r="D169" s="138" t="s">
        <v>7431</v>
      </c>
      <c r="E169" s="138" t="s">
        <v>33</v>
      </c>
      <c r="F169" s="145" t="s">
        <v>7357</v>
      </c>
      <c r="G169" s="138" t="s">
        <v>26</v>
      </c>
      <c r="H169" s="139">
        <v>9</v>
      </c>
      <c r="I169" s="242">
        <v>8.9704062575757604</v>
      </c>
      <c r="J169" s="242">
        <v>0.46875</v>
      </c>
      <c r="K169" s="242">
        <v>0.46875</v>
      </c>
      <c r="L169" s="242">
        <v>0</v>
      </c>
      <c r="M169" s="242">
        <v>1.5909090909090899</v>
      </c>
      <c r="N169" s="242">
        <v>1.5909090909090899</v>
      </c>
      <c r="O169" s="242">
        <v>0</v>
      </c>
      <c r="P169" s="242">
        <v>1.6666666666666701</v>
      </c>
      <c r="Q169" s="242">
        <v>2.5</v>
      </c>
      <c r="R169" s="243">
        <v>1.7940805</v>
      </c>
      <c r="S169" s="244">
        <v>0.95</v>
      </c>
      <c r="T169" s="159" t="s">
        <v>7587</v>
      </c>
      <c r="U169" s="159" t="s">
        <v>7587</v>
      </c>
      <c r="V169" s="166" t="s">
        <v>7357</v>
      </c>
      <c r="W169" s="238" t="s">
        <v>7587</v>
      </c>
      <c r="X169" s="238" t="s">
        <v>7587</v>
      </c>
      <c r="Y169" s="182" t="s">
        <v>7587</v>
      </c>
      <c r="Z169" s="182" t="s">
        <v>7587</v>
      </c>
      <c r="AA169" s="238" t="s">
        <v>7357</v>
      </c>
      <c r="AB169" s="238" t="s">
        <v>7357</v>
      </c>
      <c r="AC169" s="238" t="s">
        <v>7587</v>
      </c>
      <c r="AD169" s="238" t="s">
        <v>7357</v>
      </c>
      <c r="AE169" s="238" t="s">
        <v>7587</v>
      </c>
      <c r="AF169" s="238" t="s">
        <v>7357</v>
      </c>
      <c r="AG169" s="238" t="s">
        <v>7587</v>
      </c>
      <c r="AH169" s="168" t="s">
        <v>7587</v>
      </c>
      <c r="AI169" s="168" t="s">
        <v>7587</v>
      </c>
      <c r="AJ169" s="238" t="s">
        <v>7357</v>
      </c>
      <c r="AK169" s="238" t="s">
        <v>7357</v>
      </c>
      <c r="AL169" s="238" t="s">
        <v>7357</v>
      </c>
      <c r="AM169" s="238" t="s">
        <v>7357</v>
      </c>
      <c r="AN169" s="238" t="s">
        <v>7587</v>
      </c>
      <c r="AO169" s="238" t="s">
        <v>7357</v>
      </c>
      <c r="AP169" s="168" t="s">
        <v>7357</v>
      </c>
      <c r="AQ169" s="168" t="s">
        <v>7357</v>
      </c>
      <c r="AR169" s="168" t="s">
        <v>7587</v>
      </c>
      <c r="AS169" s="168" t="s">
        <v>7357</v>
      </c>
      <c r="AT169" s="168" t="s">
        <v>7357</v>
      </c>
    </row>
    <row r="170" spans="1:46">
      <c r="A170" s="178" t="s">
        <v>203</v>
      </c>
      <c r="B170" s="138" t="s">
        <v>7550</v>
      </c>
      <c r="C170" s="138" t="s">
        <v>7435</v>
      </c>
      <c r="D170" s="138" t="s">
        <v>8206</v>
      </c>
      <c r="E170" s="138" t="s">
        <v>230</v>
      </c>
      <c r="F170" s="145" t="s">
        <v>7357</v>
      </c>
      <c r="G170" s="138" t="s">
        <v>26</v>
      </c>
      <c r="H170" s="139">
        <v>4.8</v>
      </c>
      <c r="I170" s="242">
        <v>4.7830486439393898</v>
      </c>
      <c r="J170" s="242">
        <v>0.9375</v>
      </c>
      <c r="K170" s="242">
        <v>0.9375</v>
      </c>
      <c r="L170" s="242">
        <v>0</v>
      </c>
      <c r="M170" s="242">
        <v>0.22727272727272699</v>
      </c>
      <c r="N170" s="242">
        <v>0.22727272727272699</v>
      </c>
      <c r="O170" s="242">
        <v>0</v>
      </c>
      <c r="P170" s="242">
        <v>1.6666666666666701</v>
      </c>
      <c r="Q170" s="242">
        <v>0.375</v>
      </c>
      <c r="R170" s="243">
        <v>0.95660924999999997</v>
      </c>
      <c r="S170" s="244">
        <v>0.62</v>
      </c>
      <c r="T170" s="159" t="s">
        <v>7587</v>
      </c>
      <c r="U170" s="159" t="s">
        <v>7587</v>
      </c>
      <c r="V170" s="165" t="s">
        <v>7348</v>
      </c>
      <c r="W170" s="225">
        <v>17</v>
      </c>
      <c r="X170" s="225" t="s">
        <v>7587</v>
      </c>
      <c r="Y170" s="182" t="s">
        <v>7587</v>
      </c>
      <c r="Z170" s="182" t="s">
        <v>7587</v>
      </c>
      <c r="AA170" s="225" t="s">
        <v>7613</v>
      </c>
      <c r="AB170" s="225" t="s">
        <v>7587</v>
      </c>
      <c r="AC170" s="225" t="s">
        <v>7587</v>
      </c>
      <c r="AD170" s="225" t="s">
        <v>7357</v>
      </c>
      <c r="AE170" s="225" t="s">
        <v>7357</v>
      </c>
      <c r="AF170" s="225" t="s">
        <v>7357</v>
      </c>
      <c r="AG170" s="238" t="s">
        <v>7587</v>
      </c>
      <c r="AH170" s="238" t="s">
        <v>7587</v>
      </c>
      <c r="AI170" s="168" t="s">
        <v>7357</v>
      </c>
      <c r="AJ170" s="225" t="s">
        <v>7357</v>
      </c>
      <c r="AK170" s="225" t="s">
        <v>7587</v>
      </c>
      <c r="AL170" s="225" t="s">
        <v>7357</v>
      </c>
      <c r="AM170" s="225" t="s">
        <v>7357</v>
      </c>
      <c r="AN170" s="225" t="s">
        <v>7587</v>
      </c>
      <c r="AO170" s="225" t="s">
        <v>7357</v>
      </c>
      <c r="AP170" s="168" t="s">
        <v>7357</v>
      </c>
      <c r="AQ170" s="168" t="s">
        <v>7357</v>
      </c>
      <c r="AR170" s="168" t="s">
        <v>7587</v>
      </c>
      <c r="AS170" s="168" t="s">
        <v>7357</v>
      </c>
      <c r="AT170" s="168" t="s">
        <v>7357</v>
      </c>
    </row>
    <row r="171" spans="1:46">
      <c r="A171" s="178" t="s">
        <v>204</v>
      </c>
      <c r="B171" s="138" t="s">
        <v>7551</v>
      </c>
      <c r="C171" s="138" t="s">
        <v>7355</v>
      </c>
      <c r="D171" s="138" t="s">
        <v>8208</v>
      </c>
      <c r="E171" s="138" t="s">
        <v>33</v>
      </c>
      <c r="F171" s="145" t="s">
        <v>7357</v>
      </c>
      <c r="G171" s="138" t="s">
        <v>37</v>
      </c>
      <c r="H171" s="139">
        <v>35</v>
      </c>
      <c r="I171" s="242">
        <v>35.016191545454497</v>
      </c>
      <c r="J171" s="242">
        <v>4.8958333333333304</v>
      </c>
      <c r="K171" s="242">
        <v>2.8125</v>
      </c>
      <c r="L171" s="242">
        <v>2.0833333333333299</v>
      </c>
      <c r="M171" s="242">
        <v>7.0454545454545503</v>
      </c>
      <c r="N171" s="242">
        <v>2.0454545454545499</v>
      </c>
      <c r="O171" s="242">
        <v>5</v>
      </c>
      <c r="P171" s="242">
        <v>2.9166666666666701</v>
      </c>
      <c r="Q171" s="242">
        <v>8.125</v>
      </c>
      <c r="R171" s="243">
        <v>7.0032370000000004</v>
      </c>
      <c r="S171" s="244">
        <v>5.03</v>
      </c>
      <c r="T171" s="159" t="s">
        <v>7587</v>
      </c>
      <c r="U171" s="159" t="s">
        <v>7587</v>
      </c>
      <c r="V171" s="165" t="s">
        <v>7348</v>
      </c>
      <c r="W171" s="167" t="s">
        <v>7587</v>
      </c>
      <c r="X171" s="167" t="s">
        <v>7587</v>
      </c>
      <c r="Y171" s="238" t="s">
        <v>8214</v>
      </c>
      <c r="Z171" s="155" t="s">
        <v>8258</v>
      </c>
      <c r="AA171" s="167" t="s">
        <v>7613</v>
      </c>
      <c r="AB171" s="167" t="s">
        <v>7357</v>
      </c>
      <c r="AC171" s="167" t="s">
        <v>7348</v>
      </c>
      <c r="AD171" s="167" t="s">
        <v>7357</v>
      </c>
      <c r="AE171" s="167" t="s">
        <v>7587</v>
      </c>
      <c r="AF171" s="167" t="s">
        <v>7357</v>
      </c>
      <c r="AG171" s="238" t="s">
        <v>7587</v>
      </c>
      <c r="AH171" s="168" t="s">
        <v>7587</v>
      </c>
      <c r="AI171" s="168" t="s">
        <v>7587</v>
      </c>
      <c r="AJ171" s="167" t="s">
        <v>7357</v>
      </c>
      <c r="AK171" s="167" t="s">
        <v>7357</v>
      </c>
      <c r="AL171" s="167" t="s">
        <v>7348</v>
      </c>
      <c r="AM171" s="167" t="s">
        <v>7357</v>
      </c>
      <c r="AN171" s="167" t="s">
        <v>7587</v>
      </c>
      <c r="AO171" s="167" t="s">
        <v>7357</v>
      </c>
      <c r="AP171" s="168" t="s">
        <v>7357</v>
      </c>
      <c r="AQ171" s="168" t="s">
        <v>7357</v>
      </c>
      <c r="AR171" s="168" t="s">
        <v>7587</v>
      </c>
      <c r="AS171" s="168" t="s">
        <v>7357</v>
      </c>
      <c r="AT171" s="168" t="s">
        <v>7357</v>
      </c>
    </row>
    <row r="172" spans="1:46">
      <c r="A172" s="178" t="s">
        <v>205</v>
      </c>
      <c r="B172" s="138" t="s">
        <v>7552</v>
      </c>
      <c r="C172" s="138" t="s">
        <v>7362</v>
      </c>
      <c r="D172" s="138" t="s">
        <v>8206</v>
      </c>
      <c r="E172" s="138" t="s">
        <v>80</v>
      </c>
      <c r="F172" s="145" t="s">
        <v>7348</v>
      </c>
      <c r="G172" s="138" t="s">
        <v>55</v>
      </c>
      <c r="H172" s="139">
        <v>42.1</v>
      </c>
      <c r="I172" s="242">
        <v>42.090410353535397</v>
      </c>
      <c r="J172" s="242">
        <v>4.0885416666666696</v>
      </c>
      <c r="K172" s="242">
        <v>2.421875</v>
      </c>
      <c r="L172" s="242">
        <v>1.6666666666666701</v>
      </c>
      <c r="M172" s="242">
        <v>17.159090909090899</v>
      </c>
      <c r="N172" s="242">
        <v>5.9090909090909101</v>
      </c>
      <c r="O172" s="242">
        <v>11.25</v>
      </c>
      <c r="P172" s="242">
        <v>4.1666666666666696</v>
      </c>
      <c r="Q172" s="242">
        <v>6.2361111111111098</v>
      </c>
      <c r="R172" s="242">
        <v>7.5</v>
      </c>
      <c r="S172" s="244">
        <v>2.94</v>
      </c>
      <c r="T172" s="156">
        <v>34.1</v>
      </c>
      <c r="U172" s="155">
        <f>(H172-T172)</f>
        <v>8</v>
      </c>
      <c r="V172" s="165" t="s">
        <v>7348</v>
      </c>
      <c r="W172" s="238">
        <v>60</v>
      </c>
      <c r="X172" s="238" t="s">
        <v>7587</v>
      </c>
      <c r="Y172" s="182" t="s">
        <v>7587</v>
      </c>
      <c r="Z172" s="182" t="s">
        <v>7587</v>
      </c>
      <c r="AA172" s="238" t="s">
        <v>7613</v>
      </c>
      <c r="AB172" s="238" t="s">
        <v>7587</v>
      </c>
      <c r="AC172" s="238" t="s">
        <v>7587</v>
      </c>
      <c r="AD172" s="238" t="s">
        <v>7357</v>
      </c>
      <c r="AE172" s="238" t="s">
        <v>7587</v>
      </c>
      <c r="AF172" s="238" t="s">
        <v>7357</v>
      </c>
      <c r="AG172" s="238" t="s">
        <v>7357</v>
      </c>
      <c r="AH172" s="238" t="s">
        <v>7348</v>
      </c>
      <c r="AI172" s="168" t="s">
        <v>7587</v>
      </c>
      <c r="AJ172" s="238" t="s">
        <v>7357</v>
      </c>
      <c r="AK172" s="238" t="s">
        <v>7587</v>
      </c>
      <c r="AL172" s="238" t="s">
        <v>7357</v>
      </c>
      <c r="AM172" s="238" t="s">
        <v>7348</v>
      </c>
      <c r="AN172" s="238" t="s">
        <v>7614</v>
      </c>
      <c r="AO172" s="238" t="s">
        <v>7357</v>
      </c>
      <c r="AP172" s="168" t="s">
        <v>7357</v>
      </c>
      <c r="AQ172" s="168" t="s">
        <v>7357</v>
      </c>
      <c r="AR172" s="168" t="s">
        <v>7357</v>
      </c>
      <c r="AS172" s="168" t="s">
        <v>7615</v>
      </c>
      <c r="AT172" s="168" t="s">
        <v>7357</v>
      </c>
    </row>
    <row r="173" spans="1:46">
      <c r="A173" s="178" t="s">
        <v>206</v>
      </c>
      <c r="B173" s="138" t="s">
        <v>7553</v>
      </c>
      <c r="C173" s="138" t="s">
        <v>7358</v>
      </c>
      <c r="D173" s="138" t="s">
        <v>8208</v>
      </c>
      <c r="E173" s="138" t="s">
        <v>230</v>
      </c>
      <c r="F173" s="145" t="s">
        <v>7357</v>
      </c>
      <c r="G173" s="138" t="s">
        <v>21</v>
      </c>
      <c r="H173" s="139">
        <v>23.3</v>
      </c>
      <c r="I173" s="242">
        <v>23.264199545454499</v>
      </c>
      <c r="J173" s="242">
        <v>2.34375</v>
      </c>
      <c r="K173" s="242">
        <v>1.09375</v>
      </c>
      <c r="L173" s="242">
        <v>1.25</v>
      </c>
      <c r="M173" s="242">
        <v>5.7954545454545503</v>
      </c>
      <c r="N173" s="242">
        <v>2.0454545454545499</v>
      </c>
      <c r="O173" s="242">
        <v>3.75</v>
      </c>
      <c r="P173" s="242">
        <v>3.75</v>
      </c>
      <c r="Q173" s="242">
        <v>2.3749950000000002</v>
      </c>
      <c r="R173" s="242">
        <v>5</v>
      </c>
      <c r="S173" s="244">
        <v>4</v>
      </c>
      <c r="T173" s="159" t="s">
        <v>7587</v>
      </c>
      <c r="U173" s="159" t="s">
        <v>7587</v>
      </c>
      <c r="V173" s="165" t="s">
        <v>7348</v>
      </c>
      <c r="W173" s="167">
        <v>38</v>
      </c>
      <c r="X173" s="167" t="s">
        <v>7587</v>
      </c>
      <c r="Y173" s="182" t="s">
        <v>7587</v>
      </c>
      <c r="Z173" s="182" t="s">
        <v>7587</v>
      </c>
      <c r="AA173" s="167" t="s">
        <v>7357</v>
      </c>
      <c r="AB173" s="167" t="s">
        <v>7587</v>
      </c>
      <c r="AC173" s="167" t="s">
        <v>7587</v>
      </c>
      <c r="AD173" s="167" t="s">
        <v>7357</v>
      </c>
      <c r="AE173" s="167" t="s">
        <v>7348</v>
      </c>
      <c r="AF173" s="167" t="s">
        <v>7357</v>
      </c>
      <c r="AG173" s="238" t="s">
        <v>7587</v>
      </c>
      <c r="AH173" s="238" t="s">
        <v>7587</v>
      </c>
      <c r="AI173" s="168" t="s">
        <v>7357</v>
      </c>
      <c r="AJ173" s="167" t="s">
        <v>7357</v>
      </c>
      <c r="AK173" s="167" t="s">
        <v>7587</v>
      </c>
      <c r="AL173" s="167" t="s">
        <v>7357</v>
      </c>
      <c r="AM173" s="167" t="s">
        <v>7357</v>
      </c>
      <c r="AN173" s="167" t="s">
        <v>7587</v>
      </c>
      <c r="AO173" s="167" t="s">
        <v>7357</v>
      </c>
      <c r="AP173" s="168" t="s">
        <v>7357</v>
      </c>
      <c r="AQ173" s="168" t="s">
        <v>7357</v>
      </c>
      <c r="AR173" s="168" t="s">
        <v>7587</v>
      </c>
      <c r="AS173" s="168" t="s">
        <v>7357</v>
      </c>
      <c r="AT173" s="168" t="s">
        <v>7357</v>
      </c>
    </row>
    <row r="174" spans="1:46">
      <c r="A174" s="178" t="s">
        <v>207</v>
      </c>
      <c r="B174" s="138" t="s">
        <v>7554</v>
      </c>
      <c r="C174" s="138" t="s">
        <v>7358</v>
      </c>
      <c r="D174" s="138" t="s">
        <v>8208</v>
      </c>
      <c r="E174" s="138" t="s">
        <v>23</v>
      </c>
      <c r="F174" s="145" t="s">
        <v>7348</v>
      </c>
      <c r="G174" s="138" t="s">
        <v>50</v>
      </c>
      <c r="H174" s="139">
        <v>57.5</v>
      </c>
      <c r="I174" s="242">
        <v>57.5341666666667</v>
      </c>
      <c r="J174" s="242">
        <v>6.7708333333333304</v>
      </c>
      <c r="K174" s="242">
        <v>3.4375</v>
      </c>
      <c r="L174" s="242">
        <v>3.3333333333333299</v>
      </c>
      <c r="M174" s="242">
        <v>18.75</v>
      </c>
      <c r="N174" s="242">
        <v>5</v>
      </c>
      <c r="O174" s="242">
        <v>13.75</v>
      </c>
      <c r="P174" s="242">
        <v>5.8333333333333304</v>
      </c>
      <c r="Q174" s="242">
        <v>11.75</v>
      </c>
      <c r="R174" s="242">
        <v>7.5</v>
      </c>
      <c r="S174" s="244">
        <v>6.93</v>
      </c>
      <c r="T174" s="156">
        <v>59</v>
      </c>
      <c r="U174" s="155">
        <f>(H174-T174)</f>
        <v>-1.5</v>
      </c>
      <c r="V174" s="165" t="s">
        <v>7348</v>
      </c>
      <c r="W174" s="167">
        <v>62</v>
      </c>
      <c r="X174" s="167" t="s">
        <v>7587</v>
      </c>
      <c r="Y174" s="238" t="s">
        <v>7625</v>
      </c>
      <c r="Z174" s="155" t="s">
        <v>8227</v>
      </c>
      <c r="AA174" s="167" t="s">
        <v>7613</v>
      </c>
      <c r="AB174" s="167" t="s">
        <v>7587</v>
      </c>
      <c r="AC174" s="167" t="s">
        <v>7587</v>
      </c>
      <c r="AD174" s="167" t="s">
        <v>7357</v>
      </c>
      <c r="AE174" s="167" t="s">
        <v>7587</v>
      </c>
      <c r="AF174" s="167" t="s">
        <v>7348</v>
      </c>
      <c r="AG174" s="167" t="s">
        <v>7357</v>
      </c>
      <c r="AH174" s="225" t="s">
        <v>7348</v>
      </c>
      <c r="AI174" s="168" t="s">
        <v>7587</v>
      </c>
      <c r="AJ174" s="167" t="s">
        <v>7348</v>
      </c>
      <c r="AK174" s="167" t="s">
        <v>7587</v>
      </c>
      <c r="AL174" s="167" t="s">
        <v>7348</v>
      </c>
      <c r="AM174" s="167" t="s">
        <v>7348</v>
      </c>
      <c r="AN174" s="167" t="s">
        <v>7357</v>
      </c>
      <c r="AO174" s="167" t="s">
        <v>7348</v>
      </c>
      <c r="AP174" s="168" t="s">
        <v>7348</v>
      </c>
      <c r="AQ174" s="168" t="s">
        <v>7357</v>
      </c>
      <c r="AR174" s="168" t="s">
        <v>7587</v>
      </c>
      <c r="AS174" s="168" t="s">
        <v>7357</v>
      </c>
      <c r="AT174" s="168" t="s">
        <v>7357</v>
      </c>
    </row>
    <row r="175" spans="1:46">
      <c r="A175" s="239" t="s">
        <v>7593</v>
      </c>
      <c r="B175" s="138" t="s">
        <v>7555</v>
      </c>
      <c r="C175" s="138" t="s">
        <v>7358</v>
      </c>
      <c r="D175" s="138" t="s">
        <v>8208</v>
      </c>
      <c r="E175" s="138" t="s">
        <v>17</v>
      </c>
      <c r="F175" s="145" t="s">
        <v>7348</v>
      </c>
      <c r="G175" s="138" t="s">
        <v>50</v>
      </c>
      <c r="H175" s="139">
        <v>58.7</v>
      </c>
      <c r="I175" s="242">
        <v>58.656439393939401</v>
      </c>
      <c r="J175" s="242">
        <v>5.7291666666666696</v>
      </c>
      <c r="K175" s="242">
        <v>4.0625</v>
      </c>
      <c r="L175" s="242">
        <v>1.6666666666666701</v>
      </c>
      <c r="M175" s="242">
        <v>14.6022727272727</v>
      </c>
      <c r="N175" s="242">
        <v>5.2272727272727302</v>
      </c>
      <c r="O175" s="242">
        <v>9.375</v>
      </c>
      <c r="P175" s="242">
        <v>8.3333333333333304</v>
      </c>
      <c r="Q175" s="242">
        <v>14.1666666666667</v>
      </c>
      <c r="R175" s="242">
        <v>10.625</v>
      </c>
      <c r="S175" s="244">
        <v>5.2</v>
      </c>
      <c r="T175" s="163">
        <v>51.6</v>
      </c>
      <c r="U175" s="164">
        <f>(H175-T175)</f>
        <v>7.1000000000000014</v>
      </c>
      <c r="V175" s="165" t="s">
        <v>7348</v>
      </c>
      <c r="W175" s="238">
        <v>75</v>
      </c>
      <c r="X175" s="238" t="s">
        <v>7587</v>
      </c>
      <c r="Y175" s="182" t="s">
        <v>7587</v>
      </c>
      <c r="Z175" s="182" t="s">
        <v>7587</v>
      </c>
      <c r="AA175" s="238" t="s">
        <v>7613</v>
      </c>
      <c r="AB175" s="238" t="s">
        <v>7587</v>
      </c>
      <c r="AC175" s="238" t="s">
        <v>7587</v>
      </c>
      <c r="AD175" s="238" t="s">
        <v>7357</v>
      </c>
      <c r="AE175" s="238" t="s">
        <v>7587</v>
      </c>
      <c r="AF175" s="238" t="s">
        <v>7348</v>
      </c>
      <c r="AG175" s="238" t="s">
        <v>7357</v>
      </c>
      <c r="AH175" s="238" t="s">
        <v>7357</v>
      </c>
      <c r="AI175" s="168" t="s">
        <v>7587</v>
      </c>
      <c r="AJ175" s="238" t="s">
        <v>7357</v>
      </c>
      <c r="AK175" s="238" t="s">
        <v>7587</v>
      </c>
      <c r="AL175" s="238" t="s">
        <v>7348</v>
      </c>
      <c r="AM175" s="238" t="s">
        <v>7348</v>
      </c>
      <c r="AN175" s="238" t="s">
        <v>7587</v>
      </c>
      <c r="AO175" s="238" t="s">
        <v>7348</v>
      </c>
      <c r="AP175" s="168" t="s">
        <v>7357</v>
      </c>
      <c r="AQ175" s="168" t="s">
        <v>7357</v>
      </c>
      <c r="AR175" s="168" t="s">
        <v>7348</v>
      </c>
      <c r="AS175" s="168" t="s">
        <v>7615</v>
      </c>
      <c r="AT175" s="168" t="s">
        <v>7357</v>
      </c>
    </row>
    <row r="176" spans="1:46">
      <c r="A176" s="178" t="s">
        <v>208</v>
      </c>
      <c r="B176" s="138" t="s">
        <v>7556</v>
      </c>
      <c r="C176" s="138" t="s">
        <v>7358</v>
      </c>
      <c r="D176" s="138" t="s">
        <v>8208</v>
      </c>
      <c r="E176" s="138" t="s">
        <v>23</v>
      </c>
      <c r="F176" s="145" t="s">
        <v>7348</v>
      </c>
      <c r="G176" s="138" t="s">
        <v>21</v>
      </c>
      <c r="H176" s="139">
        <v>21.9</v>
      </c>
      <c r="I176" s="242">
        <v>21.854591742424201</v>
      </c>
      <c r="J176" s="242">
        <v>2.2395833333333299</v>
      </c>
      <c r="K176" s="242">
        <v>1.40625</v>
      </c>
      <c r="L176" s="242">
        <v>0.83333333333333304</v>
      </c>
      <c r="M176" s="242">
        <v>4.0340909090909101</v>
      </c>
      <c r="N176" s="242">
        <v>0.90909090909090895</v>
      </c>
      <c r="O176" s="242">
        <v>3.125</v>
      </c>
      <c r="P176" s="242">
        <v>2.5</v>
      </c>
      <c r="Q176" s="242">
        <v>5</v>
      </c>
      <c r="R176" s="243">
        <v>4.3709175</v>
      </c>
      <c r="S176" s="244">
        <v>3.71</v>
      </c>
      <c r="T176" s="163">
        <v>19.3</v>
      </c>
      <c r="U176" s="164">
        <f>(H176-T176)</f>
        <v>2.5999999999999979</v>
      </c>
      <c r="V176" s="166" t="s">
        <v>7357</v>
      </c>
      <c r="W176" s="224">
        <v>22</v>
      </c>
      <c r="X176" s="224" t="s">
        <v>7587</v>
      </c>
      <c r="Y176" s="182" t="s">
        <v>7587</v>
      </c>
      <c r="Z176" s="182" t="s">
        <v>7587</v>
      </c>
      <c r="AA176" s="224" t="s">
        <v>7613</v>
      </c>
      <c r="AB176" s="224" t="s">
        <v>7587</v>
      </c>
      <c r="AC176" s="224" t="s">
        <v>7587</v>
      </c>
      <c r="AD176" s="224" t="s">
        <v>7357</v>
      </c>
      <c r="AE176" s="224" t="s">
        <v>7587</v>
      </c>
      <c r="AF176" s="224" t="s">
        <v>7348</v>
      </c>
      <c r="AG176" s="224" t="s">
        <v>7357</v>
      </c>
      <c r="AH176" s="225" t="s">
        <v>7357</v>
      </c>
      <c r="AI176" s="168" t="s">
        <v>7587</v>
      </c>
      <c r="AJ176" s="224" t="s">
        <v>7357</v>
      </c>
      <c r="AK176" s="224" t="s">
        <v>7587</v>
      </c>
      <c r="AL176" s="224" t="s">
        <v>7357</v>
      </c>
      <c r="AM176" s="224" t="s">
        <v>7357</v>
      </c>
      <c r="AN176" s="224" t="s">
        <v>7614</v>
      </c>
      <c r="AO176" s="224" t="s">
        <v>7357</v>
      </c>
      <c r="AP176" s="168" t="s">
        <v>7357</v>
      </c>
      <c r="AQ176" s="168" t="s">
        <v>7357</v>
      </c>
      <c r="AR176" s="168" t="s">
        <v>7587</v>
      </c>
      <c r="AS176" s="168" t="s">
        <v>7357</v>
      </c>
      <c r="AT176" s="168" t="s">
        <v>7357</v>
      </c>
    </row>
    <row r="177" spans="1:46">
      <c r="A177" s="178" t="s">
        <v>209</v>
      </c>
      <c r="B177" s="138" t="s">
        <v>7557</v>
      </c>
      <c r="C177" s="138" t="s">
        <v>7358</v>
      </c>
      <c r="D177" s="138" t="s">
        <v>8208</v>
      </c>
      <c r="E177" s="138" t="s">
        <v>40</v>
      </c>
      <c r="F177" s="145" t="s">
        <v>7348</v>
      </c>
      <c r="G177" s="138" t="s">
        <v>24</v>
      </c>
      <c r="H177" s="139">
        <v>14.8</v>
      </c>
      <c r="I177" s="242">
        <v>14.7861616161616</v>
      </c>
      <c r="J177" s="242">
        <v>1.6666666666666701</v>
      </c>
      <c r="K177" s="242">
        <v>1.25</v>
      </c>
      <c r="L177" s="242">
        <v>0.41666666666666702</v>
      </c>
      <c r="M177" s="242">
        <v>2.7272727272727302</v>
      </c>
      <c r="N177" s="242">
        <v>2.7272727272727302</v>
      </c>
      <c r="O177" s="242">
        <v>0</v>
      </c>
      <c r="P177" s="242">
        <v>1.6666666666666701</v>
      </c>
      <c r="Q177" s="242">
        <v>0.55555555555555602</v>
      </c>
      <c r="R177" s="242">
        <v>5</v>
      </c>
      <c r="S177" s="244">
        <v>3.17</v>
      </c>
      <c r="T177" s="163">
        <v>13.8</v>
      </c>
      <c r="U177" s="164">
        <f>(H177-T177)</f>
        <v>1</v>
      </c>
      <c r="V177" s="165" t="s">
        <v>7348</v>
      </c>
      <c r="W177" s="220" t="s">
        <v>7587</v>
      </c>
      <c r="X177" s="220" t="s">
        <v>7587</v>
      </c>
      <c r="Y177" s="182" t="s">
        <v>7587</v>
      </c>
      <c r="Z177" s="182" t="s">
        <v>7587</v>
      </c>
      <c r="AA177" s="220" t="s">
        <v>7357</v>
      </c>
      <c r="AB177" s="220" t="s">
        <v>7587</v>
      </c>
      <c r="AC177" s="220" t="s">
        <v>7587</v>
      </c>
      <c r="AD177" s="220" t="s">
        <v>7357</v>
      </c>
      <c r="AE177" s="220" t="s">
        <v>7587</v>
      </c>
      <c r="AF177" s="220" t="s">
        <v>7357</v>
      </c>
      <c r="AG177" s="220" t="s">
        <v>7357</v>
      </c>
      <c r="AH177" s="238" t="s">
        <v>7357</v>
      </c>
      <c r="AI177" s="168" t="s">
        <v>7587</v>
      </c>
      <c r="AJ177" s="220" t="s">
        <v>7357</v>
      </c>
      <c r="AK177" s="220" t="s">
        <v>7587</v>
      </c>
      <c r="AL177" s="220" t="s">
        <v>7357</v>
      </c>
      <c r="AM177" s="220" t="s">
        <v>7357</v>
      </c>
      <c r="AN177" s="220" t="s">
        <v>7587</v>
      </c>
      <c r="AO177" s="220" t="s">
        <v>7357</v>
      </c>
      <c r="AP177" s="168" t="s">
        <v>7357</v>
      </c>
      <c r="AQ177" s="168" t="s">
        <v>7357</v>
      </c>
      <c r="AR177" s="168" t="s">
        <v>7357</v>
      </c>
      <c r="AS177" s="168" t="s">
        <v>7357</v>
      </c>
      <c r="AT177" s="168" t="s">
        <v>7357</v>
      </c>
    </row>
    <row r="178" spans="1:46">
      <c r="A178" s="178" t="s">
        <v>210</v>
      </c>
      <c r="B178" s="138" t="s">
        <v>7558</v>
      </c>
      <c r="C178" s="138" t="s">
        <v>7351</v>
      </c>
      <c r="D178" s="138" t="s">
        <v>8207</v>
      </c>
      <c r="E178" s="138" t="s">
        <v>230</v>
      </c>
      <c r="F178" s="145" t="s">
        <v>7357</v>
      </c>
      <c r="G178" s="138" t="s">
        <v>24</v>
      </c>
      <c r="H178" s="139">
        <v>19.7</v>
      </c>
      <c r="I178" s="242">
        <v>19.732621484848501</v>
      </c>
      <c r="J178" s="242">
        <v>3.0729166666666701</v>
      </c>
      <c r="K178" s="242">
        <v>1.40625</v>
      </c>
      <c r="L178" s="242">
        <v>1.6666666666666701</v>
      </c>
      <c r="M178" s="242">
        <v>3.6931818181818201</v>
      </c>
      <c r="N178" s="242">
        <v>1.8181818181818199</v>
      </c>
      <c r="O178" s="242">
        <v>1.875</v>
      </c>
      <c r="P178" s="242">
        <v>2.5</v>
      </c>
      <c r="Q178" s="242">
        <v>2.75</v>
      </c>
      <c r="R178" s="243">
        <v>3.946523</v>
      </c>
      <c r="S178" s="244">
        <v>3.77</v>
      </c>
      <c r="T178" s="159" t="s">
        <v>7587</v>
      </c>
      <c r="U178" s="159" t="s">
        <v>7587</v>
      </c>
      <c r="V178" s="165" t="s">
        <v>7348</v>
      </c>
      <c r="W178" s="238">
        <v>20</v>
      </c>
      <c r="X178" s="238" t="s">
        <v>7587</v>
      </c>
      <c r="Y178" s="182" t="s">
        <v>7587</v>
      </c>
      <c r="Z178" s="182" t="s">
        <v>7587</v>
      </c>
      <c r="AA178" s="238" t="s">
        <v>7613</v>
      </c>
      <c r="AB178" s="238" t="s">
        <v>7587</v>
      </c>
      <c r="AC178" s="238" t="s">
        <v>7587</v>
      </c>
      <c r="AD178" s="238" t="s">
        <v>7357</v>
      </c>
      <c r="AE178" s="238" t="s">
        <v>7348</v>
      </c>
      <c r="AF178" s="238" t="s">
        <v>7357</v>
      </c>
      <c r="AG178" s="238" t="s">
        <v>7587</v>
      </c>
      <c r="AH178" s="238" t="s">
        <v>7587</v>
      </c>
      <c r="AI178" s="168" t="s">
        <v>7357</v>
      </c>
      <c r="AJ178" s="238" t="s">
        <v>7357</v>
      </c>
      <c r="AK178" s="238" t="s">
        <v>7587</v>
      </c>
      <c r="AL178" s="238" t="s">
        <v>7357</v>
      </c>
      <c r="AM178" s="238" t="s">
        <v>7357</v>
      </c>
      <c r="AN178" s="238" t="s">
        <v>7587</v>
      </c>
      <c r="AO178" s="238" t="s">
        <v>7357</v>
      </c>
      <c r="AP178" s="168" t="s">
        <v>7357</v>
      </c>
      <c r="AQ178" s="168" t="s">
        <v>7357</v>
      </c>
      <c r="AR178" s="168" t="s">
        <v>7587</v>
      </c>
      <c r="AS178" s="168" t="s">
        <v>7357</v>
      </c>
      <c r="AT178" s="168" t="s">
        <v>7357</v>
      </c>
    </row>
    <row r="179" spans="1:46">
      <c r="A179" s="178" t="s">
        <v>211</v>
      </c>
      <c r="B179" s="138" t="s">
        <v>7559</v>
      </c>
      <c r="C179" s="138" t="s">
        <v>7392</v>
      </c>
      <c r="D179" s="138" t="s">
        <v>8206</v>
      </c>
      <c r="E179" s="138" t="s">
        <v>33</v>
      </c>
      <c r="F179" s="145" t="s">
        <v>7348</v>
      </c>
      <c r="G179" s="138" t="s">
        <v>50</v>
      </c>
      <c r="H179" s="139">
        <v>51.3</v>
      </c>
      <c r="I179" s="242">
        <v>51.346553030302999</v>
      </c>
      <c r="J179" s="242">
        <v>7.03125</v>
      </c>
      <c r="K179" s="242">
        <v>3.28125</v>
      </c>
      <c r="L179" s="242">
        <v>3.75</v>
      </c>
      <c r="M179" s="242">
        <v>15.738636363636401</v>
      </c>
      <c r="N179" s="242">
        <v>3.8636363636363602</v>
      </c>
      <c r="O179" s="242">
        <v>11.875</v>
      </c>
      <c r="P179" s="242">
        <v>5.4166666666666696</v>
      </c>
      <c r="Q179" s="242">
        <v>10</v>
      </c>
      <c r="R179" s="242">
        <v>7.5</v>
      </c>
      <c r="S179" s="244">
        <v>5.66</v>
      </c>
      <c r="T179" s="163">
        <v>46.5</v>
      </c>
      <c r="U179" s="164">
        <f>(H179-T179)</f>
        <v>4.7999999999999972</v>
      </c>
      <c r="V179" s="165" t="s">
        <v>7348</v>
      </c>
      <c r="W179" s="224" t="s">
        <v>7587</v>
      </c>
      <c r="X179" s="224" t="s">
        <v>7587</v>
      </c>
      <c r="Y179" s="168" t="s">
        <v>7622</v>
      </c>
      <c r="Z179" s="155" t="s">
        <v>8259</v>
      </c>
      <c r="AA179" s="224" t="s">
        <v>7613</v>
      </c>
      <c r="AB179" s="224" t="s">
        <v>7348</v>
      </c>
      <c r="AC179" s="224" t="s">
        <v>7587</v>
      </c>
      <c r="AD179" s="224" t="s">
        <v>7348</v>
      </c>
      <c r="AE179" s="224" t="s">
        <v>7587</v>
      </c>
      <c r="AF179" s="224" t="s">
        <v>7357</v>
      </c>
      <c r="AG179" s="238" t="s">
        <v>7587</v>
      </c>
      <c r="AH179" s="168" t="s">
        <v>7587</v>
      </c>
      <c r="AI179" s="168" t="s">
        <v>7587</v>
      </c>
      <c r="AJ179" s="224" t="s">
        <v>7348</v>
      </c>
      <c r="AK179" s="224" t="s">
        <v>7348</v>
      </c>
      <c r="AL179" s="224" t="s">
        <v>7357</v>
      </c>
      <c r="AM179" s="224" t="s">
        <v>7357</v>
      </c>
      <c r="AN179" s="224" t="s">
        <v>7587</v>
      </c>
      <c r="AO179" s="224" t="s">
        <v>7348</v>
      </c>
      <c r="AP179" s="168" t="s">
        <v>7348</v>
      </c>
      <c r="AQ179" s="168" t="s">
        <v>7357</v>
      </c>
      <c r="AR179" s="168" t="s">
        <v>7587</v>
      </c>
      <c r="AS179" s="168" t="s">
        <v>7357</v>
      </c>
      <c r="AT179" s="168" t="s">
        <v>7357</v>
      </c>
    </row>
    <row r="180" spans="1:46">
      <c r="A180" s="178" t="s">
        <v>212</v>
      </c>
      <c r="B180" s="138" t="s">
        <v>7560</v>
      </c>
      <c r="C180" s="138" t="s">
        <v>7358</v>
      </c>
      <c r="D180" s="138" t="s">
        <v>8208</v>
      </c>
      <c r="E180" s="138" t="s">
        <v>36</v>
      </c>
      <c r="F180" s="145" t="s">
        <v>7357</v>
      </c>
      <c r="G180" s="138" t="s">
        <v>24</v>
      </c>
      <c r="H180" s="139">
        <v>10.199999999999999</v>
      </c>
      <c r="I180" s="242">
        <v>10.178928689393899</v>
      </c>
      <c r="J180" s="242">
        <v>1.5104166666666701</v>
      </c>
      <c r="K180" s="242">
        <v>1.09375</v>
      </c>
      <c r="L180" s="242">
        <v>0.41666666666666702</v>
      </c>
      <c r="M180" s="242">
        <v>2.2727272727272698</v>
      </c>
      <c r="N180" s="242">
        <v>2.2727272727272698</v>
      </c>
      <c r="O180" s="242">
        <v>0</v>
      </c>
      <c r="P180" s="242">
        <v>1.25</v>
      </c>
      <c r="Q180" s="242">
        <v>0.25</v>
      </c>
      <c r="R180" s="243">
        <v>2.0357847499999999</v>
      </c>
      <c r="S180" s="244">
        <v>2.86</v>
      </c>
      <c r="T180" s="158" t="s">
        <v>7587</v>
      </c>
      <c r="U180" s="158" t="s">
        <v>7587</v>
      </c>
      <c r="V180" s="165" t="s">
        <v>7348</v>
      </c>
      <c r="W180" s="224">
        <v>12</v>
      </c>
      <c r="X180" s="224" t="s">
        <v>7587</v>
      </c>
      <c r="Y180" s="182" t="s">
        <v>7587</v>
      </c>
      <c r="Z180" s="182" t="s">
        <v>7587</v>
      </c>
      <c r="AA180" s="224" t="s">
        <v>7613</v>
      </c>
      <c r="AB180" s="224" t="s">
        <v>7587</v>
      </c>
      <c r="AC180" s="224" t="s">
        <v>7587</v>
      </c>
      <c r="AD180" s="224" t="s">
        <v>7357</v>
      </c>
      <c r="AE180" s="224" t="s">
        <v>7587</v>
      </c>
      <c r="AF180" s="224" t="s">
        <v>7357</v>
      </c>
      <c r="AG180" s="224" t="s">
        <v>7357</v>
      </c>
      <c r="AH180" s="238" t="s">
        <v>7348</v>
      </c>
      <c r="AI180" s="168" t="s">
        <v>7587</v>
      </c>
      <c r="AJ180" s="224" t="s">
        <v>7357</v>
      </c>
      <c r="AK180" s="224" t="s">
        <v>7587</v>
      </c>
      <c r="AL180" s="224" t="s">
        <v>7357</v>
      </c>
      <c r="AM180" s="224" t="s">
        <v>7357</v>
      </c>
      <c r="AN180" s="224" t="s">
        <v>7614</v>
      </c>
      <c r="AO180" s="224" t="s">
        <v>7357</v>
      </c>
      <c r="AP180" s="168" t="s">
        <v>7357</v>
      </c>
      <c r="AQ180" s="168" t="s">
        <v>7357</v>
      </c>
      <c r="AR180" s="168" t="s">
        <v>7587</v>
      </c>
      <c r="AS180" s="168" t="s">
        <v>7357</v>
      </c>
      <c r="AT180" s="168" t="s">
        <v>7357</v>
      </c>
    </row>
    <row r="181" spans="1:46">
      <c r="A181" s="178" t="s">
        <v>213</v>
      </c>
      <c r="B181" s="138" t="s">
        <v>7561</v>
      </c>
      <c r="C181" s="138" t="s">
        <v>7401</v>
      </c>
      <c r="D181" s="138" t="s">
        <v>8207</v>
      </c>
      <c r="E181" s="138" t="s">
        <v>33</v>
      </c>
      <c r="F181" s="145" t="s">
        <v>7357</v>
      </c>
      <c r="G181" s="138" t="s">
        <v>26</v>
      </c>
      <c r="H181" s="139">
        <v>9.5</v>
      </c>
      <c r="I181" s="242">
        <v>9.4863157803030305</v>
      </c>
      <c r="J181" s="242">
        <v>0.46875</v>
      </c>
      <c r="K181" s="242">
        <v>0.46875</v>
      </c>
      <c r="L181" s="242">
        <v>0</v>
      </c>
      <c r="M181" s="242">
        <v>1.98863636363636</v>
      </c>
      <c r="N181" s="242">
        <v>1.36363636363636</v>
      </c>
      <c r="O181" s="242">
        <v>0.625</v>
      </c>
      <c r="P181" s="242">
        <v>0.41666666666666702</v>
      </c>
      <c r="Q181" s="242">
        <v>1.875</v>
      </c>
      <c r="R181" s="243">
        <v>1.8972627500000001</v>
      </c>
      <c r="S181" s="244">
        <v>2.84</v>
      </c>
      <c r="T181" s="158" t="s">
        <v>7587</v>
      </c>
      <c r="U181" s="158" t="s">
        <v>7587</v>
      </c>
      <c r="V181" s="166" t="s">
        <v>7357</v>
      </c>
      <c r="W181" s="220" t="s">
        <v>7587</v>
      </c>
      <c r="X181" s="220" t="s">
        <v>7587</v>
      </c>
      <c r="Y181" s="238" t="s">
        <v>8216</v>
      </c>
      <c r="Z181" s="155" t="s">
        <v>8260</v>
      </c>
      <c r="AA181" s="220" t="s">
        <v>7357</v>
      </c>
      <c r="AB181" s="220" t="s">
        <v>7587</v>
      </c>
      <c r="AC181" s="220" t="s">
        <v>7587</v>
      </c>
      <c r="AD181" s="220" t="s">
        <v>7357</v>
      </c>
      <c r="AE181" s="220" t="s">
        <v>7587</v>
      </c>
      <c r="AF181" s="220" t="s">
        <v>7357</v>
      </c>
      <c r="AG181" s="238" t="s">
        <v>7587</v>
      </c>
      <c r="AH181" s="168" t="s">
        <v>7587</v>
      </c>
      <c r="AI181" s="168" t="s">
        <v>7587</v>
      </c>
      <c r="AJ181" s="220" t="s">
        <v>7357</v>
      </c>
      <c r="AK181" s="220" t="s">
        <v>7357</v>
      </c>
      <c r="AL181" s="220" t="s">
        <v>7357</v>
      </c>
      <c r="AM181" s="220" t="s">
        <v>7357</v>
      </c>
      <c r="AN181" s="220" t="s">
        <v>7587</v>
      </c>
      <c r="AO181" s="220" t="s">
        <v>7357</v>
      </c>
      <c r="AP181" s="168" t="s">
        <v>7357</v>
      </c>
      <c r="AQ181" s="168" t="s">
        <v>7357</v>
      </c>
      <c r="AR181" s="168" t="s">
        <v>7587</v>
      </c>
      <c r="AS181" s="168" t="s">
        <v>7357</v>
      </c>
      <c r="AT181" s="168" t="s">
        <v>7357</v>
      </c>
    </row>
    <row r="182" spans="1:46">
      <c r="A182" s="178" t="s">
        <v>214</v>
      </c>
      <c r="B182" s="138" t="s">
        <v>7562</v>
      </c>
      <c r="C182" s="138" t="s">
        <v>7358</v>
      </c>
      <c r="D182" s="138" t="s">
        <v>8208</v>
      </c>
      <c r="E182" s="138" t="s">
        <v>17</v>
      </c>
      <c r="F182" s="145" t="s">
        <v>7348</v>
      </c>
      <c r="G182" s="138" t="s">
        <v>37</v>
      </c>
      <c r="H182" s="139">
        <v>33.799999999999997</v>
      </c>
      <c r="I182" s="242">
        <v>33.813286813131299</v>
      </c>
      <c r="J182" s="242">
        <v>0.9375</v>
      </c>
      <c r="K182" s="242">
        <v>0.9375</v>
      </c>
      <c r="L182" s="242">
        <v>0</v>
      </c>
      <c r="M182" s="242">
        <v>11.590909090909101</v>
      </c>
      <c r="N182" s="242">
        <v>4.0909090909090899</v>
      </c>
      <c r="O182" s="242">
        <v>7.5</v>
      </c>
      <c r="P182" s="242">
        <v>3.3333333333333299</v>
      </c>
      <c r="Q182" s="242">
        <v>8.8888888888888893</v>
      </c>
      <c r="R182" s="243">
        <v>6.7626555000000002</v>
      </c>
      <c r="S182" s="244">
        <v>2.2999999999999998</v>
      </c>
      <c r="T182" s="156">
        <v>30.2</v>
      </c>
      <c r="U182" s="155">
        <f>(H182-T182)</f>
        <v>3.5999999999999979</v>
      </c>
      <c r="V182" s="165" t="s">
        <v>7348</v>
      </c>
      <c r="W182" s="167">
        <v>44</v>
      </c>
      <c r="X182" s="167" t="s">
        <v>7587</v>
      </c>
      <c r="Y182" s="182" t="s">
        <v>7587</v>
      </c>
      <c r="Z182" s="182" t="s">
        <v>7587</v>
      </c>
      <c r="AA182" s="167" t="s">
        <v>7357</v>
      </c>
      <c r="AB182" s="167" t="s">
        <v>7587</v>
      </c>
      <c r="AC182" s="167" t="s">
        <v>7587</v>
      </c>
      <c r="AD182" s="167" t="s">
        <v>7357</v>
      </c>
      <c r="AE182" s="167" t="s">
        <v>7587</v>
      </c>
      <c r="AF182" s="167" t="s">
        <v>7357</v>
      </c>
      <c r="AG182" s="167" t="s">
        <v>7348</v>
      </c>
      <c r="AH182" s="238" t="s">
        <v>7357</v>
      </c>
      <c r="AI182" s="168" t="s">
        <v>7587</v>
      </c>
      <c r="AJ182" s="167" t="s">
        <v>7357</v>
      </c>
      <c r="AK182" s="167" t="s">
        <v>7587</v>
      </c>
      <c r="AL182" s="167" t="s">
        <v>7357</v>
      </c>
      <c r="AM182" s="167" t="s">
        <v>7357</v>
      </c>
      <c r="AN182" s="167" t="s">
        <v>7587</v>
      </c>
      <c r="AO182" s="167" t="s">
        <v>7357</v>
      </c>
      <c r="AP182" s="168" t="s">
        <v>7357</v>
      </c>
      <c r="AQ182" s="168" t="s">
        <v>7357</v>
      </c>
      <c r="AR182" s="168" t="s">
        <v>7348</v>
      </c>
      <c r="AS182" s="168" t="s">
        <v>7357</v>
      </c>
      <c r="AT182" s="168" t="s">
        <v>7357</v>
      </c>
    </row>
    <row r="183" spans="1:46">
      <c r="A183" s="178" t="s">
        <v>215</v>
      </c>
      <c r="B183" s="138" t="s">
        <v>7563</v>
      </c>
      <c r="C183" s="138" t="s">
        <v>7564</v>
      </c>
      <c r="D183" s="138" t="s">
        <v>8206</v>
      </c>
      <c r="E183" s="138" t="s">
        <v>36</v>
      </c>
      <c r="F183" s="145" t="s">
        <v>7348</v>
      </c>
      <c r="G183" s="138" t="s">
        <v>52</v>
      </c>
      <c r="H183" s="139">
        <v>75.400000000000006</v>
      </c>
      <c r="I183" s="242">
        <v>75.373901515151502</v>
      </c>
      <c r="J183" s="242">
        <v>9.21875</v>
      </c>
      <c r="K183" s="242">
        <v>4.21875</v>
      </c>
      <c r="L183" s="242">
        <v>5</v>
      </c>
      <c r="M183" s="242">
        <v>23.181818181818201</v>
      </c>
      <c r="N183" s="242">
        <v>8.1818181818181799</v>
      </c>
      <c r="O183" s="242">
        <v>15</v>
      </c>
      <c r="P183" s="242">
        <v>9.5833333333333304</v>
      </c>
      <c r="Q183" s="242">
        <v>11</v>
      </c>
      <c r="R183" s="242">
        <v>13.75</v>
      </c>
      <c r="S183" s="244">
        <v>8.64</v>
      </c>
      <c r="T183" s="156">
        <v>67.3</v>
      </c>
      <c r="U183" s="155">
        <f>(H183-T183)</f>
        <v>8.1000000000000085</v>
      </c>
      <c r="V183" s="165" t="s">
        <v>7348</v>
      </c>
      <c r="W183" s="238">
        <v>69</v>
      </c>
      <c r="X183" s="238" t="s">
        <v>7587</v>
      </c>
      <c r="Y183" s="168" t="s">
        <v>7629</v>
      </c>
      <c r="Z183" s="155" t="s">
        <v>8261</v>
      </c>
      <c r="AA183" s="238" t="s">
        <v>7613</v>
      </c>
      <c r="AB183" s="238" t="s">
        <v>7587</v>
      </c>
      <c r="AC183" s="238" t="s">
        <v>7587</v>
      </c>
      <c r="AD183" s="238" t="s">
        <v>7348</v>
      </c>
      <c r="AE183" s="238" t="s">
        <v>7587</v>
      </c>
      <c r="AF183" s="238" t="s">
        <v>7357</v>
      </c>
      <c r="AG183" s="238" t="s">
        <v>7357</v>
      </c>
      <c r="AH183" s="238" t="s">
        <v>7348</v>
      </c>
      <c r="AI183" s="168" t="s">
        <v>7587</v>
      </c>
      <c r="AJ183" s="238" t="s">
        <v>7357</v>
      </c>
      <c r="AK183" s="238" t="s">
        <v>7587</v>
      </c>
      <c r="AL183" s="238" t="s">
        <v>7348</v>
      </c>
      <c r="AM183" s="238" t="s">
        <v>7348</v>
      </c>
      <c r="AN183" s="238" t="s">
        <v>7614</v>
      </c>
      <c r="AO183" s="238" t="s">
        <v>7348</v>
      </c>
      <c r="AP183" s="168" t="s">
        <v>7357</v>
      </c>
      <c r="AQ183" s="168" t="s">
        <v>7357</v>
      </c>
      <c r="AR183" s="168" t="s">
        <v>7587</v>
      </c>
      <c r="AS183" s="168" t="s">
        <v>7357</v>
      </c>
      <c r="AT183" s="168" t="s">
        <v>7357</v>
      </c>
    </row>
    <row r="184" spans="1:46">
      <c r="A184" s="178" t="s">
        <v>216</v>
      </c>
      <c r="B184" s="138" t="s">
        <v>7565</v>
      </c>
      <c r="C184" s="138" t="s">
        <v>7358</v>
      </c>
      <c r="D184" s="138" t="s">
        <v>8208</v>
      </c>
      <c r="E184" s="138" t="s">
        <v>40</v>
      </c>
      <c r="F184" s="145" t="s">
        <v>7348</v>
      </c>
      <c r="G184" s="138" t="s">
        <v>50</v>
      </c>
      <c r="H184" s="139">
        <v>58.5</v>
      </c>
      <c r="I184" s="242">
        <v>58.543825757575803</v>
      </c>
      <c r="J184" s="242">
        <v>4.1145833333333304</v>
      </c>
      <c r="K184" s="242">
        <v>2.03125</v>
      </c>
      <c r="L184" s="242">
        <v>2.0833333333333299</v>
      </c>
      <c r="M184" s="242">
        <v>18.465909090909101</v>
      </c>
      <c r="N184" s="242">
        <v>6.5909090909090899</v>
      </c>
      <c r="O184" s="242">
        <v>11.875</v>
      </c>
      <c r="P184" s="242">
        <v>10.4166666666667</v>
      </c>
      <c r="Q184" s="242">
        <v>14.1666666666667</v>
      </c>
      <c r="R184" s="242">
        <v>5</v>
      </c>
      <c r="S184" s="244">
        <v>6.38</v>
      </c>
      <c r="T184" s="163">
        <v>60.9</v>
      </c>
      <c r="U184" s="164">
        <f>(H184-T184)</f>
        <v>-2.3999999999999986</v>
      </c>
      <c r="V184" s="165" t="s">
        <v>7348</v>
      </c>
      <c r="W184" s="224">
        <v>64</v>
      </c>
      <c r="X184" s="224" t="s">
        <v>7587</v>
      </c>
      <c r="Y184" s="182" t="s">
        <v>7587</v>
      </c>
      <c r="Z184" s="182" t="s">
        <v>7587</v>
      </c>
      <c r="AA184" s="224" t="s">
        <v>7357</v>
      </c>
      <c r="AB184" s="224" t="s">
        <v>7587</v>
      </c>
      <c r="AC184" s="224" t="s">
        <v>7587</v>
      </c>
      <c r="AD184" s="224" t="s">
        <v>7357</v>
      </c>
      <c r="AE184" s="224" t="s">
        <v>7587</v>
      </c>
      <c r="AF184" s="224" t="s">
        <v>7357</v>
      </c>
      <c r="AG184" s="224" t="s">
        <v>7357</v>
      </c>
      <c r="AH184" s="224" t="s">
        <v>7357</v>
      </c>
      <c r="AI184" s="168" t="s">
        <v>7587</v>
      </c>
      <c r="AJ184" s="224" t="s">
        <v>7357</v>
      </c>
      <c r="AK184" s="224" t="s">
        <v>7587</v>
      </c>
      <c r="AL184" s="224" t="s">
        <v>7357</v>
      </c>
      <c r="AM184" s="224" t="s">
        <v>7357</v>
      </c>
      <c r="AN184" s="224" t="s">
        <v>7587</v>
      </c>
      <c r="AO184" s="224" t="s">
        <v>7357</v>
      </c>
      <c r="AP184" s="168" t="s">
        <v>7357</v>
      </c>
      <c r="AQ184" s="168" t="s">
        <v>7357</v>
      </c>
      <c r="AR184" s="168" t="s">
        <v>7348</v>
      </c>
      <c r="AS184" s="168" t="s">
        <v>7357</v>
      </c>
      <c r="AT184" s="168" t="s">
        <v>7357</v>
      </c>
    </row>
    <row r="185" spans="1:46">
      <c r="A185" s="178" t="s">
        <v>217</v>
      </c>
      <c r="B185" s="138" t="s">
        <v>7566</v>
      </c>
      <c r="C185" s="138" t="s">
        <v>7358</v>
      </c>
      <c r="D185" s="138" t="s">
        <v>8208</v>
      </c>
      <c r="E185" s="138" t="s">
        <v>33</v>
      </c>
      <c r="F185" s="145" t="s">
        <v>7357</v>
      </c>
      <c r="G185" s="138" t="s">
        <v>26</v>
      </c>
      <c r="H185" s="139">
        <v>7.8</v>
      </c>
      <c r="I185" s="242">
        <v>7.7609372499999996</v>
      </c>
      <c r="J185" s="242">
        <v>1.09375</v>
      </c>
      <c r="K185" s="242">
        <v>1.09375</v>
      </c>
      <c r="L185" s="242">
        <v>0</v>
      </c>
      <c r="M185" s="242">
        <v>0</v>
      </c>
      <c r="N185" s="242">
        <v>0</v>
      </c>
      <c r="O185" s="242">
        <v>0</v>
      </c>
      <c r="P185" s="242">
        <v>1.25</v>
      </c>
      <c r="Q185" s="242">
        <v>3.125</v>
      </c>
      <c r="R185" s="243">
        <v>1.55218725</v>
      </c>
      <c r="S185" s="244">
        <v>0.74</v>
      </c>
      <c r="T185" s="158" t="s">
        <v>7587</v>
      </c>
      <c r="U185" s="158" t="s">
        <v>7587</v>
      </c>
      <c r="V185" s="166" t="s">
        <v>7357</v>
      </c>
      <c r="W185" s="224" t="s">
        <v>7587</v>
      </c>
      <c r="X185" s="224" t="s">
        <v>7587</v>
      </c>
      <c r="Y185" s="182" t="s">
        <v>7587</v>
      </c>
      <c r="Z185" s="182" t="s">
        <v>7587</v>
      </c>
      <c r="AA185" s="224" t="s">
        <v>7357</v>
      </c>
      <c r="AB185" s="224" t="s">
        <v>7587</v>
      </c>
      <c r="AC185" s="224" t="s">
        <v>7357</v>
      </c>
      <c r="AD185" s="224" t="s">
        <v>7357</v>
      </c>
      <c r="AE185" s="224" t="s">
        <v>7587</v>
      </c>
      <c r="AF185" s="224" t="s">
        <v>7357</v>
      </c>
      <c r="AG185" s="238" t="s">
        <v>7587</v>
      </c>
      <c r="AH185" s="168" t="s">
        <v>7587</v>
      </c>
      <c r="AI185" s="168" t="s">
        <v>7587</v>
      </c>
      <c r="AJ185" s="224" t="s">
        <v>7357</v>
      </c>
      <c r="AK185" s="224" t="s">
        <v>7357</v>
      </c>
      <c r="AL185" s="224" t="s">
        <v>7357</v>
      </c>
      <c r="AM185" s="224" t="s">
        <v>7357</v>
      </c>
      <c r="AN185" s="224" t="s">
        <v>7587</v>
      </c>
      <c r="AO185" s="224" t="s">
        <v>7357</v>
      </c>
      <c r="AP185" s="168" t="s">
        <v>7357</v>
      </c>
      <c r="AQ185" s="168" t="s">
        <v>7357</v>
      </c>
      <c r="AR185" s="168" t="s">
        <v>7587</v>
      </c>
      <c r="AS185" s="168" t="s">
        <v>7357</v>
      </c>
      <c r="AT185" s="168" t="s">
        <v>7357</v>
      </c>
    </row>
    <row r="186" spans="1:46">
      <c r="A186" s="178" t="s">
        <v>218</v>
      </c>
      <c r="B186" s="138" t="s">
        <v>7567</v>
      </c>
      <c r="C186" s="138" t="s">
        <v>7358</v>
      </c>
      <c r="D186" s="138" t="s">
        <v>8208</v>
      </c>
      <c r="E186" s="138" t="s">
        <v>80</v>
      </c>
      <c r="F186" s="145" t="s">
        <v>7348</v>
      </c>
      <c r="G186" s="138" t="s">
        <v>21</v>
      </c>
      <c r="H186" s="139">
        <v>22.7</v>
      </c>
      <c r="I186" s="242">
        <v>22.659861111111098</v>
      </c>
      <c r="J186" s="242">
        <v>1.5104166666666701</v>
      </c>
      <c r="K186" s="242">
        <v>1.09375</v>
      </c>
      <c r="L186" s="242">
        <v>0.41666666666666702</v>
      </c>
      <c r="M186" s="242">
        <v>3.75</v>
      </c>
      <c r="N186" s="242">
        <v>2.5</v>
      </c>
      <c r="O186" s="242">
        <v>1.25</v>
      </c>
      <c r="P186" s="242">
        <v>5.4166666666666696</v>
      </c>
      <c r="Q186" s="242">
        <v>2.9027777777777799</v>
      </c>
      <c r="R186" s="242">
        <v>5.5</v>
      </c>
      <c r="S186" s="244">
        <v>3.58</v>
      </c>
      <c r="T186" s="156">
        <v>23.7</v>
      </c>
      <c r="U186" s="155">
        <f>(H186-T186)</f>
        <v>-1</v>
      </c>
      <c r="V186" s="165" t="s">
        <v>7348</v>
      </c>
      <c r="W186" s="224">
        <v>54</v>
      </c>
      <c r="X186" s="224" t="s">
        <v>7587</v>
      </c>
      <c r="Y186" s="238" t="s">
        <v>7625</v>
      </c>
      <c r="Z186" s="155" t="s">
        <v>8262</v>
      </c>
      <c r="AA186" s="224" t="s">
        <v>7357</v>
      </c>
      <c r="AB186" s="224" t="s">
        <v>7587</v>
      </c>
      <c r="AC186" s="224" t="s">
        <v>7587</v>
      </c>
      <c r="AD186" s="224" t="s">
        <v>7348</v>
      </c>
      <c r="AE186" s="224" t="s">
        <v>7348</v>
      </c>
      <c r="AF186" s="224" t="s">
        <v>7357</v>
      </c>
      <c r="AG186" s="224" t="s">
        <v>7357</v>
      </c>
      <c r="AH186" s="238" t="s">
        <v>7348</v>
      </c>
      <c r="AI186" s="168" t="s">
        <v>7587</v>
      </c>
      <c r="AJ186" s="224" t="s">
        <v>7357</v>
      </c>
      <c r="AK186" s="224" t="s">
        <v>7587</v>
      </c>
      <c r="AL186" s="224" t="s">
        <v>7357</v>
      </c>
      <c r="AM186" s="224" t="s">
        <v>7357</v>
      </c>
      <c r="AN186" s="224" t="s">
        <v>7614</v>
      </c>
      <c r="AO186" s="224" t="s">
        <v>7348</v>
      </c>
      <c r="AP186" s="168" t="s">
        <v>7357</v>
      </c>
      <c r="AQ186" s="168" t="s">
        <v>7357</v>
      </c>
      <c r="AR186" s="168" t="s">
        <v>7348</v>
      </c>
      <c r="AS186" s="168" t="s">
        <v>7357</v>
      </c>
      <c r="AT186" s="168" t="s">
        <v>7357</v>
      </c>
    </row>
    <row r="187" spans="1:46">
      <c r="A187" s="178" t="s">
        <v>219</v>
      </c>
      <c r="B187" s="138" t="s">
        <v>7568</v>
      </c>
      <c r="C187" s="138" t="s">
        <v>7403</v>
      </c>
      <c r="D187" s="138" t="s">
        <v>7403</v>
      </c>
      <c r="E187" s="138" t="s">
        <v>40</v>
      </c>
      <c r="F187" s="145" t="s">
        <v>7348</v>
      </c>
      <c r="G187" s="138" t="s">
        <v>55</v>
      </c>
      <c r="H187" s="139">
        <v>40.1</v>
      </c>
      <c r="I187" s="242">
        <v>40.1194566818182</v>
      </c>
      <c r="J187" s="242">
        <v>4.84375</v>
      </c>
      <c r="K187" s="242">
        <v>2.34375</v>
      </c>
      <c r="L187" s="242">
        <v>2.5</v>
      </c>
      <c r="M187" s="242">
        <v>9.4318181818181799</v>
      </c>
      <c r="N187" s="242">
        <v>3.1818181818181799</v>
      </c>
      <c r="O187" s="242">
        <v>6.25</v>
      </c>
      <c r="P187" s="242">
        <v>2.5</v>
      </c>
      <c r="Q187" s="242">
        <v>10</v>
      </c>
      <c r="R187" s="243">
        <v>8.0238885</v>
      </c>
      <c r="S187" s="244">
        <v>5.32</v>
      </c>
      <c r="T187" s="163">
        <v>27.6</v>
      </c>
      <c r="U187" s="164">
        <f>(H187-T187)</f>
        <v>12.5</v>
      </c>
      <c r="V187" s="165" t="s">
        <v>7348</v>
      </c>
      <c r="W187" s="238">
        <v>43</v>
      </c>
      <c r="X187" s="238" t="s">
        <v>7587</v>
      </c>
      <c r="Y187" s="238" t="s">
        <v>8215</v>
      </c>
      <c r="Z187" s="155" t="s">
        <v>8263</v>
      </c>
      <c r="AA187" s="238" t="s">
        <v>7613</v>
      </c>
      <c r="AB187" s="238" t="s">
        <v>7587</v>
      </c>
      <c r="AC187" s="238" t="s">
        <v>7587</v>
      </c>
      <c r="AD187" s="238" t="s">
        <v>7357</v>
      </c>
      <c r="AE187" s="238" t="s">
        <v>7587</v>
      </c>
      <c r="AF187" s="238" t="s">
        <v>7357</v>
      </c>
      <c r="AG187" s="238" t="s">
        <v>7357</v>
      </c>
      <c r="AH187" s="238" t="s">
        <v>7357</v>
      </c>
      <c r="AI187" s="168" t="s">
        <v>7587</v>
      </c>
      <c r="AJ187" s="238" t="s">
        <v>7357</v>
      </c>
      <c r="AK187" s="238" t="s">
        <v>7587</v>
      </c>
      <c r="AL187" s="238" t="s">
        <v>7357</v>
      </c>
      <c r="AM187" s="238" t="s">
        <v>7348</v>
      </c>
      <c r="AN187" s="238" t="s">
        <v>7587</v>
      </c>
      <c r="AO187" s="238" t="s">
        <v>7357</v>
      </c>
      <c r="AP187" s="168" t="s">
        <v>7357</v>
      </c>
      <c r="AQ187" s="168" t="s">
        <v>7357</v>
      </c>
      <c r="AR187" s="168" t="s">
        <v>7357</v>
      </c>
      <c r="AS187" s="168" t="s">
        <v>7357</v>
      </c>
      <c r="AT187" s="168" t="s">
        <v>7357</v>
      </c>
    </row>
    <row r="188" spans="1:46">
      <c r="A188" s="178" t="s">
        <v>220</v>
      </c>
      <c r="B188" s="138" t="s">
        <v>7569</v>
      </c>
      <c r="C188" s="138" t="s">
        <v>7358</v>
      </c>
      <c r="D188" s="138" t="s">
        <v>8208</v>
      </c>
      <c r="E188" s="138" t="s">
        <v>230</v>
      </c>
      <c r="F188" s="145" t="s">
        <v>7357</v>
      </c>
      <c r="G188" s="138" t="s">
        <v>26</v>
      </c>
      <c r="H188" s="139">
        <v>2.9</v>
      </c>
      <c r="I188" s="242">
        <v>2.94479158333333</v>
      </c>
      <c r="J188" s="242">
        <v>0.3125</v>
      </c>
      <c r="K188" s="242">
        <v>0.3125</v>
      </c>
      <c r="L188" s="242">
        <v>0</v>
      </c>
      <c r="M188" s="242">
        <v>0</v>
      </c>
      <c r="N188" s="242">
        <v>0</v>
      </c>
      <c r="O188" s="242">
        <v>0</v>
      </c>
      <c r="P188" s="242">
        <v>0.83333333333333304</v>
      </c>
      <c r="Q188" s="242">
        <v>0.75</v>
      </c>
      <c r="R188" s="243">
        <v>0.58895825000000002</v>
      </c>
      <c r="S188" s="244">
        <v>0.46</v>
      </c>
      <c r="T188" s="159" t="s">
        <v>7587</v>
      </c>
      <c r="U188" s="159" t="s">
        <v>7587</v>
      </c>
      <c r="V188" s="166" t="s">
        <v>7357</v>
      </c>
      <c r="W188" s="167">
        <v>30</v>
      </c>
      <c r="X188" s="167" t="s">
        <v>7587</v>
      </c>
      <c r="Y188" s="182" t="s">
        <v>7587</v>
      </c>
      <c r="Z188" s="182" t="s">
        <v>7587</v>
      </c>
      <c r="AA188" s="167" t="s">
        <v>7357</v>
      </c>
      <c r="AB188" s="167" t="s">
        <v>7587</v>
      </c>
      <c r="AC188" s="167" t="s">
        <v>7587</v>
      </c>
      <c r="AD188" s="167" t="s">
        <v>7357</v>
      </c>
      <c r="AE188" s="167" t="s">
        <v>7348</v>
      </c>
      <c r="AF188" s="167" t="s">
        <v>7357</v>
      </c>
      <c r="AG188" s="238" t="s">
        <v>7587</v>
      </c>
      <c r="AH188" s="238" t="s">
        <v>7587</v>
      </c>
      <c r="AI188" s="168" t="s">
        <v>7357</v>
      </c>
      <c r="AJ188" s="167" t="s">
        <v>7357</v>
      </c>
      <c r="AK188" s="167" t="s">
        <v>7587</v>
      </c>
      <c r="AL188" s="167" t="s">
        <v>7357</v>
      </c>
      <c r="AM188" s="167" t="s">
        <v>7357</v>
      </c>
      <c r="AN188" s="167" t="s">
        <v>7587</v>
      </c>
      <c r="AO188" s="167" t="s">
        <v>7357</v>
      </c>
      <c r="AP188" s="168" t="s">
        <v>7357</v>
      </c>
      <c r="AQ188" s="168" t="s">
        <v>7357</v>
      </c>
      <c r="AR188" s="168" t="s">
        <v>7587</v>
      </c>
      <c r="AS188" s="168" t="s">
        <v>7357</v>
      </c>
      <c r="AT188" s="168" t="s">
        <v>7357</v>
      </c>
    </row>
    <row r="189" spans="1:46">
      <c r="A189" s="178" t="s">
        <v>221</v>
      </c>
      <c r="B189" s="138" t="s">
        <v>7570</v>
      </c>
      <c r="C189" s="138" t="s">
        <v>7571</v>
      </c>
      <c r="D189" s="138" t="s">
        <v>8207</v>
      </c>
      <c r="E189" s="138" t="s">
        <v>36</v>
      </c>
      <c r="F189" s="145" t="s">
        <v>7357</v>
      </c>
      <c r="G189" s="138" t="s">
        <v>55</v>
      </c>
      <c r="H189" s="139">
        <v>45</v>
      </c>
      <c r="I189" s="242">
        <v>45.018068181818201</v>
      </c>
      <c r="J189" s="242">
        <v>4.9479166666666696</v>
      </c>
      <c r="K189" s="242">
        <v>3.28125</v>
      </c>
      <c r="L189" s="242">
        <v>1.6666666666666701</v>
      </c>
      <c r="M189" s="242">
        <v>8.8068181818181799</v>
      </c>
      <c r="N189" s="242">
        <v>3.1818181818181799</v>
      </c>
      <c r="O189" s="242">
        <v>5.625</v>
      </c>
      <c r="P189" s="242">
        <v>6.6666666666666696</v>
      </c>
      <c r="Q189" s="242">
        <v>6</v>
      </c>
      <c r="R189" s="242">
        <v>14.1666666666667</v>
      </c>
      <c r="S189" s="244">
        <v>4.43</v>
      </c>
      <c r="T189" s="159" t="s">
        <v>7587</v>
      </c>
      <c r="U189" s="159" t="s">
        <v>7587</v>
      </c>
      <c r="V189" s="165" t="s">
        <v>7348</v>
      </c>
      <c r="W189" s="224">
        <v>48</v>
      </c>
      <c r="X189" s="224" t="s">
        <v>7587</v>
      </c>
      <c r="Y189" s="182" t="s">
        <v>7587</v>
      </c>
      <c r="Z189" s="182" t="s">
        <v>7587</v>
      </c>
      <c r="AA189" s="224" t="s">
        <v>7613</v>
      </c>
      <c r="AB189" s="224" t="s">
        <v>7587</v>
      </c>
      <c r="AC189" s="224" t="s">
        <v>7587</v>
      </c>
      <c r="AD189" s="224" t="s">
        <v>7357</v>
      </c>
      <c r="AE189" s="224" t="s">
        <v>7587</v>
      </c>
      <c r="AF189" s="224" t="s">
        <v>7357</v>
      </c>
      <c r="AG189" s="224" t="s">
        <v>7357</v>
      </c>
      <c r="AH189" s="238" t="s">
        <v>7357</v>
      </c>
      <c r="AI189" s="168" t="s">
        <v>7587</v>
      </c>
      <c r="AJ189" s="224" t="s">
        <v>7357</v>
      </c>
      <c r="AK189" s="224" t="s">
        <v>7587</v>
      </c>
      <c r="AL189" s="224" t="s">
        <v>7348</v>
      </c>
      <c r="AM189" s="224" t="s">
        <v>7357</v>
      </c>
      <c r="AN189" s="224" t="s">
        <v>7614</v>
      </c>
      <c r="AO189" s="224" t="s">
        <v>7357</v>
      </c>
      <c r="AP189" s="168" t="s">
        <v>7357</v>
      </c>
      <c r="AQ189" s="168" t="s">
        <v>7357</v>
      </c>
      <c r="AR189" s="168" t="s">
        <v>7587</v>
      </c>
      <c r="AS189" s="168" t="s">
        <v>7357</v>
      </c>
      <c r="AT189" s="168" t="s">
        <v>7357</v>
      </c>
    </row>
    <row r="190" spans="1:46">
      <c r="A190" s="178" t="s">
        <v>222</v>
      </c>
      <c r="B190" s="138" t="s">
        <v>7572</v>
      </c>
      <c r="C190" s="138" t="s">
        <v>7403</v>
      </c>
      <c r="D190" s="138" t="s">
        <v>7403</v>
      </c>
      <c r="E190" s="138" t="s">
        <v>33</v>
      </c>
      <c r="F190" s="145" t="s">
        <v>7357</v>
      </c>
      <c r="G190" s="138" t="s">
        <v>24</v>
      </c>
      <c r="H190" s="139">
        <v>19.399999999999999</v>
      </c>
      <c r="I190" s="242">
        <v>19.3933228409091</v>
      </c>
      <c r="J190" s="242">
        <v>2.5520833333333299</v>
      </c>
      <c r="K190" s="242">
        <v>1.71875</v>
      </c>
      <c r="L190" s="242">
        <v>0.83333333333333304</v>
      </c>
      <c r="M190" s="242">
        <v>1.5909090909090899</v>
      </c>
      <c r="N190" s="242">
        <v>1.5909090909090899</v>
      </c>
      <c r="O190" s="242">
        <v>0</v>
      </c>
      <c r="P190" s="242">
        <v>2.9166666666666701</v>
      </c>
      <c r="Q190" s="242">
        <v>4.375</v>
      </c>
      <c r="R190" s="243">
        <v>3.8786637499999999</v>
      </c>
      <c r="S190" s="244">
        <v>4.08</v>
      </c>
      <c r="T190" s="159" t="s">
        <v>7587</v>
      </c>
      <c r="U190" s="159" t="s">
        <v>7587</v>
      </c>
      <c r="V190" s="165" t="s">
        <v>7348</v>
      </c>
      <c r="W190" s="167" t="s">
        <v>7587</v>
      </c>
      <c r="X190" s="167" t="s">
        <v>7587</v>
      </c>
      <c r="Y190" s="238" t="s">
        <v>7622</v>
      </c>
      <c r="Z190" s="155" t="s">
        <v>8264</v>
      </c>
      <c r="AA190" s="167" t="s">
        <v>7357</v>
      </c>
      <c r="AB190" s="167" t="s">
        <v>7348</v>
      </c>
      <c r="AC190" s="167" t="s">
        <v>7587</v>
      </c>
      <c r="AD190" s="167" t="s">
        <v>7357</v>
      </c>
      <c r="AE190" s="167" t="s">
        <v>7587</v>
      </c>
      <c r="AF190" s="167" t="s">
        <v>7357</v>
      </c>
      <c r="AG190" s="238" t="s">
        <v>7587</v>
      </c>
      <c r="AH190" s="168" t="s">
        <v>7587</v>
      </c>
      <c r="AI190" s="168" t="s">
        <v>7587</v>
      </c>
      <c r="AJ190" s="167" t="s">
        <v>7357</v>
      </c>
      <c r="AK190" s="167" t="s">
        <v>7348</v>
      </c>
      <c r="AL190" s="167" t="s">
        <v>7357</v>
      </c>
      <c r="AM190" s="167" t="s">
        <v>7357</v>
      </c>
      <c r="AN190" s="167" t="s">
        <v>7587</v>
      </c>
      <c r="AO190" s="167" t="s">
        <v>7357</v>
      </c>
      <c r="AP190" s="168" t="s">
        <v>7357</v>
      </c>
      <c r="AQ190" s="168" t="s">
        <v>7357</v>
      </c>
      <c r="AR190" s="168" t="s">
        <v>7587</v>
      </c>
      <c r="AS190" s="168" t="s">
        <v>7357</v>
      </c>
      <c r="AT190" s="168" t="s">
        <v>7357</v>
      </c>
    </row>
    <row r="191" spans="1:46">
      <c r="A191" s="178" t="s">
        <v>223</v>
      </c>
      <c r="B191" s="138" t="s">
        <v>7573</v>
      </c>
      <c r="C191" s="138" t="s">
        <v>7403</v>
      </c>
      <c r="D191" s="138" t="s">
        <v>7403</v>
      </c>
      <c r="E191" s="138" t="s">
        <v>23</v>
      </c>
      <c r="F191" s="145" t="s">
        <v>7348</v>
      </c>
      <c r="G191" s="138" t="s">
        <v>37</v>
      </c>
      <c r="H191" s="139">
        <v>39</v>
      </c>
      <c r="I191" s="242">
        <v>39.042803030302998</v>
      </c>
      <c r="J191" s="242">
        <v>6.5625</v>
      </c>
      <c r="K191" s="242">
        <v>2.8125</v>
      </c>
      <c r="L191" s="242">
        <v>3.75</v>
      </c>
      <c r="M191" s="242">
        <v>10.113636363636401</v>
      </c>
      <c r="N191" s="242">
        <v>3.8636363636363602</v>
      </c>
      <c r="O191" s="242">
        <v>6.25</v>
      </c>
      <c r="P191" s="242">
        <v>2.9166666666666701</v>
      </c>
      <c r="Q191" s="242">
        <v>6.5</v>
      </c>
      <c r="R191" s="242">
        <v>7.5</v>
      </c>
      <c r="S191" s="244">
        <v>5.45</v>
      </c>
      <c r="T191" s="163">
        <v>40.700000000000003</v>
      </c>
      <c r="U191" s="164">
        <f>(H191-T191)</f>
        <v>-1.7000000000000028</v>
      </c>
      <c r="V191" s="165" t="s">
        <v>7348</v>
      </c>
      <c r="W191" s="225">
        <v>39</v>
      </c>
      <c r="X191" s="225" t="s">
        <v>7587</v>
      </c>
      <c r="Y191" s="182" t="s">
        <v>7587</v>
      </c>
      <c r="Z191" s="182" t="s">
        <v>7587</v>
      </c>
      <c r="AA191" s="225" t="s">
        <v>7613</v>
      </c>
      <c r="AB191" s="225" t="s">
        <v>7587</v>
      </c>
      <c r="AC191" s="225" t="s">
        <v>7587</v>
      </c>
      <c r="AD191" s="225" t="s">
        <v>7357</v>
      </c>
      <c r="AE191" s="225" t="s">
        <v>7587</v>
      </c>
      <c r="AF191" s="225" t="s">
        <v>7357</v>
      </c>
      <c r="AG191" s="225" t="s">
        <v>7357</v>
      </c>
      <c r="AH191" s="238" t="s">
        <v>7357</v>
      </c>
      <c r="AI191" s="168" t="s">
        <v>7587</v>
      </c>
      <c r="AJ191" s="225" t="s">
        <v>7357</v>
      </c>
      <c r="AK191" s="225" t="s">
        <v>7587</v>
      </c>
      <c r="AL191" s="225" t="s">
        <v>7357</v>
      </c>
      <c r="AM191" s="225" t="s">
        <v>7357</v>
      </c>
      <c r="AN191" s="225" t="s">
        <v>7614</v>
      </c>
      <c r="AO191" s="225" t="s">
        <v>7357</v>
      </c>
      <c r="AP191" s="168" t="s">
        <v>7357</v>
      </c>
      <c r="AQ191" s="168" t="s">
        <v>7357</v>
      </c>
      <c r="AR191" s="168" t="s">
        <v>7587</v>
      </c>
      <c r="AS191" s="168" t="s">
        <v>7357</v>
      </c>
      <c r="AT191" s="168" t="s">
        <v>7357</v>
      </c>
    </row>
    <row r="192" spans="1:46">
      <c r="A192" s="178" t="s">
        <v>224</v>
      </c>
      <c r="B192" s="138" t="s">
        <v>7574</v>
      </c>
      <c r="C192" s="138" t="s">
        <v>7366</v>
      </c>
      <c r="D192" s="138" t="s">
        <v>8207</v>
      </c>
      <c r="E192" s="138" t="s">
        <v>36</v>
      </c>
      <c r="F192" s="145" t="s">
        <v>7357</v>
      </c>
      <c r="G192" s="138" t="s">
        <v>26</v>
      </c>
      <c r="H192" s="139">
        <v>5.0999999999999996</v>
      </c>
      <c r="I192" s="242">
        <v>5.0912499999999996</v>
      </c>
      <c r="J192" s="242">
        <v>0.78125</v>
      </c>
      <c r="K192" s="242">
        <v>0.78125</v>
      </c>
      <c r="L192" s="242">
        <v>0</v>
      </c>
      <c r="M192" s="242">
        <v>0</v>
      </c>
      <c r="N192" s="242">
        <v>0</v>
      </c>
      <c r="O192" s="242">
        <v>0</v>
      </c>
      <c r="P192" s="242">
        <v>0</v>
      </c>
      <c r="Q192" s="242">
        <v>0.75</v>
      </c>
      <c r="R192" s="242">
        <v>1.25</v>
      </c>
      <c r="S192" s="244">
        <v>2.31</v>
      </c>
      <c r="T192" s="159" t="s">
        <v>7587</v>
      </c>
      <c r="U192" s="159" t="s">
        <v>7587</v>
      </c>
      <c r="V192" s="166" t="s">
        <v>7357</v>
      </c>
      <c r="W192" s="238">
        <v>0</v>
      </c>
      <c r="X192" s="238" t="s">
        <v>7587</v>
      </c>
      <c r="Y192" s="182" t="s">
        <v>7587</v>
      </c>
      <c r="Z192" s="182" t="s">
        <v>7587</v>
      </c>
      <c r="AA192" s="238" t="s">
        <v>7613</v>
      </c>
      <c r="AB192" s="238" t="s">
        <v>7587</v>
      </c>
      <c r="AC192" s="238" t="s">
        <v>7587</v>
      </c>
      <c r="AD192" s="238" t="s">
        <v>7357</v>
      </c>
      <c r="AE192" s="238" t="s">
        <v>7587</v>
      </c>
      <c r="AF192" s="238" t="s">
        <v>7357</v>
      </c>
      <c r="AG192" s="238" t="s">
        <v>7357</v>
      </c>
      <c r="AH192" s="238" t="s">
        <v>7357</v>
      </c>
      <c r="AI192" s="168" t="s">
        <v>7587</v>
      </c>
      <c r="AJ192" s="238" t="s">
        <v>7357</v>
      </c>
      <c r="AK192" s="238" t="s">
        <v>7587</v>
      </c>
      <c r="AL192" s="238" t="s">
        <v>7357</v>
      </c>
      <c r="AM192" s="238" t="s">
        <v>7357</v>
      </c>
      <c r="AN192" s="238" t="s">
        <v>7357</v>
      </c>
      <c r="AO192" s="238" t="s">
        <v>7357</v>
      </c>
      <c r="AP192" s="168" t="s">
        <v>7357</v>
      </c>
      <c r="AQ192" s="168" t="s">
        <v>7357</v>
      </c>
      <c r="AR192" s="168" t="s">
        <v>7587</v>
      </c>
      <c r="AS192" s="168" t="s">
        <v>7357</v>
      </c>
      <c r="AT192" s="168" t="s">
        <v>7357</v>
      </c>
    </row>
    <row r="193" spans="1:46">
      <c r="A193" s="178" t="s">
        <v>225</v>
      </c>
      <c r="B193" s="138" t="s">
        <v>7575</v>
      </c>
      <c r="C193" s="138" t="s">
        <v>7366</v>
      </c>
      <c r="D193" s="138" t="s">
        <v>8207</v>
      </c>
      <c r="E193" s="138" t="s">
        <v>40</v>
      </c>
      <c r="F193" s="145" t="s">
        <v>7357</v>
      </c>
      <c r="G193" s="138" t="s">
        <v>26</v>
      </c>
      <c r="H193" s="139">
        <v>0</v>
      </c>
      <c r="I193" s="242">
        <v>0</v>
      </c>
      <c r="J193" s="242">
        <v>0</v>
      </c>
      <c r="K193" s="242">
        <v>0</v>
      </c>
      <c r="L193" s="242">
        <v>0</v>
      </c>
      <c r="M193" s="242">
        <v>0</v>
      </c>
      <c r="N193" s="242">
        <v>0</v>
      </c>
      <c r="O193" s="242">
        <v>0</v>
      </c>
      <c r="P193" s="242">
        <v>0</v>
      </c>
      <c r="Q193" s="242">
        <v>0</v>
      </c>
      <c r="R193" s="243">
        <v>0</v>
      </c>
      <c r="S193" s="244">
        <v>0</v>
      </c>
      <c r="T193" s="158" t="s">
        <v>7587</v>
      </c>
      <c r="U193" s="158" t="s">
        <v>7587</v>
      </c>
      <c r="V193" s="166" t="s">
        <v>7357</v>
      </c>
      <c r="W193" s="224">
        <v>0</v>
      </c>
      <c r="X193" s="224" t="s">
        <v>7587</v>
      </c>
      <c r="Y193" s="182" t="s">
        <v>7587</v>
      </c>
      <c r="Z193" s="182" t="s">
        <v>7587</v>
      </c>
      <c r="AA193" s="224" t="s">
        <v>7357</v>
      </c>
      <c r="AB193" s="224" t="s">
        <v>7587</v>
      </c>
      <c r="AC193" s="224" t="s">
        <v>7587</v>
      </c>
      <c r="AD193" s="224" t="s">
        <v>7357</v>
      </c>
      <c r="AE193" s="224" t="s">
        <v>7587</v>
      </c>
      <c r="AF193" s="224" t="s">
        <v>7357</v>
      </c>
      <c r="AG193" s="224" t="s">
        <v>7357</v>
      </c>
      <c r="AH193" s="225" t="s">
        <v>7357</v>
      </c>
      <c r="AI193" s="168" t="s">
        <v>7587</v>
      </c>
      <c r="AJ193" s="224" t="s">
        <v>7357</v>
      </c>
      <c r="AK193" s="224" t="s">
        <v>7587</v>
      </c>
      <c r="AL193" s="224" t="s">
        <v>7357</v>
      </c>
      <c r="AM193" s="224" t="s">
        <v>7357</v>
      </c>
      <c r="AN193" s="224" t="s">
        <v>7587</v>
      </c>
      <c r="AO193" s="224" t="s">
        <v>7357</v>
      </c>
      <c r="AP193" s="168" t="s">
        <v>7357</v>
      </c>
      <c r="AQ193" s="168" t="s">
        <v>7357</v>
      </c>
      <c r="AR193" s="168" t="s">
        <v>7357</v>
      </c>
      <c r="AS193" s="168" t="s">
        <v>7357</v>
      </c>
      <c r="AT193" s="168" t="s">
        <v>7357</v>
      </c>
    </row>
    <row r="194" spans="1:46">
      <c r="A194" s="178" t="s">
        <v>226</v>
      </c>
      <c r="B194" s="138" t="s">
        <v>7576</v>
      </c>
      <c r="C194" s="138" t="s">
        <v>7399</v>
      </c>
      <c r="D194" s="138" t="s">
        <v>8207</v>
      </c>
      <c r="E194" s="138" t="s">
        <v>40</v>
      </c>
      <c r="F194" s="145" t="s">
        <v>7357</v>
      </c>
      <c r="G194" s="138" t="s">
        <v>24</v>
      </c>
      <c r="H194" s="139">
        <v>17.399999999999999</v>
      </c>
      <c r="I194" s="242">
        <v>17.400392906565699</v>
      </c>
      <c r="J194" s="242">
        <v>1.9270833333333299</v>
      </c>
      <c r="K194" s="242">
        <v>1.09375</v>
      </c>
      <c r="L194" s="242">
        <v>0.83333333333333304</v>
      </c>
      <c r="M194" s="242">
        <v>2.0454545454545499</v>
      </c>
      <c r="N194" s="242">
        <v>2.0454545454545499</v>
      </c>
      <c r="O194" s="242">
        <v>0</v>
      </c>
      <c r="P194" s="242">
        <v>2.9166666666666701</v>
      </c>
      <c r="Q194" s="242">
        <v>3.6111111111111098</v>
      </c>
      <c r="R194" s="243">
        <v>3.4800772499999999</v>
      </c>
      <c r="S194" s="244">
        <v>3.42</v>
      </c>
      <c r="T194" s="158" t="s">
        <v>7587</v>
      </c>
      <c r="U194" s="158" t="s">
        <v>7587</v>
      </c>
      <c r="V194" s="165" t="s">
        <v>7348</v>
      </c>
      <c r="W194" s="224">
        <v>1</v>
      </c>
      <c r="X194" s="224" t="s">
        <v>7587</v>
      </c>
      <c r="Y194" s="182" t="s">
        <v>7587</v>
      </c>
      <c r="Z194" s="182" t="s">
        <v>7587</v>
      </c>
      <c r="AA194" s="224" t="s">
        <v>7357</v>
      </c>
      <c r="AB194" s="224" t="s">
        <v>7587</v>
      </c>
      <c r="AC194" s="224" t="s">
        <v>7587</v>
      </c>
      <c r="AD194" s="224" t="s">
        <v>7357</v>
      </c>
      <c r="AE194" s="224" t="s">
        <v>7587</v>
      </c>
      <c r="AF194" s="224" t="s">
        <v>7357</v>
      </c>
      <c r="AG194" s="224" t="s">
        <v>7348</v>
      </c>
      <c r="AH194" s="224" t="s">
        <v>7357</v>
      </c>
      <c r="AI194" s="168" t="s">
        <v>7587</v>
      </c>
      <c r="AJ194" s="224" t="s">
        <v>7357</v>
      </c>
      <c r="AK194" s="224" t="s">
        <v>7587</v>
      </c>
      <c r="AL194" s="224" t="s">
        <v>7357</v>
      </c>
      <c r="AM194" s="224" t="s">
        <v>7357</v>
      </c>
      <c r="AN194" s="224" t="s">
        <v>7587</v>
      </c>
      <c r="AO194" s="224" t="s">
        <v>7357</v>
      </c>
      <c r="AP194" s="168" t="s">
        <v>7357</v>
      </c>
      <c r="AQ194" s="168" t="s">
        <v>7357</v>
      </c>
      <c r="AR194" s="168" t="s">
        <v>7357</v>
      </c>
      <c r="AS194" s="168" t="s">
        <v>7357</v>
      </c>
      <c r="AT194" s="168" t="s">
        <v>7357</v>
      </c>
    </row>
    <row r="195" spans="1:46">
      <c r="A195" s="178" t="s">
        <v>227</v>
      </c>
      <c r="B195" s="138" t="s">
        <v>7577</v>
      </c>
      <c r="C195" s="138" t="s">
        <v>7358</v>
      </c>
      <c r="D195" s="138" t="s">
        <v>8208</v>
      </c>
      <c r="E195" s="138" t="s">
        <v>36</v>
      </c>
      <c r="F195" s="145" t="s">
        <v>7348</v>
      </c>
      <c r="G195" s="138" t="s">
        <v>24</v>
      </c>
      <c r="H195" s="139">
        <v>13</v>
      </c>
      <c r="I195" s="242">
        <v>13.003171378787901</v>
      </c>
      <c r="J195" s="242">
        <v>1.9270833333333299</v>
      </c>
      <c r="K195" s="242">
        <v>1.09375</v>
      </c>
      <c r="L195" s="242">
        <v>0.83333333333333304</v>
      </c>
      <c r="M195" s="242">
        <v>2.0454545454545499</v>
      </c>
      <c r="N195" s="242">
        <v>2.0454545454545499</v>
      </c>
      <c r="O195" s="242">
        <v>0</v>
      </c>
      <c r="P195" s="242">
        <v>1.25</v>
      </c>
      <c r="Q195" s="242">
        <v>2</v>
      </c>
      <c r="R195" s="243">
        <v>2.6006334999999998</v>
      </c>
      <c r="S195" s="244">
        <v>3.18</v>
      </c>
      <c r="T195" s="163">
        <v>11.5</v>
      </c>
      <c r="U195" s="164">
        <f>(H195-T195)</f>
        <v>1.5</v>
      </c>
      <c r="V195" s="165" t="s">
        <v>7348</v>
      </c>
      <c r="W195" s="224" t="s">
        <v>7587</v>
      </c>
      <c r="X195" s="224" t="s">
        <v>7587</v>
      </c>
      <c r="Y195" s="182" t="s">
        <v>7587</v>
      </c>
      <c r="Z195" s="182" t="s">
        <v>7587</v>
      </c>
      <c r="AA195" s="224" t="s">
        <v>7357</v>
      </c>
      <c r="AB195" s="224" t="s">
        <v>7587</v>
      </c>
      <c r="AC195" s="224" t="s">
        <v>7587</v>
      </c>
      <c r="AD195" s="224" t="s">
        <v>7357</v>
      </c>
      <c r="AE195" s="224" t="s">
        <v>7587</v>
      </c>
      <c r="AF195" s="224" t="s">
        <v>7357</v>
      </c>
      <c r="AG195" s="224" t="s">
        <v>7357</v>
      </c>
      <c r="AH195" s="238" t="s">
        <v>7357</v>
      </c>
      <c r="AI195" s="168" t="s">
        <v>7587</v>
      </c>
      <c r="AJ195" s="224" t="s">
        <v>7357</v>
      </c>
      <c r="AK195" s="224" t="s">
        <v>7587</v>
      </c>
      <c r="AL195" s="224" t="s">
        <v>7357</v>
      </c>
      <c r="AM195" s="224" t="s">
        <v>7357</v>
      </c>
      <c r="AN195" s="224" t="s">
        <v>7614</v>
      </c>
      <c r="AO195" s="224" t="s">
        <v>7357</v>
      </c>
      <c r="AP195" s="168" t="s">
        <v>7357</v>
      </c>
      <c r="AQ195" s="168" t="s">
        <v>7357</v>
      </c>
      <c r="AR195" s="168" t="s">
        <v>7587</v>
      </c>
      <c r="AS195" s="168" t="s">
        <v>7357</v>
      </c>
      <c r="AT195" s="168" t="s">
        <v>7357</v>
      </c>
    </row>
    <row r="196" spans="1:46">
      <c r="A196" s="178" t="s">
        <v>228</v>
      </c>
      <c r="B196" s="138" t="s">
        <v>7578</v>
      </c>
      <c r="C196" s="138" t="s">
        <v>7366</v>
      </c>
      <c r="D196" s="138" t="s">
        <v>8207</v>
      </c>
      <c r="E196" s="138" t="s">
        <v>17</v>
      </c>
      <c r="F196" s="145" t="s">
        <v>7357</v>
      </c>
      <c r="G196" s="138" t="s">
        <v>26</v>
      </c>
      <c r="H196" s="139">
        <v>0</v>
      </c>
      <c r="I196" s="242">
        <v>0</v>
      </c>
      <c r="J196" s="242">
        <v>0</v>
      </c>
      <c r="K196" s="242">
        <v>0</v>
      </c>
      <c r="L196" s="242">
        <v>0</v>
      </c>
      <c r="M196" s="242">
        <v>0</v>
      </c>
      <c r="N196" s="242">
        <v>0</v>
      </c>
      <c r="O196" s="242">
        <v>0</v>
      </c>
      <c r="P196" s="242">
        <v>0</v>
      </c>
      <c r="Q196" s="242">
        <v>0</v>
      </c>
      <c r="R196" s="243">
        <v>0</v>
      </c>
      <c r="S196" s="244">
        <v>0</v>
      </c>
      <c r="T196" s="159" t="s">
        <v>7587</v>
      </c>
      <c r="U196" s="159" t="s">
        <v>7587</v>
      </c>
      <c r="V196" s="166" t="s">
        <v>7357</v>
      </c>
      <c r="W196" s="238">
        <v>0</v>
      </c>
      <c r="X196" s="238" t="s">
        <v>7587</v>
      </c>
      <c r="Y196" s="182" t="s">
        <v>7587</v>
      </c>
      <c r="Z196" s="182" t="s">
        <v>7587</v>
      </c>
      <c r="AA196" s="238" t="s">
        <v>7357</v>
      </c>
      <c r="AB196" s="238" t="s">
        <v>7587</v>
      </c>
      <c r="AC196" s="238" t="s">
        <v>7587</v>
      </c>
      <c r="AD196" s="238" t="s">
        <v>7357</v>
      </c>
      <c r="AE196" s="238" t="s">
        <v>7587</v>
      </c>
      <c r="AF196" s="238" t="s">
        <v>7357</v>
      </c>
      <c r="AG196" s="238" t="s">
        <v>7357</v>
      </c>
      <c r="AH196" s="238" t="s">
        <v>7357</v>
      </c>
      <c r="AI196" s="168" t="s">
        <v>7587</v>
      </c>
      <c r="AJ196" s="238" t="s">
        <v>7357</v>
      </c>
      <c r="AK196" s="238" t="s">
        <v>7587</v>
      </c>
      <c r="AL196" s="238" t="s">
        <v>7357</v>
      </c>
      <c r="AM196" s="238" t="s">
        <v>7357</v>
      </c>
      <c r="AN196" s="238" t="s">
        <v>7587</v>
      </c>
      <c r="AO196" s="238" t="s">
        <v>7357</v>
      </c>
      <c r="AP196" s="168" t="s">
        <v>7357</v>
      </c>
      <c r="AQ196" s="168" t="s">
        <v>7357</v>
      </c>
      <c r="AR196" s="168" t="s">
        <v>7357</v>
      </c>
      <c r="AS196" s="168" t="s">
        <v>7357</v>
      </c>
      <c r="AT196" s="168" t="s">
        <v>7357</v>
      </c>
    </row>
    <row r="199" spans="1:46" ht="16" customHeight="1">
      <c r="A199" s="281" t="s">
        <v>8282</v>
      </c>
      <c r="B199" s="280"/>
      <c r="C199" s="280"/>
      <c r="D199" s="280"/>
      <c r="E199" s="280"/>
      <c r="F199" s="280"/>
    </row>
    <row r="200" spans="1:46">
      <c r="A200" s="184" t="s">
        <v>8292</v>
      </c>
    </row>
    <row r="203" spans="1:46">
      <c r="C203" s="269"/>
      <c r="D203" s="227"/>
    </row>
    <row r="204" spans="1:46">
      <c r="C204" s="269"/>
      <c r="D204" s="227"/>
    </row>
  </sheetData>
  <autoFilter ref="A1:AT196" xr:uid="{AE655C9B-5005-C04A-A16D-76E342826D87}">
    <sortState xmlns:xlrd2="http://schemas.microsoft.com/office/spreadsheetml/2017/richdata2" ref="A2:AT196">
      <sortCondition ref="A1:A196"/>
    </sortState>
  </autoFilter>
  <sortState xmlns:xlrd2="http://schemas.microsoft.com/office/spreadsheetml/2017/richdata2" ref="A2:AT204">
    <sortCondition descending="1" ref="U2:U204"/>
    <sortCondition ref="H2:H204"/>
  </sortState>
  <pageMargins left="0.7" right="0.7" top="0.75" bottom="0.75" header="0.3" footer="0.3"/>
  <pageSetup paperSize="9" orientation="portrait" horizontalDpi="0" verticalDpi="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5344-A63A-4545-B657-FBD04E0CC1AF}">
  <dimension ref="A1:HF22"/>
  <sheetViews>
    <sheetView topLeftCell="A3" workbookViewId="0">
      <selection activeCell="B25" sqref="B25"/>
    </sheetView>
  </sheetViews>
  <sheetFormatPr defaultColWidth="8.83203125" defaultRowHeight="15.5"/>
  <cols>
    <col min="1" max="1" width="17" customWidth="1"/>
    <col min="2" max="196" width="4.5" customWidth="1"/>
  </cols>
  <sheetData>
    <row r="1" spans="1:214">
      <c r="A1" s="137" t="s">
        <v>7579</v>
      </c>
      <c r="B1" s="145" t="s">
        <v>7348</v>
      </c>
      <c r="C1" s="145" t="s">
        <v>7348</v>
      </c>
      <c r="D1" s="145" t="s">
        <v>7348</v>
      </c>
      <c r="E1" s="145" t="s">
        <v>7348</v>
      </c>
      <c r="F1" s="145" t="s">
        <v>7357</v>
      </c>
      <c r="G1" s="145" t="s">
        <v>7357</v>
      </c>
      <c r="H1" s="145" t="s">
        <v>7357</v>
      </c>
      <c r="I1" s="145" t="s">
        <v>7348</v>
      </c>
      <c r="J1" s="145" t="s">
        <v>7348</v>
      </c>
      <c r="K1" s="145" t="s">
        <v>7357</v>
      </c>
      <c r="L1" s="145" t="s">
        <v>7357</v>
      </c>
      <c r="M1" s="145" t="s">
        <v>7357</v>
      </c>
      <c r="N1" s="145" t="s">
        <v>7357</v>
      </c>
      <c r="O1" s="145" t="s">
        <v>7357</v>
      </c>
      <c r="P1" s="145" t="s">
        <v>7348</v>
      </c>
      <c r="Q1" s="145" t="s">
        <v>7357</v>
      </c>
      <c r="R1" s="145" t="s">
        <v>7357</v>
      </c>
      <c r="S1" s="145" t="s">
        <v>7348</v>
      </c>
      <c r="T1" s="145" t="s">
        <v>7357</v>
      </c>
      <c r="U1" s="145" t="s">
        <v>7348</v>
      </c>
      <c r="V1" s="145" t="s">
        <v>7357</v>
      </c>
      <c r="W1" s="145" t="s">
        <v>7348</v>
      </c>
      <c r="X1" s="145" t="s">
        <v>7348</v>
      </c>
      <c r="Y1" s="145" t="s">
        <v>7357</v>
      </c>
      <c r="Z1" s="145" t="s">
        <v>7357</v>
      </c>
      <c r="AA1" s="145" t="s">
        <v>7357</v>
      </c>
      <c r="AB1" s="145" t="s">
        <v>7348</v>
      </c>
      <c r="AC1" s="145" t="s">
        <v>7357</v>
      </c>
      <c r="AD1" s="145" t="s">
        <v>7357</v>
      </c>
      <c r="AE1" s="145" t="s">
        <v>7357</v>
      </c>
      <c r="AF1" s="145" t="s">
        <v>7348</v>
      </c>
      <c r="AG1" s="145" t="s">
        <v>7357</v>
      </c>
      <c r="AH1" s="145" t="s">
        <v>7348</v>
      </c>
      <c r="AI1" s="145" t="s">
        <v>7348</v>
      </c>
      <c r="AJ1" s="145" t="s">
        <v>7348</v>
      </c>
      <c r="AK1" s="145" t="s">
        <v>7357</v>
      </c>
      <c r="AL1" s="145" t="s">
        <v>7348</v>
      </c>
      <c r="AM1" s="145" t="s">
        <v>7348</v>
      </c>
      <c r="AN1" s="145" t="s">
        <v>7357</v>
      </c>
      <c r="AO1" s="145" t="s">
        <v>7357</v>
      </c>
      <c r="AP1" s="145" t="s">
        <v>7348</v>
      </c>
      <c r="AQ1" s="145" t="s">
        <v>7357</v>
      </c>
      <c r="AR1" s="145" t="s">
        <v>7348</v>
      </c>
      <c r="AS1" s="145" t="s">
        <v>7357</v>
      </c>
      <c r="AT1" s="145" t="s">
        <v>7357</v>
      </c>
      <c r="AU1" s="145" t="s">
        <v>7348</v>
      </c>
      <c r="AV1" s="145" t="s">
        <v>7348</v>
      </c>
      <c r="AW1" s="145" t="s">
        <v>7348</v>
      </c>
      <c r="AX1" s="145" t="s">
        <v>7348</v>
      </c>
      <c r="AY1" s="145" t="s">
        <v>7348</v>
      </c>
      <c r="AZ1" s="145" t="s">
        <v>7348</v>
      </c>
      <c r="BA1" s="145" t="s">
        <v>7348</v>
      </c>
      <c r="BB1" s="145" t="s">
        <v>7348</v>
      </c>
      <c r="BC1" s="145" t="s">
        <v>7357</v>
      </c>
      <c r="BD1" s="145" t="s">
        <v>7348</v>
      </c>
      <c r="BE1" s="145" t="s">
        <v>7348</v>
      </c>
      <c r="BF1" s="145" t="s">
        <v>7357</v>
      </c>
      <c r="BG1" s="145" t="s">
        <v>7348</v>
      </c>
      <c r="BH1" s="145" t="s">
        <v>7357</v>
      </c>
      <c r="BI1" s="145" t="s">
        <v>7348</v>
      </c>
      <c r="BJ1" s="145" t="s">
        <v>7348</v>
      </c>
      <c r="BK1" s="145" t="s">
        <v>7348</v>
      </c>
      <c r="BL1" s="145" t="s">
        <v>7348</v>
      </c>
      <c r="BM1" s="145" t="s">
        <v>7357</v>
      </c>
      <c r="BN1" s="145" t="s">
        <v>7348</v>
      </c>
      <c r="BO1" s="145" t="s">
        <v>7348</v>
      </c>
      <c r="BP1" s="145" t="s">
        <v>7348</v>
      </c>
      <c r="BQ1" s="145" t="s">
        <v>7357</v>
      </c>
      <c r="BR1" s="145" t="s">
        <v>7348</v>
      </c>
      <c r="BS1" s="145" t="s">
        <v>7348</v>
      </c>
      <c r="BT1" s="145" t="s">
        <v>7348</v>
      </c>
      <c r="BU1" s="145" t="s">
        <v>7348</v>
      </c>
      <c r="BV1" s="145" t="s">
        <v>7357</v>
      </c>
      <c r="BW1" s="145" t="s">
        <v>7357</v>
      </c>
      <c r="BX1" s="145" t="s">
        <v>7357</v>
      </c>
      <c r="BY1" s="145" t="s">
        <v>7357</v>
      </c>
      <c r="BZ1" s="145" t="s">
        <v>7357</v>
      </c>
      <c r="CA1" s="145" t="s">
        <v>7357</v>
      </c>
      <c r="CB1" s="145" t="s">
        <v>7357</v>
      </c>
      <c r="CC1" s="145" t="s">
        <v>7348</v>
      </c>
      <c r="CD1" s="145" t="s">
        <v>7357</v>
      </c>
      <c r="CE1" s="145" t="s">
        <v>7357</v>
      </c>
      <c r="CF1" s="145" t="s">
        <v>7357</v>
      </c>
      <c r="CG1" s="145" t="s">
        <v>7357</v>
      </c>
      <c r="CH1" s="145" t="s">
        <v>7348</v>
      </c>
      <c r="CI1" s="145" t="s">
        <v>7348</v>
      </c>
      <c r="CJ1" s="145" t="s">
        <v>7357</v>
      </c>
      <c r="CK1" s="145" t="s">
        <v>7357</v>
      </c>
      <c r="CL1" s="145" t="s">
        <v>7357</v>
      </c>
      <c r="CM1" s="145" t="s">
        <v>7348</v>
      </c>
      <c r="CN1" s="145" t="s">
        <v>7348</v>
      </c>
      <c r="CO1" s="145" t="s">
        <v>7348</v>
      </c>
      <c r="CP1" s="145" t="s">
        <v>7348</v>
      </c>
      <c r="CQ1" s="145" t="s">
        <v>7357</v>
      </c>
      <c r="CR1" s="145" t="s">
        <v>7348</v>
      </c>
      <c r="CS1" s="145" t="s">
        <v>7357</v>
      </c>
      <c r="CT1" s="145" t="s">
        <v>7357</v>
      </c>
      <c r="CU1" s="145" t="s">
        <v>7357</v>
      </c>
      <c r="CV1" s="145" t="s">
        <v>7357</v>
      </c>
      <c r="CW1" s="145" t="s">
        <v>7357</v>
      </c>
      <c r="CX1" s="145" t="s">
        <v>7357</v>
      </c>
      <c r="CY1" s="145" t="s">
        <v>7348</v>
      </c>
      <c r="CZ1" s="145" t="s">
        <v>7357</v>
      </c>
      <c r="DA1" s="145" t="s">
        <v>7348</v>
      </c>
      <c r="DB1" s="145" t="s">
        <v>7348</v>
      </c>
      <c r="DC1" s="145" t="s">
        <v>7348</v>
      </c>
      <c r="DD1" s="145" t="s">
        <v>7348</v>
      </c>
      <c r="DE1" s="145" t="s">
        <v>7357</v>
      </c>
      <c r="DF1" s="145" t="s">
        <v>7348</v>
      </c>
      <c r="DG1" s="145" t="s">
        <v>7357</v>
      </c>
      <c r="DH1" s="145" t="s">
        <v>7357</v>
      </c>
      <c r="DI1" s="145" t="s">
        <v>7357</v>
      </c>
      <c r="DJ1" s="145" t="s">
        <v>7348</v>
      </c>
      <c r="DK1" s="145" t="s">
        <v>7348</v>
      </c>
      <c r="DL1" s="145" t="s">
        <v>7357</v>
      </c>
      <c r="DM1" s="145" t="s">
        <v>7357</v>
      </c>
      <c r="DN1" s="145" t="s">
        <v>7348</v>
      </c>
      <c r="DO1" s="145" t="s">
        <v>7589</v>
      </c>
      <c r="DP1" s="145" t="s">
        <v>7348</v>
      </c>
      <c r="DQ1" s="145" t="s">
        <v>7348</v>
      </c>
      <c r="DR1" s="145" t="s">
        <v>7357</v>
      </c>
      <c r="DS1" s="145" t="s">
        <v>7357</v>
      </c>
      <c r="DT1" s="145" t="s">
        <v>7357</v>
      </c>
      <c r="DU1" s="145" t="s">
        <v>7348</v>
      </c>
      <c r="DV1" s="145" t="s">
        <v>7348</v>
      </c>
      <c r="DW1" s="145" t="s">
        <v>7357</v>
      </c>
      <c r="DX1" s="145" t="s">
        <v>7357</v>
      </c>
      <c r="DY1" s="145" t="s">
        <v>7357</v>
      </c>
      <c r="DZ1" s="145" t="s">
        <v>7348</v>
      </c>
      <c r="EA1" s="145" t="s">
        <v>7348</v>
      </c>
      <c r="EB1" s="145" t="s">
        <v>7357</v>
      </c>
      <c r="EC1" s="145" t="s">
        <v>7357</v>
      </c>
      <c r="ED1" s="145" t="s">
        <v>7348</v>
      </c>
      <c r="EE1" s="145" t="s">
        <v>7348</v>
      </c>
      <c r="EF1" s="145" t="s">
        <v>7348</v>
      </c>
      <c r="EG1" s="145" t="s">
        <v>7348</v>
      </c>
      <c r="EH1" s="145" t="s">
        <v>7348</v>
      </c>
      <c r="EI1" s="145" t="s">
        <v>7357</v>
      </c>
      <c r="EJ1" s="145" t="s">
        <v>7348</v>
      </c>
      <c r="EK1" s="145" t="s">
        <v>7348</v>
      </c>
      <c r="EL1" s="145" t="s">
        <v>7357</v>
      </c>
      <c r="EM1" s="145" t="s">
        <v>7357</v>
      </c>
      <c r="EN1" s="145" t="s">
        <v>7357</v>
      </c>
      <c r="EO1" s="145" t="s">
        <v>7357</v>
      </c>
      <c r="EP1" s="145" t="s">
        <v>7348</v>
      </c>
      <c r="EQ1" s="145" t="s">
        <v>7348</v>
      </c>
      <c r="ER1" s="145" t="s">
        <v>7348</v>
      </c>
      <c r="ES1" s="145" t="s">
        <v>7348</v>
      </c>
      <c r="ET1" s="145" t="s">
        <v>7348</v>
      </c>
      <c r="EU1" s="145" t="s">
        <v>7357</v>
      </c>
      <c r="EV1" s="145" t="s">
        <v>7357</v>
      </c>
      <c r="EW1" s="145" t="s">
        <v>7348</v>
      </c>
      <c r="EX1" s="145" t="s">
        <v>7357</v>
      </c>
      <c r="EY1" s="145" t="s">
        <v>7357</v>
      </c>
      <c r="EZ1" s="145" t="s">
        <v>7357</v>
      </c>
      <c r="FA1" s="145" t="s">
        <v>7348</v>
      </c>
      <c r="FB1" s="145" t="s">
        <v>7357</v>
      </c>
      <c r="FC1" s="145" t="s">
        <v>7357</v>
      </c>
      <c r="FD1" s="145" t="s">
        <v>7357</v>
      </c>
      <c r="FE1" s="145" t="s">
        <v>7357</v>
      </c>
      <c r="FF1" s="145" t="s">
        <v>7348</v>
      </c>
      <c r="FG1" s="145" t="s">
        <v>7348</v>
      </c>
      <c r="FH1" s="145" t="s">
        <v>7357</v>
      </c>
      <c r="FI1" s="145" t="s">
        <v>7348</v>
      </c>
      <c r="FJ1" s="145" t="s">
        <v>7348</v>
      </c>
      <c r="FK1" s="145" t="s">
        <v>7357</v>
      </c>
      <c r="FL1" s="145" t="s">
        <v>7348</v>
      </c>
      <c r="FM1" s="145" t="s">
        <v>7348</v>
      </c>
      <c r="FN1" s="145" t="s">
        <v>7357</v>
      </c>
      <c r="FO1" s="145" t="s">
        <v>7357</v>
      </c>
      <c r="FP1" s="145" t="s">
        <v>7357</v>
      </c>
      <c r="FQ1" s="145" t="s">
        <v>7348</v>
      </c>
      <c r="FR1" s="145" t="s">
        <v>7357</v>
      </c>
      <c r="FS1" s="145" t="s">
        <v>7348</v>
      </c>
      <c r="FT1" s="145" t="s">
        <v>7348</v>
      </c>
      <c r="FU1" s="145" t="s">
        <v>7348</v>
      </c>
      <c r="FV1" s="145" t="s">
        <v>7357</v>
      </c>
      <c r="FW1" s="145" t="s">
        <v>7348</v>
      </c>
      <c r="FX1" s="145" t="s">
        <v>7357</v>
      </c>
      <c r="FY1" s="145" t="s">
        <v>7357</v>
      </c>
      <c r="FZ1" s="145" t="s">
        <v>7348</v>
      </c>
      <c r="GA1" s="145" t="s">
        <v>7348</v>
      </c>
      <c r="GB1" s="145" t="s">
        <v>7348</v>
      </c>
      <c r="GC1" s="145" t="s">
        <v>7357</v>
      </c>
      <c r="GD1" s="145" t="s">
        <v>7348</v>
      </c>
      <c r="GE1" s="145" t="s">
        <v>7348</v>
      </c>
      <c r="GF1" s="145" t="s">
        <v>7357</v>
      </c>
      <c r="GG1" s="145" t="s">
        <v>7357</v>
      </c>
      <c r="GH1" s="145" t="s">
        <v>7357</v>
      </c>
      <c r="GI1" s="145" t="s">
        <v>7348</v>
      </c>
      <c r="GJ1" s="145" t="s">
        <v>7357</v>
      </c>
      <c r="GK1" s="145" t="s">
        <v>7357</v>
      </c>
      <c r="GL1" s="145" t="s">
        <v>7357</v>
      </c>
      <c r="GM1" s="145" t="s">
        <v>7348</v>
      </c>
      <c r="GN1" s="145" t="s">
        <v>7357</v>
      </c>
    </row>
    <row r="2" spans="1:214" ht="43.5">
      <c r="A2" s="137" t="s">
        <v>2</v>
      </c>
      <c r="B2" s="138" t="s">
        <v>17</v>
      </c>
      <c r="C2" s="138" t="s">
        <v>20</v>
      </c>
      <c r="D2" s="138" t="s">
        <v>23</v>
      </c>
      <c r="E2" s="138" t="s">
        <v>23</v>
      </c>
      <c r="F2" s="138" t="s">
        <v>229</v>
      </c>
      <c r="G2" s="138" t="s">
        <v>230</v>
      </c>
      <c r="H2" s="138" t="s">
        <v>230</v>
      </c>
      <c r="I2" s="138" t="s">
        <v>33</v>
      </c>
      <c r="J2" s="138" t="s">
        <v>36</v>
      </c>
      <c r="K2" s="138" t="s">
        <v>33</v>
      </c>
      <c r="L2" s="138" t="s">
        <v>40</v>
      </c>
      <c r="M2" s="138" t="s">
        <v>231</v>
      </c>
      <c r="N2" s="138" t="s">
        <v>230</v>
      </c>
      <c r="O2" s="138" t="s">
        <v>33</v>
      </c>
      <c r="P2" s="138" t="s">
        <v>36</v>
      </c>
      <c r="Q2" s="138" t="s">
        <v>23</v>
      </c>
      <c r="R2" s="138" t="s">
        <v>230</v>
      </c>
      <c r="S2" s="138" t="s">
        <v>20</v>
      </c>
      <c r="T2" s="138" t="s">
        <v>33</v>
      </c>
      <c r="U2" s="138" t="s">
        <v>33</v>
      </c>
      <c r="V2" s="138" t="s">
        <v>230</v>
      </c>
      <c r="W2" s="138" t="s">
        <v>33</v>
      </c>
      <c r="X2" s="138" t="s">
        <v>36</v>
      </c>
      <c r="Y2" s="138" t="s">
        <v>230</v>
      </c>
      <c r="Z2" s="138" t="s">
        <v>23</v>
      </c>
      <c r="AA2" s="138" t="s">
        <v>17</v>
      </c>
      <c r="AB2" s="138" t="s">
        <v>33</v>
      </c>
      <c r="AC2" s="138" t="s">
        <v>230</v>
      </c>
      <c r="AD2" s="138" t="s">
        <v>17</v>
      </c>
      <c r="AE2" s="138" t="s">
        <v>23</v>
      </c>
      <c r="AF2" s="138" t="s">
        <v>23</v>
      </c>
      <c r="AG2" s="138" t="s">
        <v>17</v>
      </c>
      <c r="AH2" s="138" t="s">
        <v>33</v>
      </c>
      <c r="AI2" s="138" t="s">
        <v>33</v>
      </c>
      <c r="AJ2" s="138" t="s">
        <v>33</v>
      </c>
      <c r="AK2" s="138" t="s">
        <v>231</v>
      </c>
      <c r="AL2" s="138" t="s">
        <v>33</v>
      </c>
      <c r="AM2" s="138" t="s">
        <v>33</v>
      </c>
      <c r="AN2" s="138" t="s">
        <v>23</v>
      </c>
      <c r="AO2" s="138" t="s">
        <v>17</v>
      </c>
      <c r="AP2" s="138" t="s">
        <v>23</v>
      </c>
      <c r="AQ2" s="138" t="s">
        <v>23</v>
      </c>
      <c r="AR2" s="138" t="s">
        <v>33</v>
      </c>
      <c r="AS2" s="138" t="s">
        <v>36</v>
      </c>
      <c r="AT2" s="138" t="s">
        <v>230</v>
      </c>
      <c r="AU2" s="138" t="s">
        <v>80</v>
      </c>
      <c r="AV2" s="138" t="s">
        <v>23</v>
      </c>
      <c r="AW2" s="138" t="s">
        <v>33</v>
      </c>
      <c r="AX2" s="138" t="s">
        <v>23</v>
      </c>
      <c r="AY2" s="138" t="s">
        <v>33</v>
      </c>
      <c r="AZ2" s="138" t="s">
        <v>33</v>
      </c>
      <c r="BA2" s="138" t="s">
        <v>33</v>
      </c>
      <c r="BB2" s="138" t="s">
        <v>33</v>
      </c>
      <c r="BC2" s="138" t="s">
        <v>230</v>
      </c>
      <c r="BD2" s="138" t="s">
        <v>33</v>
      </c>
      <c r="BE2" s="138" t="s">
        <v>80</v>
      </c>
      <c r="BF2" s="138" t="s">
        <v>23</v>
      </c>
      <c r="BG2" s="138" t="s">
        <v>17</v>
      </c>
      <c r="BH2" s="138" t="s">
        <v>40</v>
      </c>
      <c r="BI2" s="138" t="s">
        <v>33</v>
      </c>
      <c r="BJ2" s="138" t="s">
        <v>17</v>
      </c>
      <c r="BK2" s="138" t="s">
        <v>33</v>
      </c>
      <c r="BL2" s="138" t="s">
        <v>23</v>
      </c>
      <c r="BM2" s="138" t="s">
        <v>40</v>
      </c>
      <c r="BN2" s="138" t="s">
        <v>98</v>
      </c>
      <c r="BO2" s="138" t="s">
        <v>33</v>
      </c>
      <c r="BP2" s="138" t="s">
        <v>40</v>
      </c>
      <c r="BQ2" s="138" t="s">
        <v>33</v>
      </c>
      <c r="BR2" s="138" t="s">
        <v>17</v>
      </c>
      <c r="BS2" s="138" t="s">
        <v>23</v>
      </c>
      <c r="BT2" s="138" t="s">
        <v>17</v>
      </c>
      <c r="BU2" s="138" t="s">
        <v>40</v>
      </c>
      <c r="BV2" s="138" t="s">
        <v>231</v>
      </c>
      <c r="BW2" s="138" t="s">
        <v>230</v>
      </c>
      <c r="BX2" s="138" t="s">
        <v>230</v>
      </c>
      <c r="BY2" s="138" t="s">
        <v>36</v>
      </c>
      <c r="BZ2" s="138" t="s">
        <v>230</v>
      </c>
      <c r="CA2" s="138" t="s">
        <v>231</v>
      </c>
      <c r="CB2" s="138" t="s">
        <v>17</v>
      </c>
      <c r="CC2" s="138" t="s">
        <v>17</v>
      </c>
      <c r="CD2" s="138" t="s">
        <v>230</v>
      </c>
      <c r="CE2" s="138" t="s">
        <v>33</v>
      </c>
      <c r="CF2" s="138" t="s">
        <v>230</v>
      </c>
      <c r="CG2" s="138" t="s">
        <v>33</v>
      </c>
      <c r="CH2" s="138" t="s">
        <v>23</v>
      </c>
      <c r="CI2" s="138" t="s">
        <v>17</v>
      </c>
      <c r="CJ2" s="138" t="s">
        <v>23</v>
      </c>
      <c r="CK2" s="138" t="s">
        <v>231</v>
      </c>
      <c r="CL2" s="138" t="s">
        <v>23</v>
      </c>
      <c r="CM2" s="138" t="s">
        <v>17</v>
      </c>
      <c r="CN2" s="138" t="s">
        <v>23</v>
      </c>
      <c r="CO2" s="138" t="s">
        <v>23</v>
      </c>
      <c r="CP2" s="138" t="s">
        <v>23</v>
      </c>
      <c r="CQ2" s="138" t="s">
        <v>230</v>
      </c>
      <c r="CR2" s="138" t="s">
        <v>17</v>
      </c>
      <c r="CS2" s="138" t="s">
        <v>33</v>
      </c>
      <c r="CT2" s="138" t="s">
        <v>230</v>
      </c>
      <c r="CU2" s="138" t="s">
        <v>230</v>
      </c>
      <c r="CV2" s="138" t="s">
        <v>23</v>
      </c>
      <c r="CW2" s="138" t="s">
        <v>23</v>
      </c>
      <c r="CX2" s="138" t="s">
        <v>17</v>
      </c>
      <c r="CY2" s="138" t="s">
        <v>33</v>
      </c>
      <c r="CZ2" s="138" t="s">
        <v>17</v>
      </c>
      <c r="DA2" s="138" t="s">
        <v>40</v>
      </c>
      <c r="DB2" s="138" t="s">
        <v>17</v>
      </c>
      <c r="DC2" s="138" t="s">
        <v>33</v>
      </c>
      <c r="DD2" s="138" t="s">
        <v>80</v>
      </c>
      <c r="DE2" s="138" t="s">
        <v>23</v>
      </c>
      <c r="DF2" s="138" t="s">
        <v>23</v>
      </c>
      <c r="DG2" s="138" t="s">
        <v>230</v>
      </c>
      <c r="DH2" s="138" t="s">
        <v>230</v>
      </c>
      <c r="DI2" s="138" t="s">
        <v>231</v>
      </c>
      <c r="DJ2" s="138" t="s">
        <v>23</v>
      </c>
      <c r="DK2" s="138" t="s">
        <v>23</v>
      </c>
      <c r="DL2" s="138" t="s">
        <v>17</v>
      </c>
      <c r="DM2" s="138" t="s">
        <v>230</v>
      </c>
      <c r="DN2" s="138" t="s">
        <v>23</v>
      </c>
      <c r="DO2" s="138" t="s">
        <v>33</v>
      </c>
      <c r="DP2" s="138" t="s">
        <v>17</v>
      </c>
      <c r="DQ2" s="138" t="s">
        <v>17</v>
      </c>
      <c r="DR2" s="138" t="s">
        <v>231</v>
      </c>
      <c r="DS2" s="138" t="s">
        <v>33</v>
      </c>
      <c r="DT2" s="138" t="s">
        <v>231</v>
      </c>
      <c r="DU2" s="138" t="s">
        <v>40</v>
      </c>
      <c r="DV2" s="138" t="s">
        <v>33</v>
      </c>
      <c r="DW2" s="138" t="s">
        <v>33</v>
      </c>
      <c r="DX2" s="138" t="s">
        <v>231</v>
      </c>
      <c r="DY2" s="138" t="s">
        <v>230</v>
      </c>
      <c r="DZ2" s="138" t="s">
        <v>33</v>
      </c>
      <c r="EA2" s="138" t="s">
        <v>33</v>
      </c>
      <c r="EB2" s="138" t="s">
        <v>33</v>
      </c>
      <c r="EC2" s="138" t="s">
        <v>40</v>
      </c>
      <c r="ED2" s="138" t="s">
        <v>23</v>
      </c>
      <c r="EE2" s="138" t="s">
        <v>36</v>
      </c>
      <c r="EF2" s="138" t="s">
        <v>33</v>
      </c>
      <c r="EG2" s="138" t="s">
        <v>33</v>
      </c>
      <c r="EH2" s="138" t="s">
        <v>33</v>
      </c>
      <c r="EI2" s="138" t="s">
        <v>33</v>
      </c>
      <c r="EJ2" s="138" t="s">
        <v>40</v>
      </c>
      <c r="EK2" s="138" t="s">
        <v>33</v>
      </c>
      <c r="EL2" s="138" t="s">
        <v>17</v>
      </c>
      <c r="EM2" s="138" t="s">
        <v>17</v>
      </c>
      <c r="EN2" s="138" t="s">
        <v>231</v>
      </c>
      <c r="EO2" s="138" t="s">
        <v>17</v>
      </c>
      <c r="EP2" s="138" t="s">
        <v>33</v>
      </c>
      <c r="EQ2" s="138" t="s">
        <v>33</v>
      </c>
      <c r="ER2" s="138" t="s">
        <v>33</v>
      </c>
      <c r="ES2" s="138" t="s">
        <v>17</v>
      </c>
      <c r="ET2" s="138" t="s">
        <v>33</v>
      </c>
      <c r="EU2" s="138" t="s">
        <v>40</v>
      </c>
      <c r="EV2" s="138" t="s">
        <v>230</v>
      </c>
      <c r="EW2" s="138" t="s">
        <v>33</v>
      </c>
      <c r="EX2" s="138" t="s">
        <v>23</v>
      </c>
      <c r="EY2" s="138" t="s">
        <v>33</v>
      </c>
      <c r="EZ2" s="138" t="s">
        <v>40</v>
      </c>
      <c r="FA2" s="138" t="s">
        <v>36</v>
      </c>
      <c r="FB2" s="138" t="s">
        <v>33</v>
      </c>
      <c r="FC2" s="138" t="s">
        <v>230</v>
      </c>
      <c r="FD2" s="138" t="s">
        <v>17</v>
      </c>
      <c r="FE2" s="138" t="s">
        <v>230</v>
      </c>
      <c r="FF2" s="138" t="s">
        <v>36</v>
      </c>
      <c r="FG2" s="138" t="s">
        <v>33</v>
      </c>
      <c r="FH2" s="138" t="s">
        <v>23</v>
      </c>
      <c r="FI2" s="138" t="s">
        <v>33</v>
      </c>
      <c r="FJ2" s="138" t="s">
        <v>23</v>
      </c>
      <c r="FK2" s="138" t="s">
        <v>230</v>
      </c>
      <c r="FL2" s="138" t="s">
        <v>17</v>
      </c>
      <c r="FM2" s="138" t="s">
        <v>80</v>
      </c>
      <c r="FN2" s="138" t="s">
        <v>33</v>
      </c>
      <c r="FO2" s="138" t="s">
        <v>230</v>
      </c>
      <c r="FP2" s="138" t="s">
        <v>33</v>
      </c>
      <c r="FQ2" s="138" t="s">
        <v>80</v>
      </c>
      <c r="FR2" s="138" t="s">
        <v>230</v>
      </c>
      <c r="FS2" s="138" t="s">
        <v>23</v>
      </c>
      <c r="FT2" s="138" t="s">
        <v>23</v>
      </c>
      <c r="FU2" s="138" t="s">
        <v>40</v>
      </c>
      <c r="FV2" s="138" t="s">
        <v>230</v>
      </c>
      <c r="FW2" s="138" t="s">
        <v>33</v>
      </c>
      <c r="FX2" s="138" t="s">
        <v>36</v>
      </c>
      <c r="FY2" s="138" t="s">
        <v>33</v>
      </c>
      <c r="FZ2" s="138" t="s">
        <v>17</v>
      </c>
      <c r="GA2" s="138" t="s">
        <v>36</v>
      </c>
      <c r="GB2" s="138" t="s">
        <v>40</v>
      </c>
      <c r="GC2" s="138" t="s">
        <v>33</v>
      </c>
      <c r="GD2" s="138" t="s">
        <v>80</v>
      </c>
      <c r="GE2" s="138" t="s">
        <v>40</v>
      </c>
      <c r="GF2" s="138" t="s">
        <v>230</v>
      </c>
      <c r="GG2" s="138" t="s">
        <v>36</v>
      </c>
      <c r="GH2" s="138" t="s">
        <v>33</v>
      </c>
      <c r="GI2" s="138" t="s">
        <v>23</v>
      </c>
      <c r="GJ2" s="138" t="s">
        <v>36</v>
      </c>
      <c r="GK2" s="138" t="s">
        <v>40</v>
      </c>
      <c r="GL2" s="138" t="s">
        <v>40</v>
      </c>
      <c r="GM2" s="138" t="s">
        <v>36</v>
      </c>
      <c r="GN2" s="138" t="s">
        <v>17</v>
      </c>
    </row>
    <row r="3" spans="1:214" s="173" customFormat="1" ht="201.5">
      <c r="A3" s="124" t="s">
        <v>232</v>
      </c>
      <c r="B3" s="125" t="s">
        <v>7631</v>
      </c>
      <c r="C3" s="125" t="s">
        <v>7632</v>
      </c>
      <c r="D3" s="125" t="s">
        <v>7633</v>
      </c>
      <c r="E3" s="125" t="s">
        <v>7634</v>
      </c>
      <c r="F3" s="125" t="s">
        <v>7778</v>
      </c>
      <c r="G3" s="125" t="s">
        <v>7779</v>
      </c>
      <c r="H3" s="125" t="s">
        <v>7780</v>
      </c>
      <c r="I3" s="125" t="s">
        <v>7635</v>
      </c>
      <c r="J3" s="125" t="s">
        <v>7636</v>
      </c>
      <c r="K3" s="125" t="s">
        <v>7637</v>
      </c>
      <c r="L3" s="125" t="s">
        <v>7638</v>
      </c>
      <c r="M3" s="125" t="s">
        <v>7781</v>
      </c>
      <c r="N3" s="125" t="s">
        <v>7782</v>
      </c>
      <c r="O3" s="125" t="s">
        <v>7639</v>
      </c>
      <c r="P3" s="125" t="s">
        <v>7640</v>
      </c>
      <c r="Q3" s="125" t="s">
        <v>7641</v>
      </c>
      <c r="R3" s="125" t="s">
        <v>7783</v>
      </c>
      <c r="S3" s="125" t="s">
        <v>7833</v>
      </c>
      <c r="T3" s="125" t="s">
        <v>7642</v>
      </c>
      <c r="U3" s="125" t="s">
        <v>8284</v>
      </c>
      <c r="V3" s="125" t="s">
        <v>7784</v>
      </c>
      <c r="W3" s="125" t="s">
        <v>7643</v>
      </c>
      <c r="X3" s="125" t="s">
        <v>7644</v>
      </c>
      <c r="Y3" s="125" t="s">
        <v>7785</v>
      </c>
      <c r="Z3" s="125" t="s">
        <v>7645</v>
      </c>
      <c r="AA3" s="125" t="s">
        <v>7646</v>
      </c>
      <c r="AB3" s="125" t="s">
        <v>7647</v>
      </c>
      <c r="AC3" s="125" t="s">
        <v>7786</v>
      </c>
      <c r="AD3" s="125" t="s">
        <v>7648</v>
      </c>
      <c r="AE3" s="125" t="s">
        <v>7649</v>
      </c>
      <c r="AF3" s="125" t="s">
        <v>7650</v>
      </c>
      <c r="AG3" s="125" t="s">
        <v>7651</v>
      </c>
      <c r="AH3" s="125" t="s">
        <v>7652</v>
      </c>
      <c r="AI3" s="125" t="s">
        <v>7653</v>
      </c>
      <c r="AJ3" s="125" t="s">
        <v>7654</v>
      </c>
      <c r="AK3" s="125" t="s">
        <v>7787</v>
      </c>
      <c r="AL3" s="125" t="s">
        <v>7655</v>
      </c>
      <c r="AM3" s="125" t="s">
        <v>7656</v>
      </c>
      <c r="AN3" s="125" t="s">
        <v>7657</v>
      </c>
      <c r="AO3" s="125" t="s">
        <v>7658</v>
      </c>
      <c r="AP3" s="125" t="s">
        <v>7659</v>
      </c>
      <c r="AQ3" s="125" t="s">
        <v>7660</v>
      </c>
      <c r="AR3" s="125" t="s">
        <v>7661</v>
      </c>
      <c r="AS3" s="125" t="s">
        <v>7662</v>
      </c>
      <c r="AT3" s="125" t="s">
        <v>7788</v>
      </c>
      <c r="AU3" s="125" t="s">
        <v>7663</v>
      </c>
      <c r="AV3" s="125" t="s">
        <v>7664</v>
      </c>
      <c r="AW3" s="125" t="s">
        <v>7665</v>
      </c>
      <c r="AX3" s="125" t="s">
        <v>7666</v>
      </c>
      <c r="AY3" s="125" t="s">
        <v>7667</v>
      </c>
      <c r="AZ3" s="125" t="s">
        <v>7668</v>
      </c>
      <c r="BA3" s="125" t="s">
        <v>7669</v>
      </c>
      <c r="BB3" s="125" t="s">
        <v>7670</v>
      </c>
      <c r="BC3" s="125" t="s">
        <v>7789</v>
      </c>
      <c r="BD3" s="125" t="s">
        <v>7671</v>
      </c>
      <c r="BE3" s="125" t="s">
        <v>7672</v>
      </c>
      <c r="BF3" s="125" t="s">
        <v>7673</v>
      </c>
      <c r="BG3" s="125" t="s">
        <v>7674</v>
      </c>
      <c r="BH3" s="125" t="s">
        <v>7832</v>
      </c>
      <c r="BI3" s="125" t="s">
        <v>7675</v>
      </c>
      <c r="BJ3" s="125" t="s">
        <v>8110</v>
      </c>
      <c r="BK3" s="125" t="s">
        <v>7676</v>
      </c>
      <c r="BL3" s="125" t="s">
        <v>7677</v>
      </c>
      <c r="BM3" s="125" t="s">
        <v>7678</v>
      </c>
      <c r="BN3" s="125" t="s">
        <v>7679</v>
      </c>
      <c r="BO3" s="125" t="s">
        <v>7680</v>
      </c>
      <c r="BP3" s="125" t="s">
        <v>7681</v>
      </c>
      <c r="BQ3" s="125" t="s">
        <v>7682</v>
      </c>
      <c r="BR3" s="125" t="s">
        <v>7683</v>
      </c>
      <c r="BS3" s="125" t="s">
        <v>7684</v>
      </c>
      <c r="BT3" s="125" t="s">
        <v>7834</v>
      </c>
      <c r="BU3" s="125" t="s">
        <v>7685</v>
      </c>
      <c r="BV3" s="125" t="s">
        <v>7790</v>
      </c>
      <c r="BW3" s="125" t="s">
        <v>7816</v>
      </c>
      <c r="BX3" s="125" t="s">
        <v>7791</v>
      </c>
      <c r="BY3" s="125" t="s">
        <v>7686</v>
      </c>
      <c r="BZ3" s="125" t="s">
        <v>7792</v>
      </c>
      <c r="CA3" s="125" t="s">
        <v>7793</v>
      </c>
      <c r="CB3" s="125" t="s">
        <v>7687</v>
      </c>
      <c r="CC3" s="125" t="s">
        <v>7835</v>
      </c>
      <c r="CD3" s="125" t="s">
        <v>7794</v>
      </c>
      <c r="CE3" s="125" t="s">
        <v>7688</v>
      </c>
      <c r="CF3" s="125" t="s">
        <v>7795</v>
      </c>
      <c r="CG3" s="125" t="s">
        <v>7689</v>
      </c>
      <c r="CH3" s="125" t="s">
        <v>7690</v>
      </c>
      <c r="CI3" s="125" t="s">
        <v>7691</v>
      </c>
      <c r="CJ3" s="125" t="s">
        <v>7692</v>
      </c>
      <c r="CK3" s="125" t="s">
        <v>7796</v>
      </c>
      <c r="CL3" s="125" t="s">
        <v>7693</v>
      </c>
      <c r="CM3" s="125" t="s">
        <v>7694</v>
      </c>
      <c r="CN3" s="125" t="s">
        <v>7695</v>
      </c>
      <c r="CO3" s="125" t="s">
        <v>7696</v>
      </c>
      <c r="CP3" s="125" t="s">
        <v>7697</v>
      </c>
      <c r="CQ3" s="125" t="s">
        <v>7797</v>
      </c>
      <c r="CR3" s="125" t="s">
        <v>7698</v>
      </c>
      <c r="CS3" s="125" t="s">
        <v>7699</v>
      </c>
      <c r="CT3" s="125" t="s">
        <v>7798</v>
      </c>
      <c r="CU3" s="125" t="s">
        <v>7799</v>
      </c>
      <c r="CV3" s="125" t="s">
        <v>7700</v>
      </c>
      <c r="CW3" s="125" t="s">
        <v>7701</v>
      </c>
      <c r="CX3" s="125" t="s">
        <v>7702</v>
      </c>
      <c r="CY3" s="125" t="s">
        <v>7703</v>
      </c>
      <c r="CZ3" s="125" t="s">
        <v>7704</v>
      </c>
      <c r="DA3" s="125" t="s">
        <v>7705</v>
      </c>
      <c r="DB3" s="125" t="s">
        <v>7706</v>
      </c>
      <c r="DC3" s="125" t="s">
        <v>7707</v>
      </c>
      <c r="DD3" s="125" t="s">
        <v>7708</v>
      </c>
      <c r="DE3" s="125" t="s">
        <v>7709</v>
      </c>
      <c r="DF3" s="125" t="s">
        <v>7710</v>
      </c>
      <c r="DG3" s="125" t="s">
        <v>7800</v>
      </c>
      <c r="DH3" s="125" t="s">
        <v>7801</v>
      </c>
      <c r="DI3" s="125" t="s">
        <v>7802</v>
      </c>
      <c r="DJ3" s="125" t="s">
        <v>7711</v>
      </c>
      <c r="DK3" s="125" t="s">
        <v>7712</v>
      </c>
      <c r="DL3" s="125" t="s">
        <v>7713</v>
      </c>
      <c r="DM3" s="125" t="s">
        <v>7803</v>
      </c>
      <c r="DN3" s="125" t="s">
        <v>7714</v>
      </c>
      <c r="DO3" s="125" t="s">
        <v>7715</v>
      </c>
      <c r="DP3" s="125" t="s">
        <v>7716</v>
      </c>
      <c r="DQ3" s="125" t="s">
        <v>7717</v>
      </c>
      <c r="DR3" s="125" t="s">
        <v>7804</v>
      </c>
      <c r="DS3" s="125" t="s">
        <v>7718</v>
      </c>
      <c r="DT3" s="125" t="s">
        <v>7805</v>
      </c>
      <c r="DU3" s="125" t="s">
        <v>7719</v>
      </c>
      <c r="DV3" s="125" t="s">
        <v>7720</v>
      </c>
      <c r="DW3" s="125" t="s">
        <v>7721</v>
      </c>
      <c r="DX3" s="125" t="s">
        <v>7806</v>
      </c>
      <c r="DY3" s="125" t="s">
        <v>7807</v>
      </c>
      <c r="DZ3" s="125" t="s">
        <v>7722</v>
      </c>
      <c r="EA3" s="125" t="s">
        <v>7723</v>
      </c>
      <c r="EB3" s="125" t="s">
        <v>7724</v>
      </c>
      <c r="EC3" s="125" t="s">
        <v>7725</v>
      </c>
      <c r="ED3" s="125" t="s">
        <v>7726</v>
      </c>
      <c r="EE3" s="125" t="s">
        <v>7727</v>
      </c>
      <c r="EF3" s="125" t="s">
        <v>7728</v>
      </c>
      <c r="EG3" s="125" t="s">
        <v>7729</v>
      </c>
      <c r="EH3" s="125" t="s">
        <v>7730</v>
      </c>
      <c r="EI3" s="125" t="s">
        <v>7731</v>
      </c>
      <c r="EJ3" s="125" t="s">
        <v>7732</v>
      </c>
      <c r="EK3" s="125" t="s">
        <v>7733</v>
      </c>
      <c r="EL3" s="125" t="s">
        <v>7734</v>
      </c>
      <c r="EM3" s="125" t="s">
        <v>7735</v>
      </c>
      <c r="EN3" s="125" t="s">
        <v>7808</v>
      </c>
      <c r="EO3" s="125" t="s">
        <v>7736</v>
      </c>
      <c r="EP3" s="125" t="s">
        <v>7737</v>
      </c>
      <c r="EQ3" s="292" t="s">
        <v>8290</v>
      </c>
      <c r="ER3" s="125" t="s">
        <v>7738</v>
      </c>
      <c r="ES3" s="125" t="s">
        <v>7739</v>
      </c>
      <c r="ET3" s="125" t="s">
        <v>7740</v>
      </c>
      <c r="EU3" s="125" t="s">
        <v>7741</v>
      </c>
      <c r="EV3" s="125" t="s">
        <v>7809</v>
      </c>
      <c r="EW3" s="125" t="s">
        <v>7742</v>
      </c>
      <c r="EX3" s="125" t="s">
        <v>7743</v>
      </c>
      <c r="EY3" s="125" t="s">
        <v>7744</v>
      </c>
      <c r="EZ3" s="125" t="s">
        <v>7745</v>
      </c>
      <c r="FA3" s="125" t="s">
        <v>7810</v>
      </c>
      <c r="FB3" s="125" t="s">
        <v>7746</v>
      </c>
      <c r="FC3" s="125" t="s">
        <v>7811</v>
      </c>
      <c r="FD3" s="125" t="s">
        <v>7747</v>
      </c>
      <c r="FE3" s="125" t="s">
        <v>7812</v>
      </c>
      <c r="FF3" s="125" t="s">
        <v>7748</v>
      </c>
      <c r="FG3" s="125" t="s">
        <v>7749</v>
      </c>
      <c r="FH3" s="125" t="s">
        <v>7750</v>
      </c>
      <c r="FI3" s="125" t="s">
        <v>7751</v>
      </c>
      <c r="FJ3" s="125" t="s">
        <v>7752</v>
      </c>
      <c r="FK3" s="125" t="s">
        <v>7813</v>
      </c>
      <c r="FL3" s="125" t="s">
        <v>7753</v>
      </c>
      <c r="FM3" s="125" t="s">
        <v>7754</v>
      </c>
      <c r="FN3" s="125" t="s">
        <v>7755</v>
      </c>
      <c r="FO3" s="125" t="s">
        <v>7817</v>
      </c>
      <c r="FP3" s="125" t="s">
        <v>7756</v>
      </c>
      <c r="FQ3" s="125" t="s">
        <v>7757</v>
      </c>
      <c r="FR3" s="125" t="s">
        <v>7814</v>
      </c>
      <c r="FS3" s="125" t="s">
        <v>7758</v>
      </c>
      <c r="FT3" s="125" t="s">
        <v>7759</v>
      </c>
      <c r="FU3" s="125" t="s">
        <v>7760</v>
      </c>
      <c r="FV3" s="125" t="s">
        <v>7815</v>
      </c>
      <c r="FW3" s="125" t="s">
        <v>7761</v>
      </c>
      <c r="FX3" s="125" t="s">
        <v>7762</v>
      </c>
      <c r="FY3" s="125" t="s">
        <v>7763</v>
      </c>
      <c r="FZ3" s="125" t="s">
        <v>7764</v>
      </c>
      <c r="GA3" s="125" t="s">
        <v>7765</v>
      </c>
      <c r="GB3" s="125" t="s">
        <v>7766</v>
      </c>
      <c r="GC3" s="125" t="s">
        <v>7767</v>
      </c>
      <c r="GD3" s="125" t="s">
        <v>7768</v>
      </c>
      <c r="GE3" s="125" t="s">
        <v>7769</v>
      </c>
      <c r="GF3" s="125" t="s">
        <v>7818</v>
      </c>
      <c r="GG3" s="125" t="s">
        <v>7770</v>
      </c>
      <c r="GH3" s="125" t="s">
        <v>7771</v>
      </c>
      <c r="GI3" s="125" t="s">
        <v>7772</v>
      </c>
      <c r="GJ3" s="125" t="s">
        <v>7773</v>
      </c>
      <c r="GK3" s="125" t="s">
        <v>7774</v>
      </c>
      <c r="GL3" s="125" t="s">
        <v>7775</v>
      </c>
      <c r="GM3" s="125" t="s">
        <v>7776</v>
      </c>
      <c r="GN3" s="125" t="s">
        <v>7777</v>
      </c>
      <c r="GT3" s="174" t="s">
        <v>7826</v>
      </c>
      <c r="GU3" s="174" t="s">
        <v>7827</v>
      </c>
      <c r="GV3" s="174" t="s">
        <v>7819</v>
      </c>
      <c r="GW3" s="174" t="s">
        <v>7828</v>
      </c>
      <c r="GX3" s="174" t="s">
        <v>7829</v>
      </c>
      <c r="GY3" s="174" t="s">
        <v>7830</v>
      </c>
      <c r="GZ3" s="175" t="s">
        <v>7820</v>
      </c>
      <c r="HA3" s="175" t="s">
        <v>7821</v>
      </c>
      <c r="HB3" s="175" t="s">
        <v>7822</v>
      </c>
      <c r="HC3" s="175" t="s">
        <v>7823</v>
      </c>
      <c r="HD3" s="175" t="s">
        <v>7824</v>
      </c>
      <c r="HE3" s="175" t="s">
        <v>7825</v>
      </c>
      <c r="HF3" s="175" t="s">
        <v>211</v>
      </c>
    </row>
    <row r="4" spans="1:214">
      <c r="A4" s="185" t="s">
        <v>235</v>
      </c>
      <c r="B4" s="3">
        <v>2</v>
      </c>
      <c r="C4" s="3">
        <v>2</v>
      </c>
      <c r="D4" s="3">
        <v>1</v>
      </c>
      <c r="E4" s="3">
        <v>1</v>
      </c>
      <c r="F4" s="3">
        <v>0</v>
      </c>
      <c r="G4" s="3">
        <v>0</v>
      </c>
      <c r="H4" s="3">
        <v>1</v>
      </c>
      <c r="I4" s="3">
        <v>2</v>
      </c>
      <c r="J4" s="3">
        <v>2</v>
      </c>
      <c r="K4" s="3">
        <v>1</v>
      </c>
      <c r="L4" s="3">
        <v>0</v>
      </c>
      <c r="M4" s="3">
        <v>0</v>
      </c>
      <c r="N4" s="3">
        <v>1</v>
      </c>
      <c r="O4" s="3">
        <v>1</v>
      </c>
      <c r="P4" s="3">
        <v>1</v>
      </c>
      <c r="Q4" s="3">
        <v>2</v>
      </c>
      <c r="R4" s="3">
        <v>2</v>
      </c>
      <c r="S4" s="3">
        <v>1</v>
      </c>
      <c r="T4" s="3">
        <v>1</v>
      </c>
      <c r="U4" s="3">
        <v>2</v>
      </c>
      <c r="V4" s="3">
        <v>0</v>
      </c>
      <c r="W4" s="3">
        <v>2</v>
      </c>
      <c r="X4" s="3">
        <v>1</v>
      </c>
      <c r="Y4" s="3">
        <v>1</v>
      </c>
      <c r="Z4" s="3">
        <v>1</v>
      </c>
      <c r="AA4" s="3">
        <v>2</v>
      </c>
      <c r="AB4" s="3">
        <v>1</v>
      </c>
      <c r="AC4" s="3">
        <v>2</v>
      </c>
      <c r="AD4" s="3">
        <v>0</v>
      </c>
      <c r="AE4" s="3">
        <v>1</v>
      </c>
      <c r="AF4" s="3">
        <v>2</v>
      </c>
      <c r="AG4" s="3">
        <v>1</v>
      </c>
      <c r="AH4" s="3">
        <v>1</v>
      </c>
      <c r="AI4" s="3">
        <v>1</v>
      </c>
      <c r="AJ4" s="3">
        <v>0</v>
      </c>
      <c r="AK4" s="3">
        <v>2</v>
      </c>
      <c r="AL4" s="3">
        <v>1</v>
      </c>
      <c r="AM4" s="3">
        <v>1</v>
      </c>
      <c r="AN4" s="3">
        <v>2</v>
      </c>
      <c r="AO4" s="3">
        <v>1</v>
      </c>
      <c r="AP4" s="3">
        <v>1</v>
      </c>
      <c r="AQ4" s="3">
        <v>0</v>
      </c>
      <c r="AR4" s="3">
        <v>1</v>
      </c>
      <c r="AS4" s="3">
        <v>0</v>
      </c>
      <c r="AT4" s="3">
        <v>1</v>
      </c>
      <c r="AU4" s="3">
        <v>1</v>
      </c>
      <c r="AV4" s="3">
        <v>1</v>
      </c>
      <c r="AW4" s="3">
        <v>0</v>
      </c>
      <c r="AX4" s="3">
        <v>2</v>
      </c>
      <c r="AY4" s="3">
        <v>1</v>
      </c>
      <c r="AZ4" s="3">
        <v>2</v>
      </c>
      <c r="BA4" s="3">
        <v>0</v>
      </c>
      <c r="BB4" s="3">
        <v>1</v>
      </c>
      <c r="BC4" s="3">
        <v>2</v>
      </c>
      <c r="BD4" s="3">
        <v>1</v>
      </c>
      <c r="BE4" s="3">
        <v>1</v>
      </c>
      <c r="BF4" s="3">
        <v>1</v>
      </c>
      <c r="BG4" s="3">
        <v>2</v>
      </c>
      <c r="BH4" s="3">
        <v>1</v>
      </c>
      <c r="BI4" s="3">
        <v>1</v>
      </c>
      <c r="BJ4" s="3">
        <v>2</v>
      </c>
      <c r="BK4" s="3">
        <v>0</v>
      </c>
      <c r="BL4" s="3">
        <v>1</v>
      </c>
      <c r="BM4" s="3">
        <v>1</v>
      </c>
      <c r="BN4" s="3">
        <v>1</v>
      </c>
      <c r="BO4" s="3">
        <v>1</v>
      </c>
      <c r="BP4" s="3">
        <v>1</v>
      </c>
      <c r="BQ4" s="3">
        <v>2</v>
      </c>
      <c r="BR4" s="3">
        <v>0</v>
      </c>
      <c r="BS4" s="3">
        <v>1</v>
      </c>
      <c r="BT4" s="3">
        <v>1</v>
      </c>
      <c r="BU4" s="3">
        <v>2</v>
      </c>
      <c r="BV4" s="3">
        <v>2</v>
      </c>
      <c r="BW4" s="3">
        <v>2</v>
      </c>
      <c r="BX4" s="3">
        <v>1</v>
      </c>
      <c r="BY4" s="3">
        <v>0</v>
      </c>
      <c r="BZ4" s="3">
        <v>1</v>
      </c>
      <c r="CA4" s="3">
        <v>1</v>
      </c>
      <c r="CB4" s="3">
        <v>1</v>
      </c>
      <c r="CC4" s="3">
        <v>2</v>
      </c>
      <c r="CD4" s="3">
        <v>1</v>
      </c>
      <c r="CE4" s="3">
        <v>1</v>
      </c>
      <c r="CF4" s="3">
        <v>1</v>
      </c>
      <c r="CG4" s="3">
        <v>2</v>
      </c>
      <c r="CH4" s="3">
        <v>2</v>
      </c>
      <c r="CI4" s="3">
        <v>1</v>
      </c>
      <c r="CJ4" s="3">
        <v>2</v>
      </c>
      <c r="CK4" s="3">
        <v>1</v>
      </c>
      <c r="CL4" s="3">
        <v>2</v>
      </c>
      <c r="CM4" s="3">
        <v>0</v>
      </c>
      <c r="CN4" s="3">
        <v>1</v>
      </c>
      <c r="CO4" s="3">
        <v>1</v>
      </c>
      <c r="CP4" s="3">
        <v>0</v>
      </c>
      <c r="CQ4" s="3">
        <v>1</v>
      </c>
      <c r="CR4" s="3">
        <v>0</v>
      </c>
      <c r="CS4" s="3">
        <v>2</v>
      </c>
      <c r="CT4" s="3">
        <v>0</v>
      </c>
      <c r="CU4" s="3">
        <v>0</v>
      </c>
      <c r="CV4" s="3">
        <v>1</v>
      </c>
      <c r="CW4" s="3">
        <v>0</v>
      </c>
      <c r="CX4" s="3">
        <v>0</v>
      </c>
      <c r="CY4" s="3">
        <v>1</v>
      </c>
      <c r="CZ4" s="3">
        <v>0</v>
      </c>
      <c r="DA4" s="3">
        <v>2</v>
      </c>
      <c r="DB4" s="3">
        <v>1</v>
      </c>
      <c r="DC4" s="3">
        <v>1</v>
      </c>
      <c r="DD4" s="3">
        <v>2</v>
      </c>
      <c r="DE4" s="3">
        <v>0</v>
      </c>
      <c r="DF4" s="3">
        <v>1</v>
      </c>
      <c r="DG4" s="3">
        <v>1</v>
      </c>
      <c r="DH4" s="3">
        <v>1</v>
      </c>
      <c r="DI4" s="3">
        <v>1</v>
      </c>
      <c r="DJ4" s="3">
        <v>2</v>
      </c>
      <c r="DK4" s="3">
        <v>1</v>
      </c>
      <c r="DL4" s="3">
        <v>0</v>
      </c>
      <c r="DM4" s="3">
        <v>1</v>
      </c>
      <c r="DN4" s="3">
        <v>2</v>
      </c>
      <c r="DO4" s="3">
        <v>1</v>
      </c>
      <c r="DP4" s="3">
        <v>2</v>
      </c>
      <c r="DQ4" s="3">
        <v>1</v>
      </c>
      <c r="DR4" s="3">
        <v>2</v>
      </c>
      <c r="DS4" s="3">
        <v>1</v>
      </c>
      <c r="DT4" s="3">
        <v>1</v>
      </c>
      <c r="DU4" s="3">
        <v>2</v>
      </c>
      <c r="DV4" s="176">
        <v>0.5</v>
      </c>
      <c r="DW4" s="3">
        <v>0</v>
      </c>
      <c r="DX4" s="3">
        <v>1</v>
      </c>
      <c r="DY4" s="3">
        <v>1</v>
      </c>
      <c r="DZ4" s="3">
        <v>1</v>
      </c>
      <c r="EA4" s="3">
        <v>1</v>
      </c>
      <c r="EB4" s="3">
        <v>2</v>
      </c>
      <c r="EC4" s="3">
        <v>0</v>
      </c>
      <c r="ED4" s="3">
        <v>2</v>
      </c>
      <c r="EE4" s="3">
        <v>1</v>
      </c>
      <c r="EF4" s="3">
        <v>1</v>
      </c>
      <c r="EG4" s="3">
        <v>2</v>
      </c>
      <c r="EH4" s="3">
        <v>0</v>
      </c>
      <c r="EI4" s="3">
        <v>2</v>
      </c>
      <c r="EJ4" s="3">
        <v>2</v>
      </c>
      <c r="EK4" s="3">
        <v>2</v>
      </c>
      <c r="EL4" s="3">
        <v>2</v>
      </c>
      <c r="EM4" s="3">
        <v>1</v>
      </c>
      <c r="EN4" s="3">
        <v>1</v>
      </c>
      <c r="EO4" s="3">
        <v>0</v>
      </c>
      <c r="EP4" s="3">
        <v>2</v>
      </c>
      <c r="EQ4" s="3">
        <v>2</v>
      </c>
      <c r="ER4" s="3">
        <v>1</v>
      </c>
      <c r="ES4" s="3">
        <v>0</v>
      </c>
      <c r="ET4" s="3">
        <v>1</v>
      </c>
      <c r="EU4" s="3">
        <v>1</v>
      </c>
      <c r="EV4" s="3">
        <v>1</v>
      </c>
      <c r="EW4" s="3">
        <v>2</v>
      </c>
      <c r="EX4" s="3">
        <v>1</v>
      </c>
      <c r="EY4" s="3">
        <v>2</v>
      </c>
      <c r="EZ4" s="3">
        <v>0</v>
      </c>
      <c r="FA4" s="3">
        <v>0</v>
      </c>
      <c r="FB4" s="3">
        <v>1</v>
      </c>
      <c r="FC4" s="3">
        <v>2</v>
      </c>
      <c r="FD4" s="3">
        <v>0</v>
      </c>
      <c r="FE4" s="3">
        <v>1</v>
      </c>
      <c r="FF4" s="3">
        <v>1</v>
      </c>
      <c r="FG4" s="3">
        <v>1</v>
      </c>
      <c r="FH4" s="3">
        <v>2</v>
      </c>
      <c r="FI4" s="3">
        <v>0</v>
      </c>
      <c r="FJ4" s="3">
        <v>1</v>
      </c>
      <c r="FK4" s="3">
        <v>1</v>
      </c>
      <c r="FL4" s="3">
        <v>1</v>
      </c>
      <c r="FM4" s="3">
        <v>1</v>
      </c>
      <c r="FN4" s="3">
        <v>0</v>
      </c>
      <c r="FO4" s="3">
        <v>1</v>
      </c>
      <c r="FP4" s="3">
        <v>2</v>
      </c>
      <c r="FQ4" s="3">
        <v>1</v>
      </c>
      <c r="FR4" s="3">
        <v>1</v>
      </c>
      <c r="FS4" s="3">
        <v>2</v>
      </c>
      <c r="FT4" s="3">
        <v>1</v>
      </c>
      <c r="FU4" s="3">
        <v>1</v>
      </c>
      <c r="FV4" s="3">
        <v>1</v>
      </c>
      <c r="FW4" s="3">
        <v>2</v>
      </c>
      <c r="FX4" s="3">
        <v>1</v>
      </c>
      <c r="FY4" s="3">
        <v>0</v>
      </c>
      <c r="FZ4" s="3">
        <v>0</v>
      </c>
      <c r="GA4" s="3">
        <v>2</v>
      </c>
      <c r="GB4" s="3">
        <v>0</v>
      </c>
      <c r="GC4" s="3">
        <v>1</v>
      </c>
      <c r="GD4" s="3">
        <v>1</v>
      </c>
      <c r="GE4" s="3">
        <v>2</v>
      </c>
      <c r="GF4" s="3">
        <v>0</v>
      </c>
      <c r="GG4" s="3">
        <v>2</v>
      </c>
      <c r="GH4" s="3">
        <v>1</v>
      </c>
      <c r="GI4" s="3">
        <v>1</v>
      </c>
      <c r="GJ4" s="3">
        <v>1</v>
      </c>
      <c r="GK4" s="3">
        <v>0</v>
      </c>
      <c r="GL4" s="3">
        <v>1</v>
      </c>
      <c r="GM4" s="3">
        <v>1</v>
      </c>
      <c r="GN4" s="3">
        <v>0</v>
      </c>
      <c r="GT4" s="155">
        <f t="shared" ref="GT4:GT16" si="0">COUNTIF(B4:GN4,0)</f>
        <v>40</v>
      </c>
      <c r="GU4" s="177">
        <f t="shared" ref="GU4:GU16" si="1">COUNTIF(B4:GN4,0.5)</f>
        <v>1</v>
      </c>
      <c r="GV4" s="155">
        <f t="shared" ref="GV4:GV16" si="2">COUNTIF(B4:GN4,1)</f>
        <v>100</v>
      </c>
      <c r="GW4" s="155">
        <f t="shared" ref="GW4:GW16" si="3">COUNTIF(B4:GN4, 1.5)</f>
        <v>0</v>
      </c>
      <c r="GX4" s="155">
        <f t="shared" ref="GX4:GX16" si="4">COUNTIF(B4:GN4, 2)</f>
        <v>54</v>
      </c>
      <c r="GY4" s="155">
        <f>SUM(GT4:GX4)</f>
        <v>195</v>
      </c>
    </row>
    <row r="5" spans="1:214">
      <c r="A5" s="185" t="s">
        <v>237</v>
      </c>
      <c r="B5" s="3">
        <v>0.5</v>
      </c>
      <c r="C5" s="3">
        <v>1.5</v>
      </c>
      <c r="D5" s="3">
        <v>1.5</v>
      </c>
      <c r="E5" s="3">
        <v>0</v>
      </c>
      <c r="F5" s="3">
        <v>0.5</v>
      </c>
      <c r="G5" s="3">
        <v>0.5</v>
      </c>
      <c r="H5" s="3">
        <v>0.5</v>
      </c>
      <c r="I5" s="3">
        <v>2</v>
      </c>
      <c r="J5" s="3">
        <v>2</v>
      </c>
      <c r="K5" s="3">
        <v>0.5</v>
      </c>
      <c r="L5" s="3">
        <v>0</v>
      </c>
      <c r="M5" s="3">
        <v>0.5</v>
      </c>
      <c r="N5" s="3">
        <v>0.5</v>
      </c>
      <c r="O5" s="3">
        <v>2</v>
      </c>
      <c r="P5" s="3">
        <v>2</v>
      </c>
      <c r="Q5" s="3">
        <v>2</v>
      </c>
      <c r="R5" s="3">
        <v>0.5</v>
      </c>
      <c r="S5" s="3">
        <v>0.5</v>
      </c>
      <c r="T5" s="3">
        <v>2</v>
      </c>
      <c r="U5" s="3">
        <v>0.5</v>
      </c>
      <c r="V5" s="3">
        <v>0.5</v>
      </c>
      <c r="W5" s="3">
        <v>0.5</v>
      </c>
      <c r="X5" s="3">
        <v>0.5</v>
      </c>
      <c r="Y5" s="3">
        <v>0.5</v>
      </c>
      <c r="Z5" s="3">
        <v>0.5</v>
      </c>
      <c r="AA5" s="3">
        <v>2</v>
      </c>
      <c r="AB5" s="3">
        <v>2</v>
      </c>
      <c r="AC5" s="3">
        <v>0.5</v>
      </c>
      <c r="AD5" s="3">
        <v>0.5</v>
      </c>
      <c r="AE5" s="3">
        <v>2</v>
      </c>
      <c r="AF5" s="3">
        <v>2</v>
      </c>
      <c r="AG5" s="3">
        <v>0.5</v>
      </c>
      <c r="AH5" s="3">
        <v>0.5</v>
      </c>
      <c r="AI5" s="3">
        <v>0.5</v>
      </c>
      <c r="AJ5" s="3">
        <v>0</v>
      </c>
      <c r="AK5" s="3">
        <v>0.5</v>
      </c>
      <c r="AL5" s="3">
        <v>0.5</v>
      </c>
      <c r="AM5" s="3">
        <v>0.5</v>
      </c>
      <c r="AN5" s="3">
        <v>1.5</v>
      </c>
      <c r="AO5" s="3">
        <v>0.5</v>
      </c>
      <c r="AP5" s="3">
        <v>1.5</v>
      </c>
      <c r="AQ5" s="3">
        <v>0.5</v>
      </c>
      <c r="AR5" s="3">
        <v>0.5</v>
      </c>
      <c r="AS5" s="3">
        <v>0.5</v>
      </c>
      <c r="AT5" s="3">
        <v>0.5</v>
      </c>
      <c r="AU5" s="3">
        <v>0.5</v>
      </c>
      <c r="AV5" s="3">
        <v>2</v>
      </c>
      <c r="AW5" s="3">
        <v>0.5</v>
      </c>
      <c r="AX5" s="3">
        <v>2</v>
      </c>
      <c r="AY5" s="3">
        <v>1.5</v>
      </c>
      <c r="AZ5" s="3">
        <v>2</v>
      </c>
      <c r="BA5" s="3">
        <v>0.5</v>
      </c>
      <c r="BB5" s="3">
        <v>0.5</v>
      </c>
      <c r="BC5" s="3">
        <v>2</v>
      </c>
      <c r="BD5" s="3">
        <v>0.5</v>
      </c>
      <c r="BE5" s="3">
        <v>0.5</v>
      </c>
      <c r="BF5" s="3">
        <v>0.5</v>
      </c>
      <c r="BG5" s="3">
        <v>1.5</v>
      </c>
      <c r="BH5" s="3">
        <v>0.5</v>
      </c>
      <c r="BI5" s="3">
        <v>2</v>
      </c>
      <c r="BJ5" s="3">
        <v>1.5</v>
      </c>
      <c r="BK5" s="3">
        <v>0.5</v>
      </c>
      <c r="BL5" s="3">
        <v>2</v>
      </c>
      <c r="BM5" s="3">
        <v>2</v>
      </c>
      <c r="BN5" s="3">
        <v>2</v>
      </c>
      <c r="BO5" s="3">
        <v>2</v>
      </c>
      <c r="BP5" s="3">
        <v>1.5</v>
      </c>
      <c r="BQ5" s="3">
        <v>0.5</v>
      </c>
      <c r="BR5" s="3">
        <v>0</v>
      </c>
      <c r="BS5" s="3">
        <v>2</v>
      </c>
      <c r="BT5" s="3">
        <v>1.5</v>
      </c>
      <c r="BU5" s="3">
        <v>1.5</v>
      </c>
      <c r="BV5" s="3">
        <v>0.5</v>
      </c>
      <c r="BW5" s="3">
        <v>0.5</v>
      </c>
      <c r="BX5" s="3">
        <v>0.5</v>
      </c>
      <c r="BY5" s="3">
        <v>0.5</v>
      </c>
      <c r="BZ5" s="3">
        <v>0.5</v>
      </c>
      <c r="CA5" s="3">
        <v>0.5</v>
      </c>
      <c r="CB5" s="3">
        <v>2</v>
      </c>
      <c r="CC5" s="3">
        <v>2</v>
      </c>
      <c r="CD5" s="3">
        <v>0.5</v>
      </c>
      <c r="CE5" s="3">
        <v>0.5</v>
      </c>
      <c r="CF5" s="3">
        <v>0.5</v>
      </c>
      <c r="CG5" s="3">
        <v>0.5</v>
      </c>
      <c r="CH5" s="3">
        <v>0.5</v>
      </c>
      <c r="CI5" s="3">
        <v>0.5</v>
      </c>
      <c r="CJ5" s="3">
        <v>0.5</v>
      </c>
      <c r="CK5" s="3">
        <v>0</v>
      </c>
      <c r="CL5" s="3">
        <v>2</v>
      </c>
      <c r="CM5" s="3">
        <v>0.5</v>
      </c>
      <c r="CN5" s="3">
        <v>1.5</v>
      </c>
      <c r="CO5" s="3">
        <v>0.5</v>
      </c>
      <c r="CP5" s="3">
        <v>0</v>
      </c>
      <c r="CQ5" s="3">
        <v>0.5</v>
      </c>
      <c r="CR5" s="3">
        <v>0.5</v>
      </c>
      <c r="CS5" s="3">
        <v>0.5</v>
      </c>
      <c r="CT5" s="3">
        <v>0.5</v>
      </c>
      <c r="CU5" s="3">
        <v>0</v>
      </c>
      <c r="CV5" s="3">
        <v>1.5</v>
      </c>
      <c r="CW5" s="3">
        <v>0.5</v>
      </c>
      <c r="CX5" s="3">
        <v>0.5</v>
      </c>
      <c r="CY5" s="3">
        <v>2</v>
      </c>
      <c r="CZ5" s="3">
        <v>0.5</v>
      </c>
      <c r="DA5" s="3">
        <v>1.5</v>
      </c>
      <c r="DB5" s="3">
        <v>0.5</v>
      </c>
      <c r="DC5" s="3">
        <v>0.5</v>
      </c>
      <c r="DD5" s="3">
        <v>1.5</v>
      </c>
      <c r="DE5" s="3">
        <v>0.5</v>
      </c>
      <c r="DF5" s="3">
        <v>0.5</v>
      </c>
      <c r="DG5" s="3">
        <v>0.5</v>
      </c>
      <c r="DH5" s="3">
        <v>0.5</v>
      </c>
      <c r="DI5" s="3">
        <v>1.5</v>
      </c>
      <c r="DJ5" s="3">
        <v>0.5</v>
      </c>
      <c r="DK5" s="3">
        <v>0.5</v>
      </c>
      <c r="DL5" s="3">
        <v>0.5</v>
      </c>
      <c r="DM5" s="3">
        <v>0.5</v>
      </c>
      <c r="DN5" s="3">
        <v>2</v>
      </c>
      <c r="DO5" s="3">
        <v>2</v>
      </c>
      <c r="DP5" s="3">
        <v>2</v>
      </c>
      <c r="DQ5" s="3">
        <v>1.5</v>
      </c>
      <c r="DR5" s="3">
        <v>1.5</v>
      </c>
      <c r="DS5" s="3">
        <v>0.5</v>
      </c>
      <c r="DT5" s="3">
        <v>1.5</v>
      </c>
      <c r="DU5" s="3">
        <v>1.5</v>
      </c>
      <c r="DV5" s="3">
        <v>0.5</v>
      </c>
      <c r="DW5" s="3">
        <v>1.5</v>
      </c>
      <c r="DX5" s="3">
        <v>0.5</v>
      </c>
      <c r="DY5" s="3">
        <v>0.5</v>
      </c>
      <c r="DZ5" s="3">
        <v>2</v>
      </c>
      <c r="EA5" s="3">
        <v>0.5</v>
      </c>
      <c r="EB5" s="3">
        <v>0.5</v>
      </c>
      <c r="EC5" s="3">
        <v>1.5</v>
      </c>
      <c r="ED5" s="3">
        <v>0.5</v>
      </c>
      <c r="EE5" s="3">
        <v>2</v>
      </c>
      <c r="EF5" s="3">
        <v>0.5</v>
      </c>
      <c r="EG5" s="3">
        <v>0.5</v>
      </c>
      <c r="EH5" s="3">
        <v>0.5</v>
      </c>
      <c r="EI5" s="3">
        <v>0.5</v>
      </c>
      <c r="EJ5" s="3">
        <v>1.5</v>
      </c>
      <c r="EK5" s="3">
        <v>0.5</v>
      </c>
      <c r="EL5" s="3">
        <v>2</v>
      </c>
      <c r="EM5" s="3">
        <v>1.5</v>
      </c>
      <c r="EN5" s="3">
        <v>0.5</v>
      </c>
      <c r="EO5" s="3">
        <v>1.5</v>
      </c>
      <c r="EP5" s="3">
        <v>2</v>
      </c>
      <c r="EQ5" s="3">
        <v>0.5</v>
      </c>
      <c r="ER5" s="3">
        <v>0.5</v>
      </c>
      <c r="ES5" s="3">
        <v>0.5</v>
      </c>
      <c r="ET5" s="3">
        <v>2</v>
      </c>
      <c r="EU5" s="3">
        <v>0.5</v>
      </c>
      <c r="EV5" s="3">
        <v>0.5</v>
      </c>
      <c r="EW5" s="3">
        <v>2</v>
      </c>
      <c r="EX5" s="3">
        <v>1.5</v>
      </c>
      <c r="EY5" s="3">
        <v>1.5</v>
      </c>
      <c r="EZ5" s="3">
        <v>0</v>
      </c>
      <c r="FA5" s="3">
        <v>0</v>
      </c>
      <c r="FB5" s="3">
        <v>0.5</v>
      </c>
      <c r="FC5" s="3">
        <v>0.5</v>
      </c>
      <c r="FD5" s="3">
        <v>0.5</v>
      </c>
      <c r="FE5" s="3">
        <v>0.5</v>
      </c>
      <c r="FF5" s="3">
        <v>2</v>
      </c>
      <c r="FG5" s="3">
        <v>0.5</v>
      </c>
      <c r="FH5" s="3">
        <v>0.5</v>
      </c>
      <c r="FI5" s="3">
        <v>0</v>
      </c>
      <c r="FJ5" s="3">
        <v>0.5</v>
      </c>
      <c r="FK5" s="3">
        <v>0.5</v>
      </c>
      <c r="FL5" s="3">
        <v>0.5</v>
      </c>
      <c r="FM5" s="3">
        <v>0.5</v>
      </c>
      <c r="FN5" s="3">
        <v>0.5</v>
      </c>
      <c r="FO5" s="3">
        <v>0.5</v>
      </c>
      <c r="FP5" s="3">
        <v>2</v>
      </c>
      <c r="FQ5" s="3">
        <v>1.5</v>
      </c>
      <c r="FR5" s="3">
        <v>0.5</v>
      </c>
      <c r="FS5" s="3">
        <v>0.5</v>
      </c>
      <c r="FT5" s="3">
        <v>0.5</v>
      </c>
      <c r="FU5" s="3">
        <v>0.5</v>
      </c>
      <c r="FV5" s="3">
        <v>0.5</v>
      </c>
      <c r="FW5" s="3">
        <v>2</v>
      </c>
      <c r="FX5" s="3">
        <v>0.5</v>
      </c>
      <c r="FY5" s="3">
        <v>0.5</v>
      </c>
      <c r="FZ5" s="3">
        <v>0.5</v>
      </c>
      <c r="GA5" s="3">
        <v>2</v>
      </c>
      <c r="GB5" s="3">
        <v>2</v>
      </c>
      <c r="GC5" s="3">
        <v>0.5</v>
      </c>
      <c r="GD5" s="3">
        <v>0.5</v>
      </c>
      <c r="GE5" s="3">
        <v>0.5</v>
      </c>
      <c r="GF5" s="3">
        <v>0.5</v>
      </c>
      <c r="GG5" s="3">
        <v>2</v>
      </c>
      <c r="GH5" s="3">
        <v>0.5</v>
      </c>
      <c r="GI5" s="3">
        <v>1.5</v>
      </c>
      <c r="GJ5" s="3">
        <v>0.5</v>
      </c>
      <c r="GK5" s="3">
        <v>0</v>
      </c>
      <c r="GL5" s="3">
        <v>0.5</v>
      </c>
      <c r="GM5" s="3">
        <v>0.5</v>
      </c>
      <c r="GN5" s="3">
        <v>0</v>
      </c>
      <c r="GT5" s="155">
        <f t="shared" si="0"/>
        <v>12</v>
      </c>
      <c r="GU5" s="155">
        <f t="shared" si="1"/>
        <v>116</v>
      </c>
      <c r="GV5" s="155">
        <f t="shared" si="2"/>
        <v>0</v>
      </c>
      <c r="GW5" s="155">
        <f t="shared" si="3"/>
        <v>28</v>
      </c>
      <c r="GX5" s="155">
        <f t="shared" si="4"/>
        <v>39</v>
      </c>
      <c r="GY5" s="155">
        <f t="shared" ref="GY5:GY16" si="5">SUM(GT5:GX5)</f>
        <v>195</v>
      </c>
    </row>
    <row r="6" spans="1:214">
      <c r="A6" s="185" t="s">
        <v>241</v>
      </c>
      <c r="B6" s="3">
        <v>2</v>
      </c>
      <c r="C6" s="3">
        <v>2</v>
      </c>
      <c r="D6" s="3">
        <v>0</v>
      </c>
      <c r="E6" s="3">
        <v>0</v>
      </c>
      <c r="F6" s="3">
        <v>1</v>
      </c>
      <c r="G6" s="3">
        <v>0</v>
      </c>
      <c r="H6" s="3">
        <v>0</v>
      </c>
      <c r="I6" s="3">
        <v>2</v>
      </c>
      <c r="J6" s="3">
        <v>1</v>
      </c>
      <c r="K6" s="3">
        <v>0</v>
      </c>
      <c r="L6" s="3">
        <v>1</v>
      </c>
      <c r="M6" s="3">
        <v>1</v>
      </c>
      <c r="N6" s="3">
        <v>0</v>
      </c>
      <c r="O6" s="3">
        <v>1</v>
      </c>
      <c r="P6" s="3">
        <v>0</v>
      </c>
      <c r="Q6" s="3">
        <v>1</v>
      </c>
      <c r="R6" s="3">
        <v>1</v>
      </c>
      <c r="S6" s="3">
        <v>1</v>
      </c>
      <c r="T6" s="3">
        <v>1</v>
      </c>
      <c r="U6" s="3">
        <v>2</v>
      </c>
      <c r="V6" s="3">
        <v>1</v>
      </c>
      <c r="W6" s="3">
        <v>1</v>
      </c>
      <c r="X6" s="3">
        <v>0</v>
      </c>
      <c r="Y6" s="3">
        <v>0</v>
      </c>
      <c r="Z6" s="3">
        <v>0</v>
      </c>
      <c r="AA6" s="3">
        <v>2</v>
      </c>
      <c r="AB6" s="3">
        <v>1</v>
      </c>
      <c r="AC6" s="3">
        <v>2</v>
      </c>
      <c r="AD6" s="3">
        <v>0</v>
      </c>
      <c r="AE6" s="3">
        <v>0</v>
      </c>
      <c r="AF6" s="3">
        <v>1</v>
      </c>
      <c r="AG6" s="3">
        <v>0.5</v>
      </c>
      <c r="AH6" s="3">
        <v>2</v>
      </c>
      <c r="AI6" s="3">
        <v>0</v>
      </c>
      <c r="AJ6" s="3">
        <v>0</v>
      </c>
      <c r="AK6" s="3">
        <v>0</v>
      </c>
      <c r="AL6" s="3">
        <v>0</v>
      </c>
      <c r="AM6" s="3">
        <v>1</v>
      </c>
      <c r="AN6" s="3">
        <v>2</v>
      </c>
      <c r="AO6" s="3">
        <v>0</v>
      </c>
      <c r="AP6" s="3">
        <v>1</v>
      </c>
      <c r="AQ6" s="3">
        <v>0</v>
      </c>
      <c r="AR6" s="3">
        <v>2</v>
      </c>
      <c r="AS6" s="3">
        <v>0</v>
      </c>
      <c r="AT6" s="3">
        <v>0</v>
      </c>
      <c r="AU6" s="3">
        <v>0</v>
      </c>
      <c r="AV6" s="3">
        <v>1</v>
      </c>
      <c r="AW6" s="3">
        <v>0</v>
      </c>
      <c r="AX6" s="3">
        <v>1</v>
      </c>
      <c r="AY6" s="3">
        <v>2</v>
      </c>
      <c r="AZ6" s="3">
        <v>2</v>
      </c>
      <c r="BA6" s="3">
        <v>0</v>
      </c>
      <c r="BB6" s="3">
        <v>1</v>
      </c>
      <c r="BC6" s="3">
        <v>1</v>
      </c>
      <c r="BD6" s="3">
        <v>1</v>
      </c>
      <c r="BE6" s="3">
        <v>0</v>
      </c>
      <c r="BF6" s="3">
        <v>1</v>
      </c>
      <c r="BG6" s="3">
        <v>1</v>
      </c>
      <c r="BH6" s="3">
        <v>0</v>
      </c>
      <c r="BI6" s="3">
        <v>2</v>
      </c>
      <c r="BJ6" s="3">
        <v>2</v>
      </c>
      <c r="BK6" s="3">
        <v>1</v>
      </c>
      <c r="BL6" s="3">
        <v>1</v>
      </c>
      <c r="BM6" s="3">
        <v>1</v>
      </c>
      <c r="BN6" s="3">
        <v>1</v>
      </c>
      <c r="BO6" s="3">
        <v>1</v>
      </c>
      <c r="BP6" s="3">
        <v>1</v>
      </c>
      <c r="BQ6" s="3">
        <v>1</v>
      </c>
      <c r="BR6" s="3">
        <v>0</v>
      </c>
      <c r="BS6" s="3">
        <v>2</v>
      </c>
      <c r="BT6" s="3">
        <v>2</v>
      </c>
      <c r="BU6" s="3">
        <v>0</v>
      </c>
      <c r="BV6" s="3">
        <v>1</v>
      </c>
      <c r="BW6" s="3">
        <v>1</v>
      </c>
      <c r="BX6" s="3">
        <v>1</v>
      </c>
      <c r="BY6" s="3">
        <v>1</v>
      </c>
      <c r="BZ6" s="3">
        <v>0</v>
      </c>
      <c r="CA6" s="3">
        <v>0</v>
      </c>
      <c r="CB6" s="3">
        <v>1</v>
      </c>
      <c r="CC6" s="3">
        <v>2</v>
      </c>
      <c r="CD6" s="3">
        <v>0</v>
      </c>
      <c r="CE6" s="3">
        <v>1</v>
      </c>
      <c r="CF6" s="3">
        <v>1</v>
      </c>
      <c r="CG6" s="3">
        <v>1</v>
      </c>
      <c r="CH6" s="3">
        <v>1</v>
      </c>
      <c r="CI6" s="3">
        <v>1</v>
      </c>
      <c r="CJ6" s="3">
        <v>1</v>
      </c>
      <c r="CK6" s="3">
        <v>0</v>
      </c>
      <c r="CL6" s="3">
        <v>2</v>
      </c>
      <c r="CM6" s="3">
        <v>0</v>
      </c>
      <c r="CN6" s="3">
        <v>0</v>
      </c>
      <c r="CO6" s="3">
        <v>2</v>
      </c>
      <c r="CP6" s="3">
        <v>0</v>
      </c>
      <c r="CQ6" s="3">
        <v>0</v>
      </c>
      <c r="CR6" s="3">
        <v>0</v>
      </c>
      <c r="CS6" s="3">
        <v>1</v>
      </c>
      <c r="CT6" s="3">
        <v>1</v>
      </c>
      <c r="CU6" s="3">
        <v>0</v>
      </c>
      <c r="CV6" s="3">
        <v>1</v>
      </c>
      <c r="CW6" s="3">
        <v>0</v>
      </c>
      <c r="CX6" s="3">
        <v>0</v>
      </c>
      <c r="CY6" s="3">
        <v>1</v>
      </c>
      <c r="CZ6" s="3">
        <v>0</v>
      </c>
      <c r="DA6" s="3">
        <v>1</v>
      </c>
      <c r="DB6" s="3">
        <v>1</v>
      </c>
      <c r="DC6" s="3">
        <v>0</v>
      </c>
      <c r="DD6" s="3">
        <v>2</v>
      </c>
      <c r="DE6" s="3">
        <v>0</v>
      </c>
      <c r="DF6" s="3">
        <v>2</v>
      </c>
      <c r="DG6" s="3">
        <v>0</v>
      </c>
      <c r="DH6" s="3">
        <v>1</v>
      </c>
      <c r="DI6" s="3">
        <v>0</v>
      </c>
      <c r="DJ6" s="3">
        <v>2</v>
      </c>
      <c r="DK6" s="3">
        <v>0</v>
      </c>
      <c r="DL6" s="3">
        <v>1</v>
      </c>
      <c r="DM6" s="3">
        <v>1</v>
      </c>
      <c r="DN6" s="3">
        <v>1</v>
      </c>
      <c r="DO6" s="3">
        <v>2</v>
      </c>
      <c r="DP6" s="3">
        <v>1</v>
      </c>
      <c r="DQ6" s="3">
        <v>0</v>
      </c>
      <c r="DR6" s="3">
        <v>0</v>
      </c>
      <c r="DS6" s="3">
        <v>0</v>
      </c>
      <c r="DT6" s="3">
        <v>0</v>
      </c>
      <c r="DU6" s="3">
        <v>0</v>
      </c>
      <c r="DV6" s="3">
        <v>1</v>
      </c>
      <c r="DW6" s="3">
        <v>1</v>
      </c>
      <c r="DX6" s="3">
        <v>1</v>
      </c>
      <c r="DY6" s="3">
        <v>1</v>
      </c>
      <c r="DZ6" s="3">
        <v>2</v>
      </c>
      <c r="EA6" s="3">
        <v>1</v>
      </c>
      <c r="EB6" s="3">
        <v>1</v>
      </c>
      <c r="EC6" s="3">
        <v>1</v>
      </c>
      <c r="ED6" s="3">
        <v>1</v>
      </c>
      <c r="EE6" s="3">
        <v>1</v>
      </c>
      <c r="EF6" s="3">
        <v>2</v>
      </c>
      <c r="EG6" s="3">
        <v>1</v>
      </c>
      <c r="EH6" s="3">
        <v>1</v>
      </c>
      <c r="EI6" s="3">
        <v>1</v>
      </c>
      <c r="EJ6" s="3">
        <v>0</v>
      </c>
      <c r="EK6" s="3">
        <v>0</v>
      </c>
      <c r="EL6" s="3">
        <v>1</v>
      </c>
      <c r="EM6" s="3">
        <v>0</v>
      </c>
      <c r="EN6" s="3">
        <v>0</v>
      </c>
      <c r="EO6" s="3">
        <v>0</v>
      </c>
      <c r="EP6" s="3">
        <v>2</v>
      </c>
      <c r="EQ6" s="3">
        <v>2</v>
      </c>
      <c r="ER6" s="3">
        <v>1</v>
      </c>
      <c r="ES6" s="3">
        <v>0</v>
      </c>
      <c r="ET6" s="3">
        <v>1</v>
      </c>
      <c r="EU6" s="3">
        <v>0</v>
      </c>
      <c r="EV6" s="3">
        <v>1</v>
      </c>
      <c r="EW6" s="3">
        <v>1</v>
      </c>
      <c r="EX6" s="3">
        <v>1</v>
      </c>
      <c r="EY6" s="3">
        <v>1</v>
      </c>
      <c r="EZ6" s="3">
        <v>0</v>
      </c>
      <c r="FA6" s="3">
        <v>0</v>
      </c>
      <c r="FB6" s="3">
        <v>1</v>
      </c>
      <c r="FC6" s="3">
        <v>0</v>
      </c>
      <c r="FD6" s="3">
        <v>0</v>
      </c>
      <c r="FE6" s="3">
        <v>1</v>
      </c>
      <c r="FF6" s="3">
        <v>0</v>
      </c>
      <c r="FG6" s="3">
        <v>1</v>
      </c>
      <c r="FH6" s="3">
        <v>1</v>
      </c>
      <c r="FI6" s="3">
        <v>0</v>
      </c>
      <c r="FJ6" s="3">
        <v>0</v>
      </c>
      <c r="FK6" s="3">
        <v>2</v>
      </c>
      <c r="FL6" s="3">
        <v>0</v>
      </c>
      <c r="FM6" s="3">
        <v>1</v>
      </c>
      <c r="FN6" s="3">
        <v>1</v>
      </c>
      <c r="FO6" s="3">
        <v>0</v>
      </c>
      <c r="FP6" s="3">
        <v>1</v>
      </c>
      <c r="FQ6" s="3">
        <v>2</v>
      </c>
      <c r="FR6" s="3">
        <v>0</v>
      </c>
      <c r="FS6" s="3">
        <v>2</v>
      </c>
      <c r="FT6" s="3">
        <v>1</v>
      </c>
      <c r="FU6" s="3">
        <v>0</v>
      </c>
      <c r="FV6" s="3">
        <v>1</v>
      </c>
      <c r="FW6" s="3">
        <v>2</v>
      </c>
      <c r="FX6" s="3">
        <v>1</v>
      </c>
      <c r="FY6" s="3">
        <v>1</v>
      </c>
      <c r="FZ6" s="3">
        <v>2</v>
      </c>
      <c r="GA6" s="3">
        <v>2</v>
      </c>
      <c r="GB6" s="3">
        <v>1</v>
      </c>
      <c r="GC6" s="3">
        <v>1</v>
      </c>
      <c r="GD6" s="3">
        <v>1</v>
      </c>
      <c r="GE6" s="3">
        <v>1</v>
      </c>
      <c r="GF6" s="3">
        <v>0</v>
      </c>
      <c r="GG6" s="3">
        <v>2</v>
      </c>
      <c r="GH6" s="3">
        <v>2</v>
      </c>
      <c r="GI6" s="3">
        <v>2</v>
      </c>
      <c r="GJ6" s="3">
        <v>0</v>
      </c>
      <c r="GK6" s="3">
        <v>0</v>
      </c>
      <c r="GL6" s="3">
        <v>1</v>
      </c>
      <c r="GM6" s="3">
        <v>1</v>
      </c>
      <c r="GN6" s="3">
        <v>0</v>
      </c>
      <c r="GT6" s="155">
        <f t="shared" si="0"/>
        <v>72</v>
      </c>
      <c r="GU6" s="177">
        <f t="shared" si="1"/>
        <v>1</v>
      </c>
      <c r="GV6" s="155">
        <f t="shared" si="2"/>
        <v>87</v>
      </c>
      <c r="GW6" s="155">
        <f t="shared" si="3"/>
        <v>0</v>
      </c>
      <c r="GX6" s="155">
        <f t="shared" si="4"/>
        <v>35</v>
      </c>
      <c r="GY6" s="155">
        <f t="shared" si="5"/>
        <v>195</v>
      </c>
    </row>
    <row r="7" spans="1:214">
      <c r="A7" s="185" t="s">
        <v>243</v>
      </c>
      <c r="B7" s="3">
        <v>1.5</v>
      </c>
      <c r="C7" s="3">
        <v>0</v>
      </c>
      <c r="D7" s="3">
        <v>0</v>
      </c>
      <c r="E7" s="3">
        <v>0</v>
      </c>
      <c r="F7" s="3">
        <v>0</v>
      </c>
      <c r="G7" s="3">
        <v>0</v>
      </c>
      <c r="H7" s="3">
        <v>0</v>
      </c>
      <c r="I7" s="3">
        <v>1.5</v>
      </c>
      <c r="J7" s="3">
        <v>1</v>
      </c>
      <c r="K7" s="3">
        <v>0</v>
      </c>
      <c r="L7" s="3">
        <v>0</v>
      </c>
      <c r="M7" s="3">
        <v>0.5</v>
      </c>
      <c r="N7" s="3">
        <v>0</v>
      </c>
      <c r="O7" s="3">
        <v>0</v>
      </c>
      <c r="P7" s="3">
        <v>0</v>
      </c>
      <c r="Q7" s="3">
        <v>0</v>
      </c>
      <c r="R7" s="3">
        <v>0</v>
      </c>
      <c r="S7" s="3">
        <v>0</v>
      </c>
      <c r="T7" s="3">
        <v>1</v>
      </c>
      <c r="U7" s="3">
        <v>1.5</v>
      </c>
      <c r="V7" s="3">
        <v>0</v>
      </c>
      <c r="W7" s="3">
        <v>1.5</v>
      </c>
      <c r="X7" s="3">
        <v>0</v>
      </c>
      <c r="Y7" s="3">
        <v>0</v>
      </c>
      <c r="Z7" s="3">
        <v>0</v>
      </c>
      <c r="AA7" s="3">
        <v>2</v>
      </c>
      <c r="AB7" s="3">
        <v>0</v>
      </c>
      <c r="AC7" s="3">
        <v>0</v>
      </c>
      <c r="AD7" s="3">
        <v>0</v>
      </c>
      <c r="AE7" s="3">
        <v>0</v>
      </c>
      <c r="AF7" s="3">
        <v>0</v>
      </c>
      <c r="AG7" s="3">
        <v>0</v>
      </c>
      <c r="AH7" s="3">
        <v>0</v>
      </c>
      <c r="AI7" s="3">
        <v>0</v>
      </c>
      <c r="AJ7" s="3">
        <v>0</v>
      </c>
      <c r="AK7" s="3">
        <v>1</v>
      </c>
      <c r="AL7" s="3">
        <v>0</v>
      </c>
      <c r="AM7" s="3">
        <v>0</v>
      </c>
      <c r="AN7" s="3">
        <v>0.5</v>
      </c>
      <c r="AO7" s="3">
        <v>0</v>
      </c>
      <c r="AP7" s="3">
        <v>0</v>
      </c>
      <c r="AQ7" s="3">
        <v>0</v>
      </c>
      <c r="AR7" s="3">
        <v>0</v>
      </c>
      <c r="AS7" s="3">
        <v>0</v>
      </c>
      <c r="AT7" s="3">
        <v>0</v>
      </c>
      <c r="AU7" s="3">
        <v>0</v>
      </c>
      <c r="AV7" s="3">
        <v>0</v>
      </c>
      <c r="AW7" s="3">
        <v>0</v>
      </c>
      <c r="AX7" s="3">
        <v>1</v>
      </c>
      <c r="AY7" s="3">
        <v>0</v>
      </c>
      <c r="AZ7" s="3">
        <v>1.5</v>
      </c>
      <c r="BA7" s="3">
        <v>0</v>
      </c>
      <c r="BB7" s="3">
        <v>1.5</v>
      </c>
      <c r="BC7" s="3">
        <v>0</v>
      </c>
      <c r="BD7" s="3">
        <v>1</v>
      </c>
      <c r="BE7" s="3">
        <v>0</v>
      </c>
      <c r="BF7" s="3">
        <v>0</v>
      </c>
      <c r="BG7" s="3">
        <v>2</v>
      </c>
      <c r="BH7" s="3">
        <v>0</v>
      </c>
      <c r="BI7" s="3">
        <v>1.5</v>
      </c>
      <c r="BJ7" s="3">
        <v>1.5</v>
      </c>
      <c r="BK7" s="3">
        <v>0</v>
      </c>
      <c r="BL7" s="3">
        <v>0</v>
      </c>
      <c r="BM7" s="3">
        <v>0</v>
      </c>
      <c r="BN7" s="3">
        <v>0.5</v>
      </c>
      <c r="BO7" s="3">
        <v>1</v>
      </c>
      <c r="BP7" s="3">
        <v>1.5</v>
      </c>
      <c r="BQ7" s="3">
        <v>0</v>
      </c>
      <c r="BR7" s="3">
        <v>0</v>
      </c>
      <c r="BS7" s="3">
        <v>1.5</v>
      </c>
      <c r="BT7" s="3">
        <v>1</v>
      </c>
      <c r="BU7" s="3">
        <v>0</v>
      </c>
      <c r="BV7" s="3">
        <v>1.5</v>
      </c>
      <c r="BW7" s="3">
        <v>1</v>
      </c>
      <c r="BX7" s="3">
        <v>0</v>
      </c>
      <c r="BY7" s="3">
        <v>0</v>
      </c>
      <c r="BZ7" s="3">
        <v>0</v>
      </c>
      <c r="CA7" s="3">
        <v>0</v>
      </c>
      <c r="CB7" s="3">
        <v>0</v>
      </c>
      <c r="CC7" s="3">
        <v>0.5</v>
      </c>
      <c r="CD7" s="3">
        <v>0</v>
      </c>
      <c r="CE7" s="3">
        <v>1</v>
      </c>
      <c r="CF7" s="3">
        <v>0</v>
      </c>
      <c r="CG7" s="3">
        <v>1</v>
      </c>
      <c r="CH7" s="3">
        <v>1</v>
      </c>
      <c r="CI7" s="3">
        <v>0</v>
      </c>
      <c r="CJ7" s="3">
        <v>0</v>
      </c>
      <c r="CK7" s="3">
        <v>0</v>
      </c>
      <c r="CL7" s="3">
        <v>1</v>
      </c>
      <c r="CM7" s="3">
        <v>0</v>
      </c>
      <c r="CN7" s="3">
        <v>0</v>
      </c>
      <c r="CO7" s="3">
        <v>0</v>
      </c>
      <c r="CP7" s="3">
        <v>0</v>
      </c>
      <c r="CQ7" s="3">
        <v>0</v>
      </c>
      <c r="CR7" s="3">
        <v>0</v>
      </c>
      <c r="CS7" s="3">
        <v>0</v>
      </c>
      <c r="CT7" s="3">
        <v>0</v>
      </c>
      <c r="CU7" s="3">
        <v>0</v>
      </c>
      <c r="CV7" s="3">
        <v>0</v>
      </c>
      <c r="CW7" s="3">
        <v>0</v>
      </c>
      <c r="CX7" s="3">
        <v>0</v>
      </c>
      <c r="CY7" s="3">
        <v>0</v>
      </c>
      <c r="CZ7" s="3">
        <v>0</v>
      </c>
      <c r="DA7" s="3">
        <v>1</v>
      </c>
      <c r="DB7" s="3">
        <v>0</v>
      </c>
      <c r="DC7" s="3">
        <v>0</v>
      </c>
      <c r="DD7" s="3">
        <v>1.5</v>
      </c>
      <c r="DE7" s="3">
        <v>0</v>
      </c>
      <c r="DF7" s="3">
        <v>1</v>
      </c>
      <c r="DG7" s="3">
        <v>0</v>
      </c>
      <c r="DH7" s="3">
        <v>0</v>
      </c>
      <c r="DI7" s="3">
        <v>0</v>
      </c>
      <c r="DJ7" s="3">
        <v>0.5</v>
      </c>
      <c r="DK7" s="3">
        <v>0</v>
      </c>
      <c r="DL7" s="3">
        <v>0</v>
      </c>
      <c r="DM7" s="3">
        <v>0</v>
      </c>
      <c r="DN7" s="3">
        <v>0</v>
      </c>
      <c r="DO7" s="3">
        <v>1</v>
      </c>
      <c r="DP7" s="3">
        <v>0</v>
      </c>
      <c r="DQ7" s="3">
        <v>0</v>
      </c>
      <c r="DR7" s="3">
        <v>0</v>
      </c>
      <c r="DS7" s="3">
        <v>0</v>
      </c>
      <c r="DT7" s="3">
        <v>0</v>
      </c>
      <c r="DU7" s="3">
        <v>0</v>
      </c>
      <c r="DV7" s="3">
        <v>0</v>
      </c>
      <c r="DW7" s="3">
        <v>0</v>
      </c>
      <c r="DX7" s="3">
        <v>0</v>
      </c>
      <c r="DY7" s="3">
        <v>0</v>
      </c>
      <c r="DZ7" s="3">
        <v>0</v>
      </c>
      <c r="EA7" s="3">
        <v>0</v>
      </c>
      <c r="EB7" s="3">
        <v>0</v>
      </c>
      <c r="EC7" s="3">
        <v>0</v>
      </c>
      <c r="ED7" s="3">
        <v>1.5</v>
      </c>
      <c r="EE7" s="3">
        <v>1</v>
      </c>
      <c r="EF7" s="3">
        <v>0</v>
      </c>
      <c r="EG7" s="3">
        <v>0</v>
      </c>
      <c r="EH7" s="3">
        <v>0</v>
      </c>
      <c r="EI7" s="3">
        <v>1</v>
      </c>
      <c r="EJ7" s="3">
        <v>0</v>
      </c>
      <c r="EK7" s="3">
        <v>0</v>
      </c>
      <c r="EL7" s="3">
        <v>0</v>
      </c>
      <c r="EM7" s="3">
        <v>0</v>
      </c>
      <c r="EN7" s="3">
        <v>0</v>
      </c>
      <c r="EO7" s="3">
        <v>0.5</v>
      </c>
      <c r="EP7" s="3">
        <v>0.5</v>
      </c>
      <c r="EQ7" s="3">
        <v>2</v>
      </c>
      <c r="ER7" s="3">
        <v>0</v>
      </c>
      <c r="ES7" s="3">
        <v>0</v>
      </c>
      <c r="ET7" s="3">
        <v>0</v>
      </c>
      <c r="EU7" s="3">
        <v>0</v>
      </c>
      <c r="EV7" s="3">
        <v>0</v>
      </c>
      <c r="EW7" s="3">
        <v>0</v>
      </c>
      <c r="EX7" s="3">
        <v>0</v>
      </c>
      <c r="EY7" s="3">
        <v>0</v>
      </c>
      <c r="EZ7" s="3">
        <v>0</v>
      </c>
      <c r="FA7" s="3">
        <v>0</v>
      </c>
      <c r="FB7" s="3">
        <v>0</v>
      </c>
      <c r="FC7" s="3">
        <v>0</v>
      </c>
      <c r="FD7" s="3">
        <v>0</v>
      </c>
      <c r="FE7" s="3">
        <v>0</v>
      </c>
      <c r="FF7" s="3">
        <v>0</v>
      </c>
      <c r="FG7" s="3">
        <v>1</v>
      </c>
      <c r="FH7" s="3">
        <v>0</v>
      </c>
      <c r="FI7" s="3">
        <v>0</v>
      </c>
      <c r="FJ7" s="3">
        <v>0</v>
      </c>
      <c r="FK7" s="3">
        <v>0</v>
      </c>
      <c r="FL7" s="3">
        <v>0</v>
      </c>
      <c r="FM7" s="3">
        <v>0</v>
      </c>
      <c r="FN7" s="3">
        <v>0</v>
      </c>
      <c r="FO7" s="3">
        <v>0.5</v>
      </c>
      <c r="FP7" s="3">
        <v>1</v>
      </c>
      <c r="FQ7" s="3">
        <v>0.5</v>
      </c>
      <c r="FR7" s="3">
        <v>0</v>
      </c>
      <c r="FS7" s="3">
        <v>2</v>
      </c>
      <c r="FT7" s="3">
        <v>1</v>
      </c>
      <c r="FU7" s="3">
        <v>0.5</v>
      </c>
      <c r="FV7" s="3">
        <v>0</v>
      </c>
      <c r="FW7" s="3">
        <v>1.5</v>
      </c>
      <c r="FX7" s="3">
        <v>0</v>
      </c>
      <c r="FY7" s="3">
        <v>0</v>
      </c>
      <c r="FZ7" s="3">
        <v>0.5</v>
      </c>
      <c r="GA7" s="3">
        <v>2</v>
      </c>
      <c r="GB7" s="3">
        <v>0.5</v>
      </c>
      <c r="GC7" s="3">
        <v>0</v>
      </c>
      <c r="GD7" s="3">
        <v>0</v>
      </c>
      <c r="GE7" s="3">
        <v>1</v>
      </c>
      <c r="GF7" s="3">
        <v>0</v>
      </c>
      <c r="GG7" s="3">
        <v>0</v>
      </c>
      <c r="GH7" s="3">
        <v>0</v>
      </c>
      <c r="GI7" s="3">
        <v>2</v>
      </c>
      <c r="GJ7" s="3">
        <v>0</v>
      </c>
      <c r="GK7" s="3">
        <v>0</v>
      </c>
      <c r="GL7" s="3">
        <v>0</v>
      </c>
      <c r="GM7" s="3">
        <v>0</v>
      </c>
      <c r="GN7" s="3">
        <v>0</v>
      </c>
      <c r="GT7" s="155">
        <f t="shared" si="0"/>
        <v>142</v>
      </c>
      <c r="GU7" s="177">
        <f t="shared" si="1"/>
        <v>12</v>
      </c>
      <c r="GV7" s="155">
        <f t="shared" si="2"/>
        <v>21</v>
      </c>
      <c r="GW7" s="155">
        <f t="shared" si="3"/>
        <v>14</v>
      </c>
      <c r="GX7" s="155">
        <f t="shared" si="4"/>
        <v>6</v>
      </c>
      <c r="GY7" s="155">
        <f t="shared" si="5"/>
        <v>195</v>
      </c>
    </row>
    <row r="8" spans="1:214">
      <c r="A8" s="185" t="s">
        <v>253</v>
      </c>
      <c r="B8" s="3">
        <v>0.5</v>
      </c>
      <c r="C8" s="3">
        <v>1.5</v>
      </c>
      <c r="D8" s="3">
        <v>0</v>
      </c>
      <c r="E8" s="3">
        <v>0</v>
      </c>
      <c r="F8" s="3">
        <v>0</v>
      </c>
      <c r="G8" s="3">
        <v>0.5</v>
      </c>
      <c r="H8" s="3">
        <v>0</v>
      </c>
      <c r="I8" s="3">
        <v>1.5</v>
      </c>
      <c r="J8" s="3">
        <v>2</v>
      </c>
      <c r="K8" s="3">
        <v>0</v>
      </c>
      <c r="L8" s="3">
        <v>0</v>
      </c>
      <c r="M8" s="3">
        <v>0.5</v>
      </c>
      <c r="N8" s="3">
        <v>0</v>
      </c>
      <c r="O8" s="3">
        <v>1.5</v>
      </c>
      <c r="P8" s="3">
        <v>0</v>
      </c>
      <c r="Q8" s="3">
        <v>0.5</v>
      </c>
      <c r="R8" s="3">
        <v>0</v>
      </c>
      <c r="S8" s="3">
        <v>0.5</v>
      </c>
      <c r="T8" s="3">
        <v>1.5</v>
      </c>
      <c r="U8" s="3">
        <v>1.5</v>
      </c>
      <c r="V8" s="3">
        <v>0</v>
      </c>
      <c r="W8" s="3">
        <v>0.5</v>
      </c>
      <c r="X8" s="3">
        <v>0</v>
      </c>
      <c r="Y8" s="3">
        <v>0</v>
      </c>
      <c r="Z8" s="3">
        <v>0</v>
      </c>
      <c r="AA8" s="3">
        <v>1.5</v>
      </c>
      <c r="AB8" s="3">
        <v>1</v>
      </c>
      <c r="AC8" s="3">
        <v>0.5</v>
      </c>
      <c r="AD8" s="3">
        <v>0</v>
      </c>
      <c r="AE8" s="3">
        <v>1.5</v>
      </c>
      <c r="AF8" s="3">
        <v>0</v>
      </c>
      <c r="AG8" s="3">
        <v>0</v>
      </c>
      <c r="AH8" s="3">
        <v>0.5</v>
      </c>
      <c r="AI8" s="3">
        <v>0</v>
      </c>
      <c r="AJ8" s="3">
        <v>0</v>
      </c>
      <c r="AK8" s="3">
        <v>1</v>
      </c>
      <c r="AL8" s="3">
        <v>0</v>
      </c>
      <c r="AM8" s="3">
        <v>0</v>
      </c>
      <c r="AN8" s="3">
        <v>1.5</v>
      </c>
      <c r="AO8" s="3">
        <v>0.5</v>
      </c>
      <c r="AP8" s="3">
        <v>1</v>
      </c>
      <c r="AQ8" s="3">
        <v>0</v>
      </c>
      <c r="AR8" s="3">
        <v>0.5</v>
      </c>
      <c r="AS8" s="3">
        <v>0</v>
      </c>
      <c r="AT8" s="3">
        <v>0</v>
      </c>
      <c r="AU8" s="3">
        <v>0</v>
      </c>
      <c r="AV8" s="3">
        <v>2</v>
      </c>
      <c r="AW8" s="3">
        <v>0.5</v>
      </c>
      <c r="AX8" s="3">
        <v>2</v>
      </c>
      <c r="AY8" s="3">
        <v>0</v>
      </c>
      <c r="AZ8" s="3">
        <v>1.5</v>
      </c>
      <c r="BA8" s="3">
        <v>0</v>
      </c>
      <c r="BB8" s="3">
        <v>1</v>
      </c>
      <c r="BC8" s="3">
        <v>1.5</v>
      </c>
      <c r="BD8" s="3">
        <v>0</v>
      </c>
      <c r="BE8" s="3">
        <v>0</v>
      </c>
      <c r="BF8" s="3">
        <v>0</v>
      </c>
      <c r="BG8" s="3">
        <v>2</v>
      </c>
      <c r="BH8" s="3">
        <v>0</v>
      </c>
      <c r="BI8" s="3">
        <v>2</v>
      </c>
      <c r="BJ8" s="3">
        <v>2</v>
      </c>
      <c r="BK8" s="3">
        <v>0</v>
      </c>
      <c r="BL8" s="3">
        <v>2</v>
      </c>
      <c r="BM8" s="3">
        <v>1.5</v>
      </c>
      <c r="BN8" s="3">
        <v>1.5</v>
      </c>
      <c r="BO8" s="3">
        <v>1</v>
      </c>
      <c r="BP8" s="3">
        <v>2</v>
      </c>
      <c r="BQ8" s="3">
        <v>0</v>
      </c>
      <c r="BR8" s="3">
        <v>0</v>
      </c>
      <c r="BS8" s="3">
        <v>2</v>
      </c>
      <c r="BT8" s="3">
        <v>2</v>
      </c>
      <c r="BU8" s="3">
        <v>1.5</v>
      </c>
      <c r="BV8" s="3">
        <v>2</v>
      </c>
      <c r="BW8" s="3">
        <v>1</v>
      </c>
      <c r="BX8" s="3">
        <v>0.5</v>
      </c>
      <c r="BY8" s="3">
        <v>0</v>
      </c>
      <c r="BZ8" s="3">
        <v>0</v>
      </c>
      <c r="CA8" s="3">
        <v>2</v>
      </c>
      <c r="CB8" s="3">
        <v>0</v>
      </c>
      <c r="CC8" s="3">
        <v>2</v>
      </c>
      <c r="CD8" s="3">
        <v>0</v>
      </c>
      <c r="CE8" s="3">
        <v>0</v>
      </c>
      <c r="CF8" s="3">
        <v>2</v>
      </c>
      <c r="CG8" s="3">
        <v>1</v>
      </c>
      <c r="CH8" s="3">
        <v>2</v>
      </c>
      <c r="CI8" s="3">
        <v>2</v>
      </c>
      <c r="CJ8" s="3">
        <v>1</v>
      </c>
      <c r="CK8" s="3">
        <v>0</v>
      </c>
      <c r="CL8" s="3">
        <v>1</v>
      </c>
      <c r="CM8" s="3">
        <v>0.5</v>
      </c>
      <c r="CN8" s="3">
        <v>1</v>
      </c>
      <c r="CO8" s="3">
        <v>1.5</v>
      </c>
      <c r="CP8" s="3">
        <v>0</v>
      </c>
      <c r="CQ8" s="3">
        <v>0</v>
      </c>
      <c r="CR8" s="3">
        <v>0.5</v>
      </c>
      <c r="CS8" s="3">
        <v>0</v>
      </c>
      <c r="CT8" s="3">
        <v>0</v>
      </c>
      <c r="CU8" s="3">
        <v>0</v>
      </c>
      <c r="CV8" s="3">
        <v>0</v>
      </c>
      <c r="CW8" s="3">
        <v>0</v>
      </c>
      <c r="CX8" s="3">
        <v>0</v>
      </c>
      <c r="CY8" s="3">
        <v>1</v>
      </c>
      <c r="CZ8" s="3">
        <v>0.5</v>
      </c>
      <c r="DA8" s="3">
        <v>1.5</v>
      </c>
      <c r="DB8" s="3">
        <v>0.5</v>
      </c>
      <c r="DC8" s="3">
        <v>0.5</v>
      </c>
      <c r="DD8" s="3">
        <v>2</v>
      </c>
      <c r="DE8" s="3">
        <v>0</v>
      </c>
      <c r="DF8" s="3">
        <v>2</v>
      </c>
      <c r="DG8" s="3">
        <v>0</v>
      </c>
      <c r="DH8" s="3">
        <v>0.5</v>
      </c>
      <c r="DI8" s="3">
        <v>1.5</v>
      </c>
      <c r="DJ8" s="3">
        <v>0.5</v>
      </c>
      <c r="DK8" s="3">
        <v>0.5</v>
      </c>
      <c r="DL8" s="3">
        <v>0</v>
      </c>
      <c r="DM8" s="3">
        <v>0.5</v>
      </c>
      <c r="DN8" s="3">
        <v>1</v>
      </c>
      <c r="DO8" s="3">
        <v>1.5</v>
      </c>
      <c r="DP8" s="3">
        <v>2</v>
      </c>
      <c r="DQ8" s="3">
        <v>2</v>
      </c>
      <c r="DR8" s="3">
        <v>0</v>
      </c>
      <c r="DS8" s="3">
        <v>0</v>
      </c>
      <c r="DT8" s="3">
        <v>0</v>
      </c>
      <c r="DU8" s="3">
        <v>2</v>
      </c>
      <c r="DV8" s="3">
        <v>0</v>
      </c>
      <c r="DW8" s="3">
        <v>0</v>
      </c>
      <c r="DX8" s="3">
        <v>0.5</v>
      </c>
      <c r="DY8" s="3">
        <v>2</v>
      </c>
      <c r="DZ8" s="3">
        <v>1</v>
      </c>
      <c r="EA8" s="3">
        <v>0</v>
      </c>
      <c r="EB8" s="3">
        <v>0.5</v>
      </c>
      <c r="EC8" s="3">
        <v>0</v>
      </c>
      <c r="ED8" s="3">
        <v>2</v>
      </c>
      <c r="EE8" s="3">
        <v>1.5</v>
      </c>
      <c r="EF8" s="3">
        <v>0.5</v>
      </c>
      <c r="EG8" s="3">
        <v>0</v>
      </c>
      <c r="EH8" s="3">
        <v>0</v>
      </c>
      <c r="EI8" s="3">
        <v>0.5</v>
      </c>
      <c r="EJ8" s="3">
        <v>0</v>
      </c>
      <c r="EK8" s="3">
        <v>1</v>
      </c>
      <c r="EL8" s="3">
        <v>1.5</v>
      </c>
      <c r="EM8" s="3">
        <v>0</v>
      </c>
      <c r="EN8" s="3">
        <v>0</v>
      </c>
      <c r="EO8" s="3">
        <v>0</v>
      </c>
      <c r="EP8" s="3">
        <v>1</v>
      </c>
      <c r="EQ8" s="3">
        <v>1.5</v>
      </c>
      <c r="ER8" s="3">
        <v>1</v>
      </c>
      <c r="ES8" s="3">
        <v>0</v>
      </c>
      <c r="ET8" s="3">
        <v>2</v>
      </c>
      <c r="EU8" s="3">
        <v>0</v>
      </c>
      <c r="EV8" s="3">
        <v>0.5</v>
      </c>
      <c r="EW8" s="3">
        <v>1</v>
      </c>
      <c r="EX8" s="3">
        <v>0</v>
      </c>
      <c r="EY8" s="3">
        <v>0</v>
      </c>
      <c r="EZ8" s="3">
        <v>0</v>
      </c>
      <c r="FA8" s="3">
        <v>0</v>
      </c>
      <c r="FB8" s="3">
        <v>0</v>
      </c>
      <c r="FC8" s="3">
        <v>0</v>
      </c>
      <c r="FD8" s="3">
        <v>0.5</v>
      </c>
      <c r="FE8" s="3">
        <v>0</v>
      </c>
      <c r="FF8" s="3">
        <v>0</v>
      </c>
      <c r="FG8" s="3">
        <v>0</v>
      </c>
      <c r="FH8" s="3">
        <v>0.5</v>
      </c>
      <c r="FI8" s="3">
        <v>0</v>
      </c>
      <c r="FJ8" s="3">
        <v>0</v>
      </c>
      <c r="FK8" s="3">
        <v>1</v>
      </c>
      <c r="FL8" s="3">
        <v>0</v>
      </c>
      <c r="FM8" s="3">
        <v>0.5</v>
      </c>
      <c r="FN8" s="3">
        <v>0</v>
      </c>
      <c r="FO8" s="3">
        <v>0</v>
      </c>
      <c r="FP8" s="3">
        <v>1.5</v>
      </c>
      <c r="FQ8" s="3">
        <v>2</v>
      </c>
      <c r="FR8" s="3">
        <v>0</v>
      </c>
      <c r="FS8" s="3">
        <v>2</v>
      </c>
      <c r="FT8" s="3">
        <v>1</v>
      </c>
      <c r="FU8" s="3">
        <v>0.5</v>
      </c>
      <c r="FV8" s="3">
        <v>0</v>
      </c>
      <c r="FW8" s="3">
        <v>1.5</v>
      </c>
      <c r="FX8" s="3">
        <v>1</v>
      </c>
      <c r="FY8" s="3">
        <v>0</v>
      </c>
      <c r="FZ8" s="3">
        <v>0.5</v>
      </c>
      <c r="GA8" s="3">
        <v>2</v>
      </c>
      <c r="GB8" s="3">
        <v>2</v>
      </c>
      <c r="GC8" s="3">
        <v>0</v>
      </c>
      <c r="GD8" s="3">
        <v>0.5</v>
      </c>
      <c r="GE8" s="3">
        <v>1.5</v>
      </c>
      <c r="GF8" s="3">
        <v>0</v>
      </c>
      <c r="GG8" s="3">
        <v>1.5</v>
      </c>
      <c r="GH8" s="3">
        <v>1</v>
      </c>
      <c r="GI8" s="3">
        <v>2</v>
      </c>
      <c r="GJ8" s="3">
        <v>0</v>
      </c>
      <c r="GK8" s="3">
        <v>0</v>
      </c>
      <c r="GL8" s="3">
        <v>1.5</v>
      </c>
      <c r="GM8" s="3">
        <v>0.5</v>
      </c>
      <c r="GN8" s="3">
        <v>0</v>
      </c>
      <c r="GT8" s="155">
        <f t="shared" si="0"/>
        <v>87</v>
      </c>
      <c r="GU8" s="177">
        <f t="shared" si="1"/>
        <v>33</v>
      </c>
      <c r="GV8" s="155">
        <f t="shared" si="2"/>
        <v>21</v>
      </c>
      <c r="GW8" s="155">
        <f t="shared" si="3"/>
        <v>25</v>
      </c>
      <c r="GX8" s="155">
        <f t="shared" si="4"/>
        <v>29</v>
      </c>
      <c r="GY8" s="155">
        <f t="shared" si="5"/>
        <v>195</v>
      </c>
    </row>
    <row r="9" spans="1:214">
      <c r="A9" s="185" t="s">
        <v>271</v>
      </c>
      <c r="B9" s="3">
        <v>2</v>
      </c>
      <c r="C9" s="3">
        <v>0.5</v>
      </c>
      <c r="D9" s="3">
        <v>0</v>
      </c>
      <c r="E9" s="3">
        <v>0</v>
      </c>
      <c r="F9" s="3">
        <v>0.5</v>
      </c>
      <c r="G9" s="3">
        <v>0</v>
      </c>
      <c r="H9" s="3">
        <v>0</v>
      </c>
      <c r="I9" s="3">
        <v>1.5</v>
      </c>
      <c r="J9" s="3">
        <v>1.5</v>
      </c>
      <c r="K9" s="3">
        <v>0</v>
      </c>
      <c r="L9" s="3">
        <v>0</v>
      </c>
      <c r="M9" s="3">
        <v>0.5</v>
      </c>
      <c r="N9" s="3">
        <v>0</v>
      </c>
      <c r="O9" s="3">
        <v>0</v>
      </c>
      <c r="P9" s="3">
        <v>1.5</v>
      </c>
      <c r="Q9" s="3">
        <v>1.5</v>
      </c>
      <c r="R9" s="3">
        <v>0</v>
      </c>
      <c r="S9" s="3">
        <v>0.5</v>
      </c>
      <c r="T9" s="3">
        <v>2</v>
      </c>
      <c r="U9" s="3">
        <v>2</v>
      </c>
      <c r="V9" s="3">
        <v>0</v>
      </c>
      <c r="W9" s="3">
        <v>2</v>
      </c>
      <c r="X9" s="3">
        <v>0</v>
      </c>
      <c r="Y9" s="3">
        <v>0</v>
      </c>
      <c r="Z9" s="3">
        <v>0</v>
      </c>
      <c r="AA9" s="3">
        <v>1.5</v>
      </c>
      <c r="AB9" s="3">
        <v>0</v>
      </c>
      <c r="AC9" s="3">
        <v>0</v>
      </c>
      <c r="AD9" s="3">
        <v>0</v>
      </c>
      <c r="AE9" s="3">
        <v>0</v>
      </c>
      <c r="AF9" s="3">
        <v>1.5</v>
      </c>
      <c r="AG9" s="3">
        <v>0</v>
      </c>
      <c r="AH9" s="3">
        <v>0.5</v>
      </c>
      <c r="AI9" s="3">
        <v>0</v>
      </c>
      <c r="AJ9" s="3">
        <v>0</v>
      </c>
      <c r="AK9" s="3">
        <v>0.5</v>
      </c>
      <c r="AL9" s="3">
        <v>0</v>
      </c>
      <c r="AM9" s="3">
        <v>0</v>
      </c>
      <c r="AN9" s="3">
        <v>0</v>
      </c>
      <c r="AO9" s="3">
        <v>0</v>
      </c>
      <c r="AP9" s="3">
        <v>0</v>
      </c>
      <c r="AQ9" s="3">
        <v>0</v>
      </c>
      <c r="AR9" s="3">
        <v>0.5</v>
      </c>
      <c r="AS9" s="3">
        <v>0</v>
      </c>
      <c r="AT9" s="3">
        <v>0.5</v>
      </c>
      <c r="AU9" s="3">
        <v>0</v>
      </c>
      <c r="AV9" s="3">
        <v>1.5</v>
      </c>
      <c r="AW9" s="3">
        <v>0</v>
      </c>
      <c r="AX9" s="3">
        <v>2</v>
      </c>
      <c r="AY9" s="3">
        <v>1.5</v>
      </c>
      <c r="AZ9" s="3">
        <v>2</v>
      </c>
      <c r="BA9" s="3">
        <v>0</v>
      </c>
      <c r="BB9" s="3">
        <v>1.5</v>
      </c>
      <c r="BC9" s="3">
        <v>0.5</v>
      </c>
      <c r="BD9" s="3">
        <v>1</v>
      </c>
      <c r="BE9" s="3">
        <v>0</v>
      </c>
      <c r="BF9" s="3">
        <v>0</v>
      </c>
      <c r="BG9" s="3">
        <v>1.5</v>
      </c>
      <c r="BH9" s="3">
        <v>0</v>
      </c>
      <c r="BI9" s="3">
        <v>2</v>
      </c>
      <c r="BJ9" s="3">
        <v>2</v>
      </c>
      <c r="BK9" s="3">
        <v>0</v>
      </c>
      <c r="BL9" s="3">
        <v>1.5</v>
      </c>
      <c r="BM9" s="3">
        <v>0</v>
      </c>
      <c r="BN9" s="3">
        <v>1.5</v>
      </c>
      <c r="BO9" s="3">
        <v>0</v>
      </c>
      <c r="BP9" s="3">
        <v>1</v>
      </c>
      <c r="BQ9" s="3">
        <v>0.5</v>
      </c>
      <c r="BR9" s="3">
        <v>0</v>
      </c>
      <c r="BS9" s="3">
        <v>1.5</v>
      </c>
      <c r="BT9" s="3">
        <v>2</v>
      </c>
      <c r="BU9" s="3">
        <v>0.5</v>
      </c>
      <c r="BV9" s="3">
        <v>1.5</v>
      </c>
      <c r="BW9" s="3">
        <v>0.5</v>
      </c>
      <c r="BX9" s="3">
        <v>0</v>
      </c>
      <c r="BY9" s="3">
        <v>0</v>
      </c>
      <c r="BZ9" s="3">
        <v>0</v>
      </c>
      <c r="CA9" s="3">
        <v>0.5</v>
      </c>
      <c r="CB9" s="3">
        <v>0.5</v>
      </c>
      <c r="CC9" s="3">
        <v>0.5</v>
      </c>
      <c r="CD9" s="3">
        <v>0</v>
      </c>
      <c r="CE9" s="3">
        <v>0</v>
      </c>
      <c r="CF9" s="3">
        <v>1.5</v>
      </c>
      <c r="CG9" s="3">
        <v>0</v>
      </c>
      <c r="CH9" s="3">
        <v>1.5</v>
      </c>
      <c r="CI9" s="3">
        <v>1.5</v>
      </c>
      <c r="CJ9" s="3">
        <v>0</v>
      </c>
      <c r="CK9" s="3">
        <v>0</v>
      </c>
      <c r="CL9" s="3">
        <v>0.5</v>
      </c>
      <c r="CM9" s="3">
        <v>0</v>
      </c>
      <c r="CN9" s="3">
        <v>0</v>
      </c>
      <c r="CO9" s="3">
        <v>0</v>
      </c>
      <c r="CP9" s="3">
        <v>0</v>
      </c>
      <c r="CQ9" s="3">
        <v>0</v>
      </c>
      <c r="CR9" s="3">
        <v>0</v>
      </c>
      <c r="CS9" s="3">
        <v>1.5</v>
      </c>
      <c r="CT9" s="3">
        <v>0</v>
      </c>
      <c r="CU9" s="3">
        <v>0</v>
      </c>
      <c r="CV9" s="3">
        <v>0.5</v>
      </c>
      <c r="CW9" s="3">
        <v>0</v>
      </c>
      <c r="CX9" s="3">
        <v>0</v>
      </c>
      <c r="CY9" s="3">
        <v>0</v>
      </c>
      <c r="CZ9" s="3">
        <v>0.5</v>
      </c>
      <c r="DA9" s="3">
        <v>0.5</v>
      </c>
      <c r="DB9" s="3">
        <v>0</v>
      </c>
      <c r="DC9" s="3">
        <v>0</v>
      </c>
      <c r="DD9" s="3">
        <v>2</v>
      </c>
      <c r="DE9" s="3">
        <v>0</v>
      </c>
      <c r="DF9" s="3">
        <v>0.5</v>
      </c>
      <c r="DG9" s="3">
        <v>0</v>
      </c>
      <c r="DH9" s="3">
        <v>0</v>
      </c>
      <c r="DI9" s="3">
        <v>0.5</v>
      </c>
      <c r="DJ9" s="3">
        <v>1.5</v>
      </c>
      <c r="DK9" s="3">
        <v>0</v>
      </c>
      <c r="DL9" s="3">
        <v>0</v>
      </c>
      <c r="DM9" s="3">
        <v>0.5</v>
      </c>
      <c r="DN9" s="3">
        <v>2</v>
      </c>
      <c r="DO9" s="3">
        <v>2</v>
      </c>
      <c r="DP9" s="3">
        <v>1.5</v>
      </c>
      <c r="DQ9" s="3">
        <v>1.5</v>
      </c>
      <c r="DR9" s="3">
        <v>0</v>
      </c>
      <c r="DS9" s="3">
        <v>0</v>
      </c>
      <c r="DT9" s="3">
        <v>0</v>
      </c>
      <c r="DU9" s="3">
        <v>0</v>
      </c>
      <c r="DV9" s="3">
        <v>0</v>
      </c>
      <c r="DW9" s="3">
        <v>0</v>
      </c>
      <c r="DX9" s="3">
        <v>0</v>
      </c>
      <c r="DY9" s="3">
        <v>0.5</v>
      </c>
      <c r="DZ9" s="3">
        <v>0.5</v>
      </c>
      <c r="EA9" s="3">
        <v>0</v>
      </c>
      <c r="EB9" s="3">
        <v>1.5</v>
      </c>
      <c r="EC9" s="3">
        <v>0</v>
      </c>
      <c r="ED9" s="3">
        <v>1.5</v>
      </c>
      <c r="EE9" s="3">
        <v>1.5</v>
      </c>
      <c r="EF9" s="3">
        <v>0.5</v>
      </c>
      <c r="EG9" s="3">
        <v>0</v>
      </c>
      <c r="EH9" s="3">
        <v>0</v>
      </c>
      <c r="EI9" s="3">
        <v>0.5</v>
      </c>
      <c r="EJ9" s="3">
        <v>0</v>
      </c>
      <c r="EK9" s="3">
        <v>1.5</v>
      </c>
      <c r="EL9" s="3">
        <v>0.5</v>
      </c>
      <c r="EM9" s="3">
        <v>0</v>
      </c>
      <c r="EN9" s="3">
        <v>0</v>
      </c>
      <c r="EO9" s="3">
        <v>0</v>
      </c>
      <c r="EP9" s="3">
        <v>2</v>
      </c>
      <c r="EQ9" s="3">
        <v>2</v>
      </c>
      <c r="ER9" s="3">
        <v>0</v>
      </c>
      <c r="ES9" s="3">
        <v>0</v>
      </c>
      <c r="ET9" s="3">
        <v>2</v>
      </c>
      <c r="EU9" s="3">
        <v>0</v>
      </c>
      <c r="EV9" s="3">
        <v>1.5</v>
      </c>
      <c r="EW9" s="3">
        <v>0</v>
      </c>
      <c r="EX9" s="3">
        <v>0</v>
      </c>
      <c r="EY9" s="3">
        <v>0</v>
      </c>
      <c r="EZ9" s="3">
        <v>0</v>
      </c>
      <c r="FA9" s="3">
        <v>0</v>
      </c>
      <c r="FB9" s="3">
        <v>0</v>
      </c>
      <c r="FC9" s="3">
        <v>0</v>
      </c>
      <c r="FD9" s="3">
        <v>0</v>
      </c>
      <c r="FE9" s="3">
        <v>0</v>
      </c>
      <c r="FF9" s="3">
        <v>0</v>
      </c>
      <c r="FG9" s="3">
        <v>0</v>
      </c>
      <c r="FH9" s="3">
        <v>0</v>
      </c>
      <c r="FI9" s="3">
        <v>0</v>
      </c>
      <c r="FJ9" s="3">
        <v>0</v>
      </c>
      <c r="FK9" s="3">
        <v>1.5</v>
      </c>
      <c r="FL9" s="3">
        <v>0</v>
      </c>
      <c r="FM9" s="3">
        <v>0</v>
      </c>
      <c r="FN9" s="3">
        <v>0</v>
      </c>
      <c r="FO9" s="3">
        <v>0</v>
      </c>
      <c r="FP9" s="3">
        <v>0.5</v>
      </c>
      <c r="FQ9" s="3">
        <v>1.5</v>
      </c>
      <c r="FR9" s="3">
        <v>0</v>
      </c>
      <c r="FS9" s="3">
        <v>2</v>
      </c>
      <c r="FT9" s="3">
        <v>0.5</v>
      </c>
      <c r="FU9" s="3">
        <v>0</v>
      </c>
      <c r="FV9" s="3">
        <v>1.5</v>
      </c>
      <c r="FW9" s="3">
        <v>2</v>
      </c>
      <c r="FX9" s="3">
        <v>0</v>
      </c>
      <c r="FY9" s="3">
        <v>0.5</v>
      </c>
      <c r="FZ9" s="3">
        <v>0.5</v>
      </c>
      <c r="GA9" s="3">
        <v>2</v>
      </c>
      <c r="GB9" s="3">
        <v>2</v>
      </c>
      <c r="GC9" s="3">
        <v>0</v>
      </c>
      <c r="GD9" s="3">
        <v>0</v>
      </c>
      <c r="GE9" s="3">
        <v>0.5</v>
      </c>
      <c r="GF9" s="3">
        <v>0</v>
      </c>
      <c r="GG9" s="3">
        <v>1</v>
      </c>
      <c r="GH9" s="3">
        <v>0</v>
      </c>
      <c r="GI9" s="3">
        <v>0.5</v>
      </c>
      <c r="GJ9" s="3">
        <v>0</v>
      </c>
      <c r="GK9" s="3">
        <v>0</v>
      </c>
      <c r="GL9" s="3">
        <v>0</v>
      </c>
      <c r="GM9" s="3">
        <v>0</v>
      </c>
      <c r="GN9" s="3">
        <v>0</v>
      </c>
      <c r="GT9" s="155">
        <f t="shared" si="0"/>
        <v>111</v>
      </c>
      <c r="GU9" s="155">
        <f t="shared" si="1"/>
        <v>33</v>
      </c>
      <c r="GV9" s="155">
        <f t="shared" si="2"/>
        <v>3</v>
      </c>
      <c r="GW9" s="155">
        <f t="shared" si="3"/>
        <v>29</v>
      </c>
      <c r="GX9" s="155">
        <f t="shared" si="4"/>
        <v>19</v>
      </c>
      <c r="GY9" s="155">
        <f t="shared" si="5"/>
        <v>195</v>
      </c>
    </row>
    <row r="10" spans="1:214">
      <c r="A10" s="185" t="s">
        <v>273</v>
      </c>
      <c r="B10" s="3">
        <v>2</v>
      </c>
      <c r="C10" s="3">
        <v>2</v>
      </c>
      <c r="D10" s="3">
        <v>0</v>
      </c>
      <c r="E10" s="3">
        <v>0</v>
      </c>
      <c r="F10" s="3">
        <v>0</v>
      </c>
      <c r="G10" s="3">
        <v>0</v>
      </c>
      <c r="H10" s="3">
        <v>0</v>
      </c>
      <c r="I10" s="3">
        <v>2</v>
      </c>
      <c r="J10" s="3">
        <v>0</v>
      </c>
      <c r="K10" s="3">
        <v>0</v>
      </c>
      <c r="L10" s="3">
        <v>0</v>
      </c>
      <c r="M10" s="3">
        <v>0</v>
      </c>
      <c r="N10" s="3">
        <v>0</v>
      </c>
      <c r="O10" s="3">
        <v>0</v>
      </c>
      <c r="P10" s="3">
        <v>2</v>
      </c>
      <c r="Q10" s="3">
        <v>2</v>
      </c>
      <c r="R10" s="3">
        <v>0</v>
      </c>
      <c r="S10" s="3">
        <v>2</v>
      </c>
      <c r="T10" s="3">
        <v>2</v>
      </c>
      <c r="U10" s="3">
        <v>2</v>
      </c>
      <c r="V10" s="3">
        <v>0</v>
      </c>
      <c r="W10" s="3">
        <v>2</v>
      </c>
      <c r="X10" s="3">
        <v>0</v>
      </c>
      <c r="Y10" s="3">
        <v>0</v>
      </c>
      <c r="Z10" s="3">
        <v>0</v>
      </c>
      <c r="AA10" s="3">
        <v>2</v>
      </c>
      <c r="AB10" s="3">
        <v>0</v>
      </c>
      <c r="AC10" s="3">
        <v>0</v>
      </c>
      <c r="AD10" s="3">
        <v>0</v>
      </c>
      <c r="AE10" s="3">
        <v>0</v>
      </c>
      <c r="AF10" s="3">
        <v>1</v>
      </c>
      <c r="AG10" s="3">
        <v>0</v>
      </c>
      <c r="AH10" s="3">
        <v>1</v>
      </c>
      <c r="AI10" s="3">
        <v>0</v>
      </c>
      <c r="AJ10" s="3">
        <v>0</v>
      </c>
      <c r="AK10" s="3">
        <v>2</v>
      </c>
      <c r="AL10" s="3">
        <v>0</v>
      </c>
      <c r="AM10" s="3">
        <v>2</v>
      </c>
      <c r="AN10" s="3">
        <v>0</v>
      </c>
      <c r="AO10" s="3">
        <v>1</v>
      </c>
      <c r="AP10" s="3">
        <v>1</v>
      </c>
      <c r="AQ10" s="3">
        <v>0</v>
      </c>
      <c r="AR10" s="3">
        <v>1</v>
      </c>
      <c r="AS10" s="3">
        <v>0</v>
      </c>
      <c r="AT10" s="3">
        <v>0</v>
      </c>
      <c r="AU10" s="3">
        <v>0</v>
      </c>
      <c r="AV10" s="3">
        <v>2</v>
      </c>
      <c r="AW10" s="3">
        <v>0</v>
      </c>
      <c r="AX10" s="3">
        <v>2</v>
      </c>
      <c r="AY10" s="3">
        <v>2</v>
      </c>
      <c r="AZ10" s="3">
        <v>2</v>
      </c>
      <c r="BA10" s="3">
        <v>0</v>
      </c>
      <c r="BB10" s="3">
        <v>1</v>
      </c>
      <c r="BC10" s="3">
        <v>0</v>
      </c>
      <c r="BD10" s="3">
        <v>0</v>
      </c>
      <c r="BE10" s="3">
        <v>0</v>
      </c>
      <c r="BF10" s="3">
        <v>0</v>
      </c>
      <c r="BG10" s="3">
        <v>2</v>
      </c>
      <c r="BH10" s="3">
        <v>0</v>
      </c>
      <c r="BI10" s="3">
        <v>2</v>
      </c>
      <c r="BJ10" s="3">
        <v>2</v>
      </c>
      <c r="BK10" s="3">
        <v>0</v>
      </c>
      <c r="BL10" s="3">
        <v>0</v>
      </c>
      <c r="BM10" s="3">
        <v>0</v>
      </c>
      <c r="BN10" s="3">
        <v>2</v>
      </c>
      <c r="BO10" s="3">
        <v>0</v>
      </c>
      <c r="BP10" s="3">
        <v>0</v>
      </c>
      <c r="BQ10" s="3">
        <v>0</v>
      </c>
      <c r="BR10" s="3">
        <v>0</v>
      </c>
      <c r="BS10" s="3">
        <v>2</v>
      </c>
      <c r="BT10" s="3">
        <v>2</v>
      </c>
      <c r="BU10" s="3">
        <v>0</v>
      </c>
      <c r="BV10" s="3">
        <v>1</v>
      </c>
      <c r="BW10" s="3">
        <v>0</v>
      </c>
      <c r="BX10" s="3">
        <v>0</v>
      </c>
      <c r="BY10" s="3">
        <v>0</v>
      </c>
      <c r="BZ10" s="3">
        <v>0</v>
      </c>
      <c r="CA10" s="3">
        <v>1</v>
      </c>
      <c r="CB10" s="3">
        <v>0</v>
      </c>
      <c r="CC10" s="3">
        <v>1</v>
      </c>
      <c r="CD10" s="3">
        <v>0</v>
      </c>
      <c r="CE10" s="3">
        <v>0</v>
      </c>
      <c r="CF10" s="3">
        <v>1</v>
      </c>
      <c r="CG10" s="3">
        <v>0</v>
      </c>
      <c r="CH10" s="3">
        <v>2</v>
      </c>
      <c r="CI10" s="3">
        <v>0</v>
      </c>
      <c r="CJ10" s="3">
        <v>0</v>
      </c>
      <c r="CK10" s="3">
        <v>0</v>
      </c>
      <c r="CL10" s="3">
        <v>1</v>
      </c>
      <c r="CM10" s="3">
        <v>0</v>
      </c>
      <c r="CN10" s="3">
        <v>0</v>
      </c>
      <c r="CO10" s="3">
        <v>1</v>
      </c>
      <c r="CP10" s="3">
        <v>0</v>
      </c>
      <c r="CQ10" s="3">
        <v>0</v>
      </c>
      <c r="CR10" s="3">
        <v>1</v>
      </c>
      <c r="CS10" s="3">
        <v>1</v>
      </c>
      <c r="CT10" s="3">
        <v>0</v>
      </c>
      <c r="CU10" s="3">
        <v>0</v>
      </c>
      <c r="CV10" s="3">
        <v>0</v>
      </c>
      <c r="CW10" s="3">
        <v>0</v>
      </c>
      <c r="CX10" s="3">
        <v>0</v>
      </c>
      <c r="CY10" s="3">
        <v>0</v>
      </c>
      <c r="CZ10" s="3">
        <v>2</v>
      </c>
      <c r="DA10" s="3">
        <v>0</v>
      </c>
      <c r="DB10" s="3">
        <v>0</v>
      </c>
      <c r="DC10" s="3">
        <v>0</v>
      </c>
      <c r="DD10" s="3">
        <v>2</v>
      </c>
      <c r="DE10" s="3">
        <v>0</v>
      </c>
      <c r="DF10" s="3">
        <v>1</v>
      </c>
      <c r="DG10" s="3">
        <v>0</v>
      </c>
      <c r="DH10" s="3">
        <v>0</v>
      </c>
      <c r="DI10" s="3">
        <v>1</v>
      </c>
      <c r="DJ10" s="3">
        <v>2</v>
      </c>
      <c r="DK10" s="3">
        <v>0</v>
      </c>
      <c r="DL10" s="3">
        <v>0</v>
      </c>
      <c r="DM10" s="3">
        <v>0</v>
      </c>
      <c r="DN10" s="3">
        <v>2</v>
      </c>
      <c r="DO10" s="3">
        <v>2</v>
      </c>
      <c r="DP10" s="3">
        <v>2</v>
      </c>
      <c r="DQ10" s="3">
        <v>1</v>
      </c>
      <c r="DR10" s="3">
        <v>0</v>
      </c>
      <c r="DS10" s="3">
        <v>0</v>
      </c>
      <c r="DT10" s="3">
        <v>1</v>
      </c>
      <c r="DU10" s="3">
        <v>0</v>
      </c>
      <c r="DV10" s="3">
        <v>0</v>
      </c>
      <c r="DW10" s="3">
        <v>0</v>
      </c>
      <c r="DX10" s="3">
        <v>0</v>
      </c>
      <c r="DY10" s="3">
        <v>0</v>
      </c>
      <c r="DZ10" s="3">
        <v>0</v>
      </c>
      <c r="EA10" s="3">
        <v>0</v>
      </c>
      <c r="EB10" s="3">
        <v>0</v>
      </c>
      <c r="EC10" s="3">
        <v>0</v>
      </c>
      <c r="ED10" s="3">
        <v>2</v>
      </c>
      <c r="EE10" s="3">
        <v>0</v>
      </c>
      <c r="EF10" s="3">
        <v>2</v>
      </c>
      <c r="EG10" s="3">
        <v>0</v>
      </c>
      <c r="EH10" s="3">
        <v>0</v>
      </c>
      <c r="EI10" s="3">
        <v>0</v>
      </c>
      <c r="EJ10" s="3">
        <v>0</v>
      </c>
      <c r="EK10" s="3">
        <v>2</v>
      </c>
      <c r="EL10" s="3">
        <v>2</v>
      </c>
      <c r="EM10" s="3">
        <v>0</v>
      </c>
      <c r="EN10" s="3">
        <v>0</v>
      </c>
      <c r="EO10" s="3">
        <v>0</v>
      </c>
      <c r="EP10" s="3">
        <v>2</v>
      </c>
      <c r="EQ10" s="3">
        <v>2</v>
      </c>
      <c r="ER10" s="3">
        <v>0</v>
      </c>
      <c r="ES10" s="3">
        <v>0</v>
      </c>
      <c r="ET10" s="3">
        <v>1</v>
      </c>
      <c r="EU10" s="3">
        <v>0</v>
      </c>
      <c r="EV10" s="3">
        <v>1</v>
      </c>
      <c r="EW10" s="3">
        <v>0</v>
      </c>
      <c r="EX10" s="3">
        <v>0</v>
      </c>
      <c r="EY10" s="3">
        <v>0</v>
      </c>
      <c r="EZ10" s="3">
        <v>0</v>
      </c>
      <c r="FA10" s="3">
        <v>0</v>
      </c>
      <c r="FB10" s="3">
        <v>1</v>
      </c>
      <c r="FC10" s="3">
        <v>0</v>
      </c>
      <c r="FD10" s="3">
        <v>0</v>
      </c>
      <c r="FE10" s="3">
        <v>0</v>
      </c>
      <c r="FF10" s="3">
        <v>0</v>
      </c>
      <c r="FG10" s="3">
        <v>0</v>
      </c>
      <c r="FH10" s="3">
        <v>0</v>
      </c>
      <c r="FI10" s="3">
        <v>0</v>
      </c>
      <c r="FJ10" s="3">
        <v>1</v>
      </c>
      <c r="FK10" s="3">
        <v>1</v>
      </c>
      <c r="FL10" s="3">
        <v>0</v>
      </c>
      <c r="FM10" s="3">
        <v>0</v>
      </c>
      <c r="FN10" s="3">
        <v>0</v>
      </c>
      <c r="FO10" s="3">
        <v>0</v>
      </c>
      <c r="FP10" s="3">
        <v>1</v>
      </c>
      <c r="FQ10" s="3">
        <v>2</v>
      </c>
      <c r="FR10" s="3">
        <v>1</v>
      </c>
      <c r="FS10" s="3">
        <v>2</v>
      </c>
      <c r="FT10" s="3">
        <v>1</v>
      </c>
      <c r="FU10" s="3">
        <v>0</v>
      </c>
      <c r="FV10" s="3">
        <v>0</v>
      </c>
      <c r="FW10" s="3">
        <v>2</v>
      </c>
      <c r="FX10" s="3">
        <v>0</v>
      </c>
      <c r="FY10" s="3">
        <v>0</v>
      </c>
      <c r="FZ10" s="3">
        <v>2</v>
      </c>
      <c r="GA10" s="3">
        <v>2</v>
      </c>
      <c r="GB10" s="3">
        <v>2</v>
      </c>
      <c r="GC10" s="3">
        <v>0</v>
      </c>
      <c r="GD10" s="3">
        <v>0</v>
      </c>
      <c r="GE10" s="3">
        <v>1</v>
      </c>
      <c r="GF10" s="3">
        <v>0</v>
      </c>
      <c r="GG10" s="3">
        <v>1</v>
      </c>
      <c r="GH10" s="3">
        <v>0</v>
      </c>
      <c r="GI10" s="3">
        <v>1</v>
      </c>
      <c r="GJ10" s="3">
        <v>0</v>
      </c>
      <c r="GK10" s="3">
        <v>0</v>
      </c>
      <c r="GL10" s="3">
        <v>0</v>
      </c>
      <c r="GM10" s="3">
        <v>0</v>
      </c>
      <c r="GN10" s="3">
        <v>0</v>
      </c>
      <c r="GT10" s="155">
        <f t="shared" si="0"/>
        <v>125</v>
      </c>
      <c r="GU10" s="155">
        <f t="shared" si="1"/>
        <v>0</v>
      </c>
      <c r="GV10" s="155">
        <f t="shared" si="2"/>
        <v>29</v>
      </c>
      <c r="GW10" s="155">
        <f t="shared" si="3"/>
        <v>0</v>
      </c>
      <c r="GX10" s="155">
        <f t="shared" si="4"/>
        <v>41</v>
      </c>
      <c r="GY10" s="155">
        <f t="shared" si="5"/>
        <v>195</v>
      </c>
    </row>
    <row r="11" spans="1:214">
      <c r="A11" s="185" t="s">
        <v>275</v>
      </c>
      <c r="B11" s="3">
        <v>2</v>
      </c>
      <c r="C11" s="3">
        <v>1</v>
      </c>
      <c r="D11" s="3">
        <v>0</v>
      </c>
      <c r="E11" s="3">
        <v>0</v>
      </c>
      <c r="F11" s="3">
        <v>1</v>
      </c>
      <c r="G11" s="3">
        <v>0</v>
      </c>
      <c r="H11" s="3">
        <v>0</v>
      </c>
      <c r="I11" s="3">
        <v>1</v>
      </c>
      <c r="J11" s="3">
        <v>1</v>
      </c>
      <c r="K11" s="3">
        <v>0</v>
      </c>
      <c r="L11" s="3">
        <v>0</v>
      </c>
      <c r="M11" s="3">
        <v>1</v>
      </c>
      <c r="N11" s="3">
        <v>0</v>
      </c>
      <c r="O11" s="3">
        <v>0</v>
      </c>
      <c r="P11" s="3">
        <v>1</v>
      </c>
      <c r="Q11" s="3">
        <v>0</v>
      </c>
      <c r="R11" s="3">
        <v>0</v>
      </c>
      <c r="S11" s="3">
        <v>0.5</v>
      </c>
      <c r="T11" s="3">
        <v>1</v>
      </c>
      <c r="U11" s="3">
        <v>1</v>
      </c>
      <c r="V11" s="3">
        <v>0</v>
      </c>
      <c r="W11" s="3">
        <v>2</v>
      </c>
      <c r="X11" s="3">
        <v>0</v>
      </c>
      <c r="Y11" s="3">
        <v>0</v>
      </c>
      <c r="Z11" s="3">
        <v>0</v>
      </c>
      <c r="AA11" s="3">
        <v>1</v>
      </c>
      <c r="AB11" s="3">
        <v>0</v>
      </c>
      <c r="AC11" s="3">
        <v>0</v>
      </c>
      <c r="AD11" s="3">
        <v>0</v>
      </c>
      <c r="AE11" s="3">
        <v>0</v>
      </c>
      <c r="AF11" s="3">
        <v>0</v>
      </c>
      <c r="AG11" s="3">
        <v>0</v>
      </c>
      <c r="AH11" s="3">
        <v>0</v>
      </c>
      <c r="AI11" s="3">
        <v>0</v>
      </c>
      <c r="AJ11" s="3">
        <v>0</v>
      </c>
      <c r="AK11" s="3">
        <v>1</v>
      </c>
      <c r="AL11" s="3">
        <v>0</v>
      </c>
      <c r="AM11" s="3">
        <v>0</v>
      </c>
      <c r="AN11" s="3">
        <v>1</v>
      </c>
      <c r="AO11" s="3">
        <v>0</v>
      </c>
      <c r="AP11" s="3">
        <v>1</v>
      </c>
      <c r="AQ11" s="3">
        <v>0</v>
      </c>
      <c r="AR11" s="3">
        <v>2</v>
      </c>
      <c r="AS11" s="3">
        <v>0</v>
      </c>
      <c r="AT11" s="3">
        <v>0</v>
      </c>
      <c r="AU11" s="3">
        <v>0</v>
      </c>
      <c r="AV11" s="3">
        <v>2</v>
      </c>
      <c r="AW11" s="3">
        <v>0</v>
      </c>
      <c r="AX11" s="3">
        <v>2</v>
      </c>
      <c r="AY11" s="3">
        <v>2</v>
      </c>
      <c r="AZ11" s="3">
        <v>2</v>
      </c>
      <c r="BA11" s="3">
        <v>0</v>
      </c>
      <c r="BB11" s="3">
        <v>0</v>
      </c>
      <c r="BC11" s="3">
        <v>0</v>
      </c>
      <c r="BD11" s="3">
        <v>0</v>
      </c>
      <c r="BE11" s="3">
        <v>0</v>
      </c>
      <c r="BF11" s="3">
        <v>0</v>
      </c>
      <c r="BG11" s="3">
        <v>1</v>
      </c>
      <c r="BH11" s="3">
        <v>0</v>
      </c>
      <c r="BI11" s="3">
        <v>0.5</v>
      </c>
      <c r="BJ11" s="3">
        <v>1</v>
      </c>
      <c r="BK11" s="3">
        <v>0</v>
      </c>
      <c r="BL11" s="3">
        <v>0</v>
      </c>
      <c r="BM11" s="3">
        <v>0</v>
      </c>
      <c r="BN11" s="3">
        <v>1</v>
      </c>
      <c r="BO11" s="3">
        <v>0</v>
      </c>
      <c r="BP11" s="3">
        <v>1</v>
      </c>
      <c r="BQ11" s="3">
        <v>0</v>
      </c>
      <c r="BR11" s="3">
        <v>0</v>
      </c>
      <c r="BS11" s="3">
        <v>2</v>
      </c>
      <c r="BT11" s="3">
        <v>1</v>
      </c>
      <c r="BU11" s="3">
        <v>0</v>
      </c>
      <c r="BV11" s="3">
        <v>2</v>
      </c>
      <c r="BW11" s="3">
        <v>0</v>
      </c>
      <c r="BX11" s="3">
        <v>0</v>
      </c>
      <c r="BY11" s="3">
        <v>0</v>
      </c>
      <c r="BZ11" s="3">
        <v>0</v>
      </c>
      <c r="CA11" s="3">
        <v>2</v>
      </c>
      <c r="CB11" s="3">
        <v>0</v>
      </c>
      <c r="CC11" s="3">
        <v>2</v>
      </c>
      <c r="CD11" s="3">
        <v>0</v>
      </c>
      <c r="CE11" s="3">
        <v>0</v>
      </c>
      <c r="CF11" s="3">
        <v>1</v>
      </c>
      <c r="CG11" s="3">
        <v>0</v>
      </c>
      <c r="CH11" s="3">
        <v>2</v>
      </c>
      <c r="CI11" s="3">
        <v>1</v>
      </c>
      <c r="CJ11" s="3">
        <v>1</v>
      </c>
      <c r="CK11" s="3">
        <v>0</v>
      </c>
      <c r="CL11" s="3">
        <v>1</v>
      </c>
      <c r="CM11" s="3">
        <v>0</v>
      </c>
      <c r="CN11" s="3">
        <v>0</v>
      </c>
      <c r="CO11" s="3">
        <v>0</v>
      </c>
      <c r="CP11" s="3">
        <v>0</v>
      </c>
      <c r="CQ11" s="3">
        <v>0</v>
      </c>
      <c r="CR11" s="3">
        <v>1</v>
      </c>
      <c r="CS11" s="3">
        <v>0</v>
      </c>
      <c r="CT11" s="3">
        <v>1</v>
      </c>
      <c r="CU11" s="3">
        <v>0</v>
      </c>
      <c r="CV11" s="3">
        <v>0</v>
      </c>
      <c r="CW11" s="3">
        <v>0</v>
      </c>
      <c r="CX11" s="3">
        <v>0</v>
      </c>
      <c r="CY11" s="3">
        <v>0</v>
      </c>
      <c r="CZ11" s="3">
        <v>1</v>
      </c>
      <c r="DA11" s="3">
        <v>0</v>
      </c>
      <c r="DB11" s="3">
        <v>0</v>
      </c>
      <c r="DC11" s="3">
        <v>0</v>
      </c>
      <c r="DD11" s="3">
        <v>2</v>
      </c>
      <c r="DE11" s="3">
        <v>0</v>
      </c>
      <c r="DF11" s="3">
        <v>0</v>
      </c>
      <c r="DG11" s="3">
        <v>0</v>
      </c>
      <c r="DH11" s="3">
        <v>0.5</v>
      </c>
      <c r="DI11" s="3">
        <v>0</v>
      </c>
      <c r="DJ11" s="3">
        <v>1</v>
      </c>
      <c r="DK11" s="3">
        <v>0</v>
      </c>
      <c r="DL11" s="3">
        <v>0</v>
      </c>
      <c r="DM11" s="3">
        <v>1</v>
      </c>
      <c r="DN11" s="3">
        <v>2</v>
      </c>
      <c r="DO11" s="3">
        <v>2</v>
      </c>
      <c r="DP11" s="3">
        <v>2</v>
      </c>
      <c r="DQ11" s="3">
        <v>1</v>
      </c>
      <c r="DR11" s="3">
        <v>1</v>
      </c>
      <c r="DS11" s="3">
        <v>0</v>
      </c>
      <c r="DT11" s="3">
        <v>0</v>
      </c>
      <c r="DU11" s="3">
        <v>1</v>
      </c>
      <c r="DV11" s="3">
        <v>0</v>
      </c>
      <c r="DW11" s="3">
        <v>0</v>
      </c>
      <c r="DX11" s="3">
        <v>0</v>
      </c>
      <c r="DY11" s="3">
        <v>1</v>
      </c>
      <c r="DZ11" s="3">
        <v>0</v>
      </c>
      <c r="EA11" s="3">
        <v>0</v>
      </c>
      <c r="EB11" s="3">
        <v>0</v>
      </c>
      <c r="EC11" s="3">
        <v>0</v>
      </c>
      <c r="ED11" s="3">
        <v>2</v>
      </c>
      <c r="EE11" s="3">
        <v>1</v>
      </c>
      <c r="EF11" s="3">
        <v>0.5</v>
      </c>
      <c r="EG11" s="3">
        <v>0</v>
      </c>
      <c r="EH11" s="3">
        <v>0</v>
      </c>
      <c r="EI11" s="3">
        <v>0</v>
      </c>
      <c r="EJ11" s="3">
        <v>0</v>
      </c>
      <c r="EK11" s="3">
        <v>2</v>
      </c>
      <c r="EL11" s="3">
        <v>2</v>
      </c>
      <c r="EM11" s="3">
        <v>0</v>
      </c>
      <c r="EN11" s="3">
        <v>0</v>
      </c>
      <c r="EO11" s="3">
        <v>0</v>
      </c>
      <c r="EP11" s="3">
        <v>2</v>
      </c>
      <c r="EQ11" s="3">
        <v>2</v>
      </c>
      <c r="ER11" s="3">
        <v>0</v>
      </c>
      <c r="ES11" s="3">
        <v>0</v>
      </c>
      <c r="ET11" s="3">
        <v>2</v>
      </c>
      <c r="EU11" s="3">
        <v>0</v>
      </c>
      <c r="EV11" s="3">
        <v>1</v>
      </c>
      <c r="EW11" s="3">
        <v>0</v>
      </c>
      <c r="EX11" s="3">
        <v>0</v>
      </c>
      <c r="EY11" s="3">
        <v>0</v>
      </c>
      <c r="EZ11" s="3">
        <v>0</v>
      </c>
      <c r="FA11" s="3">
        <v>0</v>
      </c>
      <c r="FB11" s="3">
        <v>2</v>
      </c>
      <c r="FC11" s="3">
        <v>0</v>
      </c>
      <c r="FD11" s="3">
        <v>0</v>
      </c>
      <c r="FE11" s="3">
        <v>0</v>
      </c>
      <c r="FF11" s="3">
        <v>0</v>
      </c>
      <c r="FG11" s="3">
        <v>0</v>
      </c>
      <c r="FH11" s="3">
        <v>0</v>
      </c>
      <c r="FI11" s="3">
        <v>0</v>
      </c>
      <c r="FJ11" s="3">
        <v>1</v>
      </c>
      <c r="FK11" s="3">
        <v>1</v>
      </c>
      <c r="FL11" s="3">
        <v>0</v>
      </c>
      <c r="FM11" s="3">
        <v>0</v>
      </c>
      <c r="FN11" s="3">
        <v>0</v>
      </c>
      <c r="FO11" s="3">
        <v>0</v>
      </c>
      <c r="FP11" s="3">
        <v>1</v>
      </c>
      <c r="FQ11" s="3">
        <v>2</v>
      </c>
      <c r="FR11" s="3">
        <v>1</v>
      </c>
      <c r="FS11" s="3">
        <v>2</v>
      </c>
      <c r="FT11" s="3">
        <v>0</v>
      </c>
      <c r="FU11" s="3">
        <v>0</v>
      </c>
      <c r="FV11" s="3">
        <v>0</v>
      </c>
      <c r="FW11" s="3">
        <v>2</v>
      </c>
      <c r="FX11" s="3">
        <v>0</v>
      </c>
      <c r="FY11" s="3">
        <v>0</v>
      </c>
      <c r="FZ11" s="3">
        <v>1</v>
      </c>
      <c r="GA11" s="3">
        <v>2</v>
      </c>
      <c r="GB11" s="3">
        <v>2</v>
      </c>
      <c r="GC11" s="3">
        <v>0</v>
      </c>
      <c r="GD11" s="3">
        <v>1</v>
      </c>
      <c r="GE11" s="3">
        <v>2</v>
      </c>
      <c r="GF11" s="3">
        <v>0</v>
      </c>
      <c r="GG11" s="3">
        <v>1</v>
      </c>
      <c r="GH11" s="3">
        <v>0</v>
      </c>
      <c r="GI11" s="3">
        <v>2</v>
      </c>
      <c r="GJ11" s="3">
        <v>0</v>
      </c>
      <c r="GK11" s="3">
        <v>0</v>
      </c>
      <c r="GL11" s="3">
        <v>0</v>
      </c>
      <c r="GM11" s="3">
        <v>0</v>
      </c>
      <c r="GN11" s="3">
        <v>0</v>
      </c>
      <c r="GT11" s="155">
        <f t="shared" si="0"/>
        <v>122</v>
      </c>
      <c r="GU11" s="155">
        <f t="shared" si="1"/>
        <v>4</v>
      </c>
      <c r="GV11" s="155">
        <f t="shared" si="2"/>
        <v>39</v>
      </c>
      <c r="GW11" s="155">
        <f t="shared" si="3"/>
        <v>0</v>
      </c>
      <c r="GX11" s="155">
        <f t="shared" si="4"/>
        <v>30</v>
      </c>
      <c r="GY11" s="155">
        <f t="shared" si="5"/>
        <v>195</v>
      </c>
    </row>
    <row r="12" spans="1:214">
      <c r="A12" s="185" t="s">
        <v>277</v>
      </c>
      <c r="B12" s="3">
        <v>2</v>
      </c>
      <c r="C12" s="3">
        <v>0</v>
      </c>
      <c r="D12" s="3">
        <v>0</v>
      </c>
      <c r="E12" s="3">
        <v>0</v>
      </c>
      <c r="F12" s="3">
        <v>0</v>
      </c>
      <c r="G12" s="3">
        <v>0</v>
      </c>
      <c r="H12" s="3">
        <v>0</v>
      </c>
      <c r="I12" s="3">
        <v>1</v>
      </c>
      <c r="J12" s="3">
        <v>0</v>
      </c>
      <c r="K12" s="3">
        <v>0</v>
      </c>
      <c r="L12" s="3">
        <v>0</v>
      </c>
      <c r="M12" s="3">
        <v>0</v>
      </c>
      <c r="N12" s="3">
        <v>0</v>
      </c>
      <c r="O12" s="3">
        <v>0</v>
      </c>
      <c r="P12" s="3">
        <v>0</v>
      </c>
      <c r="Q12" s="3">
        <v>0</v>
      </c>
      <c r="R12" s="3">
        <v>0</v>
      </c>
      <c r="S12" s="3">
        <v>0</v>
      </c>
      <c r="T12" s="3">
        <v>0</v>
      </c>
      <c r="U12" s="3">
        <v>2</v>
      </c>
      <c r="V12" s="3">
        <v>0</v>
      </c>
      <c r="W12" s="3">
        <v>0</v>
      </c>
      <c r="X12" s="3">
        <v>0</v>
      </c>
      <c r="Y12" s="3">
        <v>0</v>
      </c>
      <c r="Z12" s="3">
        <v>0</v>
      </c>
      <c r="AA12" s="3">
        <v>0</v>
      </c>
      <c r="AB12" s="3">
        <v>0</v>
      </c>
      <c r="AC12" s="3">
        <v>0</v>
      </c>
      <c r="AD12" s="3">
        <v>0</v>
      </c>
      <c r="AE12" s="3">
        <v>0</v>
      </c>
      <c r="AF12" s="3">
        <v>1</v>
      </c>
      <c r="AG12" s="3">
        <v>0</v>
      </c>
      <c r="AH12" s="3">
        <v>0</v>
      </c>
      <c r="AI12" s="3">
        <v>0</v>
      </c>
      <c r="AJ12" s="3">
        <v>0</v>
      </c>
      <c r="AK12" s="3">
        <v>0</v>
      </c>
      <c r="AL12" s="3">
        <v>0</v>
      </c>
      <c r="AM12" s="3">
        <v>0</v>
      </c>
      <c r="AN12" s="3">
        <v>0</v>
      </c>
      <c r="AO12" s="3">
        <v>0</v>
      </c>
      <c r="AP12" s="3">
        <v>0</v>
      </c>
      <c r="AQ12" s="3">
        <v>0</v>
      </c>
      <c r="AR12" s="3">
        <v>2</v>
      </c>
      <c r="AS12" s="3">
        <v>0</v>
      </c>
      <c r="AT12" s="3">
        <v>0</v>
      </c>
      <c r="AU12" s="3">
        <v>0</v>
      </c>
      <c r="AV12" s="3">
        <v>1</v>
      </c>
      <c r="AW12" s="3">
        <v>0</v>
      </c>
      <c r="AX12" s="3">
        <v>0</v>
      </c>
      <c r="AY12" s="3">
        <v>0</v>
      </c>
      <c r="AZ12" s="3">
        <v>0</v>
      </c>
      <c r="BA12" s="3">
        <v>0</v>
      </c>
      <c r="BB12" s="3">
        <v>0</v>
      </c>
      <c r="BC12" s="3">
        <v>0</v>
      </c>
      <c r="BD12" s="3">
        <v>0</v>
      </c>
      <c r="BE12" s="3">
        <v>0</v>
      </c>
      <c r="BF12" s="3">
        <v>0</v>
      </c>
      <c r="BG12" s="3">
        <v>0</v>
      </c>
      <c r="BH12" s="3">
        <v>0</v>
      </c>
      <c r="BI12" s="3">
        <v>1</v>
      </c>
      <c r="BJ12" s="3">
        <v>0</v>
      </c>
      <c r="BK12" s="3">
        <v>0</v>
      </c>
      <c r="BL12" s="3">
        <v>0</v>
      </c>
      <c r="BM12" s="3">
        <v>0</v>
      </c>
      <c r="BN12" s="3">
        <v>0</v>
      </c>
      <c r="BO12" s="3">
        <v>0</v>
      </c>
      <c r="BP12" s="3">
        <v>2</v>
      </c>
      <c r="BQ12" s="3">
        <v>0</v>
      </c>
      <c r="BR12" s="3">
        <v>0</v>
      </c>
      <c r="BS12" s="3">
        <v>2</v>
      </c>
      <c r="BT12" s="3">
        <v>1</v>
      </c>
      <c r="BU12" s="3">
        <v>0</v>
      </c>
      <c r="BV12" s="3">
        <v>1</v>
      </c>
      <c r="BW12" s="3">
        <v>0</v>
      </c>
      <c r="BX12" s="3">
        <v>0</v>
      </c>
      <c r="BY12" s="3">
        <v>0</v>
      </c>
      <c r="BZ12" s="3">
        <v>0</v>
      </c>
      <c r="CA12" s="3">
        <v>0</v>
      </c>
      <c r="CB12" s="3">
        <v>0</v>
      </c>
      <c r="CC12" s="3">
        <v>1</v>
      </c>
      <c r="CD12" s="3">
        <v>0</v>
      </c>
      <c r="CE12" s="3">
        <v>0</v>
      </c>
      <c r="CF12" s="3">
        <v>0</v>
      </c>
      <c r="CG12" s="3">
        <v>0</v>
      </c>
      <c r="CH12" s="3">
        <v>2</v>
      </c>
      <c r="CI12" s="3">
        <v>0</v>
      </c>
      <c r="CJ12" s="3">
        <v>0</v>
      </c>
      <c r="CK12" s="3">
        <v>0</v>
      </c>
      <c r="CL12" s="3">
        <v>0</v>
      </c>
      <c r="CM12" s="3">
        <v>0</v>
      </c>
      <c r="CN12" s="3">
        <v>0</v>
      </c>
      <c r="CO12" s="3">
        <v>0</v>
      </c>
      <c r="CP12" s="3">
        <v>0</v>
      </c>
      <c r="CQ12" s="3">
        <v>0</v>
      </c>
      <c r="CR12" s="3">
        <v>0</v>
      </c>
      <c r="CS12" s="3">
        <v>1</v>
      </c>
      <c r="CT12" s="3">
        <v>0</v>
      </c>
      <c r="CU12" s="3">
        <v>0</v>
      </c>
      <c r="CV12" s="3">
        <v>0</v>
      </c>
      <c r="CW12" s="3">
        <v>0</v>
      </c>
      <c r="CX12" s="3">
        <v>0</v>
      </c>
      <c r="CY12" s="3">
        <v>0</v>
      </c>
      <c r="CZ12" s="3">
        <v>0</v>
      </c>
      <c r="DA12" s="3">
        <v>0</v>
      </c>
      <c r="DB12" s="3">
        <v>0</v>
      </c>
      <c r="DC12" s="3">
        <v>0</v>
      </c>
      <c r="DD12" s="3">
        <v>1</v>
      </c>
      <c r="DE12" s="3">
        <v>0</v>
      </c>
      <c r="DF12" s="3">
        <v>0</v>
      </c>
      <c r="DG12" s="3">
        <v>0</v>
      </c>
      <c r="DH12" s="3">
        <v>0</v>
      </c>
      <c r="DI12" s="3">
        <v>0</v>
      </c>
      <c r="DJ12" s="3">
        <v>1</v>
      </c>
      <c r="DK12" s="3">
        <v>0</v>
      </c>
      <c r="DL12" s="3">
        <v>0</v>
      </c>
      <c r="DM12" s="3">
        <v>0</v>
      </c>
      <c r="DN12" s="3">
        <v>0</v>
      </c>
      <c r="DO12" s="3">
        <v>1</v>
      </c>
      <c r="DP12" s="3">
        <v>0</v>
      </c>
      <c r="DQ12" s="3">
        <v>1</v>
      </c>
      <c r="DR12" s="3">
        <v>0</v>
      </c>
      <c r="DS12" s="3">
        <v>0</v>
      </c>
      <c r="DT12" s="3">
        <v>0</v>
      </c>
      <c r="DU12" s="3">
        <v>0</v>
      </c>
      <c r="DV12" s="3">
        <v>0</v>
      </c>
      <c r="DW12" s="3">
        <v>0</v>
      </c>
      <c r="DX12" s="3">
        <v>0</v>
      </c>
      <c r="DY12" s="3">
        <v>0</v>
      </c>
      <c r="DZ12" s="3">
        <v>0</v>
      </c>
      <c r="EA12" s="3">
        <v>0</v>
      </c>
      <c r="EB12" s="3">
        <v>0</v>
      </c>
      <c r="EC12" s="3">
        <v>0</v>
      </c>
      <c r="ED12" s="3">
        <v>1</v>
      </c>
      <c r="EE12" s="3">
        <v>0</v>
      </c>
      <c r="EF12" s="3">
        <v>1</v>
      </c>
      <c r="EG12" s="3">
        <v>0</v>
      </c>
      <c r="EH12" s="3">
        <v>0</v>
      </c>
      <c r="EI12" s="3">
        <v>0</v>
      </c>
      <c r="EJ12" s="3">
        <v>0</v>
      </c>
      <c r="EK12" s="3">
        <v>0</v>
      </c>
      <c r="EL12" s="3">
        <v>0</v>
      </c>
      <c r="EM12" s="3">
        <v>0</v>
      </c>
      <c r="EN12" s="3">
        <v>0</v>
      </c>
      <c r="EO12" s="3">
        <v>0</v>
      </c>
      <c r="EP12" s="3">
        <v>1</v>
      </c>
      <c r="EQ12" s="3">
        <v>2</v>
      </c>
      <c r="ER12" s="3">
        <v>0</v>
      </c>
      <c r="ES12" s="3">
        <v>0</v>
      </c>
      <c r="ET12" s="3">
        <v>2</v>
      </c>
      <c r="EU12" s="3">
        <v>0</v>
      </c>
      <c r="EV12" s="3">
        <v>0</v>
      </c>
      <c r="EW12" s="3">
        <v>0</v>
      </c>
      <c r="EX12" s="3">
        <v>0</v>
      </c>
      <c r="EY12" s="3">
        <v>0</v>
      </c>
      <c r="EZ12" s="3">
        <v>0</v>
      </c>
      <c r="FA12" s="3">
        <v>0</v>
      </c>
      <c r="FB12" s="3">
        <v>0</v>
      </c>
      <c r="FC12" s="3">
        <v>0</v>
      </c>
      <c r="FD12" s="3">
        <v>0</v>
      </c>
      <c r="FE12" s="3">
        <v>0</v>
      </c>
      <c r="FF12" s="3">
        <v>0</v>
      </c>
      <c r="FG12" s="3">
        <v>0</v>
      </c>
      <c r="FH12" s="3">
        <v>0</v>
      </c>
      <c r="FI12" s="3">
        <v>0</v>
      </c>
      <c r="FJ12" s="3">
        <v>0</v>
      </c>
      <c r="FK12" s="3">
        <v>0</v>
      </c>
      <c r="FL12" s="3">
        <v>0</v>
      </c>
      <c r="FM12" s="3">
        <v>0</v>
      </c>
      <c r="FN12" s="3">
        <v>0</v>
      </c>
      <c r="FO12" s="3">
        <v>0</v>
      </c>
      <c r="FP12" s="3">
        <v>0</v>
      </c>
      <c r="FQ12" s="3">
        <v>1</v>
      </c>
      <c r="FR12" s="3">
        <v>0</v>
      </c>
      <c r="FS12" s="3">
        <v>2</v>
      </c>
      <c r="FT12" s="3">
        <v>0</v>
      </c>
      <c r="FU12" s="3">
        <v>0</v>
      </c>
      <c r="FV12" s="3">
        <v>0</v>
      </c>
      <c r="FW12" s="3">
        <v>1</v>
      </c>
      <c r="FX12" s="3">
        <v>0</v>
      </c>
      <c r="FY12" s="3">
        <v>0</v>
      </c>
      <c r="FZ12" s="3">
        <v>0</v>
      </c>
      <c r="GA12" s="3">
        <v>2</v>
      </c>
      <c r="GB12" s="3">
        <v>1</v>
      </c>
      <c r="GC12" s="3">
        <v>0</v>
      </c>
      <c r="GD12" s="3">
        <v>0</v>
      </c>
      <c r="GE12" s="3">
        <v>0</v>
      </c>
      <c r="GF12" s="3">
        <v>0</v>
      </c>
      <c r="GG12" s="3">
        <v>0</v>
      </c>
      <c r="GH12" s="3">
        <v>0</v>
      </c>
      <c r="GI12" s="3">
        <v>0</v>
      </c>
      <c r="GJ12" s="3">
        <v>0</v>
      </c>
      <c r="GK12" s="3">
        <v>0</v>
      </c>
      <c r="GL12" s="3">
        <v>0</v>
      </c>
      <c r="GM12" s="3">
        <v>0</v>
      </c>
      <c r="GN12" s="3">
        <v>0</v>
      </c>
      <c r="GT12" s="155">
        <f t="shared" si="0"/>
        <v>167</v>
      </c>
      <c r="GU12" s="155">
        <f t="shared" si="1"/>
        <v>0</v>
      </c>
      <c r="GV12" s="155">
        <f t="shared" si="2"/>
        <v>18</v>
      </c>
      <c r="GW12" s="155">
        <f t="shared" si="3"/>
        <v>0</v>
      </c>
      <c r="GX12" s="155">
        <f t="shared" si="4"/>
        <v>10</v>
      </c>
      <c r="GY12" s="155">
        <f t="shared" si="5"/>
        <v>195</v>
      </c>
    </row>
    <row r="13" spans="1:214">
      <c r="A13" s="185" t="s">
        <v>279</v>
      </c>
      <c r="B13" s="3">
        <v>2</v>
      </c>
      <c r="C13" s="3">
        <v>0</v>
      </c>
      <c r="D13" s="3">
        <v>0</v>
      </c>
      <c r="E13" s="3">
        <v>0</v>
      </c>
      <c r="F13" s="3">
        <v>0</v>
      </c>
      <c r="G13" s="3">
        <v>0</v>
      </c>
      <c r="H13" s="3">
        <v>0</v>
      </c>
      <c r="I13" s="3">
        <v>0.5</v>
      </c>
      <c r="J13" s="3">
        <v>0</v>
      </c>
      <c r="K13" s="3">
        <v>0</v>
      </c>
      <c r="L13" s="3">
        <v>0</v>
      </c>
      <c r="M13" s="3">
        <v>0</v>
      </c>
      <c r="N13" s="3">
        <v>0</v>
      </c>
      <c r="O13" s="3">
        <v>0</v>
      </c>
      <c r="P13" s="3">
        <v>0.5</v>
      </c>
      <c r="Q13" s="3">
        <v>0.5</v>
      </c>
      <c r="R13" s="3">
        <v>0</v>
      </c>
      <c r="S13" s="3">
        <v>0.5</v>
      </c>
      <c r="T13" s="3">
        <v>0.5</v>
      </c>
      <c r="U13" s="3">
        <v>0.5</v>
      </c>
      <c r="V13" s="3">
        <v>0</v>
      </c>
      <c r="W13" s="3">
        <v>0.5</v>
      </c>
      <c r="X13" s="3">
        <v>0</v>
      </c>
      <c r="Y13" s="3">
        <v>0</v>
      </c>
      <c r="Z13" s="3">
        <v>0</v>
      </c>
      <c r="AA13" s="3">
        <v>0.5</v>
      </c>
      <c r="AB13" s="3">
        <v>0</v>
      </c>
      <c r="AC13" s="3">
        <v>0</v>
      </c>
      <c r="AD13" s="3">
        <v>0</v>
      </c>
      <c r="AE13" s="3">
        <v>0</v>
      </c>
      <c r="AF13" s="3">
        <v>0.5</v>
      </c>
      <c r="AG13" s="3">
        <v>0</v>
      </c>
      <c r="AH13" s="3">
        <v>0</v>
      </c>
      <c r="AI13" s="3">
        <v>0</v>
      </c>
      <c r="AJ13" s="3">
        <v>0</v>
      </c>
      <c r="AK13" s="3">
        <v>0</v>
      </c>
      <c r="AL13" s="3">
        <v>0</v>
      </c>
      <c r="AM13" s="3">
        <v>0.5</v>
      </c>
      <c r="AN13" s="3">
        <v>0</v>
      </c>
      <c r="AO13" s="3">
        <v>0</v>
      </c>
      <c r="AP13" s="3">
        <v>0</v>
      </c>
      <c r="AQ13" s="3">
        <v>0</v>
      </c>
      <c r="AR13" s="3">
        <v>0.5</v>
      </c>
      <c r="AS13" s="3">
        <v>0</v>
      </c>
      <c r="AT13" s="3">
        <v>0</v>
      </c>
      <c r="AU13" s="3">
        <v>0</v>
      </c>
      <c r="AV13" s="3">
        <v>0.5</v>
      </c>
      <c r="AW13" s="3">
        <v>0</v>
      </c>
      <c r="AX13" s="3">
        <v>0.5</v>
      </c>
      <c r="AY13" s="3">
        <v>0.5</v>
      </c>
      <c r="AZ13" s="3">
        <v>0.5</v>
      </c>
      <c r="BA13" s="3">
        <v>0</v>
      </c>
      <c r="BB13" s="3">
        <v>0</v>
      </c>
      <c r="BC13" s="3">
        <v>0</v>
      </c>
      <c r="BD13" s="3">
        <v>0</v>
      </c>
      <c r="BE13" s="3">
        <v>0</v>
      </c>
      <c r="BF13" s="3">
        <v>0</v>
      </c>
      <c r="BG13" s="3">
        <v>0.5</v>
      </c>
      <c r="BH13" s="3">
        <v>0</v>
      </c>
      <c r="BI13" s="3">
        <v>0.5</v>
      </c>
      <c r="BJ13" s="3">
        <v>0.5</v>
      </c>
      <c r="BK13" s="3">
        <v>0</v>
      </c>
      <c r="BL13" s="3">
        <v>0.5</v>
      </c>
      <c r="BM13" s="3">
        <v>0</v>
      </c>
      <c r="BN13" s="3">
        <v>0.5</v>
      </c>
      <c r="BO13" s="3">
        <v>0</v>
      </c>
      <c r="BP13" s="3">
        <v>0.5</v>
      </c>
      <c r="BQ13" s="3">
        <v>0</v>
      </c>
      <c r="BR13" s="3">
        <v>0</v>
      </c>
      <c r="BS13" s="3">
        <v>1.5</v>
      </c>
      <c r="BT13" s="3">
        <v>0.5</v>
      </c>
      <c r="BU13" s="3">
        <v>0</v>
      </c>
      <c r="BV13" s="3">
        <v>0.5</v>
      </c>
      <c r="BW13" s="3">
        <v>0</v>
      </c>
      <c r="BX13" s="3">
        <v>0</v>
      </c>
      <c r="BY13" s="3">
        <v>0</v>
      </c>
      <c r="BZ13" s="3">
        <v>0</v>
      </c>
      <c r="CA13" s="3">
        <v>0.5</v>
      </c>
      <c r="CB13" s="3">
        <v>0</v>
      </c>
      <c r="CC13" s="3">
        <v>0.5</v>
      </c>
      <c r="CD13" s="3">
        <v>0</v>
      </c>
      <c r="CE13" s="3">
        <v>0</v>
      </c>
      <c r="CF13" s="3">
        <v>0.5</v>
      </c>
      <c r="CG13" s="3">
        <v>0</v>
      </c>
      <c r="CH13" s="3">
        <v>1.5</v>
      </c>
      <c r="CI13" s="3">
        <v>0.5</v>
      </c>
      <c r="CJ13" s="3">
        <v>0</v>
      </c>
      <c r="CK13" s="3">
        <v>0</v>
      </c>
      <c r="CL13" s="3">
        <v>0</v>
      </c>
      <c r="CM13" s="3">
        <v>0</v>
      </c>
      <c r="CN13" s="3">
        <v>0</v>
      </c>
      <c r="CO13" s="3">
        <v>0</v>
      </c>
      <c r="CP13" s="3">
        <v>0</v>
      </c>
      <c r="CQ13" s="3">
        <v>0</v>
      </c>
      <c r="CR13" s="3">
        <v>0</v>
      </c>
      <c r="CS13" s="3">
        <v>0</v>
      </c>
      <c r="CT13" s="3">
        <v>0</v>
      </c>
      <c r="CU13" s="3">
        <v>0</v>
      </c>
      <c r="CV13" s="3">
        <v>0</v>
      </c>
      <c r="CW13" s="3">
        <v>0</v>
      </c>
      <c r="CX13" s="3">
        <v>0</v>
      </c>
      <c r="CY13" s="3">
        <v>0</v>
      </c>
      <c r="CZ13" s="3">
        <v>0.5</v>
      </c>
      <c r="DA13" s="3">
        <v>0</v>
      </c>
      <c r="DB13" s="3">
        <v>0</v>
      </c>
      <c r="DC13" s="3">
        <v>0</v>
      </c>
      <c r="DD13" s="3">
        <v>0.5</v>
      </c>
      <c r="DE13" s="3">
        <v>0</v>
      </c>
      <c r="DF13" s="3">
        <v>0</v>
      </c>
      <c r="DG13" s="3">
        <v>0</v>
      </c>
      <c r="DH13" s="3">
        <v>0</v>
      </c>
      <c r="DI13" s="3">
        <v>0</v>
      </c>
      <c r="DJ13" s="3">
        <v>0.5</v>
      </c>
      <c r="DK13" s="3">
        <v>0</v>
      </c>
      <c r="DL13" s="3">
        <v>0</v>
      </c>
      <c r="DM13" s="3">
        <v>0</v>
      </c>
      <c r="DN13" s="3">
        <v>0.5</v>
      </c>
      <c r="DO13" s="3">
        <v>0.5</v>
      </c>
      <c r="DP13" s="3">
        <v>0.5</v>
      </c>
      <c r="DQ13" s="3">
        <v>0.5</v>
      </c>
      <c r="DR13" s="3">
        <v>0</v>
      </c>
      <c r="DS13" s="3">
        <v>0</v>
      </c>
      <c r="DT13" s="3">
        <v>0</v>
      </c>
      <c r="DU13" s="3">
        <v>0</v>
      </c>
      <c r="DV13" s="3">
        <v>0</v>
      </c>
      <c r="DW13" s="3">
        <v>0</v>
      </c>
      <c r="DX13" s="3">
        <v>0</v>
      </c>
      <c r="DY13" s="3">
        <v>0</v>
      </c>
      <c r="DZ13" s="3">
        <v>0</v>
      </c>
      <c r="EA13" s="3">
        <v>0</v>
      </c>
      <c r="EB13" s="3">
        <v>0.5</v>
      </c>
      <c r="EC13" s="3">
        <v>0</v>
      </c>
      <c r="ED13" s="3">
        <v>0.5</v>
      </c>
      <c r="EE13" s="3">
        <v>0.5</v>
      </c>
      <c r="EF13" s="3">
        <v>0.5</v>
      </c>
      <c r="EG13" s="3">
        <v>0</v>
      </c>
      <c r="EH13" s="3">
        <v>0</v>
      </c>
      <c r="EI13" s="3">
        <v>0</v>
      </c>
      <c r="EJ13" s="3">
        <v>0</v>
      </c>
      <c r="EK13" s="3">
        <v>0.5</v>
      </c>
      <c r="EL13" s="3">
        <v>0.5</v>
      </c>
      <c r="EM13" s="3">
        <v>0</v>
      </c>
      <c r="EN13" s="3">
        <v>0</v>
      </c>
      <c r="EO13" s="3">
        <v>0</v>
      </c>
      <c r="EP13" s="3">
        <v>0.5</v>
      </c>
      <c r="EQ13" s="3">
        <v>2</v>
      </c>
      <c r="ER13" s="3">
        <v>0</v>
      </c>
      <c r="ES13" s="3">
        <v>0</v>
      </c>
      <c r="ET13" s="3">
        <v>0.5</v>
      </c>
      <c r="EU13" s="3">
        <v>0</v>
      </c>
      <c r="EV13" s="3">
        <v>0.5</v>
      </c>
      <c r="EW13" s="3">
        <v>0</v>
      </c>
      <c r="EX13" s="3">
        <v>0</v>
      </c>
      <c r="EY13" s="3">
        <v>0</v>
      </c>
      <c r="EZ13" s="3">
        <v>0</v>
      </c>
      <c r="FA13" s="3">
        <v>0</v>
      </c>
      <c r="FB13" s="3">
        <v>0.5</v>
      </c>
      <c r="FC13" s="3">
        <v>0</v>
      </c>
      <c r="FD13" s="3">
        <v>0</v>
      </c>
      <c r="FE13" s="3">
        <v>0</v>
      </c>
      <c r="FF13" s="3">
        <v>0</v>
      </c>
      <c r="FG13" s="3">
        <v>0</v>
      </c>
      <c r="FH13" s="3">
        <v>0</v>
      </c>
      <c r="FI13" s="3">
        <v>0</v>
      </c>
      <c r="FJ13" s="3">
        <v>0</v>
      </c>
      <c r="FK13" s="3">
        <v>0</v>
      </c>
      <c r="FL13" s="3">
        <v>0</v>
      </c>
      <c r="FM13" s="3">
        <v>0</v>
      </c>
      <c r="FN13" s="3">
        <v>0</v>
      </c>
      <c r="FO13" s="3">
        <v>0</v>
      </c>
      <c r="FP13" s="3">
        <v>0.5</v>
      </c>
      <c r="FQ13" s="3">
        <v>0.5</v>
      </c>
      <c r="FR13" s="3">
        <v>0</v>
      </c>
      <c r="FS13" s="3">
        <v>1</v>
      </c>
      <c r="FT13" s="3">
        <v>0</v>
      </c>
      <c r="FU13" s="3">
        <v>0</v>
      </c>
      <c r="FV13" s="3">
        <v>0</v>
      </c>
      <c r="FW13" s="3">
        <v>0.5</v>
      </c>
      <c r="FX13" s="3">
        <v>0</v>
      </c>
      <c r="FY13" s="3">
        <v>0</v>
      </c>
      <c r="FZ13" s="3">
        <v>0.5</v>
      </c>
      <c r="GA13" s="3">
        <v>2</v>
      </c>
      <c r="GB13" s="3">
        <v>0.5</v>
      </c>
      <c r="GC13" s="3">
        <v>0</v>
      </c>
      <c r="GD13" s="3">
        <v>0</v>
      </c>
      <c r="GE13" s="3">
        <v>0.5</v>
      </c>
      <c r="GF13" s="3">
        <v>0</v>
      </c>
      <c r="GG13" s="3">
        <v>0.5</v>
      </c>
      <c r="GH13" s="3">
        <v>0</v>
      </c>
      <c r="GI13" s="3">
        <v>0.5</v>
      </c>
      <c r="GJ13" s="3">
        <v>0</v>
      </c>
      <c r="GK13" s="3">
        <v>0</v>
      </c>
      <c r="GL13" s="3">
        <v>0</v>
      </c>
      <c r="GM13" s="3">
        <v>0</v>
      </c>
      <c r="GN13" s="3">
        <v>0</v>
      </c>
      <c r="GT13" s="155">
        <f t="shared" si="0"/>
        <v>137</v>
      </c>
      <c r="GU13" s="155">
        <f t="shared" si="1"/>
        <v>52</v>
      </c>
      <c r="GV13" s="155">
        <f t="shared" si="2"/>
        <v>1</v>
      </c>
      <c r="GW13" s="155">
        <f t="shared" si="3"/>
        <v>2</v>
      </c>
      <c r="GX13" s="155">
        <f t="shared" si="4"/>
        <v>3</v>
      </c>
      <c r="GY13" s="155">
        <f t="shared" si="5"/>
        <v>195</v>
      </c>
    </row>
    <row r="14" spans="1:214">
      <c r="A14" s="185" t="s">
        <v>281</v>
      </c>
      <c r="B14" s="3">
        <v>2</v>
      </c>
      <c r="C14" s="3">
        <v>1.5</v>
      </c>
      <c r="D14" s="3">
        <v>2</v>
      </c>
      <c r="E14" s="3">
        <v>1</v>
      </c>
      <c r="F14" s="3">
        <v>1.5</v>
      </c>
      <c r="G14" s="3">
        <v>1</v>
      </c>
      <c r="H14" s="3">
        <v>1.5</v>
      </c>
      <c r="I14" s="3">
        <v>2</v>
      </c>
      <c r="J14" s="3">
        <v>1.5</v>
      </c>
      <c r="K14" s="3">
        <v>0</v>
      </c>
      <c r="L14" s="3">
        <v>1</v>
      </c>
      <c r="M14" s="3">
        <v>1.5</v>
      </c>
      <c r="N14" s="3">
        <v>1.5</v>
      </c>
      <c r="O14" s="3">
        <v>1.5</v>
      </c>
      <c r="P14" s="3">
        <v>1.5</v>
      </c>
      <c r="Q14" s="3">
        <v>1</v>
      </c>
      <c r="R14" s="3">
        <v>1.5</v>
      </c>
      <c r="S14" s="3">
        <v>1</v>
      </c>
      <c r="T14" s="3">
        <v>1.5</v>
      </c>
      <c r="U14" s="3">
        <v>2</v>
      </c>
      <c r="V14" s="3">
        <v>0.5</v>
      </c>
      <c r="W14" s="3">
        <v>1.5</v>
      </c>
      <c r="X14" s="3">
        <v>1.5</v>
      </c>
      <c r="Y14" s="3">
        <v>1</v>
      </c>
      <c r="Z14" s="3">
        <v>1</v>
      </c>
      <c r="AA14" s="3">
        <v>1.5</v>
      </c>
      <c r="AB14" s="3">
        <v>1</v>
      </c>
      <c r="AC14" s="3">
        <v>1.5</v>
      </c>
      <c r="AD14" s="3">
        <v>1.5</v>
      </c>
      <c r="AE14" s="3">
        <v>1.5</v>
      </c>
      <c r="AF14" s="3">
        <v>1.5</v>
      </c>
      <c r="AG14" s="3">
        <v>1.5</v>
      </c>
      <c r="AH14" s="3">
        <v>1.5</v>
      </c>
      <c r="AI14" s="3">
        <v>0</v>
      </c>
      <c r="AJ14" s="3">
        <v>0</v>
      </c>
      <c r="AK14" s="3">
        <v>1.5</v>
      </c>
      <c r="AL14" s="3">
        <v>0</v>
      </c>
      <c r="AM14" s="3">
        <v>2</v>
      </c>
      <c r="AN14" s="3">
        <v>1.5</v>
      </c>
      <c r="AO14" s="3">
        <v>1.5</v>
      </c>
      <c r="AP14" s="3">
        <v>1.5</v>
      </c>
      <c r="AQ14" s="3">
        <v>1</v>
      </c>
      <c r="AR14" s="3">
        <v>1.5</v>
      </c>
      <c r="AS14" s="3">
        <v>1</v>
      </c>
      <c r="AT14" s="3">
        <v>1.5</v>
      </c>
      <c r="AU14" s="3">
        <v>1.5</v>
      </c>
      <c r="AV14" s="3">
        <v>2</v>
      </c>
      <c r="AW14" s="3">
        <v>1</v>
      </c>
      <c r="AX14" s="3">
        <v>2</v>
      </c>
      <c r="AY14" s="3">
        <v>1.5</v>
      </c>
      <c r="AZ14" s="3">
        <v>2</v>
      </c>
      <c r="BA14" s="3">
        <v>1</v>
      </c>
      <c r="BB14" s="3">
        <v>1.5</v>
      </c>
      <c r="BC14" s="3">
        <v>1.5</v>
      </c>
      <c r="BD14" s="3">
        <v>1</v>
      </c>
      <c r="BE14" s="3">
        <v>1.5</v>
      </c>
      <c r="BF14" s="3">
        <v>0</v>
      </c>
      <c r="BG14" s="3">
        <v>2</v>
      </c>
      <c r="BH14" s="3">
        <v>1.5</v>
      </c>
      <c r="BI14" s="3">
        <v>2</v>
      </c>
      <c r="BJ14" s="3">
        <v>1.5</v>
      </c>
      <c r="BK14" s="3">
        <v>0</v>
      </c>
      <c r="BL14" s="3">
        <v>1.5</v>
      </c>
      <c r="BM14" s="3">
        <v>1.5</v>
      </c>
      <c r="BN14" s="3">
        <v>1.5</v>
      </c>
      <c r="BO14" s="3">
        <v>1.5</v>
      </c>
      <c r="BP14" s="3">
        <v>1.5</v>
      </c>
      <c r="BQ14" s="3">
        <v>1.5</v>
      </c>
      <c r="BR14" s="3">
        <v>0</v>
      </c>
      <c r="BS14" s="3">
        <v>2</v>
      </c>
      <c r="BT14" s="3">
        <v>1.5</v>
      </c>
      <c r="BU14" s="3">
        <v>1</v>
      </c>
      <c r="BV14" s="3">
        <v>1.5</v>
      </c>
      <c r="BW14" s="3">
        <v>1.5</v>
      </c>
      <c r="BX14" s="3">
        <v>1</v>
      </c>
      <c r="BY14" s="3">
        <v>1.5</v>
      </c>
      <c r="BZ14" s="3">
        <v>1</v>
      </c>
      <c r="CA14" s="3">
        <v>1.5</v>
      </c>
      <c r="CB14" s="3">
        <v>0</v>
      </c>
      <c r="CC14" s="3">
        <v>1.5</v>
      </c>
      <c r="CD14" s="3">
        <v>1.5</v>
      </c>
      <c r="CE14" s="3">
        <v>1</v>
      </c>
      <c r="CF14" s="3">
        <v>1.5</v>
      </c>
      <c r="CG14" s="3">
        <v>1</v>
      </c>
      <c r="CH14" s="3">
        <v>2</v>
      </c>
      <c r="CI14" s="3">
        <v>1.5</v>
      </c>
      <c r="CJ14" s="3">
        <v>1.5</v>
      </c>
      <c r="CK14" s="3">
        <v>0</v>
      </c>
      <c r="CL14" s="3">
        <v>0</v>
      </c>
      <c r="CM14" s="3">
        <v>0</v>
      </c>
      <c r="CN14" s="3">
        <v>1.5</v>
      </c>
      <c r="CO14" s="3">
        <v>1.5</v>
      </c>
      <c r="CP14" s="3">
        <v>0</v>
      </c>
      <c r="CQ14" s="3">
        <v>1</v>
      </c>
      <c r="CR14" s="3">
        <v>1.5</v>
      </c>
      <c r="CS14" s="3">
        <v>1.5</v>
      </c>
      <c r="CT14" s="3">
        <v>1.5</v>
      </c>
      <c r="CU14" s="3">
        <v>1</v>
      </c>
      <c r="CV14" s="3">
        <v>0</v>
      </c>
      <c r="CW14" s="3">
        <v>1.5</v>
      </c>
      <c r="CX14" s="3">
        <v>0</v>
      </c>
      <c r="CY14" s="3">
        <v>1.5</v>
      </c>
      <c r="CZ14" s="3">
        <v>1.5</v>
      </c>
      <c r="DA14" s="3">
        <v>1</v>
      </c>
      <c r="DB14" s="3">
        <v>1</v>
      </c>
      <c r="DC14" s="3">
        <v>1.5</v>
      </c>
      <c r="DD14" s="3">
        <v>1.5</v>
      </c>
      <c r="DE14" s="3">
        <v>1</v>
      </c>
      <c r="DF14" s="3">
        <v>1.5</v>
      </c>
      <c r="DG14" s="3">
        <v>0</v>
      </c>
      <c r="DH14" s="3">
        <v>1.5</v>
      </c>
      <c r="DI14" s="3">
        <v>1.5</v>
      </c>
      <c r="DJ14" s="3">
        <v>1.5</v>
      </c>
      <c r="DK14" s="3">
        <v>1</v>
      </c>
      <c r="DL14" s="3">
        <v>1.5</v>
      </c>
      <c r="DM14" s="3">
        <v>0</v>
      </c>
      <c r="DN14" s="3">
        <v>2</v>
      </c>
      <c r="DO14" s="3">
        <v>2</v>
      </c>
      <c r="DP14" s="3">
        <v>0</v>
      </c>
      <c r="DQ14" s="3">
        <v>1</v>
      </c>
      <c r="DR14" s="3">
        <v>1</v>
      </c>
      <c r="DS14" s="3">
        <v>1</v>
      </c>
      <c r="DT14" s="3">
        <v>2</v>
      </c>
      <c r="DU14" s="3">
        <v>1</v>
      </c>
      <c r="DV14" s="3">
        <v>1.5</v>
      </c>
      <c r="DW14" s="3">
        <v>1</v>
      </c>
      <c r="DX14" s="3">
        <v>1</v>
      </c>
      <c r="DY14" s="3">
        <v>1.5</v>
      </c>
      <c r="DZ14" s="3">
        <v>1.5</v>
      </c>
      <c r="EA14" s="3">
        <v>1</v>
      </c>
      <c r="EB14" s="3">
        <v>2</v>
      </c>
      <c r="EC14" s="3">
        <v>1.5</v>
      </c>
      <c r="ED14" s="3">
        <v>1.5</v>
      </c>
      <c r="EE14" s="3">
        <v>1.5</v>
      </c>
      <c r="EF14" s="3">
        <v>2</v>
      </c>
      <c r="EG14" s="3">
        <v>1</v>
      </c>
      <c r="EH14" s="3">
        <v>1.5</v>
      </c>
      <c r="EI14" s="3">
        <v>1.5</v>
      </c>
      <c r="EJ14" s="3">
        <v>1.5</v>
      </c>
      <c r="EK14" s="3">
        <v>1.5</v>
      </c>
      <c r="EL14" s="3">
        <v>2</v>
      </c>
      <c r="EM14" s="3">
        <v>1.5</v>
      </c>
      <c r="EN14" s="3">
        <v>1</v>
      </c>
      <c r="EO14" s="3">
        <v>1.5</v>
      </c>
      <c r="EP14" s="3">
        <v>2</v>
      </c>
      <c r="EQ14" s="3">
        <v>1.5</v>
      </c>
      <c r="ER14" s="3">
        <v>1.5</v>
      </c>
      <c r="ES14" s="3">
        <v>1.5</v>
      </c>
      <c r="ET14" s="3">
        <v>1.5</v>
      </c>
      <c r="EU14" s="3">
        <v>1.5</v>
      </c>
      <c r="EV14" s="3">
        <v>2</v>
      </c>
      <c r="EW14" s="3">
        <v>1.5</v>
      </c>
      <c r="EX14" s="3">
        <v>1.5</v>
      </c>
      <c r="EY14" s="3">
        <v>1</v>
      </c>
      <c r="EZ14" s="3">
        <v>0</v>
      </c>
      <c r="FA14" s="3">
        <v>1</v>
      </c>
      <c r="FB14" s="3">
        <v>1</v>
      </c>
      <c r="FC14" s="3">
        <v>1</v>
      </c>
      <c r="FD14" s="3">
        <v>1</v>
      </c>
      <c r="FE14" s="3">
        <v>1.5</v>
      </c>
      <c r="FF14" s="3">
        <v>1.5</v>
      </c>
      <c r="FG14" s="3">
        <v>1.5</v>
      </c>
      <c r="FH14" s="3">
        <v>1.5</v>
      </c>
      <c r="FI14" s="3">
        <v>0</v>
      </c>
      <c r="FJ14" s="3">
        <v>1.5</v>
      </c>
      <c r="FK14" s="3">
        <v>1</v>
      </c>
      <c r="FL14" s="3">
        <v>1.5</v>
      </c>
      <c r="FM14" s="3">
        <v>1.5</v>
      </c>
      <c r="FN14" s="3">
        <v>1.5</v>
      </c>
      <c r="FO14" s="3">
        <v>1.5</v>
      </c>
      <c r="FP14" s="3">
        <v>1.5</v>
      </c>
      <c r="FQ14" s="3">
        <v>1.5</v>
      </c>
      <c r="FR14" s="3">
        <v>1.5</v>
      </c>
      <c r="FS14" s="3">
        <v>2</v>
      </c>
      <c r="FT14" s="3">
        <v>1.5</v>
      </c>
      <c r="FU14" s="3">
        <v>1.5</v>
      </c>
      <c r="FV14" s="3">
        <v>1.5</v>
      </c>
      <c r="FW14" s="3">
        <v>0.5</v>
      </c>
      <c r="FX14" s="3">
        <v>1.5</v>
      </c>
      <c r="FY14" s="3">
        <v>0.5</v>
      </c>
      <c r="FZ14" s="3">
        <v>1.5</v>
      </c>
      <c r="GA14" s="3">
        <v>2</v>
      </c>
      <c r="GB14" s="3">
        <v>2</v>
      </c>
      <c r="GC14" s="3">
        <v>1</v>
      </c>
      <c r="GD14" s="3">
        <v>1.5</v>
      </c>
      <c r="GE14" s="3">
        <v>1.5</v>
      </c>
      <c r="GF14" s="3">
        <v>1</v>
      </c>
      <c r="GG14" s="3">
        <v>1.5</v>
      </c>
      <c r="GH14" s="3">
        <v>1</v>
      </c>
      <c r="GI14" s="3">
        <v>1.5</v>
      </c>
      <c r="GJ14" s="3">
        <v>0</v>
      </c>
      <c r="GK14" s="3">
        <v>0</v>
      </c>
      <c r="GL14" s="3">
        <v>1.5</v>
      </c>
      <c r="GM14" s="3">
        <v>1</v>
      </c>
      <c r="GN14" s="3">
        <v>0</v>
      </c>
      <c r="GT14" s="155">
        <f t="shared" si="0"/>
        <v>22</v>
      </c>
      <c r="GU14" s="177">
        <f t="shared" si="1"/>
        <v>3</v>
      </c>
      <c r="GV14" s="155">
        <f t="shared" si="2"/>
        <v>43</v>
      </c>
      <c r="GW14" s="155">
        <f t="shared" si="3"/>
        <v>104</v>
      </c>
      <c r="GX14" s="155">
        <f t="shared" si="4"/>
        <v>23</v>
      </c>
      <c r="GY14" s="155">
        <f t="shared" si="5"/>
        <v>195</v>
      </c>
    </row>
    <row r="15" spans="1:214">
      <c r="A15" s="185" t="s">
        <v>283</v>
      </c>
      <c r="B15" s="3">
        <v>2</v>
      </c>
      <c r="C15" s="3">
        <v>0</v>
      </c>
      <c r="D15" s="3">
        <v>2</v>
      </c>
      <c r="E15" s="3">
        <v>0</v>
      </c>
      <c r="F15" s="3">
        <v>0</v>
      </c>
      <c r="G15" s="3">
        <v>0</v>
      </c>
      <c r="H15" s="3">
        <v>0</v>
      </c>
      <c r="I15" s="3">
        <v>2</v>
      </c>
      <c r="J15" s="3">
        <v>2</v>
      </c>
      <c r="K15" s="3">
        <v>0</v>
      </c>
      <c r="L15" s="3">
        <v>0</v>
      </c>
      <c r="M15" s="3">
        <v>0.5</v>
      </c>
      <c r="N15" s="3">
        <v>0</v>
      </c>
      <c r="O15" s="3">
        <v>1</v>
      </c>
      <c r="P15" s="3">
        <v>2</v>
      </c>
      <c r="Q15" s="3">
        <v>0</v>
      </c>
      <c r="R15" s="3">
        <v>2</v>
      </c>
      <c r="S15" s="3">
        <v>0</v>
      </c>
      <c r="T15" s="3">
        <v>1.5</v>
      </c>
      <c r="U15" s="3">
        <v>2</v>
      </c>
      <c r="V15" s="3">
        <v>0</v>
      </c>
      <c r="W15" s="3">
        <v>2</v>
      </c>
      <c r="X15" s="3">
        <v>2</v>
      </c>
      <c r="Y15" s="3">
        <v>0</v>
      </c>
      <c r="Z15" s="3">
        <v>0</v>
      </c>
      <c r="AA15" s="3">
        <v>0</v>
      </c>
      <c r="AB15" s="3">
        <v>0</v>
      </c>
      <c r="AC15" s="3">
        <v>1.5</v>
      </c>
      <c r="AD15" s="3">
        <v>1</v>
      </c>
      <c r="AE15" s="3">
        <v>1.5</v>
      </c>
      <c r="AF15" s="3">
        <v>0</v>
      </c>
      <c r="AG15" s="3">
        <v>1.5</v>
      </c>
      <c r="AH15" s="3">
        <v>2</v>
      </c>
      <c r="AI15" s="3">
        <v>0</v>
      </c>
      <c r="AJ15" s="3">
        <v>0</v>
      </c>
      <c r="AK15" s="3">
        <v>2</v>
      </c>
      <c r="AL15" s="3">
        <v>0</v>
      </c>
      <c r="AM15" s="3">
        <v>1</v>
      </c>
      <c r="AN15" s="3">
        <v>1</v>
      </c>
      <c r="AO15" s="3">
        <v>0</v>
      </c>
      <c r="AP15" s="3">
        <v>0</v>
      </c>
      <c r="AQ15" s="3">
        <v>0</v>
      </c>
      <c r="AR15" s="3">
        <v>1.5</v>
      </c>
      <c r="AS15" s="3">
        <v>0</v>
      </c>
      <c r="AT15" s="3">
        <v>2</v>
      </c>
      <c r="AU15" s="3">
        <v>0</v>
      </c>
      <c r="AV15" s="3">
        <v>2</v>
      </c>
      <c r="AW15" s="3">
        <v>0</v>
      </c>
      <c r="AX15" s="3">
        <v>2</v>
      </c>
      <c r="AY15" s="3">
        <v>0</v>
      </c>
      <c r="AZ15" s="3">
        <v>1.5</v>
      </c>
      <c r="BA15" s="3">
        <v>0</v>
      </c>
      <c r="BB15" s="3">
        <v>2</v>
      </c>
      <c r="BC15" s="3">
        <v>1.5</v>
      </c>
      <c r="BD15" s="3">
        <v>1</v>
      </c>
      <c r="BE15" s="3">
        <v>1</v>
      </c>
      <c r="BF15" s="3">
        <v>0</v>
      </c>
      <c r="BG15" s="3">
        <v>1</v>
      </c>
      <c r="BH15" s="3">
        <v>0</v>
      </c>
      <c r="BI15" s="3">
        <v>2</v>
      </c>
      <c r="BJ15" s="3">
        <v>1.5</v>
      </c>
      <c r="BK15" s="3">
        <v>0</v>
      </c>
      <c r="BL15" s="3">
        <v>1.5</v>
      </c>
      <c r="BM15" s="3">
        <v>1.5</v>
      </c>
      <c r="BN15" s="3">
        <v>2</v>
      </c>
      <c r="BO15" s="3">
        <v>1.5</v>
      </c>
      <c r="BP15" s="3">
        <v>2</v>
      </c>
      <c r="BQ15" s="3">
        <v>0</v>
      </c>
      <c r="BR15" s="3">
        <v>0</v>
      </c>
      <c r="BS15" s="3">
        <v>2</v>
      </c>
      <c r="BT15" s="3">
        <v>0</v>
      </c>
      <c r="BU15" s="3">
        <v>0</v>
      </c>
      <c r="BV15" s="3">
        <v>2</v>
      </c>
      <c r="BW15" s="3">
        <v>0</v>
      </c>
      <c r="BX15" s="3">
        <v>0</v>
      </c>
      <c r="BY15" s="3">
        <v>1.5</v>
      </c>
      <c r="BZ15" s="3">
        <v>0</v>
      </c>
      <c r="CA15" s="3">
        <v>2</v>
      </c>
      <c r="CB15" s="3">
        <v>1.5</v>
      </c>
      <c r="CC15" s="3">
        <v>2</v>
      </c>
      <c r="CD15" s="3">
        <v>1.5</v>
      </c>
      <c r="CE15" s="3">
        <v>0</v>
      </c>
      <c r="CF15" s="3">
        <v>2</v>
      </c>
      <c r="CG15" s="3">
        <v>0</v>
      </c>
      <c r="CH15" s="3">
        <v>0</v>
      </c>
      <c r="CI15" s="3">
        <v>0</v>
      </c>
      <c r="CJ15" s="3">
        <v>2</v>
      </c>
      <c r="CK15" s="3">
        <v>0</v>
      </c>
      <c r="CL15" s="3">
        <v>0</v>
      </c>
      <c r="CM15" s="3">
        <v>0</v>
      </c>
      <c r="CN15" s="3">
        <v>2</v>
      </c>
      <c r="CO15" s="3">
        <v>0</v>
      </c>
      <c r="CP15" s="3">
        <v>0</v>
      </c>
      <c r="CQ15" s="3">
        <v>0</v>
      </c>
      <c r="CR15" s="3">
        <v>0</v>
      </c>
      <c r="CS15" s="3">
        <v>0.5</v>
      </c>
      <c r="CT15" s="3">
        <v>1</v>
      </c>
      <c r="CU15" s="3">
        <v>0</v>
      </c>
      <c r="CV15" s="3">
        <v>0</v>
      </c>
      <c r="CW15" s="3">
        <v>0</v>
      </c>
      <c r="CX15" s="3">
        <v>0</v>
      </c>
      <c r="CY15" s="3">
        <v>0</v>
      </c>
      <c r="CZ15" s="3">
        <v>0</v>
      </c>
      <c r="DA15" s="3">
        <v>0</v>
      </c>
      <c r="DB15" s="3">
        <v>0</v>
      </c>
      <c r="DC15" s="3">
        <v>1.5</v>
      </c>
      <c r="DD15" s="3">
        <v>1.5</v>
      </c>
      <c r="DE15" s="3">
        <v>0</v>
      </c>
      <c r="DF15" s="3">
        <v>0</v>
      </c>
      <c r="DG15" s="3">
        <v>0</v>
      </c>
      <c r="DH15" s="3">
        <v>1.5</v>
      </c>
      <c r="DI15" s="3">
        <v>1.5</v>
      </c>
      <c r="DJ15" s="3">
        <v>2</v>
      </c>
      <c r="DK15" s="3">
        <v>1</v>
      </c>
      <c r="DL15" s="3">
        <v>1.5</v>
      </c>
      <c r="DM15" s="3">
        <v>0</v>
      </c>
      <c r="DN15" s="3">
        <v>2</v>
      </c>
      <c r="DO15" s="3">
        <v>2</v>
      </c>
      <c r="DP15" s="3">
        <v>0</v>
      </c>
      <c r="DQ15" s="3">
        <v>0</v>
      </c>
      <c r="DR15" s="3">
        <v>0</v>
      </c>
      <c r="DS15" s="3">
        <v>1</v>
      </c>
      <c r="DT15" s="3">
        <v>2</v>
      </c>
      <c r="DU15" s="3">
        <v>0</v>
      </c>
      <c r="DV15" s="3">
        <v>1</v>
      </c>
      <c r="DW15" s="3">
        <v>0</v>
      </c>
      <c r="DX15" s="3">
        <v>0</v>
      </c>
      <c r="DY15" s="3">
        <v>1.5</v>
      </c>
      <c r="DZ15" s="3">
        <v>2</v>
      </c>
      <c r="EA15" s="3">
        <v>1</v>
      </c>
      <c r="EB15" s="3">
        <v>2</v>
      </c>
      <c r="EC15" s="3">
        <v>0</v>
      </c>
      <c r="ED15" s="3">
        <v>2</v>
      </c>
      <c r="EE15" s="3">
        <v>0</v>
      </c>
      <c r="EF15" s="3">
        <v>2</v>
      </c>
      <c r="EG15" s="3">
        <v>0</v>
      </c>
      <c r="EH15" s="3">
        <v>0</v>
      </c>
      <c r="EI15" s="3">
        <v>2</v>
      </c>
      <c r="EJ15" s="3">
        <v>0</v>
      </c>
      <c r="EK15" s="3">
        <v>1</v>
      </c>
      <c r="EL15" s="3">
        <v>0</v>
      </c>
      <c r="EM15" s="3">
        <v>0</v>
      </c>
      <c r="EN15" s="3">
        <v>0</v>
      </c>
      <c r="EO15" s="3">
        <v>0</v>
      </c>
      <c r="EP15" s="3">
        <v>2</v>
      </c>
      <c r="EQ15" s="3">
        <v>2</v>
      </c>
      <c r="ER15" s="3">
        <v>2</v>
      </c>
      <c r="ES15" s="3">
        <v>0</v>
      </c>
      <c r="ET15" s="3">
        <v>2</v>
      </c>
      <c r="EU15" s="3">
        <v>0</v>
      </c>
      <c r="EV15" s="3">
        <v>1.5</v>
      </c>
      <c r="EW15" s="3">
        <v>1.5</v>
      </c>
      <c r="EX15" s="3">
        <v>0</v>
      </c>
      <c r="EY15" s="3">
        <v>1</v>
      </c>
      <c r="EZ15" s="3">
        <v>0</v>
      </c>
      <c r="FA15" s="3">
        <v>0</v>
      </c>
      <c r="FB15" s="3">
        <v>0</v>
      </c>
      <c r="FC15" s="3">
        <v>0</v>
      </c>
      <c r="FD15" s="3">
        <v>0</v>
      </c>
      <c r="FE15" s="3">
        <v>0</v>
      </c>
      <c r="FF15" s="3">
        <v>0</v>
      </c>
      <c r="FG15" s="3">
        <v>0</v>
      </c>
      <c r="FH15" s="3">
        <v>0</v>
      </c>
      <c r="FI15" s="3">
        <v>0</v>
      </c>
      <c r="FJ15" s="3">
        <v>2</v>
      </c>
      <c r="FK15" s="3">
        <v>0</v>
      </c>
      <c r="FL15" s="3">
        <v>2</v>
      </c>
      <c r="FM15" s="3">
        <v>0</v>
      </c>
      <c r="FN15" s="3">
        <v>0</v>
      </c>
      <c r="FO15" s="3">
        <v>0</v>
      </c>
      <c r="FP15" s="3">
        <v>1.5</v>
      </c>
      <c r="FQ15" s="3">
        <v>0</v>
      </c>
      <c r="FR15" s="3">
        <v>2</v>
      </c>
      <c r="FS15" s="3">
        <v>0.5</v>
      </c>
      <c r="FT15" s="3">
        <v>0</v>
      </c>
      <c r="FU15" s="3">
        <v>0</v>
      </c>
      <c r="FV15" s="3">
        <v>1</v>
      </c>
      <c r="FW15" s="3">
        <v>1.5</v>
      </c>
      <c r="FX15" s="3">
        <v>0</v>
      </c>
      <c r="FY15" s="3">
        <v>0</v>
      </c>
      <c r="FZ15" s="3">
        <v>0</v>
      </c>
      <c r="GA15" s="3">
        <v>2</v>
      </c>
      <c r="GB15" s="3">
        <v>2</v>
      </c>
      <c r="GC15" s="3">
        <v>0</v>
      </c>
      <c r="GD15" s="3">
        <v>1</v>
      </c>
      <c r="GE15" s="3">
        <v>1</v>
      </c>
      <c r="GF15" s="3">
        <v>0</v>
      </c>
      <c r="GG15" s="3">
        <v>1.5</v>
      </c>
      <c r="GH15" s="3">
        <v>1</v>
      </c>
      <c r="GI15" s="3">
        <v>0</v>
      </c>
      <c r="GJ15" s="3">
        <v>0</v>
      </c>
      <c r="GK15" s="3">
        <v>0</v>
      </c>
      <c r="GL15" s="3">
        <v>1</v>
      </c>
      <c r="GM15" s="3">
        <v>0</v>
      </c>
      <c r="GN15" s="3">
        <v>0</v>
      </c>
      <c r="GT15" s="155">
        <f t="shared" si="0"/>
        <v>105</v>
      </c>
      <c r="GU15" s="177">
        <f t="shared" si="1"/>
        <v>3</v>
      </c>
      <c r="GV15" s="155">
        <f t="shared" si="2"/>
        <v>19</v>
      </c>
      <c r="GW15" s="155">
        <f t="shared" si="3"/>
        <v>25</v>
      </c>
      <c r="GX15" s="155">
        <f t="shared" si="4"/>
        <v>43</v>
      </c>
      <c r="GY15" s="155">
        <f t="shared" si="5"/>
        <v>195</v>
      </c>
    </row>
    <row r="16" spans="1:214">
      <c r="A16" s="185" t="s">
        <v>293</v>
      </c>
      <c r="B16" s="3">
        <v>2</v>
      </c>
      <c r="C16" s="3">
        <v>0</v>
      </c>
      <c r="D16" s="3">
        <v>0</v>
      </c>
      <c r="E16" s="3">
        <v>0</v>
      </c>
      <c r="F16" s="3">
        <v>0</v>
      </c>
      <c r="G16" s="3">
        <v>0</v>
      </c>
      <c r="H16" s="3">
        <v>0</v>
      </c>
      <c r="I16" s="3">
        <v>1</v>
      </c>
      <c r="J16" s="3">
        <v>0</v>
      </c>
      <c r="K16" s="3">
        <v>0</v>
      </c>
      <c r="L16" s="3">
        <v>0</v>
      </c>
      <c r="M16" s="3">
        <v>1.5</v>
      </c>
      <c r="N16" s="3">
        <v>0</v>
      </c>
      <c r="O16" s="3">
        <v>0</v>
      </c>
      <c r="P16" s="3">
        <v>0</v>
      </c>
      <c r="Q16" s="3">
        <v>0</v>
      </c>
      <c r="R16" s="3">
        <v>0</v>
      </c>
      <c r="S16" s="3">
        <v>0</v>
      </c>
      <c r="T16" s="3">
        <v>2</v>
      </c>
      <c r="U16" s="3">
        <v>1.5</v>
      </c>
      <c r="V16" s="3">
        <v>0</v>
      </c>
      <c r="W16" s="3">
        <v>1.5</v>
      </c>
      <c r="X16" s="3">
        <v>0</v>
      </c>
      <c r="Y16" s="3">
        <v>0</v>
      </c>
      <c r="Z16" s="3">
        <v>0</v>
      </c>
      <c r="AA16" s="3">
        <v>1</v>
      </c>
      <c r="AB16" s="3">
        <v>0</v>
      </c>
      <c r="AC16" s="3">
        <v>0</v>
      </c>
      <c r="AD16" s="3">
        <v>0</v>
      </c>
      <c r="AE16" s="3">
        <v>0</v>
      </c>
      <c r="AF16" s="3">
        <v>0</v>
      </c>
      <c r="AG16" s="3">
        <v>0</v>
      </c>
      <c r="AH16" s="3">
        <v>0</v>
      </c>
      <c r="AI16" s="3">
        <v>0</v>
      </c>
      <c r="AJ16" s="3">
        <v>0</v>
      </c>
      <c r="AK16" s="3">
        <v>1</v>
      </c>
      <c r="AL16" s="3">
        <v>0</v>
      </c>
      <c r="AM16" s="3">
        <v>1</v>
      </c>
      <c r="AN16" s="3">
        <v>1</v>
      </c>
      <c r="AO16" s="3">
        <v>0</v>
      </c>
      <c r="AP16" s="3">
        <v>0</v>
      </c>
      <c r="AQ16" s="3">
        <v>0</v>
      </c>
      <c r="AR16" s="3">
        <v>0</v>
      </c>
      <c r="AS16" s="3">
        <v>0</v>
      </c>
      <c r="AT16" s="3">
        <v>0</v>
      </c>
      <c r="AU16" s="3">
        <v>0</v>
      </c>
      <c r="AV16" s="3">
        <v>0</v>
      </c>
      <c r="AW16" s="3">
        <v>0</v>
      </c>
      <c r="AX16" s="3">
        <v>0.5</v>
      </c>
      <c r="AY16" s="3">
        <v>0.5</v>
      </c>
      <c r="AZ16" s="3">
        <v>0</v>
      </c>
      <c r="BA16" s="3">
        <v>0</v>
      </c>
      <c r="BB16" s="3">
        <v>0</v>
      </c>
      <c r="BC16" s="3">
        <v>0</v>
      </c>
      <c r="BD16" s="3">
        <v>0</v>
      </c>
      <c r="BE16" s="3">
        <v>0</v>
      </c>
      <c r="BF16" s="3">
        <v>0</v>
      </c>
      <c r="BG16" s="3">
        <v>1.5</v>
      </c>
      <c r="BH16" s="3">
        <v>0</v>
      </c>
      <c r="BI16" s="3">
        <v>2</v>
      </c>
      <c r="BJ16" s="3">
        <v>1.5</v>
      </c>
      <c r="BK16" s="3">
        <v>0</v>
      </c>
      <c r="BL16" s="3">
        <v>0</v>
      </c>
      <c r="BM16" s="3">
        <v>0</v>
      </c>
      <c r="BN16" s="3">
        <v>0.5</v>
      </c>
      <c r="BO16" s="3">
        <v>0</v>
      </c>
      <c r="BP16" s="3">
        <v>0</v>
      </c>
      <c r="BQ16" s="3">
        <v>0</v>
      </c>
      <c r="BR16" s="3">
        <v>0</v>
      </c>
      <c r="BS16" s="3">
        <v>0.5</v>
      </c>
      <c r="BT16" s="3">
        <v>0.5</v>
      </c>
      <c r="BU16" s="3">
        <v>0</v>
      </c>
      <c r="BV16" s="3">
        <v>1.5</v>
      </c>
      <c r="BW16" s="3">
        <v>0</v>
      </c>
      <c r="BX16" s="3">
        <v>0</v>
      </c>
      <c r="BY16" s="3">
        <v>0</v>
      </c>
      <c r="BZ16" s="3">
        <v>0</v>
      </c>
      <c r="CA16" s="3">
        <v>1.5</v>
      </c>
      <c r="CB16" s="3">
        <v>0</v>
      </c>
      <c r="CC16" s="3">
        <v>1</v>
      </c>
      <c r="CD16" s="3">
        <v>0</v>
      </c>
      <c r="CE16" s="3">
        <v>0</v>
      </c>
      <c r="CF16" s="3">
        <v>1.5</v>
      </c>
      <c r="CG16" s="3">
        <v>0</v>
      </c>
      <c r="CH16" s="3">
        <v>0</v>
      </c>
      <c r="CI16" s="3">
        <v>1</v>
      </c>
      <c r="CJ16" s="3">
        <v>0</v>
      </c>
      <c r="CK16" s="3">
        <v>0</v>
      </c>
      <c r="CL16" s="3">
        <v>0</v>
      </c>
      <c r="CM16" s="3">
        <v>0</v>
      </c>
      <c r="CN16" s="3">
        <v>0</v>
      </c>
      <c r="CO16" s="3">
        <v>0</v>
      </c>
      <c r="CP16" s="3">
        <v>0</v>
      </c>
      <c r="CQ16" s="3">
        <v>0</v>
      </c>
      <c r="CR16" s="3">
        <v>1</v>
      </c>
      <c r="CS16" s="3">
        <v>0</v>
      </c>
      <c r="CT16" s="3">
        <v>0</v>
      </c>
      <c r="CU16" s="3">
        <v>0</v>
      </c>
      <c r="CV16" s="3">
        <v>0</v>
      </c>
      <c r="CW16" s="3">
        <v>0</v>
      </c>
      <c r="CX16" s="3">
        <v>0</v>
      </c>
      <c r="CY16" s="3">
        <v>0</v>
      </c>
      <c r="CZ16" s="3">
        <v>1.5</v>
      </c>
      <c r="DA16" s="3">
        <v>0</v>
      </c>
      <c r="DB16" s="3">
        <v>0</v>
      </c>
      <c r="DC16" s="3">
        <v>0</v>
      </c>
      <c r="DD16" s="3">
        <v>2</v>
      </c>
      <c r="DE16" s="3">
        <v>0</v>
      </c>
      <c r="DF16" s="3">
        <v>0</v>
      </c>
      <c r="DG16" s="3">
        <v>0</v>
      </c>
      <c r="DH16" s="3">
        <v>0</v>
      </c>
      <c r="DI16" s="3">
        <v>0.5</v>
      </c>
      <c r="DJ16" s="3">
        <v>1</v>
      </c>
      <c r="DK16" s="3">
        <v>0</v>
      </c>
      <c r="DL16" s="3">
        <v>0</v>
      </c>
      <c r="DM16" s="3">
        <v>0</v>
      </c>
      <c r="DN16" s="3">
        <v>1.5</v>
      </c>
      <c r="DO16" s="3">
        <v>0</v>
      </c>
      <c r="DP16" s="3">
        <v>0</v>
      </c>
      <c r="DQ16" s="3">
        <v>1</v>
      </c>
      <c r="DR16" s="3">
        <v>0</v>
      </c>
      <c r="DS16" s="3">
        <v>0</v>
      </c>
      <c r="DT16" s="3">
        <v>0</v>
      </c>
      <c r="DU16" s="3">
        <v>0</v>
      </c>
      <c r="DV16" s="3">
        <v>0</v>
      </c>
      <c r="DW16" s="3">
        <v>0</v>
      </c>
      <c r="DX16" s="3">
        <v>0</v>
      </c>
      <c r="DY16" s="3">
        <v>0</v>
      </c>
      <c r="DZ16" s="3">
        <v>0</v>
      </c>
      <c r="EA16" s="3">
        <v>0</v>
      </c>
      <c r="EB16" s="3">
        <v>0</v>
      </c>
      <c r="EC16" s="3">
        <v>0</v>
      </c>
      <c r="ED16" s="3">
        <v>1</v>
      </c>
      <c r="EE16" s="3">
        <v>0</v>
      </c>
      <c r="EF16" s="3">
        <v>0</v>
      </c>
      <c r="EG16" s="3">
        <v>0</v>
      </c>
      <c r="EH16" s="3">
        <v>0</v>
      </c>
      <c r="EI16" s="3">
        <v>0</v>
      </c>
      <c r="EJ16" s="3">
        <v>0</v>
      </c>
      <c r="EK16" s="3">
        <v>1</v>
      </c>
      <c r="EL16" s="3">
        <v>0</v>
      </c>
      <c r="EM16" s="3">
        <v>0</v>
      </c>
      <c r="EN16" s="3">
        <v>0</v>
      </c>
      <c r="EO16" s="3">
        <v>0</v>
      </c>
      <c r="EP16" s="3">
        <v>2</v>
      </c>
      <c r="EQ16" s="3">
        <v>2</v>
      </c>
      <c r="ER16" s="3">
        <v>0</v>
      </c>
      <c r="ES16" s="3">
        <v>0</v>
      </c>
      <c r="ET16" s="3">
        <v>1.5</v>
      </c>
      <c r="EU16" s="3">
        <v>0</v>
      </c>
      <c r="EV16" s="3">
        <v>1</v>
      </c>
      <c r="EW16" s="3">
        <v>0</v>
      </c>
      <c r="EX16" s="3">
        <v>0</v>
      </c>
      <c r="EY16" s="3">
        <v>0</v>
      </c>
      <c r="EZ16" s="3">
        <v>0</v>
      </c>
      <c r="FA16" s="3">
        <v>0</v>
      </c>
      <c r="FB16" s="3">
        <v>0</v>
      </c>
      <c r="FC16" s="3">
        <v>0</v>
      </c>
      <c r="FD16" s="3">
        <v>0</v>
      </c>
      <c r="FE16" s="3">
        <v>0</v>
      </c>
      <c r="FF16" s="3">
        <v>0</v>
      </c>
      <c r="FG16" s="3">
        <v>0</v>
      </c>
      <c r="FH16" s="3">
        <v>0</v>
      </c>
      <c r="FI16" s="3">
        <v>0</v>
      </c>
      <c r="FJ16" s="3">
        <v>0</v>
      </c>
      <c r="FK16" s="3">
        <v>0</v>
      </c>
      <c r="FL16" s="3">
        <v>0</v>
      </c>
      <c r="FM16" s="3">
        <v>0</v>
      </c>
      <c r="FN16" s="3">
        <v>0</v>
      </c>
      <c r="FO16" s="3">
        <v>0</v>
      </c>
      <c r="FP16" s="3">
        <v>0</v>
      </c>
      <c r="FQ16" s="3">
        <v>1</v>
      </c>
      <c r="FR16" s="3">
        <v>0</v>
      </c>
      <c r="FS16" s="3">
        <v>1</v>
      </c>
      <c r="FT16" s="3">
        <v>0</v>
      </c>
      <c r="FU16" s="3">
        <v>0</v>
      </c>
      <c r="FV16" s="3">
        <v>0</v>
      </c>
      <c r="FW16" s="3">
        <v>1</v>
      </c>
      <c r="FX16" s="3">
        <v>0</v>
      </c>
      <c r="FY16" s="3">
        <v>0</v>
      </c>
      <c r="FZ16" s="3">
        <v>1</v>
      </c>
      <c r="GA16" s="3">
        <v>1.5</v>
      </c>
      <c r="GB16" s="3">
        <v>1.5</v>
      </c>
      <c r="GC16" s="3">
        <v>0</v>
      </c>
      <c r="GD16" s="3">
        <v>1.5</v>
      </c>
      <c r="GE16" s="3">
        <v>0</v>
      </c>
      <c r="GF16" s="3">
        <v>0</v>
      </c>
      <c r="GG16" s="3">
        <v>1</v>
      </c>
      <c r="GH16" s="3">
        <v>0</v>
      </c>
      <c r="GI16" s="3">
        <v>0</v>
      </c>
      <c r="GJ16" s="3">
        <v>0</v>
      </c>
      <c r="GK16" s="3">
        <v>0</v>
      </c>
      <c r="GL16" s="3">
        <v>0</v>
      </c>
      <c r="GM16" s="3">
        <v>0</v>
      </c>
      <c r="GN16" s="3">
        <v>0</v>
      </c>
      <c r="GT16" s="155">
        <f t="shared" si="0"/>
        <v>151</v>
      </c>
      <c r="GU16" s="177">
        <f t="shared" si="1"/>
        <v>6</v>
      </c>
      <c r="GV16" s="155">
        <f t="shared" si="2"/>
        <v>18</v>
      </c>
      <c r="GW16" s="155">
        <f t="shared" si="3"/>
        <v>14</v>
      </c>
      <c r="GX16" s="155">
        <f t="shared" si="4"/>
        <v>6</v>
      </c>
      <c r="GY16" s="155">
        <f t="shared" si="5"/>
        <v>195</v>
      </c>
    </row>
    <row r="18" spans="1:196">
      <c r="A18" s="209" t="s">
        <v>8106</v>
      </c>
      <c r="B18">
        <f>SUM(B4:B16)</f>
        <v>22.5</v>
      </c>
      <c r="C18">
        <f t="shared" ref="C18:BN18" si="6">SUM(C4:C16)</f>
        <v>12</v>
      </c>
      <c r="D18">
        <f t="shared" si="6"/>
        <v>6.5</v>
      </c>
      <c r="E18">
        <f t="shared" si="6"/>
        <v>2</v>
      </c>
      <c r="F18">
        <f t="shared" si="6"/>
        <v>4.5</v>
      </c>
      <c r="G18">
        <f t="shared" si="6"/>
        <v>2</v>
      </c>
      <c r="H18">
        <f t="shared" si="6"/>
        <v>3</v>
      </c>
      <c r="I18">
        <f t="shared" si="6"/>
        <v>20</v>
      </c>
      <c r="J18">
        <f t="shared" si="6"/>
        <v>14</v>
      </c>
      <c r="K18">
        <f t="shared" si="6"/>
        <v>1.5</v>
      </c>
      <c r="L18">
        <f t="shared" si="6"/>
        <v>2</v>
      </c>
      <c r="M18">
        <f t="shared" si="6"/>
        <v>7.5</v>
      </c>
      <c r="N18">
        <f t="shared" si="6"/>
        <v>3</v>
      </c>
      <c r="O18">
        <f t="shared" si="6"/>
        <v>8</v>
      </c>
      <c r="P18">
        <f t="shared" si="6"/>
        <v>11.5</v>
      </c>
      <c r="Q18">
        <f t="shared" si="6"/>
        <v>10.5</v>
      </c>
      <c r="R18">
        <f t="shared" si="6"/>
        <v>7</v>
      </c>
      <c r="S18">
        <f t="shared" si="6"/>
        <v>7.5</v>
      </c>
      <c r="T18">
        <f t="shared" si="6"/>
        <v>17</v>
      </c>
      <c r="U18">
        <f t="shared" si="6"/>
        <v>20.5</v>
      </c>
      <c r="V18">
        <f t="shared" si="6"/>
        <v>2</v>
      </c>
      <c r="W18">
        <f t="shared" si="6"/>
        <v>17</v>
      </c>
      <c r="X18">
        <f t="shared" si="6"/>
        <v>5</v>
      </c>
      <c r="Y18">
        <f t="shared" si="6"/>
        <v>2.5</v>
      </c>
      <c r="Z18">
        <f t="shared" si="6"/>
        <v>2.5</v>
      </c>
      <c r="AA18">
        <f t="shared" si="6"/>
        <v>17</v>
      </c>
      <c r="AB18">
        <f t="shared" si="6"/>
        <v>6</v>
      </c>
      <c r="AC18">
        <f t="shared" si="6"/>
        <v>8</v>
      </c>
      <c r="AD18">
        <f t="shared" si="6"/>
        <v>3</v>
      </c>
      <c r="AE18">
        <f t="shared" si="6"/>
        <v>7.5</v>
      </c>
      <c r="AF18">
        <f t="shared" si="6"/>
        <v>10.5</v>
      </c>
      <c r="AG18">
        <f t="shared" si="6"/>
        <v>5</v>
      </c>
      <c r="AH18">
        <f t="shared" si="6"/>
        <v>9</v>
      </c>
      <c r="AI18">
        <f t="shared" si="6"/>
        <v>1.5</v>
      </c>
      <c r="AJ18">
        <f t="shared" si="6"/>
        <v>0</v>
      </c>
      <c r="AK18">
        <f t="shared" si="6"/>
        <v>12.5</v>
      </c>
      <c r="AL18">
        <f t="shared" si="6"/>
        <v>1.5</v>
      </c>
      <c r="AM18">
        <f t="shared" si="6"/>
        <v>9</v>
      </c>
      <c r="AN18">
        <f t="shared" si="6"/>
        <v>12</v>
      </c>
      <c r="AO18">
        <f t="shared" si="6"/>
        <v>4.5</v>
      </c>
      <c r="AP18">
        <f t="shared" si="6"/>
        <v>8</v>
      </c>
      <c r="AQ18">
        <f t="shared" si="6"/>
        <v>1.5</v>
      </c>
      <c r="AR18">
        <f t="shared" si="6"/>
        <v>13</v>
      </c>
      <c r="AS18">
        <f t="shared" si="6"/>
        <v>1.5</v>
      </c>
      <c r="AT18">
        <f t="shared" si="6"/>
        <v>5.5</v>
      </c>
      <c r="AU18">
        <f t="shared" si="6"/>
        <v>3</v>
      </c>
      <c r="AV18">
        <f t="shared" si="6"/>
        <v>17</v>
      </c>
      <c r="AW18">
        <f t="shared" si="6"/>
        <v>2</v>
      </c>
      <c r="AX18">
        <f t="shared" si="6"/>
        <v>19</v>
      </c>
      <c r="AY18">
        <f t="shared" si="6"/>
        <v>12.5</v>
      </c>
      <c r="AZ18">
        <f t="shared" si="6"/>
        <v>19</v>
      </c>
      <c r="BA18">
        <f t="shared" si="6"/>
        <v>1.5</v>
      </c>
      <c r="BB18">
        <f t="shared" si="6"/>
        <v>11</v>
      </c>
      <c r="BC18">
        <f t="shared" si="6"/>
        <v>10</v>
      </c>
      <c r="BD18">
        <f t="shared" si="6"/>
        <v>6.5</v>
      </c>
      <c r="BE18">
        <f t="shared" si="6"/>
        <v>4</v>
      </c>
      <c r="BF18">
        <f t="shared" si="6"/>
        <v>2.5</v>
      </c>
      <c r="BG18">
        <f t="shared" si="6"/>
        <v>18</v>
      </c>
      <c r="BH18">
        <f t="shared" si="6"/>
        <v>3</v>
      </c>
      <c r="BI18">
        <f t="shared" si="6"/>
        <v>20.5</v>
      </c>
      <c r="BJ18">
        <f t="shared" si="6"/>
        <v>19</v>
      </c>
      <c r="BK18">
        <f t="shared" si="6"/>
        <v>1.5</v>
      </c>
      <c r="BL18">
        <f t="shared" si="6"/>
        <v>11</v>
      </c>
      <c r="BM18">
        <f t="shared" si="6"/>
        <v>8.5</v>
      </c>
      <c r="BN18">
        <f t="shared" si="6"/>
        <v>15</v>
      </c>
      <c r="BO18">
        <f t="shared" ref="BO18:DZ18" si="7">SUM(BO4:BO16)</f>
        <v>9</v>
      </c>
      <c r="BP18">
        <f t="shared" si="7"/>
        <v>15</v>
      </c>
      <c r="BQ18">
        <f t="shared" si="7"/>
        <v>5.5</v>
      </c>
      <c r="BR18">
        <f t="shared" si="7"/>
        <v>0</v>
      </c>
      <c r="BS18">
        <f t="shared" si="7"/>
        <v>22</v>
      </c>
      <c r="BT18">
        <f t="shared" si="7"/>
        <v>16</v>
      </c>
      <c r="BU18">
        <f t="shared" si="7"/>
        <v>6.5</v>
      </c>
      <c r="BV18">
        <f t="shared" si="7"/>
        <v>18</v>
      </c>
      <c r="BW18">
        <f t="shared" si="7"/>
        <v>7.5</v>
      </c>
      <c r="BX18">
        <f t="shared" si="7"/>
        <v>4</v>
      </c>
      <c r="BY18">
        <f t="shared" si="7"/>
        <v>4.5</v>
      </c>
      <c r="BZ18">
        <f t="shared" si="7"/>
        <v>2.5</v>
      </c>
      <c r="CA18">
        <f t="shared" si="7"/>
        <v>12.5</v>
      </c>
      <c r="CB18">
        <f t="shared" si="7"/>
        <v>6</v>
      </c>
      <c r="CC18">
        <f t="shared" si="7"/>
        <v>18</v>
      </c>
      <c r="CD18">
        <f t="shared" si="7"/>
        <v>4.5</v>
      </c>
      <c r="CE18">
        <f t="shared" si="7"/>
        <v>4.5</v>
      </c>
      <c r="CF18">
        <f t="shared" si="7"/>
        <v>13.5</v>
      </c>
      <c r="CG18">
        <f t="shared" si="7"/>
        <v>6.5</v>
      </c>
      <c r="CH18">
        <f t="shared" si="7"/>
        <v>17.5</v>
      </c>
      <c r="CI18">
        <f t="shared" si="7"/>
        <v>10</v>
      </c>
      <c r="CJ18">
        <f t="shared" si="7"/>
        <v>9</v>
      </c>
      <c r="CK18">
        <f t="shared" si="7"/>
        <v>1</v>
      </c>
      <c r="CL18">
        <f t="shared" si="7"/>
        <v>10.5</v>
      </c>
      <c r="CM18">
        <f t="shared" si="7"/>
        <v>1</v>
      </c>
      <c r="CN18">
        <f t="shared" si="7"/>
        <v>7</v>
      </c>
      <c r="CO18">
        <f t="shared" si="7"/>
        <v>7.5</v>
      </c>
      <c r="CP18">
        <f t="shared" si="7"/>
        <v>0</v>
      </c>
      <c r="CQ18">
        <f t="shared" si="7"/>
        <v>2.5</v>
      </c>
      <c r="CR18">
        <f t="shared" si="7"/>
        <v>5.5</v>
      </c>
      <c r="CS18">
        <f t="shared" si="7"/>
        <v>9</v>
      </c>
      <c r="CT18">
        <f t="shared" si="7"/>
        <v>5</v>
      </c>
      <c r="CU18">
        <f t="shared" si="7"/>
        <v>1</v>
      </c>
      <c r="CV18">
        <f t="shared" si="7"/>
        <v>4</v>
      </c>
      <c r="CW18">
        <f t="shared" si="7"/>
        <v>2</v>
      </c>
      <c r="CX18">
        <f t="shared" si="7"/>
        <v>0.5</v>
      </c>
      <c r="CY18">
        <f t="shared" si="7"/>
        <v>6.5</v>
      </c>
      <c r="CZ18">
        <f t="shared" si="7"/>
        <v>8</v>
      </c>
      <c r="DA18">
        <f t="shared" si="7"/>
        <v>8.5</v>
      </c>
      <c r="DB18">
        <f t="shared" si="7"/>
        <v>4</v>
      </c>
      <c r="DC18">
        <f t="shared" si="7"/>
        <v>5</v>
      </c>
      <c r="DD18">
        <f t="shared" si="7"/>
        <v>21.5</v>
      </c>
      <c r="DE18">
        <f t="shared" si="7"/>
        <v>1.5</v>
      </c>
      <c r="DF18">
        <f t="shared" si="7"/>
        <v>9.5</v>
      </c>
      <c r="DG18">
        <f t="shared" si="7"/>
        <v>1.5</v>
      </c>
      <c r="DH18">
        <f t="shared" si="7"/>
        <v>6.5</v>
      </c>
      <c r="DI18">
        <f t="shared" si="7"/>
        <v>9</v>
      </c>
      <c r="DJ18">
        <f t="shared" si="7"/>
        <v>16</v>
      </c>
      <c r="DK18">
        <f t="shared" si="7"/>
        <v>4</v>
      </c>
      <c r="DL18">
        <f t="shared" si="7"/>
        <v>4.5</v>
      </c>
      <c r="DM18">
        <f t="shared" si="7"/>
        <v>4.5</v>
      </c>
      <c r="DN18">
        <f t="shared" si="7"/>
        <v>18</v>
      </c>
      <c r="DO18">
        <f t="shared" si="7"/>
        <v>19</v>
      </c>
      <c r="DP18">
        <f t="shared" si="7"/>
        <v>13</v>
      </c>
      <c r="DQ18">
        <f t="shared" si="7"/>
        <v>11.5</v>
      </c>
      <c r="DR18">
        <f t="shared" si="7"/>
        <v>5.5</v>
      </c>
      <c r="DS18">
        <f t="shared" si="7"/>
        <v>3.5</v>
      </c>
      <c r="DT18">
        <f t="shared" si="7"/>
        <v>7.5</v>
      </c>
      <c r="DU18">
        <f t="shared" si="7"/>
        <v>7.5</v>
      </c>
      <c r="DV18">
        <f t="shared" si="7"/>
        <v>4.5</v>
      </c>
      <c r="DW18">
        <f t="shared" si="7"/>
        <v>3.5</v>
      </c>
      <c r="DX18">
        <f t="shared" si="7"/>
        <v>4</v>
      </c>
      <c r="DY18">
        <f t="shared" si="7"/>
        <v>9</v>
      </c>
      <c r="DZ18">
        <f t="shared" si="7"/>
        <v>10</v>
      </c>
      <c r="EA18">
        <f t="shared" ref="EA18:GL18" si="8">SUM(EA4:EA16)</f>
        <v>4.5</v>
      </c>
      <c r="EB18">
        <f t="shared" si="8"/>
        <v>10</v>
      </c>
      <c r="EC18">
        <f t="shared" si="8"/>
        <v>4</v>
      </c>
      <c r="ED18">
        <f t="shared" si="8"/>
        <v>18.5</v>
      </c>
      <c r="EE18">
        <f t="shared" si="8"/>
        <v>11</v>
      </c>
      <c r="EF18">
        <f t="shared" si="8"/>
        <v>12.5</v>
      </c>
      <c r="EG18">
        <f t="shared" si="8"/>
        <v>4.5</v>
      </c>
      <c r="EH18">
        <f t="shared" si="8"/>
        <v>3</v>
      </c>
      <c r="EI18">
        <f t="shared" si="8"/>
        <v>9</v>
      </c>
      <c r="EJ18">
        <f t="shared" si="8"/>
        <v>5</v>
      </c>
      <c r="EK18">
        <f t="shared" si="8"/>
        <v>13</v>
      </c>
      <c r="EL18">
        <f t="shared" si="8"/>
        <v>13.5</v>
      </c>
      <c r="EM18">
        <f t="shared" si="8"/>
        <v>4</v>
      </c>
      <c r="EN18">
        <f t="shared" si="8"/>
        <v>2.5</v>
      </c>
      <c r="EO18">
        <f t="shared" si="8"/>
        <v>3.5</v>
      </c>
      <c r="EP18">
        <f t="shared" si="8"/>
        <v>21</v>
      </c>
      <c r="EQ18">
        <f t="shared" si="8"/>
        <v>23.5</v>
      </c>
      <c r="ER18">
        <f t="shared" si="8"/>
        <v>7</v>
      </c>
      <c r="ES18">
        <f t="shared" si="8"/>
        <v>2</v>
      </c>
      <c r="ET18">
        <f t="shared" si="8"/>
        <v>18.5</v>
      </c>
      <c r="EU18">
        <f t="shared" si="8"/>
        <v>3</v>
      </c>
      <c r="EV18">
        <f t="shared" si="8"/>
        <v>11.5</v>
      </c>
      <c r="EW18">
        <f t="shared" si="8"/>
        <v>9</v>
      </c>
      <c r="EX18">
        <f t="shared" si="8"/>
        <v>5</v>
      </c>
      <c r="EY18">
        <f t="shared" si="8"/>
        <v>6.5</v>
      </c>
      <c r="EZ18">
        <f t="shared" si="8"/>
        <v>0</v>
      </c>
      <c r="FA18">
        <f t="shared" si="8"/>
        <v>1</v>
      </c>
      <c r="FB18">
        <f t="shared" si="8"/>
        <v>7</v>
      </c>
      <c r="FC18">
        <f t="shared" si="8"/>
        <v>3.5</v>
      </c>
      <c r="FD18">
        <f t="shared" si="8"/>
        <v>2</v>
      </c>
      <c r="FE18">
        <f t="shared" si="8"/>
        <v>4</v>
      </c>
      <c r="FF18">
        <f t="shared" si="8"/>
        <v>4.5</v>
      </c>
      <c r="FG18">
        <f t="shared" si="8"/>
        <v>5</v>
      </c>
      <c r="FH18">
        <f t="shared" si="8"/>
        <v>5.5</v>
      </c>
      <c r="FI18">
        <f t="shared" si="8"/>
        <v>0</v>
      </c>
      <c r="FJ18">
        <f t="shared" si="8"/>
        <v>7</v>
      </c>
      <c r="FK18">
        <f t="shared" si="8"/>
        <v>9</v>
      </c>
      <c r="FL18">
        <f t="shared" si="8"/>
        <v>5</v>
      </c>
      <c r="FM18">
        <f t="shared" si="8"/>
        <v>4.5</v>
      </c>
      <c r="FN18">
        <f t="shared" si="8"/>
        <v>3</v>
      </c>
      <c r="FO18">
        <f t="shared" si="8"/>
        <v>3.5</v>
      </c>
      <c r="FP18">
        <f t="shared" si="8"/>
        <v>13.5</v>
      </c>
      <c r="FQ18">
        <f t="shared" si="8"/>
        <v>16.5</v>
      </c>
      <c r="FR18">
        <f t="shared" si="8"/>
        <v>7</v>
      </c>
      <c r="FS18">
        <f t="shared" si="8"/>
        <v>21</v>
      </c>
      <c r="FT18">
        <f t="shared" si="8"/>
        <v>7.5</v>
      </c>
      <c r="FU18">
        <f t="shared" si="8"/>
        <v>4</v>
      </c>
      <c r="FV18">
        <f t="shared" si="8"/>
        <v>6.5</v>
      </c>
      <c r="FW18">
        <f t="shared" si="8"/>
        <v>19.5</v>
      </c>
      <c r="FX18">
        <f t="shared" si="8"/>
        <v>5</v>
      </c>
      <c r="FY18">
        <f t="shared" si="8"/>
        <v>2.5</v>
      </c>
      <c r="FZ18">
        <f t="shared" si="8"/>
        <v>10</v>
      </c>
      <c r="GA18">
        <f t="shared" si="8"/>
        <v>25.5</v>
      </c>
      <c r="GB18">
        <f t="shared" si="8"/>
        <v>18.5</v>
      </c>
      <c r="GC18">
        <f t="shared" si="8"/>
        <v>3.5</v>
      </c>
      <c r="GD18">
        <f t="shared" si="8"/>
        <v>8</v>
      </c>
      <c r="GE18">
        <f t="shared" si="8"/>
        <v>12.5</v>
      </c>
      <c r="GF18">
        <f t="shared" si="8"/>
        <v>1.5</v>
      </c>
      <c r="GG18">
        <f t="shared" si="8"/>
        <v>15</v>
      </c>
      <c r="GH18">
        <f t="shared" si="8"/>
        <v>6.5</v>
      </c>
      <c r="GI18">
        <f t="shared" si="8"/>
        <v>14</v>
      </c>
      <c r="GJ18">
        <f t="shared" si="8"/>
        <v>1.5</v>
      </c>
      <c r="GK18">
        <f t="shared" si="8"/>
        <v>0</v>
      </c>
      <c r="GL18">
        <f t="shared" si="8"/>
        <v>6.5</v>
      </c>
      <c r="GM18">
        <f t="shared" ref="GM18:GN18" si="9">SUM(GM4:GM16)</f>
        <v>4</v>
      </c>
      <c r="GN18">
        <f t="shared" si="9"/>
        <v>0</v>
      </c>
    </row>
    <row r="19" spans="1:196">
      <c r="A19" s="209" t="s">
        <v>8107</v>
      </c>
      <c r="B19">
        <f>(B18*100)/26</f>
        <v>86.538461538461533</v>
      </c>
      <c r="C19">
        <f t="shared" ref="C19:BN19" si="10">(C18*100)/26</f>
        <v>46.153846153846153</v>
      </c>
      <c r="D19">
        <f t="shared" si="10"/>
        <v>25</v>
      </c>
      <c r="E19">
        <f t="shared" si="10"/>
        <v>7.6923076923076925</v>
      </c>
      <c r="F19">
        <f t="shared" si="10"/>
        <v>17.307692307692307</v>
      </c>
      <c r="G19">
        <f t="shared" si="10"/>
        <v>7.6923076923076925</v>
      </c>
      <c r="H19">
        <f t="shared" si="10"/>
        <v>11.538461538461538</v>
      </c>
      <c r="I19">
        <f t="shared" si="10"/>
        <v>76.92307692307692</v>
      </c>
      <c r="J19">
        <f t="shared" si="10"/>
        <v>53.846153846153847</v>
      </c>
      <c r="K19">
        <f t="shared" si="10"/>
        <v>5.7692307692307692</v>
      </c>
      <c r="L19">
        <f t="shared" si="10"/>
        <v>7.6923076923076925</v>
      </c>
      <c r="M19">
        <f t="shared" si="10"/>
        <v>28.846153846153847</v>
      </c>
      <c r="N19">
        <f t="shared" si="10"/>
        <v>11.538461538461538</v>
      </c>
      <c r="O19">
        <f t="shared" si="10"/>
        <v>30.76923076923077</v>
      </c>
      <c r="P19">
        <f t="shared" si="10"/>
        <v>44.230769230769234</v>
      </c>
      <c r="Q19">
        <f t="shared" si="10"/>
        <v>40.384615384615387</v>
      </c>
      <c r="R19">
        <f t="shared" si="10"/>
        <v>26.923076923076923</v>
      </c>
      <c r="S19">
        <f t="shared" si="10"/>
        <v>28.846153846153847</v>
      </c>
      <c r="T19">
        <f t="shared" si="10"/>
        <v>65.384615384615387</v>
      </c>
      <c r="U19">
        <f t="shared" si="10"/>
        <v>78.84615384615384</v>
      </c>
      <c r="V19">
        <f t="shared" si="10"/>
        <v>7.6923076923076925</v>
      </c>
      <c r="W19">
        <f t="shared" si="10"/>
        <v>65.384615384615387</v>
      </c>
      <c r="X19">
        <f t="shared" si="10"/>
        <v>19.23076923076923</v>
      </c>
      <c r="Y19">
        <f t="shared" si="10"/>
        <v>9.615384615384615</v>
      </c>
      <c r="Z19">
        <f t="shared" si="10"/>
        <v>9.615384615384615</v>
      </c>
      <c r="AA19">
        <f t="shared" si="10"/>
        <v>65.384615384615387</v>
      </c>
      <c r="AB19">
        <f t="shared" si="10"/>
        <v>23.076923076923077</v>
      </c>
      <c r="AC19">
        <f t="shared" si="10"/>
        <v>30.76923076923077</v>
      </c>
      <c r="AD19">
        <f t="shared" si="10"/>
        <v>11.538461538461538</v>
      </c>
      <c r="AE19">
        <f t="shared" si="10"/>
        <v>28.846153846153847</v>
      </c>
      <c r="AF19">
        <f t="shared" si="10"/>
        <v>40.384615384615387</v>
      </c>
      <c r="AG19">
        <f t="shared" si="10"/>
        <v>19.23076923076923</v>
      </c>
      <c r="AH19">
        <f t="shared" si="10"/>
        <v>34.615384615384613</v>
      </c>
      <c r="AI19">
        <f t="shared" si="10"/>
        <v>5.7692307692307692</v>
      </c>
      <c r="AJ19">
        <f t="shared" si="10"/>
        <v>0</v>
      </c>
      <c r="AK19">
        <f t="shared" si="10"/>
        <v>48.07692307692308</v>
      </c>
      <c r="AL19">
        <f t="shared" si="10"/>
        <v>5.7692307692307692</v>
      </c>
      <c r="AM19">
        <f t="shared" si="10"/>
        <v>34.615384615384613</v>
      </c>
      <c r="AN19">
        <f t="shared" si="10"/>
        <v>46.153846153846153</v>
      </c>
      <c r="AO19">
        <f t="shared" si="10"/>
        <v>17.307692307692307</v>
      </c>
      <c r="AP19">
        <f t="shared" si="10"/>
        <v>30.76923076923077</v>
      </c>
      <c r="AQ19">
        <f t="shared" si="10"/>
        <v>5.7692307692307692</v>
      </c>
      <c r="AR19">
        <f t="shared" si="10"/>
        <v>50</v>
      </c>
      <c r="AS19">
        <f t="shared" si="10"/>
        <v>5.7692307692307692</v>
      </c>
      <c r="AT19">
        <f t="shared" si="10"/>
        <v>21.153846153846153</v>
      </c>
      <c r="AU19">
        <f t="shared" si="10"/>
        <v>11.538461538461538</v>
      </c>
      <c r="AV19">
        <f t="shared" si="10"/>
        <v>65.384615384615387</v>
      </c>
      <c r="AW19">
        <f t="shared" si="10"/>
        <v>7.6923076923076925</v>
      </c>
      <c r="AX19">
        <f t="shared" si="10"/>
        <v>73.07692307692308</v>
      </c>
      <c r="AY19">
        <f t="shared" si="10"/>
        <v>48.07692307692308</v>
      </c>
      <c r="AZ19">
        <f t="shared" si="10"/>
        <v>73.07692307692308</v>
      </c>
      <c r="BA19">
        <f t="shared" si="10"/>
        <v>5.7692307692307692</v>
      </c>
      <c r="BB19">
        <f t="shared" si="10"/>
        <v>42.307692307692307</v>
      </c>
      <c r="BC19">
        <f t="shared" si="10"/>
        <v>38.46153846153846</v>
      </c>
      <c r="BD19">
        <f t="shared" si="10"/>
        <v>25</v>
      </c>
      <c r="BE19">
        <f t="shared" si="10"/>
        <v>15.384615384615385</v>
      </c>
      <c r="BF19">
        <f t="shared" si="10"/>
        <v>9.615384615384615</v>
      </c>
      <c r="BG19">
        <f t="shared" si="10"/>
        <v>69.230769230769226</v>
      </c>
      <c r="BH19">
        <f t="shared" si="10"/>
        <v>11.538461538461538</v>
      </c>
      <c r="BI19">
        <f t="shared" si="10"/>
        <v>78.84615384615384</v>
      </c>
      <c r="BJ19">
        <f t="shared" si="10"/>
        <v>73.07692307692308</v>
      </c>
      <c r="BK19">
        <f t="shared" si="10"/>
        <v>5.7692307692307692</v>
      </c>
      <c r="BL19">
        <f t="shared" si="10"/>
        <v>42.307692307692307</v>
      </c>
      <c r="BM19">
        <f t="shared" si="10"/>
        <v>32.692307692307693</v>
      </c>
      <c r="BN19">
        <f t="shared" si="10"/>
        <v>57.692307692307693</v>
      </c>
      <c r="BO19">
        <f t="shared" ref="BO19:DZ19" si="11">(BO18*100)/26</f>
        <v>34.615384615384613</v>
      </c>
      <c r="BP19">
        <f t="shared" si="11"/>
        <v>57.692307692307693</v>
      </c>
      <c r="BQ19">
        <f t="shared" si="11"/>
        <v>21.153846153846153</v>
      </c>
      <c r="BR19">
        <f t="shared" si="11"/>
        <v>0</v>
      </c>
      <c r="BS19">
        <f t="shared" si="11"/>
        <v>84.615384615384613</v>
      </c>
      <c r="BT19">
        <f t="shared" si="11"/>
        <v>61.53846153846154</v>
      </c>
      <c r="BU19">
        <f t="shared" si="11"/>
        <v>25</v>
      </c>
      <c r="BV19">
        <f t="shared" si="11"/>
        <v>69.230769230769226</v>
      </c>
      <c r="BW19">
        <f t="shared" si="11"/>
        <v>28.846153846153847</v>
      </c>
      <c r="BX19">
        <f t="shared" si="11"/>
        <v>15.384615384615385</v>
      </c>
      <c r="BY19">
        <f t="shared" si="11"/>
        <v>17.307692307692307</v>
      </c>
      <c r="BZ19">
        <f t="shared" si="11"/>
        <v>9.615384615384615</v>
      </c>
      <c r="CA19">
        <f t="shared" si="11"/>
        <v>48.07692307692308</v>
      </c>
      <c r="CB19">
        <f t="shared" si="11"/>
        <v>23.076923076923077</v>
      </c>
      <c r="CC19">
        <f t="shared" si="11"/>
        <v>69.230769230769226</v>
      </c>
      <c r="CD19">
        <f t="shared" si="11"/>
        <v>17.307692307692307</v>
      </c>
      <c r="CE19">
        <f t="shared" si="11"/>
        <v>17.307692307692307</v>
      </c>
      <c r="CF19">
        <f t="shared" si="11"/>
        <v>51.92307692307692</v>
      </c>
      <c r="CG19">
        <f t="shared" si="11"/>
        <v>25</v>
      </c>
      <c r="CH19">
        <f t="shared" si="11"/>
        <v>67.307692307692307</v>
      </c>
      <c r="CI19">
        <f t="shared" si="11"/>
        <v>38.46153846153846</v>
      </c>
      <c r="CJ19">
        <f t="shared" si="11"/>
        <v>34.615384615384613</v>
      </c>
      <c r="CK19">
        <f t="shared" si="11"/>
        <v>3.8461538461538463</v>
      </c>
      <c r="CL19">
        <f t="shared" si="11"/>
        <v>40.384615384615387</v>
      </c>
      <c r="CM19">
        <f t="shared" si="11"/>
        <v>3.8461538461538463</v>
      </c>
      <c r="CN19">
        <f t="shared" si="11"/>
        <v>26.923076923076923</v>
      </c>
      <c r="CO19">
        <f t="shared" si="11"/>
        <v>28.846153846153847</v>
      </c>
      <c r="CP19">
        <f t="shared" si="11"/>
        <v>0</v>
      </c>
      <c r="CQ19">
        <f t="shared" si="11"/>
        <v>9.615384615384615</v>
      </c>
      <c r="CR19">
        <f t="shared" si="11"/>
        <v>21.153846153846153</v>
      </c>
      <c r="CS19">
        <f t="shared" si="11"/>
        <v>34.615384615384613</v>
      </c>
      <c r="CT19">
        <f t="shared" si="11"/>
        <v>19.23076923076923</v>
      </c>
      <c r="CU19">
        <f t="shared" si="11"/>
        <v>3.8461538461538463</v>
      </c>
      <c r="CV19">
        <f t="shared" si="11"/>
        <v>15.384615384615385</v>
      </c>
      <c r="CW19">
        <f t="shared" si="11"/>
        <v>7.6923076923076925</v>
      </c>
      <c r="CX19">
        <f t="shared" si="11"/>
        <v>1.9230769230769231</v>
      </c>
      <c r="CY19">
        <f t="shared" si="11"/>
        <v>25</v>
      </c>
      <c r="CZ19">
        <f t="shared" si="11"/>
        <v>30.76923076923077</v>
      </c>
      <c r="DA19">
        <f t="shared" si="11"/>
        <v>32.692307692307693</v>
      </c>
      <c r="DB19">
        <f t="shared" si="11"/>
        <v>15.384615384615385</v>
      </c>
      <c r="DC19">
        <f t="shared" si="11"/>
        <v>19.23076923076923</v>
      </c>
      <c r="DD19">
        <f t="shared" si="11"/>
        <v>82.692307692307693</v>
      </c>
      <c r="DE19">
        <f t="shared" si="11"/>
        <v>5.7692307692307692</v>
      </c>
      <c r="DF19">
        <f t="shared" si="11"/>
        <v>36.53846153846154</v>
      </c>
      <c r="DG19">
        <f t="shared" si="11"/>
        <v>5.7692307692307692</v>
      </c>
      <c r="DH19">
        <f t="shared" si="11"/>
        <v>25</v>
      </c>
      <c r="DI19">
        <f t="shared" si="11"/>
        <v>34.615384615384613</v>
      </c>
      <c r="DJ19">
        <f t="shared" si="11"/>
        <v>61.53846153846154</v>
      </c>
      <c r="DK19">
        <f t="shared" si="11"/>
        <v>15.384615384615385</v>
      </c>
      <c r="DL19">
        <f t="shared" si="11"/>
        <v>17.307692307692307</v>
      </c>
      <c r="DM19">
        <f t="shared" si="11"/>
        <v>17.307692307692307</v>
      </c>
      <c r="DN19">
        <f t="shared" si="11"/>
        <v>69.230769230769226</v>
      </c>
      <c r="DO19">
        <f t="shared" si="11"/>
        <v>73.07692307692308</v>
      </c>
      <c r="DP19">
        <f t="shared" si="11"/>
        <v>50</v>
      </c>
      <c r="DQ19">
        <f t="shared" si="11"/>
        <v>44.230769230769234</v>
      </c>
      <c r="DR19">
        <f t="shared" si="11"/>
        <v>21.153846153846153</v>
      </c>
      <c r="DS19">
        <f t="shared" si="11"/>
        <v>13.461538461538462</v>
      </c>
      <c r="DT19">
        <f t="shared" si="11"/>
        <v>28.846153846153847</v>
      </c>
      <c r="DU19">
        <f t="shared" si="11"/>
        <v>28.846153846153847</v>
      </c>
      <c r="DV19">
        <f t="shared" si="11"/>
        <v>17.307692307692307</v>
      </c>
      <c r="DW19">
        <f t="shared" si="11"/>
        <v>13.461538461538462</v>
      </c>
      <c r="DX19">
        <f t="shared" si="11"/>
        <v>15.384615384615385</v>
      </c>
      <c r="DY19">
        <f t="shared" si="11"/>
        <v>34.615384615384613</v>
      </c>
      <c r="DZ19">
        <f t="shared" si="11"/>
        <v>38.46153846153846</v>
      </c>
      <c r="EA19">
        <f t="shared" ref="EA19:GL19" si="12">(EA18*100)/26</f>
        <v>17.307692307692307</v>
      </c>
      <c r="EB19">
        <f t="shared" si="12"/>
        <v>38.46153846153846</v>
      </c>
      <c r="EC19">
        <f t="shared" si="12"/>
        <v>15.384615384615385</v>
      </c>
      <c r="ED19">
        <f t="shared" si="12"/>
        <v>71.15384615384616</v>
      </c>
      <c r="EE19">
        <f t="shared" si="12"/>
        <v>42.307692307692307</v>
      </c>
      <c r="EF19">
        <f t="shared" si="12"/>
        <v>48.07692307692308</v>
      </c>
      <c r="EG19">
        <f t="shared" si="12"/>
        <v>17.307692307692307</v>
      </c>
      <c r="EH19">
        <f t="shared" si="12"/>
        <v>11.538461538461538</v>
      </c>
      <c r="EI19">
        <f t="shared" si="12"/>
        <v>34.615384615384613</v>
      </c>
      <c r="EJ19">
        <f t="shared" si="12"/>
        <v>19.23076923076923</v>
      </c>
      <c r="EK19">
        <f t="shared" si="12"/>
        <v>50</v>
      </c>
      <c r="EL19">
        <f t="shared" si="12"/>
        <v>51.92307692307692</v>
      </c>
      <c r="EM19">
        <f t="shared" si="12"/>
        <v>15.384615384615385</v>
      </c>
      <c r="EN19">
        <f t="shared" si="12"/>
        <v>9.615384615384615</v>
      </c>
      <c r="EO19">
        <f t="shared" si="12"/>
        <v>13.461538461538462</v>
      </c>
      <c r="EP19">
        <f t="shared" si="12"/>
        <v>80.769230769230774</v>
      </c>
      <c r="EQ19">
        <f t="shared" si="12"/>
        <v>90.384615384615387</v>
      </c>
      <c r="ER19">
        <f t="shared" si="12"/>
        <v>26.923076923076923</v>
      </c>
      <c r="ES19">
        <f t="shared" si="12"/>
        <v>7.6923076923076925</v>
      </c>
      <c r="ET19">
        <f t="shared" si="12"/>
        <v>71.15384615384616</v>
      </c>
      <c r="EU19">
        <f t="shared" si="12"/>
        <v>11.538461538461538</v>
      </c>
      <c r="EV19">
        <f t="shared" si="12"/>
        <v>44.230769230769234</v>
      </c>
      <c r="EW19">
        <f t="shared" si="12"/>
        <v>34.615384615384613</v>
      </c>
      <c r="EX19">
        <f t="shared" si="12"/>
        <v>19.23076923076923</v>
      </c>
      <c r="EY19">
        <f t="shared" si="12"/>
        <v>25</v>
      </c>
      <c r="EZ19">
        <f t="shared" si="12"/>
        <v>0</v>
      </c>
      <c r="FA19">
        <f t="shared" si="12"/>
        <v>3.8461538461538463</v>
      </c>
      <c r="FB19">
        <f t="shared" si="12"/>
        <v>26.923076923076923</v>
      </c>
      <c r="FC19">
        <f t="shared" si="12"/>
        <v>13.461538461538462</v>
      </c>
      <c r="FD19">
        <f t="shared" si="12"/>
        <v>7.6923076923076925</v>
      </c>
      <c r="FE19">
        <f t="shared" si="12"/>
        <v>15.384615384615385</v>
      </c>
      <c r="FF19">
        <f t="shared" si="12"/>
        <v>17.307692307692307</v>
      </c>
      <c r="FG19">
        <f t="shared" si="12"/>
        <v>19.23076923076923</v>
      </c>
      <c r="FH19">
        <f t="shared" si="12"/>
        <v>21.153846153846153</v>
      </c>
      <c r="FI19">
        <f t="shared" si="12"/>
        <v>0</v>
      </c>
      <c r="FJ19">
        <f t="shared" si="12"/>
        <v>26.923076923076923</v>
      </c>
      <c r="FK19">
        <f t="shared" si="12"/>
        <v>34.615384615384613</v>
      </c>
      <c r="FL19">
        <f t="shared" si="12"/>
        <v>19.23076923076923</v>
      </c>
      <c r="FM19">
        <f t="shared" si="12"/>
        <v>17.307692307692307</v>
      </c>
      <c r="FN19">
        <f t="shared" si="12"/>
        <v>11.538461538461538</v>
      </c>
      <c r="FO19">
        <f t="shared" si="12"/>
        <v>13.461538461538462</v>
      </c>
      <c r="FP19">
        <f t="shared" si="12"/>
        <v>51.92307692307692</v>
      </c>
      <c r="FQ19">
        <f t="shared" si="12"/>
        <v>63.46153846153846</v>
      </c>
      <c r="FR19">
        <f t="shared" si="12"/>
        <v>26.923076923076923</v>
      </c>
      <c r="FS19">
        <f t="shared" si="12"/>
        <v>80.769230769230774</v>
      </c>
      <c r="FT19">
        <f t="shared" si="12"/>
        <v>28.846153846153847</v>
      </c>
      <c r="FU19">
        <f t="shared" si="12"/>
        <v>15.384615384615385</v>
      </c>
      <c r="FV19">
        <f t="shared" si="12"/>
        <v>25</v>
      </c>
      <c r="FW19">
        <f t="shared" si="12"/>
        <v>75</v>
      </c>
      <c r="FX19">
        <f t="shared" si="12"/>
        <v>19.23076923076923</v>
      </c>
      <c r="FY19">
        <f t="shared" si="12"/>
        <v>9.615384615384615</v>
      </c>
      <c r="FZ19">
        <f t="shared" si="12"/>
        <v>38.46153846153846</v>
      </c>
      <c r="GA19">
        <f t="shared" si="12"/>
        <v>98.07692307692308</v>
      </c>
      <c r="GB19">
        <f t="shared" si="12"/>
        <v>71.15384615384616</v>
      </c>
      <c r="GC19">
        <f t="shared" si="12"/>
        <v>13.461538461538462</v>
      </c>
      <c r="GD19">
        <f t="shared" si="12"/>
        <v>30.76923076923077</v>
      </c>
      <c r="GE19">
        <f t="shared" si="12"/>
        <v>48.07692307692308</v>
      </c>
      <c r="GF19">
        <f t="shared" si="12"/>
        <v>5.7692307692307692</v>
      </c>
      <c r="GG19">
        <f t="shared" si="12"/>
        <v>57.692307692307693</v>
      </c>
      <c r="GH19">
        <f t="shared" si="12"/>
        <v>25</v>
      </c>
      <c r="GI19">
        <f t="shared" si="12"/>
        <v>53.846153846153847</v>
      </c>
      <c r="GJ19">
        <f t="shared" si="12"/>
        <v>5.7692307692307692</v>
      </c>
      <c r="GK19">
        <f t="shared" si="12"/>
        <v>0</v>
      </c>
      <c r="GL19">
        <f t="shared" si="12"/>
        <v>25</v>
      </c>
      <c r="GM19">
        <f t="shared" ref="GM19:GN19" si="13">(GM18*100)/26</f>
        <v>15.384615384615385</v>
      </c>
      <c r="GN19">
        <f t="shared" si="13"/>
        <v>0</v>
      </c>
    </row>
    <row r="22" spans="1:196">
      <c r="A22" t="s">
        <v>8108</v>
      </c>
      <c r="B22">
        <f>AVERAGE(B19:GN19)</f>
        <v>30.936883629191318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7F95-EF90-4947-A77F-A7584815C1DE}">
  <dimension ref="A1:M275"/>
  <sheetViews>
    <sheetView zoomScale="85" zoomScaleNormal="38" workbookViewId="0">
      <pane xSplit="1" ySplit="1" topLeftCell="B269" activePane="bottomRight" state="frozen"/>
      <selection pane="topRight" activeCell="B1" sqref="B1"/>
      <selection pane="bottomLeft" activeCell="A2" sqref="A2"/>
      <selection pane="bottomRight" activeCell="A195" sqref="A195"/>
    </sheetView>
  </sheetViews>
  <sheetFormatPr defaultColWidth="11" defaultRowHeight="15.5"/>
  <cols>
    <col min="1" max="1" width="18.6640625" customWidth="1"/>
    <col min="2" max="2" width="14.83203125" customWidth="1"/>
    <col min="6" max="6" width="11" customWidth="1"/>
    <col min="7" max="7" width="14.6640625" customWidth="1"/>
    <col min="8" max="8" width="72" customWidth="1"/>
    <col min="9" max="9" width="65.6640625" customWidth="1"/>
  </cols>
  <sheetData>
    <row r="1" spans="1:13" ht="46.5">
      <c r="A1" s="190" t="s">
        <v>7840</v>
      </c>
      <c r="B1" s="190" t="s">
        <v>7324</v>
      </c>
      <c r="C1" s="190" t="s">
        <v>7841</v>
      </c>
      <c r="D1" s="190" t="s">
        <v>7842</v>
      </c>
      <c r="E1" s="190" t="s">
        <v>7843</v>
      </c>
      <c r="F1" s="190" t="s">
        <v>7844</v>
      </c>
      <c r="G1" s="190" t="s">
        <v>7845</v>
      </c>
      <c r="H1" s="190" t="s">
        <v>7846</v>
      </c>
      <c r="I1" s="191" t="s">
        <v>7847</v>
      </c>
      <c r="J1" s="190" t="s">
        <v>7848</v>
      </c>
      <c r="K1" s="190" t="s">
        <v>7849</v>
      </c>
      <c r="L1" s="190" t="s">
        <v>7850</v>
      </c>
      <c r="M1" s="190" t="s">
        <v>7851</v>
      </c>
    </row>
    <row r="2" spans="1:13" ht="409.5">
      <c r="A2" s="192" t="s">
        <v>16</v>
      </c>
      <c r="B2" s="193" t="s">
        <v>7581</v>
      </c>
      <c r="C2" s="193" t="s">
        <v>7852</v>
      </c>
      <c r="D2" s="193" t="s">
        <v>7349</v>
      </c>
      <c r="E2" s="194" t="s">
        <v>7348</v>
      </c>
      <c r="F2" s="195" t="s">
        <v>315</v>
      </c>
      <c r="G2" s="196" t="s">
        <v>7853</v>
      </c>
      <c r="H2" s="197" t="s">
        <v>316</v>
      </c>
      <c r="I2" s="162" t="s">
        <v>322</v>
      </c>
      <c r="J2" s="198" t="s">
        <v>7854</v>
      </c>
      <c r="K2" s="198" t="s">
        <v>7855</v>
      </c>
      <c r="L2" s="198" t="s">
        <v>7856</v>
      </c>
      <c r="M2" s="194">
        <v>6</v>
      </c>
    </row>
    <row r="3" spans="1:13" ht="43.5">
      <c r="A3" s="162" t="s">
        <v>19</v>
      </c>
      <c r="B3" s="193" t="s">
        <v>7857</v>
      </c>
      <c r="C3" s="193" t="s">
        <v>7858</v>
      </c>
      <c r="D3" s="193" t="s">
        <v>7351</v>
      </c>
      <c r="E3" s="194" t="s">
        <v>7357</v>
      </c>
      <c r="F3" s="195" t="s">
        <v>315</v>
      </c>
      <c r="G3" s="196" t="s">
        <v>7587</v>
      </c>
      <c r="H3" s="197" t="s">
        <v>413</v>
      </c>
      <c r="I3" s="162" t="s">
        <v>7587</v>
      </c>
      <c r="J3" s="155"/>
      <c r="K3" s="155"/>
      <c r="L3" s="155"/>
      <c r="M3" s="155"/>
    </row>
    <row r="4" spans="1:13" ht="43.5">
      <c r="A4" s="162" t="s">
        <v>22</v>
      </c>
      <c r="B4" s="193" t="s">
        <v>7859</v>
      </c>
      <c r="C4" s="193" t="s">
        <v>7852</v>
      </c>
      <c r="D4" s="193" t="s">
        <v>7353</v>
      </c>
      <c r="E4" s="194" t="s">
        <v>7357</v>
      </c>
      <c r="F4" s="195" t="s">
        <v>315</v>
      </c>
      <c r="G4" s="196" t="s">
        <v>7587</v>
      </c>
      <c r="H4" s="197" t="s">
        <v>456</v>
      </c>
      <c r="I4" s="162" t="s">
        <v>7587</v>
      </c>
      <c r="J4" s="155"/>
      <c r="K4" s="155"/>
      <c r="L4" s="155"/>
      <c r="M4" s="155"/>
    </row>
    <row r="5" spans="1:13" ht="43.5">
      <c r="A5" s="162" t="s">
        <v>25</v>
      </c>
      <c r="B5" s="193" t="s">
        <v>7859</v>
      </c>
      <c r="C5" s="193" t="s">
        <v>7852</v>
      </c>
      <c r="D5" s="193" t="s">
        <v>7355</v>
      </c>
      <c r="E5" s="194" t="s">
        <v>7357</v>
      </c>
      <c r="F5" s="195" t="s">
        <v>315</v>
      </c>
      <c r="G5" s="196" t="s">
        <v>7587</v>
      </c>
      <c r="H5" s="197" t="s">
        <v>490</v>
      </c>
      <c r="I5" s="162" t="s">
        <v>7587</v>
      </c>
      <c r="J5" s="155"/>
      <c r="K5" s="155"/>
      <c r="L5" s="155"/>
      <c r="M5" s="155"/>
    </row>
    <row r="6" spans="1:13" ht="232">
      <c r="A6" s="192" t="s">
        <v>27</v>
      </c>
      <c r="B6" s="199" t="s">
        <v>7860</v>
      </c>
      <c r="C6" s="200" t="s">
        <v>7861</v>
      </c>
      <c r="D6" s="193" t="s">
        <v>7358</v>
      </c>
      <c r="E6" s="194" t="s">
        <v>7348</v>
      </c>
      <c r="F6" s="195" t="s">
        <v>566</v>
      </c>
      <c r="G6" s="196" t="s">
        <v>7863</v>
      </c>
      <c r="H6" s="197" t="s">
        <v>567</v>
      </c>
      <c r="I6" s="162" t="s">
        <v>573</v>
      </c>
      <c r="J6" s="198" t="s">
        <v>7864</v>
      </c>
      <c r="K6" s="198" t="s">
        <v>7865</v>
      </c>
      <c r="L6" s="198" t="s">
        <v>7866</v>
      </c>
      <c r="M6" s="194">
        <v>1</v>
      </c>
    </row>
    <row r="7" spans="1:13" ht="290">
      <c r="A7" s="192" t="s">
        <v>27</v>
      </c>
      <c r="B7" s="199" t="s">
        <v>7860</v>
      </c>
      <c r="C7" s="200" t="s">
        <v>7861</v>
      </c>
      <c r="D7" s="193" t="s">
        <v>7358</v>
      </c>
      <c r="E7" s="194" t="s">
        <v>7348</v>
      </c>
      <c r="F7" s="195" t="s">
        <v>315</v>
      </c>
      <c r="G7" s="196" t="s">
        <v>7862</v>
      </c>
      <c r="H7" s="197" t="s">
        <v>562</v>
      </c>
      <c r="I7" s="162" t="s">
        <v>565</v>
      </c>
      <c r="J7" s="198" t="s">
        <v>7854</v>
      </c>
      <c r="K7" s="198" t="s">
        <v>7855</v>
      </c>
      <c r="L7" s="198" t="s">
        <v>7856</v>
      </c>
      <c r="M7" s="194">
        <v>4</v>
      </c>
    </row>
    <row r="8" spans="1:13" ht="43.5">
      <c r="A8" s="162" t="s">
        <v>29</v>
      </c>
      <c r="B8" s="199" t="s">
        <v>7867</v>
      </c>
      <c r="C8" s="193" t="s">
        <v>7858</v>
      </c>
      <c r="D8" s="193" t="s">
        <v>7358</v>
      </c>
      <c r="E8" s="194" t="s">
        <v>7357</v>
      </c>
      <c r="F8" s="195" t="s">
        <v>315</v>
      </c>
      <c r="G8" s="196" t="s">
        <v>7587</v>
      </c>
      <c r="H8" s="197" t="s">
        <v>630</v>
      </c>
      <c r="I8" s="162" t="s">
        <v>7587</v>
      </c>
      <c r="J8" s="155"/>
      <c r="K8" s="155"/>
      <c r="L8" s="155"/>
      <c r="M8" s="155"/>
    </row>
    <row r="9" spans="1:13" ht="43.5">
      <c r="A9" s="162" t="s">
        <v>31</v>
      </c>
      <c r="B9" s="199" t="s">
        <v>7867</v>
      </c>
      <c r="C9" s="193" t="s">
        <v>7858</v>
      </c>
      <c r="D9" s="193" t="s">
        <v>7358</v>
      </c>
      <c r="E9" s="194" t="s">
        <v>7357</v>
      </c>
      <c r="F9" s="195" t="s">
        <v>315</v>
      </c>
      <c r="G9" s="196" t="s">
        <v>7587</v>
      </c>
      <c r="H9" s="197" t="s">
        <v>673</v>
      </c>
      <c r="I9" s="162" t="s">
        <v>7587</v>
      </c>
      <c r="J9" s="155"/>
      <c r="K9" s="155"/>
      <c r="L9" s="155"/>
      <c r="M9" s="155"/>
    </row>
    <row r="10" spans="1:13" ht="409.5">
      <c r="A10" s="192" t="s">
        <v>32</v>
      </c>
      <c r="B10" s="193" t="s">
        <v>7868</v>
      </c>
      <c r="C10" s="193" t="s">
        <v>7587</v>
      </c>
      <c r="D10" s="193" t="s">
        <v>7362</v>
      </c>
      <c r="E10" s="194" t="s">
        <v>7348</v>
      </c>
      <c r="F10" s="195" t="s">
        <v>315</v>
      </c>
      <c r="G10" s="196" t="s">
        <v>7869</v>
      </c>
      <c r="H10" s="197" t="s">
        <v>724</v>
      </c>
      <c r="I10" s="162" t="s">
        <v>727</v>
      </c>
      <c r="J10" s="198" t="s">
        <v>7870</v>
      </c>
      <c r="K10" s="198" t="s">
        <v>7871</v>
      </c>
      <c r="L10" s="198" t="s">
        <v>7872</v>
      </c>
      <c r="M10" s="194">
        <v>1.5</v>
      </c>
    </row>
    <row r="11" spans="1:13" ht="409.5">
      <c r="A11" s="192" t="s">
        <v>32</v>
      </c>
      <c r="B11" s="193" t="s">
        <v>7868</v>
      </c>
      <c r="C11" s="193" t="s">
        <v>7587</v>
      </c>
      <c r="D11" s="193" t="s">
        <v>7362</v>
      </c>
      <c r="E11" s="194" t="s">
        <v>7348</v>
      </c>
      <c r="F11" s="195" t="s">
        <v>566</v>
      </c>
      <c r="G11" s="196" t="s">
        <v>7873</v>
      </c>
      <c r="H11" s="197" t="s">
        <v>728</v>
      </c>
      <c r="I11" s="162" t="s">
        <v>731</v>
      </c>
      <c r="J11" s="198" t="s">
        <v>7874</v>
      </c>
      <c r="K11" s="198" t="s">
        <v>7875</v>
      </c>
      <c r="L11" s="198" t="s">
        <v>7876</v>
      </c>
      <c r="M11" s="194">
        <v>6</v>
      </c>
    </row>
    <row r="12" spans="1:13" ht="362.5">
      <c r="A12" s="192" t="s">
        <v>32</v>
      </c>
      <c r="B12" s="193" t="s">
        <v>7868</v>
      </c>
      <c r="C12" s="193" t="s">
        <v>7587</v>
      </c>
      <c r="D12" s="193" t="s">
        <v>7362</v>
      </c>
      <c r="E12" s="194" t="s">
        <v>7348</v>
      </c>
      <c r="F12" s="195" t="s">
        <v>732</v>
      </c>
      <c r="G12" s="196" t="s">
        <v>7877</v>
      </c>
      <c r="H12" s="197" t="s">
        <v>733</v>
      </c>
      <c r="I12" s="162" t="s">
        <v>739</v>
      </c>
      <c r="J12" s="198" t="s">
        <v>7878</v>
      </c>
      <c r="K12" s="198" t="s">
        <v>7879</v>
      </c>
      <c r="L12" s="198" t="s">
        <v>7880</v>
      </c>
      <c r="M12" s="194">
        <v>7</v>
      </c>
    </row>
    <row r="13" spans="1:13" ht="409.5">
      <c r="A13" s="192" t="s">
        <v>35</v>
      </c>
      <c r="B13" s="193" t="s">
        <v>7859</v>
      </c>
      <c r="C13" s="193" t="s">
        <v>7858</v>
      </c>
      <c r="D13" s="193" t="s">
        <v>7364</v>
      </c>
      <c r="E13" s="194" t="s">
        <v>7348</v>
      </c>
      <c r="F13" s="195" t="s">
        <v>315</v>
      </c>
      <c r="G13" s="196" t="s">
        <v>7881</v>
      </c>
      <c r="H13" s="197" t="s">
        <v>786</v>
      </c>
      <c r="I13" s="162" t="s">
        <v>789</v>
      </c>
      <c r="J13" s="198" t="s">
        <v>7882</v>
      </c>
      <c r="K13" s="198" t="s">
        <v>7883</v>
      </c>
      <c r="L13" s="198" t="s">
        <v>7884</v>
      </c>
      <c r="M13" s="194">
        <v>3</v>
      </c>
    </row>
    <row r="14" spans="1:13" ht="43.5">
      <c r="A14" s="162" t="s">
        <v>38</v>
      </c>
      <c r="B14" s="199" t="s">
        <v>7868</v>
      </c>
      <c r="C14" s="193" t="s">
        <v>7587</v>
      </c>
      <c r="D14" s="193" t="s">
        <v>7366</v>
      </c>
      <c r="E14" s="194" t="s">
        <v>7357</v>
      </c>
      <c r="F14" s="195" t="s">
        <v>315</v>
      </c>
      <c r="G14" s="196" t="s">
        <v>7587</v>
      </c>
      <c r="H14" s="197" t="s">
        <v>823</v>
      </c>
      <c r="I14" s="162" t="s">
        <v>7587</v>
      </c>
      <c r="J14" s="155"/>
      <c r="K14" s="155"/>
      <c r="L14" s="155"/>
      <c r="M14" s="155"/>
    </row>
    <row r="15" spans="1:13" ht="43.5">
      <c r="A15" s="162" t="s">
        <v>39</v>
      </c>
      <c r="B15" s="199" t="s">
        <v>7581</v>
      </c>
      <c r="C15" s="193" t="s">
        <v>7858</v>
      </c>
      <c r="D15" s="193" t="s">
        <v>7366</v>
      </c>
      <c r="E15" s="194" t="s">
        <v>7357</v>
      </c>
      <c r="F15" s="195" t="s">
        <v>315</v>
      </c>
      <c r="G15" s="196" t="s">
        <v>7587</v>
      </c>
      <c r="H15" s="197" t="s">
        <v>867</v>
      </c>
      <c r="I15" s="162" t="s">
        <v>7587</v>
      </c>
      <c r="J15" s="155"/>
      <c r="K15" s="155"/>
      <c r="L15" s="155"/>
      <c r="M15" s="155"/>
    </row>
    <row r="16" spans="1:13" ht="409.5">
      <c r="A16" s="192" t="s">
        <v>41</v>
      </c>
      <c r="B16" s="199" t="s">
        <v>7867</v>
      </c>
      <c r="C16" s="193" t="s">
        <v>7852</v>
      </c>
      <c r="D16" s="193" t="s">
        <v>7358</v>
      </c>
      <c r="E16" s="194" t="s">
        <v>7348</v>
      </c>
      <c r="F16" s="195" t="s">
        <v>566</v>
      </c>
      <c r="G16" s="196" t="s">
        <v>7888</v>
      </c>
      <c r="H16" s="197" t="s">
        <v>915</v>
      </c>
      <c r="I16" s="162" t="s">
        <v>918</v>
      </c>
      <c r="J16" s="198" t="s">
        <v>7889</v>
      </c>
      <c r="K16" s="198" t="s">
        <v>7890</v>
      </c>
      <c r="L16" s="198" t="s">
        <v>7856</v>
      </c>
      <c r="M16" s="194">
        <v>2</v>
      </c>
    </row>
    <row r="17" spans="1:13" ht="409.5">
      <c r="A17" s="192" t="s">
        <v>41</v>
      </c>
      <c r="B17" s="199" t="s">
        <v>7867</v>
      </c>
      <c r="C17" s="193" t="s">
        <v>7852</v>
      </c>
      <c r="D17" s="193" t="s">
        <v>7358</v>
      </c>
      <c r="E17" s="194" t="s">
        <v>7348</v>
      </c>
      <c r="F17" s="195" t="s">
        <v>732</v>
      </c>
      <c r="G17" s="196" t="s">
        <v>7891</v>
      </c>
      <c r="H17" s="197" t="s">
        <v>919</v>
      </c>
      <c r="I17" s="162" t="s">
        <v>922</v>
      </c>
      <c r="J17" s="198" t="s">
        <v>7892</v>
      </c>
      <c r="K17" s="198" t="s">
        <v>7893</v>
      </c>
      <c r="L17" s="198" t="s">
        <v>7856</v>
      </c>
      <c r="M17" s="194">
        <v>4</v>
      </c>
    </row>
    <row r="18" spans="1:13" ht="409.5">
      <c r="A18" s="192" t="s">
        <v>41</v>
      </c>
      <c r="B18" s="199" t="s">
        <v>7867</v>
      </c>
      <c r="C18" s="193" t="s">
        <v>7852</v>
      </c>
      <c r="D18" s="193" t="s">
        <v>7358</v>
      </c>
      <c r="E18" s="194" t="s">
        <v>7348</v>
      </c>
      <c r="F18" s="195" t="s">
        <v>315</v>
      </c>
      <c r="G18" s="196" t="s">
        <v>7885</v>
      </c>
      <c r="H18" s="197" t="s">
        <v>911</v>
      </c>
      <c r="I18" s="162" t="s">
        <v>914</v>
      </c>
      <c r="J18" s="198" t="s">
        <v>7864</v>
      </c>
      <c r="K18" s="198" t="s">
        <v>7886</v>
      </c>
      <c r="L18" s="198" t="s">
        <v>7887</v>
      </c>
      <c r="M18" s="194">
        <v>7</v>
      </c>
    </row>
    <row r="19" spans="1:13" ht="43.5">
      <c r="A19" s="162" t="s">
        <v>43</v>
      </c>
      <c r="B19" s="199" t="s">
        <v>7867</v>
      </c>
      <c r="C19" s="193" t="s">
        <v>7858</v>
      </c>
      <c r="D19" s="193" t="s">
        <v>7358</v>
      </c>
      <c r="E19" s="194" t="s">
        <v>7357</v>
      </c>
      <c r="F19" s="195" t="s">
        <v>315</v>
      </c>
      <c r="G19" s="196" t="s">
        <v>7587</v>
      </c>
      <c r="H19" s="197" t="s">
        <v>942</v>
      </c>
      <c r="I19" s="162" t="s">
        <v>7587</v>
      </c>
      <c r="J19" s="155"/>
      <c r="K19" s="155"/>
      <c r="L19" s="155"/>
      <c r="M19" s="155"/>
    </row>
    <row r="20" spans="1:13" ht="43.5">
      <c r="A20" s="162" t="s">
        <v>44</v>
      </c>
      <c r="B20" s="199" t="s">
        <v>7868</v>
      </c>
      <c r="C20" s="193" t="s">
        <v>7587</v>
      </c>
      <c r="D20" s="193" t="s">
        <v>7371</v>
      </c>
      <c r="E20" s="194" t="s">
        <v>7357</v>
      </c>
      <c r="F20" s="195" t="s">
        <v>315</v>
      </c>
      <c r="G20" s="196" t="s">
        <v>7587</v>
      </c>
      <c r="H20" s="197" t="s">
        <v>976</v>
      </c>
      <c r="I20" s="162" t="s">
        <v>7587</v>
      </c>
      <c r="J20" s="155"/>
      <c r="K20" s="155"/>
      <c r="L20" s="155"/>
      <c r="M20" s="155"/>
    </row>
    <row r="21" spans="1:13" ht="362.5">
      <c r="A21" s="192" t="s">
        <v>45</v>
      </c>
      <c r="B21" s="193" t="s">
        <v>7859</v>
      </c>
      <c r="C21" s="193" t="s">
        <v>7858</v>
      </c>
      <c r="D21" s="193" t="s">
        <v>7358</v>
      </c>
      <c r="E21" s="194" t="s">
        <v>7348</v>
      </c>
      <c r="F21" s="195" t="s">
        <v>315</v>
      </c>
      <c r="G21" s="196" t="s">
        <v>7894</v>
      </c>
      <c r="H21" s="197" t="s">
        <v>1020</v>
      </c>
      <c r="I21" s="162" t="s">
        <v>1023</v>
      </c>
      <c r="J21" s="198" t="s">
        <v>7895</v>
      </c>
      <c r="K21" s="198" t="s">
        <v>7896</v>
      </c>
      <c r="L21" s="198" t="s">
        <v>7897</v>
      </c>
      <c r="M21" s="194">
        <v>2</v>
      </c>
    </row>
    <row r="22" spans="1:13" ht="409.5">
      <c r="A22" s="192" t="s">
        <v>45</v>
      </c>
      <c r="B22" s="193" t="s">
        <v>7859</v>
      </c>
      <c r="C22" s="193" t="s">
        <v>7858</v>
      </c>
      <c r="D22" s="193" t="s">
        <v>7358</v>
      </c>
      <c r="E22" s="194" t="s">
        <v>7348</v>
      </c>
      <c r="F22" s="195" t="s">
        <v>566</v>
      </c>
      <c r="G22" s="196" t="s">
        <v>7898</v>
      </c>
      <c r="H22" s="197" t="s">
        <v>1024</v>
      </c>
      <c r="I22" s="162" t="s">
        <v>1027</v>
      </c>
      <c r="J22" s="198" t="s">
        <v>7899</v>
      </c>
      <c r="K22" s="198" t="s">
        <v>7900</v>
      </c>
      <c r="L22" s="198" t="s">
        <v>7901</v>
      </c>
      <c r="M22" s="194">
        <v>2</v>
      </c>
    </row>
    <row r="23" spans="1:13" ht="409.5">
      <c r="A23" s="192" t="s">
        <v>45</v>
      </c>
      <c r="B23" s="193" t="s">
        <v>7859</v>
      </c>
      <c r="C23" s="193" t="s">
        <v>7858</v>
      </c>
      <c r="D23" s="193" t="s">
        <v>7358</v>
      </c>
      <c r="E23" s="194" t="s">
        <v>7348</v>
      </c>
      <c r="F23" s="195" t="s">
        <v>1032</v>
      </c>
      <c r="G23" s="196" t="s">
        <v>7905</v>
      </c>
      <c r="H23" s="197" t="s">
        <v>1033</v>
      </c>
      <c r="I23" s="162" t="s">
        <v>1039</v>
      </c>
      <c r="J23" s="198" t="s">
        <v>7870</v>
      </c>
      <c r="K23" s="198" t="s">
        <v>8114</v>
      </c>
      <c r="L23" s="198" t="s">
        <v>7906</v>
      </c>
      <c r="M23" s="194">
        <v>2</v>
      </c>
    </row>
    <row r="24" spans="1:13" ht="377">
      <c r="A24" s="192" t="s">
        <v>45</v>
      </c>
      <c r="B24" s="193" t="s">
        <v>7859</v>
      </c>
      <c r="C24" s="193" t="s">
        <v>7858</v>
      </c>
      <c r="D24" s="193" t="s">
        <v>7358</v>
      </c>
      <c r="E24" s="194" t="s">
        <v>7348</v>
      </c>
      <c r="F24" s="195" t="s">
        <v>732</v>
      </c>
      <c r="G24" s="196" t="s">
        <v>7902</v>
      </c>
      <c r="H24" s="197" t="s">
        <v>1028</v>
      </c>
      <c r="I24" s="162" t="s">
        <v>1031</v>
      </c>
      <c r="J24" s="198" t="s">
        <v>7903</v>
      </c>
      <c r="K24" s="198" t="s">
        <v>7904</v>
      </c>
      <c r="L24" s="198" t="s">
        <v>7897</v>
      </c>
      <c r="M24" s="194">
        <v>3</v>
      </c>
    </row>
    <row r="25" spans="1:13" ht="43.5">
      <c r="A25" s="162" t="s">
        <v>46</v>
      </c>
      <c r="B25" s="199" t="s">
        <v>7859</v>
      </c>
      <c r="C25" s="193" t="s">
        <v>7852</v>
      </c>
      <c r="D25" s="193" t="s">
        <v>7351</v>
      </c>
      <c r="E25" s="194" t="s">
        <v>7357</v>
      </c>
      <c r="F25" s="195" t="s">
        <v>315</v>
      </c>
      <c r="G25" s="196" t="s">
        <v>7587</v>
      </c>
      <c r="H25" s="197" t="s">
        <v>1076</v>
      </c>
      <c r="I25" s="162" t="s">
        <v>7587</v>
      </c>
      <c r="J25" s="155"/>
      <c r="K25" s="155"/>
      <c r="L25" s="155"/>
      <c r="M25" s="155"/>
    </row>
    <row r="26" spans="1:13" ht="43.5">
      <c r="A26" s="162" t="s">
        <v>47</v>
      </c>
      <c r="B26" s="199" t="s">
        <v>7867</v>
      </c>
      <c r="C26" s="193" t="s">
        <v>7858</v>
      </c>
      <c r="D26" s="193" t="s">
        <v>7353</v>
      </c>
      <c r="E26" s="194" t="s">
        <v>7357</v>
      </c>
      <c r="F26" s="195" t="s">
        <v>315</v>
      </c>
      <c r="G26" s="196" t="s">
        <v>7587</v>
      </c>
      <c r="H26" s="197" t="s">
        <v>1121</v>
      </c>
      <c r="I26" s="162" t="s">
        <v>7587</v>
      </c>
      <c r="J26" s="155"/>
      <c r="K26" s="155"/>
      <c r="L26" s="155"/>
      <c r="M26" s="155"/>
    </row>
    <row r="27" spans="1:13" ht="43.5">
      <c r="A27" s="162" t="s">
        <v>48</v>
      </c>
      <c r="B27" s="193" t="s">
        <v>7857</v>
      </c>
      <c r="C27" s="193" t="s">
        <v>7858</v>
      </c>
      <c r="D27" s="193" t="s">
        <v>7362</v>
      </c>
      <c r="E27" s="194" t="s">
        <v>7357</v>
      </c>
      <c r="F27" s="195" t="s">
        <v>315</v>
      </c>
      <c r="G27" s="196" t="s">
        <v>7587</v>
      </c>
      <c r="H27" s="197" t="s">
        <v>1181</v>
      </c>
      <c r="I27" s="162" t="s">
        <v>7587</v>
      </c>
      <c r="J27" s="155"/>
      <c r="K27" s="155"/>
      <c r="L27" s="155"/>
      <c r="M27" s="155"/>
    </row>
    <row r="28" spans="1:13" ht="409.5">
      <c r="A28" s="192" t="s">
        <v>49</v>
      </c>
      <c r="B28" s="199" t="s">
        <v>7868</v>
      </c>
      <c r="C28" s="193" t="s">
        <v>7587</v>
      </c>
      <c r="D28" s="199" t="s">
        <v>7355</v>
      </c>
      <c r="E28" s="194" t="s">
        <v>7348</v>
      </c>
      <c r="F28" s="195" t="s">
        <v>315</v>
      </c>
      <c r="G28" s="196" t="s">
        <v>7907</v>
      </c>
      <c r="H28" s="197" t="s">
        <v>1222</v>
      </c>
      <c r="I28" s="162" t="s">
        <v>1225</v>
      </c>
      <c r="J28" s="198" t="s">
        <v>7908</v>
      </c>
      <c r="K28" s="198" t="s">
        <v>7950</v>
      </c>
      <c r="L28" s="198" t="s">
        <v>7909</v>
      </c>
      <c r="M28" s="194">
        <v>3.5</v>
      </c>
    </row>
    <row r="29" spans="1:13" ht="409.5">
      <c r="A29" s="192" t="s">
        <v>49</v>
      </c>
      <c r="B29" s="199" t="s">
        <v>7868</v>
      </c>
      <c r="C29" s="193" t="s">
        <v>7587</v>
      </c>
      <c r="D29" s="199" t="s">
        <v>7355</v>
      </c>
      <c r="E29" s="194" t="s">
        <v>7348</v>
      </c>
      <c r="F29" s="195" t="s">
        <v>1032</v>
      </c>
      <c r="G29" s="196" t="s">
        <v>7913</v>
      </c>
      <c r="H29" s="197" t="s">
        <v>1234</v>
      </c>
      <c r="I29" s="162" t="s">
        <v>1237</v>
      </c>
      <c r="J29" s="198" t="s">
        <v>7874</v>
      </c>
      <c r="K29" s="198" t="s">
        <v>7914</v>
      </c>
      <c r="L29" s="198" t="s">
        <v>7915</v>
      </c>
      <c r="M29" s="194">
        <v>4</v>
      </c>
    </row>
    <row r="30" spans="1:13" ht="409.5">
      <c r="A30" s="192" t="s">
        <v>49</v>
      </c>
      <c r="B30" s="199" t="s">
        <v>7868</v>
      </c>
      <c r="C30" s="193" t="s">
        <v>7587</v>
      </c>
      <c r="D30" s="199" t="s">
        <v>7355</v>
      </c>
      <c r="E30" s="194" t="s">
        <v>7348</v>
      </c>
      <c r="F30" s="195" t="s">
        <v>566</v>
      </c>
      <c r="G30" s="196" t="s">
        <v>7910</v>
      </c>
      <c r="H30" s="197" t="s">
        <v>1226</v>
      </c>
      <c r="I30" s="162" t="s">
        <v>1229</v>
      </c>
      <c r="J30" s="198" t="s">
        <v>7908</v>
      </c>
      <c r="K30" s="198" t="s">
        <v>8275</v>
      </c>
      <c r="L30" s="198" t="s">
        <v>8265</v>
      </c>
      <c r="M30" s="194">
        <v>5</v>
      </c>
    </row>
    <row r="31" spans="1:13" ht="409.5">
      <c r="A31" s="192" t="s">
        <v>49</v>
      </c>
      <c r="B31" s="199" t="s">
        <v>7868</v>
      </c>
      <c r="C31" s="193" t="s">
        <v>7587</v>
      </c>
      <c r="D31" s="199" t="s">
        <v>7355</v>
      </c>
      <c r="E31" s="194" t="s">
        <v>7348</v>
      </c>
      <c r="F31" s="195" t="s">
        <v>732</v>
      </c>
      <c r="G31" s="196" t="s">
        <v>7911</v>
      </c>
      <c r="H31" s="197" t="s">
        <v>1230</v>
      </c>
      <c r="I31" s="162" t="s">
        <v>1233</v>
      </c>
      <c r="J31" s="198" t="s">
        <v>7874</v>
      </c>
      <c r="K31" s="198" t="s">
        <v>7875</v>
      </c>
      <c r="L31" s="198" t="s">
        <v>7912</v>
      </c>
      <c r="M31" s="194">
        <v>5</v>
      </c>
    </row>
    <row r="32" spans="1:13" ht="409.5">
      <c r="A32" s="192" t="s">
        <v>8283</v>
      </c>
      <c r="B32" s="193" t="s">
        <v>7868</v>
      </c>
      <c r="C32" s="193" t="s">
        <v>7587</v>
      </c>
      <c r="D32" s="193" t="s">
        <v>7378</v>
      </c>
      <c r="E32" s="194" t="s">
        <v>7348</v>
      </c>
      <c r="F32" s="195" t="s">
        <v>566</v>
      </c>
      <c r="G32" s="196" t="s">
        <v>7869</v>
      </c>
      <c r="H32" s="197" t="s">
        <v>1283</v>
      </c>
      <c r="I32" s="162" t="s">
        <v>1286</v>
      </c>
      <c r="J32" s="198" t="s">
        <v>7919</v>
      </c>
      <c r="K32" s="198" t="s">
        <v>7920</v>
      </c>
      <c r="L32" s="198" t="s">
        <v>7872</v>
      </c>
      <c r="M32" s="194">
        <v>1.5</v>
      </c>
    </row>
    <row r="33" spans="1:13" ht="409.5">
      <c r="A33" s="192" t="s">
        <v>8283</v>
      </c>
      <c r="B33" s="193" t="s">
        <v>7868</v>
      </c>
      <c r="C33" s="193" t="s">
        <v>7587</v>
      </c>
      <c r="D33" s="193" t="s">
        <v>7378</v>
      </c>
      <c r="E33" s="194" t="s">
        <v>7348</v>
      </c>
      <c r="F33" s="195" t="s">
        <v>315</v>
      </c>
      <c r="G33" s="196" t="s">
        <v>7916</v>
      </c>
      <c r="H33" s="197" t="s">
        <v>1279</v>
      </c>
      <c r="I33" s="162" t="s">
        <v>1282</v>
      </c>
      <c r="J33" s="198" t="s">
        <v>7917</v>
      </c>
      <c r="K33" s="198" t="s">
        <v>8118</v>
      </c>
      <c r="L33" s="198" t="s">
        <v>7876</v>
      </c>
      <c r="M33" s="194">
        <v>7</v>
      </c>
    </row>
    <row r="34" spans="1:13" ht="43.5">
      <c r="A34" s="162" t="s">
        <v>53</v>
      </c>
      <c r="B34" s="199" t="s">
        <v>7867</v>
      </c>
      <c r="C34" s="193" t="s">
        <v>7858</v>
      </c>
      <c r="D34" s="193" t="s">
        <v>7366</v>
      </c>
      <c r="E34" s="194" t="s">
        <v>7357</v>
      </c>
      <c r="F34" s="195" t="s">
        <v>315</v>
      </c>
      <c r="G34" s="196" t="s">
        <v>7587</v>
      </c>
      <c r="H34" s="197" t="s">
        <v>1313</v>
      </c>
      <c r="I34" s="162" t="s">
        <v>7587</v>
      </c>
      <c r="J34" s="155"/>
      <c r="K34" s="155"/>
      <c r="L34" s="155"/>
      <c r="M34" s="155"/>
    </row>
    <row r="35" spans="1:13" ht="43.5">
      <c r="A35" s="162" t="s">
        <v>54</v>
      </c>
      <c r="B35" s="201" t="s">
        <v>7868</v>
      </c>
      <c r="C35" s="201" t="s">
        <v>7587</v>
      </c>
      <c r="D35" s="201" t="s">
        <v>7362</v>
      </c>
      <c r="E35" s="194" t="s">
        <v>7357</v>
      </c>
      <c r="F35" s="195" t="s">
        <v>315</v>
      </c>
      <c r="G35" s="196" t="s">
        <v>7587</v>
      </c>
      <c r="H35" s="2" t="s">
        <v>7836</v>
      </c>
      <c r="I35" s="162" t="s">
        <v>7587</v>
      </c>
      <c r="J35" s="155"/>
      <c r="K35" s="155"/>
      <c r="L35" s="155"/>
      <c r="M35" s="155"/>
    </row>
    <row r="36" spans="1:13" ht="43.5">
      <c r="A36" s="162" t="s">
        <v>56</v>
      </c>
      <c r="B36" s="193" t="s">
        <v>7859</v>
      </c>
      <c r="C36" s="193" t="s">
        <v>7858</v>
      </c>
      <c r="D36" s="193" t="s">
        <v>7382</v>
      </c>
      <c r="E36" s="194" t="s">
        <v>7357</v>
      </c>
      <c r="F36" s="195" t="s">
        <v>315</v>
      </c>
      <c r="G36" s="196" t="s">
        <v>7587</v>
      </c>
      <c r="H36" s="197" t="s">
        <v>1380</v>
      </c>
      <c r="I36" s="162" t="s">
        <v>7587</v>
      </c>
      <c r="J36" s="155"/>
      <c r="K36" s="155"/>
      <c r="L36" s="155"/>
      <c r="M36" s="155"/>
    </row>
    <row r="37" spans="1:13" ht="43.5">
      <c r="A37" s="162" t="s">
        <v>57</v>
      </c>
      <c r="B37" s="199" t="s">
        <v>7867</v>
      </c>
      <c r="C37" s="193" t="s">
        <v>7852</v>
      </c>
      <c r="D37" s="193" t="s">
        <v>7358</v>
      </c>
      <c r="E37" s="194" t="s">
        <v>7357</v>
      </c>
      <c r="F37" s="195" t="s">
        <v>315</v>
      </c>
      <c r="G37" s="196" t="s">
        <v>7587</v>
      </c>
      <c r="H37" s="197" t="s">
        <v>1398</v>
      </c>
      <c r="I37" s="162" t="s">
        <v>7587</v>
      </c>
      <c r="J37" s="155"/>
      <c r="K37" s="155"/>
      <c r="L37" s="155"/>
      <c r="M37" s="155"/>
    </row>
    <row r="38" spans="1:13" ht="43.5">
      <c r="A38" s="162" t="s">
        <v>58</v>
      </c>
      <c r="B38" s="199" t="s">
        <v>7859</v>
      </c>
      <c r="C38" s="193" t="s">
        <v>7852</v>
      </c>
      <c r="D38" s="193" t="s">
        <v>7358</v>
      </c>
      <c r="E38" s="194" t="s">
        <v>7357</v>
      </c>
      <c r="F38" s="195" t="s">
        <v>315</v>
      </c>
      <c r="G38" s="196" t="s">
        <v>7587</v>
      </c>
      <c r="H38" s="197" t="s">
        <v>1421</v>
      </c>
      <c r="I38" s="162" t="s">
        <v>7587</v>
      </c>
      <c r="J38" s="155"/>
      <c r="K38" s="155"/>
      <c r="L38" s="155"/>
      <c r="M38" s="155"/>
    </row>
    <row r="39" spans="1:13" ht="275.5">
      <c r="A39" s="192" t="s">
        <v>59</v>
      </c>
      <c r="B39" s="199" t="s">
        <v>7581</v>
      </c>
      <c r="C39" s="193" t="s">
        <v>7852</v>
      </c>
      <c r="D39" s="193" t="s">
        <v>7362</v>
      </c>
      <c r="E39" s="194" t="s">
        <v>7348</v>
      </c>
      <c r="F39" s="195" t="s">
        <v>315</v>
      </c>
      <c r="G39" s="196" t="s">
        <v>7921</v>
      </c>
      <c r="H39" s="197" t="s">
        <v>1460</v>
      </c>
      <c r="I39" s="162" t="s">
        <v>1463</v>
      </c>
      <c r="J39" s="198" t="s">
        <v>7854</v>
      </c>
      <c r="K39" s="198" t="s">
        <v>7922</v>
      </c>
      <c r="L39" s="198" t="s">
        <v>7866</v>
      </c>
      <c r="M39" s="194">
        <v>6</v>
      </c>
    </row>
    <row r="40" spans="1:13" ht="43.5">
      <c r="A40" s="162" t="s">
        <v>60</v>
      </c>
      <c r="B40" s="193" t="s">
        <v>7868</v>
      </c>
      <c r="C40" s="193" t="s">
        <v>7587</v>
      </c>
      <c r="D40" s="193" t="s">
        <v>7355</v>
      </c>
      <c r="E40" s="194" t="s">
        <v>7357</v>
      </c>
      <c r="F40" s="195" t="s">
        <v>315</v>
      </c>
      <c r="G40" s="196" t="s">
        <v>7587</v>
      </c>
      <c r="H40" s="197" t="s">
        <v>1488</v>
      </c>
      <c r="I40" s="162" t="s">
        <v>7587</v>
      </c>
      <c r="J40" s="155"/>
      <c r="K40" s="155"/>
      <c r="L40" s="155"/>
      <c r="M40" s="155"/>
    </row>
    <row r="41" spans="1:13" ht="43.5">
      <c r="A41" s="162" t="s">
        <v>61</v>
      </c>
      <c r="B41" s="199" t="s">
        <v>7867</v>
      </c>
      <c r="C41" s="193" t="s">
        <v>7858</v>
      </c>
      <c r="D41" s="199" t="s">
        <v>7351</v>
      </c>
      <c r="E41" s="194" t="s">
        <v>7357</v>
      </c>
      <c r="F41" s="195" t="s">
        <v>315</v>
      </c>
      <c r="G41" s="196" t="s">
        <v>7587</v>
      </c>
      <c r="H41" s="197" t="s">
        <v>1540</v>
      </c>
      <c r="I41" s="162" t="s">
        <v>7587</v>
      </c>
      <c r="J41" s="155"/>
      <c r="K41" s="155"/>
      <c r="L41" s="155"/>
      <c r="M41" s="155"/>
    </row>
    <row r="42" spans="1:13" ht="409.5">
      <c r="A42" s="192" t="s">
        <v>62</v>
      </c>
      <c r="B42" s="199" t="s">
        <v>7581</v>
      </c>
      <c r="C42" s="193" t="s">
        <v>7852</v>
      </c>
      <c r="D42" s="193" t="s">
        <v>7362</v>
      </c>
      <c r="E42" s="194" t="s">
        <v>7348</v>
      </c>
      <c r="F42" s="195" t="s">
        <v>315</v>
      </c>
      <c r="G42" s="196" t="s">
        <v>7923</v>
      </c>
      <c r="H42" s="197" t="s">
        <v>1566</v>
      </c>
      <c r="I42" s="162" t="s">
        <v>1569</v>
      </c>
      <c r="J42" s="198" t="s">
        <v>7864</v>
      </c>
      <c r="K42" s="198" t="s">
        <v>7924</v>
      </c>
      <c r="L42" s="198" t="s">
        <v>7925</v>
      </c>
      <c r="M42" s="194">
        <v>2</v>
      </c>
    </row>
    <row r="43" spans="1:13" ht="43.5">
      <c r="A43" s="162" t="s">
        <v>63</v>
      </c>
      <c r="B43" s="199" t="s">
        <v>7859</v>
      </c>
      <c r="C43" s="193" t="s">
        <v>7852</v>
      </c>
      <c r="D43" s="193" t="s">
        <v>7390</v>
      </c>
      <c r="E43" s="194" t="s">
        <v>7357</v>
      </c>
      <c r="F43" s="195" t="s">
        <v>315</v>
      </c>
      <c r="G43" s="196" t="s">
        <v>7587</v>
      </c>
      <c r="H43" s="197" t="s">
        <v>1596</v>
      </c>
      <c r="I43" s="162" t="s">
        <v>7587</v>
      </c>
      <c r="J43" s="155"/>
      <c r="K43" s="155"/>
      <c r="L43" s="155"/>
      <c r="M43" s="155"/>
    </row>
    <row r="44" spans="1:13" ht="188.5">
      <c r="A44" s="192" t="s">
        <v>64</v>
      </c>
      <c r="B44" s="193" t="s">
        <v>7859</v>
      </c>
      <c r="C44" s="193" t="s">
        <v>7852</v>
      </c>
      <c r="D44" s="193" t="s">
        <v>7392</v>
      </c>
      <c r="E44" s="194" t="s">
        <v>7348</v>
      </c>
      <c r="F44" s="195" t="s">
        <v>315</v>
      </c>
      <c r="G44" s="196" t="s">
        <v>7926</v>
      </c>
      <c r="H44" s="197" t="s">
        <v>1632</v>
      </c>
      <c r="I44" s="162" t="s">
        <v>1027</v>
      </c>
      <c r="J44" s="198" t="s">
        <v>7854</v>
      </c>
      <c r="K44" s="202" t="s">
        <v>7855</v>
      </c>
      <c r="L44" s="198" t="s">
        <v>7856</v>
      </c>
      <c r="M44" s="194">
        <v>1</v>
      </c>
    </row>
    <row r="45" spans="1:13" ht="43.5">
      <c r="A45" s="162" t="s">
        <v>65</v>
      </c>
      <c r="B45" s="199" t="s">
        <v>7581</v>
      </c>
      <c r="C45" s="193" t="s">
        <v>7852</v>
      </c>
      <c r="D45" s="193" t="s">
        <v>7358</v>
      </c>
      <c r="E45" s="194" t="s">
        <v>7357</v>
      </c>
      <c r="F45" s="195" t="s">
        <v>315</v>
      </c>
      <c r="G45" s="196" t="s">
        <v>7587</v>
      </c>
      <c r="H45" s="197" t="s">
        <v>1661</v>
      </c>
      <c r="I45" s="162" t="s">
        <v>7587</v>
      </c>
      <c r="J45" s="155"/>
      <c r="K45" s="155"/>
      <c r="L45" s="155"/>
      <c r="M45" s="155"/>
    </row>
    <row r="46" spans="1:13" ht="43.5">
      <c r="A46" s="162" t="s">
        <v>66</v>
      </c>
      <c r="B46" s="193" t="s">
        <v>7868</v>
      </c>
      <c r="C46" s="193" t="s">
        <v>7587</v>
      </c>
      <c r="D46" s="193" t="s">
        <v>7358</v>
      </c>
      <c r="E46" s="194" t="s">
        <v>7357</v>
      </c>
      <c r="F46" s="195" t="s">
        <v>315</v>
      </c>
      <c r="G46" s="196" t="s">
        <v>7587</v>
      </c>
      <c r="H46" s="197" t="s">
        <v>1696</v>
      </c>
      <c r="I46" s="162" t="s">
        <v>7587</v>
      </c>
      <c r="J46" s="155"/>
      <c r="K46" s="155"/>
      <c r="L46" s="155"/>
      <c r="M46" s="155"/>
    </row>
    <row r="47" spans="1:13" ht="377">
      <c r="A47" s="192" t="s">
        <v>67</v>
      </c>
      <c r="B47" s="193" t="s">
        <v>7868</v>
      </c>
      <c r="C47" s="193" t="s">
        <v>7587</v>
      </c>
      <c r="D47" s="193" t="s">
        <v>7366</v>
      </c>
      <c r="E47" s="194" t="s">
        <v>7348</v>
      </c>
      <c r="F47" s="195" t="s">
        <v>315</v>
      </c>
      <c r="G47" s="196" t="s">
        <v>7927</v>
      </c>
      <c r="H47" s="197" t="s">
        <v>1711</v>
      </c>
      <c r="I47" s="162" t="s">
        <v>1027</v>
      </c>
      <c r="J47" s="198" t="s">
        <v>7895</v>
      </c>
      <c r="K47" s="198" t="s">
        <v>7928</v>
      </c>
      <c r="L47" s="198" t="s">
        <v>7929</v>
      </c>
      <c r="M47" s="194">
        <v>0.5</v>
      </c>
    </row>
    <row r="48" spans="1:13" ht="43.5">
      <c r="A48" s="162" t="s">
        <v>68</v>
      </c>
      <c r="B48" s="193" t="s">
        <v>7868</v>
      </c>
      <c r="C48" s="193" t="s">
        <v>7587</v>
      </c>
      <c r="D48" s="193" t="s">
        <v>7366</v>
      </c>
      <c r="E48" s="194" t="s">
        <v>7357</v>
      </c>
      <c r="F48" s="195" t="s">
        <v>315</v>
      </c>
      <c r="G48" s="196" t="s">
        <v>7587</v>
      </c>
      <c r="H48" s="197" t="s">
        <v>1728</v>
      </c>
      <c r="I48" s="162" t="s">
        <v>7587</v>
      </c>
      <c r="J48" s="155"/>
      <c r="K48" s="155"/>
      <c r="L48" s="155"/>
      <c r="M48" s="155"/>
    </row>
    <row r="49" spans="1:13" ht="232">
      <c r="A49" s="192" t="s">
        <v>69</v>
      </c>
      <c r="B49" s="199" t="s">
        <v>7867</v>
      </c>
      <c r="C49" s="193" t="s">
        <v>7852</v>
      </c>
      <c r="D49" s="193" t="s">
        <v>7358</v>
      </c>
      <c r="E49" s="194" t="s">
        <v>7348</v>
      </c>
      <c r="F49" s="195" t="s">
        <v>315</v>
      </c>
      <c r="G49" s="196" t="s">
        <v>7930</v>
      </c>
      <c r="H49" s="197" t="s">
        <v>1770</v>
      </c>
      <c r="I49" s="162" t="s">
        <v>1773</v>
      </c>
      <c r="J49" s="198" t="s">
        <v>7882</v>
      </c>
      <c r="K49" s="198" t="s">
        <v>7883</v>
      </c>
      <c r="L49" s="198" t="s">
        <v>7931</v>
      </c>
      <c r="M49" s="194">
        <v>3</v>
      </c>
    </row>
    <row r="50" spans="1:13" ht="362.5">
      <c r="A50" s="192" t="s">
        <v>70</v>
      </c>
      <c r="B50" s="193" t="s">
        <v>7868</v>
      </c>
      <c r="C50" s="193" t="s">
        <v>7587</v>
      </c>
      <c r="D50" s="193" t="s">
        <v>7399</v>
      </c>
      <c r="E50" s="194" t="s">
        <v>7348</v>
      </c>
      <c r="F50" s="195" t="s">
        <v>315</v>
      </c>
      <c r="G50" s="196" t="s">
        <v>7932</v>
      </c>
      <c r="H50" s="197" t="s">
        <v>1789</v>
      </c>
      <c r="I50" s="162" t="s">
        <v>1792</v>
      </c>
      <c r="J50" s="198" t="s">
        <v>7874</v>
      </c>
      <c r="K50" s="198" t="s">
        <v>7933</v>
      </c>
      <c r="L50" s="198" t="s">
        <v>7856</v>
      </c>
      <c r="M50" s="194">
        <v>0</v>
      </c>
    </row>
    <row r="51" spans="1:13" ht="333.5">
      <c r="A51" s="192" t="s">
        <v>71</v>
      </c>
      <c r="B51" s="193" t="s">
        <v>7868</v>
      </c>
      <c r="C51" s="193" t="s">
        <v>7587</v>
      </c>
      <c r="D51" s="193" t="s">
        <v>7401</v>
      </c>
      <c r="E51" s="194" t="s">
        <v>7348</v>
      </c>
      <c r="F51" s="195" t="s">
        <v>315</v>
      </c>
      <c r="G51" s="196" t="s">
        <v>7934</v>
      </c>
      <c r="H51" s="197" t="s">
        <v>1823</v>
      </c>
      <c r="I51" s="162" t="s">
        <v>1825</v>
      </c>
      <c r="J51" s="198" t="s">
        <v>7895</v>
      </c>
      <c r="K51" s="198" t="s">
        <v>7928</v>
      </c>
      <c r="L51" s="198" t="s">
        <v>7884</v>
      </c>
      <c r="M51" s="194">
        <v>0</v>
      </c>
    </row>
    <row r="52" spans="1:13" ht="406">
      <c r="A52" s="192" t="s">
        <v>71</v>
      </c>
      <c r="B52" s="193" t="s">
        <v>7868</v>
      </c>
      <c r="C52" s="193" t="s">
        <v>7587</v>
      </c>
      <c r="D52" s="193" t="s">
        <v>7401</v>
      </c>
      <c r="E52" s="194" t="s">
        <v>7348</v>
      </c>
      <c r="F52" s="195" t="s">
        <v>566</v>
      </c>
      <c r="G52" s="196" t="s">
        <v>7935</v>
      </c>
      <c r="H52" s="197" t="s">
        <v>1826</v>
      </c>
      <c r="I52" s="162" t="s">
        <v>1829</v>
      </c>
      <c r="J52" s="198" t="s">
        <v>7936</v>
      </c>
      <c r="K52" s="198" t="s">
        <v>7918</v>
      </c>
      <c r="L52" s="198" t="s">
        <v>7884</v>
      </c>
      <c r="M52" s="194">
        <v>4</v>
      </c>
    </row>
    <row r="53" spans="1:13" ht="43.5">
      <c r="A53" s="162" t="s">
        <v>72</v>
      </c>
      <c r="B53" s="199" t="s">
        <v>7859</v>
      </c>
      <c r="C53" s="193" t="s">
        <v>7852</v>
      </c>
      <c r="D53" s="193" t="s">
        <v>7403</v>
      </c>
      <c r="E53" s="194" t="s">
        <v>7357</v>
      </c>
      <c r="F53" s="195" t="s">
        <v>315</v>
      </c>
      <c r="G53" s="196" t="s">
        <v>7587</v>
      </c>
      <c r="H53" s="197" t="s">
        <v>1873</v>
      </c>
      <c r="I53" s="162" t="s">
        <v>7587</v>
      </c>
      <c r="J53" s="155"/>
      <c r="K53" s="155"/>
      <c r="L53" s="155"/>
      <c r="M53" s="155"/>
    </row>
    <row r="54" spans="1:13" ht="409.5">
      <c r="A54" s="192" t="s">
        <v>73</v>
      </c>
      <c r="B54" s="199" t="s">
        <v>7581</v>
      </c>
      <c r="C54" s="193" t="s">
        <v>7852</v>
      </c>
      <c r="D54" s="193" t="s">
        <v>7358</v>
      </c>
      <c r="E54" s="194" t="s">
        <v>7348</v>
      </c>
      <c r="F54" s="195" t="s">
        <v>566</v>
      </c>
      <c r="G54" s="196" t="s">
        <v>7940</v>
      </c>
      <c r="H54" s="197" t="s">
        <v>1910</v>
      </c>
      <c r="I54" s="162" t="s">
        <v>1913</v>
      </c>
      <c r="J54" s="198" t="s">
        <v>7882</v>
      </c>
      <c r="K54" s="198" t="s">
        <v>7883</v>
      </c>
      <c r="L54" s="198" t="s">
        <v>7884</v>
      </c>
      <c r="M54" s="194">
        <v>2.5</v>
      </c>
    </row>
    <row r="55" spans="1:13" ht="409.5">
      <c r="A55" s="192" t="s">
        <v>73</v>
      </c>
      <c r="B55" s="199" t="s">
        <v>7581</v>
      </c>
      <c r="C55" s="193" t="s">
        <v>7852</v>
      </c>
      <c r="D55" s="193" t="s">
        <v>7358</v>
      </c>
      <c r="E55" s="194" t="s">
        <v>7348</v>
      </c>
      <c r="F55" s="195" t="s">
        <v>315</v>
      </c>
      <c r="G55" s="196" t="s">
        <v>7937</v>
      </c>
      <c r="H55" s="197" t="s">
        <v>1906</v>
      </c>
      <c r="I55" s="162" t="s">
        <v>1909</v>
      </c>
      <c r="J55" s="198" t="s">
        <v>7938</v>
      </c>
      <c r="K55" s="198" t="s">
        <v>7939</v>
      </c>
      <c r="L55" s="198" t="s">
        <v>7884</v>
      </c>
      <c r="M55" s="194">
        <v>6</v>
      </c>
    </row>
    <row r="56" spans="1:13" ht="43.5">
      <c r="A56" s="162" t="s">
        <v>74</v>
      </c>
      <c r="B56" s="193" t="s">
        <v>7859</v>
      </c>
      <c r="C56" s="193" t="s">
        <v>7852</v>
      </c>
      <c r="D56" s="193" t="s">
        <v>7362</v>
      </c>
      <c r="E56" s="194" t="s">
        <v>7357</v>
      </c>
      <c r="F56" s="195" t="s">
        <v>315</v>
      </c>
      <c r="G56" s="196" t="s">
        <v>7587</v>
      </c>
      <c r="H56" s="197" t="s">
        <v>1941</v>
      </c>
      <c r="I56" s="162" t="s">
        <v>7587</v>
      </c>
      <c r="J56" s="155"/>
      <c r="K56" s="155"/>
      <c r="L56" s="155"/>
      <c r="M56" s="155"/>
    </row>
    <row r="57" spans="1:13" ht="43.5">
      <c r="A57" s="162" t="s">
        <v>75</v>
      </c>
      <c r="B57" s="193" t="s">
        <v>7859</v>
      </c>
      <c r="C57" s="193" t="s">
        <v>7852</v>
      </c>
      <c r="D57" s="193" t="s">
        <v>7358</v>
      </c>
      <c r="E57" s="194" t="s">
        <v>7357</v>
      </c>
      <c r="F57" s="195" t="s">
        <v>315</v>
      </c>
      <c r="G57" s="196" t="s">
        <v>7587</v>
      </c>
      <c r="H57" s="197" t="s">
        <v>1960</v>
      </c>
      <c r="I57" s="162" t="s">
        <v>7587</v>
      </c>
      <c r="J57" s="155"/>
      <c r="K57" s="155"/>
      <c r="L57" s="155"/>
      <c r="M57" s="155"/>
    </row>
    <row r="58" spans="1:13" ht="409.5">
      <c r="A58" s="192" t="s">
        <v>76</v>
      </c>
      <c r="B58" s="193" t="s">
        <v>7868</v>
      </c>
      <c r="C58" s="193" t="s">
        <v>7587</v>
      </c>
      <c r="D58" s="193" t="s">
        <v>7358</v>
      </c>
      <c r="E58" s="194" t="s">
        <v>7348</v>
      </c>
      <c r="F58" s="195" t="s">
        <v>315</v>
      </c>
      <c r="G58" s="196" t="s">
        <v>7941</v>
      </c>
      <c r="H58" s="197" t="s">
        <v>1998</v>
      </c>
      <c r="I58" s="162" t="s">
        <v>2001</v>
      </c>
      <c r="J58" s="198" t="s">
        <v>7874</v>
      </c>
      <c r="K58" s="198" t="s">
        <v>7933</v>
      </c>
      <c r="L58" s="198" t="s">
        <v>7856</v>
      </c>
      <c r="M58" s="194">
        <v>2</v>
      </c>
    </row>
    <row r="59" spans="1:13" ht="43.5">
      <c r="A59" s="162" t="s">
        <v>77</v>
      </c>
      <c r="B59" s="199" t="s">
        <v>7859</v>
      </c>
      <c r="C59" s="193" t="s">
        <v>7858</v>
      </c>
      <c r="D59" s="193" t="s">
        <v>7358</v>
      </c>
      <c r="E59" s="194" t="s">
        <v>7357</v>
      </c>
      <c r="F59" s="195" t="s">
        <v>315</v>
      </c>
      <c r="G59" s="196" t="s">
        <v>7587</v>
      </c>
      <c r="H59" s="197" t="s">
        <v>2017</v>
      </c>
      <c r="I59" s="162" t="s">
        <v>7587</v>
      </c>
      <c r="J59" s="155"/>
      <c r="K59" s="155"/>
      <c r="L59" s="155"/>
      <c r="M59" s="155"/>
    </row>
    <row r="60" spans="1:13" ht="43.5">
      <c r="A60" s="162" t="s">
        <v>78</v>
      </c>
      <c r="B60" s="199" t="s">
        <v>7867</v>
      </c>
      <c r="C60" s="193" t="s">
        <v>7858</v>
      </c>
      <c r="D60" s="193" t="s">
        <v>7358</v>
      </c>
      <c r="E60" s="194" t="s">
        <v>7357</v>
      </c>
      <c r="F60" s="195" t="s">
        <v>315</v>
      </c>
      <c r="G60" s="196" t="s">
        <v>7587</v>
      </c>
      <c r="H60" s="197" t="s">
        <v>2060</v>
      </c>
      <c r="I60" s="162" t="s">
        <v>7587</v>
      </c>
      <c r="J60" s="155"/>
      <c r="K60" s="155"/>
      <c r="L60" s="155"/>
      <c r="M60" s="155"/>
    </row>
    <row r="61" spans="1:13" ht="261">
      <c r="A61" s="192" t="s">
        <v>79</v>
      </c>
      <c r="B61" s="193" t="s">
        <v>7857</v>
      </c>
      <c r="C61" s="193" t="s">
        <v>7852</v>
      </c>
      <c r="D61" s="193" t="s">
        <v>7358</v>
      </c>
      <c r="E61" s="194" t="s">
        <v>7348</v>
      </c>
      <c r="F61" s="195" t="s">
        <v>315</v>
      </c>
      <c r="G61" s="196" t="s">
        <v>7942</v>
      </c>
      <c r="H61" s="197" t="s">
        <v>2088</v>
      </c>
      <c r="I61" s="162" t="s">
        <v>2090</v>
      </c>
      <c r="J61" s="198" t="s">
        <v>7943</v>
      </c>
      <c r="K61" s="198" t="s">
        <v>7944</v>
      </c>
      <c r="L61" s="198" t="s">
        <v>7866</v>
      </c>
      <c r="M61" s="194">
        <v>1</v>
      </c>
    </row>
    <row r="62" spans="1:13" ht="43.5">
      <c r="A62" s="162" t="s">
        <v>81</v>
      </c>
      <c r="B62" s="193" t="s">
        <v>7859</v>
      </c>
      <c r="C62" s="193" t="s">
        <v>7852</v>
      </c>
      <c r="D62" s="203" t="s">
        <v>7392</v>
      </c>
      <c r="E62" s="194" t="s">
        <v>7357</v>
      </c>
      <c r="F62" s="195" t="s">
        <v>315</v>
      </c>
      <c r="G62" s="196" t="s">
        <v>7587</v>
      </c>
      <c r="H62" s="197" t="s">
        <v>2129</v>
      </c>
      <c r="I62" s="162" t="s">
        <v>7587</v>
      </c>
      <c r="J62" s="155"/>
      <c r="K62" s="155"/>
      <c r="L62" s="155"/>
      <c r="M62" s="155"/>
    </row>
    <row r="63" spans="1:13" ht="43.5">
      <c r="A63" s="162" t="s">
        <v>82</v>
      </c>
      <c r="B63" s="193" t="s">
        <v>7868</v>
      </c>
      <c r="C63" s="193" t="s">
        <v>7587</v>
      </c>
      <c r="D63" s="193" t="s">
        <v>7358</v>
      </c>
      <c r="E63" s="194" t="s">
        <v>7357</v>
      </c>
      <c r="F63" s="195" t="s">
        <v>315</v>
      </c>
      <c r="G63" s="196" t="s">
        <v>7587</v>
      </c>
      <c r="H63" s="197" t="s">
        <v>2151</v>
      </c>
      <c r="I63" s="162" t="s">
        <v>7587</v>
      </c>
      <c r="J63" s="155"/>
      <c r="K63" s="155"/>
      <c r="L63" s="155"/>
      <c r="M63" s="155"/>
    </row>
    <row r="64" spans="1:13" ht="43.5">
      <c r="A64" s="162" t="s">
        <v>83</v>
      </c>
      <c r="B64" s="193" t="s">
        <v>7859</v>
      </c>
      <c r="C64" s="193" t="s">
        <v>7852</v>
      </c>
      <c r="D64" s="193" t="s">
        <v>7362</v>
      </c>
      <c r="E64" s="194" t="s">
        <v>7357</v>
      </c>
      <c r="F64" s="195" t="s">
        <v>315</v>
      </c>
      <c r="G64" s="196" t="s">
        <v>7587</v>
      </c>
      <c r="H64" s="197" t="s">
        <v>2192</v>
      </c>
      <c r="I64" s="162" t="s">
        <v>7587</v>
      </c>
      <c r="J64" s="155"/>
      <c r="K64" s="155"/>
      <c r="L64" s="155"/>
      <c r="M64" s="155"/>
    </row>
    <row r="65" spans="1:13" ht="348">
      <c r="A65" s="192" t="s">
        <v>84</v>
      </c>
      <c r="B65" s="193" t="s">
        <v>7868</v>
      </c>
      <c r="C65" s="193" t="s">
        <v>7587</v>
      </c>
      <c r="D65" s="193" t="s">
        <v>7415</v>
      </c>
      <c r="E65" s="194" t="s">
        <v>7348</v>
      </c>
      <c r="F65" s="195" t="s">
        <v>315</v>
      </c>
      <c r="G65" s="196" t="s">
        <v>7945</v>
      </c>
      <c r="H65" s="197" t="s">
        <v>2226</v>
      </c>
      <c r="I65" s="162" t="s">
        <v>2229</v>
      </c>
      <c r="J65" s="198" t="s">
        <v>7874</v>
      </c>
      <c r="K65" s="198" t="s">
        <v>7875</v>
      </c>
      <c r="L65" s="198" t="s">
        <v>7872</v>
      </c>
      <c r="M65" s="194">
        <v>2.5</v>
      </c>
    </row>
    <row r="66" spans="1:13" ht="409.5">
      <c r="A66" s="192" t="s">
        <v>85</v>
      </c>
      <c r="B66" s="193" t="s">
        <v>7868</v>
      </c>
      <c r="C66" s="193" t="s">
        <v>7587</v>
      </c>
      <c r="D66" s="193" t="s">
        <v>7417</v>
      </c>
      <c r="E66" s="194" t="s">
        <v>7348</v>
      </c>
      <c r="F66" s="195" t="s">
        <v>315</v>
      </c>
      <c r="G66" s="196" t="s">
        <v>7946</v>
      </c>
      <c r="H66" s="197" t="s">
        <v>2271</v>
      </c>
      <c r="I66" s="162" t="s">
        <v>2274</v>
      </c>
      <c r="J66" s="198" t="s">
        <v>7874</v>
      </c>
      <c r="K66" s="198" t="s">
        <v>7875</v>
      </c>
      <c r="L66" s="198" t="s">
        <v>7906</v>
      </c>
      <c r="M66" s="194">
        <v>1.5</v>
      </c>
    </row>
    <row r="67" spans="1:13" ht="409.5">
      <c r="A67" s="192" t="s">
        <v>85</v>
      </c>
      <c r="B67" s="193" t="s">
        <v>7868</v>
      </c>
      <c r="C67" s="193" t="s">
        <v>7587</v>
      </c>
      <c r="D67" s="193" t="s">
        <v>7417</v>
      </c>
      <c r="E67" s="194" t="s">
        <v>7348</v>
      </c>
      <c r="F67" s="195" t="s">
        <v>566</v>
      </c>
      <c r="G67" s="196" t="s">
        <v>7947</v>
      </c>
      <c r="H67" s="197" t="s">
        <v>2275</v>
      </c>
      <c r="I67" s="162" t="s">
        <v>2278</v>
      </c>
      <c r="J67" s="198" t="s">
        <v>7874</v>
      </c>
      <c r="K67" s="202" t="s">
        <v>7875</v>
      </c>
      <c r="L67" s="198" t="s">
        <v>8204</v>
      </c>
      <c r="M67" s="194">
        <v>6</v>
      </c>
    </row>
    <row r="68" spans="1:13" ht="43.5">
      <c r="A68" s="162" t="s">
        <v>86</v>
      </c>
      <c r="B68" s="193" t="s">
        <v>7868</v>
      </c>
      <c r="C68" s="193" t="s">
        <v>7587</v>
      </c>
      <c r="D68" s="193" t="s">
        <v>7358</v>
      </c>
      <c r="E68" s="194" t="s">
        <v>7357</v>
      </c>
      <c r="F68" s="195" t="s">
        <v>315</v>
      </c>
      <c r="G68" s="196" t="s">
        <v>7587</v>
      </c>
      <c r="H68" s="197" t="s">
        <v>2293</v>
      </c>
      <c r="I68" s="162" t="s">
        <v>7587</v>
      </c>
      <c r="J68" s="155"/>
      <c r="K68" s="155"/>
      <c r="L68" s="155"/>
      <c r="M68" s="155"/>
    </row>
    <row r="69" spans="1:13" ht="409.5">
      <c r="A69" s="192" t="s">
        <v>87</v>
      </c>
      <c r="B69" s="193" t="s">
        <v>7868</v>
      </c>
      <c r="C69" s="193" t="s">
        <v>7587</v>
      </c>
      <c r="D69" s="193" t="s">
        <v>7420</v>
      </c>
      <c r="E69" s="194" t="s">
        <v>7348</v>
      </c>
      <c r="F69" s="195" t="s">
        <v>566</v>
      </c>
      <c r="G69" s="196" t="s">
        <v>7949</v>
      </c>
      <c r="H69" s="197" t="s">
        <v>2335</v>
      </c>
      <c r="I69" s="162" t="s">
        <v>2338</v>
      </c>
      <c r="J69" s="198" t="s">
        <v>7908</v>
      </c>
      <c r="K69" s="198" t="s">
        <v>7950</v>
      </c>
      <c r="L69" s="198" t="s">
        <v>7951</v>
      </c>
      <c r="M69" s="194">
        <v>3</v>
      </c>
    </row>
    <row r="70" spans="1:13" ht="409.5">
      <c r="A70" s="192" t="s">
        <v>87</v>
      </c>
      <c r="B70" s="193" t="s">
        <v>7868</v>
      </c>
      <c r="C70" s="193" t="s">
        <v>7587</v>
      </c>
      <c r="D70" s="193" t="s">
        <v>7420</v>
      </c>
      <c r="E70" s="194" t="s">
        <v>7348</v>
      </c>
      <c r="F70" s="195" t="s">
        <v>315</v>
      </c>
      <c r="G70" s="196" t="s">
        <v>7948</v>
      </c>
      <c r="H70" s="197" t="s">
        <v>2331</v>
      </c>
      <c r="I70" s="162" t="s">
        <v>2334</v>
      </c>
      <c r="J70" s="198" t="s">
        <v>7936</v>
      </c>
      <c r="K70" s="198" t="s">
        <v>7918</v>
      </c>
      <c r="L70" s="198" t="s">
        <v>7420</v>
      </c>
      <c r="M70" s="194">
        <v>7</v>
      </c>
    </row>
    <row r="71" spans="1:13" ht="43.5">
      <c r="A71" s="162" t="s">
        <v>88</v>
      </c>
      <c r="B71" s="199" t="s">
        <v>7867</v>
      </c>
      <c r="C71" s="193" t="s">
        <v>7858</v>
      </c>
      <c r="D71" s="199" t="s">
        <v>7422</v>
      </c>
      <c r="E71" s="194" t="s">
        <v>7357</v>
      </c>
      <c r="F71" s="195" t="s">
        <v>315</v>
      </c>
      <c r="G71" s="196" t="s">
        <v>7587</v>
      </c>
      <c r="H71" s="197" t="s">
        <v>2390</v>
      </c>
      <c r="I71" s="162" t="s">
        <v>7587</v>
      </c>
      <c r="J71" s="155"/>
      <c r="K71" s="155"/>
      <c r="L71" s="155"/>
      <c r="M71" s="155"/>
    </row>
    <row r="72" spans="1:13" ht="348">
      <c r="A72" s="192" t="s">
        <v>89</v>
      </c>
      <c r="B72" s="193" t="s">
        <v>7868</v>
      </c>
      <c r="C72" s="193" t="s">
        <v>7587</v>
      </c>
      <c r="D72" s="193" t="s">
        <v>7358</v>
      </c>
      <c r="E72" s="194" t="s">
        <v>7348</v>
      </c>
      <c r="F72" s="195" t="s">
        <v>315</v>
      </c>
      <c r="G72" s="196" t="s">
        <v>7952</v>
      </c>
      <c r="H72" s="197" t="s">
        <v>2421</v>
      </c>
      <c r="I72" s="162" t="s">
        <v>1027</v>
      </c>
      <c r="J72" s="198" t="s">
        <v>7895</v>
      </c>
      <c r="K72" s="198" t="s">
        <v>7928</v>
      </c>
      <c r="L72" s="198" t="s">
        <v>7909</v>
      </c>
      <c r="M72" s="194">
        <v>0</v>
      </c>
    </row>
    <row r="73" spans="1:13" ht="377">
      <c r="A73" s="192" t="s">
        <v>89</v>
      </c>
      <c r="B73" s="193" t="s">
        <v>7868</v>
      </c>
      <c r="C73" s="193" t="s">
        <v>7587</v>
      </c>
      <c r="D73" s="193" t="s">
        <v>7358</v>
      </c>
      <c r="E73" s="194" t="s">
        <v>7348</v>
      </c>
      <c r="F73" s="195" t="s">
        <v>566</v>
      </c>
      <c r="G73" s="196" t="s">
        <v>7953</v>
      </c>
      <c r="H73" s="197" t="s">
        <v>2423</v>
      </c>
      <c r="I73" s="162" t="s">
        <v>2426</v>
      </c>
      <c r="J73" s="198" t="s">
        <v>7908</v>
      </c>
      <c r="K73" s="198" t="s">
        <v>8275</v>
      </c>
      <c r="L73" s="198" t="s">
        <v>7897</v>
      </c>
      <c r="M73" s="194">
        <v>3</v>
      </c>
    </row>
    <row r="74" spans="1:13" ht="43.5">
      <c r="A74" s="162" t="s">
        <v>90</v>
      </c>
      <c r="B74" s="203" t="s">
        <v>7857</v>
      </c>
      <c r="C74" s="203" t="s">
        <v>7852</v>
      </c>
      <c r="D74" s="203" t="s">
        <v>7425</v>
      </c>
      <c r="E74" s="194" t="s">
        <v>7357</v>
      </c>
      <c r="F74" s="195" t="s">
        <v>315</v>
      </c>
      <c r="G74" s="196" t="s">
        <v>7587</v>
      </c>
      <c r="H74" s="197" t="s">
        <v>2450</v>
      </c>
      <c r="I74" s="162" t="s">
        <v>7587</v>
      </c>
      <c r="J74" s="155"/>
      <c r="K74" s="155"/>
      <c r="L74" s="155"/>
      <c r="M74" s="155"/>
    </row>
    <row r="75" spans="1:13" ht="43.5">
      <c r="A75" s="162" t="s">
        <v>91</v>
      </c>
      <c r="B75" s="199" t="s">
        <v>7859</v>
      </c>
      <c r="C75" s="193" t="s">
        <v>7852</v>
      </c>
      <c r="D75" s="199" t="s">
        <v>7351</v>
      </c>
      <c r="E75" s="194" t="s">
        <v>7357</v>
      </c>
      <c r="F75" s="195" t="s">
        <v>315</v>
      </c>
      <c r="G75" s="196" t="s">
        <v>7587</v>
      </c>
      <c r="H75" s="197" t="s">
        <v>2461</v>
      </c>
      <c r="I75" s="162" t="s">
        <v>7587</v>
      </c>
      <c r="J75" s="155"/>
      <c r="K75" s="155"/>
      <c r="L75" s="155"/>
      <c r="M75" s="155"/>
    </row>
    <row r="76" spans="1:13" ht="43.5">
      <c r="A76" s="162" t="s">
        <v>92</v>
      </c>
      <c r="B76" s="193" t="s">
        <v>7581</v>
      </c>
      <c r="C76" s="193" t="s">
        <v>7852</v>
      </c>
      <c r="D76" s="193" t="s">
        <v>7351</v>
      </c>
      <c r="E76" s="194" t="s">
        <v>7357</v>
      </c>
      <c r="F76" s="195" t="s">
        <v>315</v>
      </c>
      <c r="G76" s="196" t="s">
        <v>7587</v>
      </c>
      <c r="H76" s="197" t="s">
        <v>2503</v>
      </c>
      <c r="I76" s="162" t="s">
        <v>7587</v>
      </c>
      <c r="J76" s="155"/>
      <c r="K76" s="155"/>
      <c r="L76" s="155"/>
      <c r="M76" s="155"/>
    </row>
    <row r="77" spans="1:13" ht="43.5">
      <c r="A77" s="162" t="s">
        <v>7831</v>
      </c>
      <c r="B77" s="199" t="s">
        <v>7581</v>
      </c>
      <c r="C77" s="193" t="s">
        <v>7858</v>
      </c>
      <c r="D77" s="193" t="s">
        <v>7358</v>
      </c>
      <c r="E77" s="194" t="s">
        <v>7357</v>
      </c>
      <c r="F77" s="195" t="s">
        <v>315</v>
      </c>
      <c r="G77" s="196" t="s">
        <v>7587</v>
      </c>
      <c r="H77" s="197" t="s">
        <v>2533</v>
      </c>
      <c r="I77" s="162" t="s">
        <v>7587</v>
      </c>
      <c r="J77" s="155"/>
      <c r="K77" s="155"/>
      <c r="L77" s="155"/>
      <c r="M77" s="155"/>
    </row>
    <row r="78" spans="1:13" ht="43.5">
      <c r="A78" s="162" t="s">
        <v>93</v>
      </c>
      <c r="B78" s="193" t="s">
        <v>7868</v>
      </c>
      <c r="C78" s="193" t="s">
        <v>7587</v>
      </c>
      <c r="D78" s="193" t="s">
        <v>7358</v>
      </c>
      <c r="E78" s="194" t="s">
        <v>7357</v>
      </c>
      <c r="F78" s="195" t="s">
        <v>315</v>
      </c>
      <c r="G78" s="196" t="s">
        <v>7587</v>
      </c>
      <c r="H78" s="197" t="s">
        <v>2574</v>
      </c>
      <c r="I78" s="162" t="s">
        <v>7587</v>
      </c>
      <c r="J78" s="155"/>
      <c r="K78" s="155"/>
      <c r="L78" s="155"/>
      <c r="M78" s="155"/>
    </row>
    <row r="79" spans="1:13" ht="43.5">
      <c r="A79" s="162" t="s">
        <v>94</v>
      </c>
      <c r="B79" s="193" t="s">
        <v>7868</v>
      </c>
      <c r="C79" s="193" t="s">
        <v>7587</v>
      </c>
      <c r="D79" s="193" t="s">
        <v>7431</v>
      </c>
      <c r="E79" s="194" t="s">
        <v>7357</v>
      </c>
      <c r="F79" s="195" t="s">
        <v>315</v>
      </c>
      <c r="G79" s="196" t="s">
        <v>7587</v>
      </c>
      <c r="H79" s="197" t="s">
        <v>2653</v>
      </c>
      <c r="I79" s="162" t="s">
        <v>7587</v>
      </c>
      <c r="J79" s="155"/>
      <c r="K79" s="155"/>
      <c r="L79" s="155"/>
      <c r="M79" s="155"/>
    </row>
    <row r="80" spans="1:13" ht="43.5">
      <c r="A80" s="162" t="s">
        <v>95</v>
      </c>
      <c r="B80" s="193" t="s">
        <v>7859</v>
      </c>
      <c r="C80" s="193" t="s">
        <v>7852</v>
      </c>
      <c r="D80" s="193" t="s">
        <v>7358</v>
      </c>
      <c r="E80" s="194" t="s">
        <v>7357</v>
      </c>
      <c r="F80" s="195" t="s">
        <v>315</v>
      </c>
      <c r="G80" s="196" t="s">
        <v>7587</v>
      </c>
      <c r="H80" s="197" t="s">
        <v>2696</v>
      </c>
      <c r="I80" s="162" t="s">
        <v>7587</v>
      </c>
      <c r="J80" s="155"/>
      <c r="K80" s="155"/>
      <c r="L80" s="155"/>
      <c r="M80" s="155"/>
    </row>
    <row r="81" spans="1:13" ht="409.5">
      <c r="A81" s="192" t="s">
        <v>96</v>
      </c>
      <c r="B81" s="199" t="s">
        <v>7581</v>
      </c>
      <c r="C81" s="193" t="s">
        <v>7858</v>
      </c>
      <c r="D81" s="193" t="s">
        <v>7355</v>
      </c>
      <c r="E81" s="194" t="s">
        <v>7348</v>
      </c>
      <c r="F81" s="195" t="s">
        <v>315</v>
      </c>
      <c r="G81" s="196" t="s">
        <v>7954</v>
      </c>
      <c r="H81" s="197" t="s">
        <v>2744</v>
      </c>
      <c r="I81" s="162" t="s">
        <v>2747</v>
      </c>
      <c r="J81" s="198" t="s">
        <v>7882</v>
      </c>
      <c r="K81" s="198" t="s">
        <v>7883</v>
      </c>
      <c r="L81" s="198" t="s">
        <v>7955</v>
      </c>
      <c r="M81" s="194">
        <v>4</v>
      </c>
    </row>
    <row r="82" spans="1:13" ht="409.5">
      <c r="A82" s="192" t="s">
        <v>97</v>
      </c>
      <c r="B82" s="193" t="s">
        <v>7956</v>
      </c>
      <c r="C82" s="193" t="s">
        <v>7852</v>
      </c>
      <c r="D82" s="193" t="s">
        <v>7435</v>
      </c>
      <c r="E82" s="194" t="s">
        <v>7348</v>
      </c>
      <c r="F82" s="195" t="s">
        <v>1032</v>
      </c>
      <c r="G82" s="196" t="s">
        <v>7962</v>
      </c>
      <c r="H82" s="197" t="s">
        <v>2809</v>
      </c>
      <c r="I82" s="162" t="s">
        <v>2812</v>
      </c>
      <c r="J82" s="198" t="s">
        <v>8113</v>
      </c>
      <c r="K82" s="198" t="s">
        <v>7963</v>
      </c>
      <c r="L82" s="198" t="s">
        <v>8111</v>
      </c>
      <c r="M82" s="194">
        <v>1.5</v>
      </c>
    </row>
    <row r="83" spans="1:13" ht="261">
      <c r="A83" s="192" t="s">
        <v>97</v>
      </c>
      <c r="B83" s="193" t="s">
        <v>7956</v>
      </c>
      <c r="C83" s="193" t="s">
        <v>7852</v>
      </c>
      <c r="D83" s="193" t="s">
        <v>7435</v>
      </c>
      <c r="E83" s="194" t="s">
        <v>7348</v>
      </c>
      <c r="F83" s="195" t="s">
        <v>566</v>
      </c>
      <c r="G83" s="196" t="s">
        <v>7958</v>
      </c>
      <c r="H83" s="197" t="s">
        <v>2801</v>
      </c>
      <c r="I83" s="162" t="s">
        <v>2804</v>
      </c>
      <c r="J83" s="198" t="s">
        <v>7908</v>
      </c>
      <c r="K83" s="198" t="s">
        <v>8275</v>
      </c>
      <c r="L83" s="198" t="s">
        <v>7959</v>
      </c>
      <c r="M83" s="194">
        <v>3</v>
      </c>
    </row>
    <row r="84" spans="1:13" ht="409.5">
      <c r="A84" s="192" t="s">
        <v>97</v>
      </c>
      <c r="B84" s="193" t="s">
        <v>7956</v>
      </c>
      <c r="C84" s="193" t="s">
        <v>7852</v>
      </c>
      <c r="D84" s="193" t="s">
        <v>7435</v>
      </c>
      <c r="E84" s="194" t="s">
        <v>7348</v>
      </c>
      <c r="F84" s="195" t="s">
        <v>732</v>
      </c>
      <c r="G84" s="196" t="s">
        <v>7960</v>
      </c>
      <c r="H84" s="197" t="s">
        <v>2805</v>
      </c>
      <c r="I84" s="162" t="s">
        <v>2808</v>
      </c>
      <c r="J84" s="198" t="s">
        <v>7882</v>
      </c>
      <c r="K84" s="198" t="s">
        <v>7961</v>
      </c>
      <c r="L84" s="198" t="s">
        <v>7872</v>
      </c>
      <c r="M84" s="194">
        <v>4</v>
      </c>
    </row>
    <row r="85" spans="1:13" ht="290">
      <c r="A85" s="192" t="s">
        <v>97</v>
      </c>
      <c r="B85" s="193" t="s">
        <v>7956</v>
      </c>
      <c r="C85" s="193" t="s">
        <v>7852</v>
      </c>
      <c r="D85" s="193" t="s">
        <v>7435</v>
      </c>
      <c r="E85" s="194" t="s">
        <v>7348</v>
      </c>
      <c r="F85" s="195" t="s">
        <v>315</v>
      </c>
      <c r="G85" s="196" t="s">
        <v>7957</v>
      </c>
      <c r="H85" s="197" t="s">
        <v>2797</v>
      </c>
      <c r="I85" s="162" t="s">
        <v>2800</v>
      </c>
      <c r="J85" s="198" t="s">
        <v>7936</v>
      </c>
      <c r="K85" s="198" t="s">
        <v>7918</v>
      </c>
      <c r="L85" s="198" t="s">
        <v>7887</v>
      </c>
      <c r="M85" s="194">
        <v>7</v>
      </c>
    </row>
    <row r="86" spans="1:13" ht="409.5">
      <c r="A86" s="192" t="s">
        <v>99</v>
      </c>
      <c r="B86" s="193" t="s">
        <v>7868</v>
      </c>
      <c r="C86" s="193" t="s">
        <v>7587</v>
      </c>
      <c r="D86" s="193" t="s">
        <v>7437</v>
      </c>
      <c r="E86" s="194" t="s">
        <v>7348</v>
      </c>
      <c r="F86" s="195" t="s">
        <v>315</v>
      </c>
      <c r="G86" s="196" t="s">
        <v>7964</v>
      </c>
      <c r="H86" s="197" t="s">
        <v>2850</v>
      </c>
      <c r="I86" s="162" t="s">
        <v>2853</v>
      </c>
      <c r="J86" s="198" t="s">
        <v>7874</v>
      </c>
      <c r="K86" s="202" t="s">
        <v>7875</v>
      </c>
      <c r="L86" s="198" t="s">
        <v>7931</v>
      </c>
      <c r="M86" s="194">
        <v>5</v>
      </c>
    </row>
    <row r="87" spans="1:13" ht="43.5">
      <c r="A87" s="162" t="s">
        <v>100</v>
      </c>
      <c r="B87" s="193" t="s">
        <v>7581</v>
      </c>
      <c r="C87" s="193" t="s">
        <v>7858</v>
      </c>
      <c r="D87" s="193" t="s">
        <v>7358</v>
      </c>
      <c r="E87" s="194" t="s">
        <v>7357</v>
      </c>
      <c r="F87" s="195" t="s">
        <v>315</v>
      </c>
      <c r="G87" s="196" t="s">
        <v>7587</v>
      </c>
      <c r="H87" s="197" t="s">
        <v>2903</v>
      </c>
      <c r="I87" s="162" t="s">
        <v>7587</v>
      </c>
      <c r="J87" s="155"/>
      <c r="K87" s="155"/>
      <c r="L87" s="155"/>
      <c r="M87" s="155"/>
    </row>
    <row r="88" spans="1:13" ht="43.5">
      <c r="A88" s="162" t="s">
        <v>101</v>
      </c>
      <c r="B88" s="199" t="s">
        <v>7868</v>
      </c>
      <c r="C88" s="193" t="s">
        <v>7587</v>
      </c>
      <c r="D88" s="199" t="s">
        <v>7349</v>
      </c>
      <c r="E88" s="194" t="s">
        <v>7357</v>
      </c>
      <c r="F88" s="195" t="s">
        <v>315</v>
      </c>
      <c r="G88" s="196" t="s">
        <v>7587</v>
      </c>
      <c r="H88" s="197" t="s">
        <v>2926</v>
      </c>
      <c r="I88" s="162" t="s">
        <v>7587</v>
      </c>
      <c r="J88" s="155"/>
      <c r="K88" s="155"/>
      <c r="L88" s="155"/>
      <c r="M88" s="155"/>
    </row>
    <row r="89" spans="1:13" ht="43.5">
      <c r="A89" s="162" t="s">
        <v>102</v>
      </c>
      <c r="B89" s="193" t="s">
        <v>7581</v>
      </c>
      <c r="C89" s="193" t="s">
        <v>7852</v>
      </c>
      <c r="D89" s="193" t="s">
        <v>7366</v>
      </c>
      <c r="E89" s="194" t="s">
        <v>7357</v>
      </c>
      <c r="F89" s="195" t="s">
        <v>315</v>
      </c>
      <c r="G89" s="196" t="s">
        <v>7587</v>
      </c>
      <c r="H89" s="197" t="s">
        <v>2933</v>
      </c>
      <c r="I89" s="162" t="s">
        <v>7587</v>
      </c>
      <c r="J89" s="155"/>
      <c r="K89" s="155"/>
      <c r="L89" s="155"/>
      <c r="M89" s="155"/>
    </row>
    <row r="90" spans="1:13" ht="43.5">
      <c r="A90" s="192" t="s">
        <v>103</v>
      </c>
      <c r="B90" s="193" t="s">
        <v>7859</v>
      </c>
      <c r="C90" s="193" t="s">
        <v>7852</v>
      </c>
      <c r="D90" s="193" t="s">
        <v>7353</v>
      </c>
      <c r="E90" s="194" t="s">
        <v>7357</v>
      </c>
      <c r="F90" s="195" t="s">
        <v>315</v>
      </c>
      <c r="G90" s="196" t="s">
        <v>7587</v>
      </c>
      <c r="H90" s="2" t="s">
        <v>7837</v>
      </c>
      <c r="I90" s="162" t="s">
        <v>7587</v>
      </c>
      <c r="J90" s="155"/>
      <c r="K90" s="155"/>
      <c r="L90" s="155"/>
      <c r="M90" s="155"/>
    </row>
    <row r="91" spans="1:13" ht="261">
      <c r="A91" s="192" t="s">
        <v>104</v>
      </c>
      <c r="B91" s="193" t="s">
        <v>7581</v>
      </c>
      <c r="C91" s="193" t="s">
        <v>7852</v>
      </c>
      <c r="D91" s="193" t="s">
        <v>7422</v>
      </c>
      <c r="E91" s="194" t="s">
        <v>7348</v>
      </c>
      <c r="F91" s="195" t="s">
        <v>3027</v>
      </c>
      <c r="G91" s="196" t="s">
        <v>7971</v>
      </c>
      <c r="H91" s="197" t="s">
        <v>3028</v>
      </c>
      <c r="I91" s="162" t="s">
        <v>1027</v>
      </c>
      <c r="J91" s="198" t="s">
        <v>7972</v>
      </c>
      <c r="K91" s="198" t="s">
        <v>7973</v>
      </c>
      <c r="L91" s="198" t="s">
        <v>7974</v>
      </c>
      <c r="M91" s="194">
        <v>2</v>
      </c>
    </row>
    <row r="92" spans="1:13" ht="232">
      <c r="A92" s="192" t="s">
        <v>104</v>
      </c>
      <c r="B92" s="193" t="s">
        <v>7581</v>
      </c>
      <c r="C92" s="193" t="s">
        <v>7852</v>
      </c>
      <c r="D92" s="193" t="s">
        <v>7422</v>
      </c>
      <c r="E92" s="194" t="s">
        <v>7348</v>
      </c>
      <c r="F92" s="195" t="s">
        <v>3033</v>
      </c>
      <c r="G92" s="196" t="s">
        <v>7975</v>
      </c>
      <c r="H92" s="197" t="s">
        <v>3034</v>
      </c>
      <c r="I92" s="162" t="s">
        <v>1027</v>
      </c>
      <c r="J92" s="198" t="s">
        <v>7892</v>
      </c>
      <c r="K92" s="198" t="s">
        <v>7893</v>
      </c>
      <c r="L92" s="198" t="s">
        <v>7925</v>
      </c>
      <c r="M92" s="194">
        <v>3</v>
      </c>
    </row>
    <row r="93" spans="1:13" ht="217.5">
      <c r="A93" s="192" t="s">
        <v>104</v>
      </c>
      <c r="B93" s="193" t="s">
        <v>7581</v>
      </c>
      <c r="C93" s="193" t="s">
        <v>7852</v>
      </c>
      <c r="D93" s="193" t="s">
        <v>7422</v>
      </c>
      <c r="E93" s="194" t="s">
        <v>7348</v>
      </c>
      <c r="F93" s="195" t="s">
        <v>3040</v>
      </c>
      <c r="G93" s="196" t="s">
        <v>7976</v>
      </c>
      <c r="H93" s="197" t="s">
        <v>3041</v>
      </c>
      <c r="I93" s="162" t="s">
        <v>3047</v>
      </c>
      <c r="J93" s="198" t="s">
        <v>7854</v>
      </c>
      <c r="K93" s="198" t="s">
        <v>7855</v>
      </c>
      <c r="L93" s="198" t="s">
        <v>7925</v>
      </c>
      <c r="M93" s="194">
        <v>3</v>
      </c>
    </row>
    <row r="94" spans="1:13" ht="409.5">
      <c r="A94" s="192" t="s">
        <v>104</v>
      </c>
      <c r="B94" s="193" t="s">
        <v>7581</v>
      </c>
      <c r="C94" s="193" t="s">
        <v>7852</v>
      </c>
      <c r="D94" s="193" t="s">
        <v>7422</v>
      </c>
      <c r="E94" s="194" t="s">
        <v>7348</v>
      </c>
      <c r="F94" s="195" t="s">
        <v>732</v>
      </c>
      <c r="G94" s="196" t="s">
        <v>7967</v>
      </c>
      <c r="H94" s="197" t="s">
        <v>3019</v>
      </c>
      <c r="I94" s="162" t="s">
        <v>3022</v>
      </c>
      <c r="J94" s="198" t="s">
        <v>7864</v>
      </c>
      <c r="K94" s="198" t="s">
        <v>7968</v>
      </c>
      <c r="L94" s="198" t="s">
        <v>7969</v>
      </c>
      <c r="M94" s="194">
        <v>4</v>
      </c>
    </row>
    <row r="95" spans="1:13" ht="409.5">
      <c r="A95" s="192" t="s">
        <v>104</v>
      </c>
      <c r="B95" s="193" t="s">
        <v>7581</v>
      </c>
      <c r="C95" s="193" t="s">
        <v>7852</v>
      </c>
      <c r="D95" s="193" t="s">
        <v>7422</v>
      </c>
      <c r="E95" s="194" t="s">
        <v>7348</v>
      </c>
      <c r="F95" s="195" t="s">
        <v>566</v>
      </c>
      <c r="G95" s="196" t="s">
        <v>7966</v>
      </c>
      <c r="H95" s="197" t="s">
        <v>3015</v>
      </c>
      <c r="I95" s="162" t="s">
        <v>3018</v>
      </c>
      <c r="J95" s="198" t="s">
        <v>7882</v>
      </c>
      <c r="K95" s="198" t="s">
        <v>7883</v>
      </c>
      <c r="L95" s="198" t="s">
        <v>7884</v>
      </c>
      <c r="M95" s="194">
        <v>5</v>
      </c>
    </row>
    <row r="96" spans="1:13" ht="348">
      <c r="A96" s="192" t="s">
        <v>104</v>
      </c>
      <c r="B96" s="193" t="s">
        <v>7581</v>
      </c>
      <c r="C96" s="193" t="s">
        <v>7852</v>
      </c>
      <c r="D96" s="193" t="s">
        <v>7422</v>
      </c>
      <c r="E96" s="194" t="s">
        <v>7348</v>
      </c>
      <c r="F96" s="195" t="s">
        <v>1032</v>
      </c>
      <c r="G96" s="196" t="s">
        <v>7970</v>
      </c>
      <c r="H96" s="197" t="s">
        <v>3023</v>
      </c>
      <c r="I96" s="162" t="s">
        <v>3026</v>
      </c>
      <c r="J96" s="198" t="s">
        <v>7854</v>
      </c>
      <c r="K96" s="198" t="s">
        <v>7855</v>
      </c>
      <c r="L96" s="198" t="s">
        <v>7856</v>
      </c>
      <c r="M96" s="194">
        <v>5</v>
      </c>
    </row>
    <row r="97" spans="1:13" ht="409.5">
      <c r="A97" s="192" t="s">
        <v>104</v>
      </c>
      <c r="B97" s="193" t="s">
        <v>7581</v>
      </c>
      <c r="C97" s="193" t="s">
        <v>7852</v>
      </c>
      <c r="D97" s="193" t="s">
        <v>7422</v>
      </c>
      <c r="E97" s="194" t="s">
        <v>7348</v>
      </c>
      <c r="F97" s="195" t="s">
        <v>3048</v>
      </c>
      <c r="G97" s="196" t="s">
        <v>7977</v>
      </c>
      <c r="H97" s="197" t="s">
        <v>3049</v>
      </c>
      <c r="I97" s="162" t="s">
        <v>3055</v>
      </c>
      <c r="J97" s="198" t="s">
        <v>7972</v>
      </c>
      <c r="K97" s="198" t="s">
        <v>7978</v>
      </c>
      <c r="L97" s="198" t="s">
        <v>7979</v>
      </c>
      <c r="M97" s="194">
        <v>5</v>
      </c>
    </row>
    <row r="98" spans="1:13" ht="409.5">
      <c r="A98" s="192" t="s">
        <v>104</v>
      </c>
      <c r="B98" s="193" t="s">
        <v>7581</v>
      </c>
      <c r="C98" s="193" t="s">
        <v>7852</v>
      </c>
      <c r="D98" s="193" t="s">
        <v>7422</v>
      </c>
      <c r="E98" s="194" t="s">
        <v>7348</v>
      </c>
      <c r="F98" s="195" t="s">
        <v>315</v>
      </c>
      <c r="G98" s="196" t="s">
        <v>7937</v>
      </c>
      <c r="H98" s="197" t="s">
        <v>3011</v>
      </c>
      <c r="I98" s="162" t="s">
        <v>3014</v>
      </c>
      <c r="J98" s="198" t="s">
        <v>7965</v>
      </c>
      <c r="K98" s="198" t="s">
        <v>7939</v>
      </c>
      <c r="L98" s="198" t="s">
        <v>7884</v>
      </c>
      <c r="M98" s="194">
        <v>6</v>
      </c>
    </row>
    <row r="99" spans="1:13" ht="43.5">
      <c r="A99" s="162" t="s">
        <v>105</v>
      </c>
      <c r="B99" s="193" t="s">
        <v>7581</v>
      </c>
      <c r="C99" s="193" t="s">
        <v>7858</v>
      </c>
      <c r="D99" s="193" t="s">
        <v>7392</v>
      </c>
      <c r="E99" s="194" t="s">
        <v>7357</v>
      </c>
      <c r="F99" s="195" t="s">
        <v>315</v>
      </c>
      <c r="G99" s="196" t="s">
        <v>7587</v>
      </c>
      <c r="H99" s="197" t="s">
        <v>3097</v>
      </c>
      <c r="I99" s="162" t="s">
        <v>7587</v>
      </c>
      <c r="J99" s="155"/>
      <c r="K99" s="155"/>
      <c r="L99" s="155"/>
      <c r="M99" s="155"/>
    </row>
    <row r="100" spans="1:13" ht="43.5">
      <c r="A100" s="162" t="s">
        <v>106</v>
      </c>
      <c r="B100" s="199" t="s">
        <v>7867</v>
      </c>
      <c r="C100" s="193" t="s">
        <v>7852</v>
      </c>
      <c r="D100" s="193" t="s">
        <v>7358</v>
      </c>
      <c r="E100" s="194" t="s">
        <v>7357</v>
      </c>
      <c r="F100" s="195" t="s">
        <v>315</v>
      </c>
      <c r="G100" s="196" t="s">
        <v>7587</v>
      </c>
      <c r="H100" s="197" t="s">
        <v>3142</v>
      </c>
      <c r="I100" s="162" t="s">
        <v>7587</v>
      </c>
      <c r="J100" s="155"/>
      <c r="K100" s="155"/>
      <c r="L100" s="155"/>
      <c r="M100" s="155"/>
    </row>
    <row r="101" spans="1:13" ht="43.5">
      <c r="A101" s="162" t="s">
        <v>107</v>
      </c>
      <c r="B101" s="199" t="s">
        <v>7867</v>
      </c>
      <c r="C101" s="193" t="s">
        <v>7858</v>
      </c>
      <c r="D101" s="199" t="s">
        <v>7351</v>
      </c>
      <c r="E101" s="194" t="s">
        <v>7357</v>
      </c>
      <c r="F101" s="195" t="s">
        <v>315</v>
      </c>
      <c r="G101" s="196" t="s">
        <v>7587</v>
      </c>
      <c r="H101" s="197" t="s">
        <v>3180</v>
      </c>
      <c r="I101" s="162" t="s">
        <v>7587</v>
      </c>
      <c r="J101" s="155"/>
      <c r="K101" s="155"/>
      <c r="L101" s="155"/>
      <c r="M101" s="155"/>
    </row>
    <row r="102" spans="1:13" ht="232">
      <c r="A102" s="192" t="s">
        <v>108</v>
      </c>
      <c r="B102" s="199" t="s">
        <v>7867</v>
      </c>
      <c r="C102" s="193" t="s">
        <v>7858</v>
      </c>
      <c r="D102" s="199" t="s">
        <v>7447</v>
      </c>
      <c r="E102" s="194" t="s">
        <v>7348</v>
      </c>
      <c r="F102" s="195" t="s">
        <v>566</v>
      </c>
      <c r="G102" s="196" t="s">
        <v>7930</v>
      </c>
      <c r="H102" s="197" t="s">
        <v>3219</v>
      </c>
      <c r="I102" s="162" t="s">
        <v>1773</v>
      </c>
      <c r="J102" s="198" t="s">
        <v>7882</v>
      </c>
      <c r="K102" s="198" t="s">
        <v>7883</v>
      </c>
      <c r="L102" s="198" t="s">
        <v>7931</v>
      </c>
      <c r="M102" s="194">
        <v>2.5</v>
      </c>
    </row>
    <row r="103" spans="1:13" ht="290">
      <c r="A103" s="192" t="s">
        <v>108</v>
      </c>
      <c r="B103" s="199" t="s">
        <v>7867</v>
      </c>
      <c r="C103" s="193" t="s">
        <v>7858</v>
      </c>
      <c r="D103" s="199" t="s">
        <v>7447</v>
      </c>
      <c r="E103" s="194" t="s">
        <v>7348</v>
      </c>
      <c r="F103" s="195" t="s">
        <v>315</v>
      </c>
      <c r="G103" s="196" t="s">
        <v>7862</v>
      </c>
      <c r="H103" s="197" t="s">
        <v>3215</v>
      </c>
      <c r="I103" s="162" t="s">
        <v>3218</v>
      </c>
      <c r="J103" s="198" t="s">
        <v>7854</v>
      </c>
      <c r="K103" s="202" t="s">
        <v>7855</v>
      </c>
      <c r="L103" s="198" t="s">
        <v>7856</v>
      </c>
      <c r="M103" s="194">
        <v>3</v>
      </c>
    </row>
    <row r="104" spans="1:13" ht="43.5">
      <c r="A104" s="162" t="s">
        <v>109</v>
      </c>
      <c r="B104" s="199" t="s">
        <v>7859</v>
      </c>
      <c r="C104" s="193" t="s">
        <v>7858</v>
      </c>
      <c r="D104" s="193" t="s">
        <v>7358</v>
      </c>
      <c r="E104" s="194" t="s">
        <v>7357</v>
      </c>
      <c r="F104" s="195" t="s">
        <v>315</v>
      </c>
      <c r="G104" s="196" t="s">
        <v>7587</v>
      </c>
      <c r="H104" s="197" t="s">
        <v>3249</v>
      </c>
      <c r="I104" s="162" t="s">
        <v>7587</v>
      </c>
      <c r="J104" s="155"/>
      <c r="K104" s="155"/>
      <c r="L104" s="155"/>
      <c r="M104" s="155"/>
    </row>
    <row r="105" spans="1:13" ht="43.5">
      <c r="A105" s="162" t="s">
        <v>110</v>
      </c>
      <c r="B105" s="199" t="s">
        <v>7867</v>
      </c>
      <c r="C105" s="193" t="s">
        <v>7858</v>
      </c>
      <c r="D105" s="199" t="s">
        <v>7351</v>
      </c>
      <c r="E105" s="194" t="s">
        <v>7357</v>
      </c>
      <c r="F105" s="195" t="s">
        <v>315</v>
      </c>
      <c r="G105" s="196" t="s">
        <v>7587</v>
      </c>
      <c r="H105" s="197" t="s">
        <v>3269</v>
      </c>
      <c r="I105" s="162" t="s">
        <v>7587</v>
      </c>
      <c r="J105" s="155"/>
      <c r="K105" s="155"/>
      <c r="L105" s="155"/>
      <c r="M105" s="155"/>
    </row>
    <row r="106" spans="1:13" ht="409.5">
      <c r="A106" s="192" t="s">
        <v>7980</v>
      </c>
      <c r="B106" s="199" t="s">
        <v>7867</v>
      </c>
      <c r="C106" s="193" t="s">
        <v>7852</v>
      </c>
      <c r="D106" s="193" t="s">
        <v>7358</v>
      </c>
      <c r="E106" s="194" t="s">
        <v>7348</v>
      </c>
      <c r="F106" s="195" t="s">
        <v>315</v>
      </c>
      <c r="G106" s="196" t="s">
        <v>7981</v>
      </c>
      <c r="H106" s="197" t="s">
        <v>3312</v>
      </c>
      <c r="I106" s="162" t="s">
        <v>3315</v>
      </c>
      <c r="J106" s="198" t="s">
        <v>7864</v>
      </c>
      <c r="K106" s="198" t="s">
        <v>7886</v>
      </c>
      <c r="L106" s="198" t="s">
        <v>7887</v>
      </c>
      <c r="M106" s="194">
        <v>5</v>
      </c>
    </row>
    <row r="107" spans="1:13" ht="333.5">
      <c r="A107" s="192" t="s">
        <v>112</v>
      </c>
      <c r="B107" s="199" t="s">
        <v>7581</v>
      </c>
      <c r="C107" s="193" t="s">
        <v>7852</v>
      </c>
      <c r="D107" s="193" t="s">
        <v>7349</v>
      </c>
      <c r="E107" s="194" t="s">
        <v>7348</v>
      </c>
      <c r="F107" s="195" t="s">
        <v>732</v>
      </c>
      <c r="G107" s="196" t="s">
        <v>7987</v>
      </c>
      <c r="H107" s="197" t="s">
        <v>3354</v>
      </c>
      <c r="I107" s="162" t="s">
        <v>3355</v>
      </c>
      <c r="J107" s="198" t="s">
        <v>7882</v>
      </c>
      <c r="K107" s="198" t="s">
        <v>7983</v>
      </c>
      <c r="L107" s="198" t="s">
        <v>7959</v>
      </c>
      <c r="M107" s="194">
        <v>1</v>
      </c>
    </row>
    <row r="108" spans="1:13" ht="304.5">
      <c r="A108" s="192" t="s">
        <v>112</v>
      </c>
      <c r="B108" s="199" t="s">
        <v>7581</v>
      </c>
      <c r="C108" s="193" t="s">
        <v>7852</v>
      </c>
      <c r="D108" s="193" t="s">
        <v>7349</v>
      </c>
      <c r="E108" s="194" t="s">
        <v>7348</v>
      </c>
      <c r="F108" s="195" t="s">
        <v>315</v>
      </c>
      <c r="G108" s="196" t="s">
        <v>7982</v>
      </c>
      <c r="H108" s="197" t="s">
        <v>3346</v>
      </c>
      <c r="I108" s="162" t="s">
        <v>3349</v>
      </c>
      <c r="J108" s="198" t="s">
        <v>7882</v>
      </c>
      <c r="K108" s="198" t="s">
        <v>7983</v>
      </c>
      <c r="L108" s="198" t="s">
        <v>7984</v>
      </c>
      <c r="M108" s="194">
        <v>2</v>
      </c>
    </row>
    <row r="109" spans="1:13" ht="409.5">
      <c r="A109" s="192" t="s">
        <v>112</v>
      </c>
      <c r="B109" s="199" t="s">
        <v>7581</v>
      </c>
      <c r="C109" s="193" t="s">
        <v>7852</v>
      </c>
      <c r="D109" s="193" t="s">
        <v>7349</v>
      </c>
      <c r="E109" s="194" t="s">
        <v>7348</v>
      </c>
      <c r="F109" s="195" t="s">
        <v>566</v>
      </c>
      <c r="G109" s="196" t="s">
        <v>7985</v>
      </c>
      <c r="H109" s="197" t="s">
        <v>3350</v>
      </c>
      <c r="I109" s="162" t="s">
        <v>3353</v>
      </c>
      <c r="J109" s="198" t="s">
        <v>7986</v>
      </c>
      <c r="K109" s="198" t="s">
        <v>7939</v>
      </c>
      <c r="L109" s="198" t="s">
        <v>7884</v>
      </c>
      <c r="M109" s="194">
        <v>5</v>
      </c>
    </row>
    <row r="110" spans="1:13" ht="409.5">
      <c r="A110" s="192" t="s">
        <v>113</v>
      </c>
      <c r="B110" s="193" t="s">
        <v>7581</v>
      </c>
      <c r="C110" s="193" t="s">
        <v>7852</v>
      </c>
      <c r="D110" s="193" t="s">
        <v>7453</v>
      </c>
      <c r="E110" s="194" t="s">
        <v>7348</v>
      </c>
      <c r="F110" s="195" t="s">
        <v>315</v>
      </c>
      <c r="G110" s="196" t="s">
        <v>7970</v>
      </c>
      <c r="H110" s="197" t="s">
        <v>3399</v>
      </c>
      <c r="I110" s="162" t="s">
        <v>3402</v>
      </c>
      <c r="J110" s="198" t="s">
        <v>7854</v>
      </c>
      <c r="K110" s="198" t="s">
        <v>7855</v>
      </c>
      <c r="L110" s="198" t="s">
        <v>7856</v>
      </c>
      <c r="M110" s="194">
        <v>7</v>
      </c>
    </row>
    <row r="111" spans="1:13" ht="43.5">
      <c r="A111" s="162" t="s">
        <v>114</v>
      </c>
      <c r="B111" s="199" t="s">
        <v>7867</v>
      </c>
      <c r="C111" s="193" t="s">
        <v>7858</v>
      </c>
      <c r="D111" s="199" t="s">
        <v>7349</v>
      </c>
      <c r="E111" s="194" t="s">
        <v>7357</v>
      </c>
      <c r="F111" s="195" t="s">
        <v>315</v>
      </c>
      <c r="G111" s="196" t="s">
        <v>7587</v>
      </c>
      <c r="H111" s="197" t="s">
        <v>3432</v>
      </c>
      <c r="I111" s="162" t="s">
        <v>7587</v>
      </c>
      <c r="J111" s="155"/>
      <c r="K111" s="155"/>
      <c r="L111" s="155"/>
      <c r="M111" s="155"/>
    </row>
    <row r="112" spans="1:13" ht="43.5">
      <c r="A112" s="162" t="s">
        <v>115</v>
      </c>
      <c r="B112" s="199" t="s">
        <v>7868</v>
      </c>
      <c r="C112" s="193" t="s">
        <v>7587</v>
      </c>
      <c r="D112" s="199" t="s">
        <v>7351</v>
      </c>
      <c r="E112" s="194" t="s">
        <v>7357</v>
      </c>
      <c r="F112" s="195" t="s">
        <v>315</v>
      </c>
      <c r="G112" s="196" t="s">
        <v>7587</v>
      </c>
      <c r="H112" s="197" t="s">
        <v>3457</v>
      </c>
      <c r="I112" s="162" t="s">
        <v>7587</v>
      </c>
      <c r="J112" s="155"/>
      <c r="K112" s="155"/>
      <c r="L112" s="155"/>
      <c r="M112" s="155"/>
    </row>
    <row r="113" spans="1:13" ht="43.5">
      <c r="A113" s="162" t="s">
        <v>116</v>
      </c>
      <c r="B113" s="199" t="s">
        <v>7867</v>
      </c>
      <c r="C113" s="193" t="s">
        <v>7858</v>
      </c>
      <c r="D113" s="193" t="s">
        <v>7358</v>
      </c>
      <c r="E113" s="194" t="s">
        <v>7357</v>
      </c>
      <c r="F113" s="195" t="s">
        <v>315</v>
      </c>
      <c r="G113" s="196" t="s">
        <v>7587</v>
      </c>
      <c r="H113" s="197" t="s">
        <v>3505</v>
      </c>
      <c r="I113" s="162" t="s">
        <v>7587</v>
      </c>
      <c r="J113" s="155"/>
      <c r="K113" s="155"/>
      <c r="L113" s="155"/>
      <c r="M113" s="155"/>
    </row>
    <row r="114" spans="1:13" ht="43.5">
      <c r="A114" s="162" t="s">
        <v>117</v>
      </c>
      <c r="B114" s="199" t="s">
        <v>7868</v>
      </c>
      <c r="C114" s="193" t="s">
        <v>7587</v>
      </c>
      <c r="D114" s="199" t="s">
        <v>7351</v>
      </c>
      <c r="E114" s="194" t="s">
        <v>7357</v>
      </c>
      <c r="F114" s="195" t="s">
        <v>315</v>
      </c>
      <c r="G114" s="196" t="s">
        <v>7587</v>
      </c>
      <c r="H114" s="197" t="s">
        <v>3530</v>
      </c>
      <c r="I114" s="162" t="s">
        <v>7587</v>
      </c>
      <c r="J114" s="155"/>
      <c r="K114" s="155"/>
      <c r="L114" s="155"/>
      <c r="M114" s="155"/>
    </row>
    <row r="115" spans="1:13" ht="409.5">
      <c r="A115" s="192" t="s">
        <v>118</v>
      </c>
      <c r="B115" s="193" t="s">
        <v>7859</v>
      </c>
      <c r="C115" s="193" t="s">
        <v>7852</v>
      </c>
      <c r="D115" s="193" t="s">
        <v>7358</v>
      </c>
      <c r="E115" s="194" t="s">
        <v>7348</v>
      </c>
      <c r="F115" s="195" t="s">
        <v>315</v>
      </c>
      <c r="G115" s="196" t="s">
        <v>7988</v>
      </c>
      <c r="H115" s="197" t="s">
        <v>3575</v>
      </c>
      <c r="I115" s="162" t="s">
        <v>3578</v>
      </c>
      <c r="J115" s="198" t="s">
        <v>7989</v>
      </c>
      <c r="K115" s="198" t="s">
        <v>7904</v>
      </c>
      <c r="L115" s="198" t="s">
        <v>7897</v>
      </c>
      <c r="M115" s="194">
        <v>7</v>
      </c>
    </row>
    <row r="116" spans="1:13" ht="43.5">
      <c r="A116" s="162" t="s">
        <v>119</v>
      </c>
      <c r="B116" s="193" t="s">
        <v>7581</v>
      </c>
      <c r="C116" s="193" t="s">
        <v>7852</v>
      </c>
      <c r="D116" s="193" t="s">
        <v>7392</v>
      </c>
      <c r="E116" s="194" t="s">
        <v>7357</v>
      </c>
      <c r="F116" s="195" t="s">
        <v>315</v>
      </c>
      <c r="G116" s="196" t="s">
        <v>7587</v>
      </c>
      <c r="H116" s="197" t="s">
        <v>3621</v>
      </c>
      <c r="I116" s="162" t="s">
        <v>7587</v>
      </c>
      <c r="J116" s="155"/>
      <c r="K116" s="155"/>
      <c r="L116" s="155"/>
      <c r="M116" s="155"/>
    </row>
    <row r="117" spans="1:13" ht="43.5">
      <c r="A117" s="162" t="s">
        <v>120</v>
      </c>
      <c r="B117" s="199" t="s">
        <v>7859</v>
      </c>
      <c r="C117" s="193" t="s">
        <v>7852</v>
      </c>
      <c r="D117" s="199" t="s">
        <v>7461</v>
      </c>
      <c r="E117" s="194" t="s">
        <v>7357</v>
      </c>
      <c r="F117" s="195" t="s">
        <v>315</v>
      </c>
      <c r="G117" s="196" t="s">
        <v>7587</v>
      </c>
      <c r="H117" s="197" t="s">
        <v>3648</v>
      </c>
      <c r="I117" s="162" t="s">
        <v>7587</v>
      </c>
      <c r="J117" s="155"/>
      <c r="K117" s="155"/>
      <c r="L117" s="155"/>
      <c r="M117" s="155"/>
    </row>
    <row r="118" spans="1:13" ht="43.5">
      <c r="A118" s="162" t="s">
        <v>121</v>
      </c>
      <c r="B118" s="199" t="s">
        <v>7867</v>
      </c>
      <c r="C118" s="193" t="s">
        <v>7852</v>
      </c>
      <c r="D118" s="199" t="s">
        <v>7351</v>
      </c>
      <c r="E118" s="194" t="s">
        <v>7357</v>
      </c>
      <c r="F118" s="195" t="s">
        <v>315</v>
      </c>
      <c r="G118" s="196" t="s">
        <v>7587</v>
      </c>
      <c r="H118" s="197" t="s">
        <v>3660</v>
      </c>
      <c r="I118" s="162" t="s">
        <v>7587</v>
      </c>
      <c r="J118" s="155"/>
      <c r="K118" s="155"/>
      <c r="L118" s="155"/>
      <c r="M118" s="155"/>
    </row>
    <row r="119" spans="1:13" ht="409.5">
      <c r="A119" s="192" t="s">
        <v>122</v>
      </c>
      <c r="B119" s="199" t="s">
        <v>7859</v>
      </c>
      <c r="C119" s="193" t="s">
        <v>7852</v>
      </c>
      <c r="D119" s="199" t="s">
        <v>7351</v>
      </c>
      <c r="E119" s="194" t="s">
        <v>7348</v>
      </c>
      <c r="F119" s="195" t="s">
        <v>315</v>
      </c>
      <c r="G119" s="196" t="s">
        <v>7990</v>
      </c>
      <c r="H119" s="197" t="s">
        <v>3689</v>
      </c>
      <c r="I119" s="162" t="s">
        <v>3692</v>
      </c>
      <c r="J119" s="198" t="s">
        <v>7908</v>
      </c>
      <c r="K119" s="198" t="s">
        <v>7950</v>
      </c>
      <c r="L119" s="198" t="s">
        <v>7969</v>
      </c>
      <c r="M119" s="194">
        <v>4</v>
      </c>
    </row>
    <row r="120" spans="1:13" ht="43.5">
      <c r="A120" s="162" t="s">
        <v>123</v>
      </c>
      <c r="B120" s="193" t="s">
        <v>7581</v>
      </c>
      <c r="C120" s="193" t="s">
        <v>7852</v>
      </c>
      <c r="D120" s="193" t="s">
        <v>7358</v>
      </c>
      <c r="E120" s="194" t="s">
        <v>7357</v>
      </c>
      <c r="F120" s="195" t="s">
        <v>315</v>
      </c>
      <c r="G120" s="196" t="s">
        <v>7587</v>
      </c>
      <c r="H120" s="197" t="s">
        <v>3714</v>
      </c>
      <c r="I120" s="162" t="s">
        <v>7587</v>
      </c>
      <c r="J120" s="155"/>
      <c r="K120" s="155"/>
      <c r="L120" s="155"/>
      <c r="M120" s="155"/>
    </row>
    <row r="121" spans="1:13" ht="43.5">
      <c r="A121" s="162" t="s">
        <v>124</v>
      </c>
      <c r="B121" s="193" t="s">
        <v>7859</v>
      </c>
      <c r="C121" s="193" t="s">
        <v>7852</v>
      </c>
      <c r="D121" s="193" t="s">
        <v>7358</v>
      </c>
      <c r="E121" s="194" t="s">
        <v>7357</v>
      </c>
      <c r="F121" s="195" t="s">
        <v>315</v>
      </c>
      <c r="G121" s="196" t="s">
        <v>7587</v>
      </c>
      <c r="H121" s="197" t="s">
        <v>3756</v>
      </c>
      <c r="I121" s="162" t="s">
        <v>7587</v>
      </c>
      <c r="J121" s="155"/>
      <c r="K121" s="155"/>
      <c r="L121" s="155"/>
      <c r="M121" s="155"/>
    </row>
    <row r="122" spans="1:13" ht="203">
      <c r="A122" s="192" t="s">
        <v>125</v>
      </c>
      <c r="B122" s="193" t="s">
        <v>7859</v>
      </c>
      <c r="C122" s="193" t="s">
        <v>7852</v>
      </c>
      <c r="D122" s="193" t="s">
        <v>7358</v>
      </c>
      <c r="E122" s="194" t="s">
        <v>7348</v>
      </c>
      <c r="F122" s="195" t="s">
        <v>315</v>
      </c>
      <c r="G122" s="196" t="s">
        <v>7991</v>
      </c>
      <c r="H122" s="197" t="s">
        <v>3790</v>
      </c>
      <c r="I122" s="162" t="s">
        <v>1027</v>
      </c>
      <c r="J122" s="198" t="s">
        <v>7972</v>
      </c>
      <c r="K122" s="198" t="s">
        <v>7992</v>
      </c>
      <c r="L122" s="198" t="s">
        <v>7866</v>
      </c>
      <c r="M122" s="194">
        <v>1</v>
      </c>
    </row>
    <row r="123" spans="1:13" ht="409.5">
      <c r="A123" s="192" t="s">
        <v>125</v>
      </c>
      <c r="B123" s="193" t="s">
        <v>7859</v>
      </c>
      <c r="C123" s="193" t="s">
        <v>7852</v>
      </c>
      <c r="D123" s="193" t="s">
        <v>7358</v>
      </c>
      <c r="E123" s="194" t="s">
        <v>7348</v>
      </c>
      <c r="F123" s="195" t="s">
        <v>566</v>
      </c>
      <c r="G123" s="196" t="s">
        <v>7993</v>
      </c>
      <c r="H123" s="197" t="s">
        <v>3793</v>
      </c>
      <c r="I123" s="162" t="s">
        <v>1027</v>
      </c>
      <c r="J123" s="198" t="s">
        <v>7943</v>
      </c>
      <c r="K123" s="198" t="s">
        <v>7994</v>
      </c>
      <c r="L123" s="198" t="s">
        <v>7520</v>
      </c>
      <c r="M123" s="194">
        <v>2</v>
      </c>
    </row>
    <row r="124" spans="1:13" ht="43.5">
      <c r="A124" s="162" t="s">
        <v>126</v>
      </c>
      <c r="B124" s="193" t="s">
        <v>7859</v>
      </c>
      <c r="C124" s="193" t="s">
        <v>7852</v>
      </c>
      <c r="D124" s="193" t="s">
        <v>7366</v>
      </c>
      <c r="E124" s="194" t="s">
        <v>7357</v>
      </c>
      <c r="F124" s="195" t="s">
        <v>315</v>
      </c>
      <c r="G124" s="196" t="s">
        <v>7587</v>
      </c>
      <c r="H124" s="197" t="s">
        <v>2933</v>
      </c>
      <c r="I124" s="162" t="s">
        <v>7587</v>
      </c>
      <c r="J124" s="155"/>
      <c r="K124" s="155"/>
      <c r="L124" s="155"/>
      <c r="M124" s="155"/>
    </row>
    <row r="125" spans="1:13" ht="43.5">
      <c r="A125" s="162" t="s">
        <v>127</v>
      </c>
      <c r="B125" s="199" t="s">
        <v>7867</v>
      </c>
      <c r="C125" s="193" t="s">
        <v>7858</v>
      </c>
      <c r="D125" s="199" t="s">
        <v>7351</v>
      </c>
      <c r="E125" s="194" t="s">
        <v>7357</v>
      </c>
      <c r="F125" s="195" t="s">
        <v>315</v>
      </c>
      <c r="G125" s="196" t="s">
        <v>7587</v>
      </c>
      <c r="H125" s="197" t="s">
        <v>3828</v>
      </c>
      <c r="I125" s="162" t="s">
        <v>7587</v>
      </c>
      <c r="J125" s="155"/>
      <c r="K125" s="155"/>
      <c r="L125" s="155"/>
      <c r="M125" s="155"/>
    </row>
    <row r="126" spans="1:13" ht="43.5">
      <c r="A126" s="162" t="s">
        <v>128</v>
      </c>
      <c r="B126" s="193" t="s">
        <v>7581</v>
      </c>
      <c r="C126" s="193" t="s">
        <v>7852</v>
      </c>
      <c r="D126" s="193" t="s">
        <v>7358</v>
      </c>
      <c r="E126" s="194" t="s">
        <v>7357</v>
      </c>
      <c r="F126" s="195" t="s">
        <v>315</v>
      </c>
      <c r="G126" s="196" t="s">
        <v>7587</v>
      </c>
      <c r="H126" s="197" t="s">
        <v>3859</v>
      </c>
      <c r="I126" s="162" t="s">
        <v>7587</v>
      </c>
      <c r="J126" s="155"/>
      <c r="K126" s="155"/>
      <c r="L126" s="155"/>
      <c r="M126" s="155"/>
    </row>
    <row r="127" spans="1:13" ht="409.5">
      <c r="A127" s="192" t="s">
        <v>129</v>
      </c>
      <c r="B127" s="199" t="s">
        <v>7868</v>
      </c>
      <c r="C127" s="193" t="s">
        <v>7587</v>
      </c>
      <c r="D127" s="199" t="s">
        <v>7435</v>
      </c>
      <c r="E127" s="194" t="s">
        <v>7348</v>
      </c>
      <c r="F127" s="195" t="s">
        <v>566</v>
      </c>
      <c r="G127" s="196" t="s">
        <v>7999</v>
      </c>
      <c r="H127" s="197" t="s">
        <v>3896</v>
      </c>
      <c r="I127" s="162" t="s">
        <v>3899</v>
      </c>
      <c r="J127" s="198" t="s">
        <v>7864</v>
      </c>
      <c r="K127" s="198" t="s">
        <v>7924</v>
      </c>
      <c r="L127" s="198" t="s">
        <v>8000</v>
      </c>
      <c r="M127" s="194">
        <v>2</v>
      </c>
    </row>
    <row r="128" spans="1:13" ht="246.5">
      <c r="A128" s="192" t="s">
        <v>129</v>
      </c>
      <c r="B128" s="199" t="s">
        <v>7868</v>
      </c>
      <c r="C128" s="193" t="s">
        <v>7587</v>
      </c>
      <c r="D128" s="199" t="s">
        <v>7435</v>
      </c>
      <c r="E128" s="194" t="s">
        <v>7348</v>
      </c>
      <c r="F128" s="195" t="s">
        <v>732</v>
      </c>
      <c r="G128" s="196" t="s">
        <v>8001</v>
      </c>
      <c r="H128" s="197" t="s">
        <v>3900</v>
      </c>
      <c r="I128" s="162" t="s">
        <v>3903</v>
      </c>
      <c r="J128" s="198" t="s">
        <v>7874</v>
      </c>
      <c r="K128" s="198" t="s">
        <v>7933</v>
      </c>
      <c r="L128" s="198" t="s">
        <v>7897</v>
      </c>
      <c r="M128" s="194">
        <v>2</v>
      </c>
    </row>
    <row r="129" spans="1:13" ht="409.5">
      <c r="A129" s="192" t="s">
        <v>129</v>
      </c>
      <c r="B129" s="199" t="s">
        <v>7868</v>
      </c>
      <c r="C129" s="193" t="s">
        <v>7587</v>
      </c>
      <c r="D129" s="199" t="s">
        <v>7435</v>
      </c>
      <c r="E129" s="194" t="s">
        <v>7348</v>
      </c>
      <c r="F129" s="195" t="s">
        <v>315</v>
      </c>
      <c r="G129" s="196" t="s">
        <v>7995</v>
      </c>
      <c r="H129" s="197" t="s">
        <v>3892</v>
      </c>
      <c r="I129" s="162" t="s">
        <v>3895</v>
      </c>
      <c r="J129" s="202" t="s">
        <v>7996</v>
      </c>
      <c r="K129" s="198" t="s">
        <v>7997</v>
      </c>
      <c r="L129" s="198" t="s">
        <v>7998</v>
      </c>
      <c r="M129" s="194">
        <v>3.5</v>
      </c>
    </row>
    <row r="130" spans="1:13" ht="43.5">
      <c r="A130" s="162" t="s">
        <v>130</v>
      </c>
      <c r="B130" s="199" t="s">
        <v>7867</v>
      </c>
      <c r="C130" s="193" t="s">
        <v>7858</v>
      </c>
      <c r="D130" s="193" t="s">
        <v>7358</v>
      </c>
      <c r="E130" s="194" t="s">
        <v>7357</v>
      </c>
      <c r="F130" s="195" t="s">
        <v>315</v>
      </c>
      <c r="G130" s="196" t="s">
        <v>7587</v>
      </c>
      <c r="H130" s="197" t="s">
        <v>3943</v>
      </c>
      <c r="I130" s="162" t="s">
        <v>7587</v>
      </c>
      <c r="J130" s="155"/>
      <c r="K130" s="155"/>
      <c r="L130" s="155"/>
      <c r="M130" s="155"/>
    </row>
    <row r="131" spans="1:13" ht="43.5">
      <c r="A131" s="162" t="s">
        <v>131</v>
      </c>
      <c r="B131" s="199" t="s">
        <v>7867</v>
      </c>
      <c r="C131" s="193" t="s">
        <v>7858</v>
      </c>
      <c r="D131" s="199" t="s">
        <v>7447</v>
      </c>
      <c r="E131" s="194" t="s">
        <v>7357</v>
      </c>
      <c r="F131" s="195" t="s">
        <v>315</v>
      </c>
      <c r="G131" s="196" t="s">
        <v>7587</v>
      </c>
      <c r="H131" s="197" t="s">
        <v>3950</v>
      </c>
      <c r="I131" s="162" t="s">
        <v>7587</v>
      </c>
      <c r="J131" s="155"/>
      <c r="K131" s="155"/>
      <c r="L131" s="155"/>
      <c r="M131" s="155"/>
    </row>
    <row r="132" spans="1:13" ht="43.5">
      <c r="A132" s="162" t="s">
        <v>132</v>
      </c>
      <c r="B132" s="199" t="s">
        <v>7859</v>
      </c>
      <c r="C132" s="193" t="s">
        <v>7852</v>
      </c>
      <c r="D132" s="193" t="s">
        <v>7435</v>
      </c>
      <c r="E132" s="194" t="s">
        <v>7357</v>
      </c>
      <c r="F132" s="195" t="s">
        <v>315</v>
      </c>
      <c r="G132" s="196" t="s">
        <v>7587</v>
      </c>
      <c r="H132" s="197" t="s">
        <v>3968</v>
      </c>
      <c r="I132" s="162" t="s">
        <v>7587</v>
      </c>
      <c r="J132" s="155"/>
      <c r="K132" s="155"/>
      <c r="L132" s="155"/>
      <c r="M132" s="155"/>
    </row>
    <row r="133" spans="1:13" ht="43.5">
      <c r="A133" s="162" t="s">
        <v>133</v>
      </c>
      <c r="B133" s="199" t="s">
        <v>7859</v>
      </c>
      <c r="C133" s="193" t="s">
        <v>7852</v>
      </c>
      <c r="D133" s="199" t="s">
        <v>7355</v>
      </c>
      <c r="E133" s="194" t="s">
        <v>7357</v>
      </c>
      <c r="F133" s="195" t="s">
        <v>315</v>
      </c>
      <c r="G133" s="196" t="s">
        <v>7587</v>
      </c>
      <c r="H133" s="197" t="s">
        <v>3987</v>
      </c>
      <c r="I133" s="162" t="s">
        <v>7587</v>
      </c>
      <c r="J133" s="155"/>
      <c r="K133" s="155"/>
      <c r="L133" s="155"/>
      <c r="M133" s="155"/>
    </row>
    <row r="134" spans="1:13" ht="43.5">
      <c r="A134" s="162" t="s">
        <v>134</v>
      </c>
      <c r="B134" s="199" t="s">
        <v>7581</v>
      </c>
      <c r="C134" s="193" t="s">
        <v>7852</v>
      </c>
      <c r="D134" s="199" t="s">
        <v>7476</v>
      </c>
      <c r="E134" s="194" t="s">
        <v>7357</v>
      </c>
      <c r="F134" s="195" t="s">
        <v>315</v>
      </c>
      <c r="G134" s="196" t="s">
        <v>7587</v>
      </c>
      <c r="H134" s="197" t="s">
        <v>4006</v>
      </c>
      <c r="I134" s="162" t="s">
        <v>7587</v>
      </c>
      <c r="J134" s="155"/>
      <c r="K134" s="155"/>
      <c r="L134" s="155"/>
      <c r="M134" s="155"/>
    </row>
    <row r="135" spans="1:13" ht="43.5">
      <c r="A135" s="162" t="s">
        <v>135</v>
      </c>
      <c r="B135" s="193" t="s">
        <v>7868</v>
      </c>
      <c r="C135" s="193" t="s">
        <v>7587</v>
      </c>
      <c r="D135" s="193" t="s">
        <v>7431</v>
      </c>
      <c r="E135" s="194" t="s">
        <v>7357</v>
      </c>
      <c r="F135" s="195" t="s">
        <v>315</v>
      </c>
      <c r="G135" s="196" t="s">
        <v>7587</v>
      </c>
      <c r="H135" s="197" t="s">
        <v>4040</v>
      </c>
      <c r="I135" s="162" t="s">
        <v>7587</v>
      </c>
      <c r="J135" s="155"/>
      <c r="K135" s="155"/>
      <c r="L135" s="155"/>
      <c r="M135" s="155"/>
    </row>
    <row r="136" spans="1:13" ht="43.5">
      <c r="A136" s="162" t="s">
        <v>136</v>
      </c>
      <c r="B136" s="199" t="s">
        <v>7581</v>
      </c>
      <c r="C136" s="193" t="s">
        <v>7852</v>
      </c>
      <c r="D136" s="199" t="s">
        <v>7355</v>
      </c>
      <c r="E136" s="194" t="s">
        <v>7357</v>
      </c>
      <c r="F136" s="195" t="s">
        <v>315</v>
      </c>
      <c r="G136" s="196" t="s">
        <v>7587</v>
      </c>
      <c r="H136" s="197" t="s">
        <v>4076</v>
      </c>
      <c r="I136" s="162" t="s">
        <v>7587</v>
      </c>
      <c r="J136" s="155"/>
      <c r="K136" s="155"/>
      <c r="L136" s="155"/>
      <c r="M136" s="155"/>
    </row>
    <row r="137" spans="1:13" ht="43.5">
      <c r="A137" s="162" t="s">
        <v>137</v>
      </c>
      <c r="B137" s="193" t="s">
        <v>7581</v>
      </c>
      <c r="C137" s="193" t="s">
        <v>7858</v>
      </c>
      <c r="D137" s="193" t="s">
        <v>7392</v>
      </c>
      <c r="E137" s="194" t="s">
        <v>7357</v>
      </c>
      <c r="F137" s="195" t="s">
        <v>315</v>
      </c>
      <c r="G137" s="196" t="s">
        <v>7587</v>
      </c>
      <c r="H137" s="197" t="s">
        <v>4122</v>
      </c>
      <c r="I137" s="162" t="s">
        <v>7587</v>
      </c>
      <c r="J137" s="155"/>
      <c r="K137" s="155"/>
      <c r="L137" s="155"/>
      <c r="M137" s="155"/>
    </row>
    <row r="138" spans="1:13" ht="409.5">
      <c r="A138" s="192" t="s">
        <v>138</v>
      </c>
      <c r="B138" s="193" t="s">
        <v>7581</v>
      </c>
      <c r="C138" s="193" t="s">
        <v>7852</v>
      </c>
      <c r="D138" s="193" t="s">
        <v>7358</v>
      </c>
      <c r="E138" s="194" t="s">
        <v>7348</v>
      </c>
      <c r="F138" s="195" t="s">
        <v>315</v>
      </c>
      <c r="G138" s="196" t="s">
        <v>7923</v>
      </c>
      <c r="H138" s="197" t="s">
        <v>4155</v>
      </c>
      <c r="I138" s="162" t="s">
        <v>4158</v>
      </c>
      <c r="J138" s="198" t="s">
        <v>7864</v>
      </c>
      <c r="K138" s="198" t="s">
        <v>7924</v>
      </c>
      <c r="L138" s="198" t="s">
        <v>7925</v>
      </c>
      <c r="M138" s="194">
        <v>4</v>
      </c>
    </row>
    <row r="139" spans="1:13" ht="409.5">
      <c r="A139" s="192" t="s">
        <v>139</v>
      </c>
      <c r="B139" s="193" t="s">
        <v>7868</v>
      </c>
      <c r="C139" s="193" t="s">
        <v>7587</v>
      </c>
      <c r="D139" s="193" t="s">
        <v>7358</v>
      </c>
      <c r="E139" s="194" t="s">
        <v>7348</v>
      </c>
      <c r="F139" s="195" t="s">
        <v>315</v>
      </c>
      <c r="G139" s="196" t="s">
        <v>8002</v>
      </c>
      <c r="H139" s="197" t="s">
        <v>4173</v>
      </c>
      <c r="I139" s="162" t="s">
        <v>4176</v>
      </c>
      <c r="J139" s="198" t="s">
        <v>7892</v>
      </c>
      <c r="K139" s="198" t="s">
        <v>7918</v>
      </c>
      <c r="L139" s="198" t="s">
        <v>8117</v>
      </c>
      <c r="M139" s="194">
        <v>6</v>
      </c>
    </row>
    <row r="140" spans="1:13" ht="409.5">
      <c r="A140" s="192" t="s">
        <v>140</v>
      </c>
      <c r="B140" s="193" t="s">
        <v>7857</v>
      </c>
      <c r="C140" s="193" t="s">
        <v>7852</v>
      </c>
      <c r="D140" s="193" t="s">
        <v>7362</v>
      </c>
      <c r="E140" s="194" t="s">
        <v>7348</v>
      </c>
      <c r="F140" s="195" t="s">
        <v>566</v>
      </c>
      <c r="G140" s="196" t="s">
        <v>7937</v>
      </c>
      <c r="H140" s="197" t="s">
        <v>4235</v>
      </c>
      <c r="I140" s="162" t="s">
        <v>4238</v>
      </c>
      <c r="J140" s="198" t="s">
        <v>7965</v>
      </c>
      <c r="K140" s="198" t="s">
        <v>7939</v>
      </c>
      <c r="L140" s="198" t="s">
        <v>7884</v>
      </c>
      <c r="M140" s="194">
        <v>5</v>
      </c>
    </row>
    <row r="141" spans="1:13" ht="409.5">
      <c r="A141" s="192" t="s">
        <v>140</v>
      </c>
      <c r="B141" s="193" t="s">
        <v>7857</v>
      </c>
      <c r="C141" s="193" t="s">
        <v>7852</v>
      </c>
      <c r="D141" s="193" t="s">
        <v>7362</v>
      </c>
      <c r="E141" s="194" t="s">
        <v>7348</v>
      </c>
      <c r="F141" s="195" t="s">
        <v>315</v>
      </c>
      <c r="G141" s="196" t="s">
        <v>8003</v>
      </c>
      <c r="H141" s="197" t="s">
        <v>4231</v>
      </c>
      <c r="I141" s="162" t="s">
        <v>4234</v>
      </c>
      <c r="J141" s="198" t="s">
        <v>7864</v>
      </c>
      <c r="K141" s="198" t="s">
        <v>7890</v>
      </c>
      <c r="L141" s="198" t="s">
        <v>7984</v>
      </c>
      <c r="M141" s="194">
        <v>7</v>
      </c>
    </row>
    <row r="142" spans="1:13" ht="43.5">
      <c r="A142" s="162" t="s">
        <v>141</v>
      </c>
      <c r="B142" s="199" t="s">
        <v>7859</v>
      </c>
      <c r="C142" s="193" t="s">
        <v>7852</v>
      </c>
      <c r="D142" s="193" t="s">
        <v>7358</v>
      </c>
      <c r="E142" s="194" t="s">
        <v>7357</v>
      </c>
      <c r="F142" s="195" t="s">
        <v>315</v>
      </c>
      <c r="G142" s="196" t="s">
        <v>7587</v>
      </c>
      <c r="H142" s="197" t="s">
        <v>4254</v>
      </c>
      <c r="I142" s="162" t="s">
        <v>7587</v>
      </c>
      <c r="J142" s="155"/>
      <c r="K142" s="155"/>
      <c r="L142" s="155"/>
      <c r="M142" s="155"/>
    </row>
    <row r="143" spans="1:13" ht="409.5">
      <c r="A143" s="192" t="s">
        <v>142</v>
      </c>
      <c r="B143" s="193" t="s">
        <v>7859</v>
      </c>
      <c r="C143" s="193" t="s">
        <v>7852</v>
      </c>
      <c r="D143" s="193" t="s">
        <v>7358</v>
      </c>
      <c r="E143" s="194" t="s">
        <v>7348</v>
      </c>
      <c r="F143" s="195" t="s">
        <v>315</v>
      </c>
      <c r="G143" s="196" t="s">
        <v>8004</v>
      </c>
      <c r="H143" s="197" t="s">
        <v>4294</v>
      </c>
      <c r="I143" s="162" t="s">
        <v>4297</v>
      </c>
      <c r="J143" s="198" t="s">
        <v>7854</v>
      </c>
      <c r="K143" s="198" t="s">
        <v>7855</v>
      </c>
      <c r="L143" s="198" t="s">
        <v>7856</v>
      </c>
      <c r="M143" s="194">
        <v>2</v>
      </c>
    </row>
    <row r="144" spans="1:13" ht="232">
      <c r="A144" s="192" t="s">
        <v>142</v>
      </c>
      <c r="B144" s="193" t="s">
        <v>7859</v>
      </c>
      <c r="C144" s="193" t="s">
        <v>7852</v>
      </c>
      <c r="D144" s="193" t="s">
        <v>7358</v>
      </c>
      <c r="E144" s="194" t="s">
        <v>7348</v>
      </c>
      <c r="F144" s="195" t="s">
        <v>566</v>
      </c>
      <c r="G144" s="196" t="s">
        <v>8005</v>
      </c>
      <c r="H144" s="197" t="s">
        <v>4298</v>
      </c>
      <c r="I144" s="162" t="s">
        <v>4301</v>
      </c>
      <c r="J144" s="198" t="s">
        <v>7943</v>
      </c>
      <c r="K144" s="198" t="s">
        <v>8006</v>
      </c>
      <c r="L144" s="198" t="s">
        <v>8007</v>
      </c>
      <c r="M144" s="194">
        <v>3</v>
      </c>
    </row>
    <row r="145" spans="1:13" ht="409.5">
      <c r="A145" s="192" t="s">
        <v>142</v>
      </c>
      <c r="B145" s="193" t="s">
        <v>7859</v>
      </c>
      <c r="C145" s="193" t="s">
        <v>7852</v>
      </c>
      <c r="D145" s="193" t="s">
        <v>7358</v>
      </c>
      <c r="E145" s="194" t="s">
        <v>7348</v>
      </c>
      <c r="F145" s="195" t="s">
        <v>732</v>
      </c>
      <c r="G145" s="196" t="s">
        <v>8008</v>
      </c>
      <c r="H145" s="197" t="s">
        <v>4302</v>
      </c>
      <c r="I145" s="162" t="s">
        <v>4305</v>
      </c>
      <c r="J145" s="198" t="s">
        <v>7972</v>
      </c>
      <c r="K145" s="198" t="s">
        <v>8009</v>
      </c>
      <c r="L145" s="198" t="s">
        <v>7866</v>
      </c>
      <c r="M145" s="194">
        <v>3</v>
      </c>
    </row>
    <row r="146" spans="1:13" ht="43.5">
      <c r="A146" s="162" t="s">
        <v>143</v>
      </c>
      <c r="B146" s="199" t="s">
        <v>7867</v>
      </c>
      <c r="C146" s="193" t="s">
        <v>7858</v>
      </c>
      <c r="D146" s="193" t="s">
        <v>7358</v>
      </c>
      <c r="E146" s="194" t="s">
        <v>7357</v>
      </c>
      <c r="F146" s="195" t="s">
        <v>315</v>
      </c>
      <c r="G146" s="196" t="s">
        <v>7587</v>
      </c>
      <c r="H146" s="197" t="s">
        <v>4327</v>
      </c>
      <c r="I146" s="162" t="s">
        <v>7587</v>
      </c>
      <c r="J146" s="155"/>
      <c r="K146" s="155"/>
      <c r="L146" s="155"/>
      <c r="M146" s="155"/>
    </row>
    <row r="147" spans="1:13" ht="43.5">
      <c r="A147" s="162" t="s">
        <v>144</v>
      </c>
      <c r="B147" s="199" t="s">
        <v>7867</v>
      </c>
      <c r="C147" s="193" t="s">
        <v>7858</v>
      </c>
      <c r="D147" s="193" t="s">
        <v>7358</v>
      </c>
      <c r="E147" s="194" t="s">
        <v>7357</v>
      </c>
      <c r="F147" s="195" t="s">
        <v>315</v>
      </c>
      <c r="G147" s="196" t="s">
        <v>7587</v>
      </c>
      <c r="H147" s="197" t="s">
        <v>4368</v>
      </c>
      <c r="I147" s="162" t="s">
        <v>7587</v>
      </c>
      <c r="J147" s="155"/>
      <c r="K147" s="155"/>
      <c r="L147" s="155"/>
      <c r="M147" s="155"/>
    </row>
    <row r="148" spans="1:13" ht="409.5">
      <c r="A148" s="192" t="s">
        <v>145</v>
      </c>
      <c r="B148" s="199" t="s">
        <v>7867</v>
      </c>
      <c r="C148" s="193" t="s">
        <v>7852</v>
      </c>
      <c r="D148" s="193" t="s">
        <v>7358</v>
      </c>
      <c r="E148" s="194" t="s">
        <v>7348</v>
      </c>
      <c r="F148" s="195" t="s">
        <v>315</v>
      </c>
      <c r="G148" s="196" t="s">
        <v>8010</v>
      </c>
      <c r="H148" s="197" t="s">
        <v>4416</v>
      </c>
      <c r="I148" s="162" t="s">
        <v>4419</v>
      </c>
      <c r="J148" s="198" t="s">
        <v>7864</v>
      </c>
      <c r="K148" s="198" t="s">
        <v>7886</v>
      </c>
      <c r="L148" s="198" t="s">
        <v>7887</v>
      </c>
      <c r="M148" s="194">
        <v>7</v>
      </c>
    </row>
    <row r="149" spans="1:13" ht="333.5">
      <c r="A149" s="192" t="s">
        <v>146</v>
      </c>
      <c r="B149" s="193" t="s">
        <v>7859</v>
      </c>
      <c r="C149" s="193" t="s">
        <v>7852</v>
      </c>
      <c r="D149" s="193" t="s">
        <v>7358</v>
      </c>
      <c r="E149" s="194" t="s">
        <v>7348</v>
      </c>
      <c r="F149" s="195" t="s">
        <v>315</v>
      </c>
      <c r="G149" s="196" t="s">
        <v>8011</v>
      </c>
      <c r="H149" s="197" t="s">
        <v>4460</v>
      </c>
      <c r="I149" s="162" t="s">
        <v>1027</v>
      </c>
      <c r="J149" s="198" t="s">
        <v>7936</v>
      </c>
      <c r="K149" s="198" t="s">
        <v>7918</v>
      </c>
      <c r="L149" s="198" t="s">
        <v>7925</v>
      </c>
      <c r="M149" s="194">
        <v>1</v>
      </c>
    </row>
    <row r="150" spans="1:13" ht="43.5">
      <c r="A150" s="162" t="s">
        <v>147</v>
      </c>
      <c r="B150" s="193" t="s">
        <v>7859</v>
      </c>
      <c r="C150" s="193" t="s">
        <v>7852</v>
      </c>
      <c r="D150" s="193" t="s">
        <v>7358</v>
      </c>
      <c r="E150" s="194" t="s">
        <v>7357</v>
      </c>
      <c r="F150" s="195" t="s">
        <v>315</v>
      </c>
      <c r="G150" s="196" t="s">
        <v>7587</v>
      </c>
      <c r="H150" s="197" t="s">
        <v>4482</v>
      </c>
      <c r="I150" s="162" t="s">
        <v>7587</v>
      </c>
      <c r="J150" s="155"/>
      <c r="K150" s="155"/>
      <c r="L150" s="155"/>
      <c r="M150" s="155"/>
    </row>
    <row r="151" spans="1:13" ht="43.5">
      <c r="A151" s="162" t="s">
        <v>148</v>
      </c>
      <c r="B151" s="199" t="s">
        <v>7581</v>
      </c>
      <c r="C151" s="193" t="s">
        <v>7852</v>
      </c>
      <c r="D151" s="199" t="s">
        <v>7491</v>
      </c>
      <c r="E151" s="194" t="s">
        <v>7357</v>
      </c>
      <c r="F151" s="195" t="s">
        <v>315</v>
      </c>
      <c r="G151" s="196" t="s">
        <v>7587</v>
      </c>
      <c r="H151" s="197" t="s">
        <v>4505</v>
      </c>
      <c r="I151" s="162" t="s">
        <v>7587</v>
      </c>
      <c r="J151" s="155"/>
      <c r="K151" s="155"/>
      <c r="L151" s="155"/>
      <c r="M151" s="155"/>
    </row>
    <row r="152" spans="1:13" ht="43.5">
      <c r="A152" s="162" t="s">
        <v>149</v>
      </c>
      <c r="B152" s="199" t="s">
        <v>7867</v>
      </c>
      <c r="C152" s="193" t="s">
        <v>7858</v>
      </c>
      <c r="D152" s="199" t="s">
        <v>7351</v>
      </c>
      <c r="E152" s="194" t="s">
        <v>7357</v>
      </c>
      <c r="F152" s="195" t="s">
        <v>315</v>
      </c>
      <c r="G152" s="196" t="s">
        <v>7587</v>
      </c>
      <c r="H152" s="197" t="s">
        <v>4559</v>
      </c>
      <c r="I152" s="162" t="s">
        <v>7587</v>
      </c>
      <c r="J152" s="155"/>
      <c r="K152" s="155"/>
      <c r="L152" s="155"/>
      <c r="M152" s="155"/>
    </row>
    <row r="153" spans="1:13" ht="377">
      <c r="A153" s="192" t="s">
        <v>150</v>
      </c>
      <c r="B153" s="193" t="s">
        <v>7859</v>
      </c>
      <c r="C153" s="193" t="s">
        <v>7852</v>
      </c>
      <c r="D153" s="193" t="s">
        <v>7435</v>
      </c>
      <c r="E153" s="194" t="s">
        <v>7348</v>
      </c>
      <c r="F153" s="195" t="s">
        <v>315</v>
      </c>
      <c r="G153" s="196" t="s">
        <v>8012</v>
      </c>
      <c r="H153" s="197" t="s">
        <v>4600</v>
      </c>
      <c r="I153" s="162" t="s">
        <v>1027</v>
      </c>
      <c r="J153" s="198" t="s">
        <v>7936</v>
      </c>
      <c r="K153" s="198" t="s">
        <v>7918</v>
      </c>
      <c r="L153" s="198" t="s">
        <v>7925</v>
      </c>
      <c r="M153" s="194">
        <v>4</v>
      </c>
    </row>
    <row r="154" spans="1:13" ht="409.5">
      <c r="A154" s="192" t="s">
        <v>150</v>
      </c>
      <c r="B154" s="193" t="s">
        <v>7859</v>
      </c>
      <c r="C154" s="193" t="s">
        <v>7852</v>
      </c>
      <c r="D154" s="193" t="s">
        <v>7435</v>
      </c>
      <c r="E154" s="194" t="s">
        <v>7348</v>
      </c>
      <c r="F154" s="195" t="s">
        <v>566</v>
      </c>
      <c r="G154" s="196" t="s">
        <v>8013</v>
      </c>
      <c r="H154" s="197" t="s">
        <v>4603</v>
      </c>
      <c r="I154" s="162" t="s">
        <v>4606</v>
      </c>
      <c r="J154" s="198" t="s">
        <v>7864</v>
      </c>
      <c r="K154" s="198" t="s">
        <v>8014</v>
      </c>
      <c r="L154" s="198" t="s">
        <v>7901</v>
      </c>
      <c r="M154" s="194">
        <v>4</v>
      </c>
    </row>
    <row r="155" spans="1:13" ht="362.5">
      <c r="A155" s="192" t="s">
        <v>150</v>
      </c>
      <c r="B155" s="193" t="s">
        <v>7859</v>
      </c>
      <c r="C155" s="193" t="s">
        <v>7852</v>
      </c>
      <c r="D155" s="193" t="s">
        <v>7435</v>
      </c>
      <c r="E155" s="194" t="s">
        <v>7348</v>
      </c>
      <c r="F155" s="195" t="s">
        <v>732</v>
      </c>
      <c r="G155" s="196" t="s">
        <v>8015</v>
      </c>
      <c r="H155" s="197" t="s">
        <v>4607</v>
      </c>
      <c r="I155" s="162" t="s">
        <v>4609</v>
      </c>
      <c r="J155" s="198" t="s">
        <v>8016</v>
      </c>
      <c r="K155" s="198" t="s">
        <v>7904</v>
      </c>
      <c r="L155" s="198" t="s">
        <v>7897</v>
      </c>
      <c r="M155" s="194">
        <v>4</v>
      </c>
    </row>
    <row r="156" spans="1:13" ht="362.5">
      <c r="A156" s="192" t="s">
        <v>150</v>
      </c>
      <c r="B156" s="193" t="s">
        <v>7859</v>
      </c>
      <c r="C156" s="193" t="s">
        <v>7852</v>
      </c>
      <c r="D156" s="193" t="s">
        <v>7435</v>
      </c>
      <c r="E156" s="194" t="s">
        <v>7348</v>
      </c>
      <c r="F156" s="195" t="s">
        <v>3027</v>
      </c>
      <c r="G156" s="196" t="s">
        <v>8019</v>
      </c>
      <c r="H156" s="197" t="s">
        <v>4614</v>
      </c>
      <c r="I156" s="162" t="s">
        <v>4617</v>
      </c>
      <c r="J156" s="198" t="s">
        <v>7943</v>
      </c>
      <c r="K156" s="198" t="s">
        <v>8020</v>
      </c>
      <c r="L156" s="198" t="s">
        <v>7520</v>
      </c>
      <c r="M156" s="194">
        <v>5</v>
      </c>
    </row>
    <row r="157" spans="1:13" ht="409.5">
      <c r="A157" s="192" t="s">
        <v>150</v>
      </c>
      <c r="B157" s="193" t="s">
        <v>7859</v>
      </c>
      <c r="C157" s="193" t="s">
        <v>7852</v>
      </c>
      <c r="D157" s="193" t="s">
        <v>7435</v>
      </c>
      <c r="E157" s="194" t="s">
        <v>7348</v>
      </c>
      <c r="F157" s="195" t="s">
        <v>1032</v>
      </c>
      <c r="G157" s="196" t="s">
        <v>8017</v>
      </c>
      <c r="H157" s="197" t="s">
        <v>4610</v>
      </c>
      <c r="I157" s="162" t="s">
        <v>4613</v>
      </c>
      <c r="J157" s="198" t="s">
        <v>7895</v>
      </c>
      <c r="K157" s="198" t="s">
        <v>7896</v>
      </c>
      <c r="L157" s="198" t="s">
        <v>8018</v>
      </c>
      <c r="M157" s="194">
        <v>8</v>
      </c>
    </row>
    <row r="158" spans="1:13" ht="409.5">
      <c r="A158" s="192" t="s">
        <v>151</v>
      </c>
      <c r="B158" s="199" t="s">
        <v>7868</v>
      </c>
      <c r="C158" s="193" t="s">
        <v>7587</v>
      </c>
      <c r="D158" s="193" t="s">
        <v>7358</v>
      </c>
      <c r="E158" s="194" t="s">
        <v>7348</v>
      </c>
      <c r="F158" s="195" t="s">
        <v>566</v>
      </c>
      <c r="G158" s="196" t="s">
        <v>8023</v>
      </c>
      <c r="H158" s="197" t="s">
        <v>4661</v>
      </c>
      <c r="I158" s="162" t="s">
        <v>4664</v>
      </c>
      <c r="J158" s="198" t="s">
        <v>7908</v>
      </c>
      <c r="K158" s="198" t="s">
        <v>8275</v>
      </c>
      <c r="L158" s="198" t="s">
        <v>7959</v>
      </c>
      <c r="M158" s="194">
        <v>2</v>
      </c>
    </row>
    <row r="159" spans="1:13" ht="406">
      <c r="A159" s="192" t="s">
        <v>151</v>
      </c>
      <c r="B159" s="199" t="s">
        <v>7868</v>
      </c>
      <c r="C159" s="193" t="s">
        <v>7587</v>
      </c>
      <c r="D159" s="193" t="s">
        <v>7358</v>
      </c>
      <c r="E159" s="194" t="s">
        <v>7348</v>
      </c>
      <c r="F159" s="195" t="s">
        <v>1032</v>
      </c>
      <c r="G159" s="196" t="s">
        <v>7911</v>
      </c>
      <c r="H159" s="197" t="s">
        <v>4669</v>
      </c>
      <c r="I159" s="162" t="s">
        <v>4672</v>
      </c>
      <c r="J159" s="198" t="s">
        <v>7874</v>
      </c>
      <c r="K159" s="202" t="s">
        <v>7875</v>
      </c>
      <c r="L159" s="198" t="s">
        <v>7912</v>
      </c>
      <c r="M159" s="194">
        <v>3</v>
      </c>
    </row>
    <row r="160" spans="1:13" ht="409.5">
      <c r="A160" s="192" t="s">
        <v>151</v>
      </c>
      <c r="B160" s="199" t="s">
        <v>7868</v>
      </c>
      <c r="C160" s="193" t="s">
        <v>7587</v>
      </c>
      <c r="D160" s="193" t="s">
        <v>7358</v>
      </c>
      <c r="E160" s="194" t="s">
        <v>7348</v>
      </c>
      <c r="F160" s="195" t="s">
        <v>732</v>
      </c>
      <c r="G160" s="196" t="s">
        <v>8024</v>
      </c>
      <c r="H160" s="197" t="s">
        <v>4665</v>
      </c>
      <c r="I160" s="162" t="s">
        <v>4668</v>
      </c>
      <c r="J160" s="198" t="s">
        <v>7908</v>
      </c>
      <c r="K160" s="198" t="s">
        <v>8275</v>
      </c>
      <c r="L160" s="198" t="s">
        <v>7959</v>
      </c>
      <c r="M160" s="194">
        <v>6</v>
      </c>
    </row>
    <row r="161" spans="1:13" ht="409.5">
      <c r="A161" s="192" t="s">
        <v>151</v>
      </c>
      <c r="B161" s="199" t="s">
        <v>7868</v>
      </c>
      <c r="C161" s="193" t="s">
        <v>7587</v>
      </c>
      <c r="D161" s="193" t="s">
        <v>7358</v>
      </c>
      <c r="E161" s="194" t="s">
        <v>7348</v>
      </c>
      <c r="F161" s="195" t="s">
        <v>315</v>
      </c>
      <c r="G161" s="196" t="s">
        <v>8021</v>
      </c>
      <c r="H161" s="197" t="s">
        <v>4657</v>
      </c>
      <c r="I161" s="162" t="s">
        <v>4660</v>
      </c>
      <c r="J161" s="198" t="s">
        <v>7892</v>
      </c>
      <c r="K161" s="198" t="s">
        <v>7918</v>
      </c>
      <c r="L161" s="198" t="s">
        <v>8022</v>
      </c>
      <c r="M161" s="194">
        <v>7</v>
      </c>
    </row>
    <row r="162" spans="1:13" ht="362.5">
      <c r="A162" s="192" t="s">
        <v>152</v>
      </c>
      <c r="B162" s="193" t="s">
        <v>7581</v>
      </c>
      <c r="C162" s="193" t="s">
        <v>7852</v>
      </c>
      <c r="D162" s="193" t="s">
        <v>7362</v>
      </c>
      <c r="E162" s="194" t="s">
        <v>7348</v>
      </c>
      <c r="F162" s="195" t="s">
        <v>315</v>
      </c>
      <c r="G162" s="196" t="s">
        <v>8025</v>
      </c>
      <c r="H162" s="197" t="s">
        <v>4706</v>
      </c>
      <c r="I162" s="162" t="s">
        <v>4709</v>
      </c>
      <c r="J162" s="198" t="s">
        <v>7943</v>
      </c>
      <c r="K162" s="198" t="s">
        <v>8026</v>
      </c>
      <c r="L162" s="198" t="s">
        <v>7362</v>
      </c>
      <c r="M162" s="194">
        <v>2</v>
      </c>
    </row>
    <row r="163" spans="1:13" ht="409.5">
      <c r="A163" s="192" t="s">
        <v>153</v>
      </c>
      <c r="B163" s="193" t="s">
        <v>7581</v>
      </c>
      <c r="C163" s="193" t="s">
        <v>7852</v>
      </c>
      <c r="D163" s="193" t="s">
        <v>7358</v>
      </c>
      <c r="E163" s="194" t="s">
        <v>7348</v>
      </c>
      <c r="F163" s="195" t="s">
        <v>315</v>
      </c>
      <c r="G163" s="196" t="s">
        <v>8027</v>
      </c>
      <c r="H163" s="197" t="s">
        <v>4746</v>
      </c>
      <c r="I163" s="162" t="s">
        <v>4749</v>
      </c>
      <c r="J163" s="198" t="s">
        <v>8028</v>
      </c>
      <c r="K163" s="198" t="s">
        <v>8029</v>
      </c>
      <c r="L163" s="198" t="s">
        <v>8018</v>
      </c>
      <c r="M163" s="194">
        <v>4</v>
      </c>
    </row>
    <row r="164" spans="1:13" ht="43.5">
      <c r="A164" s="162" t="s">
        <v>154</v>
      </c>
      <c r="B164" s="199" t="s">
        <v>7867</v>
      </c>
      <c r="C164" s="193" t="s">
        <v>7858</v>
      </c>
      <c r="D164" s="199" t="s">
        <v>7351</v>
      </c>
      <c r="E164" s="194" t="s">
        <v>7357</v>
      </c>
      <c r="F164" s="195" t="s">
        <v>315</v>
      </c>
      <c r="G164" s="196" t="s">
        <v>7587</v>
      </c>
      <c r="H164" s="197" t="s">
        <v>4790</v>
      </c>
      <c r="I164" s="162" t="s">
        <v>7587</v>
      </c>
      <c r="J164" s="155"/>
      <c r="K164" s="155"/>
      <c r="L164" s="155"/>
      <c r="M164" s="155"/>
    </row>
    <row r="165" spans="1:13" ht="409.5">
      <c r="A165" s="192" t="s">
        <v>155</v>
      </c>
      <c r="B165" s="199" t="s">
        <v>7868</v>
      </c>
      <c r="C165" s="193" t="s">
        <v>7587</v>
      </c>
      <c r="D165" s="199" t="s">
        <v>7351</v>
      </c>
      <c r="E165" s="194" t="s">
        <v>7348</v>
      </c>
      <c r="F165" s="195" t="s">
        <v>315</v>
      </c>
      <c r="G165" s="196" t="s">
        <v>8030</v>
      </c>
      <c r="H165" s="197" t="s">
        <v>4806</v>
      </c>
      <c r="I165" s="162" t="s">
        <v>4809</v>
      </c>
      <c r="J165" s="198" t="s">
        <v>7943</v>
      </c>
      <c r="K165" s="198" t="s">
        <v>8031</v>
      </c>
      <c r="L165" s="198" t="s">
        <v>8032</v>
      </c>
      <c r="M165" s="194">
        <v>2</v>
      </c>
    </row>
    <row r="166" spans="1:13" ht="43.5">
      <c r="A166" s="162" t="s">
        <v>156</v>
      </c>
      <c r="B166" s="199" t="s">
        <v>7867</v>
      </c>
      <c r="C166" s="193" t="s">
        <v>7852</v>
      </c>
      <c r="D166" s="199" t="s">
        <v>7500</v>
      </c>
      <c r="E166" s="194" t="s">
        <v>7357</v>
      </c>
      <c r="F166" s="195" t="s">
        <v>315</v>
      </c>
      <c r="G166" s="196" t="s">
        <v>7587</v>
      </c>
      <c r="H166" s="197" t="s">
        <v>4850</v>
      </c>
      <c r="I166" s="162" t="s">
        <v>7587</v>
      </c>
      <c r="J166" s="155"/>
      <c r="K166" s="155"/>
      <c r="L166" s="155"/>
      <c r="M166" s="155"/>
    </row>
    <row r="167" spans="1:13" ht="43.5">
      <c r="A167" s="162" t="s">
        <v>157</v>
      </c>
      <c r="B167" s="193" t="s">
        <v>7581</v>
      </c>
      <c r="C167" s="193" t="s">
        <v>7858</v>
      </c>
      <c r="D167" s="193" t="s">
        <v>7358</v>
      </c>
      <c r="E167" s="194" t="s">
        <v>7357</v>
      </c>
      <c r="F167" s="195" t="s">
        <v>315</v>
      </c>
      <c r="G167" s="196" t="s">
        <v>7587</v>
      </c>
      <c r="H167" s="197" t="s">
        <v>4880</v>
      </c>
      <c r="I167" s="162" t="s">
        <v>7587</v>
      </c>
      <c r="J167" s="155"/>
      <c r="K167" s="155"/>
      <c r="L167" s="155"/>
      <c r="M167" s="155"/>
    </row>
    <row r="168" spans="1:13" ht="43.5">
      <c r="A168" s="162" t="s">
        <v>158</v>
      </c>
      <c r="B168" s="193" t="s">
        <v>7868</v>
      </c>
      <c r="C168" s="193" t="s">
        <v>7587</v>
      </c>
      <c r="D168" s="193" t="s">
        <v>7431</v>
      </c>
      <c r="E168" s="194" t="s">
        <v>7357</v>
      </c>
      <c r="F168" s="195" t="s">
        <v>315</v>
      </c>
      <c r="G168" s="196" t="s">
        <v>7587</v>
      </c>
      <c r="H168" s="197" t="s">
        <v>4906</v>
      </c>
      <c r="I168" s="162" t="s">
        <v>7587</v>
      </c>
      <c r="J168" s="155"/>
      <c r="K168" s="155"/>
      <c r="L168" s="155"/>
      <c r="M168" s="155"/>
    </row>
    <row r="169" spans="1:13" ht="43.5">
      <c r="A169" s="162" t="s">
        <v>159</v>
      </c>
      <c r="B169" s="199" t="s">
        <v>7868</v>
      </c>
      <c r="C169" s="193" t="s">
        <v>7587</v>
      </c>
      <c r="D169" s="199" t="s">
        <v>7431</v>
      </c>
      <c r="E169" s="194" t="s">
        <v>7357</v>
      </c>
      <c r="F169" s="195" t="s">
        <v>315</v>
      </c>
      <c r="G169" s="196" t="s">
        <v>7587</v>
      </c>
      <c r="H169" s="197" t="s">
        <v>4922</v>
      </c>
      <c r="I169" s="162" t="s">
        <v>7587</v>
      </c>
      <c r="J169" s="155"/>
      <c r="K169" s="155"/>
      <c r="L169" s="155"/>
      <c r="M169" s="155"/>
    </row>
    <row r="170" spans="1:13" ht="43.5">
      <c r="A170" s="162" t="s">
        <v>160</v>
      </c>
      <c r="B170" s="199" t="s">
        <v>7867</v>
      </c>
      <c r="C170" s="193" t="s">
        <v>7852</v>
      </c>
      <c r="D170" s="193" t="s">
        <v>7358</v>
      </c>
      <c r="E170" s="194" t="s">
        <v>7357</v>
      </c>
      <c r="F170" s="195" t="s">
        <v>315</v>
      </c>
      <c r="G170" s="196" t="s">
        <v>7587</v>
      </c>
      <c r="H170" s="197" t="s">
        <v>4958</v>
      </c>
      <c r="I170" s="162" t="s">
        <v>7587</v>
      </c>
      <c r="J170" s="155"/>
      <c r="K170" s="155"/>
      <c r="L170" s="155"/>
      <c r="M170" s="155"/>
    </row>
    <row r="171" spans="1:13" ht="43.5">
      <c r="A171" s="162" t="s">
        <v>161</v>
      </c>
      <c r="B171" s="199" t="s">
        <v>7867</v>
      </c>
      <c r="C171" s="193" t="s">
        <v>7858</v>
      </c>
      <c r="D171" s="199" t="s">
        <v>7353</v>
      </c>
      <c r="E171" s="194" t="s">
        <v>7357</v>
      </c>
      <c r="F171" s="195" t="s">
        <v>315</v>
      </c>
      <c r="G171" s="196" t="s">
        <v>7587</v>
      </c>
      <c r="H171" s="197" t="s">
        <v>5008</v>
      </c>
      <c r="I171" s="162" t="s">
        <v>7587</v>
      </c>
      <c r="J171" s="155"/>
      <c r="K171" s="155"/>
      <c r="L171" s="155"/>
      <c r="M171" s="155"/>
    </row>
    <row r="172" spans="1:13" ht="43.5">
      <c r="A172" s="162" t="s">
        <v>162</v>
      </c>
      <c r="B172" s="193" t="s">
        <v>7868</v>
      </c>
      <c r="C172" s="193" t="s">
        <v>7587</v>
      </c>
      <c r="D172" s="193" t="s">
        <v>7358</v>
      </c>
      <c r="E172" s="194" t="s">
        <v>7357</v>
      </c>
      <c r="F172" s="195" t="s">
        <v>315</v>
      </c>
      <c r="G172" s="196" t="s">
        <v>7587</v>
      </c>
      <c r="H172" s="197" t="s">
        <v>5039</v>
      </c>
      <c r="I172" s="162" t="s">
        <v>7587</v>
      </c>
      <c r="J172" s="155"/>
      <c r="K172" s="155"/>
      <c r="L172" s="155"/>
      <c r="M172" s="155"/>
    </row>
    <row r="173" spans="1:13" ht="304.5">
      <c r="A173" s="192" t="s">
        <v>163</v>
      </c>
      <c r="B173" s="193" t="s">
        <v>7868</v>
      </c>
      <c r="C173" s="193" t="s">
        <v>7587</v>
      </c>
      <c r="D173" s="193" t="s">
        <v>7401</v>
      </c>
      <c r="E173" s="194" t="s">
        <v>7348</v>
      </c>
      <c r="F173" s="195" t="s">
        <v>566</v>
      </c>
      <c r="G173" s="196" t="s">
        <v>8034</v>
      </c>
      <c r="H173" s="197" t="s">
        <v>5059</v>
      </c>
      <c r="I173" s="162" t="s">
        <v>5062</v>
      </c>
      <c r="J173" s="198" t="s">
        <v>7892</v>
      </c>
      <c r="K173" s="198" t="s">
        <v>7918</v>
      </c>
      <c r="L173" s="198" t="s">
        <v>7884</v>
      </c>
      <c r="M173" s="194">
        <v>1.5</v>
      </c>
    </row>
    <row r="174" spans="1:13" ht="348">
      <c r="A174" s="192" t="s">
        <v>163</v>
      </c>
      <c r="B174" s="193" t="s">
        <v>7868</v>
      </c>
      <c r="C174" s="193" t="s">
        <v>7587</v>
      </c>
      <c r="D174" s="193" t="s">
        <v>7401</v>
      </c>
      <c r="E174" s="194" t="s">
        <v>7348</v>
      </c>
      <c r="F174" s="195" t="s">
        <v>315</v>
      </c>
      <c r="G174" s="196" t="s">
        <v>8033</v>
      </c>
      <c r="H174" s="197" t="s">
        <v>5055</v>
      </c>
      <c r="I174" s="162" t="s">
        <v>5058</v>
      </c>
      <c r="J174" s="198" t="s">
        <v>7892</v>
      </c>
      <c r="K174" s="198" t="s">
        <v>7918</v>
      </c>
      <c r="L174" s="198" t="s">
        <v>7884</v>
      </c>
      <c r="M174" s="194">
        <v>5.5</v>
      </c>
    </row>
    <row r="175" spans="1:13" ht="43.5">
      <c r="A175" s="162" t="s">
        <v>164</v>
      </c>
      <c r="B175" s="199" t="s">
        <v>7868</v>
      </c>
      <c r="C175" s="193" t="s">
        <v>7587</v>
      </c>
      <c r="D175" s="199" t="s">
        <v>7509</v>
      </c>
      <c r="E175" s="194" t="s">
        <v>7357</v>
      </c>
      <c r="F175" s="195" t="s">
        <v>315</v>
      </c>
      <c r="G175" s="196" t="s">
        <v>7587</v>
      </c>
      <c r="H175" s="197" t="s">
        <v>5103</v>
      </c>
      <c r="I175" s="162" t="s">
        <v>7587</v>
      </c>
      <c r="J175" s="155"/>
      <c r="K175" s="155"/>
      <c r="L175" s="155"/>
      <c r="M175" s="155"/>
    </row>
    <row r="176" spans="1:13" ht="43.5">
      <c r="A176" s="162" t="s">
        <v>165</v>
      </c>
      <c r="B176" s="199" t="s">
        <v>7581</v>
      </c>
      <c r="C176" s="193" t="s">
        <v>7858</v>
      </c>
      <c r="D176" s="199" t="s">
        <v>7401</v>
      </c>
      <c r="E176" s="194" t="s">
        <v>7357</v>
      </c>
      <c r="F176" s="195" t="s">
        <v>315</v>
      </c>
      <c r="G176" s="196" t="s">
        <v>7587</v>
      </c>
      <c r="H176" s="197" t="s">
        <v>5130</v>
      </c>
      <c r="I176" s="162" t="s">
        <v>7587</v>
      </c>
      <c r="J176" s="155"/>
      <c r="K176" s="155"/>
      <c r="L176" s="155"/>
      <c r="M176" s="155"/>
    </row>
    <row r="177" spans="1:13" ht="409.5">
      <c r="A177" s="192" t="s">
        <v>166</v>
      </c>
      <c r="B177" s="193" t="s">
        <v>7859</v>
      </c>
      <c r="C177" s="193" t="s">
        <v>7852</v>
      </c>
      <c r="D177" s="193" t="s">
        <v>7358</v>
      </c>
      <c r="E177" s="194" t="s">
        <v>7348</v>
      </c>
      <c r="F177" s="195" t="s">
        <v>566</v>
      </c>
      <c r="G177" s="196" t="s">
        <v>8035</v>
      </c>
      <c r="H177" s="197" t="s">
        <v>5175</v>
      </c>
      <c r="I177" s="162" t="s">
        <v>5178</v>
      </c>
      <c r="J177" s="198" t="s">
        <v>7895</v>
      </c>
      <c r="K177" s="198" t="s">
        <v>7896</v>
      </c>
      <c r="L177" s="198" t="s">
        <v>7876</v>
      </c>
      <c r="M177" s="194">
        <v>4</v>
      </c>
    </row>
    <row r="178" spans="1:13" ht="409.5">
      <c r="A178" s="192" t="s">
        <v>166</v>
      </c>
      <c r="B178" s="193" t="s">
        <v>7859</v>
      </c>
      <c r="C178" s="193" t="s">
        <v>7852</v>
      </c>
      <c r="D178" s="193" t="s">
        <v>7358</v>
      </c>
      <c r="E178" s="194" t="s">
        <v>7348</v>
      </c>
      <c r="F178" s="195" t="s">
        <v>315</v>
      </c>
      <c r="G178" s="196" t="s">
        <v>8017</v>
      </c>
      <c r="H178" s="197" t="s">
        <v>5171</v>
      </c>
      <c r="I178" s="162" t="s">
        <v>5174</v>
      </c>
      <c r="J178" s="198" t="s">
        <v>7895</v>
      </c>
      <c r="K178" s="198" t="s">
        <v>7896</v>
      </c>
      <c r="L178" s="198" t="s">
        <v>8018</v>
      </c>
      <c r="M178" s="194">
        <v>5</v>
      </c>
    </row>
    <row r="179" spans="1:13" ht="409.5">
      <c r="A179" s="192" t="s">
        <v>166</v>
      </c>
      <c r="B179" s="193" t="s">
        <v>7859</v>
      </c>
      <c r="C179" s="193" t="s">
        <v>7852</v>
      </c>
      <c r="D179" s="193" t="s">
        <v>7358</v>
      </c>
      <c r="E179" s="194" t="s">
        <v>7348</v>
      </c>
      <c r="F179" s="195" t="s">
        <v>732</v>
      </c>
      <c r="G179" s="196" t="s">
        <v>8036</v>
      </c>
      <c r="H179" s="197" t="s">
        <v>5179</v>
      </c>
      <c r="I179" s="162" t="s">
        <v>5182</v>
      </c>
      <c r="J179" s="198" t="s">
        <v>8016</v>
      </c>
      <c r="K179" s="198" t="s">
        <v>8037</v>
      </c>
      <c r="L179" s="198" t="s">
        <v>7897</v>
      </c>
      <c r="M179" s="194">
        <v>5</v>
      </c>
    </row>
    <row r="180" spans="1:13" ht="409.5">
      <c r="A180" s="192" t="s">
        <v>166</v>
      </c>
      <c r="B180" s="193" t="s">
        <v>7859</v>
      </c>
      <c r="C180" s="193" t="s">
        <v>7852</v>
      </c>
      <c r="D180" s="193" t="s">
        <v>7358</v>
      </c>
      <c r="E180" s="194" t="s">
        <v>7348</v>
      </c>
      <c r="F180" s="195" t="s">
        <v>1032</v>
      </c>
      <c r="G180" s="196" t="s">
        <v>8038</v>
      </c>
      <c r="H180" s="197" t="s">
        <v>5183</v>
      </c>
      <c r="I180" s="162" t="s">
        <v>5186</v>
      </c>
      <c r="J180" s="198" t="s">
        <v>7882</v>
      </c>
      <c r="K180" s="198" t="s">
        <v>7961</v>
      </c>
      <c r="L180" s="198" t="s">
        <v>8039</v>
      </c>
      <c r="M180" s="194">
        <v>6</v>
      </c>
    </row>
    <row r="181" spans="1:13" ht="43.5">
      <c r="A181" s="162" t="s">
        <v>167</v>
      </c>
      <c r="B181" s="203" t="s">
        <v>7859</v>
      </c>
      <c r="C181" s="203" t="s">
        <v>7858</v>
      </c>
      <c r="D181" s="203" t="s">
        <v>7392</v>
      </c>
      <c r="E181" s="194" t="s">
        <v>7357</v>
      </c>
      <c r="F181" s="195" t="s">
        <v>315</v>
      </c>
      <c r="G181" s="196" t="s">
        <v>7587</v>
      </c>
      <c r="H181" s="197" t="s">
        <v>5231</v>
      </c>
      <c r="I181" s="162" t="s">
        <v>7587</v>
      </c>
      <c r="J181" s="155"/>
      <c r="K181" s="155"/>
      <c r="L181" s="155"/>
      <c r="M181" s="155"/>
    </row>
    <row r="182" spans="1:13" ht="43.5">
      <c r="A182" s="162" t="s">
        <v>168</v>
      </c>
      <c r="B182" s="193" t="s">
        <v>7868</v>
      </c>
      <c r="C182" s="193" t="s">
        <v>7587</v>
      </c>
      <c r="D182" s="193" t="s">
        <v>7382</v>
      </c>
      <c r="E182" s="194" t="s">
        <v>7357</v>
      </c>
      <c r="F182" s="195" t="s">
        <v>315</v>
      </c>
      <c r="G182" s="196" t="s">
        <v>7587</v>
      </c>
      <c r="H182" s="197" t="s">
        <v>5270</v>
      </c>
      <c r="I182" s="162" t="s">
        <v>7587</v>
      </c>
      <c r="J182" s="155"/>
      <c r="K182" s="155"/>
      <c r="L182" s="155"/>
      <c r="M182" s="155"/>
    </row>
    <row r="183" spans="1:13" ht="43.5">
      <c r="A183" s="162" t="s">
        <v>169</v>
      </c>
      <c r="B183" s="193" t="s">
        <v>7868</v>
      </c>
      <c r="C183" s="193" t="s">
        <v>7587</v>
      </c>
      <c r="D183" s="193" t="s">
        <v>7366</v>
      </c>
      <c r="E183" s="194" t="s">
        <v>7357</v>
      </c>
      <c r="F183" s="195" t="s">
        <v>315</v>
      </c>
      <c r="G183" s="196" t="s">
        <v>7587</v>
      </c>
      <c r="H183" s="197" t="s">
        <v>5289</v>
      </c>
      <c r="I183" s="162" t="s">
        <v>7587</v>
      </c>
      <c r="J183" s="155"/>
      <c r="K183" s="155"/>
      <c r="L183" s="155"/>
      <c r="M183" s="155"/>
    </row>
    <row r="184" spans="1:13" ht="43.5">
      <c r="A184" s="162" t="s">
        <v>170</v>
      </c>
      <c r="B184" s="193" t="s">
        <v>7868</v>
      </c>
      <c r="C184" s="193" t="s">
        <v>7587</v>
      </c>
      <c r="D184" s="193" t="s">
        <v>7358</v>
      </c>
      <c r="E184" s="194" t="s">
        <v>7357</v>
      </c>
      <c r="F184" s="195" t="s">
        <v>315</v>
      </c>
      <c r="G184" s="196" t="s">
        <v>7587</v>
      </c>
      <c r="H184" s="197" t="s">
        <v>5304</v>
      </c>
      <c r="I184" s="162" t="s">
        <v>7587</v>
      </c>
      <c r="J184" s="155"/>
      <c r="K184" s="155"/>
      <c r="L184" s="155"/>
      <c r="M184" s="155"/>
    </row>
    <row r="185" spans="1:13" ht="409.5">
      <c r="A185" s="192" t="s">
        <v>171</v>
      </c>
      <c r="B185" s="199" t="s">
        <v>7868</v>
      </c>
      <c r="C185" s="193" t="s">
        <v>7587</v>
      </c>
      <c r="D185" s="199" t="s">
        <v>7517</v>
      </c>
      <c r="E185" s="194" t="s">
        <v>7348</v>
      </c>
      <c r="F185" s="195" t="s">
        <v>315</v>
      </c>
      <c r="G185" s="196" t="s">
        <v>8040</v>
      </c>
      <c r="H185" s="197" t="s">
        <v>5331</v>
      </c>
      <c r="I185" s="162" t="s">
        <v>5334</v>
      </c>
      <c r="J185" s="198" t="s">
        <v>7895</v>
      </c>
      <c r="K185" s="198" t="s">
        <v>8041</v>
      </c>
      <c r="L185" s="198" t="s">
        <v>8042</v>
      </c>
      <c r="M185" s="194">
        <v>1</v>
      </c>
    </row>
    <row r="186" spans="1:13" ht="409.5">
      <c r="A186" s="192" t="s">
        <v>171</v>
      </c>
      <c r="B186" s="199" t="s">
        <v>7868</v>
      </c>
      <c r="C186" s="193" t="s">
        <v>7587</v>
      </c>
      <c r="D186" s="199" t="s">
        <v>7517</v>
      </c>
      <c r="E186" s="194" t="s">
        <v>7348</v>
      </c>
      <c r="F186" s="195" t="s">
        <v>566</v>
      </c>
      <c r="G186" s="196" t="s">
        <v>8043</v>
      </c>
      <c r="H186" s="197" t="s">
        <v>5335</v>
      </c>
      <c r="I186" s="162" t="s">
        <v>5338</v>
      </c>
      <c r="J186" s="198" t="s">
        <v>7882</v>
      </c>
      <c r="K186" s="198" t="s">
        <v>7983</v>
      </c>
      <c r="L186" s="198" t="s">
        <v>7984</v>
      </c>
      <c r="M186" s="194">
        <v>1.5</v>
      </c>
    </row>
    <row r="187" spans="1:13" ht="43.5">
      <c r="A187" s="162" t="s">
        <v>172</v>
      </c>
      <c r="B187" s="193" t="s">
        <v>7581</v>
      </c>
      <c r="C187" s="193" t="s">
        <v>7858</v>
      </c>
      <c r="D187" s="193" t="s">
        <v>7417</v>
      </c>
      <c r="E187" s="194" t="s">
        <v>7357</v>
      </c>
      <c r="F187" s="195" t="s">
        <v>315</v>
      </c>
      <c r="G187" s="196" t="s">
        <v>7587</v>
      </c>
      <c r="H187" s="197" t="s">
        <v>5367</v>
      </c>
      <c r="I187" s="162" t="s">
        <v>7587</v>
      </c>
      <c r="J187" s="155"/>
      <c r="K187" s="155"/>
      <c r="L187" s="155"/>
      <c r="M187" s="155"/>
    </row>
    <row r="188" spans="1:13" ht="406">
      <c r="A188" s="192" t="s">
        <v>173</v>
      </c>
      <c r="B188" s="193" t="s">
        <v>7868</v>
      </c>
      <c r="C188" s="193" t="s">
        <v>7587</v>
      </c>
      <c r="D188" s="193" t="s">
        <v>7520</v>
      </c>
      <c r="E188" s="194" t="s">
        <v>7348</v>
      </c>
      <c r="F188" s="195" t="s">
        <v>315</v>
      </c>
      <c r="G188" s="196" t="s">
        <v>8044</v>
      </c>
      <c r="H188" s="197" t="s">
        <v>5405</v>
      </c>
      <c r="I188" s="162" t="s">
        <v>5408</v>
      </c>
      <c r="J188" s="198" t="s">
        <v>7874</v>
      </c>
      <c r="K188" s="198" t="s">
        <v>7933</v>
      </c>
      <c r="L188" s="198" t="s">
        <v>7897</v>
      </c>
      <c r="M188" s="194">
        <v>5</v>
      </c>
    </row>
    <row r="189" spans="1:13" ht="406">
      <c r="A189" s="192" t="s">
        <v>174</v>
      </c>
      <c r="B189" s="199" t="s">
        <v>7581</v>
      </c>
      <c r="C189" s="193" t="s">
        <v>7852</v>
      </c>
      <c r="D189" s="199" t="s">
        <v>7349</v>
      </c>
      <c r="E189" s="194" t="s">
        <v>7348</v>
      </c>
      <c r="F189" s="195" t="s">
        <v>315</v>
      </c>
      <c r="G189" s="196" t="s">
        <v>8027</v>
      </c>
      <c r="H189" s="197" t="s">
        <v>5447</v>
      </c>
      <c r="I189" s="162" t="s">
        <v>5450</v>
      </c>
      <c r="J189" s="198" t="s">
        <v>8028</v>
      </c>
      <c r="K189" s="198" t="s">
        <v>8029</v>
      </c>
      <c r="L189" s="198" t="s">
        <v>8018</v>
      </c>
      <c r="M189" s="194">
        <v>4</v>
      </c>
    </row>
    <row r="190" spans="1:13" ht="409.5">
      <c r="A190" s="192" t="s">
        <v>175</v>
      </c>
      <c r="B190" s="199" t="s">
        <v>7581</v>
      </c>
      <c r="C190" s="193" t="s">
        <v>7852</v>
      </c>
      <c r="D190" s="199" t="s">
        <v>7358</v>
      </c>
      <c r="E190" s="194" t="s">
        <v>7348</v>
      </c>
      <c r="F190" s="195" t="s">
        <v>315</v>
      </c>
      <c r="G190" s="196" t="s">
        <v>7937</v>
      </c>
      <c r="H190" s="197" t="s">
        <v>5476</v>
      </c>
      <c r="I190" s="162" t="s">
        <v>5479</v>
      </c>
      <c r="J190" s="198" t="s">
        <v>7938</v>
      </c>
      <c r="K190" s="198" t="s">
        <v>7939</v>
      </c>
      <c r="L190" s="198" t="s">
        <v>7884</v>
      </c>
      <c r="M190" s="194">
        <v>5</v>
      </c>
    </row>
    <row r="191" spans="1:13" ht="43.5">
      <c r="A191" s="162" t="s">
        <v>176</v>
      </c>
      <c r="B191" s="199" t="s">
        <v>7867</v>
      </c>
      <c r="C191" s="193" t="s">
        <v>7858</v>
      </c>
      <c r="D191" s="193" t="s">
        <v>7358</v>
      </c>
      <c r="E191" s="194" t="s">
        <v>7357</v>
      </c>
      <c r="F191" s="195" t="s">
        <v>315</v>
      </c>
      <c r="G191" s="196" t="s">
        <v>7587</v>
      </c>
      <c r="H191" s="197" t="s">
        <v>5503</v>
      </c>
      <c r="I191" s="162" t="s">
        <v>7587</v>
      </c>
      <c r="J191" s="155"/>
      <c r="K191" s="155"/>
      <c r="L191" s="155"/>
      <c r="M191" s="155"/>
    </row>
    <row r="192" spans="1:13" ht="43.5">
      <c r="A192" s="162" t="s">
        <v>177</v>
      </c>
      <c r="B192" s="199" t="s">
        <v>7581</v>
      </c>
      <c r="C192" s="193" t="s">
        <v>7852</v>
      </c>
      <c r="D192" s="199" t="s">
        <v>7358</v>
      </c>
      <c r="E192" s="194" t="s">
        <v>7357</v>
      </c>
      <c r="F192" s="195" t="s">
        <v>315</v>
      </c>
      <c r="G192" s="196" t="s">
        <v>7587</v>
      </c>
      <c r="H192" s="197" t="s">
        <v>5531</v>
      </c>
      <c r="I192" s="162" t="s">
        <v>7587</v>
      </c>
      <c r="J192" s="155"/>
      <c r="K192" s="155"/>
      <c r="L192" s="155"/>
      <c r="M192" s="155"/>
    </row>
    <row r="193" spans="1:13" ht="409.5">
      <c r="A193" s="192" t="s">
        <v>178</v>
      </c>
      <c r="B193" s="193" t="s">
        <v>7868</v>
      </c>
      <c r="C193" s="193" t="s">
        <v>7587</v>
      </c>
      <c r="D193" s="193" t="s">
        <v>7453</v>
      </c>
      <c r="E193" s="194" t="s">
        <v>7348</v>
      </c>
      <c r="F193" s="195" t="s">
        <v>315</v>
      </c>
      <c r="G193" s="196" t="s">
        <v>8045</v>
      </c>
      <c r="H193" s="197" t="s">
        <v>5573</v>
      </c>
      <c r="I193" s="162" t="s">
        <v>5576</v>
      </c>
      <c r="J193" s="198" t="s">
        <v>7895</v>
      </c>
      <c r="K193" s="198" t="s">
        <v>7928</v>
      </c>
      <c r="L193" s="198" t="s">
        <v>7959</v>
      </c>
      <c r="M193" s="194">
        <v>3.5</v>
      </c>
    </row>
    <row r="194" spans="1:13" ht="409.5">
      <c r="A194" s="192" t="s">
        <v>178</v>
      </c>
      <c r="B194" s="193" t="s">
        <v>7868</v>
      </c>
      <c r="C194" s="193" t="s">
        <v>7587</v>
      </c>
      <c r="D194" s="193" t="s">
        <v>7453</v>
      </c>
      <c r="E194" s="194" t="s">
        <v>7348</v>
      </c>
      <c r="F194" s="195" t="s">
        <v>566</v>
      </c>
      <c r="G194" s="196" t="s">
        <v>8046</v>
      </c>
      <c r="H194" s="197" t="s">
        <v>5577</v>
      </c>
      <c r="I194" s="162" t="s">
        <v>5580</v>
      </c>
      <c r="J194" s="198" t="s">
        <v>7895</v>
      </c>
      <c r="K194" s="198" t="s">
        <v>7928</v>
      </c>
      <c r="L194" s="198" t="s">
        <v>7959</v>
      </c>
      <c r="M194" s="194">
        <v>8</v>
      </c>
    </row>
    <row r="195" spans="1:13" ht="43.5">
      <c r="A195" s="294" t="s">
        <v>8289</v>
      </c>
      <c r="B195" s="193" t="s">
        <v>7868</v>
      </c>
      <c r="C195" s="193" t="s">
        <v>7587</v>
      </c>
      <c r="D195" s="193" t="s">
        <v>7378</v>
      </c>
      <c r="E195" s="194" t="s">
        <v>7357</v>
      </c>
      <c r="F195" s="195" t="s">
        <v>315</v>
      </c>
      <c r="G195" s="196" t="s">
        <v>7587</v>
      </c>
      <c r="H195" s="197" t="s">
        <v>5622</v>
      </c>
      <c r="I195" s="162" t="s">
        <v>7587</v>
      </c>
      <c r="J195" s="155"/>
      <c r="K195" s="155"/>
      <c r="L195" s="155"/>
      <c r="M195" s="155"/>
    </row>
    <row r="196" spans="1:13" ht="333.5">
      <c r="A196" s="192" t="s">
        <v>180</v>
      </c>
      <c r="B196" s="193" t="s">
        <v>7868</v>
      </c>
      <c r="C196" s="193" t="s">
        <v>7587</v>
      </c>
      <c r="D196" s="193" t="s">
        <v>7431</v>
      </c>
      <c r="E196" s="194" t="s">
        <v>7348</v>
      </c>
      <c r="F196" s="195" t="s">
        <v>315</v>
      </c>
      <c r="G196" s="196" t="s">
        <v>8047</v>
      </c>
      <c r="H196" s="197" t="s">
        <v>5659</v>
      </c>
      <c r="I196" s="162" t="s">
        <v>5662</v>
      </c>
      <c r="J196" s="198" t="s">
        <v>8048</v>
      </c>
      <c r="K196" s="198" t="s">
        <v>7918</v>
      </c>
      <c r="L196" s="198" t="s">
        <v>8049</v>
      </c>
      <c r="M196" s="194">
        <v>7</v>
      </c>
    </row>
    <row r="197" spans="1:13" ht="43.5">
      <c r="A197" s="162" t="s">
        <v>181</v>
      </c>
      <c r="B197" s="193" t="s">
        <v>7581</v>
      </c>
      <c r="C197" s="193" t="s">
        <v>7852</v>
      </c>
      <c r="D197" s="193" t="s">
        <v>7358</v>
      </c>
      <c r="E197" s="194" t="s">
        <v>7357</v>
      </c>
      <c r="F197" s="195" t="s">
        <v>315</v>
      </c>
      <c r="G197" s="196" t="s">
        <v>7587</v>
      </c>
      <c r="H197" s="197" t="s">
        <v>5680</v>
      </c>
      <c r="I197" s="162" t="s">
        <v>7587</v>
      </c>
      <c r="J197" s="155"/>
      <c r="K197" s="155"/>
      <c r="L197" s="155"/>
      <c r="M197" s="155"/>
    </row>
    <row r="198" spans="1:13" ht="409.5">
      <c r="A198" s="192" t="s">
        <v>182</v>
      </c>
      <c r="B198" s="193" t="s">
        <v>7868</v>
      </c>
      <c r="C198" s="193" t="s">
        <v>7587</v>
      </c>
      <c r="D198" s="193" t="s">
        <v>7353</v>
      </c>
      <c r="E198" s="194" t="s">
        <v>7348</v>
      </c>
      <c r="F198" s="195" t="s">
        <v>1032</v>
      </c>
      <c r="G198" s="196" t="s">
        <v>8055</v>
      </c>
      <c r="H198" s="197" t="s">
        <v>5728</v>
      </c>
      <c r="I198" s="162" t="s">
        <v>5731</v>
      </c>
      <c r="J198" s="198" t="s">
        <v>7874</v>
      </c>
      <c r="K198" s="202" t="s">
        <v>7914</v>
      </c>
      <c r="L198" s="198" t="s">
        <v>8056</v>
      </c>
      <c r="M198" s="194">
        <v>2</v>
      </c>
    </row>
    <row r="199" spans="1:13" ht="409.5">
      <c r="A199" s="192" t="s">
        <v>182</v>
      </c>
      <c r="B199" s="193" t="s">
        <v>7868</v>
      </c>
      <c r="C199" s="193" t="s">
        <v>7587</v>
      </c>
      <c r="D199" s="193" t="s">
        <v>7353</v>
      </c>
      <c r="E199" s="194" t="s">
        <v>7348</v>
      </c>
      <c r="F199" s="195" t="s">
        <v>732</v>
      </c>
      <c r="G199" s="196" t="s">
        <v>8053</v>
      </c>
      <c r="H199" s="197" t="s">
        <v>5724</v>
      </c>
      <c r="I199" s="162" t="s">
        <v>5727</v>
      </c>
      <c r="J199" s="198" t="s">
        <v>7965</v>
      </c>
      <c r="K199" s="198" t="s">
        <v>8054</v>
      </c>
      <c r="L199" s="198" t="s">
        <v>7906</v>
      </c>
      <c r="M199" s="194">
        <v>3</v>
      </c>
    </row>
    <row r="200" spans="1:13" ht="409.5">
      <c r="A200" s="192" t="s">
        <v>182</v>
      </c>
      <c r="B200" s="193" t="s">
        <v>7868</v>
      </c>
      <c r="C200" s="193" t="s">
        <v>7587</v>
      </c>
      <c r="D200" s="193" t="s">
        <v>7353</v>
      </c>
      <c r="E200" s="194" t="s">
        <v>7348</v>
      </c>
      <c r="F200" s="195" t="s">
        <v>315</v>
      </c>
      <c r="G200" s="196" t="s">
        <v>7946</v>
      </c>
      <c r="H200" s="197" t="s">
        <v>5716</v>
      </c>
      <c r="I200" s="162" t="s">
        <v>5719</v>
      </c>
      <c r="J200" s="198" t="s">
        <v>7874</v>
      </c>
      <c r="K200" s="198" t="s">
        <v>7875</v>
      </c>
      <c r="L200" s="198" t="s">
        <v>8050</v>
      </c>
      <c r="M200" s="194">
        <v>6</v>
      </c>
    </row>
    <row r="201" spans="1:13" ht="409.5">
      <c r="A201" s="192" t="s">
        <v>182</v>
      </c>
      <c r="B201" s="193" t="s">
        <v>7868</v>
      </c>
      <c r="C201" s="193" t="s">
        <v>7587</v>
      </c>
      <c r="D201" s="193" t="s">
        <v>7353</v>
      </c>
      <c r="E201" s="194" t="s">
        <v>7348</v>
      </c>
      <c r="F201" s="195" t="s">
        <v>566</v>
      </c>
      <c r="G201" s="196" t="s">
        <v>8051</v>
      </c>
      <c r="H201" s="197" t="s">
        <v>5720</v>
      </c>
      <c r="I201" s="162" t="s">
        <v>5723</v>
      </c>
      <c r="J201" s="198" t="s">
        <v>7936</v>
      </c>
      <c r="K201" s="198" t="s">
        <v>7918</v>
      </c>
      <c r="L201" s="198" t="s">
        <v>8052</v>
      </c>
      <c r="M201" s="194">
        <v>7</v>
      </c>
    </row>
    <row r="202" spans="1:13" ht="43.5">
      <c r="A202" s="162" t="s">
        <v>183</v>
      </c>
      <c r="B202" s="199" t="s">
        <v>7581</v>
      </c>
      <c r="C202" s="193" t="s">
        <v>7858</v>
      </c>
      <c r="D202" s="199" t="s">
        <v>7417</v>
      </c>
      <c r="E202" s="194" t="s">
        <v>7357</v>
      </c>
      <c r="F202" s="195" t="s">
        <v>315</v>
      </c>
      <c r="G202" s="196" t="s">
        <v>7587</v>
      </c>
      <c r="H202" s="197" t="s">
        <v>5755</v>
      </c>
      <c r="I202" s="162" t="s">
        <v>7587</v>
      </c>
      <c r="J202" s="155"/>
      <c r="K202" s="155"/>
      <c r="L202" s="155"/>
      <c r="M202" s="155"/>
    </row>
    <row r="203" spans="1:13" ht="261">
      <c r="A203" s="192" t="s">
        <v>8057</v>
      </c>
      <c r="B203" s="199" t="s">
        <v>7867</v>
      </c>
      <c r="C203" s="193" t="s">
        <v>7858</v>
      </c>
      <c r="D203" s="199" t="s">
        <v>7517</v>
      </c>
      <c r="E203" s="194" t="s">
        <v>7348</v>
      </c>
      <c r="F203" s="195" t="s">
        <v>732</v>
      </c>
      <c r="G203" s="196" t="s">
        <v>8062</v>
      </c>
      <c r="H203" s="197" t="s">
        <v>5814</v>
      </c>
      <c r="I203" s="162" t="s">
        <v>5817</v>
      </c>
      <c r="J203" s="198" t="s">
        <v>7882</v>
      </c>
      <c r="K203" s="198" t="s">
        <v>7961</v>
      </c>
      <c r="L203" s="198" t="s">
        <v>8032</v>
      </c>
      <c r="M203" s="194">
        <v>1</v>
      </c>
    </row>
    <row r="204" spans="1:13" ht="409.5">
      <c r="A204" s="192" t="s">
        <v>8057</v>
      </c>
      <c r="B204" s="199" t="s">
        <v>7867</v>
      </c>
      <c r="C204" s="193" t="s">
        <v>7858</v>
      </c>
      <c r="D204" s="199" t="s">
        <v>7517</v>
      </c>
      <c r="E204" s="194" t="s">
        <v>7348</v>
      </c>
      <c r="F204" s="195" t="s">
        <v>3027</v>
      </c>
      <c r="G204" s="196" t="s">
        <v>8065</v>
      </c>
      <c r="H204" s="197" t="s">
        <v>5822</v>
      </c>
      <c r="I204" s="162" t="s">
        <v>5825</v>
      </c>
      <c r="J204" s="198" t="s">
        <v>7864</v>
      </c>
      <c r="K204" s="198" t="s">
        <v>8066</v>
      </c>
      <c r="L204" s="198" t="s">
        <v>8116</v>
      </c>
      <c r="M204" s="194">
        <v>4</v>
      </c>
    </row>
    <row r="205" spans="1:13" ht="409.5">
      <c r="A205" s="192" t="s">
        <v>8057</v>
      </c>
      <c r="B205" s="199" t="s">
        <v>7867</v>
      </c>
      <c r="C205" s="193" t="s">
        <v>7858</v>
      </c>
      <c r="D205" s="199" t="s">
        <v>7517</v>
      </c>
      <c r="E205" s="194" t="s">
        <v>7348</v>
      </c>
      <c r="F205" s="195" t="s">
        <v>3033</v>
      </c>
      <c r="G205" s="196" t="s">
        <v>8067</v>
      </c>
      <c r="H205" s="197" t="s">
        <v>5826</v>
      </c>
      <c r="I205" s="162" t="s">
        <v>5828</v>
      </c>
      <c r="J205" s="198" t="s">
        <v>7864</v>
      </c>
      <c r="K205" s="198" t="s">
        <v>7886</v>
      </c>
      <c r="L205" s="198" t="s">
        <v>7887</v>
      </c>
      <c r="M205" s="194">
        <v>4</v>
      </c>
    </row>
    <row r="206" spans="1:13" ht="409.5">
      <c r="A206" s="192" t="s">
        <v>8057</v>
      </c>
      <c r="B206" s="199" t="s">
        <v>7867</v>
      </c>
      <c r="C206" s="193" t="s">
        <v>7858</v>
      </c>
      <c r="D206" s="199" t="s">
        <v>7517</v>
      </c>
      <c r="E206" s="194" t="s">
        <v>7348</v>
      </c>
      <c r="F206" s="195" t="s">
        <v>315</v>
      </c>
      <c r="G206" s="196" t="s">
        <v>8058</v>
      </c>
      <c r="H206" s="197" t="s">
        <v>5806</v>
      </c>
      <c r="I206" s="162" t="s">
        <v>5809</v>
      </c>
      <c r="J206" s="198" t="s">
        <v>8059</v>
      </c>
      <c r="K206" s="198" t="s">
        <v>8006</v>
      </c>
      <c r="L206" s="198" t="s">
        <v>8007</v>
      </c>
      <c r="M206" s="194">
        <v>6</v>
      </c>
    </row>
    <row r="207" spans="1:13" ht="409.5">
      <c r="A207" s="192" t="s">
        <v>8057</v>
      </c>
      <c r="B207" s="199" t="s">
        <v>7867</v>
      </c>
      <c r="C207" s="193" t="s">
        <v>7858</v>
      </c>
      <c r="D207" s="199" t="s">
        <v>7517</v>
      </c>
      <c r="E207" s="194" t="s">
        <v>7348</v>
      </c>
      <c r="F207" s="195" t="s">
        <v>566</v>
      </c>
      <c r="G207" s="196" t="s">
        <v>8060</v>
      </c>
      <c r="H207" s="197" t="s">
        <v>5810</v>
      </c>
      <c r="I207" s="162" t="s">
        <v>5813</v>
      </c>
      <c r="J207" s="198" t="s">
        <v>7854</v>
      </c>
      <c r="K207" s="198" t="s">
        <v>7855</v>
      </c>
      <c r="L207" s="198" t="s">
        <v>8061</v>
      </c>
      <c r="M207" s="194">
        <v>6</v>
      </c>
    </row>
    <row r="208" spans="1:13" ht="409.5">
      <c r="A208" s="192" t="s">
        <v>8057</v>
      </c>
      <c r="B208" s="199" t="s">
        <v>7867</v>
      </c>
      <c r="C208" s="193" t="s">
        <v>7858</v>
      </c>
      <c r="D208" s="199" t="s">
        <v>7517</v>
      </c>
      <c r="E208" s="194" t="s">
        <v>7348</v>
      </c>
      <c r="F208" s="195" t="s">
        <v>1032</v>
      </c>
      <c r="G208" s="196" t="s">
        <v>8063</v>
      </c>
      <c r="H208" s="197" t="s">
        <v>5818</v>
      </c>
      <c r="I208" s="162" t="s">
        <v>5821</v>
      </c>
      <c r="J208" s="198" t="s">
        <v>8064</v>
      </c>
      <c r="K208" s="198" t="s">
        <v>7879</v>
      </c>
      <c r="L208" s="198" t="s">
        <v>8032</v>
      </c>
      <c r="M208" s="194">
        <v>7</v>
      </c>
    </row>
    <row r="209" spans="1:13" ht="43.5">
      <c r="A209" s="162" t="s">
        <v>185</v>
      </c>
      <c r="B209" s="193" t="s">
        <v>7868</v>
      </c>
      <c r="C209" s="193" t="s">
        <v>7587</v>
      </c>
      <c r="D209" s="193" t="s">
        <v>7491</v>
      </c>
      <c r="E209" s="194" t="s">
        <v>7357</v>
      </c>
      <c r="F209" s="195" t="s">
        <v>315</v>
      </c>
      <c r="G209" s="196" t="s">
        <v>7587</v>
      </c>
      <c r="H209" s="197" t="s">
        <v>5854</v>
      </c>
      <c r="I209" s="162" t="s">
        <v>7587</v>
      </c>
      <c r="J209" s="155"/>
      <c r="K209" s="155"/>
      <c r="L209" s="155"/>
      <c r="M209" s="155"/>
    </row>
    <row r="210" spans="1:13" ht="43.5">
      <c r="A210" s="162" t="s">
        <v>186</v>
      </c>
      <c r="B210" s="199" t="s">
        <v>7859</v>
      </c>
      <c r="C210" s="193" t="s">
        <v>7852</v>
      </c>
      <c r="D210" s="199" t="s">
        <v>7351</v>
      </c>
      <c r="E210" s="194" t="s">
        <v>7357</v>
      </c>
      <c r="F210" s="195" t="s">
        <v>315</v>
      </c>
      <c r="G210" s="196" t="s">
        <v>7587</v>
      </c>
      <c r="H210" s="197" t="s">
        <v>5881</v>
      </c>
      <c r="I210" s="162" t="s">
        <v>7587</v>
      </c>
      <c r="J210" s="155"/>
      <c r="K210" s="155"/>
      <c r="L210" s="155"/>
      <c r="M210" s="155"/>
    </row>
    <row r="211" spans="1:13" ht="409.5">
      <c r="A211" s="192" t="s">
        <v>187</v>
      </c>
      <c r="B211" s="199" t="s">
        <v>7868</v>
      </c>
      <c r="C211" s="193" t="s">
        <v>7587</v>
      </c>
      <c r="D211" s="199" t="s">
        <v>7431</v>
      </c>
      <c r="E211" s="194" t="s">
        <v>7348</v>
      </c>
      <c r="F211" s="195" t="s">
        <v>315</v>
      </c>
      <c r="G211" s="196" t="s">
        <v>8068</v>
      </c>
      <c r="H211" s="197" t="s">
        <v>5901</v>
      </c>
      <c r="I211" s="162" t="s">
        <v>5904</v>
      </c>
      <c r="J211" s="198" t="s">
        <v>8064</v>
      </c>
      <c r="K211" s="198" t="s">
        <v>7918</v>
      </c>
      <c r="L211" s="198" t="s">
        <v>8049</v>
      </c>
      <c r="M211" s="194">
        <v>0.5</v>
      </c>
    </row>
    <row r="212" spans="1:13" ht="43.5">
      <c r="A212" s="162" t="s">
        <v>188</v>
      </c>
      <c r="B212" s="199" t="s">
        <v>7581</v>
      </c>
      <c r="C212" s="193" t="s">
        <v>7858</v>
      </c>
      <c r="D212" s="199" t="s">
        <v>7399</v>
      </c>
      <c r="E212" s="194" t="s">
        <v>7357</v>
      </c>
      <c r="F212" s="195" t="s">
        <v>315</v>
      </c>
      <c r="G212" s="196" t="s">
        <v>7587</v>
      </c>
      <c r="H212" s="197" t="s">
        <v>5911</v>
      </c>
      <c r="I212" s="162" t="s">
        <v>7587</v>
      </c>
      <c r="J212" s="155"/>
      <c r="K212" s="155"/>
      <c r="L212" s="155"/>
      <c r="M212" s="155"/>
    </row>
    <row r="213" spans="1:13" ht="43.5">
      <c r="A213" s="162" t="s">
        <v>189</v>
      </c>
      <c r="B213" s="193" t="s">
        <v>7859</v>
      </c>
      <c r="C213" s="193" t="s">
        <v>7858</v>
      </c>
      <c r="D213" s="193" t="s">
        <v>7491</v>
      </c>
      <c r="E213" s="194" t="s">
        <v>7357</v>
      </c>
      <c r="F213" s="195" t="s">
        <v>315</v>
      </c>
      <c r="G213" s="196" t="s">
        <v>7587</v>
      </c>
      <c r="H213" s="197" t="s">
        <v>5927</v>
      </c>
      <c r="I213" s="162" t="s">
        <v>7587</v>
      </c>
      <c r="J213" s="155"/>
      <c r="K213" s="155"/>
      <c r="L213" s="155"/>
      <c r="M213" s="155"/>
    </row>
    <row r="214" spans="1:13" ht="43.5">
      <c r="A214" s="162" t="s">
        <v>190</v>
      </c>
      <c r="B214" s="199" t="s">
        <v>7868</v>
      </c>
      <c r="C214" s="193" t="s">
        <v>7587</v>
      </c>
      <c r="D214" s="199" t="s">
        <v>7520</v>
      </c>
      <c r="E214" s="194" t="s">
        <v>7357</v>
      </c>
      <c r="F214" s="195" t="s">
        <v>315</v>
      </c>
      <c r="G214" s="196" t="s">
        <v>7587</v>
      </c>
      <c r="H214" s="197" t="s">
        <v>5956</v>
      </c>
      <c r="I214" s="162" t="s">
        <v>7587</v>
      </c>
      <c r="J214" s="155"/>
      <c r="K214" s="155"/>
      <c r="L214" s="155"/>
      <c r="M214" s="155"/>
    </row>
    <row r="215" spans="1:13" ht="290">
      <c r="A215" s="192" t="s">
        <v>191</v>
      </c>
      <c r="B215" s="199" t="s">
        <v>7867</v>
      </c>
      <c r="C215" s="193" t="s">
        <v>7858</v>
      </c>
      <c r="D215" s="199" t="s">
        <v>7517</v>
      </c>
      <c r="E215" s="194" t="s">
        <v>7348</v>
      </c>
      <c r="F215" s="195" t="s">
        <v>315</v>
      </c>
      <c r="G215" s="196" t="s">
        <v>8069</v>
      </c>
      <c r="H215" s="197" t="s">
        <v>5978</v>
      </c>
      <c r="I215" s="162" t="s">
        <v>5980</v>
      </c>
      <c r="J215" s="198" t="s">
        <v>8064</v>
      </c>
      <c r="K215" s="198" t="s">
        <v>7879</v>
      </c>
      <c r="L215" s="198" t="s">
        <v>8032</v>
      </c>
      <c r="M215" s="194">
        <v>3</v>
      </c>
    </row>
    <row r="216" spans="1:13" ht="43.5">
      <c r="A216" s="162" t="s">
        <v>192</v>
      </c>
      <c r="B216" s="199" t="s">
        <v>7581</v>
      </c>
      <c r="C216" s="193" t="s">
        <v>7852</v>
      </c>
      <c r="D216" s="199" t="s">
        <v>7358</v>
      </c>
      <c r="E216" s="194" t="s">
        <v>7357</v>
      </c>
      <c r="F216" s="195" t="s">
        <v>315</v>
      </c>
      <c r="G216" s="196" t="s">
        <v>7587</v>
      </c>
      <c r="H216" s="197" t="s">
        <v>6004</v>
      </c>
      <c r="I216" s="162" t="s">
        <v>7587</v>
      </c>
      <c r="J216" s="155"/>
      <c r="K216" s="155"/>
      <c r="L216" s="155"/>
      <c r="M216" s="155"/>
    </row>
    <row r="217" spans="1:13" ht="43.5">
      <c r="A217" s="162" t="s">
        <v>193</v>
      </c>
      <c r="B217" s="199" t="s">
        <v>7867</v>
      </c>
      <c r="C217" s="193" t="s">
        <v>7858</v>
      </c>
      <c r="D217" s="193" t="s">
        <v>7358</v>
      </c>
      <c r="E217" s="194" t="s">
        <v>7357</v>
      </c>
      <c r="F217" s="195" t="s">
        <v>315</v>
      </c>
      <c r="G217" s="196" t="s">
        <v>7587</v>
      </c>
      <c r="H217" s="197" t="s">
        <v>6048</v>
      </c>
      <c r="I217" s="162" t="s">
        <v>7587</v>
      </c>
      <c r="J217" s="155"/>
      <c r="K217" s="155"/>
      <c r="L217" s="155"/>
      <c r="M217" s="155"/>
    </row>
    <row r="218" spans="1:13" ht="43.5">
      <c r="A218" s="162" t="s">
        <v>194</v>
      </c>
      <c r="B218" s="193" t="s">
        <v>7859</v>
      </c>
      <c r="C218" s="193" t="s">
        <v>7858</v>
      </c>
      <c r="D218" s="193" t="s">
        <v>7358</v>
      </c>
      <c r="E218" s="194" t="s">
        <v>7357</v>
      </c>
      <c r="F218" s="195" t="s">
        <v>315</v>
      </c>
      <c r="G218" s="196" t="s">
        <v>7587</v>
      </c>
      <c r="H218" s="197" t="s">
        <v>6074</v>
      </c>
      <c r="I218" s="162" t="s">
        <v>7587</v>
      </c>
      <c r="J218" s="155"/>
      <c r="K218" s="155"/>
      <c r="L218" s="155"/>
      <c r="M218" s="155"/>
    </row>
    <row r="219" spans="1:13" ht="43.5">
      <c r="A219" s="162" t="s">
        <v>195</v>
      </c>
      <c r="B219" s="193" t="s">
        <v>7868</v>
      </c>
      <c r="C219" s="193" t="s">
        <v>7587</v>
      </c>
      <c r="D219" s="193" t="s">
        <v>7355</v>
      </c>
      <c r="E219" s="194" t="s">
        <v>7357</v>
      </c>
      <c r="F219" s="195" t="s">
        <v>315</v>
      </c>
      <c r="G219" s="196" t="s">
        <v>7587</v>
      </c>
      <c r="H219" s="197" t="s">
        <v>6106</v>
      </c>
      <c r="I219" s="162" t="s">
        <v>7587</v>
      </c>
      <c r="J219" s="155"/>
      <c r="K219" s="155"/>
      <c r="L219" s="155"/>
      <c r="M219" s="155"/>
    </row>
    <row r="220" spans="1:13" ht="43.5">
      <c r="A220" s="162" t="s">
        <v>196</v>
      </c>
      <c r="B220" s="199" t="s">
        <v>7859</v>
      </c>
      <c r="C220" s="193" t="s">
        <v>7852</v>
      </c>
      <c r="D220" s="199" t="s">
        <v>7351</v>
      </c>
      <c r="E220" s="194" t="s">
        <v>7357</v>
      </c>
      <c r="F220" s="195" t="s">
        <v>315</v>
      </c>
      <c r="G220" s="196" t="s">
        <v>7587</v>
      </c>
      <c r="H220" s="197" t="s">
        <v>6137</v>
      </c>
      <c r="I220" s="162" t="s">
        <v>7587</v>
      </c>
      <c r="J220" s="155"/>
      <c r="K220" s="155"/>
      <c r="L220" s="155"/>
      <c r="M220" s="155"/>
    </row>
    <row r="221" spans="1:13" ht="362.5">
      <c r="A221" s="192" t="s">
        <v>197</v>
      </c>
      <c r="B221" s="193" t="s">
        <v>7868</v>
      </c>
      <c r="C221" s="193" t="s">
        <v>7587</v>
      </c>
      <c r="D221" s="193" t="s">
        <v>7431</v>
      </c>
      <c r="E221" s="194" t="s">
        <v>7348</v>
      </c>
      <c r="F221" s="195" t="s">
        <v>315</v>
      </c>
      <c r="G221" s="196" t="s">
        <v>8070</v>
      </c>
      <c r="H221" s="197" t="s">
        <v>6150</v>
      </c>
      <c r="I221" s="162" t="s">
        <v>6152</v>
      </c>
      <c r="J221" s="198" t="s">
        <v>7895</v>
      </c>
      <c r="K221" s="198" t="s">
        <v>7928</v>
      </c>
      <c r="L221" s="198" t="s">
        <v>8049</v>
      </c>
      <c r="M221" s="194">
        <v>0</v>
      </c>
    </row>
    <row r="222" spans="1:13" ht="43.5">
      <c r="A222" s="162" t="s">
        <v>198</v>
      </c>
      <c r="B222" s="193" t="s">
        <v>7859</v>
      </c>
      <c r="C222" s="193" t="s">
        <v>7852</v>
      </c>
      <c r="D222" s="193" t="s">
        <v>7358</v>
      </c>
      <c r="E222" s="194" t="s">
        <v>7357</v>
      </c>
      <c r="F222" s="195" t="s">
        <v>315</v>
      </c>
      <c r="G222" s="196" t="s">
        <v>7587</v>
      </c>
      <c r="H222" s="197" t="s">
        <v>6182</v>
      </c>
      <c r="I222" s="162" t="s">
        <v>7587</v>
      </c>
      <c r="J222" s="155"/>
      <c r="K222" s="155"/>
      <c r="L222" s="155"/>
      <c r="M222" s="155"/>
    </row>
    <row r="223" spans="1:13" ht="43.5">
      <c r="A223" s="162" t="s">
        <v>199</v>
      </c>
      <c r="B223" s="199" t="s">
        <v>7867</v>
      </c>
      <c r="C223" s="193" t="s">
        <v>7858</v>
      </c>
      <c r="D223" s="199" t="s">
        <v>7447</v>
      </c>
      <c r="E223" s="194" t="s">
        <v>7357</v>
      </c>
      <c r="F223" s="195" t="s">
        <v>315</v>
      </c>
      <c r="G223" s="196" t="s">
        <v>7587</v>
      </c>
      <c r="H223" s="197" t="s">
        <v>6225</v>
      </c>
      <c r="I223" s="162" t="s">
        <v>7587</v>
      </c>
      <c r="J223" s="155"/>
      <c r="K223" s="155"/>
      <c r="L223" s="155"/>
      <c r="M223" s="155"/>
    </row>
    <row r="224" spans="1:13" ht="232">
      <c r="A224" s="192" t="s">
        <v>200</v>
      </c>
      <c r="B224" s="193" t="s">
        <v>7581</v>
      </c>
      <c r="C224" s="193" t="s">
        <v>7852</v>
      </c>
      <c r="D224" s="193" t="s">
        <v>7358</v>
      </c>
      <c r="E224" s="194" t="s">
        <v>7348</v>
      </c>
      <c r="F224" s="195" t="s">
        <v>315</v>
      </c>
      <c r="G224" s="196" t="s">
        <v>7923</v>
      </c>
      <c r="H224" s="197" t="s">
        <v>6251</v>
      </c>
      <c r="I224" s="162" t="s">
        <v>5817</v>
      </c>
      <c r="J224" s="198" t="s">
        <v>7864</v>
      </c>
      <c r="K224" s="198" t="s">
        <v>7924</v>
      </c>
      <c r="L224" s="198" t="s">
        <v>7925</v>
      </c>
      <c r="M224" s="194">
        <v>2</v>
      </c>
    </row>
    <row r="225" spans="1:13" ht="304.5">
      <c r="A225" s="192" t="s">
        <v>201</v>
      </c>
      <c r="B225" s="193" t="s">
        <v>7857</v>
      </c>
      <c r="C225" s="193" t="s">
        <v>7852</v>
      </c>
      <c r="D225" s="193" t="s">
        <v>7358</v>
      </c>
      <c r="E225" s="194" t="s">
        <v>7348</v>
      </c>
      <c r="F225" s="195" t="s">
        <v>315</v>
      </c>
      <c r="G225" s="196" t="s">
        <v>7942</v>
      </c>
      <c r="H225" s="197" t="s">
        <v>6296</v>
      </c>
      <c r="I225" s="162" t="s">
        <v>6299</v>
      </c>
      <c r="J225" s="198" t="s">
        <v>7889</v>
      </c>
      <c r="K225" s="198" t="s">
        <v>8071</v>
      </c>
      <c r="L225" s="198" t="s">
        <v>7866</v>
      </c>
      <c r="M225" s="194">
        <v>1</v>
      </c>
    </row>
    <row r="226" spans="1:13" ht="275.5">
      <c r="A226" s="192" t="s">
        <v>201</v>
      </c>
      <c r="B226" s="193" t="s">
        <v>7857</v>
      </c>
      <c r="C226" s="193" t="s">
        <v>7852</v>
      </c>
      <c r="D226" s="193" t="s">
        <v>7358</v>
      </c>
      <c r="E226" s="194" t="s">
        <v>7348</v>
      </c>
      <c r="F226" s="195" t="s">
        <v>566</v>
      </c>
      <c r="G226" s="196" t="s">
        <v>7863</v>
      </c>
      <c r="H226" s="197" t="s">
        <v>6300</v>
      </c>
      <c r="I226" s="162" t="s">
        <v>6303</v>
      </c>
      <c r="J226" s="198" t="s">
        <v>7864</v>
      </c>
      <c r="K226" s="198" t="s">
        <v>7865</v>
      </c>
      <c r="L226" s="198" t="s">
        <v>7866</v>
      </c>
      <c r="M226" s="194">
        <v>2</v>
      </c>
    </row>
    <row r="227" spans="1:13" ht="43.5">
      <c r="A227" s="162" t="s">
        <v>202</v>
      </c>
      <c r="B227" s="199" t="s">
        <v>7868</v>
      </c>
      <c r="C227" s="193" t="s">
        <v>7587</v>
      </c>
      <c r="D227" s="199" t="s">
        <v>7431</v>
      </c>
      <c r="E227" s="194" t="s">
        <v>7357</v>
      </c>
      <c r="F227" s="195" t="s">
        <v>315</v>
      </c>
      <c r="G227" s="196" t="s">
        <v>7587</v>
      </c>
      <c r="H227" s="197" t="s">
        <v>6322</v>
      </c>
      <c r="I227" s="162" t="s">
        <v>7587</v>
      </c>
      <c r="J227" s="155"/>
      <c r="K227" s="155"/>
      <c r="L227" s="155"/>
      <c r="M227" s="155"/>
    </row>
    <row r="228" spans="1:13" ht="43.5">
      <c r="A228" s="162" t="s">
        <v>203</v>
      </c>
      <c r="B228" s="199" t="s">
        <v>7867</v>
      </c>
      <c r="C228" s="193" t="s">
        <v>7858</v>
      </c>
      <c r="D228" s="199" t="s">
        <v>7435</v>
      </c>
      <c r="E228" s="194" t="s">
        <v>7357</v>
      </c>
      <c r="F228" s="195" t="s">
        <v>315</v>
      </c>
      <c r="G228" s="196" t="s">
        <v>7587</v>
      </c>
      <c r="H228" s="197" t="s">
        <v>6341</v>
      </c>
      <c r="I228" s="162" t="s">
        <v>7587</v>
      </c>
      <c r="J228" s="155"/>
      <c r="K228" s="155"/>
      <c r="L228" s="155"/>
      <c r="M228" s="155"/>
    </row>
    <row r="229" spans="1:13" ht="43.5">
      <c r="A229" s="162" t="s">
        <v>204</v>
      </c>
      <c r="B229" s="199" t="s">
        <v>7868</v>
      </c>
      <c r="C229" s="193" t="s">
        <v>7587</v>
      </c>
      <c r="D229" s="199" t="s">
        <v>7355</v>
      </c>
      <c r="E229" s="194" t="s">
        <v>7357</v>
      </c>
      <c r="F229" s="195" t="s">
        <v>315</v>
      </c>
      <c r="G229" s="196" t="s">
        <v>7587</v>
      </c>
      <c r="H229" s="197" t="s">
        <v>6381</v>
      </c>
      <c r="I229" s="162" t="s">
        <v>7587</v>
      </c>
      <c r="J229" s="155"/>
      <c r="K229" s="155"/>
      <c r="L229" s="155"/>
      <c r="M229" s="155"/>
    </row>
    <row r="230" spans="1:13" ht="232">
      <c r="A230" s="192" t="s">
        <v>205</v>
      </c>
      <c r="B230" s="193" t="s">
        <v>7857</v>
      </c>
      <c r="C230" s="193" t="s">
        <v>7852</v>
      </c>
      <c r="D230" s="193" t="s">
        <v>7362</v>
      </c>
      <c r="E230" s="194" t="s">
        <v>7348</v>
      </c>
      <c r="F230" s="195" t="s">
        <v>315</v>
      </c>
      <c r="G230" s="196" t="s">
        <v>8072</v>
      </c>
      <c r="H230" s="197" t="s">
        <v>6434</v>
      </c>
      <c r="I230" s="162" t="s">
        <v>1027</v>
      </c>
      <c r="J230" s="198" t="s">
        <v>7943</v>
      </c>
      <c r="K230" s="198" t="s">
        <v>8073</v>
      </c>
      <c r="L230" s="198" t="s">
        <v>7476</v>
      </c>
      <c r="M230" s="194">
        <v>3</v>
      </c>
    </row>
    <row r="231" spans="1:13" ht="304.5">
      <c r="A231" s="192" t="s">
        <v>206</v>
      </c>
      <c r="B231" s="199" t="s">
        <v>7867</v>
      </c>
      <c r="C231" s="193" t="s">
        <v>7858</v>
      </c>
      <c r="D231" s="193" t="s">
        <v>7358</v>
      </c>
      <c r="E231" s="194" t="s">
        <v>7348</v>
      </c>
      <c r="F231" s="195" t="s">
        <v>315</v>
      </c>
      <c r="G231" s="196" t="s">
        <v>8074</v>
      </c>
      <c r="H231" s="197" t="s">
        <v>6486</v>
      </c>
      <c r="I231" s="162" t="s">
        <v>6489</v>
      </c>
      <c r="J231" s="198" t="s">
        <v>7882</v>
      </c>
      <c r="K231" s="198" t="s">
        <v>7983</v>
      </c>
      <c r="L231" s="198" t="s">
        <v>7915</v>
      </c>
      <c r="M231" s="194">
        <v>2</v>
      </c>
    </row>
    <row r="232" spans="1:13" ht="409.5">
      <c r="A232" s="192" t="s">
        <v>207</v>
      </c>
      <c r="B232" s="193" t="s">
        <v>7859</v>
      </c>
      <c r="C232" s="193" t="s">
        <v>7852</v>
      </c>
      <c r="D232" s="193" t="s">
        <v>7358</v>
      </c>
      <c r="E232" s="194" t="s">
        <v>7348</v>
      </c>
      <c r="F232" s="195" t="s">
        <v>3033</v>
      </c>
      <c r="G232" s="196" t="s">
        <v>8017</v>
      </c>
      <c r="H232" s="197" t="s">
        <v>6553</v>
      </c>
      <c r="I232" s="162" t="s">
        <v>6556</v>
      </c>
      <c r="J232" s="198" t="s">
        <v>7895</v>
      </c>
      <c r="K232" s="198" t="s">
        <v>7896</v>
      </c>
      <c r="L232" s="198" t="s">
        <v>8018</v>
      </c>
      <c r="M232" s="194">
        <v>2</v>
      </c>
    </row>
    <row r="233" spans="1:13" ht="377">
      <c r="A233" s="192" t="s">
        <v>207</v>
      </c>
      <c r="B233" s="193" t="s">
        <v>7859</v>
      </c>
      <c r="C233" s="193" t="s">
        <v>7852</v>
      </c>
      <c r="D233" s="193" t="s">
        <v>7358</v>
      </c>
      <c r="E233" s="194" t="s">
        <v>7348</v>
      </c>
      <c r="F233" s="195" t="s">
        <v>315</v>
      </c>
      <c r="G233" s="196" t="s">
        <v>8075</v>
      </c>
      <c r="H233" s="197" t="s">
        <v>6533</v>
      </c>
      <c r="I233" s="162" t="s">
        <v>6536</v>
      </c>
      <c r="J233" s="198" t="s">
        <v>7895</v>
      </c>
      <c r="K233" s="198" t="s">
        <v>7896</v>
      </c>
      <c r="L233" s="198" t="s">
        <v>7876</v>
      </c>
      <c r="M233" s="194">
        <v>3</v>
      </c>
    </row>
    <row r="234" spans="1:13" ht="409.5">
      <c r="A234" s="192" t="s">
        <v>207</v>
      </c>
      <c r="B234" s="193" t="s">
        <v>7859</v>
      </c>
      <c r="C234" s="193" t="s">
        <v>7852</v>
      </c>
      <c r="D234" s="193" t="s">
        <v>7358</v>
      </c>
      <c r="E234" s="194" t="s">
        <v>7348</v>
      </c>
      <c r="F234" s="195" t="s">
        <v>566</v>
      </c>
      <c r="G234" s="196" t="s">
        <v>8076</v>
      </c>
      <c r="H234" s="197" t="s">
        <v>6537</v>
      </c>
      <c r="I234" s="162" t="s">
        <v>6540</v>
      </c>
      <c r="J234" s="198" t="s">
        <v>8077</v>
      </c>
      <c r="K234" s="198" t="s">
        <v>8078</v>
      </c>
      <c r="L234" s="198" t="s">
        <v>7931</v>
      </c>
      <c r="M234" s="194">
        <v>3</v>
      </c>
    </row>
    <row r="235" spans="1:13" ht="409.5">
      <c r="A235" s="192" t="s">
        <v>207</v>
      </c>
      <c r="B235" s="193" t="s">
        <v>7859</v>
      </c>
      <c r="C235" s="193" t="s">
        <v>7852</v>
      </c>
      <c r="D235" s="193" t="s">
        <v>7358</v>
      </c>
      <c r="E235" s="194" t="s">
        <v>7348</v>
      </c>
      <c r="F235" s="195" t="s">
        <v>732</v>
      </c>
      <c r="G235" s="196" t="s">
        <v>8079</v>
      </c>
      <c r="H235" s="197" t="s">
        <v>6541</v>
      </c>
      <c r="I235" s="162" t="s">
        <v>6544</v>
      </c>
      <c r="J235" s="198" t="s">
        <v>7874</v>
      </c>
      <c r="K235" s="198" t="s">
        <v>7933</v>
      </c>
      <c r="L235" s="198" t="s">
        <v>7884</v>
      </c>
      <c r="M235" s="194">
        <v>3</v>
      </c>
    </row>
    <row r="236" spans="1:13" ht="406">
      <c r="A236" s="192" t="s">
        <v>207</v>
      </c>
      <c r="B236" s="193" t="s">
        <v>7859</v>
      </c>
      <c r="C236" s="193" t="s">
        <v>7852</v>
      </c>
      <c r="D236" s="193" t="s">
        <v>7358</v>
      </c>
      <c r="E236" s="194" t="s">
        <v>7348</v>
      </c>
      <c r="F236" s="195" t="s">
        <v>1032</v>
      </c>
      <c r="G236" s="196" t="s">
        <v>8080</v>
      </c>
      <c r="H236" s="197" t="s">
        <v>6545</v>
      </c>
      <c r="I236" s="162" t="s">
        <v>6548</v>
      </c>
      <c r="J236" s="198" t="s">
        <v>7874</v>
      </c>
      <c r="K236" s="198" t="s">
        <v>7933</v>
      </c>
      <c r="L236" s="198" t="s">
        <v>7884</v>
      </c>
      <c r="M236" s="194">
        <v>3</v>
      </c>
    </row>
    <row r="237" spans="1:13" ht="409.5">
      <c r="A237" s="192" t="s">
        <v>207</v>
      </c>
      <c r="B237" s="193" t="s">
        <v>7859</v>
      </c>
      <c r="C237" s="193" t="s">
        <v>7852</v>
      </c>
      <c r="D237" s="193" t="s">
        <v>7358</v>
      </c>
      <c r="E237" s="194" t="s">
        <v>7348</v>
      </c>
      <c r="F237" s="195" t="s">
        <v>3027</v>
      </c>
      <c r="G237" s="196" t="s">
        <v>8081</v>
      </c>
      <c r="H237" s="197" t="s">
        <v>6549</v>
      </c>
      <c r="I237" s="162" t="s">
        <v>6552</v>
      </c>
      <c r="J237" s="198" t="s">
        <v>7882</v>
      </c>
      <c r="K237" s="198" t="s">
        <v>7961</v>
      </c>
      <c r="L237" s="198" t="s">
        <v>7897</v>
      </c>
      <c r="M237" s="194">
        <v>4</v>
      </c>
    </row>
    <row r="238" spans="1:13" ht="217.5">
      <c r="A238" s="192" t="s">
        <v>7593</v>
      </c>
      <c r="B238" s="193" t="s">
        <v>7581</v>
      </c>
      <c r="C238" s="193" t="s">
        <v>7852</v>
      </c>
      <c r="D238" s="193" t="s">
        <v>7358</v>
      </c>
      <c r="E238" s="194" t="s">
        <v>7348</v>
      </c>
      <c r="F238" s="195" t="s">
        <v>566</v>
      </c>
      <c r="G238" s="196" t="s">
        <v>8082</v>
      </c>
      <c r="H238" s="197" t="s">
        <v>2618</v>
      </c>
      <c r="I238" s="162" t="s">
        <v>1027</v>
      </c>
      <c r="J238" s="198" t="s">
        <v>7854</v>
      </c>
      <c r="K238" s="198" t="s">
        <v>7855</v>
      </c>
      <c r="L238" s="198" t="s">
        <v>7925</v>
      </c>
      <c r="M238" s="194">
        <v>2</v>
      </c>
    </row>
    <row r="239" spans="1:13" ht="409.5">
      <c r="A239" s="192" t="s">
        <v>7593</v>
      </c>
      <c r="B239" s="193" t="s">
        <v>7581</v>
      </c>
      <c r="C239" s="193" t="s">
        <v>7852</v>
      </c>
      <c r="D239" s="193" t="s">
        <v>7358</v>
      </c>
      <c r="E239" s="194" t="s">
        <v>7348</v>
      </c>
      <c r="F239" s="195" t="s">
        <v>1032</v>
      </c>
      <c r="G239" s="196" t="s">
        <v>8084</v>
      </c>
      <c r="H239" s="197" t="s">
        <v>2624</v>
      </c>
      <c r="I239" s="162" t="s">
        <v>2627</v>
      </c>
      <c r="J239" s="198" t="s">
        <v>7972</v>
      </c>
      <c r="K239" s="198" t="s">
        <v>7978</v>
      </c>
      <c r="L239" s="198" t="s">
        <v>8112</v>
      </c>
      <c r="M239" s="194">
        <v>3</v>
      </c>
    </row>
    <row r="240" spans="1:13" ht="290">
      <c r="A240" s="192" t="s">
        <v>7593</v>
      </c>
      <c r="B240" s="193" t="s">
        <v>7581</v>
      </c>
      <c r="C240" s="193" t="s">
        <v>7852</v>
      </c>
      <c r="D240" s="193" t="s">
        <v>7358</v>
      </c>
      <c r="E240" s="194" t="s">
        <v>7348</v>
      </c>
      <c r="F240" s="195" t="s">
        <v>315</v>
      </c>
      <c r="G240" s="196" t="s">
        <v>7970</v>
      </c>
      <c r="H240" s="197" t="s">
        <v>2614</v>
      </c>
      <c r="I240" s="162" t="s">
        <v>2617</v>
      </c>
      <c r="J240" s="198" t="s">
        <v>7854</v>
      </c>
      <c r="K240" s="198" t="s">
        <v>7855</v>
      </c>
      <c r="L240" s="198" t="s">
        <v>7856</v>
      </c>
      <c r="M240" s="194">
        <v>5</v>
      </c>
    </row>
    <row r="241" spans="1:13" ht="409.5">
      <c r="A241" s="192" t="s">
        <v>7593</v>
      </c>
      <c r="B241" s="193" t="s">
        <v>7581</v>
      </c>
      <c r="C241" s="193" t="s">
        <v>7852</v>
      </c>
      <c r="D241" s="193" t="s">
        <v>7358</v>
      </c>
      <c r="E241" s="194" t="s">
        <v>7348</v>
      </c>
      <c r="F241" s="195" t="s">
        <v>732</v>
      </c>
      <c r="G241" s="196" t="s">
        <v>7937</v>
      </c>
      <c r="H241" s="197" t="s">
        <v>2620</v>
      </c>
      <c r="I241" s="162" t="s">
        <v>2623</v>
      </c>
      <c r="J241" s="198" t="s">
        <v>8083</v>
      </c>
      <c r="K241" s="198" t="s">
        <v>7939</v>
      </c>
      <c r="L241" s="198" t="s">
        <v>7884</v>
      </c>
      <c r="M241" s="194">
        <v>7</v>
      </c>
    </row>
    <row r="242" spans="1:13" ht="43.5">
      <c r="A242" s="162" t="s">
        <v>208</v>
      </c>
      <c r="B242" s="193" t="s">
        <v>7859</v>
      </c>
      <c r="C242" s="193" t="s">
        <v>7852</v>
      </c>
      <c r="D242" s="193" t="s">
        <v>7358</v>
      </c>
      <c r="E242" s="194" t="s">
        <v>7357</v>
      </c>
      <c r="F242" s="195" t="s">
        <v>315</v>
      </c>
      <c r="G242" s="196" t="s">
        <v>7587</v>
      </c>
      <c r="H242" s="197" t="s">
        <v>6592</v>
      </c>
      <c r="I242" s="162" t="s">
        <v>7587</v>
      </c>
      <c r="J242" s="155"/>
      <c r="K242" s="155"/>
      <c r="L242" s="155"/>
      <c r="M242" s="155"/>
    </row>
    <row r="243" spans="1:13" ht="290">
      <c r="A243" s="192" t="s">
        <v>209</v>
      </c>
      <c r="B243" s="193" t="s">
        <v>7581</v>
      </c>
      <c r="C243" s="193" t="s">
        <v>7858</v>
      </c>
      <c r="D243" s="193" t="s">
        <v>7358</v>
      </c>
      <c r="E243" s="194" t="s">
        <v>7348</v>
      </c>
      <c r="F243" s="195" t="s">
        <v>315</v>
      </c>
      <c r="G243" s="196" t="s">
        <v>7942</v>
      </c>
      <c r="H243" s="197" t="s">
        <v>6618</v>
      </c>
      <c r="I243" s="162" t="s">
        <v>1027</v>
      </c>
      <c r="J243" s="198" t="s">
        <v>7943</v>
      </c>
      <c r="K243" s="198" t="s">
        <v>8085</v>
      </c>
      <c r="L243" s="198" t="s">
        <v>7866</v>
      </c>
      <c r="M243" s="194">
        <v>2</v>
      </c>
    </row>
    <row r="244" spans="1:13" ht="43.5">
      <c r="A244" s="162" t="s">
        <v>210</v>
      </c>
      <c r="B244" s="199" t="s">
        <v>7867</v>
      </c>
      <c r="C244" s="193" t="s">
        <v>7858</v>
      </c>
      <c r="D244" s="199" t="s">
        <v>7351</v>
      </c>
      <c r="E244" s="194" t="s">
        <v>7357</v>
      </c>
      <c r="F244" s="195" t="s">
        <v>315</v>
      </c>
      <c r="G244" s="196" t="s">
        <v>7587</v>
      </c>
      <c r="H244" s="197" t="s">
        <v>6670</v>
      </c>
      <c r="I244" s="162" t="s">
        <v>7587</v>
      </c>
      <c r="J244" s="155"/>
      <c r="K244" s="155"/>
      <c r="L244" s="155"/>
      <c r="M244" s="155"/>
    </row>
    <row r="245" spans="1:13" ht="246.5">
      <c r="A245" s="192" t="s">
        <v>211</v>
      </c>
      <c r="B245" s="193" t="s">
        <v>7868</v>
      </c>
      <c r="C245" s="193" t="s">
        <v>7587</v>
      </c>
      <c r="D245" s="193" t="s">
        <v>7392</v>
      </c>
      <c r="E245" s="194" t="s">
        <v>7348</v>
      </c>
      <c r="F245" s="195" t="s">
        <v>1032</v>
      </c>
      <c r="G245" s="196" t="s">
        <v>8089</v>
      </c>
      <c r="H245" s="197" t="s">
        <v>6720</v>
      </c>
      <c r="I245" s="162" t="s">
        <v>6722</v>
      </c>
      <c r="J245" s="198" t="s">
        <v>7892</v>
      </c>
      <c r="K245" s="198" t="s">
        <v>7918</v>
      </c>
      <c r="L245" s="198" t="s">
        <v>7856</v>
      </c>
      <c r="M245" s="194">
        <v>2</v>
      </c>
    </row>
    <row r="246" spans="1:13" ht="409.5">
      <c r="A246" s="192" t="s">
        <v>211</v>
      </c>
      <c r="B246" s="193" t="s">
        <v>7868</v>
      </c>
      <c r="C246" s="193" t="s">
        <v>7587</v>
      </c>
      <c r="D246" s="193" t="s">
        <v>7392</v>
      </c>
      <c r="E246" s="194" t="s">
        <v>7348</v>
      </c>
      <c r="F246" s="195" t="s">
        <v>315</v>
      </c>
      <c r="G246" s="196" t="s">
        <v>7946</v>
      </c>
      <c r="H246" s="197" t="s">
        <v>6709</v>
      </c>
      <c r="I246" s="162" t="s">
        <v>6712</v>
      </c>
      <c r="J246" s="198" t="s">
        <v>7874</v>
      </c>
      <c r="K246" s="198" t="s">
        <v>7875</v>
      </c>
      <c r="L246" s="198" t="s">
        <v>7906</v>
      </c>
      <c r="M246" s="194">
        <v>3</v>
      </c>
    </row>
    <row r="247" spans="1:13" ht="217.5">
      <c r="A247" s="192" t="s">
        <v>211</v>
      </c>
      <c r="B247" s="193" t="s">
        <v>7868</v>
      </c>
      <c r="C247" s="193" t="s">
        <v>7587</v>
      </c>
      <c r="D247" s="193" t="s">
        <v>7392</v>
      </c>
      <c r="E247" s="194" t="s">
        <v>7348</v>
      </c>
      <c r="F247" s="195" t="s">
        <v>566</v>
      </c>
      <c r="G247" s="196" t="s">
        <v>8086</v>
      </c>
      <c r="H247" s="197" t="s">
        <v>6713</v>
      </c>
      <c r="I247" s="162" t="s">
        <v>1027</v>
      </c>
      <c r="J247" s="198" t="s">
        <v>7892</v>
      </c>
      <c r="K247" s="198" t="s">
        <v>7918</v>
      </c>
      <c r="L247" s="198" t="s">
        <v>8087</v>
      </c>
      <c r="M247" s="194">
        <v>3</v>
      </c>
    </row>
    <row r="248" spans="1:13" ht="409.5">
      <c r="A248" s="192" t="s">
        <v>211</v>
      </c>
      <c r="B248" s="193" t="s">
        <v>7868</v>
      </c>
      <c r="C248" s="193" t="s">
        <v>7587</v>
      </c>
      <c r="D248" s="193" t="s">
        <v>7392</v>
      </c>
      <c r="E248" s="194" t="s">
        <v>7348</v>
      </c>
      <c r="F248" s="195" t="s">
        <v>732</v>
      </c>
      <c r="G248" s="196" t="s">
        <v>8088</v>
      </c>
      <c r="H248" s="197" t="s">
        <v>6716</v>
      </c>
      <c r="I248" s="162" t="s">
        <v>6719</v>
      </c>
      <c r="J248" s="198" t="s">
        <v>7874</v>
      </c>
      <c r="K248" s="202" t="s">
        <v>7914</v>
      </c>
      <c r="L248" s="198" t="s">
        <v>8056</v>
      </c>
      <c r="M248" s="194">
        <v>4</v>
      </c>
    </row>
    <row r="249" spans="1:13" ht="43.5">
      <c r="A249" s="162" t="s">
        <v>212</v>
      </c>
      <c r="B249" s="199" t="s">
        <v>7859</v>
      </c>
      <c r="C249" s="193" t="s">
        <v>7858</v>
      </c>
      <c r="D249" s="193" t="s">
        <v>7358</v>
      </c>
      <c r="E249" s="194" t="s">
        <v>7357</v>
      </c>
      <c r="F249" s="195" t="s">
        <v>315</v>
      </c>
      <c r="G249" s="196" t="s">
        <v>7587</v>
      </c>
      <c r="H249" s="197" t="s">
        <v>6749</v>
      </c>
      <c r="I249" s="162" t="s">
        <v>7587</v>
      </c>
      <c r="J249" s="155"/>
      <c r="K249" s="155"/>
      <c r="L249" s="155"/>
      <c r="M249" s="155"/>
    </row>
    <row r="250" spans="1:13" ht="43.5">
      <c r="A250" s="162" t="s">
        <v>213</v>
      </c>
      <c r="B250" s="199" t="s">
        <v>7868</v>
      </c>
      <c r="C250" s="193" t="s">
        <v>7587</v>
      </c>
      <c r="D250" s="199" t="s">
        <v>7401</v>
      </c>
      <c r="E250" s="194" t="s">
        <v>7357</v>
      </c>
      <c r="F250" s="195" t="s">
        <v>315</v>
      </c>
      <c r="G250" s="196" t="s">
        <v>7587</v>
      </c>
      <c r="H250" s="197" t="s">
        <v>6773</v>
      </c>
      <c r="I250" s="162" t="s">
        <v>7587</v>
      </c>
      <c r="J250" s="155"/>
      <c r="K250" s="155"/>
      <c r="L250" s="155"/>
      <c r="M250" s="155"/>
    </row>
    <row r="251" spans="1:13" ht="43.5">
      <c r="A251" s="162" t="s">
        <v>214</v>
      </c>
      <c r="B251" s="193" t="s">
        <v>7581</v>
      </c>
      <c r="C251" s="193" t="s">
        <v>7852</v>
      </c>
      <c r="D251" s="193" t="s">
        <v>7358</v>
      </c>
      <c r="E251" s="194" t="s">
        <v>7357</v>
      </c>
      <c r="F251" s="195" t="s">
        <v>315</v>
      </c>
      <c r="G251" s="196" t="s">
        <v>7587</v>
      </c>
      <c r="H251" s="197" t="s">
        <v>6812</v>
      </c>
      <c r="I251" s="162" t="s">
        <v>7587</v>
      </c>
      <c r="J251" s="155"/>
      <c r="K251" s="155"/>
      <c r="L251" s="155"/>
      <c r="M251" s="155"/>
    </row>
    <row r="252" spans="1:13" ht="409.5">
      <c r="A252" s="192" t="s">
        <v>215</v>
      </c>
      <c r="B252" s="193" t="s">
        <v>7859</v>
      </c>
      <c r="C252" s="193" t="s">
        <v>7858</v>
      </c>
      <c r="D252" s="193" t="s">
        <v>7564</v>
      </c>
      <c r="E252" s="194" t="s">
        <v>7348</v>
      </c>
      <c r="F252" s="195" t="s">
        <v>315</v>
      </c>
      <c r="G252" s="196" t="s">
        <v>8090</v>
      </c>
      <c r="H252" s="197" t="s">
        <v>6866</v>
      </c>
      <c r="I252" s="162" t="s">
        <v>6869</v>
      </c>
      <c r="J252" s="198" t="s">
        <v>7892</v>
      </c>
      <c r="K252" s="198" t="s">
        <v>7918</v>
      </c>
      <c r="L252" s="198" t="s">
        <v>8091</v>
      </c>
      <c r="M252" s="194">
        <v>5</v>
      </c>
    </row>
    <row r="253" spans="1:13" ht="409.5">
      <c r="A253" s="192" t="s">
        <v>215</v>
      </c>
      <c r="B253" s="193" t="s">
        <v>7859</v>
      </c>
      <c r="C253" s="193" t="s">
        <v>7858</v>
      </c>
      <c r="D253" s="193" t="s">
        <v>7564</v>
      </c>
      <c r="E253" s="194" t="s">
        <v>7348</v>
      </c>
      <c r="F253" s="195" t="s">
        <v>566</v>
      </c>
      <c r="G253" s="196" t="s">
        <v>8092</v>
      </c>
      <c r="H253" s="197" t="s">
        <v>6870</v>
      </c>
      <c r="I253" s="162" t="s">
        <v>6873</v>
      </c>
      <c r="J253" s="198" t="s">
        <v>7989</v>
      </c>
      <c r="K253" s="198" t="s">
        <v>7904</v>
      </c>
      <c r="L253" s="198" t="s">
        <v>7897</v>
      </c>
      <c r="M253" s="194">
        <v>6</v>
      </c>
    </row>
    <row r="254" spans="1:13" ht="217.5">
      <c r="A254" s="192" t="s">
        <v>216</v>
      </c>
      <c r="B254" s="193" t="s">
        <v>7581</v>
      </c>
      <c r="C254" s="193" t="s">
        <v>7858</v>
      </c>
      <c r="D254" s="193" t="s">
        <v>7358</v>
      </c>
      <c r="E254" s="194" t="s">
        <v>7348</v>
      </c>
      <c r="F254" s="195" t="s">
        <v>315</v>
      </c>
      <c r="G254" s="196" t="s">
        <v>7976</v>
      </c>
      <c r="H254" s="197" t="s">
        <v>6923</v>
      </c>
      <c r="I254" s="162" t="s">
        <v>1027</v>
      </c>
      <c r="J254" s="198" t="s">
        <v>7854</v>
      </c>
      <c r="K254" s="198" t="s">
        <v>7855</v>
      </c>
      <c r="L254" s="198" t="s">
        <v>7925</v>
      </c>
      <c r="M254" s="194">
        <v>2</v>
      </c>
    </row>
    <row r="255" spans="1:13" ht="275.5">
      <c r="A255" s="192" t="s">
        <v>216</v>
      </c>
      <c r="B255" s="193" t="s">
        <v>7581</v>
      </c>
      <c r="C255" s="193" t="s">
        <v>7858</v>
      </c>
      <c r="D255" s="193" t="s">
        <v>7358</v>
      </c>
      <c r="E255" s="194" t="s">
        <v>7348</v>
      </c>
      <c r="F255" s="195" t="s">
        <v>566</v>
      </c>
      <c r="G255" s="196" t="s">
        <v>8027</v>
      </c>
      <c r="H255" s="197" t="s">
        <v>6925</v>
      </c>
      <c r="I255" s="162" t="s">
        <v>6928</v>
      </c>
      <c r="J255" s="198" t="s">
        <v>8028</v>
      </c>
      <c r="K255" s="198" t="s">
        <v>8029</v>
      </c>
      <c r="L255" s="198" t="s">
        <v>8018</v>
      </c>
      <c r="M255" s="194">
        <v>2</v>
      </c>
    </row>
    <row r="256" spans="1:13" ht="43.5">
      <c r="A256" s="162" t="s">
        <v>217</v>
      </c>
      <c r="B256" s="199" t="s">
        <v>7868</v>
      </c>
      <c r="C256" s="193" t="s">
        <v>7587</v>
      </c>
      <c r="D256" s="193" t="s">
        <v>7358</v>
      </c>
      <c r="E256" s="194" t="s">
        <v>7357</v>
      </c>
      <c r="F256" s="195" t="s">
        <v>315</v>
      </c>
      <c r="G256" s="196" t="s">
        <v>7587</v>
      </c>
      <c r="H256" s="197" t="s">
        <v>6947</v>
      </c>
      <c r="I256" s="162" t="s">
        <v>7587</v>
      </c>
      <c r="J256" s="155"/>
      <c r="K256" s="155"/>
      <c r="L256" s="155"/>
      <c r="M256" s="155"/>
    </row>
    <row r="257" spans="1:13" ht="409.5">
      <c r="A257" s="192" t="s">
        <v>218</v>
      </c>
      <c r="B257" s="193" t="s">
        <v>7857</v>
      </c>
      <c r="C257" s="193" t="s">
        <v>7852</v>
      </c>
      <c r="D257" s="193" t="s">
        <v>7358</v>
      </c>
      <c r="E257" s="194" t="s">
        <v>7348</v>
      </c>
      <c r="F257" s="195" t="s">
        <v>315</v>
      </c>
      <c r="G257" s="196" t="s">
        <v>8093</v>
      </c>
      <c r="H257" s="197" t="s">
        <v>6992</v>
      </c>
      <c r="I257" s="162" t="s">
        <v>6995</v>
      </c>
      <c r="J257" s="198" t="s">
        <v>7972</v>
      </c>
      <c r="K257" s="198" t="s">
        <v>7992</v>
      </c>
      <c r="L257" s="198" t="s">
        <v>7866</v>
      </c>
      <c r="M257" s="194">
        <v>2</v>
      </c>
    </row>
    <row r="258" spans="1:13" ht="409.5">
      <c r="A258" s="192" t="s">
        <v>218</v>
      </c>
      <c r="B258" s="193" t="s">
        <v>7857</v>
      </c>
      <c r="C258" s="193" t="s">
        <v>7852</v>
      </c>
      <c r="D258" s="193" t="s">
        <v>7358</v>
      </c>
      <c r="E258" s="194" t="s">
        <v>7348</v>
      </c>
      <c r="F258" s="195" t="s">
        <v>566</v>
      </c>
      <c r="G258" s="196" t="s">
        <v>8094</v>
      </c>
      <c r="H258" s="197" t="s">
        <v>6996</v>
      </c>
      <c r="I258" s="162" t="s">
        <v>6999</v>
      </c>
      <c r="J258" s="198" t="s">
        <v>7972</v>
      </c>
      <c r="K258" s="198" t="s">
        <v>7978</v>
      </c>
      <c r="L258" s="198" t="s">
        <v>8115</v>
      </c>
      <c r="M258" s="194">
        <v>2</v>
      </c>
    </row>
    <row r="259" spans="1:13" ht="261">
      <c r="A259" s="192" t="s">
        <v>218</v>
      </c>
      <c r="B259" s="193" t="s">
        <v>7857</v>
      </c>
      <c r="C259" s="193" t="s">
        <v>7852</v>
      </c>
      <c r="D259" s="193" t="s">
        <v>7358</v>
      </c>
      <c r="E259" s="194" t="s">
        <v>7348</v>
      </c>
      <c r="F259" s="195" t="s">
        <v>1032</v>
      </c>
      <c r="G259" s="196" t="s">
        <v>7942</v>
      </c>
      <c r="H259" s="197" t="s">
        <v>2088</v>
      </c>
      <c r="I259" s="162" t="s">
        <v>1027</v>
      </c>
      <c r="J259" s="198" t="s">
        <v>7943</v>
      </c>
      <c r="K259" s="198" t="s">
        <v>8085</v>
      </c>
      <c r="L259" s="198" t="s">
        <v>7866</v>
      </c>
      <c r="M259" s="194">
        <v>2</v>
      </c>
    </row>
    <row r="260" spans="1:13" ht="261">
      <c r="A260" s="192" t="s">
        <v>218</v>
      </c>
      <c r="B260" s="193" t="s">
        <v>7857</v>
      </c>
      <c r="C260" s="193" t="s">
        <v>7852</v>
      </c>
      <c r="D260" s="193" t="s">
        <v>7358</v>
      </c>
      <c r="E260" s="194" t="s">
        <v>7348</v>
      </c>
      <c r="F260" s="195" t="s">
        <v>3027</v>
      </c>
      <c r="G260" s="196" t="s">
        <v>7863</v>
      </c>
      <c r="H260" s="197" t="s">
        <v>7005</v>
      </c>
      <c r="I260" s="162" t="s">
        <v>7008</v>
      </c>
      <c r="J260" s="198" t="s">
        <v>7864</v>
      </c>
      <c r="K260" s="198" t="s">
        <v>7865</v>
      </c>
      <c r="L260" s="198" t="s">
        <v>7866</v>
      </c>
      <c r="M260" s="194">
        <v>2</v>
      </c>
    </row>
    <row r="261" spans="1:13" ht="409.5">
      <c r="A261" s="192" t="s">
        <v>218</v>
      </c>
      <c r="B261" s="193" t="s">
        <v>7857</v>
      </c>
      <c r="C261" s="193" t="s">
        <v>7852</v>
      </c>
      <c r="D261" s="193" t="s">
        <v>7358</v>
      </c>
      <c r="E261" s="194" t="s">
        <v>7348</v>
      </c>
      <c r="F261" s="195" t="s">
        <v>732</v>
      </c>
      <c r="G261" s="196" t="s">
        <v>8095</v>
      </c>
      <c r="H261" s="197" t="s">
        <v>7000</v>
      </c>
      <c r="I261" s="162" t="s">
        <v>1027</v>
      </c>
      <c r="J261" s="198" t="s">
        <v>7943</v>
      </c>
      <c r="K261" s="198" t="s">
        <v>8096</v>
      </c>
      <c r="L261" s="198" t="s">
        <v>7520</v>
      </c>
      <c r="M261" s="194">
        <v>3</v>
      </c>
    </row>
    <row r="262" spans="1:13" ht="43.5">
      <c r="A262" s="162" t="s">
        <v>219</v>
      </c>
      <c r="B262" s="199" t="s">
        <v>7581</v>
      </c>
      <c r="C262" s="193" t="s">
        <v>7858</v>
      </c>
      <c r="D262" s="193" t="s">
        <v>7403</v>
      </c>
      <c r="E262" s="194" t="s">
        <v>7357</v>
      </c>
      <c r="F262" s="195" t="s">
        <v>315</v>
      </c>
      <c r="G262" s="196" t="s">
        <v>7587</v>
      </c>
      <c r="H262" s="197" t="s">
        <v>7057</v>
      </c>
      <c r="I262" s="162" t="s">
        <v>7587</v>
      </c>
      <c r="J262" s="155"/>
      <c r="K262" s="155"/>
      <c r="L262" s="155"/>
      <c r="M262" s="155"/>
    </row>
    <row r="263" spans="1:13" ht="43.5">
      <c r="A263" s="162" t="s">
        <v>220</v>
      </c>
      <c r="B263" s="199" t="s">
        <v>7867</v>
      </c>
      <c r="C263" s="193" t="s">
        <v>7858</v>
      </c>
      <c r="D263" s="193" t="s">
        <v>7358</v>
      </c>
      <c r="E263" s="194" t="s">
        <v>7357</v>
      </c>
      <c r="F263" s="195" t="s">
        <v>315</v>
      </c>
      <c r="G263" s="196" t="s">
        <v>7587</v>
      </c>
      <c r="H263" s="197" t="s">
        <v>7071</v>
      </c>
      <c r="I263" s="162" t="s">
        <v>7587</v>
      </c>
      <c r="J263" s="155"/>
      <c r="K263" s="155"/>
      <c r="L263" s="155"/>
      <c r="M263" s="155"/>
    </row>
    <row r="264" spans="1:13" ht="409.5">
      <c r="A264" s="192" t="s">
        <v>221</v>
      </c>
      <c r="B264" s="199" t="s">
        <v>7859</v>
      </c>
      <c r="C264" s="193" t="s">
        <v>7858</v>
      </c>
      <c r="D264" s="199" t="s">
        <v>7571</v>
      </c>
      <c r="E264" s="194" t="s">
        <v>7348</v>
      </c>
      <c r="F264" s="195" t="s">
        <v>315</v>
      </c>
      <c r="G264" s="196" t="s">
        <v>8097</v>
      </c>
      <c r="H264" s="197" t="s">
        <v>7124</v>
      </c>
      <c r="I264" s="162" t="s">
        <v>7127</v>
      </c>
      <c r="J264" s="198" t="s">
        <v>8098</v>
      </c>
      <c r="K264" s="198" t="s">
        <v>8114</v>
      </c>
      <c r="L264" s="198" t="s">
        <v>7906</v>
      </c>
      <c r="M264" s="194">
        <v>5</v>
      </c>
    </row>
    <row r="265" spans="1:13" ht="409.5">
      <c r="A265" s="192" t="s">
        <v>221</v>
      </c>
      <c r="B265" s="199" t="s">
        <v>7859</v>
      </c>
      <c r="C265" s="193" t="s">
        <v>7858</v>
      </c>
      <c r="D265" s="199" t="s">
        <v>7571</v>
      </c>
      <c r="E265" s="194" t="s">
        <v>7348</v>
      </c>
      <c r="F265" s="195" t="s">
        <v>566</v>
      </c>
      <c r="G265" s="196" t="s">
        <v>8099</v>
      </c>
      <c r="H265" s="197" t="s">
        <v>7128</v>
      </c>
      <c r="I265" s="162" t="s">
        <v>7131</v>
      </c>
      <c r="J265" s="198" t="s">
        <v>7895</v>
      </c>
      <c r="K265" s="198" t="s">
        <v>7896</v>
      </c>
      <c r="L265" s="198" t="s">
        <v>7897</v>
      </c>
      <c r="M265" s="194">
        <v>5</v>
      </c>
    </row>
    <row r="266" spans="1:13" ht="409.5">
      <c r="A266" s="192" t="s">
        <v>221</v>
      </c>
      <c r="B266" s="199" t="s">
        <v>7859</v>
      </c>
      <c r="C266" s="193" t="s">
        <v>7858</v>
      </c>
      <c r="D266" s="199" t="s">
        <v>7571</v>
      </c>
      <c r="E266" s="194" t="s">
        <v>7348</v>
      </c>
      <c r="F266" s="195" t="s">
        <v>732</v>
      </c>
      <c r="G266" s="196" t="s">
        <v>8100</v>
      </c>
      <c r="H266" s="197" t="s">
        <v>7132</v>
      </c>
      <c r="I266" s="162" t="s">
        <v>7135</v>
      </c>
      <c r="J266" s="198" t="s">
        <v>8101</v>
      </c>
      <c r="K266" s="198" t="s">
        <v>8037</v>
      </c>
      <c r="L266" s="198" t="s">
        <v>7897</v>
      </c>
      <c r="M266" s="194">
        <v>7</v>
      </c>
    </row>
    <row r="267" spans="1:13" ht="43.5">
      <c r="A267" s="162" t="s">
        <v>222</v>
      </c>
      <c r="B267" s="199" t="s">
        <v>7868</v>
      </c>
      <c r="C267" s="193" t="s">
        <v>7587</v>
      </c>
      <c r="D267" s="193" t="s">
        <v>7403</v>
      </c>
      <c r="E267" s="194" t="s">
        <v>7357</v>
      </c>
      <c r="F267" s="195" t="s">
        <v>315</v>
      </c>
      <c r="G267" s="196" t="s">
        <v>7587</v>
      </c>
      <c r="H267" s="197" t="s">
        <v>7161</v>
      </c>
      <c r="I267" s="162" t="s">
        <v>7587</v>
      </c>
      <c r="J267" s="155"/>
      <c r="K267" s="155"/>
      <c r="L267" s="155"/>
      <c r="M267" s="155"/>
    </row>
    <row r="268" spans="1:13" ht="391.5">
      <c r="A268" s="192" t="s">
        <v>223</v>
      </c>
      <c r="B268" s="193" t="s">
        <v>7859</v>
      </c>
      <c r="C268" s="193" t="s">
        <v>7852</v>
      </c>
      <c r="D268" s="193" t="s">
        <v>7403</v>
      </c>
      <c r="E268" s="194" t="s">
        <v>7348</v>
      </c>
      <c r="F268" s="195" t="s">
        <v>315</v>
      </c>
      <c r="G268" s="196" t="s">
        <v>8102</v>
      </c>
      <c r="H268" s="197" t="s">
        <v>7204</v>
      </c>
      <c r="I268" s="162" t="s">
        <v>1027</v>
      </c>
      <c r="J268" s="198" t="s">
        <v>7943</v>
      </c>
      <c r="K268" s="198" t="s">
        <v>8096</v>
      </c>
      <c r="L268" s="198" t="s">
        <v>7520</v>
      </c>
      <c r="M268" s="194">
        <v>3</v>
      </c>
    </row>
    <row r="269" spans="1:13" ht="232">
      <c r="A269" s="192" t="s">
        <v>224</v>
      </c>
      <c r="B269" s="199" t="s">
        <v>7859</v>
      </c>
      <c r="C269" s="193" t="s">
        <v>7858</v>
      </c>
      <c r="D269" s="199" t="s">
        <v>7366</v>
      </c>
      <c r="E269" s="194" t="s">
        <v>7348</v>
      </c>
      <c r="F269" s="195" t="s">
        <v>315</v>
      </c>
      <c r="G269" s="196" t="s">
        <v>8103</v>
      </c>
      <c r="H269" s="197" t="s">
        <v>7217</v>
      </c>
      <c r="I269" s="162" t="s">
        <v>5817</v>
      </c>
      <c r="J269" s="198" t="s">
        <v>8104</v>
      </c>
      <c r="K269" s="198" t="s">
        <v>8105</v>
      </c>
      <c r="L269" s="198" t="s">
        <v>7856</v>
      </c>
      <c r="M269" s="194">
        <v>0.5</v>
      </c>
    </row>
    <row r="270" spans="1:13" ht="43.5">
      <c r="A270" s="162" t="s">
        <v>225</v>
      </c>
      <c r="B270" s="199" t="s">
        <v>7581</v>
      </c>
      <c r="C270" s="193" t="s">
        <v>7858</v>
      </c>
      <c r="D270" s="199" t="s">
        <v>7366</v>
      </c>
      <c r="E270" s="194" t="s">
        <v>7357</v>
      </c>
      <c r="F270" s="195" t="s">
        <v>315</v>
      </c>
      <c r="G270" s="196" t="s">
        <v>7587</v>
      </c>
      <c r="H270" s="197" t="s">
        <v>2933</v>
      </c>
      <c r="I270" s="162" t="s">
        <v>7587</v>
      </c>
      <c r="J270" s="155"/>
      <c r="K270" s="155"/>
      <c r="L270" s="155"/>
      <c r="M270" s="155"/>
    </row>
    <row r="271" spans="1:13" ht="43.5">
      <c r="A271" s="162" t="s">
        <v>226</v>
      </c>
      <c r="B271" s="199" t="s">
        <v>7581</v>
      </c>
      <c r="C271" s="193" t="s">
        <v>7858</v>
      </c>
      <c r="D271" s="199" t="s">
        <v>7399</v>
      </c>
      <c r="E271" s="194" t="s">
        <v>7357</v>
      </c>
      <c r="F271" s="195" t="s">
        <v>315</v>
      </c>
      <c r="G271" s="196" t="s">
        <v>7587</v>
      </c>
      <c r="H271" s="197" t="s">
        <v>7269</v>
      </c>
      <c r="I271" s="162" t="s">
        <v>7587</v>
      </c>
      <c r="J271" s="155"/>
      <c r="K271" s="155"/>
      <c r="L271" s="155"/>
      <c r="M271" s="155"/>
    </row>
    <row r="272" spans="1:13" ht="43.5">
      <c r="A272" s="162" t="s">
        <v>227</v>
      </c>
      <c r="B272" s="193" t="s">
        <v>7859</v>
      </c>
      <c r="C272" s="193" t="s">
        <v>7858</v>
      </c>
      <c r="D272" s="193" t="s">
        <v>7358</v>
      </c>
      <c r="E272" s="194" t="s">
        <v>7357</v>
      </c>
      <c r="F272" s="195" t="s">
        <v>315</v>
      </c>
      <c r="G272" s="196" t="s">
        <v>7587</v>
      </c>
      <c r="H272" s="197" t="s">
        <v>7318</v>
      </c>
      <c r="I272" s="162" t="s">
        <v>7587</v>
      </c>
      <c r="J272" s="155"/>
      <c r="K272" s="155"/>
      <c r="L272" s="155"/>
      <c r="M272" s="155"/>
    </row>
    <row r="273" spans="1:13" ht="43.5">
      <c r="A273" s="162" t="s">
        <v>228</v>
      </c>
      <c r="B273" s="199" t="s">
        <v>7581</v>
      </c>
      <c r="C273" s="193" t="s">
        <v>7852</v>
      </c>
      <c r="D273" s="199" t="s">
        <v>7366</v>
      </c>
      <c r="E273" s="194" t="s">
        <v>7357</v>
      </c>
      <c r="F273" s="195" t="s">
        <v>315</v>
      </c>
      <c r="G273" s="196" t="s">
        <v>7587</v>
      </c>
      <c r="H273" s="197" t="s">
        <v>2933</v>
      </c>
      <c r="I273" s="162" t="s">
        <v>7587</v>
      </c>
      <c r="J273" s="155"/>
      <c r="K273" s="155"/>
      <c r="L273" s="155"/>
      <c r="M273" s="155"/>
    </row>
    <row r="275" spans="1:13">
      <c r="A275" s="184" t="s">
        <v>8292</v>
      </c>
    </row>
  </sheetData>
  <autoFilter ref="A1:M273" xr:uid="{21972AFC-0B59-1341-8A89-082C93DFD83E}">
    <sortState xmlns:xlrd2="http://schemas.microsoft.com/office/spreadsheetml/2017/richdata2" ref="A2:M273">
      <sortCondition ref="A1:A273"/>
    </sortState>
  </autoFilter>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0CE82-1542-484C-BB05-2933505ACD37}">
  <dimension ref="A1:H204"/>
  <sheetViews>
    <sheetView workbookViewId="0">
      <pane ySplit="1" topLeftCell="A189" activePane="bottomLeft" state="frozen"/>
      <selection pane="bottomLeft" activeCell="A204" sqref="A204"/>
    </sheetView>
  </sheetViews>
  <sheetFormatPr defaultColWidth="11" defaultRowHeight="15.5"/>
  <cols>
    <col min="1" max="1" width="23" customWidth="1"/>
    <col min="2" max="2" width="25" customWidth="1"/>
    <col min="3" max="3" width="20.83203125" customWidth="1"/>
    <col min="4" max="4" width="15.1640625" customWidth="1"/>
    <col min="5" max="5" width="21" customWidth="1"/>
    <col min="6" max="6" width="18.83203125" customWidth="1"/>
    <col min="8" max="8" width="16.33203125" customWidth="1"/>
    <col min="11" max="11" width="14.1640625" customWidth="1"/>
  </cols>
  <sheetData>
    <row r="1" spans="1:8" ht="46.5">
      <c r="A1" s="204" t="s">
        <v>7840</v>
      </c>
      <c r="B1" s="190" t="s">
        <v>7324</v>
      </c>
      <c r="C1" s="190" t="s">
        <v>7841</v>
      </c>
      <c r="D1" s="190" t="s">
        <v>7842</v>
      </c>
      <c r="E1" s="204" t="s">
        <v>8272</v>
      </c>
      <c r="F1" s="204" t="s">
        <v>8273</v>
      </c>
      <c r="G1" s="204" t="s">
        <v>8274</v>
      </c>
      <c r="H1" s="210" t="s">
        <v>8109</v>
      </c>
    </row>
    <row r="2" spans="1:8">
      <c r="A2" s="192" t="s">
        <v>16</v>
      </c>
      <c r="B2" s="193" t="s">
        <v>7581</v>
      </c>
      <c r="C2" s="193" t="s">
        <v>7852</v>
      </c>
      <c r="D2" s="193" t="s">
        <v>7349</v>
      </c>
      <c r="E2" s="205"/>
      <c r="F2" s="205">
        <v>3</v>
      </c>
      <c r="G2" s="205">
        <f>SUM(E2,F2)</f>
        <v>3</v>
      </c>
      <c r="H2" s="167">
        <v>1</v>
      </c>
    </row>
    <row r="3" spans="1:8">
      <c r="A3" s="162" t="s">
        <v>19</v>
      </c>
      <c r="B3" s="193" t="s">
        <v>7857</v>
      </c>
      <c r="C3" s="193" t="s">
        <v>7858</v>
      </c>
      <c r="D3" s="193" t="s">
        <v>7351</v>
      </c>
      <c r="E3" s="205"/>
      <c r="F3" s="205"/>
      <c r="G3" s="205">
        <f t="shared" ref="G3:G66" si="0">SUM(E3,F3)</f>
        <v>0</v>
      </c>
      <c r="H3" s="167">
        <v>0</v>
      </c>
    </row>
    <row r="4" spans="1:8">
      <c r="A4" s="162" t="s">
        <v>22</v>
      </c>
      <c r="B4" s="193" t="s">
        <v>7859</v>
      </c>
      <c r="C4" s="193" t="s">
        <v>7852</v>
      </c>
      <c r="D4" s="193" t="s">
        <v>7353</v>
      </c>
      <c r="E4" s="205">
        <v>1</v>
      </c>
      <c r="F4" s="205"/>
      <c r="G4" s="205">
        <f t="shared" si="0"/>
        <v>1</v>
      </c>
      <c r="H4" s="167">
        <v>0</v>
      </c>
    </row>
    <row r="5" spans="1:8">
      <c r="A5" s="162" t="s">
        <v>25</v>
      </c>
      <c r="B5" s="193" t="s">
        <v>7859</v>
      </c>
      <c r="C5" s="193" t="s">
        <v>7852</v>
      </c>
      <c r="D5" s="193" t="s">
        <v>7355</v>
      </c>
      <c r="E5" s="205"/>
      <c r="F5" s="205"/>
      <c r="G5" s="205">
        <f t="shared" si="0"/>
        <v>0</v>
      </c>
      <c r="H5" s="167">
        <v>0</v>
      </c>
    </row>
    <row r="6" spans="1:8" ht="43.5">
      <c r="A6" s="192" t="s">
        <v>27</v>
      </c>
      <c r="B6" s="199" t="s">
        <v>7860</v>
      </c>
      <c r="C6" s="200" t="s">
        <v>7861</v>
      </c>
      <c r="D6" s="193" t="s">
        <v>7358</v>
      </c>
      <c r="E6" s="205">
        <v>17</v>
      </c>
      <c r="F6" s="205">
        <v>2</v>
      </c>
      <c r="G6" s="205">
        <f t="shared" si="0"/>
        <v>19</v>
      </c>
      <c r="H6" s="167">
        <v>2</v>
      </c>
    </row>
    <row r="7" spans="1:8">
      <c r="A7" s="162" t="s">
        <v>29</v>
      </c>
      <c r="B7" s="199" t="s">
        <v>7867</v>
      </c>
      <c r="C7" s="193" t="s">
        <v>7858</v>
      </c>
      <c r="D7" s="193" t="s">
        <v>7358</v>
      </c>
      <c r="E7" s="205">
        <v>1</v>
      </c>
      <c r="F7" s="205"/>
      <c r="G7" s="205">
        <f t="shared" si="0"/>
        <v>1</v>
      </c>
      <c r="H7" s="167">
        <v>0</v>
      </c>
    </row>
    <row r="8" spans="1:8">
      <c r="A8" s="162" t="s">
        <v>31</v>
      </c>
      <c r="B8" s="199" t="s">
        <v>7867</v>
      </c>
      <c r="C8" s="193" t="s">
        <v>7858</v>
      </c>
      <c r="D8" s="193" t="s">
        <v>7358</v>
      </c>
      <c r="E8" s="205"/>
      <c r="F8" s="205"/>
      <c r="G8" s="205">
        <f t="shared" si="0"/>
        <v>0</v>
      </c>
      <c r="H8" s="167">
        <v>0</v>
      </c>
    </row>
    <row r="9" spans="1:8">
      <c r="A9" s="192" t="s">
        <v>32</v>
      </c>
      <c r="B9" s="193" t="s">
        <v>7868</v>
      </c>
      <c r="C9" s="193" t="s">
        <v>7587</v>
      </c>
      <c r="D9" s="193" t="s">
        <v>7362</v>
      </c>
      <c r="E9" s="205">
        <v>20</v>
      </c>
      <c r="F9" s="205">
        <v>2</v>
      </c>
      <c r="G9" s="205">
        <f t="shared" si="0"/>
        <v>22</v>
      </c>
      <c r="H9" s="167">
        <v>3</v>
      </c>
    </row>
    <row r="10" spans="1:8">
      <c r="A10" s="192" t="s">
        <v>35</v>
      </c>
      <c r="B10" s="193" t="s">
        <v>7859</v>
      </c>
      <c r="C10" s="193" t="s">
        <v>7858</v>
      </c>
      <c r="D10" s="193" t="s">
        <v>7364</v>
      </c>
      <c r="E10" s="205">
        <v>1</v>
      </c>
      <c r="F10" s="205"/>
      <c r="G10" s="205">
        <f t="shared" si="0"/>
        <v>1</v>
      </c>
      <c r="H10" s="167">
        <v>1</v>
      </c>
    </row>
    <row r="11" spans="1:8" ht="29">
      <c r="A11" s="162" t="s">
        <v>38</v>
      </c>
      <c r="B11" s="199" t="s">
        <v>7868</v>
      </c>
      <c r="C11" s="193" t="s">
        <v>7587</v>
      </c>
      <c r="D11" s="193" t="s">
        <v>7366</v>
      </c>
      <c r="E11" s="205"/>
      <c r="F11" s="205">
        <v>2</v>
      </c>
      <c r="G11" s="205">
        <f t="shared" si="0"/>
        <v>2</v>
      </c>
      <c r="H11" s="167">
        <v>0</v>
      </c>
    </row>
    <row r="12" spans="1:8">
      <c r="A12" s="162" t="s">
        <v>39</v>
      </c>
      <c r="B12" s="199" t="s">
        <v>7581</v>
      </c>
      <c r="C12" s="193" t="s">
        <v>7858</v>
      </c>
      <c r="D12" s="193" t="s">
        <v>7366</v>
      </c>
      <c r="E12" s="205"/>
      <c r="F12" s="205"/>
      <c r="G12" s="205">
        <f t="shared" si="0"/>
        <v>0</v>
      </c>
      <c r="H12" s="167">
        <v>0</v>
      </c>
    </row>
    <row r="13" spans="1:8">
      <c r="A13" s="192" t="s">
        <v>41</v>
      </c>
      <c r="B13" s="199" t="s">
        <v>7867</v>
      </c>
      <c r="C13" s="193" t="s">
        <v>7852</v>
      </c>
      <c r="D13" s="193" t="s">
        <v>7358</v>
      </c>
      <c r="E13" s="205">
        <v>12</v>
      </c>
      <c r="F13" s="205"/>
      <c r="G13" s="205">
        <f t="shared" si="0"/>
        <v>12</v>
      </c>
      <c r="H13" s="167">
        <v>3</v>
      </c>
    </row>
    <row r="14" spans="1:8">
      <c r="A14" s="162" t="s">
        <v>43</v>
      </c>
      <c r="B14" s="199" t="s">
        <v>7867</v>
      </c>
      <c r="C14" s="193" t="s">
        <v>7858</v>
      </c>
      <c r="D14" s="193" t="s">
        <v>7358</v>
      </c>
      <c r="E14" s="205"/>
      <c r="F14" s="205"/>
      <c r="G14" s="205">
        <f t="shared" si="0"/>
        <v>0</v>
      </c>
      <c r="H14" s="167">
        <v>0</v>
      </c>
    </row>
    <row r="15" spans="1:8">
      <c r="A15" s="162" t="s">
        <v>44</v>
      </c>
      <c r="B15" s="199" t="s">
        <v>7868</v>
      </c>
      <c r="C15" s="193" t="s">
        <v>7587</v>
      </c>
      <c r="D15" s="193" t="s">
        <v>7371</v>
      </c>
      <c r="E15" s="205"/>
      <c r="F15" s="205"/>
      <c r="G15" s="205">
        <f t="shared" si="0"/>
        <v>0</v>
      </c>
      <c r="H15" s="167">
        <v>0</v>
      </c>
    </row>
    <row r="16" spans="1:8">
      <c r="A16" s="192" t="s">
        <v>45</v>
      </c>
      <c r="B16" s="193" t="s">
        <v>7859</v>
      </c>
      <c r="C16" s="193" t="s">
        <v>7858</v>
      </c>
      <c r="D16" s="193" t="s">
        <v>7358</v>
      </c>
      <c r="E16" s="205">
        <v>6</v>
      </c>
      <c r="F16" s="205"/>
      <c r="G16" s="205">
        <f t="shared" si="0"/>
        <v>6</v>
      </c>
      <c r="H16" s="167">
        <v>4</v>
      </c>
    </row>
    <row r="17" spans="1:8">
      <c r="A17" s="162" t="s">
        <v>46</v>
      </c>
      <c r="B17" s="199" t="s">
        <v>7859</v>
      </c>
      <c r="C17" s="193" t="s">
        <v>7852</v>
      </c>
      <c r="D17" s="193" t="s">
        <v>7351</v>
      </c>
      <c r="E17" s="205"/>
      <c r="F17" s="205"/>
      <c r="G17" s="205">
        <f t="shared" si="0"/>
        <v>0</v>
      </c>
      <c r="H17" s="167">
        <v>0</v>
      </c>
    </row>
    <row r="18" spans="1:8">
      <c r="A18" s="162" t="s">
        <v>47</v>
      </c>
      <c r="B18" s="199" t="s">
        <v>7867</v>
      </c>
      <c r="C18" s="193" t="s">
        <v>7858</v>
      </c>
      <c r="D18" s="193" t="s">
        <v>7353</v>
      </c>
      <c r="E18" s="205"/>
      <c r="F18" s="205"/>
      <c r="G18" s="205">
        <f t="shared" si="0"/>
        <v>0</v>
      </c>
      <c r="H18" s="167">
        <v>0</v>
      </c>
    </row>
    <row r="19" spans="1:8">
      <c r="A19" s="162" t="s">
        <v>48</v>
      </c>
      <c r="B19" s="193" t="s">
        <v>7857</v>
      </c>
      <c r="C19" s="193" t="s">
        <v>7858</v>
      </c>
      <c r="D19" s="193" t="s">
        <v>7362</v>
      </c>
      <c r="E19" s="205"/>
      <c r="F19" s="205">
        <v>1</v>
      </c>
      <c r="G19" s="205">
        <f t="shared" si="0"/>
        <v>1</v>
      </c>
      <c r="H19" s="167">
        <v>0</v>
      </c>
    </row>
    <row r="20" spans="1:8">
      <c r="A20" s="192" t="s">
        <v>49</v>
      </c>
      <c r="B20" s="199" t="s">
        <v>7868</v>
      </c>
      <c r="C20" s="193" t="s">
        <v>7587</v>
      </c>
      <c r="D20" s="199" t="s">
        <v>7355</v>
      </c>
      <c r="E20" s="205">
        <v>10</v>
      </c>
      <c r="F20" s="205">
        <v>2</v>
      </c>
      <c r="G20" s="205">
        <f t="shared" si="0"/>
        <v>12</v>
      </c>
      <c r="H20" s="167">
        <v>4</v>
      </c>
    </row>
    <row r="21" spans="1:8">
      <c r="A21" s="192" t="s">
        <v>8283</v>
      </c>
      <c r="B21" s="193" t="s">
        <v>7868</v>
      </c>
      <c r="C21" s="193" t="s">
        <v>7587</v>
      </c>
      <c r="D21" s="193" t="s">
        <v>7378</v>
      </c>
      <c r="E21" s="205">
        <v>2</v>
      </c>
      <c r="F21" s="205">
        <v>2</v>
      </c>
      <c r="G21" s="205">
        <f t="shared" si="0"/>
        <v>4</v>
      </c>
      <c r="H21" s="167">
        <v>2</v>
      </c>
    </row>
    <row r="22" spans="1:8">
      <c r="A22" s="162" t="s">
        <v>53</v>
      </c>
      <c r="B22" s="199" t="s">
        <v>7867</v>
      </c>
      <c r="C22" s="193" t="s">
        <v>7858</v>
      </c>
      <c r="D22" s="193" t="s">
        <v>7366</v>
      </c>
      <c r="E22" s="205"/>
      <c r="F22" s="205"/>
      <c r="G22" s="205">
        <f t="shared" si="0"/>
        <v>0</v>
      </c>
      <c r="H22" s="167">
        <v>0</v>
      </c>
    </row>
    <row r="23" spans="1:8">
      <c r="A23" s="162" t="s">
        <v>54</v>
      </c>
      <c r="B23" s="206" t="s">
        <v>7868</v>
      </c>
      <c r="C23" s="206" t="s">
        <v>7587</v>
      </c>
      <c r="D23" s="206" t="s">
        <v>7362</v>
      </c>
      <c r="E23" s="205">
        <v>14</v>
      </c>
      <c r="F23" s="205">
        <v>3</v>
      </c>
      <c r="G23" s="205">
        <f t="shared" si="0"/>
        <v>17</v>
      </c>
      <c r="H23" s="167">
        <v>0</v>
      </c>
    </row>
    <row r="24" spans="1:8">
      <c r="A24" s="162" t="s">
        <v>56</v>
      </c>
      <c r="B24" s="193" t="s">
        <v>7859</v>
      </c>
      <c r="C24" s="193" t="s">
        <v>7858</v>
      </c>
      <c r="D24" s="193" t="s">
        <v>7382</v>
      </c>
      <c r="E24" s="205"/>
      <c r="F24" s="205"/>
      <c r="G24" s="205">
        <f t="shared" si="0"/>
        <v>0</v>
      </c>
      <c r="H24" s="167">
        <v>0</v>
      </c>
    </row>
    <row r="25" spans="1:8">
      <c r="A25" s="162" t="s">
        <v>57</v>
      </c>
      <c r="B25" s="199" t="s">
        <v>7867</v>
      </c>
      <c r="C25" s="193" t="s">
        <v>7852</v>
      </c>
      <c r="D25" s="193" t="s">
        <v>7358</v>
      </c>
      <c r="E25" s="205"/>
      <c r="F25" s="205"/>
      <c r="G25" s="205">
        <f t="shared" si="0"/>
        <v>0</v>
      </c>
      <c r="H25" s="167">
        <v>0</v>
      </c>
    </row>
    <row r="26" spans="1:8">
      <c r="A26" s="162" t="s">
        <v>58</v>
      </c>
      <c r="B26" s="199" t="s">
        <v>7859</v>
      </c>
      <c r="C26" s="193" t="s">
        <v>7852</v>
      </c>
      <c r="D26" s="193" t="s">
        <v>7358</v>
      </c>
      <c r="E26" s="205"/>
      <c r="F26" s="205"/>
      <c r="G26" s="205">
        <f t="shared" si="0"/>
        <v>0</v>
      </c>
      <c r="H26" s="167">
        <v>0</v>
      </c>
    </row>
    <row r="27" spans="1:8">
      <c r="A27" s="192" t="s">
        <v>59</v>
      </c>
      <c r="B27" s="199" t="s">
        <v>7581</v>
      </c>
      <c r="C27" s="193" t="s">
        <v>7852</v>
      </c>
      <c r="D27" s="193" t="s">
        <v>7362</v>
      </c>
      <c r="E27" s="205">
        <v>2</v>
      </c>
      <c r="F27" s="205"/>
      <c r="G27" s="205">
        <f t="shared" si="0"/>
        <v>2</v>
      </c>
      <c r="H27" s="167">
        <v>1</v>
      </c>
    </row>
    <row r="28" spans="1:8">
      <c r="A28" s="162" t="s">
        <v>60</v>
      </c>
      <c r="B28" s="193" t="s">
        <v>7868</v>
      </c>
      <c r="C28" s="193" t="s">
        <v>7587</v>
      </c>
      <c r="D28" s="193" t="s">
        <v>7355</v>
      </c>
      <c r="E28" s="205"/>
      <c r="F28" s="205"/>
      <c r="G28" s="205">
        <f t="shared" si="0"/>
        <v>0</v>
      </c>
      <c r="H28" s="167">
        <v>0</v>
      </c>
    </row>
    <row r="29" spans="1:8">
      <c r="A29" s="162" t="s">
        <v>61</v>
      </c>
      <c r="B29" s="199" t="s">
        <v>7867</v>
      </c>
      <c r="C29" s="193" t="s">
        <v>7858</v>
      </c>
      <c r="D29" s="199" t="s">
        <v>7351</v>
      </c>
      <c r="E29" s="205"/>
      <c r="F29" s="205"/>
      <c r="G29" s="205">
        <f t="shared" si="0"/>
        <v>0</v>
      </c>
      <c r="H29" s="167">
        <v>0</v>
      </c>
    </row>
    <row r="30" spans="1:8">
      <c r="A30" s="192" t="s">
        <v>62</v>
      </c>
      <c r="B30" s="199" t="s">
        <v>7581</v>
      </c>
      <c r="C30" s="193" t="s">
        <v>7852</v>
      </c>
      <c r="D30" s="193" t="s">
        <v>7362</v>
      </c>
      <c r="E30" s="205">
        <v>1</v>
      </c>
      <c r="F30" s="205"/>
      <c r="G30" s="205">
        <f t="shared" si="0"/>
        <v>1</v>
      </c>
      <c r="H30" s="167">
        <v>1</v>
      </c>
    </row>
    <row r="31" spans="1:8">
      <c r="A31" s="162" t="s">
        <v>63</v>
      </c>
      <c r="B31" s="199" t="s">
        <v>7859</v>
      </c>
      <c r="C31" s="193" t="s">
        <v>7852</v>
      </c>
      <c r="D31" s="193" t="s">
        <v>7390</v>
      </c>
      <c r="E31" s="205">
        <v>2</v>
      </c>
      <c r="F31" s="205"/>
      <c r="G31" s="205">
        <f t="shared" si="0"/>
        <v>2</v>
      </c>
      <c r="H31" s="167">
        <v>0</v>
      </c>
    </row>
    <row r="32" spans="1:8">
      <c r="A32" s="192" t="s">
        <v>64</v>
      </c>
      <c r="B32" s="193" t="s">
        <v>7859</v>
      </c>
      <c r="C32" s="193" t="s">
        <v>7852</v>
      </c>
      <c r="D32" s="193" t="s">
        <v>7392</v>
      </c>
      <c r="E32" s="205">
        <v>5</v>
      </c>
      <c r="F32" s="205"/>
      <c r="G32" s="205">
        <f t="shared" si="0"/>
        <v>5</v>
      </c>
      <c r="H32" s="167">
        <v>1</v>
      </c>
    </row>
    <row r="33" spans="1:8">
      <c r="A33" s="162" t="s">
        <v>65</v>
      </c>
      <c r="B33" s="199" t="s">
        <v>7581</v>
      </c>
      <c r="C33" s="193" t="s">
        <v>7852</v>
      </c>
      <c r="D33" s="193" t="s">
        <v>7358</v>
      </c>
      <c r="E33" s="205"/>
      <c r="F33" s="205"/>
      <c r="G33" s="205">
        <f t="shared" si="0"/>
        <v>0</v>
      </c>
      <c r="H33" s="167">
        <v>0</v>
      </c>
    </row>
    <row r="34" spans="1:8">
      <c r="A34" s="162" t="s">
        <v>66</v>
      </c>
      <c r="B34" s="193" t="s">
        <v>7868</v>
      </c>
      <c r="C34" s="193" t="s">
        <v>7587</v>
      </c>
      <c r="D34" s="193" t="s">
        <v>7358</v>
      </c>
      <c r="E34" s="205">
        <v>18</v>
      </c>
      <c r="F34" s="205">
        <v>2</v>
      </c>
      <c r="G34" s="205">
        <f t="shared" si="0"/>
        <v>20</v>
      </c>
      <c r="H34" s="167">
        <v>0</v>
      </c>
    </row>
    <row r="35" spans="1:8">
      <c r="A35" s="192" t="s">
        <v>67</v>
      </c>
      <c r="B35" s="193" t="s">
        <v>7868</v>
      </c>
      <c r="C35" s="193" t="s">
        <v>7587</v>
      </c>
      <c r="D35" s="193" t="s">
        <v>7366</v>
      </c>
      <c r="E35" s="205">
        <v>1</v>
      </c>
      <c r="F35" s="205"/>
      <c r="G35" s="205">
        <f t="shared" si="0"/>
        <v>1</v>
      </c>
      <c r="H35" s="167">
        <v>1</v>
      </c>
    </row>
    <row r="36" spans="1:8">
      <c r="A36" s="162" t="s">
        <v>68</v>
      </c>
      <c r="B36" s="193" t="s">
        <v>7868</v>
      </c>
      <c r="C36" s="193" t="s">
        <v>7587</v>
      </c>
      <c r="D36" s="193" t="s">
        <v>7366</v>
      </c>
      <c r="E36" s="205"/>
      <c r="F36" s="205"/>
      <c r="G36" s="205">
        <f t="shared" si="0"/>
        <v>0</v>
      </c>
      <c r="H36" s="167">
        <v>0</v>
      </c>
    </row>
    <row r="37" spans="1:8">
      <c r="A37" s="192" t="s">
        <v>69</v>
      </c>
      <c r="B37" s="199" t="s">
        <v>7867</v>
      </c>
      <c r="C37" s="193" t="s">
        <v>7852</v>
      </c>
      <c r="D37" s="193" t="s">
        <v>7358</v>
      </c>
      <c r="E37" s="205"/>
      <c r="F37" s="205"/>
      <c r="G37" s="205">
        <f t="shared" si="0"/>
        <v>0</v>
      </c>
      <c r="H37" s="167">
        <v>1</v>
      </c>
    </row>
    <row r="38" spans="1:8">
      <c r="A38" s="192" t="s">
        <v>70</v>
      </c>
      <c r="B38" s="193" t="s">
        <v>7868</v>
      </c>
      <c r="C38" s="193" t="s">
        <v>7587</v>
      </c>
      <c r="D38" s="193" t="s">
        <v>7399</v>
      </c>
      <c r="E38" s="205"/>
      <c r="F38" s="205"/>
      <c r="G38" s="205">
        <f t="shared" si="0"/>
        <v>0</v>
      </c>
      <c r="H38" s="167">
        <v>1</v>
      </c>
    </row>
    <row r="39" spans="1:8">
      <c r="A39" s="192" t="s">
        <v>71</v>
      </c>
      <c r="B39" s="193" t="s">
        <v>7868</v>
      </c>
      <c r="C39" s="193" t="s">
        <v>7587</v>
      </c>
      <c r="D39" s="193" t="s">
        <v>7401</v>
      </c>
      <c r="E39" s="205">
        <v>2</v>
      </c>
      <c r="F39" s="205"/>
      <c r="G39" s="205">
        <f t="shared" si="0"/>
        <v>2</v>
      </c>
      <c r="H39" s="167">
        <v>2</v>
      </c>
    </row>
    <row r="40" spans="1:8">
      <c r="A40" s="162" t="s">
        <v>72</v>
      </c>
      <c r="B40" s="199" t="s">
        <v>7859</v>
      </c>
      <c r="C40" s="193" t="s">
        <v>7852</v>
      </c>
      <c r="D40" s="193" t="s">
        <v>7403</v>
      </c>
      <c r="E40" s="205"/>
      <c r="F40" s="205"/>
      <c r="G40" s="205">
        <f t="shared" si="0"/>
        <v>0</v>
      </c>
      <c r="H40" s="167">
        <v>0</v>
      </c>
    </row>
    <row r="41" spans="1:8">
      <c r="A41" s="192" t="s">
        <v>73</v>
      </c>
      <c r="B41" s="199" t="s">
        <v>7581</v>
      </c>
      <c r="C41" s="193" t="s">
        <v>7852</v>
      </c>
      <c r="D41" s="193" t="s">
        <v>7358</v>
      </c>
      <c r="E41" s="205">
        <v>1</v>
      </c>
      <c r="F41" s="205"/>
      <c r="G41" s="205">
        <f t="shared" si="0"/>
        <v>1</v>
      </c>
      <c r="H41" s="167">
        <v>2</v>
      </c>
    </row>
    <row r="42" spans="1:8">
      <c r="A42" s="162" t="s">
        <v>74</v>
      </c>
      <c r="B42" s="193" t="s">
        <v>7859</v>
      </c>
      <c r="C42" s="193" t="s">
        <v>7852</v>
      </c>
      <c r="D42" s="193" t="s">
        <v>7362</v>
      </c>
      <c r="E42" s="205"/>
      <c r="F42" s="205"/>
      <c r="G42" s="205">
        <f t="shared" si="0"/>
        <v>0</v>
      </c>
      <c r="H42" s="167">
        <v>0</v>
      </c>
    </row>
    <row r="43" spans="1:8">
      <c r="A43" s="162" t="s">
        <v>75</v>
      </c>
      <c r="B43" s="193" t="s">
        <v>7859</v>
      </c>
      <c r="C43" s="193" t="s">
        <v>7852</v>
      </c>
      <c r="D43" s="193" t="s">
        <v>7358</v>
      </c>
      <c r="E43" s="205"/>
      <c r="F43" s="205"/>
      <c r="G43" s="205">
        <f t="shared" si="0"/>
        <v>0</v>
      </c>
      <c r="H43" s="167">
        <v>0</v>
      </c>
    </row>
    <row r="44" spans="1:8">
      <c r="A44" s="192" t="s">
        <v>76</v>
      </c>
      <c r="B44" s="193" t="s">
        <v>7868</v>
      </c>
      <c r="C44" s="193" t="s">
        <v>7587</v>
      </c>
      <c r="D44" s="193" t="s">
        <v>7358</v>
      </c>
      <c r="E44" s="205">
        <v>3</v>
      </c>
      <c r="F44" s="205">
        <v>1</v>
      </c>
      <c r="G44" s="205">
        <f t="shared" si="0"/>
        <v>4</v>
      </c>
      <c r="H44" s="167">
        <v>1</v>
      </c>
    </row>
    <row r="45" spans="1:8">
      <c r="A45" s="162" t="s">
        <v>77</v>
      </c>
      <c r="B45" s="199" t="s">
        <v>7859</v>
      </c>
      <c r="C45" s="193" t="s">
        <v>7858</v>
      </c>
      <c r="D45" s="193" t="s">
        <v>7358</v>
      </c>
      <c r="E45" s="205">
        <v>2</v>
      </c>
      <c r="F45" s="205"/>
      <c r="G45" s="205">
        <f t="shared" si="0"/>
        <v>2</v>
      </c>
      <c r="H45" s="167">
        <v>0</v>
      </c>
    </row>
    <row r="46" spans="1:8">
      <c r="A46" s="162" t="s">
        <v>78</v>
      </c>
      <c r="B46" s="199" t="s">
        <v>7867</v>
      </c>
      <c r="C46" s="193" t="s">
        <v>7858</v>
      </c>
      <c r="D46" s="193" t="s">
        <v>7358</v>
      </c>
      <c r="E46" s="205"/>
      <c r="F46" s="205"/>
      <c r="G46" s="205">
        <f t="shared" si="0"/>
        <v>0</v>
      </c>
      <c r="H46" s="167">
        <v>0</v>
      </c>
    </row>
    <row r="47" spans="1:8">
      <c r="A47" s="192" t="s">
        <v>79</v>
      </c>
      <c r="B47" s="193" t="s">
        <v>7857</v>
      </c>
      <c r="C47" s="193" t="s">
        <v>7852</v>
      </c>
      <c r="D47" s="193" t="s">
        <v>7358</v>
      </c>
      <c r="E47" s="205"/>
      <c r="F47" s="205"/>
      <c r="G47" s="205">
        <f t="shared" si="0"/>
        <v>0</v>
      </c>
      <c r="H47" s="167">
        <v>1</v>
      </c>
    </row>
    <row r="48" spans="1:8">
      <c r="A48" s="162" t="s">
        <v>81</v>
      </c>
      <c r="B48" s="193" t="s">
        <v>7859</v>
      </c>
      <c r="C48" s="193" t="s">
        <v>7852</v>
      </c>
      <c r="D48" s="203" t="s">
        <v>7392</v>
      </c>
      <c r="E48" s="205">
        <v>1</v>
      </c>
      <c r="F48" s="205"/>
      <c r="G48" s="205">
        <f t="shared" si="0"/>
        <v>1</v>
      </c>
      <c r="H48" s="167">
        <v>0</v>
      </c>
    </row>
    <row r="49" spans="1:8">
      <c r="A49" s="162" t="s">
        <v>82</v>
      </c>
      <c r="B49" s="193" t="s">
        <v>7868</v>
      </c>
      <c r="C49" s="193" t="s">
        <v>7587</v>
      </c>
      <c r="D49" s="193" t="s">
        <v>7358</v>
      </c>
      <c r="E49" s="205"/>
      <c r="F49" s="205"/>
      <c r="G49" s="205">
        <f t="shared" si="0"/>
        <v>0</v>
      </c>
      <c r="H49" s="167">
        <v>0</v>
      </c>
    </row>
    <row r="50" spans="1:8">
      <c r="A50" s="162" t="s">
        <v>83</v>
      </c>
      <c r="B50" s="193" t="s">
        <v>7859</v>
      </c>
      <c r="C50" s="193" t="s">
        <v>7852</v>
      </c>
      <c r="D50" s="193" t="s">
        <v>7362</v>
      </c>
      <c r="E50" s="205"/>
      <c r="F50" s="205"/>
      <c r="G50" s="205">
        <f t="shared" si="0"/>
        <v>0</v>
      </c>
      <c r="H50" s="167">
        <v>0</v>
      </c>
    </row>
    <row r="51" spans="1:8">
      <c r="A51" s="192" t="s">
        <v>84</v>
      </c>
      <c r="B51" s="193" t="s">
        <v>7868</v>
      </c>
      <c r="C51" s="193" t="s">
        <v>7587</v>
      </c>
      <c r="D51" s="193" t="s">
        <v>7415</v>
      </c>
      <c r="E51" s="205">
        <v>3</v>
      </c>
      <c r="F51" s="205"/>
      <c r="G51" s="205">
        <f t="shared" si="0"/>
        <v>3</v>
      </c>
      <c r="H51" s="167">
        <v>1</v>
      </c>
    </row>
    <row r="52" spans="1:8">
      <c r="A52" s="192" t="s">
        <v>85</v>
      </c>
      <c r="B52" s="193" t="s">
        <v>7868</v>
      </c>
      <c r="C52" s="193" t="s">
        <v>7587</v>
      </c>
      <c r="D52" s="193" t="s">
        <v>7417</v>
      </c>
      <c r="E52" s="205">
        <v>15</v>
      </c>
      <c r="F52" s="205">
        <v>2</v>
      </c>
      <c r="G52" s="205">
        <f t="shared" si="0"/>
        <v>17</v>
      </c>
      <c r="H52" s="167">
        <v>2</v>
      </c>
    </row>
    <row r="53" spans="1:8">
      <c r="A53" s="162" t="s">
        <v>86</v>
      </c>
      <c r="B53" s="193" t="s">
        <v>7868</v>
      </c>
      <c r="C53" s="193" t="s">
        <v>7587</v>
      </c>
      <c r="D53" s="193" t="s">
        <v>7358</v>
      </c>
      <c r="E53" s="205"/>
      <c r="F53" s="205"/>
      <c r="G53" s="205">
        <f t="shared" si="0"/>
        <v>0</v>
      </c>
      <c r="H53" s="167">
        <v>0</v>
      </c>
    </row>
    <row r="54" spans="1:8">
      <c r="A54" s="192" t="s">
        <v>87</v>
      </c>
      <c r="B54" s="193" t="s">
        <v>7868</v>
      </c>
      <c r="C54" s="193" t="s">
        <v>7587</v>
      </c>
      <c r="D54" s="193" t="s">
        <v>7420</v>
      </c>
      <c r="E54" s="205">
        <v>2</v>
      </c>
      <c r="F54" s="205"/>
      <c r="G54" s="205">
        <f t="shared" si="0"/>
        <v>2</v>
      </c>
      <c r="H54" s="167">
        <v>2</v>
      </c>
    </row>
    <row r="55" spans="1:8">
      <c r="A55" s="162" t="s">
        <v>88</v>
      </c>
      <c r="B55" s="199" t="s">
        <v>7867</v>
      </c>
      <c r="C55" s="193" t="s">
        <v>7858</v>
      </c>
      <c r="D55" s="199" t="s">
        <v>7422</v>
      </c>
      <c r="E55" s="205"/>
      <c r="F55" s="205"/>
      <c r="G55" s="205">
        <f t="shared" si="0"/>
        <v>0</v>
      </c>
      <c r="H55" s="167">
        <v>0</v>
      </c>
    </row>
    <row r="56" spans="1:8">
      <c r="A56" s="192" t="s">
        <v>89</v>
      </c>
      <c r="B56" s="193" t="s">
        <v>7868</v>
      </c>
      <c r="C56" s="193" t="s">
        <v>7587</v>
      </c>
      <c r="D56" s="193" t="s">
        <v>7358</v>
      </c>
      <c r="E56" s="205">
        <v>11</v>
      </c>
      <c r="F56" s="205">
        <v>2</v>
      </c>
      <c r="G56" s="205">
        <f t="shared" si="0"/>
        <v>13</v>
      </c>
      <c r="H56" s="167">
        <v>2</v>
      </c>
    </row>
    <row r="57" spans="1:8">
      <c r="A57" s="162" t="s">
        <v>90</v>
      </c>
      <c r="B57" s="203" t="s">
        <v>7857</v>
      </c>
      <c r="C57" s="203" t="s">
        <v>7852</v>
      </c>
      <c r="D57" s="203" t="s">
        <v>7425</v>
      </c>
      <c r="E57" s="205"/>
      <c r="F57" s="205"/>
      <c r="G57" s="205">
        <f t="shared" si="0"/>
        <v>0</v>
      </c>
      <c r="H57" s="167">
        <v>0</v>
      </c>
    </row>
    <row r="58" spans="1:8">
      <c r="A58" s="162" t="s">
        <v>91</v>
      </c>
      <c r="B58" s="199" t="s">
        <v>7859</v>
      </c>
      <c r="C58" s="193" t="s">
        <v>7852</v>
      </c>
      <c r="D58" s="199" t="s">
        <v>7351</v>
      </c>
      <c r="E58" s="205"/>
      <c r="F58" s="205"/>
      <c r="G58" s="205">
        <f t="shared" si="0"/>
        <v>0</v>
      </c>
      <c r="H58" s="167">
        <v>0</v>
      </c>
    </row>
    <row r="59" spans="1:8">
      <c r="A59" s="162" t="s">
        <v>92</v>
      </c>
      <c r="B59" s="193" t="s">
        <v>7581</v>
      </c>
      <c r="C59" s="193" t="s">
        <v>7852</v>
      </c>
      <c r="D59" s="193" t="s">
        <v>7351</v>
      </c>
      <c r="E59" s="205">
        <v>2</v>
      </c>
      <c r="F59" s="205"/>
      <c r="G59" s="205">
        <f t="shared" si="0"/>
        <v>2</v>
      </c>
      <c r="H59" s="167">
        <v>0</v>
      </c>
    </row>
    <row r="60" spans="1:8">
      <c r="A60" s="162" t="s">
        <v>7831</v>
      </c>
      <c r="B60" s="199" t="s">
        <v>7581</v>
      </c>
      <c r="C60" s="193" t="s">
        <v>7858</v>
      </c>
      <c r="D60" s="193" t="s">
        <v>7358</v>
      </c>
      <c r="E60" s="205"/>
      <c r="F60" s="205"/>
      <c r="G60" s="205">
        <f t="shared" si="0"/>
        <v>0</v>
      </c>
      <c r="H60" s="167">
        <v>0</v>
      </c>
    </row>
    <row r="61" spans="1:8">
      <c r="A61" s="162" t="s">
        <v>93</v>
      </c>
      <c r="B61" s="193" t="s">
        <v>7868</v>
      </c>
      <c r="C61" s="193" t="s">
        <v>7587</v>
      </c>
      <c r="D61" s="193" t="s">
        <v>7358</v>
      </c>
      <c r="E61" s="205">
        <v>4</v>
      </c>
      <c r="F61" s="205"/>
      <c r="G61" s="205">
        <f t="shared" si="0"/>
        <v>4</v>
      </c>
      <c r="H61" s="167">
        <v>0</v>
      </c>
    </row>
    <row r="62" spans="1:8">
      <c r="A62" s="162" t="s">
        <v>94</v>
      </c>
      <c r="B62" s="193" t="s">
        <v>7868</v>
      </c>
      <c r="C62" s="193" t="s">
        <v>7587</v>
      </c>
      <c r="D62" s="193" t="s">
        <v>7431</v>
      </c>
      <c r="E62" s="205">
        <v>1</v>
      </c>
      <c r="F62" s="205">
        <v>1</v>
      </c>
      <c r="G62" s="205">
        <f t="shared" si="0"/>
        <v>2</v>
      </c>
      <c r="H62" s="167">
        <v>0</v>
      </c>
    </row>
    <row r="63" spans="1:8">
      <c r="A63" s="162" t="s">
        <v>95</v>
      </c>
      <c r="B63" s="193" t="s">
        <v>7859</v>
      </c>
      <c r="C63" s="193" t="s">
        <v>7852</v>
      </c>
      <c r="D63" s="193" t="s">
        <v>7358</v>
      </c>
      <c r="E63" s="205"/>
      <c r="F63" s="205"/>
      <c r="G63" s="205">
        <f t="shared" si="0"/>
        <v>0</v>
      </c>
      <c r="H63" s="167">
        <v>0</v>
      </c>
    </row>
    <row r="64" spans="1:8">
      <c r="A64" s="192" t="s">
        <v>96</v>
      </c>
      <c r="B64" s="199" t="s">
        <v>7581</v>
      </c>
      <c r="C64" s="193" t="s">
        <v>7858</v>
      </c>
      <c r="D64" s="193" t="s">
        <v>7355</v>
      </c>
      <c r="E64" s="205">
        <v>2</v>
      </c>
      <c r="F64" s="205">
        <v>1</v>
      </c>
      <c r="G64" s="205">
        <f t="shared" si="0"/>
        <v>3</v>
      </c>
      <c r="H64" s="167">
        <v>1</v>
      </c>
    </row>
    <row r="65" spans="1:8">
      <c r="A65" s="192" t="s">
        <v>97</v>
      </c>
      <c r="B65" s="193" t="s">
        <v>7956</v>
      </c>
      <c r="C65" s="193" t="s">
        <v>7852</v>
      </c>
      <c r="D65" s="193" t="s">
        <v>7435</v>
      </c>
      <c r="E65" s="205">
        <v>16</v>
      </c>
      <c r="F65" s="205">
        <v>2</v>
      </c>
      <c r="G65" s="205">
        <f t="shared" si="0"/>
        <v>18</v>
      </c>
      <c r="H65" s="167">
        <v>4</v>
      </c>
    </row>
    <row r="66" spans="1:8">
      <c r="A66" s="192" t="s">
        <v>99</v>
      </c>
      <c r="B66" s="193" t="s">
        <v>7868</v>
      </c>
      <c r="C66" s="193" t="s">
        <v>7587</v>
      </c>
      <c r="D66" s="193" t="s">
        <v>7437</v>
      </c>
      <c r="E66" s="205">
        <v>10</v>
      </c>
      <c r="F66" s="205"/>
      <c r="G66" s="205">
        <f t="shared" si="0"/>
        <v>10</v>
      </c>
      <c r="H66" s="167">
        <v>1</v>
      </c>
    </row>
    <row r="67" spans="1:8">
      <c r="A67" s="162" t="s">
        <v>100</v>
      </c>
      <c r="B67" s="193" t="s">
        <v>7581</v>
      </c>
      <c r="C67" s="193" t="s">
        <v>7858</v>
      </c>
      <c r="D67" s="193" t="s">
        <v>7358</v>
      </c>
      <c r="E67" s="205"/>
      <c r="F67" s="205"/>
      <c r="G67" s="205">
        <f t="shared" ref="G67:G130" si="1">SUM(E67,F67)</f>
        <v>0</v>
      </c>
      <c r="H67" s="167">
        <v>0</v>
      </c>
    </row>
    <row r="68" spans="1:8">
      <c r="A68" s="162" t="s">
        <v>101</v>
      </c>
      <c r="B68" s="199" t="s">
        <v>7868</v>
      </c>
      <c r="C68" s="193" t="s">
        <v>7587</v>
      </c>
      <c r="D68" s="199" t="s">
        <v>7349</v>
      </c>
      <c r="E68" s="205">
        <v>2</v>
      </c>
      <c r="F68" s="205"/>
      <c r="G68" s="205">
        <f t="shared" si="1"/>
        <v>2</v>
      </c>
      <c r="H68" s="167">
        <v>0</v>
      </c>
    </row>
    <row r="69" spans="1:8">
      <c r="A69" s="162" t="s">
        <v>102</v>
      </c>
      <c r="B69" s="193" t="s">
        <v>7581</v>
      </c>
      <c r="C69" s="193" t="s">
        <v>7852</v>
      </c>
      <c r="D69" s="193" t="s">
        <v>7366</v>
      </c>
      <c r="E69" s="205"/>
      <c r="F69" s="205"/>
      <c r="G69" s="205">
        <f t="shared" si="1"/>
        <v>0</v>
      </c>
      <c r="H69" s="167">
        <v>0</v>
      </c>
    </row>
    <row r="70" spans="1:8">
      <c r="A70" s="192" t="s">
        <v>103</v>
      </c>
      <c r="B70" s="207" t="s">
        <v>7859</v>
      </c>
      <c r="C70" s="207" t="s">
        <v>7852</v>
      </c>
      <c r="D70" s="207" t="s">
        <v>7353</v>
      </c>
      <c r="E70" s="205">
        <v>2</v>
      </c>
      <c r="F70" s="205"/>
      <c r="G70" s="205">
        <f t="shared" si="1"/>
        <v>2</v>
      </c>
      <c r="H70" s="167">
        <v>0</v>
      </c>
    </row>
    <row r="71" spans="1:8">
      <c r="A71" s="192" t="s">
        <v>104</v>
      </c>
      <c r="B71" s="193" t="s">
        <v>7581</v>
      </c>
      <c r="C71" s="193" t="s">
        <v>7852</v>
      </c>
      <c r="D71" s="193" t="s">
        <v>7422</v>
      </c>
      <c r="E71" s="205">
        <v>7</v>
      </c>
      <c r="F71" s="205">
        <v>4</v>
      </c>
      <c r="G71" s="205">
        <f t="shared" si="1"/>
        <v>11</v>
      </c>
      <c r="H71" s="167">
        <v>8</v>
      </c>
    </row>
    <row r="72" spans="1:8">
      <c r="A72" s="162" t="s">
        <v>105</v>
      </c>
      <c r="B72" s="193" t="s">
        <v>7581</v>
      </c>
      <c r="C72" s="193" t="s">
        <v>7858</v>
      </c>
      <c r="D72" s="193" t="s">
        <v>7392</v>
      </c>
      <c r="E72" s="205"/>
      <c r="F72" s="205"/>
      <c r="G72" s="205">
        <f t="shared" si="1"/>
        <v>0</v>
      </c>
      <c r="H72" s="167">
        <v>0</v>
      </c>
    </row>
    <row r="73" spans="1:8">
      <c r="A73" s="162" t="s">
        <v>106</v>
      </c>
      <c r="B73" s="199" t="s">
        <v>7867</v>
      </c>
      <c r="C73" s="193" t="s">
        <v>7852</v>
      </c>
      <c r="D73" s="193" t="s">
        <v>7358</v>
      </c>
      <c r="E73" s="205"/>
      <c r="F73" s="205">
        <v>1</v>
      </c>
      <c r="G73" s="205">
        <f t="shared" si="1"/>
        <v>1</v>
      </c>
      <c r="H73" s="167">
        <v>0</v>
      </c>
    </row>
    <row r="74" spans="1:8">
      <c r="A74" s="162" t="s">
        <v>107</v>
      </c>
      <c r="B74" s="199" t="s">
        <v>7867</v>
      </c>
      <c r="C74" s="193" t="s">
        <v>7858</v>
      </c>
      <c r="D74" s="199" t="s">
        <v>7351</v>
      </c>
      <c r="E74" s="205">
        <v>2</v>
      </c>
      <c r="F74" s="205"/>
      <c r="G74" s="205">
        <f t="shared" si="1"/>
        <v>2</v>
      </c>
      <c r="H74" s="167">
        <v>0</v>
      </c>
    </row>
    <row r="75" spans="1:8">
      <c r="A75" s="192" t="s">
        <v>108</v>
      </c>
      <c r="B75" s="199" t="s">
        <v>7867</v>
      </c>
      <c r="C75" s="193" t="s">
        <v>7858</v>
      </c>
      <c r="D75" s="199" t="s">
        <v>7447</v>
      </c>
      <c r="E75" s="205"/>
      <c r="F75" s="205"/>
      <c r="G75" s="205">
        <f t="shared" si="1"/>
        <v>0</v>
      </c>
      <c r="H75" s="167">
        <v>2</v>
      </c>
    </row>
    <row r="76" spans="1:8">
      <c r="A76" s="162" t="s">
        <v>109</v>
      </c>
      <c r="B76" s="199" t="s">
        <v>7859</v>
      </c>
      <c r="C76" s="193" t="s">
        <v>7858</v>
      </c>
      <c r="D76" s="193" t="s">
        <v>7358</v>
      </c>
      <c r="E76" s="205"/>
      <c r="F76" s="205"/>
      <c r="G76" s="205">
        <f t="shared" si="1"/>
        <v>0</v>
      </c>
      <c r="H76" s="167">
        <v>0</v>
      </c>
    </row>
    <row r="77" spans="1:8">
      <c r="A77" s="162" t="s">
        <v>110</v>
      </c>
      <c r="B77" s="199" t="s">
        <v>7867</v>
      </c>
      <c r="C77" s="193" t="s">
        <v>7858</v>
      </c>
      <c r="D77" s="199" t="s">
        <v>7351</v>
      </c>
      <c r="E77" s="205"/>
      <c r="F77" s="205"/>
      <c r="G77" s="205">
        <f t="shared" si="1"/>
        <v>0</v>
      </c>
      <c r="H77" s="167">
        <v>0</v>
      </c>
    </row>
    <row r="78" spans="1:8">
      <c r="A78" s="192" t="s">
        <v>7980</v>
      </c>
      <c r="B78" s="199" t="s">
        <v>7867</v>
      </c>
      <c r="C78" s="193" t="s">
        <v>7852</v>
      </c>
      <c r="D78" s="193" t="s">
        <v>7358</v>
      </c>
      <c r="E78" s="205">
        <v>5</v>
      </c>
      <c r="F78" s="205"/>
      <c r="G78" s="205">
        <f t="shared" si="1"/>
        <v>5</v>
      </c>
      <c r="H78" s="167">
        <v>1</v>
      </c>
    </row>
    <row r="79" spans="1:8">
      <c r="A79" s="192" t="s">
        <v>112</v>
      </c>
      <c r="B79" s="199" t="s">
        <v>7581</v>
      </c>
      <c r="C79" s="193" t="s">
        <v>7852</v>
      </c>
      <c r="D79" s="193" t="s">
        <v>7349</v>
      </c>
      <c r="E79" s="205">
        <v>2</v>
      </c>
      <c r="F79" s="205"/>
      <c r="G79" s="205">
        <f t="shared" si="1"/>
        <v>2</v>
      </c>
      <c r="H79" s="167">
        <v>3</v>
      </c>
    </row>
    <row r="80" spans="1:8">
      <c r="A80" s="192" t="s">
        <v>113</v>
      </c>
      <c r="B80" s="193" t="s">
        <v>7581</v>
      </c>
      <c r="C80" s="193" t="s">
        <v>7852</v>
      </c>
      <c r="D80" s="193" t="s">
        <v>7453</v>
      </c>
      <c r="E80" s="205">
        <v>1</v>
      </c>
      <c r="F80" s="205"/>
      <c r="G80" s="205">
        <f t="shared" si="1"/>
        <v>1</v>
      </c>
      <c r="H80" s="167">
        <v>1</v>
      </c>
    </row>
    <row r="81" spans="1:8">
      <c r="A81" s="162" t="s">
        <v>114</v>
      </c>
      <c r="B81" s="199" t="s">
        <v>7867</v>
      </c>
      <c r="C81" s="193" t="s">
        <v>7858</v>
      </c>
      <c r="D81" s="199" t="s">
        <v>7349</v>
      </c>
      <c r="E81" s="205"/>
      <c r="F81" s="205"/>
      <c r="G81" s="205">
        <f t="shared" si="1"/>
        <v>0</v>
      </c>
      <c r="H81" s="167">
        <v>0</v>
      </c>
    </row>
    <row r="82" spans="1:8">
      <c r="A82" s="162" t="s">
        <v>115</v>
      </c>
      <c r="B82" s="199" t="s">
        <v>7868</v>
      </c>
      <c r="C82" s="193" t="s">
        <v>7587</v>
      </c>
      <c r="D82" s="199" t="s">
        <v>7351</v>
      </c>
      <c r="E82" s="205"/>
      <c r="F82" s="205"/>
      <c r="G82" s="205">
        <f t="shared" si="1"/>
        <v>0</v>
      </c>
      <c r="H82" s="167">
        <v>0</v>
      </c>
    </row>
    <row r="83" spans="1:8">
      <c r="A83" s="162" t="s">
        <v>116</v>
      </c>
      <c r="B83" s="199" t="s">
        <v>7867</v>
      </c>
      <c r="C83" s="193" t="s">
        <v>7858</v>
      </c>
      <c r="D83" s="193" t="s">
        <v>7358</v>
      </c>
      <c r="E83" s="205">
        <v>3</v>
      </c>
      <c r="F83" s="205"/>
      <c r="G83" s="205">
        <f t="shared" si="1"/>
        <v>3</v>
      </c>
      <c r="H83" s="167">
        <v>0</v>
      </c>
    </row>
    <row r="84" spans="1:8">
      <c r="A84" s="162" t="s">
        <v>117</v>
      </c>
      <c r="B84" s="199" t="s">
        <v>7868</v>
      </c>
      <c r="C84" s="193" t="s">
        <v>7587</v>
      </c>
      <c r="D84" s="199" t="s">
        <v>7351</v>
      </c>
      <c r="E84" s="205"/>
      <c r="F84" s="205"/>
      <c r="G84" s="205">
        <f t="shared" si="1"/>
        <v>0</v>
      </c>
      <c r="H84" s="167">
        <v>0</v>
      </c>
    </row>
    <row r="85" spans="1:8">
      <c r="A85" s="192" t="s">
        <v>118</v>
      </c>
      <c r="B85" s="193" t="s">
        <v>7859</v>
      </c>
      <c r="C85" s="193" t="s">
        <v>7852</v>
      </c>
      <c r="D85" s="193" t="s">
        <v>7358</v>
      </c>
      <c r="E85" s="205"/>
      <c r="F85" s="205"/>
      <c r="G85" s="205">
        <f t="shared" si="1"/>
        <v>0</v>
      </c>
      <c r="H85" s="167">
        <v>1</v>
      </c>
    </row>
    <row r="86" spans="1:8">
      <c r="A86" s="162" t="s">
        <v>119</v>
      </c>
      <c r="B86" s="193" t="s">
        <v>7581</v>
      </c>
      <c r="C86" s="193" t="s">
        <v>7852</v>
      </c>
      <c r="D86" s="193" t="s">
        <v>7392</v>
      </c>
      <c r="E86" s="205"/>
      <c r="F86" s="205">
        <v>1</v>
      </c>
      <c r="G86" s="205">
        <f t="shared" si="1"/>
        <v>1</v>
      </c>
      <c r="H86" s="167">
        <v>0</v>
      </c>
    </row>
    <row r="87" spans="1:8">
      <c r="A87" s="162" t="s">
        <v>120</v>
      </c>
      <c r="B87" s="199" t="s">
        <v>7859</v>
      </c>
      <c r="C87" s="193" t="s">
        <v>7852</v>
      </c>
      <c r="D87" s="199" t="s">
        <v>7461</v>
      </c>
      <c r="E87" s="205"/>
      <c r="F87" s="205"/>
      <c r="G87" s="205">
        <f t="shared" si="1"/>
        <v>0</v>
      </c>
      <c r="H87" s="167">
        <v>0</v>
      </c>
    </row>
    <row r="88" spans="1:8">
      <c r="A88" s="162" t="s">
        <v>121</v>
      </c>
      <c r="B88" s="199" t="s">
        <v>7867</v>
      </c>
      <c r="C88" s="193" t="s">
        <v>7852</v>
      </c>
      <c r="D88" s="199" t="s">
        <v>7351</v>
      </c>
      <c r="E88" s="205"/>
      <c r="F88" s="205"/>
      <c r="G88" s="205">
        <f t="shared" si="1"/>
        <v>0</v>
      </c>
      <c r="H88" s="167">
        <v>0</v>
      </c>
    </row>
    <row r="89" spans="1:8">
      <c r="A89" s="192" t="s">
        <v>122</v>
      </c>
      <c r="B89" s="199" t="s">
        <v>7859</v>
      </c>
      <c r="C89" s="193" t="s">
        <v>7852</v>
      </c>
      <c r="D89" s="199" t="s">
        <v>7351</v>
      </c>
      <c r="E89" s="205">
        <v>1</v>
      </c>
      <c r="F89" s="205"/>
      <c r="G89" s="205">
        <f t="shared" si="1"/>
        <v>1</v>
      </c>
      <c r="H89" s="167">
        <v>1</v>
      </c>
    </row>
    <row r="90" spans="1:8">
      <c r="A90" s="162" t="s">
        <v>123</v>
      </c>
      <c r="B90" s="193" t="s">
        <v>7581</v>
      </c>
      <c r="C90" s="193" t="s">
        <v>7852</v>
      </c>
      <c r="D90" s="193" t="s">
        <v>7358</v>
      </c>
      <c r="E90" s="205"/>
      <c r="F90" s="205"/>
      <c r="G90" s="205">
        <f t="shared" si="1"/>
        <v>0</v>
      </c>
      <c r="H90" s="167">
        <v>0</v>
      </c>
    </row>
    <row r="91" spans="1:8">
      <c r="A91" s="162" t="s">
        <v>124</v>
      </c>
      <c r="B91" s="193" t="s">
        <v>7859</v>
      </c>
      <c r="C91" s="193" t="s">
        <v>7852</v>
      </c>
      <c r="D91" s="193" t="s">
        <v>7358</v>
      </c>
      <c r="E91" s="205"/>
      <c r="F91" s="205"/>
      <c r="G91" s="205">
        <f t="shared" si="1"/>
        <v>0</v>
      </c>
      <c r="H91" s="167">
        <v>0</v>
      </c>
    </row>
    <row r="92" spans="1:8">
      <c r="A92" s="192" t="s">
        <v>125</v>
      </c>
      <c r="B92" s="193" t="s">
        <v>7859</v>
      </c>
      <c r="C92" s="193" t="s">
        <v>7852</v>
      </c>
      <c r="D92" s="193" t="s">
        <v>7358</v>
      </c>
      <c r="E92" s="205">
        <v>1</v>
      </c>
      <c r="F92" s="205"/>
      <c r="G92" s="205">
        <f t="shared" si="1"/>
        <v>1</v>
      </c>
      <c r="H92" s="167">
        <v>2</v>
      </c>
    </row>
    <row r="93" spans="1:8">
      <c r="A93" s="162" t="s">
        <v>126</v>
      </c>
      <c r="B93" s="193" t="s">
        <v>7859</v>
      </c>
      <c r="C93" s="193" t="s">
        <v>7852</v>
      </c>
      <c r="D93" s="193" t="s">
        <v>7366</v>
      </c>
      <c r="E93" s="205"/>
      <c r="F93" s="205"/>
      <c r="G93" s="205">
        <f t="shared" si="1"/>
        <v>0</v>
      </c>
      <c r="H93" s="167">
        <v>0</v>
      </c>
    </row>
    <row r="94" spans="1:8">
      <c r="A94" s="162" t="s">
        <v>127</v>
      </c>
      <c r="B94" s="199" t="s">
        <v>7867</v>
      </c>
      <c r="C94" s="193" t="s">
        <v>7858</v>
      </c>
      <c r="D94" s="199" t="s">
        <v>7351</v>
      </c>
      <c r="E94" s="205"/>
      <c r="F94" s="205"/>
      <c r="G94" s="205">
        <f t="shared" si="1"/>
        <v>0</v>
      </c>
      <c r="H94" s="167">
        <v>0</v>
      </c>
    </row>
    <row r="95" spans="1:8">
      <c r="A95" s="162" t="s">
        <v>128</v>
      </c>
      <c r="B95" s="193" t="s">
        <v>7581</v>
      </c>
      <c r="C95" s="193" t="s">
        <v>7852</v>
      </c>
      <c r="D95" s="193" t="s">
        <v>7358</v>
      </c>
      <c r="E95" s="205"/>
      <c r="F95" s="205"/>
      <c r="G95" s="205">
        <f t="shared" si="1"/>
        <v>0</v>
      </c>
      <c r="H95" s="167">
        <v>0</v>
      </c>
    </row>
    <row r="96" spans="1:8">
      <c r="A96" s="192" t="s">
        <v>129</v>
      </c>
      <c r="B96" s="199" t="s">
        <v>7868</v>
      </c>
      <c r="C96" s="193" t="s">
        <v>7587</v>
      </c>
      <c r="D96" s="199" t="s">
        <v>7435</v>
      </c>
      <c r="E96" s="205"/>
      <c r="F96" s="205">
        <v>3</v>
      </c>
      <c r="G96" s="205">
        <f t="shared" si="1"/>
        <v>3</v>
      </c>
      <c r="H96" s="167">
        <v>3</v>
      </c>
    </row>
    <row r="97" spans="1:8">
      <c r="A97" s="162" t="s">
        <v>130</v>
      </c>
      <c r="B97" s="199" t="s">
        <v>7867</v>
      </c>
      <c r="C97" s="193" t="s">
        <v>7858</v>
      </c>
      <c r="D97" s="193" t="s">
        <v>7358</v>
      </c>
      <c r="E97" s="205"/>
      <c r="F97" s="205"/>
      <c r="G97" s="205">
        <f t="shared" si="1"/>
        <v>0</v>
      </c>
      <c r="H97" s="167">
        <v>0</v>
      </c>
    </row>
    <row r="98" spans="1:8">
      <c r="A98" s="162" t="s">
        <v>131</v>
      </c>
      <c r="B98" s="199" t="s">
        <v>7867</v>
      </c>
      <c r="C98" s="193" t="s">
        <v>7858</v>
      </c>
      <c r="D98" s="199" t="s">
        <v>7447</v>
      </c>
      <c r="E98" s="205"/>
      <c r="F98" s="205"/>
      <c r="G98" s="205">
        <f t="shared" si="1"/>
        <v>0</v>
      </c>
      <c r="H98" s="167">
        <v>0</v>
      </c>
    </row>
    <row r="99" spans="1:8">
      <c r="A99" s="162" t="s">
        <v>132</v>
      </c>
      <c r="B99" s="199" t="s">
        <v>7859</v>
      </c>
      <c r="C99" s="193" t="s">
        <v>7852</v>
      </c>
      <c r="D99" s="193" t="s">
        <v>7435</v>
      </c>
      <c r="E99" s="205"/>
      <c r="F99" s="205"/>
      <c r="G99" s="205">
        <f t="shared" si="1"/>
        <v>0</v>
      </c>
      <c r="H99" s="167">
        <v>0</v>
      </c>
    </row>
    <row r="100" spans="1:8">
      <c r="A100" s="162" t="s">
        <v>133</v>
      </c>
      <c r="B100" s="199" t="s">
        <v>7859</v>
      </c>
      <c r="C100" s="193" t="s">
        <v>7852</v>
      </c>
      <c r="D100" s="199" t="s">
        <v>7355</v>
      </c>
      <c r="E100" s="205">
        <v>1</v>
      </c>
      <c r="F100" s="205"/>
      <c r="G100" s="205">
        <f t="shared" si="1"/>
        <v>1</v>
      </c>
      <c r="H100" s="167">
        <v>0</v>
      </c>
    </row>
    <row r="101" spans="1:8">
      <c r="A101" s="162" t="s">
        <v>134</v>
      </c>
      <c r="B101" s="199" t="s">
        <v>7581</v>
      </c>
      <c r="C101" s="193" t="s">
        <v>7852</v>
      </c>
      <c r="D101" s="199" t="s">
        <v>7476</v>
      </c>
      <c r="E101" s="205"/>
      <c r="F101" s="205"/>
      <c r="G101" s="205">
        <f t="shared" si="1"/>
        <v>0</v>
      </c>
      <c r="H101" s="167">
        <v>0</v>
      </c>
    </row>
    <row r="102" spans="1:8">
      <c r="A102" s="162" t="s">
        <v>135</v>
      </c>
      <c r="B102" s="193" t="s">
        <v>7868</v>
      </c>
      <c r="C102" s="193" t="s">
        <v>7587</v>
      </c>
      <c r="D102" s="193" t="s">
        <v>7431</v>
      </c>
      <c r="E102" s="205">
        <v>5</v>
      </c>
      <c r="F102" s="205">
        <v>1</v>
      </c>
      <c r="G102" s="205">
        <f t="shared" si="1"/>
        <v>6</v>
      </c>
      <c r="H102" s="167">
        <v>0</v>
      </c>
    </row>
    <row r="103" spans="1:8">
      <c r="A103" s="162" t="s">
        <v>136</v>
      </c>
      <c r="B103" s="199" t="s">
        <v>7581</v>
      </c>
      <c r="C103" s="193" t="s">
        <v>7852</v>
      </c>
      <c r="D103" s="199" t="s">
        <v>7355</v>
      </c>
      <c r="E103" s="205"/>
      <c r="F103" s="205"/>
      <c r="G103" s="205">
        <f t="shared" si="1"/>
        <v>0</v>
      </c>
      <c r="H103" s="167">
        <v>0</v>
      </c>
    </row>
    <row r="104" spans="1:8">
      <c r="A104" s="162" t="s">
        <v>137</v>
      </c>
      <c r="B104" s="193" t="s">
        <v>7581</v>
      </c>
      <c r="C104" s="193" t="s">
        <v>7858</v>
      </c>
      <c r="D104" s="193" t="s">
        <v>7392</v>
      </c>
      <c r="E104" s="205">
        <v>1</v>
      </c>
      <c r="F104" s="205"/>
      <c r="G104" s="205">
        <f t="shared" si="1"/>
        <v>1</v>
      </c>
      <c r="H104" s="167">
        <v>0</v>
      </c>
    </row>
    <row r="105" spans="1:8">
      <c r="A105" s="192" t="s">
        <v>138</v>
      </c>
      <c r="B105" s="193" t="s">
        <v>7581</v>
      </c>
      <c r="C105" s="193" t="s">
        <v>7852</v>
      </c>
      <c r="D105" s="193" t="s">
        <v>7358</v>
      </c>
      <c r="E105" s="205"/>
      <c r="F105" s="205">
        <v>1</v>
      </c>
      <c r="G105" s="205">
        <f t="shared" si="1"/>
        <v>1</v>
      </c>
      <c r="H105" s="167">
        <v>1</v>
      </c>
    </row>
    <row r="106" spans="1:8">
      <c r="A106" s="192" t="s">
        <v>139</v>
      </c>
      <c r="B106" s="193" t="s">
        <v>7868</v>
      </c>
      <c r="C106" s="193" t="s">
        <v>7587</v>
      </c>
      <c r="D106" s="193" t="s">
        <v>7358</v>
      </c>
      <c r="E106" s="205">
        <v>1</v>
      </c>
      <c r="F106" s="205"/>
      <c r="G106" s="205">
        <f t="shared" si="1"/>
        <v>1</v>
      </c>
      <c r="H106" s="167">
        <v>1</v>
      </c>
    </row>
    <row r="107" spans="1:8">
      <c r="A107" s="192" t="s">
        <v>140</v>
      </c>
      <c r="B107" s="193" t="s">
        <v>7857</v>
      </c>
      <c r="C107" s="193" t="s">
        <v>7852</v>
      </c>
      <c r="D107" s="193" t="s">
        <v>7362</v>
      </c>
      <c r="E107" s="205"/>
      <c r="F107" s="205">
        <v>1</v>
      </c>
      <c r="G107" s="205">
        <f t="shared" si="1"/>
        <v>1</v>
      </c>
      <c r="H107" s="167">
        <v>2</v>
      </c>
    </row>
    <row r="108" spans="1:8">
      <c r="A108" s="162" t="s">
        <v>141</v>
      </c>
      <c r="B108" s="199" t="s">
        <v>7859</v>
      </c>
      <c r="C108" s="193" t="s">
        <v>7852</v>
      </c>
      <c r="D108" s="193" t="s">
        <v>7358</v>
      </c>
      <c r="E108" s="205"/>
      <c r="F108" s="205"/>
      <c r="G108" s="205">
        <f t="shared" si="1"/>
        <v>0</v>
      </c>
      <c r="H108" s="167">
        <v>0</v>
      </c>
    </row>
    <row r="109" spans="1:8">
      <c r="A109" s="192" t="s">
        <v>142</v>
      </c>
      <c r="B109" s="193" t="s">
        <v>7859</v>
      </c>
      <c r="C109" s="193" t="s">
        <v>7852</v>
      </c>
      <c r="D109" s="193" t="s">
        <v>7358</v>
      </c>
      <c r="E109" s="205">
        <v>6</v>
      </c>
      <c r="F109" s="205"/>
      <c r="G109" s="205">
        <f t="shared" si="1"/>
        <v>6</v>
      </c>
      <c r="H109" s="167">
        <v>3</v>
      </c>
    </row>
    <row r="110" spans="1:8">
      <c r="A110" s="162" t="s">
        <v>143</v>
      </c>
      <c r="B110" s="199" t="s">
        <v>7867</v>
      </c>
      <c r="C110" s="193" t="s">
        <v>7858</v>
      </c>
      <c r="D110" s="193" t="s">
        <v>7358</v>
      </c>
      <c r="E110" s="205"/>
      <c r="F110" s="205"/>
      <c r="G110" s="205">
        <f t="shared" si="1"/>
        <v>0</v>
      </c>
      <c r="H110" s="167">
        <v>0</v>
      </c>
    </row>
    <row r="111" spans="1:8">
      <c r="A111" s="162" t="s">
        <v>144</v>
      </c>
      <c r="B111" s="199" t="s">
        <v>7867</v>
      </c>
      <c r="C111" s="193" t="s">
        <v>7858</v>
      </c>
      <c r="D111" s="193" t="s">
        <v>7358</v>
      </c>
      <c r="E111" s="205"/>
      <c r="F111" s="205"/>
      <c r="G111" s="205">
        <f t="shared" si="1"/>
        <v>0</v>
      </c>
      <c r="H111" s="167">
        <v>0</v>
      </c>
    </row>
    <row r="112" spans="1:8">
      <c r="A112" s="192" t="s">
        <v>145</v>
      </c>
      <c r="B112" s="199" t="s">
        <v>7867</v>
      </c>
      <c r="C112" s="193" t="s">
        <v>7852</v>
      </c>
      <c r="D112" s="193" t="s">
        <v>7358</v>
      </c>
      <c r="E112" s="205">
        <v>3</v>
      </c>
      <c r="F112" s="205">
        <v>1</v>
      </c>
      <c r="G112" s="205">
        <f t="shared" si="1"/>
        <v>4</v>
      </c>
      <c r="H112" s="167">
        <v>1</v>
      </c>
    </row>
    <row r="113" spans="1:8">
      <c r="A113" s="192" t="s">
        <v>146</v>
      </c>
      <c r="B113" s="193" t="s">
        <v>7859</v>
      </c>
      <c r="C113" s="193" t="s">
        <v>7852</v>
      </c>
      <c r="D113" s="193" t="s">
        <v>7358</v>
      </c>
      <c r="E113" s="205">
        <v>5</v>
      </c>
      <c r="F113" s="205"/>
      <c r="G113" s="205">
        <f t="shared" si="1"/>
        <v>5</v>
      </c>
      <c r="H113" s="167">
        <v>1</v>
      </c>
    </row>
    <row r="114" spans="1:8">
      <c r="A114" s="162" t="s">
        <v>147</v>
      </c>
      <c r="B114" s="193" t="s">
        <v>7859</v>
      </c>
      <c r="C114" s="193" t="s">
        <v>7852</v>
      </c>
      <c r="D114" s="193" t="s">
        <v>7358</v>
      </c>
      <c r="E114" s="205"/>
      <c r="F114" s="205"/>
      <c r="G114" s="205">
        <f t="shared" si="1"/>
        <v>0</v>
      </c>
      <c r="H114" s="167">
        <v>0</v>
      </c>
    </row>
    <row r="115" spans="1:8">
      <c r="A115" s="162" t="s">
        <v>148</v>
      </c>
      <c r="B115" s="199" t="s">
        <v>7581</v>
      </c>
      <c r="C115" s="193" t="s">
        <v>7852</v>
      </c>
      <c r="D115" s="199" t="s">
        <v>7491</v>
      </c>
      <c r="E115" s="205"/>
      <c r="F115" s="205"/>
      <c r="G115" s="205">
        <f t="shared" si="1"/>
        <v>0</v>
      </c>
      <c r="H115" s="167">
        <v>0</v>
      </c>
    </row>
    <row r="116" spans="1:8">
      <c r="A116" s="162" t="s">
        <v>149</v>
      </c>
      <c r="B116" s="199" t="s">
        <v>7867</v>
      </c>
      <c r="C116" s="193" t="s">
        <v>7858</v>
      </c>
      <c r="D116" s="199" t="s">
        <v>7351</v>
      </c>
      <c r="E116" s="205"/>
      <c r="F116" s="205"/>
      <c r="G116" s="205">
        <f t="shared" si="1"/>
        <v>0</v>
      </c>
      <c r="H116" s="167">
        <v>0</v>
      </c>
    </row>
    <row r="117" spans="1:8">
      <c r="A117" s="192" t="s">
        <v>150</v>
      </c>
      <c r="B117" s="193" t="s">
        <v>7859</v>
      </c>
      <c r="C117" s="193" t="s">
        <v>7852</v>
      </c>
      <c r="D117" s="193" t="s">
        <v>7435</v>
      </c>
      <c r="E117" s="205">
        <v>25</v>
      </c>
      <c r="F117" s="205">
        <v>3</v>
      </c>
      <c r="G117" s="205">
        <f t="shared" si="1"/>
        <v>28</v>
      </c>
      <c r="H117" s="167">
        <v>5</v>
      </c>
    </row>
    <row r="118" spans="1:8">
      <c r="A118" s="192" t="s">
        <v>7588</v>
      </c>
      <c r="B118" s="199" t="s">
        <v>7868</v>
      </c>
      <c r="C118" s="193" t="s">
        <v>7587</v>
      </c>
      <c r="D118" s="193" t="s">
        <v>7358</v>
      </c>
      <c r="E118" s="205">
        <v>7</v>
      </c>
      <c r="F118" s="205">
        <v>1</v>
      </c>
      <c r="G118" s="205">
        <f t="shared" si="1"/>
        <v>8</v>
      </c>
      <c r="H118" s="167">
        <v>4</v>
      </c>
    </row>
    <row r="119" spans="1:8">
      <c r="A119" s="192" t="s">
        <v>152</v>
      </c>
      <c r="B119" s="193" t="s">
        <v>7581</v>
      </c>
      <c r="C119" s="193" t="s">
        <v>7852</v>
      </c>
      <c r="D119" s="193" t="s">
        <v>7362</v>
      </c>
      <c r="E119" s="205"/>
      <c r="F119" s="205"/>
      <c r="G119" s="205">
        <f t="shared" si="1"/>
        <v>0</v>
      </c>
      <c r="H119" s="167">
        <v>1</v>
      </c>
    </row>
    <row r="120" spans="1:8">
      <c r="A120" s="192" t="s">
        <v>153</v>
      </c>
      <c r="B120" s="193" t="s">
        <v>7581</v>
      </c>
      <c r="C120" s="193" t="s">
        <v>7852</v>
      </c>
      <c r="D120" s="193" t="s">
        <v>7358</v>
      </c>
      <c r="E120" s="205">
        <v>7</v>
      </c>
      <c r="F120" s="205"/>
      <c r="G120" s="205">
        <f t="shared" si="1"/>
        <v>7</v>
      </c>
      <c r="H120" s="167">
        <v>1</v>
      </c>
    </row>
    <row r="121" spans="1:8">
      <c r="A121" s="162" t="s">
        <v>154</v>
      </c>
      <c r="B121" s="199" t="s">
        <v>7867</v>
      </c>
      <c r="C121" s="193" t="s">
        <v>7858</v>
      </c>
      <c r="D121" s="199" t="s">
        <v>7351</v>
      </c>
      <c r="E121" s="205"/>
      <c r="F121" s="205"/>
      <c r="G121" s="205">
        <f t="shared" si="1"/>
        <v>0</v>
      </c>
      <c r="H121" s="167">
        <v>0</v>
      </c>
    </row>
    <row r="122" spans="1:8">
      <c r="A122" s="192" t="s">
        <v>155</v>
      </c>
      <c r="B122" s="199" t="s">
        <v>7868</v>
      </c>
      <c r="C122" s="193" t="s">
        <v>7587</v>
      </c>
      <c r="D122" s="199" t="s">
        <v>7351</v>
      </c>
      <c r="E122" s="205">
        <v>1</v>
      </c>
      <c r="F122" s="205"/>
      <c r="G122" s="205">
        <f t="shared" si="1"/>
        <v>1</v>
      </c>
      <c r="H122" s="167">
        <v>1</v>
      </c>
    </row>
    <row r="123" spans="1:8">
      <c r="A123" s="162" t="s">
        <v>156</v>
      </c>
      <c r="B123" s="199" t="s">
        <v>7867</v>
      </c>
      <c r="C123" s="193" t="s">
        <v>7852</v>
      </c>
      <c r="D123" s="199" t="s">
        <v>7500</v>
      </c>
      <c r="E123" s="205"/>
      <c r="F123" s="205"/>
      <c r="G123" s="205">
        <f t="shared" si="1"/>
        <v>0</v>
      </c>
      <c r="H123" s="167">
        <v>0</v>
      </c>
    </row>
    <row r="124" spans="1:8">
      <c r="A124" s="162" t="s">
        <v>157</v>
      </c>
      <c r="B124" s="193" t="s">
        <v>7581</v>
      </c>
      <c r="C124" s="193" t="s">
        <v>7858</v>
      </c>
      <c r="D124" s="193" t="s">
        <v>7358</v>
      </c>
      <c r="E124" s="205"/>
      <c r="F124" s="205"/>
      <c r="G124" s="205">
        <f t="shared" si="1"/>
        <v>0</v>
      </c>
      <c r="H124" s="167">
        <v>0</v>
      </c>
    </row>
    <row r="125" spans="1:8">
      <c r="A125" s="162" t="s">
        <v>158</v>
      </c>
      <c r="B125" s="193" t="s">
        <v>7868</v>
      </c>
      <c r="C125" s="193" t="s">
        <v>7587</v>
      </c>
      <c r="D125" s="193" t="s">
        <v>7431</v>
      </c>
      <c r="E125" s="205">
        <v>2</v>
      </c>
      <c r="F125" s="205"/>
      <c r="G125" s="205">
        <f t="shared" si="1"/>
        <v>2</v>
      </c>
      <c r="H125" s="167">
        <v>0</v>
      </c>
    </row>
    <row r="126" spans="1:8">
      <c r="A126" s="162" t="s">
        <v>159</v>
      </c>
      <c r="B126" s="199" t="s">
        <v>7868</v>
      </c>
      <c r="C126" s="193" t="s">
        <v>7587</v>
      </c>
      <c r="D126" s="199" t="s">
        <v>7431</v>
      </c>
      <c r="E126" s="205"/>
      <c r="F126" s="205"/>
      <c r="G126" s="205">
        <f t="shared" si="1"/>
        <v>0</v>
      </c>
      <c r="H126" s="167">
        <v>0</v>
      </c>
    </row>
    <row r="127" spans="1:8">
      <c r="A127" s="162" t="s">
        <v>160</v>
      </c>
      <c r="B127" s="199" t="s">
        <v>7867</v>
      </c>
      <c r="C127" s="193" t="s">
        <v>7852</v>
      </c>
      <c r="D127" s="193" t="s">
        <v>7358</v>
      </c>
      <c r="E127" s="205"/>
      <c r="F127" s="205"/>
      <c r="G127" s="205">
        <f t="shared" si="1"/>
        <v>0</v>
      </c>
      <c r="H127" s="167">
        <v>0</v>
      </c>
    </row>
    <row r="128" spans="1:8">
      <c r="A128" s="162" t="s">
        <v>161</v>
      </c>
      <c r="B128" s="199" t="s">
        <v>7867</v>
      </c>
      <c r="C128" s="193" t="s">
        <v>7858</v>
      </c>
      <c r="D128" s="199" t="s">
        <v>7353</v>
      </c>
      <c r="E128" s="205"/>
      <c r="F128" s="205"/>
      <c r="G128" s="205">
        <f t="shared" si="1"/>
        <v>0</v>
      </c>
      <c r="H128" s="167">
        <v>0</v>
      </c>
    </row>
    <row r="129" spans="1:8">
      <c r="A129" s="162" t="s">
        <v>7586</v>
      </c>
      <c r="B129" s="193" t="s">
        <v>7868</v>
      </c>
      <c r="C129" s="193" t="s">
        <v>7587</v>
      </c>
      <c r="D129" s="193" t="s">
        <v>7358</v>
      </c>
      <c r="E129" s="205">
        <v>7</v>
      </c>
      <c r="F129" s="205"/>
      <c r="G129" s="205">
        <f t="shared" si="1"/>
        <v>7</v>
      </c>
      <c r="H129" s="167">
        <v>0</v>
      </c>
    </row>
    <row r="130" spans="1:8">
      <c r="A130" s="192" t="s">
        <v>163</v>
      </c>
      <c r="B130" s="193" t="s">
        <v>7868</v>
      </c>
      <c r="C130" s="193" t="s">
        <v>7587</v>
      </c>
      <c r="D130" s="193" t="s">
        <v>7401</v>
      </c>
      <c r="E130" s="205">
        <v>2</v>
      </c>
      <c r="F130" s="205"/>
      <c r="G130" s="205">
        <f t="shared" si="1"/>
        <v>2</v>
      </c>
      <c r="H130" s="167">
        <v>2</v>
      </c>
    </row>
    <row r="131" spans="1:8">
      <c r="A131" s="162" t="s">
        <v>164</v>
      </c>
      <c r="B131" s="199" t="s">
        <v>7868</v>
      </c>
      <c r="C131" s="193" t="s">
        <v>7587</v>
      </c>
      <c r="D131" s="199" t="s">
        <v>7509</v>
      </c>
      <c r="E131" s="205"/>
      <c r="F131" s="205"/>
      <c r="G131" s="205">
        <f t="shared" ref="G131:G193" si="2">SUM(E131,F131)</f>
        <v>0</v>
      </c>
      <c r="H131" s="167">
        <v>0</v>
      </c>
    </row>
    <row r="132" spans="1:8">
      <c r="A132" s="162" t="s">
        <v>165</v>
      </c>
      <c r="B132" s="199" t="s">
        <v>7581</v>
      </c>
      <c r="C132" s="193" t="s">
        <v>7858</v>
      </c>
      <c r="D132" s="199" t="s">
        <v>7401</v>
      </c>
      <c r="E132" s="205"/>
      <c r="F132" s="205"/>
      <c r="G132" s="205">
        <f t="shared" si="2"/>
        <v>0</v>
      </c>
      <c r="H132" s="167">
        <v>0</v>
      </c>
    </row>
    <row r="133" spans="1:8">
      <c r="A133" s="192" t="s">
        <v>166</v>
      </c>
      <c r="B133" s="193" t="s">
        <v>7859</v>
      </c>
      <c r="C133" s="193" t="s">
        <v>7852</v>
      </c>
      <c r="D133" s="193" t="s">
        <v>7358</v>
      </c>
      <c r="E133" s="205">
        <v>6</v>
      </c>
      <c r="F133" s="205"/>
      <c r="G133" s="205">
        <f t="shared" si="2"/>
        <v>6</v>
      </c>
      <c r="H133" s="167">
        <v>4</v>
      </c>
    </row>
    <row r="134" spans="1:8">
      <c r="A134" s="162" t="s">
        <v>167</v>
      </c>
      <c r="B134" s="203" t="s">
        <v>7859</v>
      </c>
      <c r="C134" s="203" t="s">
        <v>7858</v>
      </c>
      <c r="D134" s="203" t="s">
        <v>7392</v>
      </c>
      <c r="E134" s="205"/>
      <c r="F134" s="205"/>
      <c r="G134" s="205">
        <f t="shared" si="2"/>
        <v>0</v>
      </c>
      <c r="H134" s="167">
        <v>0</v>
      </c>
    </row>
    <row r="135" spans="1:8">
      <c r="A135" s="162" t="s">
        <v>168</v>
      </c>
      <c r="B135" s="193" t="s">
        <v>7868</v>
      </c>
      <c r="C135" s="193" t="s">
        <v>7587</v>
      </c>
      <c r="D135" s="193" t="s">
        <v>7382</v>
      </c>
      <c r="E135" s="205">
        <v>7</v>
      </c>
      <c r="F135" s="205"/>
      <c r="G135" s="205">
        <f t="shared" si="2"/>
        <v>7</v>
      </c>
      <c r="H135" s="167">
        <v>0</v>
      </c>
    </row>
    <row r="136" spans="1:8">
      <c r="A136" s="162" t="s">
        <v>169</v>
      </c>
      <c r="B136" s="193" t="s">
        <v>7868</v>
      </c>
      <c r="C136" s="193" t="s">
        <v>7587</v>
      </c>
      <c r="D136" s="193" t="s">
        <v>7366</v>
      </c>
      <c r="E136" s="205">
        <v>3</v>
      </c>
      <c r="F136" s="205"/>
      <c r="G136" s="205">
        <f t="shared" si="2"/>
        <v>3</v>
      </c>
      <c r="H136" s="167">
        <v>0</v>
      </c>
    </row>
    <row r="137" spans="1:8">
      <c r="A137" s="162" t="s">
        <v>170</v>
      </c>
      <c r="B137" s="193" t="s">
        <v>7868</v>
      </c>
      <c r="C137" s="193" t="s">
        <v>7587</v>
      </c>
      <c r="D137" s="193" t="s">
        <v>7358</v>
      </c>
      <c r="E137" s="205">
        <v>2</v>
      </c>
      <c r="F137" s="205"/>
      <c r="G137" s="205">
        <f t="shared" si="2"/>
        <v>2</v>
      </c>
      <c r="H137" s="167">
        <v>0</v>
      </c>
    </row>
    <row r="138" spans="1:8">
      <c r="A138" s="192" t="s">
        <v>171</v>
      </c>
      <c r="B138" s="199" t="s">
        <v>7868</v>
      </c>
      <c r="C138" s="193" t="s">
        <v>7587</v>
      </c>
      <c r="D138" s="199" t="s">
        <v>7517</v>
      </c>
      <c r="E138" s="205">
        <v>13</v>
      </c>
      <c r="F138" s="205">
        <v>1</v>
      </c>
      <c r="G138" s="205">
        <f t="shared" si="2"/>
        <v>14</v>
      </c>
      <c r="H138" s="167">
        <v>2</v>
      </c>
    </row>
    <row r="139" spans="1:8">
      <c r="A139" s="162" t="s">
        <v>172</v>
      </c>
      <c r="B139" s="193" t="s">
        <v>7581</v>
      </c>
      <c r="C139" s="193" t="s">
        <v>7858</v>
      </c>
      <c r="D139" s="193" t="s">
        <v>7417</v>
      </c>
      <c r="E139" s="205"/>
      <c r="F139" s="205"/>
      <c r="G139" s="205">
        <f t="shared" si="2"/>
        <v>0</v>
      </c>
      <c r="H139" s="167">
        <v>0</v>
      </c>
    </row>
    <row r="140" spans="1:8">
      <c r="A140" s="192" t="s">
        <v>173</v>
      </c>
      <c r="B140" s="193" t="s">
        <v>7868</v>
      </c>
      <c r="C140" s="193" t="s">
        <v>7587</v>
      </c>
      <c r="D140" s="193" t="s">
        <v>7520</v>
      </c>
      <c r="E140" s="205">
        <v>1</v>
      </c>
      <c r="F140" s="205"/>
      <c r="G140" s="205">
        <f t="shared" si="2"/>
        <v>1</v>
      </c>
      <c r="H140" s="167">
        <v>1</v>
      </c>
    </row>
    <row r="141" spans="1:8">
      <c r="A141" s="192" t="s">
        <v>174</v>
      </c>
      <c r="B141" s="199" t="s">
        <v>7581</v>
      </c>
      <c r="C141" s="193" t="s">
        <v>7852</v>
      </c>
      <c r="D141" s="199" t="s">
        <v>7349</v>
      </c>
      <c r="E141" s="205">
        <v>1</v>
      </c>
      <c r="F141" s="205"/>
      <c r="G141" s="205">
        <f t="shared" si="2"/>
        <v>1</v>
      </c>
      <c r="H141" s="167">
        <v>1</v>
      </c>
    </row>
    <row r="142" spans="1:8">
      <c r="A142" s="192" t="s">
        <v>175</v>
      </c>
      <c r="B142" s="199" t="s">
        <v>7581</v>
      </c>
      <c r="C142" s="193" t="s">
        <v>7852</v>
      </c>
      <c r="D142" s="199" t="s">
        <v>7358</v>
      </c>
      <c r="E142" s="205"/>
      <c r="F142" s="205"/>
      <c r="G142" s="205">
        <f t="shared" si="2"/>
        <v>0</v>
      </c>
      <c r="H142" s="167">
        <v>1</v>
      </c>
    </row>
    <row r="143" spans="1:8">
      <c r="A143" s="162" t="s">
        <v>176</v>
      </c>
      <c r="B143" s="199" t="s">
        <v>7867</v>
      </c>
      <c r="C143" s="193" t="s">
        <v>7858</v>
      </c>
      <c r="D143" s="193" t="s">
        <v>7358</v>
      </c>
      <c r="E143" s="205"/>
      <c r="F143" s="205"/>
      <c r="G143" s="205">
        <f t="shared" si="2"/>
        <v>0</v>
      </c>
      <c r="H143" s="167">
        <v>0</v>
      </c>
    </row>
    <row r="144" spans="1:8">
      <c r="A144" s="162" t="s">
        <v>177</v>
      </c>
      <c r="B144" s="199" t="s">
        <v>7581</v>
      </c>
      <c r="C144" s="193" t="s">
        <v>7852</v>
      </c>
      <c r="D144" s="199" t="s">
        <v>7358</v>
      </c>
      <c r="E144" s="205"/>
      <c r="F144" s="205"/>
      <c r="G144" s="205">
        <f t="shared" si="2"/>
        <v>0</v>
      </c>
      <c r="H144" s="167">
        <v>0</v>
      </c>
    </row>
    <row r="145" spans="1:8">
      <c r="A145" s="192" t="s">
        <v>178</v>
      </c>
      <c r="B145" s="193" t="s">
        <v>7868</v>
      </c>
      <c r="C145" s="193" t="s">
        <v>7587</v>
      </c>
      <c r="D145" s="193" t="s">
        <v>7453</v>
      </c>
      <c r="E145" s="205">
        <v>2</v>
      </c>
      <c r="F145" s="205"/>
      <c r="G145" s="205">
        <f t="shared" si="2"/>
        <v>2</v>
      </c>
      <c r="H145" s="167">
        <v>2</v>
      </c>
    </row>
    <row r="146" spans="1:8" ht="29">
      <c r="A146" s="295" t="s">
        <v>8288</v>
      </c>
      <c r="B146" s="193" t="s">
        <v>7868</v>
      </c>
      <c r="C146" s="193" t="s">
        <v>7587</v>
      </c>
      <c r="D146" s="193" t="s">
        <v>7378</v>
      </c>
      <c r="E146" s="205">
        <v>5</v>
      </c>
      <c r="F146" s="205">
        <v>1</v>
      </c>
      <c r="G146" s="205">
        <f t="shared" si="2"/>
        <v>6</v>
      </c>
      <c r="H146" s="167">
        <v>0</v>
      </c>
    </row>
    <row r="147" spans="1:8">
      <c r="A147" s="192" t="s">
        <v>180</v>
      </c>
      <c r="B147" s="193" t="s">
        <v>7868</v>
      </c>
      <c r="C147" s="193" t="s">
        <v>7587</v>
      </c>
      <c r="D147" s="193" t="s">
        <v>7431</v>
      </c>
      <c r="E147" s="205">
        <v>1</v>
      </c>
      <c r="F147" s="205"/>
      <c r="G147" s="205">
        <f t="shared" si="2"/>
        <v>1</v>
      </c>
      <c r="H147" s="167">
        <v>1</v>
      </c>
    </row>
    <row r="148" spans="1:8">
      <c r="A148" s="162" t="s">
        <v>181</v>
      </c>
      <c r="B148" s="193" t="s">
        <v>7581</v>
      </c>
      <c r="C148" s="193" t="s">
        <v>7852</v>
      </c>
      <c r="D148" s="193" t="s">
        <v>7358</v>
      </c>
      <c r="E148" s="205"/>
      <c r="F148" s="205"/>
      <c r="G148" s="205">
        <f t="shared" si="2"/>
        <v>0</v>
      </c>
      <c r="H148" s="167">
        <v>0</v>
      </c>
    </row>
    <row r="149" spans="1:8">
      <c r="A149" s="192" t="s">
        <v>182</v>
      </c>
      <c r="B149" s="193" t="s">
        <v>7868</v>
      </c>
      <c r="C149" s="193" t="s">
        <v>7587</v>
      </c>
      <c r="D149" s="193" t="s">
        <v>7353</v>
      </c>
      <c r="E149" s="205">
        <v>28</v>
      </c>
      <c r="F149" s="205">
        <v>2</v>
      </c>
      <c r="G149" s="205">
        <f t="shared" si="2"/>
        <v>30</v>
      </c>
      <c r="H149" s="167">
        <v>4</v>
      </c>
    </row>
    <row r="150" spans="1:8">
      <c r="A150" s="162" t="s">
        <v>183</v>
      </c>
      <c r="B150" s="199" t="s">
        <v>7581</v>
      </c>
      <c r="C150" s="193" t="s">
        <v>7858</v>
      </c>
      <c r="D150" s="199" t="s">
        <v>7417</v>
      </c>
      <c r="E150" s="205">
        <v>1</v>
      </c>
      <c r="F150" s="205"/>
      <c r="G150" s="205">
        <f t="shared" si="2"/>
        <v>1</v>
      </c>
      <c r="H150" s="167">
        <v>0</v>
      </c>
    </row>
    <row r="151" spans="1:8">
      <c r="A151" s="192" t="s">
        <v>8057</v>
      </c>
      <c r="B151" s="199" t="s">
        <v>7867</v>
      </c>
      <c r="C151" s="193" t="s">
        <v>7858</v>
      </c>
      <c r="D151" s="199" t="s">
        <v>7517</v>
      </c>
      <c r="E151" s="205">
        <v>13</v>
      </c>
      <c r="F151" s="205">
        <v>2</v>
      </c>
      <c r="G151" s="205">
        <f t="shared" si="2"/>
        <v>15</v>
      </c>
      <c r="H151" s="167">
        <v>6</v>
      </c>
    </row>
    <row r="152" spans="1:8">
      <c r="A152" s="162" t="s">
        <v>185</v>
      </c>
      <c r="B152" s="193" t="s">
        <v>7868</v>
      </c>
      <c r="C152" s="193" t="s">
        <v>7587</v>
      </c>
      <c r="D152" s="193" t="s">
        <v>7491</v>
      </c>
      <c r="E152" s="205"/>
      <c r="F152" s="205"/>
      <c r="G152" s="205">
        <f t="shared" si="2"/>
        <v>0</v>
      </c>
      <c r="H152" s="167">
        <v>0</v>
      </c>
    </row>
    <row r="153" spans="1:8">
      <c r="A153" s="162" t="s">
        <v>186</v>
      </c>
      <c r="B153" s="199" t="s">
        <v>7859</v>
      </c>
      <c r="C153" s="193" t="s">
        <v>7852</v>
      </c>
      <c r="D153" s="199" t="s">
        <v>7351</v>
      </c>
      <c r="E153" s="205">
        <v>1</v>
      </c>
      <c r="F153" s="205"/>
      <c r="G153" s="205">
        <f t="shared" si="2"/>
        <v>1</v>
      </c>
      <c r="H153" s="167">
        <v>0</v>
      </c>
    </row>
    <row r="154" spans="1:8">
      <c r="A154" s="192" t="s">
        <v>187</v>
      </c>
      <c r="B154" s="199" t="s">
        <v>7868</v>
      </c>
      <c r="C154" s="193" t="s">
        <v>7587</v>
      </c>
      <c r="D154" s="199" t="s">
        <v>7431</v>
      </c>
      <c r="E154" s="205"/>
      <c r="F154" s="205"/>
      <c r="G154" s="205">
        <f t="shared" si="2"/>
        <v>0</v>
      </c>
      <c r="H154" s="167">
        <v>1</v>
      </c>
    </row>
    <row r="155" spans="1:8" ht="29">
      <c r="A155" s="162" t="s">
        <v>188</v>
      </c>
      <c r="B155" s="199" t="s">
        <v>7581</v>
      </c>
      <c r="C155" s="193" t="s">
        <v>7858</v>
      </c>
      <c r="D155" s="199" t="s">
        <v>7399</v>
      </c>
      <c r="E155" s="205"/>
      <c r="F155" s="205"/>
      <c r="G155" s="205">
        <f t="shared" si="2"/>
        <v>0</v>
      </c>
      <c r="H155" s="167">
        <v>0</v>
      </c>
    </row>
    <row r="156" spans="1:8">
      <c r="A156" s="162" t="s">
        <v>189</v>
      </c>
      <c r="B156" s="193" t="s">
        <v>7859</v>
      </c>
      <c r="C156" s="193" t="s">
        <v>7858</v>
      </c>
      <c r="D156" s="193" t="s">
        <v>7491</v>
      </c>
      <c r="E156" s="205"/>
      <c r="F156" s="205"/>
      <c r="G156" s="205">
        <f t="shared" si="2"/>
        <v>0</v>
      </c>
      <c r="H156" s="167">
        <v>0</v>
      </c>
    </row>
    <row r="157" spans="1:8">
      <c r="A157" s="162" t="s">
        <v>190</v>
      </c>
      <c r="B157" s="199" t="s">
        <v>7868</v>
      </c>
      <c r="C157" s="193" t="s">
        <v>7587</v>
      </c>
      <c r="D157" s="199" t="s">
        <v>7520</v>
      </c>
      <c r="E157" s="205"/>
      <c r="F157" s="205"/>
      <c r="G157" s="205">
        <f t="shared" si="2"/>
        <v>0</v>
      </c>
      <c r="H157" s="167">
        <v>0</v>
      </c>
    </row>
    <row r="158" spans="1:8">
      <c r="A158" s="192" t="s">
        <v>191</v>
      </c>
      <c r="B158" s="199" t="s">
        <v>7867</v>
      </c>
      <c r="C158" s="193" t="s">
        <v>7858</v>
      </c>
      <c r="D158" s="199" t="s">
        <v>7517</v>
      </c>
      <c r="E158" s="205"/>
      <c r="F158" s="205"/>
      <c r="G158" s="205">
        <f t="shared" si="2"/>
        <v>0</v>
      </c>
      <c r="H158" s="167">
        <v>1</v>
      </c>
    </row>
    <row r="159" spans="1:8">
      <c r="A159" s="162" t="s">
        <v>192</v>
      </c>
      <c r="B159" s="199" t="s">
        <v>7581</v>
      </c>
      <c r="C159" s="193" t="s">
        <v>7852</v>
      </c>
      <c r="D159" s="199" t="s">
        <v>7358</v>
      </c>
      <c r="E159" s="205"/>
      <c r="F159" s="205"/>
      <c r="G159" s="205">
        <f t="shared" si="2"/>
        <v>0</v>
      </c>
      <c r="H159" s="167">
        <v>0</v>
      </c>
    </row>
    <row r="160" spans="1:8">
      <c r="A160" s="162" t="s">
        <v>193</v>
      </c>
      <c r="B160" s="199" t="s">
        <v>7867</v>
      </c>
      <c r="C160" s="193" t="s">
        <v>7858</v>
      </c>
      <c r="D160" s="193" t="s">
        <v>7358</v>
      </c>
      <c r="E160" s="205"/>
      <c r="F160" s="205"/>
      <c r="G160" s="205">
        <f t="shared" si="2"/>
        <v>0</v>
      </c>
      <c r="H160" s="167">
        <v>0</v>
      </c>
    </row>
    <row r="161" spans="1:8">
      <c r="A161" s="162" t="s">
        <v>194</v>
      </c>
      <c r="B161" s="193" t="s">
        <v>7859</v>
      </c>
      <c r="C161" s="193" t="s">
        <v>7858</v>
      </c>
      <c r="D161" s="193" t="s">
        <v>7358</v>
      </c>
      <c r="E161" s="205">
        <v>1</v>
      </c>
      <c r="F161" s="205"/>
      <c r="G161" s="205">
        <f t="shared" si="2"/>
        <v>1</v>
      </c>
      <c r="H161" s="167">
        <v>0</v>
      </c>
    </row>
    <row r="162" spans="1:8">
      <c r="A162" s="162" t="s">
        <v>195</v>
      </c>
      <c r="B162" s="193" t="s">
        <v>7868</v>
      </c>
      <c r="C162" s="193" t="s">
        <v>7587</v>
      </c>
      <c r="D162" s="193" t="s">
        <v>7355</v>
      </c>
      <c r="E162" s="205"/>
      <c r="F162" s="205"/>
      <c r="G162" s="205">
        <f t="shared" si="2"/>
        <v>0</v>
      </c>
      <c r="H162" s="167">
        <v>0</v>
      </c>
    </row>
    <row r="163" spans="1:8">
      <c r="A163" s="162" t="s">
        <v>196</v>
      </c>
      <c r="B163" s="199" t="s">
        <v>7859</v>
      </c>
      <c r="C163" s="193" t="s">
        <v>7852</v>
      </c>
      <c r="D163" s="199" t="s">
        <v>7351</v>
      </c>
      <c r="E163" s="205"/>
      <c r="F163" s="205"/>
      <c r="G163" s="205">
        <f t="shared" si="2"/>
        <v>0</v>
      </c>
      <c r="H163" s="167">
        <v>0</v>
      </c>
    </row>
    <row r="164" spans="1:8">
      <c r="A164" s="192" t="s">
        <v>197</v>
      </c>
      <c r="B164" s="193" t="s">
        <v>7868</v>
      </c>
      <c r="C164" s="193" t="s">
        <v>7587</v>
      </c>
      <c r="D164" s="193" t="s">
        <v>7431</v>
      </c>
      <c r="E164" s="205">
        <v>1</v>
      </c>
      <c r="F164" s="205"/>
      <c r="G164" s="205">
        <f t="shared" si="2"/>
        <v>1</v>
      </c>
      <c r="H164" s="167">
        <v>1</v>
      </c>
    </row>
    <row r="165" spans="1:8">
      <c r="A165" s="162" t="s">
        <v>198</v>
      </c>
      <c r="B165" s="193" t="s">
        <v>7859</v>
      </c>
      <c r="C165" s="193" t="s">
        <v>7852</v>
      </c>
      <c r="D165" s="193" t="s">
        <v>7358</v>
      </c>
      <c r="E165" s="205"/>
      <c r="F165" s="205"/>
      <c r="G165" s="205">
        <f t="shared" si="2"/>
        <v>0</v>
      </c>
      <c r="H165" s="167">
        <v>0</v>
      </c>
    </row>
    <row r="166" spans="1:8" ht="29">
      <c r="A166" s="162" t="s">
        <v>199</v>
      </c>
      <c r="B166" s="199" t="s">
        <v>7867</v>
      </c>
      <c r="C166" s="193" t="s">
        <v>7858</v>
      </c>
      <c r="D166" s="199" t="s">
        <v>7447</v>
      </c>
      <c r="E166" s="205"/>
      <c r="F166" s="205"/>
      <c r="G166" s="205">
        <f t="shared" si="2"/>
        <v>0</v>
      </c>
      <c r="H166" s="167">
        <v>0</v>
      </c>
    </row>
    <row r="167" spans="1:8">
      <c r="A167" s="192" t="s">
        <v>200</v>
      </c>
      <c r="B167" s="193" t="s">
        <v>7581</v>
      </c>
      <c r="C167" s="193" t="s">
        <v>7852</v>
      </c>
      <c r="D167" s="193" t="s">
        <v>7358</v>
      </c>
      <c r="E167" s="205">
        <v>2</v>
      </c>
      <c r="F167" s="205"/>
      <c r="G167" s="205">
        <f t="shared" si="2"/>
        <v>2</v>
      </c>
      <c r="H167" s="167">
        <v>1</v>
      </c>
    </row>
    <row r="168" spans="1:8">
      <c r="A168" s="192" t="s">
        <v>201</v>
      </c>
      <c r="B168" s="193" t="s">
        <v>7857</v>
      </c>
      <c r="C168" s="193" t="s">
        <v>7852</v>
      </c>
      <c r="D168" s="193" t="s">
        <v>7358</v>
      </c>
      <c r="E168" s="205">
        <v>1</v>
      </c>
      <c r="F168" s="205"/>
      <c r="G168" s="205">
        <f t="shared" si="2"/>
        <v>1</v>
      </c>
      <c r="H168" s="167">
        <v>2</v>
      </c>
    </row>
    <row r="169" spans="1:8">
      <c r="A169" s="162" t="s">
        <v>202</v>
      </c>
      <c r="B169" s="199" t="s">
        <v>7868</v>
      </c>
      <c r="C169" s="193" t="s">
        <v>7587</v>
      </c>
      <c r="D169" s="199" t="s">
        <v>7431</v>
      </c>
      <c r="E169" s="205"/>
      <c r="F169" s="205"/>
      <c r="G169" s="205">
        <f t="shared" si="2"/>
        <v>0</v>
      </c>
      <c r="H169" s="167">
        <v>0</v>
      </c>
    </row>
    <row r="170" spans="1:8">
      <c r="A170" s="162" t="s">
        <v>203</v>
      </c>
      <c r="B170" s="199" t="s">
        <v>7867</v>
      </c>
      <c r="C170" s="193" t="s">
        <v>7858</v>
      </c>
      <c r="D170" s="199" t="s">
        <v>7435</v>
      </c>
      <c r="E170" s="205"/>
      <c r="F170" s="205"/>
      <c r="G170" s="205">
        <f t="shared" si="2"/>
        <v>0</v>
      </c>
      <c r="H170" s="167">
        <v>0</v>
      </c>
    </row>
    <row r="171" spans="1:8">
      <c r="A171" s="162" t="s">
        <v>204</v>
      </c>
      <c r="B171" s="199" t="s">
        <v>7868</v>
      </c>
      <c r="C171" s="193" t="s">
        <v>7587</v>
      </c>
      <c r="D171" s="199" t="s">
        <v>7355</v>
      </c>
      <c r="E171" s="205">
        <v>4</v>
      </c>
      <c r="F171" s="205"/>
      <c r="G171" s="205">
        <f t="shared" si="2"/>
        <v>4</v>
      </c>
      <c r="H171" s="167">
        <v>0</v>
      </c>
    </row>
    <row r="172" spans="1:8">
      <c r="A172" s="192" t="s">
        <v>205</v>
      </c>
      <c r="B172" s="193" t="s">
        <v>7857</v>
      </c>
      <c r="C172" s="193" t="s">
        <v>7852</v>
      </c>
      <c r="D172" s="193" t="s">
        <v>7362</v>
      </c>
      <c r="E172" s="205">
        <v>7</v>
      </c>
      <c r="F172" s="205">
        <v>1</v>
      </c>
      <c r="G172" s="205">
        <f t="shared" si="2"/>
        <v>8</v>
      </c>
      <c r="H172" s="167">
        <v>1</v>
      </c>
    </row>
    <row r="173" spans="1:8">
      <c r="A173" s="192" t="s">
        <v>206</v>
      </c>
      <c r="B173" s="199" t="s">
        <v>7867</v>
      </c>
      <c r="C173" s="193" t="s">
        <v>7858</v>
      </c>
      <c r="D173" s="193" t="s">
        <v>7358</v>
      </c>
      <c r="E173" s="205"/>
      <c r="F173" s="205">
        <v>1</v>
      </c>
      <c r="G173" s="205">
        <f t="shared" si="2"/>
        <v>1</v>
      </c>
      <c r="H173" s="167">
        <v>1</v>
      </c>
    </row>
    <row r="174" spans="1:8">
      <c r="A174" s="192" t="s">
        <v>207</v>
      </c>
      <c r="B174" s="193" t="s">
        <v>7859</v>
      </c>
      <c r="C174" s="193" t="s">
        <v>7852</v>
      </c>
      <c r="D174" s="193" t="s">
        <v>7358</v>
      </c>
      <c r="E174" s="205">
        <v>16</v>
      </c>
      <c r="F174" s="205">
        <v>2</v>
      </c>
      <c r="G174" s="205">
        <f t="shared" si="2"/>
        <v>18</v>
      </c>
      <c r="H174" s="167">
        <v>6</v>
      </c>
    </row>
    <row r="175" spans="1:8">
      <c r="A175" s="192" t="s">
        <v>7593</v>
      </c>
      <c r="B175" s="193" t="s">
        <v>7581</v>
      </c>
      <c r="C175" s="193" t="s">
        <v>7852</v>
      </c>
      <c r="D175" s="193" t="s">
        <v>7358</v>
      </c>
      <c r="E175" s="205">
        <v>2</v>
      </c>
      <c r="F175" s="205">
        <v>2</v>
      </c>
      <c r="G175" s="205">
        <f t="shared" si="2"/>
        <v>4</v>
      </c>
      <c r="H175" s="167">
        <v>4</v>
      </c>
    </row>
    <row r="176" spans="1:8">
      <c r="A176" s="162" t="s">
        <v>208</v>
      </c>
      <c r="B176" s="193" t="s">
        <v>7859</v>
      </c>
      <c r="C176" s="193" t="s">
        <v>7852</v>
      </c>
      <c r="D176" s="193" t="s">
        <v>7358</v>
      </c>
      <c r="E176" s="205">
        <v>5</v>
      </c>
      <c r="F176" s="205"/>
      <c r="G176" s="205">
        <f t="shared" si="2"/>
        <v>5</v>
      </c>
      <c r="H176" s="167">
        <v>0</v>
      </c>
    </row>
    <row r="177" spans="1:8">
      <c r="A177" s="192" t="s">
        <v>209</v>
      </c>
      <c r="B177" s="193" t="s">
        <v>7581</v>
      </c>
      <c r="C177" s="193" t="s">
        <v>7858</v>
      </c>
      <c r="D177" s="193" t="s">
        <v>7358</v>
      </c>
      <c r="E177" s="205"/>
      <c r="F177" s="205"/>
      <c r="G177" s="205">
        <f t="shared" si="2"/>
        <v>0</v>
      </c>
      <c r="H177" s="167">
        <v>1</v>
      </c>
    </row>
    <row r="178" spans="1:8">
      <c r="A178" s="162" t="s">
        <v>210</v>
      </c>
      <c r="B178" s="199" t="s">
        <v>7867</v>
      </c>
      <c r="C178" s="193" t="s">
        <v>7858</v>
      </c>
      <c r="D178" s="199" t="s">
        <v>7351</v>
      </c>
      <c r="E178" s="205"/>
      <c r="F178" s="205"/>
      <c r="G178" s="205">
        <f t="shared" si="2"/>
        <v>0</v>
      </c>
      <c r="H178" s="167">
        <v>0</v>
      </c>
    </row>
    <row r="179" spans="1:8">
      <c r="A179" s="192" t="s">
        <v>211</v>
      </c>
      <c r="B179" s="193" t="s">
        <v>7868</v>
      </c>
      <c r="C179" s="193" t="s">
        <v>7587</v>
      </c>
      <c r="D179" s="193" t="s">
        <v>7392</v>
      </c>
      <c r="E179" s="205">
        <v>6</v>
      </c>
      <c r="F179" s="205">
        <v>4</v>
      </c>
      <c r="G179" s="205">
        <f t="shared" si="2"/>
        <v>10</v>
      </c>
      <c r="H179" s="167">
        <v>4</v>
      </c>
    </row>
    <row r="180" spans="1:8">
      <c r="A180" s="162" t="s">
        <v>212</v>
      </c>
      <c r="B180" s="199" t="s">
        <v>7859</v>
      </c>
      <c r="C180" s="193" t="s">
        <v>7858</v>
      </c>
      <c r="D180" s="193" t="s">
        <v>7358</v>
      </c>
      <c r="E180" s="205">
        <v>3</v>
      </c>
      <c r="F180" s="205"/>
      <c r="G180" s="205">
        <f t="shared" si="2"/>
        <v>3</v>
      </c>
      <c r="H180" s="167">
        <v>0</v>
      </c>
    </row>
    <row r="181" spans="1:8">
      <c r="A181" s="162" t="s">
        <v>213</v>
      </c>
      <c r="B181" s="199" t="s">
        <v>7868</v>
      </c>
      <c r="C181" s="193" t="s">
        <v>7587</v>
      </c>
      <c r="D181" s="199" t="s">
        <v>7401</v>
      </c>
      <c r="E181" s="205"/>
      <c r="F181" s="205"/>
      <c r="G181" s="205">
        <f t="shared" si="2"/>
        <v>0</v>
      </c>
      <c r="H181" s="167">
        <v>0</v>
      </c>
    </row>
    <row r="182" spans="1:8">
      <c r="A182" s="162" t="s">
        <v>214</v>
      </c>
      <c r="B182" s="193" t="s">
        <v>7581</v>
      </c>
      <c r="C182" s="193" t="s">
        <v>7852</v>
      </c>
      <c r="D182" s="193" t="s">
        <v>7358</v>
      </c>
      <c r="E182" s="205">
        <v>1</v>
      </c>
      <c r="F182" s="205"/>
      <c r="G182" s="205">
        <f t="shared" si="2"/>
        <v>1</v>
      </c>
      <c r="H182" s="167">
        <v>0</v>
      </c>
    </row>
    <row r="183" spans="1:8">
      <c r="A183" s="192" t="s">
        <v>215</v>
      </c>
      <c r="B183" s="193" t="s">
        <v>7859</v>
      </c>
      <c r="C183" s="193" t="s">
        <v>7858</v>
      </c>
      <c r="D183" s="193" t="s">
        <v>7564</v>
      </c>
      <c r="E183" s="205">
        <v>5</v>
      </c>
      <c r="F183" s="205">
        <v>2</v>
      </c>
      <c r="G183" s="205">
        <f t="shared" si="2"/>
        <v>7</v>
      </c>
      <c r="H183" s="167">
        <v>2</v>
      </c>
    </row>
    <row r="184" spans="1:8">
      <c r="A184" s="192" t="s">
        <v>216</v>
      </c>
      <c r="B184" s="193" t="s">
        <v>7581</v>
      </c>
      <c r="C184" s="193" t="s">
        <v>7858</v>
      </c>
      <c r="D184" s="193" t="s">
        <v>7358</v>
      </c>
      <c r="E184" s="205"/>
      <c r="F184" s="205"/>
      <c r="G184" s="205">
        <f t="shared" si="2"/>
        <v>0</v>
      </c>
      <c r="H184" s="167">
        <v>2</v>
      </c>
    </row>
    <row r="185" spans="1:8">
      <c r="A185" s="162" t="s">
        <v>217</v>
      </c>
      <c r="B185" s="199" t="s">
        <v>7868</v>
      </c>
      <c r="C185" s="193" t="s">
        <v>7587</v>
      </c>
      <c r="D185" s="193" t="s">
        <v>7358</v>
      </c>
      <c r="E185" s="205">
        <v>1</v>
      </c>
      <c r="F185" s="205"/>
      <c r="G185" s="205">
        <f t="shared" si="2"/>
        <v>1</v>
      </c>
      <c r="H185" s="167">
        <v>0</v>
      </c>
    </row>
    <row r="186" spans="1:8">
      <c r="A186" s="192" t="s">
        <v>218</v>
      </c>
      <c r="B186" s="193" t="s">
        <v>7857</v>
      </c>
      <c r="C186" s="193" t="s">
        <v>7852</v>
      </c>
      <c r="D186" s="193" t="s">
        <v>7358</v>
      </c>
      <c r="E186" s="205">
        <v>9</v>
      </c>
      <c r="F186" s="205">
        <v>1</v>
      </c>
      <c r="G186" s="205">
        <f t="shared" si="2"/>
        <v>10</v>
      </c>
      <c r="H186" s="167">
        <v>5</v>
      </c>
    </row>
    <row r="187" spans="1:8">
      <c r="A187" s="162" t="s">
        <v>219</v>
      </c>
      <c r="B187" s="199" t="s">
        <v>7581</v>
      </c>
      <c r="C187" s="193" t="s">
        <v>7858</v>
      </c>
      <c r="D187" s="193" t="s">
        <v>7403</v>
      </c>
      <c r="E187" s="205"/>
      <c r="F187" s="205"/>
      <c r="G187" s="205">
        <f t="shared" si="2"/>
        <v>0</v>
      </c>
      <c r="H187" s="167">
        <v>0</v>
      </c>
    </row>
    <row r="188" spans="1:8">
      <c r="A188" s="162" t="s">
        <v>220</v>
      </c>
      <c r="B188" s="199" t="s">
        <v>7867</v>
      </c>
      <c r="C188" s="193" t="s">
        <v>7858</v>
      </c>
      <c r="D188" s="193" t="s">
        <v>7358</v>
      </c>
      <c r="E188" s="205"/>
      <c r="F188" s="205"/>
      <c r="G188" s="205">
        <f t="shared" si="2"/>
        <v>0</v>
      </c>
      <c r="H188" s="167">
        <v>0</v>
      </c>
    </row>
    <row r="189" spans="1:8">
      <c r="A189" s="192" t="s">
        <v>221</v>
      </c>
      <c r="B189" s="199" t="s">
        <v>7859</v>
      </c>
      <c r="C189" s="193" t="s">
        <v>7858</v>
      </c>
      <c r="D189" s="199" t="s">
        <v>7571</v>
      </c>
      <c r="E189" s="205">
        <v>28</v>
      </c>
      <c r="F189" s="205"/>
      <c r="G189" s="205">
        <f t="shared" si="2"/>
        <v>28</v>
      </c>
      <c r="H189" s="167">
        <v>3</v>
      </c>
    </row>
    <row r="190" spans="1:8">
      <c r="A190" s="162" t="s">
        <v>222</v>
      </c>
      <c r="B190" s="199" t="s">
        <v>7868</v>
      </c>
      <c r="C190" s="193" t="s">
        <v>7587</v>
      </c>
      <c r="D190" s="193" t="s">
        <v>7403</v>
      </c>
      <c r="E190" s="205"/>
      <c r="F190" s="205"/>
      <c r="G190" s="205">
        <f t="shared" si="2"/>
        <v>0</v>
      </c>
      <c r="H190" s="167">
        <v>0</v>
      </c>
    </row>
    <row r="191" spans="1:8">
      <c r="A191" s="192" t="s">
        <v>223</v>
      </c>
      <c r="B191" s="193" t="s">
        <v>7859</v>
      </c>
      <c r="C191" s="193" t="s">
        <v>7852</v>
      </c>
      <c r="D191" s="193" t="s">
        <v>7403</v>
      </c>
      <c r="E191" s="205">
        <v>3</v>
      </c>
      <c r="F191" s="205"/>
      <c r="G191" s="205">
        <f t="shared" si="2"/>
        <v>3</v>
      </c>
      <c r="H191" s="167">
        <v>1</v>
      </c>
    </row>
    <row r="192" spans="1:8">
      <c r="A192" s="192" t="s">
        <v>224</v>
      </c>
      <c r="B192" s="199" t="s">
        <v>7859</v>
      </c>
      <c r="C192" s="193" t="s">
        <v>7858</v>
      </c>
      <c r="D192" s="199" t="s">
        <v>7366</v>
      </c>
      <c r="E192" s="205">
        <v>1</v>
      </c>
      <c r="F192" s="205"/>
      <c r="G192" s="205">
        <f t="shared" si="2"/>
        <v>1</v>
      </c>
      <c r="H192" s="167">
        <v>1</v>
      </c>
    </row>
    <row r="193" spans="1:8">
      <c r="A193" s="162" t="s">
        <v>225</v>
      </c>
      <c r="B193" s="199" t="s">
        <v>7581</v>
      </c>
      <c r="C193" s="193" t="s">
        <v>7858</v>
      </c>
      <c r="D193" s="199" t="s">
        <v>7366</v>
      </c>
      <c r="E193" s="205"/>
      <c r="F193" s="205"/>
      <c r="G193" s="205">
        <f t="shared" si="2"/>
        <v>0</v>
      </c>
      <c r="H193" s="167">
        <v>0</v>
      </c>
    </row>
    <row r="194" spans="1:8">
      <c r="A194" s="162" t="s">
        <v>226</v>
      </c>
      <c r="B194" s="199" t="s">
        <v>7581</v>
      </c>
      <c r="C194" s="193" t="s">
        <v>7858</v>
      </c>
      <c r="D194" s="199" t="s">
        <v>7399</v>
      </c>
      <c r="E194" s="205">
        <v>1</v>
      </c>
      <c r="F194" s="205"/>
      <c r="G194" s="205">
        <f t="shared" ref="G194:G196" si="3">SUM(E194,F194)</f>
        <v>1</v>
      </c>
      <c r="H194" s="167">
        <v>0</v>
      </c>
    </row>
    <row r="195" spans="1:8">
      <c r="A195" s="162" t="s">
        <v>227</v>
      </c>
      <c r="B195" s="193" t="s">
        <v>7859</v>
      </c>
      <c r="C195" s="193" t="s">
        <v>7858</v>
      </c>
      <c r="D195" s="193" t="s">
        <v>7358</v>
      </c>
      <c r="E195" s="205"/>
      <c r="F195" s="205"/>
      <c r="G195" s="205">
        <f t="shared" si="3"/>
        <v>0</v>
      </c>
      <c r="H195" s="167">
        <v>0</v>
      </c>
    </row>
    <row r="196" spans="1:8">
      <c r="A196" s="162" t="s">
        <v>228</v>
      </c>
      <c r="B196" s="199" t="s">
        <v>7581</v>
      </c>
      <c r="C196" s="193" t="s">
        <v>7852</v>
      </c>
      <c r="D196" s="199" t="s">
        <v>7366</v>
      </c>
      <c r="E196" s="205"/>
      <c r="F196" s="205"/>
      <c r="G196" s="205">
        <f t="shared" si="3"/>
        <v>0</v>
      </c>
      <c r="H196" s="167">
        <v>0</v>
      </c>
    </row>
    <row r="197" spans="1:8" ht="16" thickBot="1"/>
    <row r="198" spans="1:8">
      <c r="A198" s="216" t="s">
        <v>8266</v>
      </c>
      <c r="B198" s="217"/>
      <c r="C198" s="217"/>
      <c r="D198" s="218"/>
      <c r="E198" s="217">
        <f>SUM(E2:E196)</f>
        <v>468</v>
      </c>
      <c r="F198" s="217">
        <f>SUM(F2:F196)</f>
        <v>64</v>
      </c>
      <c r="G198" s="261">
        <f>SUM(G2:G196)</f>
        <v>532</v>
      </c>
      <c r="H198" s="260">
        <f>SUM(H2:H196)</f>
        <v>149</v>
      </c>
    </row>
    <row r="199" spans="1:8" ht="16" thickBot="1">
      <c r="A199" s="262"/>
      <c r="B199" s="263"/>
      <c r="C199" s="263"/>
      <c r="D199" s="263"/>
      <c r="E199" s="263"/>
      <c r="F199" s="263"/>
      <c r="G199" s="263" t="s">
        <v>8267</v>
      </c>
      <c r="H199" s="264" t="s">
        <v>8268</v>
      </c>
    </row>
    <row r="200" spans="1:8" ht="16" customHeight="1">
      <c r="B200" s="265"/>
      <c r="C200" s="265"/>
      <c r="D200" s="265"/>
      <c r="E200" s="265"/>
      <c r="F200" s="265"/>
      <c r="G200" s="265"/>
      <c r="H200" s="265"/>
    </row>
    <row r="201" spans="1:8" ht="18" customHeight="1">
      <c r="A201" s="312" t="s">
        <v>8270</v>
      </c>
      <c r="B201" s="312"/>
      <c r="C201" s="312"/>
      <c r="D201" s="312"/>
      <c r="E201" s="312"/>
      <c r="F201" s="312"/>
      <c r="G201" s="312"/>
      <c r="H201" s="312"/>
    </row>
    <row r="202" spans="1:8">
      <c r="A202" s="312"/>
      <c r="B202" s="312"/>
      <c r="C202" s="312"/>
      <c r="D202" s="312"/>
      <c r="E202" s="312"/>
      <c r="F202" s="312"/>
      <c r="G202" s="312"/>
      <c r="H202" s="312"/>
    </row>
    <row r="204" spans="1:8">
      <c r="A204" s="184" t="s">
        <v>8292</v>
      </c>
    </row>
  </sheetData>
  <autoFilter ref="A1:H196" xr:uid="{4C95844C-23FD-F64A-9EA3-11647010EBD6}"/>
  <mergeCells count="1">
    <mergeCell ref="A201:H20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B9CE8-E08E-BB47-A936-2482FDE3AC2C}">
  <dimension ref="B1:T171"/>
  <sheetViews>
    <sheetView workbookViewId="0">
      <selection activeCell="T14" sqref="T14"/>
    </sheetView>
  </sheetViews>
  <sheetFormatPr defaultColWidth="10.6640625" defaultRowHeight="15.5"/>
  <cols>
    <col min="1" max="1" width="4.1640625" customWidth="1"/>
    <col min="2" max="2" width="11.33203125" customWidth="1"/>
    <col min="11" max="11" width="10.83203125" customWidth="1"/>
    <col min="12" max="12" width="17.5" customWidth="1"/>
  </cols>
  <sheetData>
    <row r="1" spans="2:20" ht="16" thickBot="1"/>
    <row r="2" spans="2:20" ht="16" customHeight="1">
      <c r="B2" s="313" t="s">
        <v>8287</v>
      </c>
      <c r="C2" s="314"/>
      <c r="D2" s="314"/>
      <c r="E2" s="314"/>
      <c r="F2" s="314"/>
      <c r="G2" s="314"/>
      <c r="H2" s="314"/>
      <c r="I2" s="314"/>
      <c r="J2" s="314"/>
      <c r="K2" s="314"/>
      <c r="L2" s="314"/>
      <c r="M2" s="314"/>
      <c r="N2" s="314"/>
      <c r="O2" s="314"/>
      <c r="P2" s="314"/>
      <c r="Q2" s="315"/>
      <c r="R2" s="290"/>
      <c r="S2" s="290"/>
      <c r="T2" s="290"/>
    </row>
    <row r="3" spans="2:20" ht="16" customHeight="1">
      <c r="B3" s="316"/>
      <c r="C3" s="317"/>
      <c r="D3" s="317"/>
      <c r="E3" s="317"/>
      <c r="F3" s="317"/>
      <c r="G3" s="317"/>
      <c r="H3" s="317"/>
      <c r="I3" s="317"/>
      <c r="J3" s="317"/>
      <c r="K3" s="317"/>
      <c r="L3" s="317"/>
      <c r="M3" s="317"/>
      <c r="N3" s="317"/>
      <c r="O3" s="317"/>
      <c r="P3" s="317"/>
      <c r="Q3" s="318"/>
      <c r="R3" s="290"/>
      <c r="S3" s="290"/>
      <c r="T3" s="290"/>
    </row>
    <row r="4" spans="2:20" ht="16" customHeight="1">
      <c r="B4" s="316"/>
      <c r="C4" s="317"/>
      <c r="D4" s="317"/>
      <c r="E4" s="317"/>
      <c r="F4" s="317"/>
      <c r="G4" s="317"/>
      <c r="H4" s="317"/>
      <c r="I4" s="317"/>
      <c r="J4" s="317"/>
      <c r="K4" s="317"/>
      <c r="L4" s="317"/>
      <c r="M4" s="317"/>
      <c r="N4" s="317"/>
      <c r="O4" s="317"/>
      <c r="P4" s="317"/>
      <c r="Q4" s="318"/>
      <c r="R4" s="290"/>
      <c r="S4" s="290"/>
      <c r="T4" s="290"/>
    </row>
    <row r="5" spans="2:20" ht="16" customHeight="1">
      <c r="B5" s="316"/>
      <c r="C5" s="317"/>
      <c r="D5" s="317"/>
      <c r="E5" s="317"/>
      <c r="F5" s="317"/>
      <c r="G5" s="317"/>
      <c r="H5" s="317"/>
      <c r="I5" s="317"/>
      <c r="J5" s="317"/>
      <c r="K5" s="317"/>
      <c r="L5" s="317"/>
      <c r="M5" s="317"/>
      <c r="N5" s="317"/>
      <c r="O5" s="317"/>
      <c r="P5" s="317"/>
      <c r="Q5" s="318"/>
      <c r="R5" s="290"/>
      <c r="S5" s="290"/>
      <c r="T5" s="290"/>
    </row>
    <row r="6" spans="2:20" ht="16" customHeight="1">
      <c r="B6" s="316"/>
      <c r="C6" s="317"/>
      <c r="D6" s="317"/>
      <c r="E6" s="317"/>
      <c r="F6" s="317"/>
      <c r="G6" s="317"/>
      <c r="H6" s="317"/>
      <c r="I6" s="317"/>
      <c r="J6" s="317"/>
      <c r="K6" s="317"/>
      <c r="L6" s="317"/>
      <c r="M6" s="317"/>
      <c r="N6" s="317"/>
      <c r="O6" s="317"/>
      <c r="P6" s="317"/>
      <c r="Q6" s="318"/>
      <c r="R6" s="290"/>
      <c r="S6" s="290"/>
      <c r="T6" s="290"/>
    </row>
    <row r="7" spans="2:20" ht="16" customHeight="1">
      <c r="B7" s="316"/>
      <c r="C7" s="317"/>
      <c r="D7" s="317"/>
      <c r="E7" s="317"/>
      <c r="F7" s="317"/>
      <c r="G7" s="317"/>
      <c r="H7" s="317"/>
      <c r="I7" s="317"/>
      <c r="J7" s="317"/>
      <c r="K7" s="317"/>
      <c r="L7" s="317"/>
      <c r="M7" s="317"/>
      <c r="N7" s="317"/>
      <c r="O7" s="317"/>
      <c r="P7" s="317"/>
      <c r="Q7" s="318"/>
      <c r="R7" s="290"/>
      <c r="S7" s="290"/>
      <c r="T7" s="290"/>
    </row>
    <row r="8" spans="2:20" ht="16" customHeight="1" thickBot="1">
      <c r="B8" s="319"/>
      <c r="C8" s="320"/>
      <c r="D8" s="320"/>
      <c r="E8" s="320"/>
      <c r="F8" s="320"/>
      <c r="G8" s="320"/>
      <c r="H8" s="320"/>
      <c r="I8" s="320"/>
      <c r="J8" s="320"/>
      <c r="K8" s="320"/>
      <c r="L8" s="320"/>
      <c r="M8" s="320"/>
      <c r="N8" s="320"/>
      <c r="O8" s="320"/>
      <c r="P8" s="320"/>
      <c r="Q8" s="321"/>
      <c r="R8" s="290"/>
      <c r="S8" s="290"/>
      <c r="T8" s="290"/>
    </row>
    <row r="9" spans="2:20" ht="16" customHeight="1">
      <c r="B9" s="322" t="s">
        <v>8286</v>
      </c>
      <c r="C9" s="323"/>
      <c r="D9" s="323"/>
      <c r="E9" s="323"/>
      <c r="F9" s="323"/>
      <c r="G9" s="323"/>
      <c r="H9" s="323"/>
      <c r="I9" s="323"/>
      <c r="J9" s="323"/>
      <c r="K9" s="323"/>
      <c r="L9" s="323"/>
      <c r="M9" s="323"/>
      <c r="N9" s="323"/>
      <c r="O9" s="323"/>
      <c r="P9" s="323"/>
      <c r="Q9" s="324"/>
      <c r="R9" s="289"/>
      <c r="S9" s="289"/>
      <c r="T9" s="289"/>
    </row>
    <row r="10" spans="2:20">
      <c r="B10" s="325"/>
      <c r="C10" s="326"/>
      <c r="D10" s="326"/>
      <c r="E10" s="326"/>
      <c r="F10" s="326"/>
      <c r="G10" s="326"/>
      <c r="H10" s="326"/>
      <c r="I10" s="326"/>
      <c r="J10" s="326"/>
      <c r="K10" s="326"/>
      <c r="L10" s="326"/>
      <c r="M10" s="326"/>
      <c r="N10" s="326"/>
      <c r="O10" s="326"/>
      <c r="P10" s="326"/>
      <c r="Q10" s="327"/>
      <c r="R10" s="289"/>
      <c r="S10" s="289"/>
      <c r="T10" s="289"/>
    </row>
    <row r="11" spans="2:20">
      <c r="B11" s="325"/>
      <c r="C11" s="326"/>
      <c r="D11" s="326"/>
      <c r="E11" s="326"/>
      <c r="F11" s="326"/>
      <c r="G11" s="326"/>
      <c r="H11" s="326"/>
      <c r="I11" s="326"/>
      <c r="J11" s="326"/>
      <c r="K11" s="326"/>
      <c r="L11" s="326"/>
      <c r="M11" s="326"/>
      <c r="N11" s="326"/>
      <c r="O11" s="326"/>
      <c r="P11" s="326"/>
      <c r="Q11" s="327"/>
      <c r="R11" s="289"/>
      <c r="S11" s="289"/>
      <c r="T11" s="289"/>
    </row>
    <row r="12" spans="2:20">
      <c r="B12" s="325"/>
      <c r="C12" s="326"/>
      <c r="D12" s="326"/>
      <c r="E12" s="326"/>
      <c r="F12" s="326"/>
      <c r="G12" s="326"/>
      <c r="H12" s="326"/>
      <c r="I12" s="326"/>
      <c r="J12" s="326"/>
      <c r="K12" s="326"/>
      <c r="L12" s="326"/>
      <c r="M12" s="326"/>
      <c r="N12" s="326"/>
      <c r="O12" s="326"/>
      <c r="P12" s="326"/>
      <c r="Q12" s="327"/>
      <c r="R12" s="289"/>
      <c r="S12" s="289"/>
      <c r="T12" s="289"/>
    </row>
    <row r="13" spans="2:20">
      <c r="B13" s="325"/>
      <c r="C13" s="326"/>
      <c r="D13" s="326"/>
      <c r="E13" s="326"/>
      <c r="F13" s="326"/>
      <c r="G13" s="326"/>
      <c r="H13" s="326"/>
      <c r="I13" s="326"/>
      <c r="J13" s="326"/>
      <c r="K13" s="326"/>
      <c r="L13" s="326"/>
      <c r="M13" s="326"/>
      <c r="N13" s="326"/>
      <c r="O13" s="326"/>
      <c r="P13" s="326"/>
      <c r="Q13" s="327"/>
      <c r="R13" s="289"/>
      <c r="S13" s="289"/>
      <c r="T13" s="289"/>
    </row>
    <row r="14" spans="2:20">
      <c r="B14" s="325"/>
      <c r="C14" s="326"/>
      <c r="D14" s="326"/>
      <c r="E14" s="326"/>
      <c r="F14" s="326"/>
      <c r="G14" s="326"/>
      <c r="H14" s="326"/>
      <c r="I14" s="326"/>
      <c r="J14" s="326"/>
      <c r="K14" s="326"/>
      <c r="L14" s="326"/>
      <c r="M14" s="326"/>
      <c r="N14" s="326"/>
      <c r="O14" s="326"/>
      <c r="P14" s="326"/>
      <c r="Q14" s="327"/>
      <c r="R14" s="289"/>
      <c r="S14" s="289"/>
      <c r="T14" s="289"/>
    </row>
    <row r="15" spans="2:20">
      <c r="B15" s="325"/>
      <c r="C15" s="326"/>
      <c r="D15" s="326"/>
      <c r="E15" s="326"/>
      <c r="F15" s="326"/>
      <c r="G15" s="326"/>
      <c r="H15" s="326"/>
      <c r="I15" s="326"/>
      <c r="J15" s="326"/>
      <c r="K15" s="326"/>
      <c r="L15" s="326"/>
      <c r="M15" s="326"/>
      <c r="N15" s="326"/>
      <c r="O15" s="326"/>
      <c r="P15" s="326"/>
      <c r="Q15" s="327"/>
      <c r="R15" s="289"/>
      <c r="S15" s="289"/>
      <c r="T15" s="289"/>
    </row>
    <row r="16" spans="2:20">
      <c r="B16" s="325"/>
      <c r="C16" s="326"/>
      <c r="D16" s="326"/>
      <c r="E16" s="326"/>
      <c r="F16" s="326"/>
      <c r="G16" s="326"/>
      <c r="H16" s="326"/>
      <c r="I16" s="326"/>
      <c r="J16" s="326"/>
      <c r="K16" s="326"/>
      <c r="L16" s="326"/>
      <c r="M16" s="326"/>
      <c r="N16" s="326"/>
      <c r="O16" s="326"/>
      <c r="P16" s="326"/>
      <c r="Q16" s="327"/>
      <c r="R16" s="289"/>
      <c r="S16" s="289"/>
      <c r="T16" s="289"/>
    </row>
    <row r="17" spans="2:20">
      <c r="B17" s="325"/>
      <c r="C17" s="326"/>
      <c r="D17" s="326"/>
      <c r="E17" s="326"/>
      <c r="F17" s="326"/>
      <c r="G17" s="326"/>
      <c r="H17" s="326"/>
      <c r="I17" s="326"/>
      <c r="J17" s="326"/>
      <c r="K17" s="326"/>
      <c r="L17" s="326"/>
      <c r="M17" s="326"/>
      <c r="N17" s="326"/>
      <c r="O17" s="326"/>
      <c r="P17" s="326"/>
      <c r="Q17" s="327"/>
      <c r="R17" s="289"/>
      <c r="S17" s="289"/>
      <c r="T17" s="289"/>
    </row>
    <row r="18" spans="2:20">
      <c r="B18" s="325"/>
      <c r="C18" s="326"/>
      <c r="D18" s="326"/>
      <c r="E18" s="326"/>
      <c r="F18" s="326"/>
      <c r="G18" s="326"/>
      <c r="H18" s="326"/>
      <c r="I18" s="326"/>
      <c r="J18" s="326"/>
      <c r="K18" s="326"/>
      <c r="L18" s="326"/>
      <c r="M18" s="326"/>
      <c r="N18" s="326"/>
      <c r="O18" s="326"/>
      <c r="P18" s="326"/>
      <c r="Q18" s="327"/>
      <c r="R18" s="289"/>
      <c r="S18" s="289"/>
      <c r="T18" s="289"/>
    </row>
    <row r="19" spans="2:20">
      <c r="B19" s="325"/>
      <c r="C19" s="326"/>
      <c r="D19" s="326"/>
      <c r="E19" s="326"/>
      <c r="F19" s="326"/>
      <c r="G19" s="326"/>
      <c r="H19" s="326"/>
      <c r="I19" s="326"/>
      <c r="J19" s="326"/>
      <c r="K19" s="326"/>
      <c r="L19" s="326"/>
      <c r="M19" s="326"/>
      <c r="N19" s="326"/>
      <c r="O19" s="326"/>
      <c r="P19" s="326"/>
      <c r="Q19" s="327"/>
      <c r="R19" s="289"/>
      <c r="S19" s="289"/>
      <c r="T19" s="289"/>
    </row>
    <row r="20" spans="2:20">
      <c r="B20" s="325"/>
      <c r="C20" s="326"/>
      <c r="D20" s="326"/>
      <c r="E20" s="326"/>
      <c r="F20" s="326"/>
      <c r="G20" s="326"/>
      <c r="H20" s="326"/>
      <c r="I20" s="326"/>
      <c r="J20" s="326"/>
      <c r="K20" s="326"/>
      <c r="L20" s="326"/>
      <c r="M20" s="326"/>
      <c r="N20" s="326"/>
      <c r="O20" s="326"/>
      <c r="P20" s="326"/>
      <c r="Q20" s="327"/>
      <c r="R20" s="289"/>
      <c r="S20" s="289"/>
      <c r="T20" s="289"/>
    </row>
    <row r="21" spans="2:20">
      <c r="B21" s="325"/>
      <c r="C21" s="326"/>
      <c r="D21" s="326"/>
      <c r="E21" s="326"/>
      <c r="F21" s="326"/>
      <c r="G21" s="326"/>
      <c r="H21" s="326"/>
      <c r="I21" s="326"/>
      <c r="J21" s="326"/>
      <c r="K21" s="326"/>
      <c r="L21" s="326"/>
      <c r="M21" s="326"/>
      <c r="N21" s="326"/>
      <c r="O21" s="326"/>
      <c r="P21" s="326"/>
      <c r="Q21" s="327"/>
      <c r="R21" s="289"/>
      <c r="S21" s="289"/>
      <c r="T21" s="289"/>
    </row>
    <row r="22" spans="2:20">
      <c r="B22" s="325"/>
      <c r="C22" s="326"/>
      <c r="D22" s="326"/>
      <c r="E22" s="326"/>
      <c r="F22" s="326"/>
      <c r="G22" s="326"/>
      <c r="H22" s="326"/>
      <c r="I22" s="326"/>
      <c r="J22" s="326"/>
      <c r="K22" s="326"/>
      <c r="L22" s="326"/>
      <c r="M22" s="326"/>
      <c r="N22" s="326"/>
      <c r="O22" s="326"/>
      <c r="P22" s="326"/>
      <c r="Q22" s="327"/>
      <c r="R22" s="289"/>
      <c r="S22" s="289"/>
      <c r="T22" s="289"/>
    </row>
    <row r="23" spans="2:20">
      <c r="B23" s="325"/>
      <c r="C23" s="326"/>
      <c r="D23" s="326"/>
      <c r="E23" s="326"/>
      <c r="F23" s="326"/>
      <c r="G23" s="326"/>
      <c r="H23" s="326"/>
      <c r="I23" s="326"/>
      <c r="J23" s="326"/>
      <c r="K23" s="326"/>
      <c r="L23" s="326"/>
      <c r="M23" s="326"/>
      <c r="N23" s="326"/>
      <c r="O23" s="326"/>
      <c r="P23" s="326"/>
      <c r="Q23" s="327"/>
      <c r="R23" s="289"/>
      <c r="S23" s="289"/>
      <c r="T23" s="289"/>
    </row>
    <row r="24" spans="2:20">
      <c r="B24" s="325"/>
      <c r="C24" s="326"/>
      <c r="D24" s="326"/>
      <c r="E24" s="326"/>
      <c r="F24" s="326"/>
      <c r="G24" s="326"/>
      <c r="H24" s="326"/>
      <c r="I24" s="326"/>
      <c r="J24" s="326"/>
      <c r="K24" s="326"/>
      <c r="L24" s="326"/>
      <c r="M24" s="326"/>
      <c r="N24" s="326"/>
      <c r="O24" s="326"/>
      <c r="P24" s="326"/>
      <c r="Q24" s="327"/>
      <c r="R24" s="289"/>
      <c r="S24" s="289"/>
      <c r="T24" s="289"/>
    </row>
    <row r="25" spans="2:20">
      <c r="B25" s="325"/>
      <c r="C25" s="326"/>
      <c r="D25" s="326"/>
      <c r="E25" s="326"/>
      <c r="F25" s="326"/>
      <c r="G25" s="326"/>
      <c r="H25" s="326"/>
      <c r="I25" s="326"/>
      <c r="J25" s="326"/>
      <c r="K25" s="326"/>
      <c r="L25" s="326"/>
      <c r="M25" s="326"/>
      <c r="N25" s="326"/>
      <c r="O25" s="326"/>
      <c r="P25" s="326"/>
      <c r="Q25" s="327"/>
      <c r="R25" s="289"/>
      <c r="S25" s="289"/>
      <c r="T25" s="289"/>
    </row>
    <row r="26" spans="2:20">
      <c r="B26" s="325"/>
      <c r="C26" s="326"/>
      <c r="D26" s="326"/>
      <c r="E26" s="326"/>
      <c r="F26" s="326"/>
      <c r="G26" s="326"/>
      <c r="H26" s="326"/>
      <c r="I26" s="326"/>
      <c r="J26" s="326"/>
      <c r="K26" s="326"/>
      <c r="L26" s="326"/>
      <c r="M26" s="326"/>
      <c r="N26" s="326"/>
      <c r="O26" s="326"/>
      <c r="P26" s="326"/>
      <c r="Q26" s="327"/>
      <c r="R26" s="289"/>
      <c r="S26" s="289"/>
      <c r="T26" s="289"/>
    </row>
    <row r="27" spans="2:20">
      <c r="B27" s="325"/>
      <c r="C27" s="326"/>
      <c r="D27" s="326"/>
      <c r="E27" s="326"/>
      <c r="F27" s="326"/>
      <c r="G27" s="326"/>
      <c r="H27" s="326"/>
      <c r="I27" s="326"/>
      <c r="J27" s="326"/>
      <c r="K27" s="326"/>
      <c r="L27" s="326"/>
      <c r="M27" s="326"/>
      <c r="N27" s="326"/>
      <c r="O27" s="326"/>
      <c r="P27" s="326"/>
      <c r="Q27" s="327"/>
      <c r="R27" s="289"/>
      <c r="S27" s="289"/>
      <c r="T27" s="289"/>
    </row>
    <row r="28" spans="2:20">
      <c r="B28" s="325"/>
      <c r="C28" s="326"/>
      <c r="D28" s="326"/>
      <c r="E28" s="326"/>
      <c r="F28" s="326"/>
      <c r="G28" s="326"/>
      <c r="H28" s="326"/>
      <c r="I28" s="326"/>
      <c r="J28" s="326"/>
      <c r="K28" s="326"/>
      <c r="L28" s="326"/>
      <c r="M28" s="326"/>
      <c r="N28" s="326"/>
      <c r="O28" s="326"/>
      <c r="P28" s="326"/>
      <c r="Q28" s="327"/>
      <c r="R28" s="289"/>
      <c r="S28" s="289"/>
      <c r="T28" s="289"/>
    </row>
    <row r="29" spans="2:20">
      <c r="B29" s="325"/>
      <c r="C29" s="326"/>
      <c r="D29" s="326"/>
      <c r="E29" s="326"/>
      <c r="F29" s="326"/>
      <c r="G29" s="326"/>
      <c r="H29" s="326"/>
      <c r="I29" s="326"/>
      <c r="J29" s="326"/>
      <c r="K29" s="326"/>
      <c r="L29" s="326"/>
      <c r="M29" s="326"/>
      <c r="N29" s="326"/>
      <c r="O29" s="326"/>
      <c r="P29" s="326"/>
      <c r="Q29" s="327"/>
      <c r="R29" s="289"/>
      <c r="S29" s="289"/>
      <c r="T29" s="289"/>
    </row>
    <row r="30" spans="2:20">
      <c r="B30" s="325"/>
      <c r="C30" s="326"/>
      <c r="D30" s="326"/>
      <c r="E30" s="326"/>
      <c r="F30" s="326"/>
      <c r="G30" s="326"/>
      <c r="H30" s="326"/>
      <c r="I30" s="326"/>
      <c r="J30" s="326"/>
      <c r="K30" s="326"/>
      <c r="L30" s="326"/>
      <c r="M30" s="326"/>
      <c r="N30" s="326"/>
      <c r="O30" s="326"/>
      <c r="P30" s="326"/>
      <c r="Q30" s="327"/>
      <c r="R30" s="289"/>
      <c r="S30" s="289"/>
      <c r="T30" s="289"/>
    </row>
    <row r="31" spans="2:20">
      <c r="B31" s="325"/>
      <c r="C31" s="326"/>
      <c r="D31" s="326"/>
      <c r="E31" s="326"/>
      <c r="F31" s="326"/>
      <c r="G31" s="326"/>
      <c r="H31" s="326"/>
      <c r="I31" s="326"/>
      <c r="J31" s="326"/>
      <c r="K31" s="326"/>
      <c r="L31" s="326"/>
      <c r="M31" s="326"/>
      <c r="N31" s="326"/>
      <c r="O31" s="326"/>
      <c r="P31" s="326"/>
      <c r="Q31" s="327"/>
      <c r="R31" s="289"/>
      <c r="S31" s="289"/>
      <c r="T31" s="289"/>
    </row>
    <row r="32" spans="2:20">
      <c r="B32" s="325"/>
      <c r="C32" s="326"/>
      <c r="D32" s="326"/>
      <c r="E32" s="326"/>
      <c r="F32" s="326"/>
      <c r="G32" s="326"/>
      <c r="H32" s="326"/>
      <c r="I32" s="326"/>
      <c r="J32" s="326"/>
      <c r="K32" s="326"/>
      <c r="L32" s="326"/>
      <c r="M32" s="326"/>
      <c r="N32" s="326"/>
      <c r="O32" s="326"/>
      <c r="P32" s="326"/>
      <c r="Q32" s="327"/>
      <c r="R32" s="289"/>
      <c r="S32" s="289"/>
      <c r="T32" s="289"/>
    </row>
    <row r="33" spans="2:20">
      <c r="B33" s="325"/>
      <c r="C33" s="326"/>
      <c r="D33" s="326"/>
      <c r="E33" s="326"/>
      <c r="F33" s="326"/>
      <c r="G33" s="326"/>
      <c r="H33" s="326"/>
      <c r="I33" s="326"/>
      <c r="J33" s="326"/>
      <c r="K33" s="326"/>
      <c r="L33" s="326"/>
      <c r="M33" s="326"/>
      <c r="N33" s="326"/>
      <c r="O33" s="326"/>
      <c r="P33" s="326"/>
      <c r="Q33" s="327"/>
      <c r="R33" s="289"/>
      <c r="S33" s="289"/>
      <c r="T33" s="289"/>
    </row>
    <row r="34" spans="2:20">
      <c r="B34" s="325"/>
      <c r="C34" s="326"/>
      <c r="D34" s="326"/>
      <c r="E34" s="326"/>
      <c r="F34" s="326"/>
      <c r="G34" s="326"/>
      <c r="H34" s="326"/>
      <c r="I34" s="326"/>
      <c r="J34" s="326"/>
      <c r="K34" s="326"/>
      <c r="L34" s="326"/>
      <c r="M34" s="326"/>
      <c r="N34" s="326"/>
      <c r="O34" s="326"/>
      <c r="P34" s="326"/>
      <c r="Q34" s="327"/>
      <c r="R34" s="289"/>
      <c r="S34" s="289"/>
      <c r="T34" s="289"/>
    </row>
    <row r="35" spans="2:20">
      <c r="B35" s="325"/>
      <c r="C35" s="326"/>
      <c r="D35" s="326"/>
      <c r="E35" s="326"/>
      <c r="F35" s="326"/>
      <c r="G35" s="326"/>
      <c r="H35" s="326"/>
      <c r="I35" s="326"/>
      <c r="J35" s="326"/>
      <c r="K35" s="326"/>
      <c r="L35" s="326"/>
      <c r="M35" s="326"/>
      <c r="N35" s="326"/>
      <c r="O35" s="326"/>
      <c r="P35" s="326"/>
      <c r="Q35" s="327"/>
      <c r="R35" s="289"/>
      <c r="S35" s="289"/>
      <c r="T35" s="289"/>
    </row>
    <row r="36" spans="2:20">
      <c r="B36" s="325"/>
      <c r="C36" s="326"/>
      <c r="D36" s="326"/>
      <c r="E36" s="326"/>
      <c r="F36" s="326"/>
      <c r="G36" s="326"/>
      <c r="H36" s="326"/>
      <c r="I36" s="326"/>
      <c r="J36" s="326"/>
      <c r="K36" s="326"/>
      <c r="L36" s="326"/>
      <c r="M36" s="326"/>
      <c r="N36" s="326"/>
      <c r="O36" s="326"/>
      <c r="P36" s="326"/>
      <c r="Q36" s="327"/>
      <c r="R36" s="289"/>
      <c r="S36" s="289"/>
      <c r="T36" s="289"/>
    </row>
    <row r="37" spans="2:20">
      <c r="B37" s="325"/>
      <c r="C37" s="326"/>
      <c r="D37" s="326"/>
      <c r="E37" s="326"/>
      <c r="F37" s="326"/>
      <c r="G37" s="326"/>
      <c r="H37" s="326"/>
      <c r="I37" s="326"/>
      <c r="J37" s="326"/>
      <c r="K37" s="326"/>
      <c r="L37" s="326"/>
      <c r="M37" s="326"/>
      <c r="N37" s="326"/>
      <c r="O37" s="326"/>
      <c r="P37" s="326"/>
      <c r="Q37" s="327"/>
      <c r="R37" s="289"/>
      <c r="S37" s="289"/>
      <c r="T37" s="289"/>
    </row>
    <row r="38" spans="2:20">
      <c r="B38" s="325"/>
      <c r="C38" s="326"/>
      <c r="D38" s="326"/>
      <c r="E38" s="326"/>
      <c r="F38" s="326"/>
      <c r="G38" s="326"/>
      <c r="H38" s="326"/>
      <c r="I38" s="326"/>
      <c r="J38" s="326"/>
      <c r="K38" s="326"/>
      <c r="L38" s="326"/>
      <c r="M38" s="326"/>
      <c r="N38" s="326"/>
      <c r="O38" s="326"/>
      <c r="P38" s="326"/>
      <c r="Q38" s="327"/>
      <c r="R38" s="289"/>
      <c r="S38" s="289"/>
      <c r="T38" s="289"/>
    </row>
    <row r="39" spans="2:20">
      <c r="B39" s="325"/>
      <c r="C39" s="326"/>
      <c r="D39" s="326"/>
      <c r="E39" s="326"/>
      <c r="F39" s="326"/>
      <c r="G39" s="326"/>
      <c r="H39" s="326"/>
      <c r="I39" s="326"/>
      <c r="J39" s="326"/>
      <c r="K39" s="326"/>
      <c r="L39" s="326"/>
      <c r="M39" s="326"/>
      <c r="N39" s="326"/>
      <c r="O39" s="326"/>
      <c r="P39" s="326"/>
      <c r="Q39" s="327"/>
      <c r="R39" s="289"/>
      <c r="S39" s="289"/>
      <c r="T39" s="289"/>
    </row>
    <row r="40" spans="2:20">
      <c r="B40" s="325"/>
      <c r="C40" s="326"/>
      <c r="D40" s="326"/>
      <c r="E40" s="326"/>
      <c r="F40" s="326"/>
      <c r="G40" s="326"/>
      <c r="H40" s="326"/>
      <c r="I40" s="326"/>
      <c r="J40" s="326"/>
      <c r="K40" s="326"/>
      <c r="L40" s="326"/>
      <c r="M40" s="326"/>
      <c r="N40" s="326"/>
      <c r="O40" s="326"/>
      <c r="P40" s="326"/>
      <c r="Q40" s="327"/>
      <c r="R40" s="289"/>
      <c r="S40" s="289"/>
      <c r="T40" s="289"/>
    </row>
    <row r="41" spans="2:20">
      <c r="B41" s="325"/>
      <c r="C41" s="326"/>
      <c r="D41" s="326"/>
      <c r="E41" s="326"/>
      <c r="F41" s="326"/>
      <c r="G41" s="326"/>
      <c r="H41" s="326"/>
      <c r="I41" s="326"/>
      <c r="J41" s="326"/>
      <c r="K41" s="326"/>
      <c r="L41" s="326"/>
      <c r="M41" s="326"/>
      <c r="N41" s="326"/>
      <c r="O41" s="326"/>
      <c r="P41" s="326"/>
      <c r="Q41" s="327"/>
      <c r="R41" s="289"/>
      <c r="S41" s="289"/>
      <c r="T41" s="289"/>
    </row>
    <row r="42" spans="2:20">
      <c r="B42" s="325"/>
      <c r="C42" s="326"/>
      <c r="D42" s="326"/>
      <c r="E42" s="326"/>
      <c r="F42" s="326"/>
      <c r="G42" s="326"/>
      <c r="H42" s="326"/>
      <c r="I42" s="326"/>
      <c r="J42" s="326"/>
      <c r="K42" s="326"/>
      <c r="L42" s="326"/>
      <c r="M42" s="326"/>
      <c r="N42" s="326"/>
      <c r="O42" s="326"/>
      <c r="P42" s="326"/>
      <c r="Q42" s="327"/>
      <c r="R42" s="289"/>
      <c r="S42" s="289"/>
      <c r="T42" s="289"/>
    </row>
    <row r="43" spans="2:20">
      <c r="B43" s="325"/>
      <c r="C43" s="326"/>
      <c r="D43" s="326"/>
      <c r="E43" s="326"/>
      <c r="F43" s="326"/>
      <c r="G43" s="326"/>
      <c r="H43" s="326"/>
      <c r="I43" s="326"/>
      <c r="J43" s="326"/>
      <c r="K43" s="326"/>
      <c r="L43" s="326"/>
      <c r="M43" s="326"/>
      <c r="N43" s="326"/>
      <c r="O43" s="326"/>
      <c r="P43" s="326"/>
      <c r="Q43" s="327"/>
      <c r="R43" s="289"/>
      <c r="S43" s="289"/>
      <c r="T43" s="289"/>
    </row>
    <row r="44" spans="2:20">
      <c r="B44" s="325"/>
      <c r="C44" s="326"/>
      <c r="D44" s="326"/>
      <c r="E44" s="326"/>
      <c r="F44" s="326"/>
      <c r="G44" s="326"/>
      <c r="H44" s="326"/>
      <c r="I44" s="326"/>
      <c r="J44" s="326"/>
      <c r="K44" s="326"/>
      <c r="L44" s="326"/>
      <c r="M44" s="326"/>
      <c r="N44" s="326"/>
      <c r="O44" s="326"/>
      <c r="P44" s="326"/>
      <c r="Q44" s="327"/>
      <c r="R44" s="289"/>
      <c r="S44" s="289"/>
      <c r="T44" s="289"/>
    </row>
    <row r="45" spans="2:20">
      <c r="B45" s="325"/>
      <c r="C45" s="326"/>
      <c r="D45" s="326"/>
      <c r="E45" s="326"/>
      <c r="F45" s="326"/>
      <c r="G45" s="326"/>
      <c r="H45" s="326"/>
      <c r="I45" s="326"/>
      <c r="J45" s="326"/>
      <c r="K45" s="326"/>
      <c r="L45" s="326"/>
      <c r="M45" s="326"/>
      <c r="N45" s="326"/>
      <c r="O45" s="326"/>
      <c r="P45" s="326"/>
      <c r="Q45" s="327"/>
      <c r="R45" s="289"/>
      <c r="S45" s="289"/>
      <c r="T45" s="289"/>
    </row>
    <row r="46" spans="2:20">
      <c r="B46" s="325"/>
      <c r="C46" s="326"/>
      <c r="D46" s="326"/>
      <c r="E46" s="326"/>
      <c r="F46" s="326"/>
      <c r="G46" s="326"/>
      <c r="H46" s="326"/>
      <c r="I46" s="326"/>
      <c r="J46" s="326"/>
      <c r="K46" s="326"/>
      <c r="L46" s="326"/>
      <c r="M46" s="326"/>
      <c r="N46" s="326"/>
      <c r="O46" s="326"/>
      <c r="P46" s="326"/>
      <c r="Q46" s="327"/>
      <c r="R46" s="289"/>
      <c r="S46" s="289"/>
      <c r="T46" s="289"/>
    </row>
    <row r="47" spans="2:20">
      <c r="B47" s="325"/>
      <c r="C47" s="326"/>
      <c r="D47" s="326"/>
      <c r="E47" s="326"/>
      <c r="F47" s="326"/>
      <c r="G47" s="326"/>
      <c r="H47" s="326"/>
      <c r="I47" s="326"/>
      <c r="J47" s="326"/>
      <c r="K47" s="326"/>
      <c r="L47" s="326"/>
      <c r="M47" s="326"/>
      <c r="N47" s="326"/>
      <c r="O47" s="326"/>
      <c r="P47" s="326"/>
      <c r="Q47" s="327"/>
      <c r="R47" s="289"/>
      <c r="S47" s="289"/>
      <c r="T47" s="289"/>
    </row>
    <row r="48" spans="2:20">
      <c r="B48" s="325"/>
      <c r="C48" s="326"/>
      <c r="D48" s="326"/>
      <c r="E48" s="326"/>
      <c r="F48" s="326"/>
      <c r="G48" s="326"/>
      <c r="H48" s="326"/>
      <c r="I48" s="326"/>
      <c r="J48" s="326"/>
      <c r="K48" s="326"/>
      <c r="L48" s="326"/>
      <c r="M48" s="326"/>
      <c r="N48" s="326"/>
      <c r="O48" s="326"/>
      <c r="P48" s="326"/>
      <c r="Q48" s="327"/>
      <c r="R48" s="289"/>
      <c r="S48" s="289"/>
      <c r="T48" s="289"/>
    </row>
    <row r="49" spans="2:20">
      <c r="B49" s="325"/>
      <c r="C49" s="326"/>
      <c r="D49" s="326"/>
      <c r="E49" s="326"/>
      <c r="F49" s="326"/>
      <c r="G49" s="326"/>
      <c r="H49" s="326"/>
      <c r="I49" s="326"/>
      <c r="J49" s="326"/>
      <c r="K49" s="326"/>
      <c r="L49" s="326"/>
      <c r="M49" s="326"/>
      <c r="N49" s="326"/>
      <c r="O49" s="326"/>
      <c r="P49" s="326"/>
      <c r="Q49" s="327"/>
      <c r="R49" s="289"/>
      <c r="S49" s="289"/>
      <c r="T49" s="289"/>
    </row>
    <row r="50" spans="2:20">
      <c r="B50" s="325"/>
      <c r="C50" s="326"/>
      <c r="D50" s="326"/>
      <c r="E50" s="326"/>
      <c r="F50" s="326"/>
      <c r="G50" s="326"/>
      <c r="H50" s="326"/>
      <c r="I50" s="326"/>
      <c r="J50" s="326"/>
      <c r="K50" s="326"/>
      <c r="L50" s="326"/>
      <c r="M50" s="326"/>
      <c r="N50" s="326"/>
      <c r="O50" s="326"/>
      <c r="P50" s="326"/>
      <c r="Q50" s="327"/>
      <c r="R50" s="289"/>
      <c r="S50" s="289"/>
      <c r="T50" s="289"/>
    </row>
    <row r="51" spans="2:20">
      <c r="B51" s="325"/>
      <c r="C51" s="326"/>
      <c r="D51" s="326"/>
      <c r="E51" s="326"/>
      <c r="F51" s="326"/>
      <c r="G51" s="326"/>
      <c r="H51" s="326"/>
      <c r="I51" s="326"/>
      <c r="J51" s="326"/>
      <c r="K51" s="326"/>
      <c r="L51" s="326"/>
      <c r="M51" s="326"/>
      <c r="N51" s="326"/>
      <c r="O51" s="326"/>
      <c r="P51" s="326"/>
      <c r="Q51" s="327"/>
      <c r="R51" s="289"/>
      <c r="S51" s="289"/>
      <c r="T51" s="289"/>
    </row>
    <row r="52" spans="2:20">
      <c r="B52" s="325"/>
      <c r="C52" s="326"/>
      <c r="D52" s="326"/>
      <c r="E52" s="326"/>
      <c r="F52" s="326"/>
      <c r="G52" s="326"/>
      <c r="H52" s="326"/>
      <c r="I52" s="326"/>
      <c r="J52" s="326"/>
      <c r="K52" s="326"/>
      <c r="L52" s="326"/>
      <c r="M52" s="326"/>
      <c r="N52" s="326"/>
      <c r="O52" s="326"/>
      <c r="P52" s="326"/>
      <c r="Q52" s="327"/>
      <c r="R52" s="289"/>
      <c r="S52" s="289"/>
      <c r="T52" s="289"/>
    </row>
    <row r="53" spans="2:20">
      <c r="B53" s="325"/>
      <c r="C53" s="326"/>
      <c r="D53" s="326"/>
      <c r="E53" s="326"/>
      <c r="F53" s="326"/>
      <c r="G53" s="326"/>
      <c r="H53" s="326"/>
      <c r="I53" s="326"/>
      <c r="J53" s="326"/>
      <c r="K53" s="326"/>
      <c r="L53" s="326"/>
      <c r="M53" s="326"/>
      <c r="N53" s="326"/>
      <c r="O53" s="326"/>
      <c r="P53" s="326"/>
      <c r="Q53" s="327"/>
      <c r="R53" s="289"/>
      <c r="S53" s="289"/>
      <c r="T53" s="289"/>
    </row>
    <row r="54" spans="2:20">
      <c r="B54" s="325"/>
      <c r="C54" s="326"/>
      <c r="D54" s="326"/>
      <c r="E54" s="326"/>
      <c r="F54" s="326"/>
      <c r="G54" s="326"/>
      <c r="H54" s="326"/>
      <c r="I54" s="326"/>
      <c r="J54" s="326"/>
      <c r="K54" s="326"/>
      <c r="L54" s="326"/>
      <c r="M54" s="326"/>
      <c r="N54" s="326"/>
      <c r="O54" s="326"/>
      <c r="P54" s="326"/>
      <c r="Q54" s="327"/>
      <c r="R54" s="289"/>
      <c r="S54" s="289"/>
      <c r="T54" s="289"/>
    </row>
    <row r="55" spans="2:20">
      <c r="B55" s="325"/>
      <c r="C55" s="326"/>
      <c r="D55" s="326"/>
      <c r="E55" s="326"/>
      <c r="F55" s="326"/>
      <c r="G55" s="326"/>
      <c r="H55" s="326"/>
      <c r="I55" s="326"/>
      <c r="J55" s="326"/>
      <c r="K55" s="326"/>
      <c r="L55" s="326"/>
      <c r="M55" s="326"/>
      <c r="N55" s="326"/>
      <c r="O55" s="326"/>
      <c r="P55" s="326"/>
      <c r="Q55" s="327"/>
      <c r="R55" s="289"/>
      <c r="S55" s="289"/>
      <c r="T55" s="289"/>
    </row>
    <row r="56" spans="2:20">
      <c r="B56" s="325"/>
      <c r="C56" s="326"/>
      <c r="D56" s="326"/>
      <c r="E56" s="326"/>
      <c r="F56" s="326"/>
      <c r="G56" s="326"/>
      <c r="H56" s="326"/>
      <c r="I56" s="326"/>
      <c r="J56" s="326"/>
      <c r="K56" s="326"/>
      <c r="L56" s="326"/>
      <c r="M56" s="326"/>
      <c r="N56" s="326"/>
      <c r="O56" s="326"/>
      <c r="P56" s="326"/>
      <c r="Q56" s="327"/>
      <c r="R56" s="289"/>
      <c r="S56" s="289"/>
      <c r="T56" s="289"/>
    </row>
    <row r="57" spans="2:20">
      <c r="B57" s="325"/>
      <c r="C57" s="326"/>
      <c r="D57" s="326"/>
      <c r="E57" s="326"/>
      <c r="F57" s="326"/>
      <c r="G57" s="326"/>
      <c r="H57" s="326"/>
      <c r="I57" s="326"/>
      <c r="J57" s="326"/>
      <c r="K57" s="326"/>
      <c r="L57" s="326"/>
      <c r="M57" s="326"/>
      <c r="N57" s="326"/>
      <c r="O57" s="326"/>
      <c r="P57" s="326"/>
      <c r="Q57" s="327"/>
      <c r="R57" s="289"/>
      <c r="S57" s="289"/>
      <c r="T57" s="289"/>
    </row>
    <row r="58" spans="2:20">
      <c r="B58" s="325"/>
      <c r="C58" s="326"/>
      <c r="D58" s="326"/>
      <c r="E58" s="326"/>
      <c r="F58" s="326"/>
      <c r="G58" s="326"/>
      <c r="H58" s="326"/>
      <c r="I58" s="326"/>
      <c r="J58" s="326"/>
      <c r="K58" s="326"/>
      <c r="L58" s="326"/>
      <c r="M58" s="326"/>
      <c r="N58" s="326"/>
      <c r="O58" s="326"/>
      <c r="P58" s="326"/>
      <c r="Q58" s="327"/>
      <c r="R58" s="289"/>
      <c r="S58" s="289"/>
      <c r="T58" s="289"/>
    </row>
    <row r="59" spans="2:20">
      <c r="B59" s="325"/>
      <c r="C59" s="326"/>
      <c r="D59" s="326"/>
      <c r="E59" s="326"/>
      <c r="F59" s="326"/>
      <c r="G59" s="326"/>
      <c r="H59" s="326"/>
      <c r="I59" s="326"/>
      <c r="J59" s="326"/>
      <c r="K59" s="326"/>
      <c r="L59" s="326"/>
      <c r="M59" s="326"/>
      <c r="N59" s="326"/>
      <c r="O59" s="326"/>
      <c r="P59" s="326"/>
      <c r="Q59" s="327"/>
      <c r="R59" s="289"/>
      <c r="S59" s="289"/>
      <c r="T59" s="289"/>
    </row>
    <row r="60" spans="2:20">
      <c r="B60" s="325"/>
      <c r="C60" s="326"/>
      <c r="D60" s="326"/>
      <c r="E60" s="326"/>
      <c r="F60" s="326"/>
      <c r="G60" s="326"/>
      <c r="H60" s="326"/>
      <c r="I60" s="326"/>
      <c r="J60" s="326"/>
      <c r="K60" s="326"/>
      <c r="L60" s="326"/>
      <c r="M60" s="326"/>
      <c r="N60" s="326"/>
      <c r="O60" s="326"/>
      <c r="P60" s="326"/>
      <c r="Q60" s="327"/>
      <c r="R60" s="289"/>
      <c r="S60" s="289"/>
      <c r="T60" s="289"/>
    </row>
    <row r="61" spans="2:20">
      <c r="B61" s="325"/>
      <c r="C61" s="326"/>
      <c r="D61" s="326"/>
      <c r="E61" s="326"/>
      <c r="F61" s="326"/>
      <c r="G61" s="326"/>
      <c r="H61" s="326"/>
      <c r="I61" s="326"/>
      <c r="J61" s="326"/>
      <c r="K61" s="326"/>
      <c r="L61" s="326"/>
      <c r="M61" s="326"/>
      <c r="N61" s="326"/>
      <c r="O61" s="326"/>
      <c r="P61" s="326"/>
      <c r="Q61" s="327"/>
      <c r="R61" s="289"/>
      <c r="S61" s="289"/>
      <c r="T61" s="289"/>
    </row>
    <row r="62" spans="2:20">
      <c r="B62" s="325"/>
      <c r="C62" s="326"/>
      <c r="D62" s="326"/>
      <c r="E62" s="326"/>
      <c r="F62" s="326"/>
      <c r="G62" s="326"/>
      <c r="H62" s="326"/>
      <c r="I62" s="326"/>
      <c r="J62" s="326"/>
      <c r="K62" s="326"/>
      <c r="L62" s="326"/>
      <c r="M62" s="326"/>
      <c r="N62" s="326"/>
      <c r="O62" s="326"/>
      <c r="P62" s="326"/>
      <c r="Q62" s="327"/>
      <c r="R62" s="289"/>
      <c r="S62" s="289"/>
      <c r="T62" s="289"/>
    </row>
    <row r="63" spans="2:20">
      <c r="B63" s="325"/>
      <c r="C63" s="326"/>
      <c r="D63" s="326"/>
      <c r="E63" s="326"/>
      <c r="F63" s="326"/>
      <c r="G63" s="326"/>
      <c r="H63" s="326"/>
      <c r="I63" s="326"/>
      <c r="J63" s="326"/>
      <c r="K63" s="326"/>
      <c r="L63" s="326"/>
      <c r="M63" s="326"/>
      <c r="N63" s="326"/>
      <c r="O63" s="326"/>
      <c r="P63" s="326"/>
      <c r="Q63" s="327"/>
      <c r="R63" s="289"/>
      <c r="S63" s="289"/>
      <c r="T63" s="289"/>
    </row>
    <row r="64" spans="2:20">
      <c r="B64" s="325"/>
      <c r="C64" s="326"/>
      <c r="D64" s="326"/>
      <c r="E64" s="326"/>
      <c r="F64" s="326"/>
      <c r="G64" s="326"/>
      <c r="H64" s="326"/>
      <c r="I64" s="326"/>
      <c r="J64" s="326"/>
      <c r="K64" s="326"/>
      <c r="L64" s="326"/>
      <c r="M64" s="326"/>
      <c r="N64" s="326"/>
      <c r="O64" s="326"/>
      <c r="P64" s="326"/>
      <c r="Q64" s="327"/>
      <c r="R64" s="289"/>
      <c r="S64" s="289"/>
      <c r="T64" s="289"/>
    </row>
    <row r="65" spans="2:20">
      <c r="B65" s="325"/>
      <c r="C65" s="326"/>
      <c r="D65" s="326"/>
      <c r="E65" s="326"/>
      <c r="F65" s="326"/>
      <c r="G65" s="326"/>
      <c r="H65" s="326"/>
      <c r="I65" s="326"/>
      <c r="J65" s="326"/>
      <c r="K65" s="326"/>
      <c r="L65" s="326"/>
      <c r="M65" s="326"/>
      <c r="N65" s="326"/>
      <c r="O65" s="326"/>
      <c r="P65" s="326"/>
      <c r="Q65" s="327"/>
      <c r="R65" s="289"/>
      <c r="S65" s="289"/>
      <c r="T65" s="289"/>
    </row>
    <row r="66" spans="2:20">
      <c r="B66" s="325"/>
      <c r="C66" s="326"/>
      <c r="D66" s="326"/>
      <c r="E66" s="326"/>
      <c r="F66" s="326"/>
      <c r="G66" s="326"/>
      <c r="H66" s="326"/>
      <c r="I66" s="326"/>
      <c r="J66" s="326"/>
      <c r="K66" s="326"/>
      <c r="L66" s="326"/>
      <c r="M66" s="326"/>
      <c r="N66" s="326"/>
      <c r="O66" s="326"/>
      <c r="P66" s="326"/>
      <c r="Q66" s="327"/>
      <c r="R66" s="289"/>
      <c r="S66" s="289"/>
      <c r="T66" s="289"/>
    </row>
    <row r="67" spans="2:20">
      <c r="B67" s="325"/>
      <c r="C67" s="326"/>
      <c r="D67" s="326"/>
      <c r="E67" s="326"/>
      <c r="F67" s="326"/>
      <c r="G67" s="326"/>
      <c r="H67" s="326"/>
      <c r="I67" s="326"/>
      <c r="J67" s="326"/>
      <c r="K67" s="326"/>
      <c r="L67" s="326"/>
      <c r="M67" s="326"/>
      <c r="N67" s="326"/>
      <c r="O67" s="326"/>
      <c r="P67" s="326"/>
      <c r="Q67" s="327"/>
      <c r="R67" s="289"/>
      <c r="S67" s="289"/>
      <c r="T67" s="289"/>
    </row>
    <row r="68" spans="2:20">
      <c r="B68" s="325"/>
      <c r="C68" s="326"/>
      <c r="D68" s="326"/>
      <c r="E68" s="326"/>
      <c r="F68" s="326"/>
      <c r="G68" s="326"/>
      <c r="H68" s="326"/>
      <c r="I68" s="326"/>
      <c r="J68" s="326"/>
      <c r="K68" s="326"/>
      <c r="L68" s="326"/>
      <c r="M68" s="326"/>
      <c r="N68" s="326"/>
      <c r="O68" s="326"/>
      <c r="P68" s="326"/>
      <c r="Q68" s="327"/>
      <c r="R68" s="289"/>
      <c r="S68" s="289"/>
      <c r="T68" s="289"/>
    </row>
    <row r="69" spans="2:20">
      <c r="B69" s="325"/>
      <c r="C69" s="326"/>
      <c r="D69" s="326"/>
      <c r="E69" s="326"/>
      <c r="F69" s="326"/>
      <c r="G69" s="326"/>
      <c r="H69" s="326"/>
      <c r="I69" s="326"/>
      <c r="J69" s="326"/>
      <c r="K69" s="326"/>
      <c r="L69" s="326"/>
      <c r="M69" s="326"/>
      <c r="N69" s="326"/>
      <c r="O69" s="326"/>
      <c r="P69" s="326"/>
      <c r="Q69" s="327"/>
      <c r="R69" s="289"/>
      <c r="S69" s="289"/>
      <c r="T69" s="289"/>
    </row>
    <row r="70" spans="2:20">
      <c r="B70" s="325"/>
      <c r="C70" s="326"/>
      <c r="D70" s="326"/>
      <c r="E70" s="326"/>
      <c r="F70" s="326"/>
      <c r="G70" s="326"/>
      <c r="H70" s="326"/>
      <c r="I70" s="326"/>
      <c r="J70" s="326"/>
      <c r="K70" s="326"/>
      <c r="L70" s="326"/>
      <c r="M70" s="326"/>
      <c r="N70" s="326"/>
      <c r="O70" s="326"/>
      <c r="P70" s="326"/>
      <c r="Q70" s="327"/>
      <c r="R70" s="289"/>
      <c r="S70" s="289"/>
      <c r="T70" s="289"/>
    </row>
    <row r="71" spans="2:20">
      <c r="B71" s="325"/>
      <c r="C71" s="326"/>
      <c r="D71" s="326"/>
      <c r="E71" s="326"/>
      <c r="F71" s="326"/>
      <c r="G71" s="326"/>
      <c r="H71" s="326"/>
      <c r="I71" s="326"/>
      <c r="J71" s="326"/>
      <c r="K71" s="326"/>
      <c r="L71" s="326"/>
      <c r="M71" s="326"/>
      <c r="N71" s="326"/>
      <c r="O71" s="326"/>
      <c r="P71" s="326"/>
      <c r="Q71" s="327"/>
      <c r="R71" s="289"/>
      <c r="S71" s="289"/>
      <c r="T71" s="289"/>
    </row>
    <row r="72" spans="2:20">
      <c r="B72" s="325"/>
      <c r="C72" s="326"/>
      <c r="D72" s="326"/>
      <c r="E72" s="326"/>
      <c r="F72" s="326"/>
      <c r="G72" s="326"/>
      <c r="H72" s="326"/>
      <c r="I72" s="326"/>
      <c r="J72" s="326"/>
      <c r="K72" s="326"/>
      <c r="L72" s="326"/>
      <c r="M72" s="326"/>
      <c r="N72" s="326"/>
      <c r="O72" s="326"/>
      <c r="P72" s="326"/>
      <c r="Q72" s="327"/>
      <c r="R72" s="289"/>
      <c r="S72" s="289"/>
      <c r="T72" s="289"/>
    </row>
    <row r="73" spans="2:20">
      <c r="B73" s="325"/>
      <c r="C73" s="326"/>
      <c r="D73" s="326"/>
      <c r="E73" s="326"/>
      <c r="F73" s="326"/>
      <c r="G73" s="326"/>
      <c r="H73" s="326"/>
      <c r="I73" s="326"/>
      <c r="J73" s="326"/>
      <c r="K73" s="326"/>
      <c r="L73" s="326"/>
      <c r="M73" s="326"/>
      <c r="N73" s="326"/>
      <c r="O73" s="326"/>
      <c r="P73" s="326"/>
      <c r="Q73" s="327"/>
      <c r="R73" s="289"/>
      <c r="S73" s="289"/>
      <c r="T73" s="289"/>
    </row>
    <row r="74" spans="2:20">
      <c r="B74" s="325"/>
      <c r="C74" s="326"/>
      <c r="D74" s="326"/>
      <c r="E74" s="326"/>
      <c r="F74" s="326"/>
      <c r="G74" s="326"/>
      <c r="H74" s="326"/>
      <c r="I74" s="326"/>
      <c r="J74" s="326"/>
      <c r="K74" s="326"/>
      <c r="L74" s="326"/>
      <c r="M74" s="326"/>
      <c r="N74" s="326"/>
      <c r="O74" s="326"/>
      <c r="P74" s="326"/>
      <c r="Q74" s="327"/>
      <c r="R74" s="289"/>
      <c r="S74" s="289"/>
      <c r="T74" s="289"/>
    </row>
    <row r="75" spans="2:20">
      <c r="B75" s="325"/>
      <c r="C75" s="326"/>
      <c r="D75" s="326"/>
      <c r="E75" s="326"/>
      <c r="F75" s="326"/>
      <c r="G75" s="326"/>
      <c r="H75" s="326"/>
      <c r="I75" s="326"/>
      <c r="J75" s="326"/>
      <c r="K75" s="326"/>
      <c r="L75" s="326"/>
      <c r="M75" s="326"/>
      <c r="N75" s="326"/>
      <c r="O75" s="326"/>
      <c r="P75" s="326"/>
      <c r="Q75" s="327"/>
      <c r="R75" s="289"/>
      <c r="S75" s="289"/>
      <c r="T75" s="289"/>
    </row>
    <row r="76" spans="2:20">
      <c r="B76" s="325"/>
      <c r="C76" s="326"/>
      <c r="D76" s="326"/>
      <c r="E76" s="326"/>
      <c r="F76" s="326"/>
      <c r="G76" s="326"/>
      <c r="H76" s="326"/>
      <c r="I76" s="326"/>
      <c r="J76" s="326"/>
      <c r="K76" s="326"/>
      <c r="L76" s="326"/>
      <c r="M76" s="326"/>
      <c r="N76" s="326"/>
      <c r="O76" s="326"/>
      <c r="P76" s="326"/>
      <c r="Q76" s="327"/>
      <c r="R76" s="289"/>
      <c r="S76" s="289"/>
      <c r="T76" s="289"/>
    </row>
    <row r="77" spans="2:20">
      <c r="B77" s="325"/>
      <c r="C77" s="326"/>
      <c r="D77" s="326"/>
      <c r="E77" s="326"/>
      <c r="F77" s="326"/>
      <c r="G77" s="326"/>
      <c r="H77" s="326"/>
      <c r="I77" s="326"/>
      <c r="J77" s="326"/>
      <c r="K77" s="326"/>
      <c r="L77" s="326"/>
      <c r="M77" s="326"/>
      <c r="N77" s="326"/>
      <c r="O77" s="326"/>
      <c r="P77" s="326"/>
      <c r="Q77" s="327"/>
      <c r="R77" s="289"/>
      <c r="S77" s="289"/>
      <c r="T77" s="289"/>
    </row>
    <row r="78" spans="2:20">
      <c r="B78" s="325"/>
      <c r="C78" s="326"/>
      <c r="D78" s="326"/>
      <c r="E78" s="326"/>
      <c r="F78" s="326"/>
      <c r="G78" s="326"/>
      <c r="H78" s="326"/>
      <c r="I78" s="326"/>
      <c r="J78" s="326"/>
      <c r="K78" s="326"/>
      <c r="L78" s="326"/>
      <c r="M78" s="326"/>
      <c r="N78" s="326"/>
      <c r="O78" s="326"/>
      <c r="P78" s="326"/>
      <c r="Q78" s="327"/>
      <c r="R78" s="289"/>
      <c r="S78" s="289"/>
      <c r="T78" s="289"/>
    </row>
    <row r="79" spans="2:20">
      <c r="B79" s="325"/>
      <c r="C79" s="326"/>
      <c r="D79" s="326"/>
      <c r="E79" s="326"/>
      <c r="F79" s="326"/>
      <c r="G79" s="326"/>
      <c r="H79" s="326"/>
      <c r="I79" s="326"/>
      <c r="J79" s="326"/>
      <c r="K79" s="326"/>
      <c r="L79" s="326"/>
      <c r="M79" s="326"/>
      <c r="N79" s="326"/>
      <c r="O79" s="326"/>
      <c r="P79" s="326"/>
      <c r="Q79" s="327"/>
      <c r="R79" s="289"/>
      <c r="S79" s="289"/>
      <c r="T79" s="289"/>
    </row>
    <row r="80" spans="2:20">
      <c r="B80" s="325"/>
      <c r="C80" s="326"/>
      <c r="D80" s="326"/>
      <c r="E80" s="326"/>
      <c r="F80" s="326"/>
      <c r="G80" s="326"/>
      <c r="H80" s="326"/>
      <c r="I80" s="326"/>
      <c r="J80" s="326"/>
      <c r="K80" s="326"/>
      <c r="L80" s="326"/>
      <c r="M80" s="326"/>
      <c r="N80" s="326"/>
      <c r="O80" s="326"/>
      <c r="P80" s="326"/>
      <c r="Q80" s="327"/>
      <c r="R80" s="289"/>
      <c r="S80" s="289"/>
      <c r="T80" s="289"/>
    </row>
    <row r="81" spans="2:20">
      <c r="B81" s="325"/>
      <c r="C81" s="326"/>
      <c r="D81" s="326"/>
      <c r="E81" s="326"/>
      <c r="F81" s="326"/>
      <c r="G81" s="326"/>
      <c r="H81" s="326"/>
      <c r="I81" s="326"/>
      <c r="J81" s="326"/>
      <c r="K81" s="326"/>
      <c r="L81" s="326"/>
      <c r="M81" s="326"/>
      <c r="N81" s="326"/>
      <c r="O81" s="326"/>
      <c r="P81" s="326"/>
      <c r="Q81" s="327"/>
      <c r="R81" s="289"/>
      <c r="S81" s="289"/>
      <c r="T81" s="289"/>
    </row>
    <row r="82" spans="2:20">
      <c r="B82" s="325"/>
      <c r="C82" s="326"/>
      <c r="D82" s="326"/>
      <c r="E82" s="326"/>
      <c r="F82" s="326"/>
      <c r="G82" s="326"/>
      <c r="H82" s="326"/>
      <c r="I82" s="326"/>
      <c r="J82" s="326"/>
      <c r="K82" s="326"/>
      <c r="L82" s="326"/>
      <c r="M82" s="326"/>
      <c r="N82" s="326"/>
      <c r="O82" s="326"/>
      <c r="P82" s="326"/>
      <c r="Q82" s="327"/>
      <c r="R82" s="289"/>
      <c r="S82" s="289"/>
      <c r="T82" s="289"/>
    </row>
    <row r="83" spans="2:20">
      <c r="B83" s="325"/>
      <c r="C83" s="326"/>
      <c r="D83" s="326"/>
      <c r="E83" s="326"/>
      <c r="F83" s="326"/>
      <c r="G83" s="326"/>
      <c r="H83" s="326"/>
      <c r="I83" s="326"/>
      <c r="J83" s="326"/>
      <c r="K83" s="326"/>
      <c r="L83" s="326"/>
      <c r="M83" s="326"/>
      <c r="N83" s="326"/>
      <c r="O83" s="326"/>
      <c r="P83" s="326"/>
      <c r="Q83" s="327"/>
      <c r="R83" s="289"/>
      <c r="S83" s="289"/>
      <c r="T83" s="289"/>
    </row>
    <row r="84" spans="2:20">
      <c r="B84" s="325"/>
      <c r="C84" s="326"/>
      <c r="D84" s="326"/>
      <c r="E84" s="326"/>
      <c r="F84" s="326"/>
      <c r="G84" s="326"/>
      <c r="H84" s="326"/>
      <c r="I84" s="326"/>
      <c r="J84" s="326"/>
      <c r="K84" s="326"/>
      <c r="L84" s="326"/>
      <c r="M84" s="326"/>
      <c r="N84" s="326"/>
      <c r="O84" s="326"/>
      <c r="P84" s="326"/>
      <c r="Q84" s="327"/>
      <c r="R84" s="289"/>
      <c r="S84" s="289"/>
      <c r="T84" s="289"/>
    </row>
    <row r="85" spans="2:20">
      <c r="B85" s="325"/>
      <c r="C85" s="326"/>
      <c r="D85" s="326"/>
      <c r="E85" s="326"/>
      <c r="F85" s="326"/>
      <c r="G85" s="326"/>
      <c r="H85" s="326"/>
      <c r="I85" s="326"/>
      <c r="J85" s="326"/>
      <c r="K85" s="326"/>
      <c r="L85" s="326"/>
      <c r="M85" s="326"/>
      <c r="N85" s="326"/>
      <c r="O85" s="326"/>
      <c r="P85" s="326"/>
      <c r="Q85" s="327"/>
      <c r="R85" s="289"/>
      <c r="S85" s="289"/>
      <c r="T85" s="289"/>
    </row>
    <row r="86" spans="2:20">
      <c r="B86" s="325"/>
      <c r="C86" s="326"/>
      <c r="D86" s="326"/>
      <c r="E86" s="326"/>
      <c r="F86" s="326"/>
      <c r="G86" s="326"/>
      <c r="H86" s="326"/>
      <c r="I86" s="326"/>
      <c r="J86" s="326"/>
      <c r="K86" s="326"/>
      <c r="L86" s="326"/>
      <c r="M86" s="326"/>
      <c r="N86" s="326"/>
      <c r="O86" s="326"/>
      <c r="P86" s="326"/>
      <c r="Q86" s="327"/>
      <c r="R86" s="289"/>
      <c r="S86" s="289"/>
      <c r="T86" s="289"/>
    </row>
    <row r="87" spans="2:20">
      <c r="B87" s="325"/>
      <c r="C87" s="326"/>
      <c r="D87" s="326"/>
      <c r="E87" s="326"/>
      <c r="F87" s="326"/>
      <c r="G87" s="326"/>
      <c r="H87" s="326"/>
      <c r="I87" s="326"/>
      <c r="J87" s="326"/>
      <c r="K87" s="326"/>
      <c r="L87" s="326"/>
      <c r="M87" s="326"/>
      <c r="N87" s="326"/>
      <c r="O87" s="326"/>
      <c r="P87" s="326"/>
      <c r="Q87" s="327"/>
      <c r="R87" s="289"/>
      <c r="S87" s="289"/>
      <c r="T87" s="289"/>
    </row>
    <row r="88" spans="2:20">
      <c r="B88" s="325"/>
      <c r="C88" s="326"/>
      <c r="D88" s="326"/>
      <c r="E88" s="326"/>
      <c r="F88" s="326"/>
      <c r="G88" s="326"/>
      <c r="H88" s="326"/>
      <c r="I88" s="326"/>
      <c r="J88" s="326"/>
      <c r="K88" s="326"/>
      <c r="L88" s="326"/>
      <c r="M88" s="326"/>
      <c r="N88" s="326"/>
      <c r="O88" s="326"/>
      <c r="P88" s="326"/>
      <c r="Q88" s="327"/>
      <c r="R88" s="289"/>
      <c r="S88" s="289"/>
      <c r="T88" s="289"/>
    </row>
    <row r="89" spans="2:20" ht="16" thickBot="1">
      <c r="B89" s="328"/>
      <c r="C89" s="329"/>
      <c r="D89" s="329"/>
      <c r="E89" s="329"/>
      <c r="F89" s="329"/>
      <c r="G89" s="329"/>
      <c r="H89" s="329"/>
      <c r="I89" s="329"/>
      <c r="J89" s="329"/>
      <c r="K89" s="329"/>
      <c r="L89" s="329"/>
      <c r="M89" s="329"/>
      <c r="N89" s="329"/>
      <c r="O89" s="329"/>
      <c r="P89" s="329"/>
      <c r="Q89" s="330"/>
      <c r="R89" s="289"/>
      <c r="S89" s="289"/>
      <c r="T89" s="289"/>
    </row>
    <row r="90" spans="2:20">
      <c r="B90" s="289"/>
      <c r="C90" s="289"/>
      <c r="D90" s="289"/>
      <c r="E90" s="289"/>
      <c r="F90" s="289"/>
      <c r="G90" s="289"/>
      <c r="H90" s="289"/>
      <c r="I90" s="289"/>
      <c r="J90" s="289"/>
      <c r="K90" s="289"/>
      <c r="L90" s="289"/>
      <c r="M90" s="289"/>
      <c r="N90" s="289"/>
      <c r="O90" s="289"/>
      <c r="P90" s="289"/>
      <c r="Q90" s="289"/>
      <c r="R90" s="289"/>
      <c r="S90" s="289"/>
      <c r="T90" s="289"/>
    </row>
    <row r="91" spans="2:20">
      <c r="B91" s="289"/>
      <c r="C91" s="289"/>
      <c r="D91" s="289"/>
      <c r="E91" s="289"/>
      <c r="F91" s="289"/>
      <c r="G91" s="289"/>
      <c r="H91" s="289"/>
      <c r="I91" s="289"/>
      <c r="J91" s="289"/>
      <c r="K91" s="289"/>
      <c r="L91" s="289"/>
      <c r="M91" s="289"/>
      <c r="N91" s="289"/>
      <c r="O91" s="289"/>
      <c r="P91" s="289"/>
      <c r="Q91" s="289"/>
      <c r="R91" s="289"/>
      <c r="S91" s="289"/>
      <c r="T91" s="289"/>
    </row>
    <row r="92" spans="2:20">
      <c r="B92" s="289"/>
      <c r="C92" s="289"/>
      <c r="D92" s="289"/>
      <c r="E92" s="289"/>
      <c r="F92" s="289"/>
      <c r="G92" s="289"/>
      <c r="H92" s="289"/>
      <c r="I92" s="289"/>
      <c r="J92" s="289"/>
      <c r="K92" s="289"/>
      <c r="L92" s="289"/>
      <c r="M92" s="289"/>
      <c r="N92" s="289"/>
      <c r="O92" s="289"/>
      <c r="P92" s="289"/>
      <c r="Q92" s="289"/>
      <c r="R92" s="289"/>
      <c r="S92" s="289"/>
      <c r="T92" s="289"/>
    </row>
    <row r="93" spans="2:20">
      <c r="B93" s="289"/>
      <c r="C93" s="289"/>
      <c r="D93" s="289"/>
      <c r="E93" s="289"/>
      <c r="F93" s="289"/>
      <c r="G93" s="289"/>
      <c r="H93" s="289"/>
      <c r="I93" s="289"/>
      <c r="J93" s="289"/>
      <c r="K93" s="289"/>
      <c r="L93" s="289"/>
      <c r="M93" s="289"/>
      <c r="N93" s="289"/>
      <c r="O93" s="289"/>
      <c r="P93" s="289"/>
      <c r="Q93" s="289"/>
      <c r="R93" s="289"/>
      <c r="S93" s="289"/>
      <c r="T93" s="289"/>
    </row>
    <row r="94" spans="2:20">
      <c r="B94" s="289"/>
      <c r="C94" s="289"/>
      <c r="D94" s="289"/>
      <c r="E94" s="289"/>
      <c r="F94" s="289"/>
      <c r="G94" s="289"/>
      <c r="H94" s="289"/>
      <c r="I94" s="289"/>
      <c r="J94" s="289"/>
      <c r="K94" s="289"/>
      <c r="L94" s="289"/>
      <c r="M94" s="289"/>
      <c r="N94" s="289"/>
      <c r="O94" s="289"/>
      <c r="P94" s="289"/>
      <c r="Q94" s="289"/>
      <c r="R94" s="289"/>
      <c r="S94" s="289"/>
      <c r="T94" s="289"/>
    </row>
    <row r="95" spans="2:20">
      <c r="B95" s="289"/>
      <c r="C95" s="289"/>
      <c r="D95" s="289"/>
      <c r="E95" s="289"/>
      <c r="F95" s="289"/>
      <c r="G95" s="289"/>
      <c r="H95" s="289"/>
      <c r="I95" s="289"/>
      <c r="J95" s="289"/>
      <c r="K95" s="289"/>
      <c r="L95" s="289"/>
      <c r="M95" s="289"/>
      <c r="N95" s="289"/>
      <c r="O95" s="289"/>
      <c r="P95" s="289"/>
      <c r="Q95" s="289"/>
      <c r="R95" s="289"/>
      <c r="S95" s="289"/>
      <c r="T95" s="289"/>
    </row>
    <row r="96" spans="2:20">
      <c r="B96" s="289"/>
      <c r="C96" s="289"/>
      <c r="D96" s="289"/>
      <c r="E96" s="289"/>
      <c r="F96" s="289"/>
      <c r="G96" s="289"/>
      <c r="H96" s="289"/>
      <c r="I96" s="289"/>
      <c r="J96" s="289"/>
      <c r="K96" s="289"/>
      <c r="L96" s="289"/>
      <c r="M96" s="289"/>
      <c r="N96" s="289"/>
      <c r="O96" s="289"/>
      <c r="P96" s="289"/>
      <c r="Q96" s="289"/>
      <c r="R96" s="289"/>
      <c r="S96" s="289"/>
      <c r="T96" s="289"/>
    </row>
    <row r="97" spans="2:20">
      <c r="B97" s="289"/>
      <c r="C97" s="289"/>
      <c r="D97" s="289"/>
      <c r="E97" s="289"/>
      <c r="F97" s="289"/>
      <c r="G97" s="289"/>
      <c r="H97" s="289"/>
      <c r="I97" s="289"/>
      <c r="J97" s="289"/>
      <c r="K97" s="289"/>
      <c r="L97" s="289"/>
      <c r="M97" s="289"/>
      <c r="N97" s="289"/>
      <c r="O97" s="289"/>
      <c r="P97" s="289"/>
      <c r="Q97" s="289"/>
      <c r="R97" s="289"/>
      <c r="S97" s="289"/>
      <c r="T97" s="289"/>
    </row>
    <row r="98" spans="2:20">
      <c r="B98" s="289"/>
      <c r="C98" s="289"/>
      <c r="D98" s="289"/>
      <c r="E98" s="289"/>
      <c r="F98" s="289"/>
      <c r="G98" s="289"/>
      <c r="H98" s="289"/>
      <c r="I98" s="289"/>
      <c r="J98" s="289"/>
      <c r="K98" s="289"/>
      <c r="L98" s="289"/>
      <c r="M98" s="289"/>
      <c r="N98" s="289"/>
      <c r="O98" s="289"/>
      <c r="P98" s="289"/>
      <c r="Q98" s="289"/>
      <c r="R98" s="289"/>
      <c r="S98" s="289"/>
      <c r="T98" s="289"/>
    </row>
    <row r="99" spans="2:20">
      <c r="B99" s="289"/>
      <c r="C99" s="289"/>
      <c r="D99" s="289"/>
      <c r="E99" s="289"/>
      <c r="F99" s="289"/>
      <c r="G99" s="289"/>
      <c r="H99" s="289"/>
      <c r="I99" s="289"/>
      <c r="J99" s="289"/>
      <c r="K99" s="289"/>
      <c r="L99" s="289"/>
    </row>
    <row r="100" spans="2:20">
      <c r="B100" s="289"/>
      <c r="C100" s="289"/>
      <c r="D100" s="289"/>
      <c r="E100" s="289"/>
      <c r="F100" s="289"/>
      <c r="G100" s="289"/>
      <c r="H100" s="289"/>
      <c r="I100" s="289"/>
      <c r="J100" s="289"/>
      <c r="K100" s="289"/>
      <c r="L100" s="289"/>
    </row>
    <row r="101" spans="2:20">
      <c r="B101" s="289"/>
      <c r="C101" s="289"/>
      <c r="D101" s="289"/>
      <c r="E101" s="289"/>
      <c r="F101" s="289"/>
      <c r="G101" s="289"/>
      <c r="H101" s="289"/>
      <c r="I101" s="289"/>
      <c r="J101" s="289"/>
      <c r="K101" s="289"/>
      <c r="L101" s="289"/>
    </row>
    <row r="102" spans="2:20">
      <c r="B102" s="289"/>
      <c r="C102" s="289"/>
      <c r="D102" s="289"/>
      <c r="E102" s="289"/>
      <c r="F102" s="289"/>
      <c r="G102" s="289"/>
      <c r="H102" s="289"/>
      <c r="I102" s="289"/>
      <c r="J102" s="289"/>
      <c r="K102" s="289"/>
      <c r="L102" s="289"/>
    </row>
    <row r="103" spans="2:20">
      <c r="B103" s="289"/>
      <c r="C103" s="289"/>
      <c r="D103" s="289"/>
      <c r="E103" s="289"/>
      <c r="F103" s="289"/>
      <c r="G103" s="289"/>
      <c r="H103" s="289"/>
      <c r="I103" s="289"/>
      <c r="J103" s="289"/>
      <c r="K103" s="289"/>
      <c r="L103" s="289"/>
    </row>
    <row r="104" spans="2:20">
      <c r="B104" s="289"/>
      <c r="C104" s="289"/>
      <c r="D104" s="289"/>
      <c r="E104" s="289"/>
      <c r="F104" s="289"/>
      <c r="G104" s="289"/>
      <c r="H104" s="289"/>
      <c r="I104" s="289"/>
      <c r="J104" s="289"/>
      <c r="K104" s="289"/>
      <c r="L104" s="289"/>
    </row>
    <row r="105" spans="2:20">
      <c r="B105" s="289"/>
      <c r="C105" s="289"/>
      <c r="D105" s="289"/>
      <c r="E105" s="289"/>
      <c r="F105" s="289"/>
      <c r="G105" s="289"/>
      <c r="H105" s="289"/>
      <c r="I105" s="289"/>
      <c r="J105" s="289"/>
      <c r="K105" s="289"/>
      <c r="L105" s="289"/>
    </row>
    <row r="106" spans="2:20">
      <c r="B106" s="289"/>
      <c r="C106" s="289"/>
      <c r="D106" s="289"/>
      <c r="E106" s="289"/>
      <c r="F106" s="289"/>
      <c r="G106" s="289"/>
      <c r="H106" s="289"/>
      <c r="I106" s="289"/>
      <c r="J106" s="289"/>
      <c r="K106" s="289"/>
      <c r="L106" s="289"/>
    </row>
    <row r="107" spans="2:20">
      <c r="B107" s="289"/>
      <c r="C107" s="289"/>
      <c r="D107" s="289"/>
      <c r="E107" s="289"/>
      <c r="F107" s="289"/>
      <c r="G107" s="289"/>
      <c r="H107" s="289"/>
      <c r="I107" s="289"/>
      <c r="J107" s="289"/>
      <c r="K107" s="289"/>
      <c r="L107" s="289"/>
    </row>
    <row r="108" spans="2:20">
      <c r="B108" s="289"/>
      <c r="C108" s="289"/>
      <c r="D108" s="289"/>
      <c r="E108" s="289"/>
      <c r="F108" s="289"/>
      <c r="G108" s="289"/>
      <c r="H108" s="289"/>
      <c r="I108" s="289"/>
      <c r="J108" s="289"/>
      <c r="K108" s="289"/>
      <c r="L108" s="289"/>
    </row>
    <row r="109" spans="2:20">
      <c r="B109" s="289"/>
      <c r="C109" s="289"/>
      <c r="D109" s="289"/>
      <c r="E109" s="289"/>
      <c r="F109" s="289"/>
      <c r="G109" s="289"/>
      <c r="H109" s="289"/>
      <c r="I109" s="289"/>
      <c r="J109" s="289"/>
      <c r="K109" s="289"/>
      <c r="L109" s="289"/>
    </row>
    <row r="110" spans="2:20">
      <c r="B110" s="289"/>
      <c r="C110" s="289"/>
      <c r="D110" s="289"/>
      <c r="E110" s="289"/>
      <c r="F110" s="289"/>
      <c r="G110" s="289"/>
      <c r="H110" s="289"/>
      <c r="I110" s="289"/>
      <c r="J110" s="289"/>
      <c r="K110" s="289"/>
      <c r="L110" s="289"/>
    </row>
    <row r="111" spans="2:20">
      <c r="B111" s="289"/>
      <c r="C111" s="289"/>
      <c r="D111" s="289"/>
      <c r="E111" s="289"/>
      <c r="F111" s="289"/>
      <c r="G111" s="289"/>
      <c r="H111" s="289"/>
      <c r="I111" s="289"/>
      <c r="J111" s="289"/>
      <c r="K111" s="289"/>
      <c r="L111" s="289"/>
    </row>
    <row r="112" spans="2:20">
      <c r="B112" s="289"/>
      <c r="C112" s="289"/>
      <c r="D112" s="289"/>
      <c r="E112" s="289"/>
      <c r="F112" s="289"/>
      <c r="G112" s="289"/>
      <c r="H112" s="289"/>
      <c r="I112" s="289"/>
      <c r="J112" s="289"/>
      <c r="K112" s="289"/>
      <c r="L112" s="289"/>
    </row>
    <row r="113" spans="2:12">
      <c r="B113" s="289"/>
      <c r="C113" s="289"/>
      <c r="D113" s="289"/>
      <c r="E113" s="289"/>
      <c r="F113" s="289"/>
      <c r="G113" s="289"/>
      <c r="H113" s="289"/>
      <c r="I113" s="289"/>
      <c r="J113" s="289"/>
      <c r="K113" s="289"/>
      <c r="L113" s="289"/>
    </row>
    <row r="114" spans="2:12">
      <c r="B114" s="289"/>
      <c r="C114" s="289"/>
      <c r="D114" s="289"/>
      <c r="E114" s="289"/>
      <c r="F114" s="289"/>
      <c r="G114" s="289"/>
      <c r="H114" s="289"/>
      <c r="I114" s="289"/>
      <c r="J114" s="289"/>
      <c r="K114" s="289"/>
      <c r="L114" s="289"/>
    </row>
    <row r="115" spans="2:12">
      <c r="B115" s="289"/>
      <c r="C115" s="289"/>
      <c r="D115" s="289"/>
      <c r="E115" s="289"/>
      <c r="F115" s="289"/>
      <c r="G115" s="289"/>
      <c r="H115" s="289"/>
      <c r="I115" s="289"/>
      <c r="J115" s="289"/>
      <c r="K115" s="289"/>
      <c r="L115" s="289"/>
    </row>
    <row r="116" spans="2:12">
      <c r="B116" s="289"/>
      <c r="C116" s="289"/>
      <c r="D116" s="289"/>
      <c r="E116" s="289"/>
      <c r="F116" s="289"/>
      <c r="G116" s="289"/>
      <c r="H116" s="289"/>
      <c r="I116" s="289"/>
      <c r="J116" s="289"/>
      <c r="K116" s="289"/>
      <c r="L116" s="289"/>
    </row>
    <row r="117" spans="2:12">
      <c r="B117" s="289"/>
      <c r="C117" s="289"/>
      <c r="D117" s="289"/>
      <c r="E117" s="289"/>
      <c r="F117" s="289"/>
      <c r="G117" s="289"/>
      <c r="H117" s="289"/>
      <c r="I117" s="289"/>
      <c r="J117" s="289"/>
      <c r="K117" s="289"/>
      <c r="L117" s="289"/>
    </row>
    <row r="118" spans="2:12">
      <c r="B118" s="289"/>
      <c r="C118" s="289"/>
      <c r="D118" s="289"/>
      <c r="E118" s="289"/>
      <c r="F118" s="289"/>
      <c r="G118" s="289"/>
      <c r="H118" s="289"/>
      <c r="I118" s="289"/>
      <c r="J118" s="289"/>
      <c r="K118" s="289"/>
      <c r="L118" s="289"/>
    </row>
    <row r="119" spans="2:12">
      <c r="B119" s="289"/>
      <c r="C119" s="289"/>
      <c r="D119" s="289"/>
      <c r="E119" s="289"/>
      <c r="F119" s="289"/>
      <c r="G119" s="289"/>
      <c r="H119" s="289"/>
      <c r="I119" s="289"/>
      <c r="J119" s="289"/>
      <c r="K119" s="289"/>
      <c r="L119" s="289"/>
    </row>
    <row r="120" spans="2:12">
      <c r="B120" s="289"/>
      <c r="C120" s="289"/>
      <c r="D120" s="289"/>
      <c r="E120" s="289"/>
      <c r="F120" s="289"/>
      <c r="G120" s="289"/>
      <c r="H120" s="289"/>
      <c r="I120" s="289"/>
      <c r="J120" s="289"/>
      <c r="K120" s="289"/>
      <c r="L120" s="289"/>
    </row>
    <row r="121" spans="2:12">
      <c r="B121" s="289"/>
      <c r="C121" s="289"/>
      <c r="D121" s="289"/>
      <c r="E121" s="289"/>
      <c r="F121" s="289"/>
      <c r="G121" s="289"/>
      <c r="H121" s="289"/>
      <c r="I121" s="289"/>
      <c r="J121" s="289"/>
      <c r="K121" s="289"/>
      <c r="L121" s="289"/>
    </row>
    <row r="122" spans="2:12">
      <c r="B122" s="289"/>
      <c r="C122" s="289"/>
      <c r="D122" s="289"/>
      <c r="E122" s="289"/>
      <c r="F122" s="289"/>
      <c r="G122" s="289"/>
      <c r="H122" s="289"/>
      <c r="I122" s="289"/>
      <c r="J122" s="289"/>
      <c r="K122" s="289"/>
      <c r="L122" s="289"/>
    </row>
    <row r="123" spans="2:12">
      <c r="B123" s="289"/>
      <c r="C123" s="289"/>
      <c r="D123" s="289"/>
      <c r="E123" s="289"/>
      <c r="F123" s="289"/>
      <c r="G123" s="289"/>
      <c r="H123" s="289"/>
      <c r="I123" s="289"/>
      <c r="J123" s="289"/>
      <c r="K123" s="289"/>
      <c r="L123" s="289"/>
    </row>
    <row r="124" spans="2:12">
      <c r="B124" s="289"/>
      <c r="C124" s="289"/>
      <c r="D124" s="289"/>
      <c r="E124" s="289"/>
      <c r="F124" s="289"/>
      <c r="G124" s="289"/>
      <c r="H124" s="289"/>
      <c r="I124" s="289"/>
      <c r="J124" s="289"/>
      <c r="K124" s="289"/>
      <c r="L124" s="289"/>
    </row>
    <row r="125" spans="2:12">
      <c r="B125" s="289"/>
      <c r="C125" s="289"/>
      <c r="D125" s="289"/>
      <c r="E125" s="289"/>
      <c r="F125" s="289"/>
      <c r="G125" s="289"/>
      <c r="H125" s="289"/>
      <c r="I125" s="289"/>
      <c r="J125" s="289"/>
      <c r="K125" s="289"/>
      <c r="L125" s="289"/>
    </row>
    <row r="126" spans="2:12">
      <c r="B126" s="289"/>
      <c r="C126" s="289"/>
      <c r="D126" s="289"/>
      <c r="E126" s="289"/>
      <c r="F126" s="289"/>
      <c r="G126" s="289"/>
      <c r="H126" s="289"/>
      <c r="I126" s="289"/>
      <c r="J126" s="289"/>
      <c r="K126" s="289"/>
      <c r="L126" s="289"/>
    </row>
    <row r="127" spans="2:12">
      <c r="B127" s="289"/>
      <c r="C127" s="289"/>
      <c r="D127" s="289"/>
      <c r="E127" s="289"/>
      <c r="F127" s="289"/>
      <c r="G127" s="289"/>
      <c r="H127" s="289"/>
      <c r="I127" s="289"/>
      <c r="J127" s="289"/>
      <c r="K127" s="289"/>
      <c r="L127" s="289"/>
    </row>
    <row r="128" spans="2:12">
      <c r="B128" s="289"/>
      <c r="C128" s="289"/>
      <c r="D128" s="289"/>
      <c r="E128" s="289"/>
      <c r="F128" s="289"/>
      <c r="G128" s="289"/>
      <c r="H128" s="289"/>
      <c r="I128" s="289"/>
      <c r="J128" s="289"/>
      <c r="K128" s="289"/>
      <c r="L128" s="289"/>
    </row>
    <row r="129" spans="2:12">
      <c r="B129" s="289"/>
      <c r="C129" s="289"/>
      <c r="D129" s="289"/>
      <c r="E129" s="289"/>
      <c r="F129" s="289"/>
      <c r="G129" s="289"/>
      <c r="H129" s="289"/>
      <c r="I129" s="289"/>
      <c r="J129" s="289"/>
      <c r="K129" s="289"/>
      <c r="L129" s="289"/>
    </row>
    <row r="130" spans="2:12">
      <c r="B130" s="289"/>
      <c r="C130" s="289"/>
      <c r="D130" s="289"/>
      <c r="E130" s="289"/>
      <c r="F130" s="289"/>
      <c r="G130" s="289"/>
      <c r="H130" s="289"/>
      <c r="I130" s="289"/>
      <c r="J130" s="289"/>
      <c r="K130" s="289"/>
      <c r="L130" s="289"/>
    </row>
    <row r="131" spans="2:12">
      <c r="B131" s="289"/>
      <c r="C131" s="289"/>
      <c r="D131" s="289"/>
      <c r="E131" s="289"/>
      <c r="F131" s="289"/>
      <c r="G131" s="289"/>
      <c r="H131" s="289"/>
      <c r="I131" s="289"/>
      <c r="J131" s="289"/>
      <c r="K131" s="289"/>
      <c r="L131" s="289"/>
    </row>
    <row r="132" spans="2:12">
      <c r="B132" s="289"/>
      <c r="C132" s="289"/>
      <c r="D132" s="289"/>
      <c r="E132" s="289"/>
      <c r="F132" s="289"/>
      <c r="G132" s="289"/>
      <c r="H132" s="289"/>
      <c r="I132" s="289"/>
      <c r="J132" s="289"/>
      <c r="K132" s="289"/>
      <c r="L132" s="289"/>
    </row>
    <row r="133" spans="2:12">
      <c r="B133" s="289"/>
      <c r="C133" s="289"/>
      <c r="D133" s="289"/>
      <c r="E133" s="289"/>
      <c r="F133" s="289"/>
      <c r="G133" s="289"/>
      <c r="H133" s="289"/>
      <c r="I133" s="289"/>
      <c r="J133" s="289"/>
      <c r="K133" s="289"/>
      <c r="L133" s="289"/>
    </row>
    <row r="134" spans="2:12">
      <c r="B134" s="289"/>
      <c r="C134" s="289"/>
      <c r="D134" s="289"/>
      <c r="E134" s="289"/>
      <c r="F134" s="289"/>
      <c r="G134" s="289"/>
      <c r="H134" s="289"/>
      <c r="I134" s="289"/>
      <c r="J134" s="289"/>
      <c r="K134" s="289"/>
      <c r="L134" s="289"/>
    </row>
    <row r="135" spans="2:12">
      <c r="B135" s="289"/>
      <c r="C135" s="289"/>
      <c r="D135" s="289"/>
      <c r="E135" s="289"/>
      <c r="F135" s="289"/>
      <c r="G135" s="289"/>
      <c r="H135" s="289"/>
      <c r="I135" s="289"/>
      <c r="J135" s="289"/>
      <c r="K135" s="289"/>
      <c r="L135" s="289"/>
    </row>
    <row r="136" spans="2:12">
      <c r="B136" s="289"/>
      <c r="C136" s="289"/>
      <c r="D136" s="289"/>
      <c r="E136" s="289"/>
      <c r="F136" s="289"/>
      <c r="G136" s="289"/>
      <c r="H136" s="289"/>
      <c r="I136" s="289"/>
      <c r="J136" s="289"/>
      <c r="K136" s="289"/>
      <c r="L136" s="289"/>
    </row>
    <row r="137" spans="2:12">
      <c r="B137" s="289"/>
      <c r="C137" s="289"/>
      <c r="D137" s="289"/>
      <c r="E137" s="289"/>
      <c r="F137" s="289"/>
      <c r="G137" s="289"/>
      <c r="H137" s="289"/>
      <c r="I137" s="289"/>
      <c r="J137" s="289"/>
      <c r="K137" s="289"/>
      <c r="L137" s="289"/>
    </row>
    <row r="138" spans="2:12">
      <c r="B138" s="289"/>
      <c r="C138" s="289"/>
      <c r="D138" s="289"/>
      <c r="E138" s="289"/>
      <c r="F138" s="289"/>
      <c r="G138" s="289"/>
      <c r="H138" s="289"/>
      <c r="I138" s="289"/>
      <c r="J138" s="289"/>
      <c r="K138" s="289"/>
      <c r="L138" s="289"/>
    </row>
    <row r="139" spans="2:12">
      <c r="B139" s="289"/>
      <c r="C139" s="289"/>
      <c r="D139" s="289"/>
      <c r="E139" s="289"/>
      <c r="F139" s="289"/>
      <c r="G139" s="289"/>
      <c r="H139" s="289"/>
      <c r="I139" s="289"/>
      <c r="J139" s="289"/>
      <c r="K139" s="289"/>
      <c r="L139" s="289"/>
    </row>
    <row r="140" spans="2:12">
      <c r="B140" s="289"/>
      <c r="C140" s="289"/>
      <c r="D140" s="289"/>
      <c r="E140" s="289"/>
      <c r="F140" s="289"/>
      <c r="G140" s="289"/>
      <c r="H140" s="289"/>
      <c r="I140" s="289"/>
      <c r="J140" s="289"/>
      <c r="K140" s="289"/>
      <c r="L140" s="289"/>
    </row>
    <row r="141" spans="2:12">
      <c r="B141" s="289"/>
      <c r="C141" s="289"/>
      <c r="D141" s="289"/>
      <c r="E141" s="289"/>
      <c r="F141" s="289"/>
      <c r="G141" s="289"/>
      <c r="H141" s="289"/>
      <c r="I141" s="289"/>
      <c r="J141" s="289"/>
      <c r="K141" s="289"/>
      <c r="L141" s="289"/>
    </row>
    <row r="142" spans="2:12">
      <c r="B142" s="289"/>
      <c r="C142" s="289"/>
      <c r="D142" s="289"/>
      <c r="E142" s="289"/>
      <c r="F142" s="289"/>
      <c r="G142" s="289"/>
      <c r="H142" s="289"/>
      <c r="I142" s="289"/>
      <c r="J142" s="289"/>
      <c r="K142" s="289"/>
      <c r="L142" s="289"/>
    </row>
    <row r="143" spans="2:12">
      <c r="B143" s="289"/>
      <c r="C143" s="289"/>
      <c r="D143" s="289"/>
      <c r="E143" s="289"/>
      <c r="F143" s="289"/>
      <c r="G143" s="289"/>
      <c r="H143" s="289"/>
      <c r="I143" s="289"/>
      <c r="J143" s="289"/>
      <c r="K143" s="289"/>
      <c r="L143" s="289"/>
    </row>
    <row r="144" spans="2:12">
      <c r="B144" s="289"/>
      <c r="C144" s="289"/>
      <c r="D144" s="289"/>
      <c r="E144" s="289"/>
      <c r="F144" s="289"/>
      <c r="G144" s="289"/>
      <c r="H144" s="289"/>
      <c r="I144" s="289"/>
      <c r="J144" s="289"/>
      <c r="K144" s="289"/>
      <c r="L144" s="289"/>
    </row>
    <row r="145" spans="2:12">
      <c r="B145" s="289"/>
      <c r="C145" s="289"/>
      <c r="D145" s="289"/>
      <c r="E145" s="289"/>
      <c r="F145" s="289"/>
      <c r="G145" s="289"/>
      <c r="H145" s="289"/>
      <c r="I145" s="289"/>
      <c r="J145" s="289"/>
      <c r="K145" s="289"/>
      <c r="L145" s="289"/>
    </row>
    <row r="146" spans="2:12">
      <c r="B146" s="289"/>
      <c r="C146" s="289"/>
      <c r="D146" s="289"/>
      <c r="E146" s="289"/>
      <c r="F146" s="289"/>
      <c r="G146" s="289"/>
      <c r="H146" s="289"/>
      <c r="I146" s="289"/>
      <c r="J146" s="289"/>
      <c r="K146" s="289"/>
      <c r="L146" s="289"/>
    </row>
    <row r="147" spans="2:12">
      <c r="B147" s="289"/>
      <c r="C147" s="289"/>
      <c r="D147" s="289"/>
      <c r="E147" s="289"/>
      <c r="F147" s="289"/>
      <c r="G147" s="289"/>
      <c r="H147" s="289"/>
      <c r="I147" s="289"/>
      <c r="J147" s="289"/>
      <c r="K147" s="289"/>
      <c r="L147" s="289"/>
    </row>
    <row r="148" spans="2:12">
      <c r="B148" s="289"/>
      <c r="C148" s="289"/>
      <c r="D148" s="289"/>
      <c r="E148" s="289"/>
      <c r="F148" s="289"/>
      <c r="G148" s="289"/>
      <c r="H148" s="289"/>
      <c r="I148" s="289"/>
      <c r="J148" s="289"/>
      <c r="K148" s="289"/>
      <c r="L148" s="289"/>
    </row>
    <row r="149" spans="2:12">
      <c r="B149" s="289"/>
      <c r="C149" s="289"/>
      <c r="D149" s="289"/>
      <c r="E149" s="289"/>
      <c r="F149" s="289"/>
      <c r="G149" s="289"/>
      <c r="H149" s="289"/>
      <c r="I149" s="289"/>
      <c r="J149" s="289"/>
      <c r="K149" s="289"/>
      <c r="L149" s="289"/>
    </row>
    <row r="150" spans="2:12">
      <c r="B150" s="289"/>
      <c r="C150" s="289"/>
      <c r="D150" s="289"/>
      <c r="E150" s="289"/>
      <c r="F150" s="289"/>
      <c r="G150" s="289"/>
      <c r="H150" s="289"/>
      <c r="I150" s="289"/>
      <c r="J150" s="289"/>
      <c r="K150" s="289"/>
      <c r="L150" s="289"/>
    </row>
    <row r="151" spans="2:12">
      <c r="B151" s="289"/>
      <c r="C151" s="289"/>
      <c r="D151" s="289"/>
      <c r="E151" s="289"/>
      <c r="F151" s="289"/>
      <c r="G151" s="289"/>
      <c r="H151" s="289"/>
      <c r="I151" s="289"/>
      <c r="J151" s="289"/>
      <c r="K151" s="289"/>
      <c r="L151" s="289"/>
    </row>
    <row r="152" spans="2:12">
      <c r="B152" s="289"/>
      <c r="C152" s="289"/>
      <c r="D152" s="289"/>
      <c r="E152" s="289"/>
      <c r="F152" s="289"/>
      <c r="G152" s="289"/>
      <c r="H152" s="289"/>
      <c r="I152" s="289"/>
      <c r="J152" s="289"/>
      <c r="K152" s="289"/>
      <c r="L152" s="289"/>
    </row>
    <row r="153" spans="2:12">
      <c r="B153" s="289"/>
      <c r="C153" s="289"/>
      <c r="D153" s="289"/>
      <c r="E153" s="289"/>
      <c r="F153" s="289"/>
      <c r="G153" s="289"/>
      <c r="H153" s="289"/>
      <c r="I153" s="289"/>
      <c r="J153" s="289"/>
      <c r="K153" s="289"/>
      <c r="L153" s="289"/>
    </row>
    <row r="154" spans="2:12">
      <c r="B154" s="289"/>
      <c r="C154" s="289"/>
      <c r="D154" s="289"/>
      <c r="E154" s="289"/>
      <c r="F154" s="289"/>
      <c r="G154" s="289"/>
      <c r="H154" s="289"/>
      <c r="I154" s="289"/>
      <c r="J154" s="289"/>
      <c r="K154" s="289"/>
      <c r="L154" s="289"/>
    </row>
    <row r="155" spans="2:12">
      <c r="B155" s="289"/>
      <c r="C155" s="289"/>
      <c r="D155" s="289"/>
      <c r="E155" s="289"/>
      <c r="F155" s="289"/>
      <c r="G155" s="289"/>
      <c r="H155" s="289"/>
      <c r="I155" s="289"/>
      <c r="J155" s="289"/>
      <c r="K155" s="289"/>
      <c r="L155" s="289"/>
    </row>
    <row r="156" spans="2:12">
      <c r="B156" s="289"/>
      <c r="C156" s="289"/>
      <c r="D156" s="289"/>
      <c r="E156" s="289"/>
      <c r="F156" s="289"/>
      <c r="G156" s="289"/>
      <c r="H156" s="289"/>
      <c r="I156" s="289"/>
      <c r="J156" s="289"/>
      <c r="K156" s="289"/>
      <c r="L156" s="289"/>
    </row>
    <row r="157" spans="2:12">
      <c r="B157" s="289"/>
      <c r="C157" s="289"/>
      <c r="D157" s="289"/>
      <c r="E157" s="289"/>
      <c r="F157" s="289"/>
      <c r="G157" s="289"/>
      <c r="H157" s="289"/>
      <c r="I157" s="289"/>
      <c r="J157" s="289"/>
      <c r="K157" s="289"/>
      <c r="L157" s="289"/>
    </row>
    <row r="158" spans="2:12">
      <c r="B158" s="289"/>
      <c r="C158" s="289"/>
      <c r="D158" s="289"/>
      <c r="E158" s="289"/>
      <c r="F158" s="289"/>
      <c r="G158" s="289"/>
      <c r="H158" s="289"/>
      <c r="I158" s="289"/>
      <c r="J158" s="289"/>
      <c r="K158" s="289"/>
      <c r="L158" s="289"/>
    </row>
    <row r="159" spans="2:12">
      <c r="B159" s="289"/>
      <c r="C159" s="289"/>
      <c r="D159" s="289"/>
      <c r="E159" s="289"/>
      <c r="F159" s="289"/>
      <c r="G159" s="289"/>
      <c r="H159" s="289"/>
      <c r="I159" s="289"/>
      <c r="J159" s="289"/>
      <c r="K159" s="289"/>
      <c r="L159" s="289"/>
    </row>
    <row r="160" spans="2:12">
      <c r="B160" s="289"/>
      <c r="C160" s="289"/>
      <c r="D160" s="289"/>
      <c r="E160" s="289"/>
      <c r="F160" s="289"/>
      <c r="G160" s="289"/>
      <c r="H160" s="289"/>
      <c r="I160" s="289"/>
      <c r="J160" s="289"/>
      <c r="K160" s="289"/>
      <c r="L160" s="289"/>
    </row>
    <row r="161" spans="2:12">
      <c r="B161" s="289"/>
      <c r="C161" s="289"/>
      <c r="D161" s="289"/>
      <c r="E161" s="289"/>
      <c r="F161" s="289"/>
      <c r="G161" s="289"/>
      <c r="H161" s="289"/>
      <c r="I161" s="289"/>
      <c r="J161" s="289"/>
      <c r="K161" s="289"/>
      <c r="L161" s="289"/>
    </row>
    <row r="162" spans="2:12">
      <c r="B162" s="289"/>
      <c r="C162" s="289"/>
      <c r="D162" s="289"/>
      <c r="E162" s="289"/>
      <c r="F162" s="289"/>
      <c r="G162" s="289"/>
      <c r="H162" s="289"/>
      <c r="I162" s="289"/>
      <c r="J162" s="289"/>
      <c r="K162" s="289"/>
      <c r="L162" s="289"/>
    </row>
    <row r="163" spans="2:12">
      <c r="B163" s="289"/>
      <c r="C163" s="289"/>
      <c r="D163" s="289"/>
      <c r="E163" s="289"/>
      <c r="F163" s="289"/>
      <c r="G163" s="289"/>
      <c r="H163" s="289"/>
      <c r="I163" s="289"/>
      <c r="J163" s="289"/>
      <c r="K163" s="289"/>
      <c r="L163" s="289"/>
    </row>
    <row r="164" spans="2:12">
      <c r="B164" s="289"/>
      <c r="C164" s="289"/>
      <c r="D164" s="289"/>
      <c r="E164" s="289"/>
      <c r="F164" s="289"/>
      <c r="G164" s="289"/>
      <c r="H164" s="289"/>
      <c r="I164" s="289"/>
      <c r="J164" s="289"/>
      <c r="K164" s="289"/>
      <c r="L164" s="289"/>
    </row>
    <row r="165" spans="2:12">
      <c r="B165" s="289"/>
      <c r="C165" s="289"/>
      <c r="D165" s="289"/>
      <c r="E165" s="289"/>
      <c r="F165" s="289"/>
      <c r="G165" s="289"/>
      <c r="H165" s="289"/>
      <c r="I165" s="289"/>
      <c r="J165" s="289"/>
      <c r="K165" s="289"/>
      <c r="L165" s="289"/>
    </row>
    <row r="166" spans="2:12">
      <c r="B166" s="289"/>
      <c r="C166" s="289"/>
      <c r="D166" s="289"/>
      <c r="E166" s="289"/>
      <c r="F166" s="289"/>
      <c r="G166" s="289"/>
      <c r="H166" s="289"/>
      <c r="I166" s="289"/>
      <c r="J166" s="289"/>
      <c r="K166" s="289"/>
      <c r="L166" s="289"/>
    </row>
    <row r="167" spans="2:12">
      <c r="B167" s="289"/>
      <c r="C167" s="289"/>
      <c r="D167" s="289"/>
      <c r="E167" s="289"/>
      <c r="F167" s="289"/>
      <c r="G167" s="289"/>
      <c r="H167" s="289"/>
      <c r="I167" s="289"/>
      <c r="J167" s="289"/>
      <c r="K167" s="289"/>
      <c r="L167" s="289"/>
    </row>
    <row r="168" spans="2:12">
      <c r="B168" s="289"/>
      <c r="C168" s="289"/>
      <c r="D168" s="289"/>
      <c r="E168" s="289"/>
      <c r="F168" s="289"/>
      <c r="G168" s="289"/>
      <c r="H168" s="289"/>
      <c r="I168" s="289"/>
      <c r="J168" s="289"/>
      <c r="K168" s="289"/>
      <c r="L168" s="289"/>
    </row>
    <row r="169" spans="2:12">
      <c r="B169" s="289"/>
      <c r="C169" s="289"/>
      <c r="D169" s="289"/>
      <c r="E169" s="289"/>
      <c r="F169" s="289"/>
      <c r="G169" s="289"/>
      <c r="H169" s="289"/>
      <c r="I169" s="289"/>
      <c r="J169" s="289"/>
      <c r="K169" s="289"/>
      <c r="L169" s="289"/>
    </row>
    <row r="170" spans="2:12">
      <c r="B170" s="289"/>
      <c r="C170" s="289"/>
      <c r="D170" s="289"/>
      <c r="E170" s="289"/>
      <c r="F170" s="289"/>
      <c r="G170" s="289"/>
      <c r="H170" s="289"/>
      <c r="I170" s="289"/>
      <c r="J170" s="289"/>
      <c r="K170" s="289"/>
      <c r="L170" s="289"/>
    </row>
    <row r="171" spans="2:12">
      <c r="B171" s="289"/>
      <c r="C171" s="289"/>
      <c r="D171" s="289"/>
      <c r="E171" s="289"/>
      <c r="F171" s="289"/>
      <c r="G171" s="289"/>
      <c r="H171" s="289"/>
      <c r="I171" s="289"/>
      <c r="J171" s="289"/>
      <c r="K171" s="289"/>
      <c r="L171" s="289"/>
    </row>
  </sheetData>
  <mergeCells count="2">
    <mergeCell ref="B2:Q8"/>
    <mergeCell ref="B9:Q8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6A6A-AE26-EB47-8C87-DE73E2AC2947}">
  <dimension ref="B1:B20"/>
  <sheetViews>
    <sheetView workbookViewId="0">
      <selection activeCell="E11" sqref="E11"/>
    </sheetView>
  </sheetViews>
  <sheetFormatPr defaultColWidth="8.83203125" defaultRowHeight="15.5"/>
  <cols>
    <col min="2" max="2" width="129.6640625" style="129" customWidth="1"/>
  </cols>
  <sheetData>
    <row r="1" spans="2:2" ht="19" thickBot="1">
      <c r="B1" s="128" t="s">
        <v>8276</v>
      </c>
    </row>
    <row r="2" spans="2:2" ht="16" thickBot="1"/>
    <row r="3" spans="2:2" ht="30" customHeight="1">
      <c r="B3" s="130" t="s">
        <v>7338</v>
      </c>
    </row>
    <row r="4" spans="2:2">
      <c r="B4" s="131"/>
    </row>
    <row r="5" spans="2:2" ht="39">
      <c r="B5" s="131" t="s">
        <v>7339</v>
      </c>
    </row>
    <row r="6" spans="2:2">
      <c r="B6" s="131"/>
    </row>
    <row r="7" spans="2:2">
      <c r="B7" s="131" t="s">
        <v>7346</v>
      </c>
    </row>
    <row r="8" spans="2:2">
      <c r="B8" s="131" t="s">
        <v>7340</v>
      </c>
    </row>
    <row r="9" spans="2:2">
      <c r="B9" s="132"/>
    </row>
    <row r="10" spans="2:2">
      <c r="B10" s="132"/>
    </row>
    <row r="11" spans="2:2" ht="65">
      <c r="B11" s="133" t="s">
        <v>7341</v>
      </c>
    </row>
    <row r="12" spans="2:2">
      <c r="B12" s="131"/>
    </row>
    <row r="13" spans="2:2" ht="65">
      <c r="B13" s="131" t="s">
        <v>7342</v>
      </c>
    </row>
    <row r="14" spans="2:2">
      <c r="B14" s="131"/>
    </row>
    <row r="15" spans="2:2" ht="91">
      <c r="B15" s="131" t="s">
        <v>7343</v>
      </c>
    </row>
    <row r="16" spans="2:2">
      <c r="B16" s="131"/>
    </row>
    <row r="17" spans="2:2" ht="26.5">
      <c r="B17" s="134" t="s">
        <v>7344</v>
      </c>
    </row>
    <row r="18" spans="2:2">
      <c r="B18" s="131"/>
    </row>
    <row r="19" spans="2:2" ht="26.5" thickBot="1">
      <c r="B19" s="135" t="s">
        <v>7345</v>
      </c>
    </row>
    <row r="20" spans="2:2">
      <c r="B20" s="136"/>
    </row>
  </sheetData>
  <hyperlinks>
    <hyperlink ref="B3" r:id="rId1" display="https://creativecommons.org/licenses/by-nc-nd/4.0/" xr:uid="{DDB2D39A-4AAC-3240-8C96-632236C9D43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237-D078-044F-A485-CF0ED1E30FCB}">
  <dimension ref="A1:AT104"/>
  <sheetViews>
    <sheetView workbookViewId="0">
      <pane xSplit="1" ySplit="1" topLeftCell="B2" activePane="bottomRight" state="frozen"/>
      <selection pane="topRight" activeCell="B1" sqref="B1"/>
      <selection pane="bottomLeft" activeCell="A2" sqref="A2"/>
      <selection pane="bottomRight"/>
    </sheetView>
  </sheetViews>
  <sheetFormatPr defaultColWidth="11" defaultRowHeight="15.5"/>
  <cols>
    <col min="1" max="1" width="25.5" bestFit="1" customWidth="1"/>
    <col min="2" max="2" width="25" bestFit="1" customWidth="1"/>
    <col min="3" max="3" width="20.83203125" bestFit="1" customWidth="1"/>
    <col min="4" max="4" width="17.33203125" bestFit="1" customWidth="1"/>
    <col min="5" max="5" width="27.83203125" style="146" bestFit="1" customWidth="1"/>
    <col min="6" max="6" width="10" bestFit="1" customWidth="1"/>
    <col min="7" max="7" width="26.6640625" bestFit="1" customWidth="1"/>
    <col min="8" max="8" width="22.6640625" bestFit="1" customWidth="1"/>
    <col min="9" max="9" width="13" customWidth="1"/>
    <col min="10" max="11" width="14" customWidth="1"/>
    <col min="12" max="12" width="12.83203125" customWidth="1"/>
    <col min="13" max="14" width="13.83203125" customWidth="1"/>
    <col min="15" max="15" width="12.83203125" customWidth="1"/>
    <col min="16" max="16" width="13" customWidth="1"/>
    <col min="17" max="18" width="12.6640625" customWidth="1"/>
    <col min="19" max="19" width="13" style="160" customWidth="1"/>
    <col min="20" max="20" width="11.6640625" customWidth="1"/>
    <col min="21" max="21" width="8.5" style="187" customWidth="1"/>
    <col min="22" max="22" width="11.6640625" customWidth="1"/>
    <col min="23" max="23" width="18.33203125" customWidth="1"/>
    <col min="24" max="24" width="11.83203125" customWidth="1"/>
    <col min="25" max="25" width="13.33203125" customWidth="1"/>
    <col min="26" max="26" width="15.33203125" customWidth="1"/>
    <col min="27" max="27" width="18.33203125" customWidth="1"/>
    <col min="40" max="40" width="14.1640625" customWidth="1"/>
  </cols>
  <sheetData>
    <row r="1" spans="1:46" ht="47" customHeight="1">
      <c r="A1" s="137" t="s">
        <v>0</v>
      </c>
      <c r="B1" s="137" t="s">
        <v>1</v>
      </c>
      <c r="C1" s="137" t="s">
        <v>7591</v>
      </c>
      <c r="D1" s="137" t="s">
        <v>2</v>
      </c>
      <c r="E1" s="137" t="s">
        <v>7579</v>
      </c>
      <c r="F1" s="137" t="s">
        <v>4</v>
      </c>
      <c r="G1" s="137" t="s">
        <v>7590</v>
      </c>
      <c r="H1" s="137" t="s">
        <v>7592</v>
      </c>
      <c r="I1" s="140" t="s">
        <v>8</v>
      </c>
      <c r="J1" s="140" t="s">
        <v>6</v>
      </c>
      <c r="K1" s="140" t="s">
        <v>7</v>
      </c>
      <c r="L1" s="141" t="s">
        <v>11</v>
      </c>
      <c r="M1" s="141" t="s">
        <v>9</v>
      </c>
      <c r="N1" s="141" t="s">
        <v>10</v>
      </c>
      <c r="O1" s="142" t="s">
        <v>12</v>
      </c>
      <c r="P1" s="143" t="s">
        <v>13</v>
      </c>
      <c r="Q1" s="144" t="s">
        <v>14</v>
      </c>
      <c r="R1" s="153" t="s">
        <v>15</v>
      </c>
      <c r="S1" s="172" t="s">
        <v>7584</v>
      </c>
      <c r="T1" s="172" t="s">
        <v>7585</v>
      </c>
      <c r="U1" s="172" t="s">
        <v>7838</v>
      </c>
      <c r="V1" s="172" t="s">
        <v>7839</v>
      </c>
      <c r="W1" s="172" t="s">
        <v>7630</v>
      </c>
      <c r="X1" s="170" t="s">
        <v>7617</v>
      </c>
      <c r="Y1" s="170" t="s">
        <v>7618</v>
      </c>
      <c r="Z1" s="170" t="s">
        <v>7619</v>
      </c>
      <c r="AA1" s="169" t="s">
        <v>8271</v>
      </c>
      <c r="AB1" s="171" t="s">
        <v>7594</v>
      </c>
      <c r="AC1" s="171" t="s">
        <v>7595</v>
      </c>
      <c r="AD1" s="171" t="s">
        <v>7596</v>
      </c>
      <c r="AE1" s="171" t="s">
        <v>7597</v>
      </c>
      <c r="AF1" s="171" t="s">
        <v>7598</v>
      </c>
      <c r="AG1" s="171" t="s">
        <v>7599</v>
      </c>
      <c r="AH1" s="171" t="s">
        <v>7600</v>
      </c>
      <c r="AI1" s="171" t="s">
        <v>7601</v>
      </c>
      <c r="AJ1" s="171" t="s">
        <v>7602</v>
      </c>
      <c r="AK1" s="171" t="s">
        <v>7603</v>
      </c>
      <c r="AL1" s="171" t="s">
        <v>7604</v>
      </c>
      <c r="AM1" s="171" t="s">
        <v>7605</v>
      </c>
      <c r="AN1" s="171" t="s">
        <v>7606</v>
      </c>
      <c r="AO1" s="171" t="s">
        <v>7607</v>
      </c>
      <c r="AP1" s="171" t="s">
        <v>7608</v>
      </c>
      <c r="AQ1" s="171" t="s">
        <v>7609</v>
      </c>
      <c r="AR1" s="171" t="s">
        <v>7610</v>
      </c>
      <c r="AS1" s="171" t="s">
        <v>7611</v>
      </c>
      <c r="AT1" s="171" t="s">
        <v>7612</v>
      </c>
    </row>
    <row r="2" spans="1:46">
      <c r="A2" s="138" t="s">
        <v>16</v>
      </c>
      <c r="B2" s="138" t="s">
        <v>7347</v>
      </c>
      <c r="C2" s="138" t="s">
        <v>7349</v>
      </c>
      <c r="D2" s="138" t="s">
        <v>17</v>
      </c>
      <c r="E2" s="145" t="s">
        <v>7348</v>
      </c>
      <c r="F2" s="138" t="s">
        <v>18</v>
      </c>
      <c r="G2" s="139">
        <v>83.3</v>
      </c>
      <c r="H2" s="139">
        <v>83.270580808080794</v>
      </c>
      <c r="I2" s="242">
        <v>7.3958333333333304</v>
      </c>
      <c r="J2" s="242">
        <v>4.0625</v>
      </c>
      <c r="K2" s="242">
        <v>3.3333333333333299</v>
      </c>
      <c r="L2" s="242">
        <v>21.363636363636399</v>
      </c>
      <c r="M2" s="242">
        <v>6.3636363636363598</v>
      </c>
      <c r="N2" s="242">
        <v>15</v>
      </c>
      <c r="O2" s="242">
        <v>15</v>
      </c>
      <c r="P2" s="242">
        <v>16.1111111111111</v>
      </c>
      <c r="Q2" s="242">
        <v>15</v>
      </c>
      <c r="R2" s="244">
        <v>8.4</v>
      </c>
      <c r="S2" s="250">
        <v>87</v>
      </c>
      <c r="T2" s="226">
        <f t="shared" ref="T2:T39" si="0">(G2-S2)</f>
        <v>-3.7000000000000028</v>
      </c>
      <c r="U2" s="251">
        <v>56.9</v>
      </c>
      <c r="V2" s="226">
        <f>G2-U2</f>
        <v>26.4</v>
      </c>
      <c r="W2" s="165" t="s">
        <v>7348</v>
      </c>
      <c r="X2" s="167">
        <v>92</v>
      </c>
      <c r="Y2" s="167" t="s">
        <v>7587</v>
      </c>
      <c r="Z2" s="167" t="s">
        <v>7587</v>
      </c>
      <c r="AA2" s="167" t="s">
        <v>7357</v>
      </c>
      <c r="AB2" s="167" t="s">
        <v>7587</v>
      </c>
      <c r="AC2" s="167" t="s">
        <v>7587</v>
      </c>
      <c r="AD2" s="167" t="s">
        <v>7357</v>
      </c>
      <c r="AE2" s="167" t="s">
        <v>7587</v>
      </c>
      <c r="AF2" s="167" t="s">
        <v>7357</v>
      </c>
      <c r="AG2" s="167" t="s">
        <v>7348</v>
      </c>
      <c r="AH2" s="220" t="s">
        <v>7357</v>
      </c>
      <c r="AI2" s="168" t="s">
        <v>7587</v>
      </c>
      <c r="AJ2" s="167" t="s">
        <v>7357</v>
      </c>
      <c r="AK2" s="167" t="s">
        <v>7587</v>
      </c>
      <c r="AL2" s="167" t="s">
        <v>7357</v>
      </c>
      <c r="AM2" s="167" t="s">
        <v>7357</v>
      </c>
      <c r="AN2" s="167" t="s">
        <v>7587</v>
      </c>
      <c r="AO2" s="167" t="s">
        <v>7357</v>
      </c>
      <c r="AP2" s="168" t="s">
        <v>7357</v>
      </c>
      <c r="AQ2" s="168" t="s">
        <v>7357</v>
      </c>
      <c r="AR2" s="168" t="s">
        <v>7348</v>
      </c>
      <c r="AS2" s="168" t="s">
        <v>7357</v>
      </c>
      <c r="AT2" s="168" t="s">
        <v>7357</v>
      </c>
    </row>
    <row r="3" spans="1:46">
      <c r="A3" s="138" t="s">
        <v>19</v>
      </c>
      <c r="B3" s="138" t="s">
        <v>7350</v>
      </c>
      <c r="C3" s="138" t="s">
        <v>7351</v>
      </c>
      <c r="D3" s="138" t="s">
        <v>20</v>
      </c>
      <c r="E3" s="145" t="s">
        <v>7348</v>
      </c>
      <c r="F3" s="138" t="s">
        <v>21</v>
      </c>
      <c r="G3" s="139">
        <v>28.7</v>
      </c>
      <c r="H3" s="139">
        <v>28.672298909090902</v>
      </c>
      <c r="I3" s="242">
        <v>2.7604166666666701</v>
      </c>
      <c r="J3" s="242">
        <v>2.34375</v>
      </c>
      <c r="K3" s="242">
        <v>0.41666666666666702</v>
      </c>
      <c r="L3" s="242">
        <v>10.284090909090899</v>
      </c>
      <c r="M3" s="242">
        <v>3.4090909090909101</v>
      </c>
      <c r="N3" s="242">
        <v>6.875</v>
      </c>
      <c r="O3" s="242">
        <v>1.25</v>
      </c>
      <c r="P3" s="242">
        <v>4.8333333333333304</v>
      </c>
      <c r="Q3" s="243">
        <v>5.7344580000000001</v>
      </c>
      <c r="R3" s="244">
        <v>3.81</v>
      </c>
      <c r="S3" s="250">
        <v>16.7</v>
      </c>
      <c r="T3" s="226">
        <f t="shared" si="0"/>
        <v>12</v>
      </c>
      <c r="U3" s="251">
        <v>2.75</v>
      </c>
      <c r="V3" s="226">
        <f>G3-U3</f>
        <v>25.95</v>
      </c>
      <c r="W3" s="165" t="s">
        <v>7348</v>
      </c>
      <c r="X3" s="167" t="s">
        <v>7587</v>
      </c>
      <c r="Y3" s="167" t="s">
        <v>7587</v>
      </c>
      <c r="Z3" s="238" t="s">
        <v>7587</v>
      </c>
      <c r="AA3" s="167" t="s">
        <v>7613</v>
      </c>
      <c r="AB3" s="167" t="s">
        <v>7587</v>
      </c>
      <c r="AC3" s="167" t="s">
        <v>7587</v>
      </c>
      <c r="AD3" s="167" t="s">
        <v>7357</v>
      </c>
      <c r="AE3" s="167" t="s">
        <v>7587</v>
      </c>
      <c r="AF3" s="167" t="s">
        <v>7357</v>
      </c>
      <c r="AG3" s="167" t="s">
        <v>7357</v>
      </c>
      <c r="AH3" s="238" t="s">
        <v>7348</v>
      </c>
      <c r="AI3" s="168" t="s">
        <v>7587</v>
      </c>
      <c r="AJ3" s="167" t="s">
        <v>7357</v>
      </c>
      <c r="AK3" s="167" t="s">
        <v>7587</v>
      </c>
      <c r="AL3" s="167" t="s">
        <v>7357</v>
      </c>
      <c r="AM3" s="167" t="s">
        <v>7357</v>
      </c>
      <c r="AN3" s="167" t="s">
        <v>7614</v>
      </c>
      <c r="AO3" s="167" t="s">
        <v>7357</v>
      </c>
      <c r="AP3" s="168" t="s">
        <v>7357</v>
      </c>
      <c r="AQ3" s="168" t="s">
        <v>7357</v>
      </c>
      <c r="AR3" s="168" t="s">
        <v>7357</v>
      </c>
      <c r="AS3" s="168" t="s">
        <v>7357</v>
      </c>
      <c r="AT3" s="168" t="s">
        <v>7357</v>
      </c>
    </row>
    <row r="4" spans="1:46">
      <c r="A4" s="138" t="s">
        <v>22</v>
      </c>
      <c r="B4" s="138" t="s">
        <v>7352</v>
      </c>
      <c r="C4" s="138" t="s">
        <v>7353</v>
      </c>
      <c r="D4" s="138" t="s">
        <v>23</v>
      </c>
      <c r="E4" s="145" t="s">
        <v>7348</v>
      </c>
      <c r="F4" s="138" t="s">
        <v>24</v>
      </c>
      <c r="G4" s="139">
        <v>18.7</v>
      </c>
      <c r="H4" s="139">
        <v>18.736362409090901</v>
      </c>
      <c r="I4" s="242">
        <v>2.0833333333333299</v>
      </c>
      <c r="J4" s="242">
        <v>1.25</v>
      </c>
      <c r="K4" s="242">
        <v>0.83333333333333304</v>
      </c>
      <c r="L4" s="242">
        <v>3.4090909090909101</v>
      </c>
      <c r="M4" s="242">
        <v>3.4090909090909101</v>
      </c>
      <c r="N4" s="242">
        <v>0</v>
      </c>
      <c r="O4" s="242">
        <v>4.1666666666666696</v>
      </c>
      <c r="P4" s="242">
        <v>1.5</v>
      </c>
      <c r="Q4" s="243">
        <v>3.7472715000000001</v>
      </c>
      <c r="R4" s="244">
        <v>3.83</v>
      </c>
      <c r="S4" s="252">
        <v>18.5</v>
      </c>
      <c r="T4" s="226">
        <f t="shared" si="0"/>
        <v>0.19999999999999929</v>
      </c>
      <c r="U4" s="279" t="s">
        <v>7587</v>
      </c>
      <c r="V4" s="250" t="s">
        <v>7587</v>
      </c>
      <c r="W4" s="165" t="s">
        <v>7348</v>
      </c>
      <c r="X4" s="167">
        <v>24</v>
      </c>
      <c r="Y4" s="167" t="s">
        <v>7587</v>
      </c>
      <c r="Z4" s="238" t="s">
        <v>7587</v>
      </c>
      <c r="AA4" s="167" t="s">
        <v>7613</v>
      </c>
      <c r="AB4" s="167" t="s">
        <v>7587</v>
      </c>
      <c r="AC4" s="167" t="s">
        <v>7587</v>
      </c>
      <c r="AD4" s="167" t="s">
        <v>7357</v>
      </c>
      <c r="AE4" s="167" t="s">
        <v>7587</v>
      </c>
      <c r="AF4" s="167" t="s">
        <v>7357</v>
      </c>
      <c r="AG4" s="167" t="s">
        <v>7357</v>
      </c>
      <c r="AH4" s="238" t="s">
        <v>7348</v>
      </c>
      <c r="AI4" s="168" t="s">
        <v>7587</v>
      </c>
      <c r="AJ4" s="167" t="s">
        <v>7357</v>
      </c>
      <c r="AK4" s="167" t="s">
        <v>7587</v>
      </c>
      <c r="AL4" s="167" t="s">
        <v>7357</v>
      </c>
      <c r="AM4" s="167" t="s">
        <v>7348</v>
      </c>
      <c r="AN4" s="167" t="s">
        <v>7614</v>
      </c>
      <c r="AO4" s="167" t="s">
        <v>7357</v>
      </c>
      <c r="AP4" s="168" t="s">
        <v>7357</v>
      </c>
      <c r="AQ4" s="168" t="s">
        <v>7357</v>
      </c>
      <c r="AR4" s="168" t="s">
        <v>7587</v>
      </c>
      <c r="AS4" s="168" t="s">
        <v>7357</v>
      </c>
      <c r="AT4" s="168" t="s">
        <v>7357</v>
      </c>
    </row>
    <row r="5" spans="1:46">
      <c r="A5" s="138" t="s">
        <v>25</v>
      </c>
      <c r="B5" s="138" t="s">
        <v>7354</v>
      </c>
      <c r="C5" s="138" t="s">
        <v>7355</v>
      </c>
      <c r="D5" s="138" t="s">
        <v>23</v>
      </c>
      <c r="E5" s="145" t="s">
        <v>7348</v>
      </c>
      <c r="F5" s="138" t="s">
        <v>26</v>
      </c>
      <c r="G5" s="139">
        <v>5.8</v>
      </c>
      <c r="H5" s="139">
        <v>5.8395829166666697</v>
      </c>
      <c r="I5" s="242">
        <v>1.0416666666666701</v>
      </c>
      <c r="J5" s="242">
        <v>0.625</v>
      </c>
      <c r="K5" s="242">
        <v>0.41666666666666702</v>
      </c>
      <c r="L5" s="242">
        <v>0</v>
      </c>
      <c r="M5" s="242">
        <v>0</v>
      </c>
      <c r="N5" s="242">
        <v>0</v>
      </c>
      <c r="O5" s="242">
        <v>1.25</v>
      </c>
      <c r="P5" s="242">
        <v>0</v>
      </c>
      <c r="Q5" s="243">
        <v>1.16791625</v>
      </c>
      <c r="R5" s="244">
        <v>2.38</v>
      </c>
      <c r="S5" s="252">
        <v>2.7</v>
      </c>
      <c r="T5" s="226">
        <f t="shared" si="0"/>
        <v>3.0999999999999996</v>
      </c>
      <c r="U5" s="251">
        <v>2.875</v>
      </c>
      <c r="V5" s="226">
        <f t="shared" ref="V5:V35" si="1">G5-U5</f>
        <v>2.9249999999999998</v>
      </c>
      <c r="W5" s="166" t="s">
        <v>7357</v>
      </c>
      <c r="X5" s="167" t="s">
        <v>7587</v>
      </c>
      <c r="Y5" s="167" t="s">
        <v>7587</v>
      </c>
      <c r="Z5" s="167" t="s">
        <v>7587</v>
      </c>
      <c r="AA5" s="167" t="s">
        <v>7357</v>
      </c>
      <c r="AB5" s="167" t="s">
        <v>7587</v>
      </c>
      <c r="AC5" s="167" t="s">
        <v>7587</v>
      </c>
      <c r="AD5" s="167" t="s">
        <v>7357</v>
      </c>
      <c r="AE5" s="167" t="s">
        <v>7587</v>
      </c>
      <c r="AF5" s="167" t="s">
        <v>7357</v>
      </c>
      <c r="AG5" s="167" t="s">
        <v>7357</v>
      </c>
      <c r="AH5" s="238" t="s">
        <v>7357</v>
      </c>
      <c r="AI5" s="168" t="s">
        <v>7587</v>
      </c>
      <c r="AJ5" s="167" t="s">
        <v>7357</v>
      </c>
      <c r="AK5" s="167" t="s">
        <v>7587</v>
      </c>
      <c r="AL5" s="167" t="s">
        <v>7357</v>
      </c>
      <c r="AM5" s="167" t="s">
        <v>7357</v>
      </c>
      <c r="AN5" s="167" t="s">
        <v>7357</v>
      </c>
      <c r="AO5" s="167" t="s">
        <v>7357</v>
      </c>
      <c r="AP5" s="168" t="s">
        <v>7357</v>
      </c>
      <c r="AQ5" s="168" t="s">
        <v>7357</v>
      </c>
      <c r="AR5" s="168" t="s">
        <v>7587</v>
      </c>
      <c r="AS5" s="168" t="s">
        <v>7357</v>
      </c>
      <c r="AT5" s="168" t="s">
        <v>7357</v>
      </c>
    </row>
    <row r="6" spans="1:46">
      <c r="A6" s="138" t="s">
        <v>32</v>
      </c>
      <c r="B6" s="138" t="s">
        <v>7361</v>
      </c>
      <c r="C6" s="138" t="s">
        <v>7362</v>
      </c>
      <c r="D6" s="138" t="s">
        <v>33</v>
      </c>
      <c r="E6" s="145" t="s">
        <v>7348</v>
      </c>
      <c r="F6" s="138" t="s">
        <v>34</v>
      </c>
      <c r="G6" s="139">
        <v>66.8</v>
      </c>
      <c r="H6" s="139">
        <v>66.758598484848505</v>
      </c>
      <c r="I6" s="242">
        <v>9.21875</v>
      </c>
      <c r="J6" s="242">
        <v>4.21875</v>
      </c>
      <c r="K6" s="242">
        <v>5</v>
      </c>
      <c r="L6" s="242">
        <v>16.818181818181799</v>
      </c>
      <c r="M6" s="242">
        <v>6.8181818181818201</v>
      </c>
      <c r="N6" s="242">
        <v>10</v>
      </c>
      <c r="O6" s="242">
        <v>8.3333333333333304</v>
      </c>
      <c r="P6" s="242">
        <v>13.125</v>
      </c>
      <c r="Q6" s="242">
        <v>12.0833333333333</v>
      </c>
      <c r="R6" s="244">
        <v>7.18</v>
      </c>
      <c r="S6" s="252">
        <v>52</v>
      </c>
      <c r="T6" s="226">
        <f t="shared" si="0"/>
        <v>14.799999999999997</v>
      </c>
      <c r="U6" s="251">
        <v>46.199999999999996</v>
      </c>
      <c r="V6" s="226">
        <f t="shared" si="1"/>
        <v>20.6</v>
      </c>
      <c r="W6" s="165" t="s">
        <v>7348</v>
      </c>
      <c r="X6" s="167" t="s">
        <v>7587</v>
      </c>
      <c r="Y6" s="167" t="s">
        <v>7587</v>
      </c>
      <c r="Z6" s="238" t="s">
        <v>7587</v>
      </c>
      <c r="AA6" s="167" t="s">
        <v>7613</v>
      </c>
      <c r="AB6" s="167" t="s">
        <v>7587</v>
      </c>
      <c r="AC6" s="167" t="s">
        <v>7348</v>
      </c>
      <c r="AD6" s="167" t="s">
        <v>7357</v>
      </c>
      <c r="AE6" s="167" t="s">
        <v>7587</v>
      </c>
      <c r="AF6" s="167" t="s">
        <v>7357</v>
      </c>
      <c r="AG6" s="167" t="s">
        <v>7587</v>
      </c>
      <c r="AH6" s="168" t="s">
        <v>7587</v>
      </c>
      <c r="AI6" s="168" t="s">
        <v>7587</v>
      </c>
      <c r="AJ6" s="167" t="s">
        <v>7357</v>
      </c>
      <c r="AK6" s="167" t="s">
        <v>7348</v>
      </c>
      <c r="AL6" s="167" t="s">
        <v>7357</v>
      </c>
      <c r="AM6" s="167" t="s">
        <v>7348</v>
      </c>
      <c r="AN6" s="167" t="s">
        <v>7587</v>
      </c>
      <c r="AO6" s="167" t="s">
        <v>7357</v>
      </c>
      <c r="AP6" s="168" t="s">
        <v>7357</v>
      </c>
      <c r="AQ6" s="168" t="s">
        <v>7357</v>
      </c>
      <c r="AR6" s="168" t="s">
        <v>7587</v>
      </c>
      <c r="AS6" s="168" t="s">
        <v>7357</v>
      </c>
      <c r="AT6" s="168" t="s">
        <v>7357</v>
      </c>
    </row>
    <row r="7" spans="1:46">
      <c r="A7" s="138" t="s">
        <v>35</v>
      </c>
      <c r="B7" s="138" t="s">
        <v>7363</v>
      </c>
      <c r="C7" s="138" t="s">
        <v>7364</v>
      </c>
      <c r="D7" s="138" t="s">
        <v>36</v>
      </c>
      <c r="E7" s="145" t="s">
        <v>7348</v>
      </c>
      <c r="F7" s="138" t="s">
        <v>37</v>
      </c>
      <c r="G7" s="139">
        <v>35.700000000000003</v>
      </c>
      <c r="H7" s="139">
        <v>35.676515151515098</v>
      </c>
      <c r="I7" s="242">
        <v>5</v>
      </c>
      <c r="J7" s="242">
        <v>2.5</v>
      </c>
      <c r="K7" s="242">
        <v>2.5</v>
      </c>
      <c r="L7" s="242">
        <v>7.4431818181818201</v>
      </c>
      <c r="M7" s="242">
        <v>4.3181818181818201</v>
      </c>
      <c r="N7" s="242">
        <v>3.125</v>
      </c>
      <c r="O7" s="242">
        <v>4.5833333333333304</v>
      </c>
      <c r="P7" s="242">
        <v>6</v>
      </c>
      <c r="Q7" s="242">
        <v>7.5</v>
      </c>
      <c r="R7" s="244">
        <v>5.15</v>
      </c>
      <c r="S7" s="252">
        <v>28.5</v>
      </c>
      <c r="T7" s="226">
        <f t="shared" si="0"/>
        <v>7.2000000000000028</v>
      </c>
      <c r="U7" s="251">
        <v>9.375</v>
      </c>
      <c r="V7" s="226">
        <f t="shared" si="1"/>
        <v>26.325000000000003</v>
      </c>
      <c r="W7" s="165" t="s">
        <v>7348</v>
      </c>
      <c r="X7" s="167" t="s">
        <v>7587</v>
      </c>
      <c r="Y7" s="167" t="s">
        <v>7587</v>
      </c>
      <c r="Z7" s="222" t="s">
        <v>7587</v>
      </c>
      <c r="AA7" s="167" t="s">
        <v>7613</v>
      </c>
      <c r="AB7" s="167" t="s">
        <v>7587</v>
      </c>
      <c r="AC7" s="167" t="s">
        <v>7587</v>
      </c>
      <c r="AD7" s="167" t="s">
        <v>7357</v>
      </c>
      <c r="AE7" s="167" t="s">
        <v>7587</v>
      </c>
      <c r="AF7" s="167" t="s">
        <v>7357</v>
      </c>
      <c r="AG7" s="167" t="s">
        <v>7357</v>
      </c>
      <c r="AH7" s="238" t="s">
        <v>7348</v>
      </c>
      <c r="AI7" s="168" t="s">
        <v>7587</v>
      </c>
      <c r="AJ7" s="167" t="s">
        <v>7357</v>
      </c>
      <c r="AK7" s="167" t="s">
        <v>7587</v>
      </c>
      <c r="AL7" s="167" t="s">
        <v>7348</v>
      </c>
      <c r="AM7" s="167" t="s">
        <v>7348</v>
      </c>
      <c r="AN7" s="167" t="s">
        <v>7357</v>
      </c>
      <c r="AO7" s="167" t="s">
        <v>7348</v>
      </c>
      <c r="AP7" s="168" t="s">
        <v>7357</v>
      </c>
      <c r="AQ7" s="168" t="s">
        <v>7357</v>
      </c>
      <c r="AR7" s="168" t="s">
        <v>7587</v>
      </c>
      <c r="AS7" s="168" t="s">
        <v>7357</v>
      </c>
      <c r="AT7" s="168" t="s">
        <v>7357</v>
      </c>
    </row>
    <row r="8" spans="1:46">
      <c r="A8" s="138" t="s">
        <v>45</v>
      </c>
      <c r="B8" s="138" t="s">
        <v>7372</v>
      </c>
      <c r="C8" s="138" t="s">
        <v>7358</v>
      </c>
      <c r="D8" s="138" t="s">
        <v>36</v>
      </c>
      <c r="E8" s="145" t="s">
        <v>7348</v>
      </c>
      <c r="F8" s="138" t="s">
        <v>21</v>
      </c>
      <c r="G8" s="139">
        <v>29.9</v>
      </c>
      <c r="H8" s="139">
        <v>29.917878787878799</v>
      </c>
      <c r="I8" s="242">
        <v>2.2916666666666701</v>
      </c>
      <c r="J8" s="242">
        <v>1.875</v>
      </c>
      <c r="K8" s="242">
        <v>0.41666666666666702</v>
      </c>
      <c r="L8" s="242">
        <v>11.704545454545499</v>
      </c>
      <c r="M8" s="242">
        <v>2.9545454545454501</v>
      </c>
      <c r="N8" s="242">
        <v>8.75</v>
      </c>
      <c r="O8" s="242">
        <v>4.1666666666666696</v>
      </c>
      <c r="P8" s="242">
        <v>2.25</v>
      </c>
      <c r="Q8" s="242">
        <v>5.625</v>
      </c>
      <c r="R8" s="244">
        <v>3.88</v>
      </c>
      <c r="S8" s="252">
        <v>29.8</v>
      </c>
      <c r="T8" s="226">
        <f t="shared" si="0"/>
        <v>9.9999999999997868E-2</v>
      </c>
      <c r="U8" s="251">
        <v>9.875</v>
      </c>
      <c r="V8" s="226">
        <f t="shared" si="1"/>
        <v>20.024999999999999</v>
      </c>
      <c r="W8" s="166" t="s">
        <v>7357</v>
      </c>
      <c r="X8" s="167">
        <v>22</v>
      </c>
      <c r="Y8" s="167" t="s">
        <v>7587</v>
      </c>
      <c r="Z8" s="167" t="s">
        <v>7587</v>
      </c>
      <c r="AA8" s="167" t="s">
        <v>7613</v>
      </c>
      <c r="AB8" s="167" t="s">
        <v>7587</v>
      </c>
      <c r="AC8" s="167" t="s">
        <v>7587</v>
      </c>
      <c r="AD8" s="167" t="s">
        <v>7348</v>
      </c>
      <c r="AE8" s="167" t="s">
        <v>7587</v>
      </c>
      <c r="AF8" s="167" t="s">
        <v>7357</v>
      </c>
      <c r="AG8" s="167" t="s">
        <v>7357</v>
      </c>
      <c r="AH8" s="238" t="s">
        <v>7357</v>
      </c>
      <c r="AI8" s="168" t="s">
        <v>7587</v>
      </c>
      <c r="AJ8" s="167" t="s">
        <v>7357</v>
      </c>
      <c r="AK8" s="167" t="s">
        <v>7587</v>
      </c>
      <c r="AL8" s="167" t="s">
        <v>7357</v>
      </c>
      <c r="AM8" s="167" t="s">
        <v>7357</v>
      </c>
      <c r="AN8" s="167" t="s">
        <v>7614</v>
      </c>
      <c r="AO8" s="167" t="s">
        <v>7357</v>
      </c>
      <c r="AP8" s="168" t="s">
        <v>7357</v>
      </c>
      <c r="AQ8" s="168" t="s">
        <v>7357</v>
      </c>
      <c r="AR8" s="168" t="s">
        <v>7587</v>
      </c>
      <c r="AS8" s="168" t="s">
        <v>7357</v>
      </c>
      <c r="AT8" s="168" t="s">
        <v>7357</v>
      </c>
    </row>
    <row r="9" spans="1:46">
      <c r="A9" s="138" t="s">
        <v>48</v>
      </c>
      <c r="B9" s="138" t="s">
        <v>7375</v>
      </c>
      <c r="C9" s="138" t="s">
        <v>7362</v>
      </c>
      <c r="D9" s="138" t="s">
        <v>20</v>
      </c>
      <c r="E9" s="145" t="s">
        <v>7348</v>
      </c>
      <c r="F9" s="138" t="s">
        <v>21</v>
      </c>
      <c r="G9" s="139">
        <v>24.2</v>
      </c>
      <c r="H9" s="139">
        <v>24.169198098484902</v>
      </c>
      <c r="I9" s="242">
        <v>1.171875</v>
      </c>
      <c r="J9" s="242">
        <v>1.171875</v>
      </c>
      <c r="K9" s="242">
        <v>0</v>
      </c>
      <c r="L9" s="242">
        <v>10.056818181818199</v>
      </c>
      <c r="M9" s="242">
        <v>3.1818181818181799</v>
      </c>
      <c r="N9" s="242">
        <v>6.875</v>
      </c>
      <c r="O9" s="242">
        <v>0.83333333333333304</v>
      </c>
      <c r="P9" s="242">
        <v>5.3333333333333304</v>
      </c>
      <c r="Q9" s="243">
        <v>4.8338382500000003</v>
      </c>
      <c r="R9" s="244">
        <v>1.94</v>
      </c>
      <c r="S9" s="252">
        <v>26.8</v>
      </c>
      <c r="T9" s="226">
        <f t="shared" si="0"/>
        <v>-2.6000000000000014</v>
      </c>
      <c r="U9" s="251">
        <v>27.6</v>
      </c>
      <c r="V9" s="226">
        <f t="shared" si="1"/>
        <v>-3.4000000000000021</v>
      </c>
      <c r="W9" s="165" t="s">
        <v>7348</v>
      </c>
      <c r="X9" s="167">
        <v>30</v>
      </c>
      <c r="Y9" s="167" t="s">
        <v>7587</v>
      </c>
      <c r="Z9" s="167" t="s">
        <v>7587</v>
      </c>
      <c r="AA9" s="167" t="s">
        <v>7357</v>
      </c>
      <c r="AB9" s="167" t="s">
        <v>7587</v>
      </c>
      <c r="AC9" s="167" t="s">
        <v>7587</v>
      </c>
      <c r="AD9" s="167" t="s">
        <v>7357</v>
      </c>
      <c r="AE9" s="167" t="s">
        <v>7587</v>
      </c>
      <c r="AF9" s="167" t="s">
        <v>7357</v>
      </c>
      <c r="AG9" s="167" t="s">
        <v>7357</v>
      </c>
      <c r="AH9" s="238" t="s">
        <v>7357</v>
      </c>
      <c r="AI9" s="168" t="s">
        <v>7587</v>
      </c>
      <c r="AJ9" s="167" t="s">
        <v>7357</v>
      </c>
      <c r="AK9" s="167" t="s">
        <v>7587</v>
      </c>
      <c r="AL9" s="167" t="s">
        <v>7357</v>
      </c>
      <c r="AM9" s="167" t="s">
        <v>7357</v>
      </c>
      <c r="AN9" s="167" t="s">
        <v>7614</v>
      </c>
      <c r="AO9" s="167" t="s">
        <v>7357</v>
      </c>
      <c r="AP9" s="168" t="s">
        <v>7357</v>
      </c>
      <c r="AQ9" s="168" t="s">
        <v>7357</v>
      </c>
      <c r="AR9" s="168" t="s">
        <v>7357</v>
      </c>
      <c r="AS9" s="168" t="s">
        <v>7357</v>
      </c>
      <c r="AT9" s="168" t="s">
        <v>7357</v>
      </c>
    </row>
    <row r="10" spans="1:46">
      <c r="A10" s="138" t="s">
        <v>8283</v>
      </c>
      <c r="B10" s="138" t="s">
        <v>7377</v>
      </c>
      <c r="C10" s="138" t="s">
        <v>7378</v>
      </c>
      <c r="D10" s="138" t="s">
        <v>33</v>
      </c>
      <c r="E10" s="145" t="s">
        <v>7348</v>
      </c>
      <c r="F10" s="138" t="s">
        <v>52</v>
      </c>
      <c r="G10" s="139">
        <v>71.599999999999994</v>
      </c>
      <c r="H10" s="139">
        <v>71.566515151515105</v>
      </c>
      <c r="I10" s="242">
        <v>8.75</v>
      </c>
      <c r="J10" s="242">
        <v>3.75</v>
      </c>
      <c r="K10" s="242">
        <v>5</v>
      </c>
      <c r="L10" s="242">
        <v>18.693181818181799</v>
      </c>
      <c r="M10" s="242">
        <v>6.8181818181818201</v>
      </c>
      <c r="N10" s="242">
        <v>11.875</v>
      </c>
      <c r="O10" s="242">
        <v>12.0833333333333</v>
      </c>
      <c r="P10" s="242">
        <v>13.125</v>
      </c>
      <c r="Q10" s="242">
        <v>10.625</v>
      </c>
      <c r="R10" s="244">
        <v>8.2899999999999991</v>
      </c>
      <c r="S10" s="252">
        <v>72</v>
      </c>
      <c r="T10" s="226">
        <f t="shared" si="0"/>
        <v>-0.40000000000000568</v>
      </c>
      <c r="U10" s="251">
        <v>69.399999999999991</v>
      </c>
      <c r="V10" s="226">
        <f t="shared" si="1"/>
        <v>2.2000000000000028</v>
      </c>
      <c r="W10" s="165" t="s">
        <v>7348</v>
      </c>
      <c r="X10" s="167" t="s">
        <v>7587</v>
      </c>
      <c r="Y10" s="167" t="s">
        <v>7587</v>
      </c>
      <c r="Z10" s="168" t="s">
        <v>7622</v>
      </c>
      <c r="AA10" s="167" t="s">
        <v>7613</v>
      </c>
      <c r="AB10" s="167" t="s">
        <v>7348</v>
      </c>
      <c r="AC10" s="167" t="s">
        <v>7348</v>
      </c>
      <c r="AD10" s="167" t="s">
        <v>7357</v>
      </c>
      <c r="AE10" s="167" t="s">
        <v>7587</v>
      </c>
      <c r="AF10" s="167" t="s">
        <v>7357</v>
      </c>
      <c r="AG10" s="238" t="s">
        <v>7587</v>
      </c>
      <c r="AH10" s="168" t="s">
        <v>7587</v>
      </c>
      <c r="AI10" s="168" t="s">
        <v>7587</v>
      </c>
      <c r="AJ10" s="167" t="s">
        <v>7348</v>
      </c>
      <c r="AK10" s="167" t="s">
        <v>7348</v>
      </c>
      <c r="AL10" s="167" t="s">
        <v>7348</v>
      </c>
      <c r="AM10" s="167" t="s">
        <v>7357</v>
      </c>
      <c r="AN10" s="167" t="s">
        <v>7587</v>
      </c>
      <c r="AO10" s="167" t="s">
        <v>7348</v>
      </c>
      <c r="AP10" s="168" t="s">
        <v>7357</v>
      </c>
      <c r="AQ10" s="168" t="s">
        <v>7357</v>
      </c>
      <c r="AR10" s="168" t="s">
        <v>7587</v>
      </c>
      <c r="AS10" s="168" t="s">
        <v>7357</v>
      </c>
      <c r="AT10" s="168" t="s">
        <v>7357</v>
      </c>
    </row>
    <row r="11" spans="1:46">
      <c r="A11" s="178" t="s">
        <v>54</v>
      </c>
      <c r="B11" s="178" t="s">
        <v>7380</v>
      </c>
      <c r="C11" s="178" t="s">
        <v>7362</v>
      </c>
      <c r="D11" s="178" t="s">
        <v>33</v>
      </c>
      <c r="E11" s="179" t="s">
        <v>7348</v>
      </c>
      <c r="F11" s="178" t="s">
        <v>50</v>
      </c>
      <c r="G11" s="180">
        <v>53.9</v>
      </c>
      <c r="H11" s="180">
        <v>53.880151519999998</v>
      </c>
      <c r="I11" s="240">
        <v>5.4166666666666696</v>
      </c>
      <c r="J11" s="240">
        <v>2.5</v>
      </c>
      <c r="K11" s="240">
        <v>2.9166666666666701</v>
      </c>
      <c r="L11" s="240">
        <v>13.806818181818199</v>
      </c>
      <c r="M11" s="240">
        <v>3.1818181818181799</v>
      </c>
      <c r="N11" s="240">
        <v>10.625</v>
      </c>
      <c r="O11" s="240">
        <v>9.1666666666666696</v>
      </c>
      <c r="P11" s="240">
        <v>8.75</v>
      </c>
      <c r="Q11" s="245">
        <v>10.78</v>
      </c>
      <c r="R11" s="241">
        <v>5.96</v>
      </c>
      <c r="S11" s="254">
        <v>48.8</v>
      </c>
      <c r="T11" s="255">
        <f t="shared" si="0"/>
        <v>5.1000000000000014</v>
      </c>
      <c r="U11" s="251">
        <v>28.250000000000004</v>
      </c>
      <c r="V11" s="226">
        <f t="shared" si="1"/>
        <v>25.649999999999995</v>
      </c>
      <c r="W11" s="165" t="s">
        <v>7348</v>
      </c>
      <c r="X11" s="167" t="s">
        <v>7587</v>
      </c>
      <c r="Y11" s="167" t="s">
        <v>7587</v>
      </c>
      <c r="Z11" s="168" t="s">
        <v>7623</v>
      </c>
      <c r="AA11" s="167" t="s">
        <v>7613</v>
      </c>
      <c r="AB11" s="167" t="s">
        <v>7348</v>
      </c>
      <c r="AC11" s="167" t="s">
        <v>7587</v>
      </c>
      <c r="AD11" s="167" t="s">
        <v>7348</v>
      </c>
      <c r="AE11" s="167" t="s">
        <v>7587</v>
      </c>
      <c r="AF11" s="167" t="s">
        <v>7357</v>
      </c>
      <c r="AG11" s="238" t="s">
        <v>7587</v>
      </c>
      <c r="AH11" s="168" t="s">
        <v>7587</v>
      </c>
      <c r="AI11" s="168" t="s">
        <v>7587</v>
      </c>
      <c r="AJ11" s="167" t="s">
        <v>7357</v>
      </c>
      <c r="AK11" s="167" t="s">
        <v>7348</v>
      </c>
      <c r="AL11" s="167" t="s">
        <v>7357</v>
      </c>
      <c r="AM11" s="167" t="s">
        <v>7357</v>
      </c>
      <c r="AN11" s="167" t="s">
        <v>7587</v>
      </c>
      <c r="AO11" s="167" t="s">
        <v>7348</v>
      </c>
      <c r="AP11" s="168" t="s">
        <v>7357</v>
      </c>
      <c r="AQ11" s="168" t="s">
        <v>7357</v>
      </c>
      <c r="AR11" s="168" t="s">
        <v>7587</v>
      </c>
      <c r="AS11" s="168" t="s">
        <v>7357</v>
      </c>
      <c r="AT11" s="168" t="s">
        <v>7357</v>
      </c>
    </row>
    <row r="12" spans="1:46">
      <c r="A12" s="138" t="s">
        <v>56</v>
      </c>
      <c r="B12" s="138" t="s">
        <v>7381</v>
      </c>
      <c r="C12" s="138" t="s">
        <v>7382</v>
      </c>
      <c r="D12" s="138" t="s">
        <v>36</v>
      </c>
      <c r="E12" s="145" t="s">
        <v>7348</v>
      </c>
      <c r="F12" s="138" t="s">
        <v>24</v>
      </c>
      <c r="G12" s="139">
        <v>13.4</v>
      </c>
      <c r="H12" s="139">
        <v>13.411031007575801</v>
      </c>
      <c r="I12" s="242">
        <v>1.1979166666666701</v>
      </c>
      <c r="J12" s="242">
        <v>0.78125</v>
      </c>
      <c r="K12" s="242">
        <v>0.41666666666666702</v>
      </c>
      <c r="L12" s="242">
        <v>1.5909090909090899</v>
      </c>
      <c r="M12" s="242">
        <v>1.5909090909090899</v>
      </c>
      <c r="N12" s="242">
        <v>0</v>
      </c>
      <c r="O12" s="242">
        <v>3.75</v>
      </c>
      <c r="P12" s="242">
        <v>1.25</v>
      </c>
      <c r="Q12" s="243">
        <v>2.68220525</v>
      </c>
      <c r="R12" s="244">
        <v>2.94</v>
      </c>
      <c r="S12" s="252">
        <v>8.9</v>
      </c>
      <c r="T12" s="226">
        <f t="shared" si="0"/>
        <v>4.5</v>
      </c>
      <c r="U12" s="251">
        <v>9.75</v>
      </c>
      <c r="V12" s="226">
        <f t="shared" si="1"/>
        <v>3.6500000000000004</v>
      </c>
      <c r="W12" s="166" t="s">
        <v>7357</v>
      </c>
      <c r="X12" s="167">
        <v>18</v>
      </c>
      <c r="Y12" s="167" t="s">
        <v>7587</v>
      </c>
      <c r="Z12" s="167" t="s">
        <v>7587</v>
      </c>
      <c r="AA12" s="167" t="s">
        <v>7613</v>
      </c>
      <c r="AB12" s="167" t="s">
        <v>7587</v>
      </c>
      <c r="AC12" s="167" t="s">
        <v>7587</v>
      </c>
      <c r="AD12" s="167" t="s">
        <v>7357</v>
      </c>
      <c r="AE12" s="167" t="s">
        <v>7587</v>
      </c>
      <c r="AF12" s="167" t="s">
        <v>7357</v>
      </c>
      <c r="AG12" s="167" t="s">
        <v>7357</v>
      </c>
      <c r="AH12" s="238" t="s">
        <v>7348</v>
      </c>
      <c r="AI12" s="168" t="s">
        <v>7587</v>
      </c>
      <c r="AJ12" s="167" t="s">
        <v>7357</v>
      </c>
      <c r="AK12" s="167" t="s">
        <v>7587</v>
      </c>
      <c r="AL12" s="167" t="s">
        <v>7357</v>
      </c>
      <c r="AM12" s="167" t="s">
        <v>7357</v>
      </c>
      <c r="AN12" s="167" t="s">
        <v>7357</v>
      </c>
      <c r="AO12" s="167" t="s">
        <v>7357</v>
      </c>
      <c r="AP12" s="168" t="s">
        <v>7357</v>
      </c>
      <c r="AQ12" s="168" t="s">
        <v>7357</v>
      </c>
      <c r="AR12" s="168" t="s">
        <v>7587</v>
      </c>
      <c r="AS12" s="168" t="s">
        <v>7357</v>
      </c>
      <c r="AT12" s="168" t="s">
        <v>7357</v>
      </c>
    </row>
    <row r="13" spans="1:46">
      <c r="A13" s="138" t="s">
        <v>60</v>
      </c>
      <c r="B13" s="138" t="s">
        <v>7386</v>
      </c>
      <c r="C13" s="138" t="s">
        <v>7355</v>
      </c>
      <c r="D13" s="138" t="s">
        <v>33</v>
      </c>
      <c r="E13" s="145" t="s">
        <v>7348</v>
      </c>
      <c r="F13" s="138" t="s">
        <v>24</v>
      </c>
      <c r="G13" s="139">
        <v>13</v>
      </c>
      <c r="H13" s="139">
        <v>13.029071325757601</v>
      </c>
      <c r="I13" s="242">
        <v>1.9791666666666701</v>
      </c>
      <c r="J13" s="242">
        <v>1.5625</v>
      </c>
      <c r="K13" s="242">
        <v>0.41666666666666702</v>
      </c>
      <c r="L13" s="242">
        <v>0.90909090909090895</v>
      </c>
      <c r="M13" s="242">
        <v>0.90909090909090895</v>
      </c>
      <c r="N13" s="242">
        <v>0</v>
      </c>
      <c r="O13" s="242">
        <v>1.25</v>
      </c>
      <c r="P13" s="242">
        <v>3.125</v>
      </c>
      <c r="Q13" s="243">
        <v>2.6058137499999998</v>
      </c>
      <c r="R13" s="244">
        <v>3.16</v>
      </c>
      <c r="S13" s="252">
        <v>10.5</v>
      </c>
      <c r="T13" s="226">
        <f t="shared" si="0"/>
        <v>2.5</v>
      </c>
      <c r="U13" s="251">
        <v>8.25</v>
      </c>
      <c r="V13" s="226">
        <f t="shared" si="1"/>
        <v>4.75</v>
      </c>
      <c r="W13" s="166" t="s">
        <v>7357</v>
      </c>
      <c r="X13" s="167" t="s">
        <v>7587</v>
      </c>
      <c r="Y13" s="167" t="s">
        <v>7587</v>
      </c>
      <c r="Z13" s="167" t="s">
        <v>7587</v>
      </c>
      <c r="AA13" s="167" t="s">
        <v>7357</v>
      </c>
      <c r="AB13" s="167" t="s">
        <v>7357</v>
      </c>
      <c r="AC13" s="167" t="s">
        <v>7587</v>
      </c>
      <c r="AD13" s="167" t="s">
        <v>7357</v>
      </c>
      <c r="AE13" s="167" t="s">
        <v>7587</v>
      </c>
      <c r="AF13" s="167" t="s">
        <v>7357</v>
      </c>
      <c r="AG13" s="238" t="s">
        <v>7587</v>
      </c>
      <c r="AH13" s="168" t="s">
        <v>7587</v>
      </c>
      <c r="AI13" s="168" t="s">
        <v>7587</v>
      </c>
      <c r="AJ13" s="167" t="s">
        <v>7357</v>
      </c>
      <c r="AK13" s="167" t="s">
        <v>7357</v>
      </c>
      <c r="AL13" s="167" t="s">
        <v>7357</v>
      </c>
      <c r="AM13" s="167" t="s">
        <v>7357</v>
      </c>
      <c r="AN13" s="167" t="s">
        <v>7587</v>
      </c>
      <c r="AO13" s="167" t="s">
        <v>7357</v>
      </c>
      <c r="AP13" s="168" t="s">
        <v>7357</v>
      </c>
      <c r="AQ13" s="168" t="s">
        <v>7357</v>
      </c>
      <c r="AR13" s="168" t="s">
        <v>7587</v>
      </c>
      <c r="AS13" s="168" t="s">
        <v>7357</v>
      </c>
      <c r="AT13" s="168" t="s">
        <v>7357</v>
      </c>
    </row>
    <row r="14" spans="1:46">
      <c r="A14" s="138" t="s">
        <v>64</v>
      </c>
      <c r="B14" s="138" t="s">
        <v>7391</v>
      </c>
      <c r="C14" s="138" t="s">
        <v>7392</v>
      </c>
      <c r="D14" s="138" t="s">
        <v>23</v>
      </c>
      <c r="E14" s="145" t="s">
        <v>7348</v>
      </c>
      <c r="F14" s="138" t="s">
        <v>21</v>
      </c>
      <c r="G14" s="139">
        <v>26.7</v>
      </c>
      <c r="H14" s="139">
        <v>26.724431818181799</v>
      </c>
      <c r="I14" s="242">
        <v>5.9895833333333304</v>
      </c>
      <c r="J14" s="242">
        <v>2.65625</v>
      </c>
      <c r="K14" s="242">
        <v>3.3333333333333299</v>
      </c>
      <c r="L14" s="242">
        <v>10.568181818181801</v>
      </c>
      <c r="M14" s="242">
        <v>4.3181818181818201</v>
      </c>
      <c r="N14" s="242">
        <v>6.25</v>
      </c>
      <c r="O14" s="242">
        <v>1.6666666666666701</v>
      </c>
      <c r="P14" s="242">
        <v>1.5</v>
      </c>
      <c r="Q14" s="242">
        <v>2.5</v>
      </c>
      <c r="R14" s="244">
        <v>4.5</v>
      </c>
      <c r="S14" s="253">
        <v>25.1</v>
      </c>
      <c r="T14" s="226">
        <f t="shared" si="0"/>
        <v>1.5999999999999979</v>
      </c>
      <c r="U14" s="251">
        <v>21.6</v>
      </c>
      <c r="V14" s="226">
        <f t="shared" si="1"/>
        <v>5.0999999999999979</v>
      </c>
      <c r="W14" s="166" t="s">
        <v>7357</v>
      </c>
      <c r="X14" s="167">
        <v>25</v>
      </c>
      <c r="Y14" s="167" t="s">
        <v>7587</v>
      </c>
      <c r="Z14" s="167" t="s">
        <v>7587</v>
      </c>
      <c r="AA14" s="167" t="s">
        <v>7613</v>
      </c>
      <c r="AB14" s="167" t="s">
        <v>7587</v>
      </c>
      <c r="AC14" s="167" t="s">
        <v>7587</v>
      </c>
      <c r="AD14" s="167" t="s">
        <v>7357</v>
      </c>
      <c r="AE14" s="167" t="s">
        <v>7587</v>
      </c>
      <c r="AF14" s="167" t="s">
        <v>7357</v>
      </c>
      <c r="AG14" s="167" t="s">
        <v>7357</v>
      </c>
      <c r="AH14" s="224" t="s">
        <v>7348</v>
      </c>
      <c r="AI14" s="168" t="s">
        <v>7587</v>
      </c>
      <c r="AJ14" s="167" t="s">
        <v>7357</v>
      </c>
      <c r="AK14" s="167" t="s">
        <v>7587</v>
      </c>
      <c r="AL14" s="167" t="s">
        <v>7357</v>
      </c>
      <c r="AM14" s="167" t="s">
        <v>7348</v>
      </c>
      <c r="AN14" s="167" t="s">
        <v>7614</v>
      </c>
      <c r="AO14" s="167" t="s">
        <v>7357</v>
      </c>
      <c r="AP14" s="168" t="s">
        <v>7357</v>
      </c>
      <c r="AQ14" s="168" t="s">
        <v>7357</v>
      </c>
      <c r="AR14" s="168" t="s">
        <v>7587</v>
      </c>
      <c r="AS14" s="168" t="s">
        <v>7357</v>
      </c>
      <c r="AT14" s="168" t="s">
        <v>7357</v>
      </c>
    </row>
    <row r="15" spans="1:46">
      <c r="A15" s="162" t="s">
        <v>66</v>
      </c>
      <c r="B15" s="138" t="s">
        <v>7394</v>
      </c>
      <c r="C15" s="138" t="s">
        <v>7358</v>
      </c>
      <c r="D15" s="138" t="s">
        <v>33</v>
      </c>
      <c r="E15" s="145" t="s">
        <v>7348</v>
      </c>
      <c r="F15" s="138" t="s">
        <v>37</v>
      </c>
      <c r="G15" s="139">
        <v>33.5</v>
      </c>
      <c r="H15" s="139">
        <v>33.483283787878797</v>
      </c>
      <c r="I15" s="242">
        <v>3.8020833333333299</v>
      </c>
      <c r="J15" s="242">
        <v>1.71875</v>
      </c>
      <c r="K15" s="242">
        <v>2.0833333333333299</v>
      </c>
      <c r="L15" s="242">
        <v>6.0795454545454604</v>
      </c>
      <c r="M15" s="242">
        <v>2.9545454545454501</v>
      </c>
      <c r="N15" s="242">
        <v>3.125</v>
      </c>
      <c r="O15" s="242">
        <v>6.25</v>
      </c>
      <c r="P15" s="242">
        <v>8.125</v>
      </c>
      <c r="Q15" s="243">
        <v>6.6966549999999998</v>
      </c>
      <c r="R15" s="244">
        <v>2.5299999999999998</v>
      </c>
      <c r="S15" s="252">
        <v>31.579258871610843</v>
      </c>
      <c r="T15" s="226">
        <f t="shared" si="0"/>
        <v>1.9207411283891567</v>
      </c>
      <c r="U15" s="251">
        <v>26.25</v>
      </c>
      <c r="V15" s="226">
        <f t="shared" si="1"/>
        <v>7.25</v>
      </c>
      <c r="W15" s="166" t="s">
        <v>7357</v>
      </c>
      <c r="X15" s="167" t="s">
        <v>7587</v>
      </c>
      <c r="Y15" s="167" t="s">
        <v>7587</v>
      </c>
      <c r="Z15" s="168" t="s">
        <v>7624</v>
      </c>
      <c r="AA15" s="167" t="s">
        <v>7357</v>
      </c>
      <c r="AB15" s="167" t="s">
        <v>7348</v>
      </c>
      <c r="AC15" s="167" t="s">
        <v>7587</v>
      </c>
      <c r="AD15" s="167" t="s">
        <v>7357</v>
      </c>
      <c r="AE15" s="167" t="s">
        <v>7587</v>
      </c>
      <c r="AF15" s="167" t="s">
        <v>7357</v>
      </c>
      <c r="AG15" s="238" t="s">
        <v>7587</v>
      </c>
      <c r="AH15" s="168" t="s">
        <v>7587</v>
      </c>
      <c r="AI15" s="168" t="s">
        <v>7587</v>
      </c>
      <c r="AJ15" s="167" t="s">
        <v>7348</v>
      </c>
      <c r="AK15" s="167" t="s">
        <v>7348</v>
      </c>
      <c r="AL15" s="167" t="s">
        <v>7357</v>
      </c>
      <c r="AM15" s="167" t="s">
        <v>7357</v>
      </c>
      <c r="AN15" s="167" t="s">
        <v>7587</v>
      </c>
      <c r="AO15" s="167" t="s">
        <v>7348</v>
      </c>
      <c r="AP15" s="168" t="s">
        <v>7357</v>
      </c>
      <c r="AQ15" s="168" t="s">
        <v>7357</v>
      </c>
      <c r="AR15" s="168" t="s">
        <v>7587</v>
      </c>
      <c r="AS15" s="168" t="s">
        <v>7357</v>
      </c>
      <c r="AT15" s="168" t="s">
        <v>7357</v>
      </c>
    </row>
    <row r="16" spans="1:46">
      <c r="A16" s="138" t="s">
        <v>67</v>
      </c>
      <c r="B16" s="138" t="s">
        <v>7395</v>
      </c>
      <c r="C16" s="138" t="s">
        <v>7366</v>
      </c>
      <c r="D16" s="138" t="s">
        <v>33</v>
      </c>
      <c r="E16" s="145" t="s">
        <v>7348</v>
      </c>
      <c r="F16" s="138" t="s">
        <v>26</v>
      </c>
      <c r="G16" s="139">
        <v>4.8</v>
      </c>
      <c r="H16" s="139">
        <v>4.7679166666666699</v>
      </c>
      <c r="I16" s="242">
        <v>1.1979166666666701</v>
      </c>
      <c r="J16" s="242">
        <v>0.78125</v>
      </c>
      <c r="K16" s="242">
        <v>0.41666666666666702</v>
      </c>
      <c r="L16" s="242">
        <v>0</v>
      </c>
      <c r="M16" s="242">
        <v>0</v>
      </c>
      <c r="N16" s="242">
        <v>0</v>
      </c>
      <c r="O16" s="242">
        <v>0</v>
      </c>
      <c r="P16" s="242">
        <v>0</v>
      </c>
      <c r="Q16" s="242">
        <v>1.25</v>
      </c>
      <c r="R16" s="244">
        <v>2.3199999999999998</v>
      </c>
      <c r="S16" s="252">
        <v>4.8</v>
      </c>
      <c r="T16" s="226">
        <f t="shared" si="0"/>
        <v>0</v>
      </c>
      <c r="U16" s="251">
        <v>9.1000000000000014</v>
      </c>
      <c r="V16" s="226">
        <f t="shared" si="1"/>
        <v>-4.3000000000000016</v>
      </c>
      <c r="W16" s="166" t="s">
        <v>7357</v>
      </c>
      <c r="X16" s="167" t="s">
        <v>7587</v>
      </c>
      <c r="Y16" s="167" t="s">
        <v>7587</v>
      </c>
      <c r="Z16" s="238" t="s">
        <v>7587</v>
      </c>
      <c r="AA16" s="167" t="s">
        <v>7613</v>
      </c>
      <c r="AB16" s="167" t="s">
        <v>7357</v>
      </c>
      <c r="AC16" s="167" t="s">
        <v>7587</v>
      </c>
      <c r="AD16" s="167" t="s">
        <v>7348</v>
      </c>
      <c r="AE16" s="167" t="s">
        <v>7587</v>
      </c>
      <c r="AF16" s="167" t="s">
        <v>7357</v>
      </c>
      <c r="AG16" s="238" t="s">
        <v>7587</v>
      </c>
      <c r="AH16" s="168" t="s">
        <v>7587</v>
      </c>
      <c r="AI16" s="168" t="s">
        <v>7587</v>
      </c>
      <c r="AJ16" s="167" t="s">
        <v>7357</v>
      </c>
      <c r="AK16" s="167" t="s">
        <v>7357</v>
      </c>
      <c r="AL16" s="167" t="s">
        <v>7357</v>
      </c>
      <c r="AM16" s="167" t="s">
        <v>7357</v>
      </c>
      <c r="AN16" s="167" t="s">
        <v>7587</v>
      </c>
      <c r="AO16" s="167" t="s">
        <v>7357</v>
      </c>
      <c r="AP16" s="168" t="s">
        <v>7357</v>
      </c>
      <c r="AQ16" s="168" t="s">
        <v>7357</v>
      </c>
      <c r="AR16" s="168" t="s">
        <v>7587</v>
      </c>
      <c r="AS16" s="168" t="s">
        <v>7357</v>
      </c>
      <c r="AT16" s="168" t="s">
        <v>7357</v>
      </c>
    </row>
    <row r="17" spans="1:46">
      <c r="A17" s="138" t="s">
        <v>68</v>
      </c>
      <c r="B17" s="138" t="s">
        <v>7396</v>
      </c>
      <c r="C17" s="138" t="s">
        <v>7366</v>
      </c>
      <c r="D17" s="138" t="s">
        <v>33</v>
      </c>
      <c r="E17" s="145" t="s">
        <v>7348</v>
      </c>
      <c r="F17" s="138" t="s">
        <v>26</v>
      </c>
      <c r="G17" s="139">
        <v>4.2</v>
      </c>
      <c r="H17" s="139">
        <v>4.2</v>
      </c>
      <c r="I17" s="242">
        <v>0</v>
      </c>
      <c r="J17" s="242">
        <v>0</v>
      </c>
      <c r="K17" s="242">
        <v>0</v>
      </c>
      <c r="L17" s="242">
        <v>0</v>
      </c>
      <c r="M17" s="242">
        <v>0</v>
      </c>
      <c r="N17" s="242">
        <v>0</v>
      </c>
      <c r="O17" s="242">
        <v>0</v>
      </c>
      <c r="P17" s="242">
        <v>1.25</v>
      </c>
      <c r="Q17" s="243">
        <v>0.84</v>
      </c>
      <c r="R17" s="244">
        <v>2.11</v>
      </c>
      <c r="S17" s="252">
        <v>4.2</v>
      </c>
      <c r="T17" s="226">
        <f t="shared" si="0"/>
        <v>0</v>
      </c>
      <c r="U17" s="251">
        <v>0.5</v>
      </c>
      <c r="V17" s="226">
        <f t="shared" si="1"/>
        <v>3.7</v>
      </c>
      <c r="W17" s="166" t="s">
        <v>7357</v>
      </c>
      <c r="X17" s="167" t="s">
        <v>7587</v>
      </c>
      <c r="Y17" s="167" t="s">
        <v>7587</v>
      </c>
      <c r="Z17" s="238" t="s">
        <v>7587</v>
      </c>
      <c r="AA17" s="167" t="s">
        <v>7357</v>
      </c>
      <c r="AB17" s="167" t="s">
        <v>7357</v>
      </c>
      <c r="AC17" s="167" t="s">
        <v>7587</v>
      </c>
      <c r="AD17" s="167" t="s">
        <v>7357</v>
      </c>
      <c r="AE17" s="167" t="s">
        <v>7587</v>
      </c>
      <c r="AF17" s="167" t="s">
        <v>7357</v>
      </c>
      <c r="AG17" s="238" t="s">
        <v>7587</v>
      </c>
      <c r="AH17" s="168" t="s">
        <v>7587</v>
      </c>
      <c r="AI17" s="168" t="s">
        <v>7587</v>
      </c>
      <c r="AJ17" s="167" t="s">
        <v>7357</v>
      </c>
      <c r="AK17" s="167" t="s">
        <v>7357</v>
      </c>
      <c r="AL17" s="167" t="s">
        <v>7357</v>
      </c>
      <c r="AM17" s="167" t="s">
        <v>7357</v>
      </c>
      <c r="AN17" s="167" t="s">
        <v>7587</v>
      </c>
      <c r="AO17" s="167" t="s">
        <v>7357</v>
      </c>
      <c r="AP17" s="168" t="s">
        <v>7357</v>
      </c>
      <c r="AQ17" s="168" t="s">
        <v>7357</v>
      </c>
      <c r="AR17" s="168" t="s">
        <v>7587</v>
      </c>
      <c r="AS17" s="168" t="s">
        <v>7357</v>
      </c>
      <c r="AT17" s="168" t="s">
        <v>7357</v>
      </c>
    </row>
    <row r="18" spans="1:46">
      <c r="A18" s="138" t="s">
        <v>70</v>
      </c>
      <c r="B18" s="138" t="s">
        <v>7398</v>
      </c>
      <c r="C18" s="138" t="s">
        <v>7399</v>
      </c>
      <c r="D18" s="138" t="s">
        <v>33</v>
      </c>
      <c r="E18" s="145" t="s">
        <v>7348</v>
      </c>
      <c r="F18" s="138" t="s">
        <v>26</v>
      </c>
      <c r="G18" s="139">
        <v>4.2</v>
      </c>
      <c r="H18" s="139">
        <v>4.2279166666666699</v>
      </c>
      <c r="I18" s="242">
        <v>1.1979166666666701</v>
      </c>
      <c r="J18" s="242">
        <v>0.78125</v>
      </c>
      <c r="K18" s="242">
        <v>0.41666666666666702</v>
      </c>
      <c r="L18" s="242">
        <v>0</v>
      </c>
      <c r="M18" s="242">
        <v>0</v>
      </c>
      <c r="N18" s="242">
        <v>0</v>
      </c>
      <c r="O18" s="242">
        <v>0</v>
      </c>
      <c r="P18" s="242">
        <v>2.5</v>
      </c>
      <c r="Q18" s="242">
        <v>0</v>
      </c>
      <c r="R18" s="244">
        <v>0.53</v>
      </c>
      <c r="S18" s="256">
        <v>3.6</v>
      </c>
      <c r="T18" s="226">
        <f t="shared" si="0"/>
        <v>0.60000000000000009</v>
      </c>
      <c r="U18" s="251">
        <v>1.375</v>
      </c>
      <c r="V18" s="226">
        <f t="shared" si="1"/>
        <v>2.8250000000000002</v>
      </c>
      <c r="W18" s="166" t="s">
        <v>7357</v>
      </c>
      <c r="X18" s="167" t="s">
        <v>7587</v>
      </c>
      <c r="Y18" s="167" t="s">
        <v>7587</v>
      </c>
      <c r="Z18" s="238" t="s">
        <v>7587</v>
      </c>
      <c r="AA18" s="167" t="s">
        <v>7613</v>
      </c>
      <c r="AB18" s="167" t="s">
        <v>7348</v>
      </c>
      <c r="AC18" s="167" t="s">
        <v>7587</v>
      </c>
      <c r="AD18" s="167" t="s">
        <v>7357</v>
      </c>
      <c r="AE18" s="167" t="s">
        <v>7587</v>
      </c>
      <c r="AF18" s="167" t="s">
        <v>7357</v>
      </c>
      <c r="AG18" s="238" t="s">
        <v>7587</v>
      </c>
      <c r="AH18" s="168" t="s">
        <v>7587</v>
      </c>
      <c r="AI18" s="168" t="s">
        <v>7587</v>
      </c>
      <c r="AJ18" s="167" t="s">
        <v>7357</v>
      </c>
      <c r="AK18" s="167" t="s">
        <v>7357</v>
      </c>
      <c r="AL18" s="167" t="s">
        <v>7357</v>
      </c>
      <c r="AM18" s="167" t="s">
        <v>7357</v>
      </c>
      <c r="AN18" s="167" t="s">
        <v>7587</v>
      </c>
      <c r="AO18" s="167" t="s">
        <v>7357</v>
      </c>
      <c r="AP18" s="168" t="s">
        <v>7357</v>
      </c>
      <c r="AQ18" s="168" t="s">
        <v>7357</v>
      </c>
      <c r="AR18" s="168" t="s">
        <v>7587</v>
      </c>
      <c r="AS18" s="168" t="s">
        <v>7357</v>
      </c>
      <c r="AT18" s="168" t="s">
        <v>7357</v>
      </c>
    </row>
    <row r="19" spans="1:46">
      <c r="A19" s="138" t="s">
        <v>71</v>
      </c>
      <c r="B19" s="138" t="s">
        <v>7400</v>
      </c>
      <c r="C19" s="138" t="s">
        <v>7401</v>
      </c>
      <c r="D19" s="138" t="s">
        <v>33</v>
      </c>
      <c r="E19" s="145" t="s">
        <v>7348</v>
      </c>
      <c r="F19" s="138" t="s">
        <v>21</v>
      </c>
      <c r="G19" s="139">
        <v>27.4</v>
      </c>
      <c r="H19" s="139">
        <v>27.388598484848501</v>
      </c>
      <c r="I19" s="242">
        <v>1.09375</v>
      </c>
      <c r="J19" s="242">
        <v>1.09375</v>
      </c>
      <c r="K19" s="242">
        <v>0</v>
      </c>
      <c r="L19" s="242">
        <v>7.4431818181818201</v>
      </c>
      <c r="M19" s="242">
        <v>1.8181818181818199</v>
      </c>
      <c r="N19" s="242">
        <v>5.625</v>
      </c>
      <c r="O19" s="242">
        <v>4.1666666666666696</v>
      </c>
      <c r="P19" s="242">
        <v>5.625</v>
      </c>
      <c r="Q19" s="242">
        <v>5</v>
      </c>
      <c r="R19" s="244">
        <v>4.0599999999999996</v>
      </c>
      <c r="S19" s="252">
        <v>26.9</v>
      </c>
      <c r="T19" s="226">
        <f t="shared" si="0"/>
        <v>0.5</v>
      </c>
      <c r="U19" s="251">
        <v>9.6</v>
      </c>
      <c r="V19" s="226">
        <f t="shared" si="1"/>
        <v>17.799999999999997</v>
      </c>
      <c r="W19" s="166" t="s">
        <v>7357</v>
      </c>
      <c r="X19" s="167" t="s">
        <v>7587</v>
      </c>
      <c r="Y19" s="167" t="s">
        <v>7587</v>
      </c>
      <c r="Z19" s="220" t="s">
        <v>7587</v>
      </c>
      <c r="AA19" s="167" t="s">
        <v>7357</v>
      </c>
      <c r="AB19" s="167" t="s">
        <v>7587</v>
      </c>
      <c r="AC19" s="167" t="s">
        <v>7357</v>
      </c>
      <c r="AD19" s="167" t="s">
        <v>7357</v>
      </c>
      <c r="AE19" s="167" t="s">
        <v>7587</v>
      </c>
      <c r="AF19" s="167" t="s">
        <v>7357</v>
      </c>
      <c r="AG19" s="238" t="s">
        <v>7587</v>
      </c>
      <c r="AH19" s="168" t="s">
        <v>7587</v>
      </c>
      <c r="AI19" s="168" t="s">
        <v>7587</v>
      </c>
      <c r="AJ19" s="167" t="s">
        <v>7357</v>
      </c>
      <c r="AK19" s="167" t="s">
        <v>7357</v>
      </c>
      <c r="AL19" s="167" t="s">
        <v>7357</v>
      </c>
      <c r="AM19" s="167" t="s">
        <v>7357</v>
      </c>
      <c r="AN19" s="167" t="s">
        <v>7587</v>
      </c>
      <c r="AO19" s="167" t="s">
        <v>7357</v>
      </c>
      <c r="AP19" s="168" t="s">
        <v>7357</v>
      </c>
      <c r="AQ19" s="168" t="s">
        <v>7357</v>
      </c>
      <c r="AR19" s="168" t="s">
        <v>7587</v>
      </c>
      <c r="AS19" s="168" t="s">
        <v>7357</v>
      </c>
      <c r="AT19" s="168" t="s">
        <v>7357</v>
      </c>
    </row>
    <row r="20" spans="1:46">
      <c r="A20" s="138" t="s">
        <v>74</v>
      </c>
      <c r="B20" s="138" t="s">
        <v>7405</v>
      </c>
      <c r="C20" s="138" t="s">
        <v>7362</v>
      </c>
      <c r="D20" s="138" t="s">
        <v>23</v>
      </c>
      <c r="E20" s="145" t="s">
        <v>7348</v>
      </c>
      <c r="F20" s="138" t="s">
        <v>24</v>
      </c>
      <c r="G20" s="139">
        <v>18</v>
      </c>
      <c r="H20" s="139">
        <v>17.996068560606101</v>
      </c>
      <c r="I20" s="242">
        <v>4.3229166666666696</v>
      </c>
      <c r="J20" s="242">
        <v>1.40625</v>
      </c>
      <c r="K20" s="242">
        <v>2.9166666666666701</v>
      </c>
      <c r="L20" s="242">
        <v>6.4772727272727302</v>
      </c>
      <c r="M20" s="242">
        <v>2.7272727272727302</v>
      </c>
      <c r="N20" s="242">
        <v>3.75</v>
      </c>
      <c r="O20" s="242">
        <v>1.6666666666666701</v>
      </c>
      <c r="P20" s="242">
        <v>0</v>
      </c>
      <c r="Q20" s="243">
        <v>3.5992125000000001</v>
      </c>
      <c r="R20" s="244">
        <v>1.93</v>
      </c>
      <c r="S20" s="252">
        <v>14.7</v>
      </c>
      <c r="T20" s="226">
        <f t="shared" si="0"/>
        <v>3.3000000000000007</v>
      </c>
      <c r="U20" s="251">
        <v>7.875</v>
      </c>
      <c r="V20" s="226">
        <f t="shared" si="1"/>
        <v>10.125</v>
      </c>
      <c r="W20" s="165" t="s">
        <v>7348</v>
      </c>
      <c r="X20" s="167" t="s">
        <v>7587</v>
      </c>
      <c r="Y20" s="167" t="s">
        <v>7587</v>
      </c>
      <c r="Z20" s="167" t="s">
        <v>7587</v>
      </c>
      <c r="AA20" s="167" t="s">
        <v>7613</v>
      </c>
      <c r="AB20" s="167" t="s">
        <v>7587</v>
      </c>
      <c r="AC20" s="167" t="s">
        <v>7587</v>
      </c>
      <c r="AD20" s="167" t="s">
        <v>7357</v>
      </c>
      <c r="AE20" s="167" t="s">
        <v>7587</v>
      </c>
      <c r="AF20" s="167" t="s">
        <v>7357</v>
      </c>
      <c r="AG20" s="167" t="s">
        <v>7357</v>
      </c>
      <c r="AH20" s="238" t="s">
        <v>7357</v>
      </c>
      <c r="AI20" s="168" t="s">
        <v>7587</v>
      </c>
      <c r="AJ20" s="167" t="s">
        <v>7357</v>
      </c>
      <c r="AK20" s="167" t="s">
        <v>7587</v>
      </c>
      <c r="AL20" s="167" t="s">
        <v>7357</v>
      </c>
      <c r="AM20" s="167" t="s">
        <v>7357</v>
      </c>
      <c r="AN20" s="167" t="s">
        <v>7614</v>
      </c>
      <c r="AO20" s="167" t="s">
        <v>7357</v>
      </c>
      <c r="AP20" s="168" t="s">
        <v>7357</v>
      </c>
      <c r="AQ20" s="168" t="s">
        <v>7357</v>
      </c>
      <c r="AR20" s="168" t="s">
        <v>7587</v>
      </c>
      <c r="AS20" s="168" t="s">
        <v>7357</v>
      </c>
      <c r="AT20" s="168" t="s">
        <v>7357</v>
      </c>
    </row>
    <row r="21" spans="1:46">
      <c r="A21" s="138" t="s">
        <v>76</v>
      </c>
      <c r="B21" s="138" t="s">
        <v>7407</v>
      </c>
      <c r="C21" s="138" t="s">
        <v>7358</v>
      </c>
      <c r="D21" s="138" t="s">
        <v>33</v>
      </c>
      <c r="E21" s="145" t="s">
        <v>7348</v>
      </c>
      <c r="F21" s="138" t="s">
        <v>37</v>
      </c>
      <c r="G21" s="139">
        <v>38.1</v>
      </c>
      <c r="H21" s="139">
        <v>38.080113636363599</v>
      </c>
      <c r="I21" s="242">
        <v>3.3854166666666701</v>
      </c>
      <c r="J21" s="242">
        <v>1.71875</v>
      </c>
      <c r="K21" s="242">
        <v>1.6666666666666701</v>
      </c>
      <c r="L21" s="242">
        <v>12.386363636363599</v>
      </c>
      <c r="M21" s="242">
        <v>3.6363636363636398</v>
      </c>
      <c r="N21" s="242">
        <v>8.75</v>
      </c>
      <c r="O21" s="242">
        <v>5.8333333333333304</v>
      </c>
      <c r="P21" s="242">
        <v>5.625</v>
      </c>
      <c r="Q21" s="242">
        <v>5</v>
      </c>
      <c r="R21" s="244">
        <v>5.85</v>
      </c>
      <c r="S21" s="252">
        <v>38.700000000000003</v>
      </c>
      <c r="T21" s="226">
        <f t="shared" si="0"/>
        <v>-0.60000000000000142</v>
      </c>
      <c r="U21" s="251">
        <v>26.625</v>
      </c>
      <c r="V21" s="226">
        <f t="shared" si="1"/>
        <v>11.475000000000001</v>
      </c>
      <c r="W21" s="165" t="s">
        <v>7348</v>
      </c>
      <c r="X21" s="167" t="s">
        <v>7587</v>
      </c>
      <c r="Y21" s="167" t="s">
        <v>7587</v>
      </c>
      <c r="Z21" s="168" t="s">
        <v>7623</v>
      </c>
      <c r="AA21" s="167" t="s">
        <v>7357</v>
      </c>
      <c r="AB21" s="167" t="s">
        <v>7348</v>
      </c>
      <c r="AC21" s="167" t="s">
        <v>7587</v>
      </c>
      <c r="AD21" s="167" t="s">
        <v>7357</v>
      </c>
      <c r="AE21" s="167" t="s">
        <v>7587</v>
      </c>
      <c r="AF21" s="167" t="s">
        <v>7357</v>
      </c>
      <c r="AG21" s="238" t="s">
        <v>7587</v>
      </c>
      <c r="AH21" s="168" t="s">
        <v>7587</v>
      </c>
      <c r="AI21" s="168" t="s">
        <v>7587</v>
      </c>
      <c r="AJ21" s="167" t="s">
        <v>7357</v>
      </c>
      <c r="AK21" s="167" t="s">
        <v>7348</v>
      </c>
      <c r="AL21" s="167" t="s">
        <v>7357</v>
      </c>
      <c r="AM21" s="167" t="s">
        <v>7357</v>
      </c>
      <c r="AN21" s="167" t="s">
        <v>7587</v>
      </c>
      <c r="AO21" s="167" t="s">
        <v>7357</v>
      </c>
      <c r="AP21" s="168" t="s">
        <v>7357</v>
      </c>
      <c r="AQ21" s="168" t="s">
        <v>7357</v>
      </c>
      <c r="AR21" s="168" t="s">
        <v>7587</v>
      </c>
      <c r="AS21" s="168" t="s">
        <v>7357</v>
      </c>
      <c r="AT21" s="168" t="s">
        <v>7357</v>
      </c>
    </row>
    <row r="22" spans="1:46">
      <c r="A22" s="138" t="s">
        <v>79</v>
      </c>
      <c r="B22" s="138" t="s">
        <v>7410</v>
      </c>
      <c r="C22" s="138" t="s">
        <v>7358</v>
      </c>
      <c r="D22" s="138" t="s">
        <v>80</v>
      </c>
      <c r="E22" s="145" t="s">
        <v>7348</v>
      </c>
      <c r="F22" s="138" t="s">
        <v>26</v>
      </c>
      <c r="G22" s="139">
        <v>8.8000000000000007</v>
      </c>
      <c r="H22" s="139">
        <v>8.7627651515151506</v>
      </c>
      <c r="I22" s="242">
        <v>0.78125</v>
      </c>
      <c r="J22" s="242">
        <v>0.78125</v>
      </c>
      <c r="K22" s="242">
        <v>0</v>
      </c>
      <c r="L22" s="242">
        <v>1.8181818181818199</v>
      </c>
      <c r="M22" s="242">
        <v>1.8181818181818199</v>
      </c>
      <c r="N22" s="242">
        <v>0</v>
      </c>
      <c r="O22" s="242">
        <v>1.25</v>
      </c>
      <c r="P22" s="242">
        <v>1.5833333333333299</v>
      </c>
      <c r="Q22" s="242">
        <v>2.5</v>
      </c>
      <c r="R22" s="244">
        <v>0.83</v>
      </c>
      <c r="S22" s="252">
        <v>8.8000000000000007</v>
      </c>
      <c r="T22" s="226">
        <f t="shared" si="0"/>
        <v>0</v>
      </c>
      <c r="U22" s="251">
        <v>4.5999999999999996</v>
      </c>
      <c r="V22" s="226">
        <f t="shared" si="1"/>
        <v>4.2000000000000011</v>
      </c>
      <c r="W22" s="166" t="s">
        <v>7357</v>
      </c>
      <c r="X22" s="167">
        <v>23</v>
      </c>
      <c r="Y22" s="167" t="s">
        <v>7587</v>
      </c>
      <c r="Z22" s="238" t="s">
        <v>7587</v>
      </c>
      <c r="AA22" s="167" t="s">
        <v>7357</v>
      </c>
      <c r="AB22" s="167" t="s">
        <v>7587</v>
      </c>
      <c r="AC22" s="167" t="s">
        <v>7587</v>
      </c>
      <c r="AD22" s="167" t="s">
        <v>7357</v>
      </c>
      <c r="AE22" s="167" t="s">
        <v>7587</v>
      </c>
      <c r="AF22" s="167" t="s">
        <v>7357</v>
      </c>
      <c r="AG22" s="167" t="s">
        <v>7357</v>
      </c>
      <c r="AH22" s="238" t="s">
        <v>7348</v>
      </c>
      <c r="AI22" s="168" t="s">
        <v>7587</v>
      </c>
      <c r="AJ22" s="167" t="s">
        <v>7357</v>
      </c>
      <c r="AK22" s="167" t="s">
        <v>7587</v>
      </c>
      <c r="AL22" s="167" t="s">
        <v>7357</v>
      </c>
      <c r="AM22" s="167" t="s">
        <v>7357</v>
      </c>
      <c r="AN22" s="167" t="s">
        <v>7614</v>
      </c>
      <c r="AO22" s="167" t="s">
        <v>7357</v>
      </c>
      <c r="AP22" s="168" t="s">
        <v>7357</v>
      </c>
      <c r="AQ22" s="168" t="s">
        <v>7357</v>
      </c>
      <c r="AR22" s="168" t="s">
        <v>7357</v>
      </c>
      <c r="AS22" s="168" t="s">
        <v>7357</v>
      </c>
      <c r="AT22" s="168" t="s">
        <v>7357</v>
      </c>
    </row>
    <row r="23" spans="1:46">
      <c r="A23" s="138" t="s">
        <v>81</v>
      </c>
      <c r="B23" s="138" t="s">
        <v>7411</v>
      </c>
      <c r="C23" s="138" t="s">
        <v>7392</v>
      </c>
      <c r="D23" s="138" t="s">
        <v>23</v>
      </c>
      <c r="E23" s="145" t="s">
        <v>7348</v>
      </c>
      <c r="F23" s="138" t="s">
        <v>55</v>
      </c>
      <c r="G23" s="139">
        <v>45.5</v>
      </c>
      <c r="H23" s="139">
        <v>45.485509090909098</v>
      </c>
      <c r="I23" s="242">
        <v>5.5208333333333304</v>
      </c>
      <c r="J23" s="242">
        <v>2.1875</v>
      </c>
      <c r="K23" s="242">
        <v>3.3333333333333299</v>
      </c>
      <c r="L23" s="242">
        <v>15.340909090909101</v>
      </c>
      <c r="M23" s="242">
        <v>4.0909090909090899</v>
      </c>
      <c r="N23" s="242">
        <v>11.25</v>
      </c>
      <c r="O23" s="242">
        <v>6.6666666666666696</v>
      </c>
      <c r="P23" s="242">
        <v>5</v>
      </c>
      <c r="Q23" s="243">
        <v>9.0970999999999993</v>
      </c>
      <c r="R23" s="244">
        <v>3.86</v>
      </c>
      <c r="S23" s="252">
        <v>37.299999999999997</v>
      </c>
      <c r="T23" s="226">
        <f t="shared" si="0"/>
        <v>8.2000000000000028</v>
      </c>
      <c r="U23" s="251">
        <v>11.125</v>
      </c>
      <c r="V23" s="226">
        <f t="shared" si="1"/>
        <v>34.375</v>
      </c>
      <c r="W23" s="165" t="s">
        <v>7348</v>
      </c>
      <c r="X23" s="167">
        <v>38</v>
      </c>
      <c r="Y23" s="167" t="s">
        <v>7587</v>
      </c>
      <c r="Z23" s="167" t="s">
        <v>7587</v>
      </c>
      <c r="AA23" s="167" t="s">
        <v>7613</v>
      </c>
      <c r="AB23" s="167" t="s">
        <v>7587</v>
      </c>
      <c r="AC23" s="167" t="s">
        <v>7587</v>
      </c>
      <c r="AD23" s="167" t="s">
        <v>7348</v>
      </c>
      <c r="AE23" s="167" t="s">
        <v>7587</v>
      </c>
      <c r="AF23" s="167" t="s">
        <v>7357</v>
      </c>
      <c r="AG23" s="167" t="s">
        <v>7357</v>
      </c>
      <c r="AH23" s="238" t="s">
        <v>7348</v>
      </c>
      <c r="AI23" s="168" t="s">
        <v>7587</v>
      </c>
      <c r="AJ23" s="167" t="s">
        <v>7357</v>
      </c>
      <c r="AK23" s="167" t="s">
        <v>7587</v>
      </c>
      <c r="AL23" s="167" t="s">
        <v>7348</v>
      </c>
      <c r="AM23" s="167" t="s">
        <v>7348</v>
      </c>
      <c r="AN23" s="167" t="s">
        <v>7614</v>
      </c>
      <c r="AO23" s="167" t="s">
        <v>7357</v>
      </c>
      <c r="AP23" s="168" t="s">
        <v>7348</v>
      </c>
      <c r="AQ23" s="168" t="s">
        <v>7357</v>
      </c>
      <c r="AR23" s="168" t="s">
        <v>7587</v>
      </c>
      <c r="AS23" s="168" t="s">
        <v>7357</v>
      </c>
      <c r="AT23" s="168" t="s">
        <v>7357</v>
      </c>
    </row>
    <row r="24" spans="1:46">
      <c r="A24" s="138" t="s">
        <v>82</v>
      </c>
      <c r="B24" s="138" t="s">
        <v>7412</v>
      </c>
      <c r="C24" s="138" t="s">
        <v>7358</v>
      </c>
      <c r="D24" s="138" t="s">
        <v>33</v>
      </c>
      <c r="E24" s="145" t="s">
        <v>7348</v>
      </c>
      <c r="F24" s="138" t="s">
        <v>24</v>
      </c>
      <c r="G24" s="139">
        <v>11.1</v>
      </c>
      <c r="H24" s="139">
        <v>11.0655768712121</v>
      </c>
      <c r="I24" s="242">
        <v>0.98958333333333304</v>
      </c>
      <c r="J24" s="242">
        <v>0.15625</v>
      </c>
      <c r="K24" s="242">
        <v>0.83333333333333304</v>
      </c>
      <c r="L24" s="242">
        <v>0.45454545454545497</v>
      </c>
      <c r="M24" s="242">
        <v>0.45454545454545497</v>
      </c>
      <c r="N24" s="242">
        <v>0</v>
      </c>
      <c r="O24" s="242">
        <v>0.83333333333333304</v>
      </c>
      <c r="P24" s="242">
        <v>5.625</v>
      </c>
      <c r="Q24" s="243">
        <v>2.2131147499999999</v>
      </c>
      <c r="R24" s="244">
        <v>0.95</v>
      </c>
      <c r="S24" s="252">
        <v>7.5</v>
      </c>
      <c r="T24" s="226">
        <f t="shared" si="0"/>
        <v>3.5999999999999996</v>
      </c>
      <c r="U24" s="251">
        <v>10.875</v>
      </c>
      <c r="V24" s="226">
        <f t="shared" si="1"/>
        <v>0.22499999999999964</v>
      </c>
      <c r="W24" s="166" t="s">
        <v>7357</v>
      </c>
      <c r="X24" s="167" t="s">
        <v>7587</v>
      </c>
      <c r="Y24" s="167" t="s">
        <v>7587</v>
      </c>
      <c r="Z24" s="238" t="s">
        <v>7587</v>
      </c>
      <c r="AA24" s="167" t="s">
        <v>7357</v>
      </c>
      <c r="AB24" s="167" t="s">
        <v>7357</v>
      </c>
      <c r="AC24" s="167" t="s">
        <v>7587</v>
      </c>
      <c r="AD24" s="167" t="s">
        <v>7357</v>
      </c>
      <c r="AE24" s="167" t="s">
        <v>7587</v>
      </c>
      <c r="AF24" s="167" t="s">
        <v>7357</v>
      </c>
      <c r="AG24" s="238" t="s">
        <v>7587</v>
      </c>
      <c r="AH24" s="168" t="s">
        <v>7587</v>
      </c>
      <c r="AI24" s="168" t="s">
        <v>7587</v>
      </c>
      <c r="AJ24" s="167" t="s">
        <v>7357</v>
      </c>
      <c r="AK24" s="167" t="s">
        <v>7357</v>
      </c>
      <c r="AL24" s="167" t="s">
        <v>7357</v>
      </c>
      <c r="AM24" s="167" t="s">
        <v>7357</v>
      </c>
      <c r="AN24" s="167" t="s">
        <v>7587</v>
      </c>
      <c r="AO24" s="167" t="s">
        <v>7357</v>
      </c>
      <c r="AP24" s="168" t="s">
        <v>7357</v>
      </c>
      <c r="AQ24" s="168" t="s">
        <v>7357</v>
      </c>
      <c r="AR24" s="168" t="s">
        <v>7587</v>
      </c>
      <c r="AS24" s="168" t="s">
        <v>7357</v>
      </c>
      <c r="AT24" s="168" t="s">
        <v>7357</v>
      </c>
    </row>
    <row r="25" spans="1:46">
      <c r="A25" s="138" t="s">
        <v>83</v>
      </c>
      <c r="B25" s="138" t="s">
        <v>7413</v>
      </c>
      <c r="C25" s="138" t="s">
        <v>7362</v>
      </c>
      <c r="D25" s="138" t="s">
        <v>23</v>
      </c>
      <c r="E25" s="145" t="s">
        <v>7348</v>
      </c>
      <c r="F25" s="138" t="s">
        <v>50</v>
      </c>
      <c r="G25" s="139">
        <v>51.9</v>
      </c>
      <c r="H25" s="139">
        <v>51.860130560606102</v>
      </c>
      <c r="I25" s="242">
        <v>5.7291666666666696</v>
      </c>
      <c r="J25" s="242">
        <v>4.0625</v>
      </c>
      <c r="K25" s="242">
        <v>1.6666666666666701</v>
      </c>
      <c r="L25" s="242">
        <v>15.8522727272727</v>
      </c>
      <c r="M25" s="242">
        <v>5.2272727272727302</v>
      </c>
      <c r="N25" s="242">
        <v>10.625</v>
      </c>
      <c r="O25" s="242">
        <v>6.6666666666666696</v>
      </c>
      <c r="P25" s="242">
        <v>7.5</v>
      </c>
      <c r="Q25" s="243">
        <v>10.3720245</v>
      </c>
      <c r="R25" s="244">
        <v>5.74</v>
      </c>
      <c r="S25" s="252">
        <v>42.5</v>
      </c>
      <c r="T25" s="226">
        <f t="shared" si="0"/>
        <v>9.3999999999999986</v>
      </c>
      <c r="U25" s="251">
        <v>13.5</v>
      </c>
      <c r="V25" s="226">
        <f t="shared" si="1"/>
        <v>38.4</v>
      </c>
      <c r="W25" s="165" t="s">
        <v>7348</v>
      </c>
      <c r="X25" s="167" t="s">
        <v>7587</v>
      </c>
      <c r="Y25" s="167" t="s">
        <v>7587</v>
      </c>
      <c r="Z25" s="167" t="s">
        <v>7587</v>
      </c>
      <c r="AA25" s="167" t="s">
        <v>7613</v>
      </c>
      <c r="AB25" s="167" t="s">
        <v>7587</v>
      </c>
      <c r="AC25" s="167" t="s">
        <v>7587</v>
      </c>
      <c r="AD25" s="167" t="s">
        <v>7357</v>
      </c>
      <c r="AE25" s="167" t="s">
        <v>7587</v>
      </c>
      <c r="AF25" s="167" t="s">
        <v>7357</v>
      </c>
      <c r="AG25" s="167" t="s">
        <v>7357</v>
      </c>
      <c r="AH25" s="167" t="s">
        <v>7357</v>
      </c>
      <c r="AI25" s="168" t="s">
        <v>7587</v>
      </c>
      <c r="AJ25" s="167" t="s">
        <v>7357</v>
      </c>
      <c r="AK25" s="167" t="s">
        <v>7587</v>
      </c>
      <c r="AL25" s="167" t="s">
        <v>7348</v>
      </c>
      <c r="AM25" s="167" t="s">
        <v>7348</v>
      </c>
      <c r="AN25" s="167" t="s">
        <v>7357</v>
      </c>
      <c r="AO25" s="167" t="s">
        <v>7348</v>
      </c>
      <c r="AP25" s="168" t="s">
        <v>7357</v>
      </c>
      <c r="AQ25" s="168" t="s">
        <v>7357</v>
      </c>
      <c r="AR25" s="168" t="s">
        <v>7587</v>
      </c>
      <c r="AS25" s="168" t="s">
        <v>7357</v>
      </c>
      <c r="AT25" s="168" t="s">
        <v>7357</v>
      </c>
    </row>
    <row r="26" spans="1:46">
      <c r="A26" s="138" t="s">
        <v>84</v>
      </c>
      <c r="B26" s="138" t="s">
        <v>7414</v>
      </c>
      <c r="C26" s="138" t="s">
        <v>7415</v>
      </c>
      <c r="D26" s="138" t="s">
        <v>33</v>
      </c>
      <c r="E26" s="145" t="s">
        <v>7348</v>
      </c>
      <c r="F26" s="138" t="s">
        <v>55</v>
      </c>
      <c r="G26" s="139">
        <v>40.4</v>
      </c>
      <c r="H26" s="139">
        <v>40.402386363636403</v>
      </c>
      <c r="I26" s="242">
        <v>1.71875</v>
      </c>
      <c r="J26" s="242">
        <v>1.71875</v>
      </c>
      <c r="K26" s="242">
        <v>0</v>
      </c>
      <c r="L26" s="242">
        <v>16.363636363636399</v>
      </c>
      <c r="M26" s="242">
        <v>6.3636363636363598</v>
      </c>
      <c r="N26" s="242">
        <v>10</v>
      </c>
      <c r="O26" s="242">
        <v>2.5</v>
      </c>
      <c r="P26" s="242">
        <v>8.75</v>
      </c>
      <c r="Q26" s="242">
        <v>6.25</v>
      </c>
      <c r="R26" s="244">
        <v>4.82</v>
      </c>
      <c r="S26" s="252">
        <v>37.799999999999997</v>
      </c>
      <c r="T26" s="226">
        <f t="shared" si="0"/>
        <v>2.6000000000000014</v>
      </c>
      <c r="U26" s="251">
        <v>15.75</v>
      </c>
      <c r="V26" s="226">
        <f t="shared" si="1"/>
        <v>24.65</v>
      </c>
      <c r="W26" s="166" t="s">
        <v>7357</v>
      </c>
      <c r="X26" s="167" t="s">
        <v>7587</v>
      </c>
      <c r="Y26" s="167" t="s">
        <v>7587</v>
      </c>
      <c r="Z26" s="220" t="s">
        <v>7587</v>
      </c>
      <c r="AA26" s="167" t="s">
        <v>7613</v>
      </c>
      <c r="AB26" s="167" t="s">
        <v>7357</v>
      </c>
      <c r="AC26" s="167" t="s">
        <v>7587</v>
      </c>
      <c r="AD26" s="167" t="s">
        <v>7357</v>
      </c>
      <c r="AE26" s="167" t="s">
        <v>7587</v>
      </c>
      <c r="AF26" s="167" t="s">
        <v>7357</v>
      </c>
      <c r="AG26" s="238" t="s">
        <v>7587</v>
      </c>
      <c r="AH26" s="168" t="s">
        <v>7587</v>
      </c>
      <c r="AI26" s="168" t="s">
        <v>7587</v>
      </c>
      <c r="AJ26" s="167" t="s">
        <v>7357</v>
      </c>
      <c r="AK26" s="167" t="s">
        <v>7357</v>
      </c>
      <c r="AL26" s="167" t="s">
        <v>7357</v>
      </c>
      <c r="AM26" s="167" t="s">
        <v>7357</v>
      </c>
      <c r="AN26" s="167" t="s">
        <v>7587</v>
      </c>
      <c r="AO26" s="167" t="s">
        <v>7357</v>
      </c>
      <c r="AP26" s="168" t="s">
        <v>7357</v>
      </c>
      <c r="AQ26" s="168" t="s">
        <v>7348</v>
      </c>
      <c r="AR26" s="168" t="s">
        <v>7587</v>
      </c>
      <c r="AS26" s="168" t="s">
        <v>7357</v>
      </c>
      <c r="AT26" s="168" t="s">
        <v>7357</v>
      </c>
    </row>
    <row r="27" spans="1:46">
      <c r="A27" s="138" t="s">
        <v>85</v>
      </c>
      <c r="B27" s="138" t="s">
        <v>7416</v>
      </c>
      <c r="C27" s="138" t="s">
        <v>7417</v>
      </c>
      <c r="D27" s="138" t="s">
        <v>33</v>
      </c>
      <c r="E27" s="145" t="s">
        <v>7348</v>
      </c>
      <c r="F27" s="138" t="s">
        <v>34</v>
      </c>
      <c r="G27" s="139">
        <v>68.7</v>
      </c>
      <c r="H27" s="139">
        <v>68.654204545454505</v>
      </c>
      <c r="I27" s="242">
        <v>8.59375</v>
      </c>
      <c r="J27" s="242">
        <v>4.84375</v>
      </c>
      <c r="K27" s="242">
        <v>3.75</v>
      </c>
      <c r="L27" s="242">
        <v>17.670454545454501</v>
      </c>
      <c r="M27" s="242">
        <v>7.0454545454545503</v>
      </c>
      <c r="N27" s="242">
        <v>10.625</v>
      </c>
      <c r="O27" s="242">
        <v>8.75</v>
      </c>
      <c r="P27" s="242">
        <v>16.875</v>
      </c>
      <c r="Q27" s="242">
        <v>9.375</v>
      </c>
      <c r="R27" s="244">
        <v>7.39</v>
      </c>
      <c r="S27" s="252">
        <v>61.8</v>
      </c>
      <c r="T27" s="226">
        <f t="shared" si="0"/>
        <v>6.9000000000000057</v>
      </c>
      <c r="U27" s="251">
        <v>21.1</v>
      </c>
      <c r="V27" s="226">
        <f t="shared" si="1"/>
        <v>47.6</v>
      </c>
      <c r="W27" s="165" t="s">
        <v>7348</v>
      </c>
      <c r="X27" s="167" t="s">
        <v>7587</v>
      </c>
      <c r="Y27" s="167" t="s">
        <v>7587</v>
      </c>
      <c r="Z27" s="238" t="s">
        <v>7587</v>
      </c>
      <c r="AA27" s="167" t="s">
        <v>7613</v>
      </c>
      <c r="AB27" s="167" t="s">
        <v>7348</v>
      </c>
      <c r="AC27" s="167" t="s">
        <v>7587</v>
      </c>
      <c r="AD27" s="167" t="s">
        <v>7348</v>
      </c>
      <c r="AE27" s="167" t="s">
        <v>7587</v>
      </c>
      <c r="AF27" s="167" t="s">
        <v>7357</v>
      </c>
      <c r="AG27" s="238" t="s">
        <v>7587</v>
      </c>
      <c r="AH27" s="168" t="s">
        <v>7587</v>
      </c>
      <c r="AI27" s="168" t="s">
        <v>7587</v>
      </c>
      <c r="AJ27" s="167" t="s">
        <v>7357</v>
      </c>
      <c r="AK27" s="167" t="s">
        <v>7357</v>
      </c>
      <c r="AL27" s="167" t="s">
        <v>7348</v>
      </c>
      <c r="AM27" s="167" t="s">
        <v>7357</v>
      </c>
      <c r="AN27" s="167" t="s">
        <v>7587</v>
      </c>
      <c r="AO27" s="167" t="s">
        <v>7357</v>
      </c>
      <c r="AP27" s="168" t="s">
        <v>7357</v>
      </c>
      <c r="AQ27" s="168" t="s">
        <v>7348</v>
      </c>
      <c r="AR27" s="168" t="s">
        <v>7587</v>
      </c>
      <c r="AS27" s="168" t="s">
        <v>7357</v>
      </c>
      <c r="AT27" s="168" t="s">
        <v>7357</v>
      </c>
    </row>
    <row r="28" spans="1:46">
      <c r="A28" s="138" t="s">
        <v>86</v>
      </c>
      <c r="B28" s="138" t="s">
        <v>7418</v>
      </c>
      <c r="C28" s="138" t="s">
        <v>7358</v>
      </c>
      <c r="D28" s="138" t="s">
        <v>33</v>
      </c>
      <c r="E28" s="145" t="s">
        <v>7348</v>
      </c>
      <c r="F28" s="138" t="s">
        <v>26</v>
      </c>
      <c r="G28" s="139">
        <v>4.5</v>
      </c>
      <c r="H28" s="139">
        <v>4.5036454166666697</v>
      </c>
      <c r="I28" s="242">
        <v>0.57291666666666696</v>
      </c>
      <c r="J28" s="242">
        <v>0.15625</v>
      </c>
      <c r="K28" s="242">
        <v>0.41666666666666702</v>
      </c>
      <c r="L28" s="242">
        <v>0</v>
      </c>
      <c r="M28" s="242">
        <v>0</v>
      </c>
      <c r="N28" s="242">
        <v>0</v>
      </c>
      <c r="O28" s="242">
        <v>1.25</v>
      </c>
      <c r="P28" s="242">
        <v>1.25</v>
      </c>
      <c r="Q28" s="243">
        <v>0.90072874999999997</v>
      </c>
      <c r="R28" s="244">
        <v>0.53</v>
      </c>
      <c r="S28" s="252">
        <v>2.8</v>
      </c>
      <c r="T28" s="226">
        <f t="shared" si="0"/>
        <v>1.7000000000000002</v>
      </c>
      <c r="U28" s="251">
        <v>2</v>
      </c>
      <c r="V28" s="226">
        <f t="shared" si="1"/>
        <v>2.5</v>
      </c>
      <c r="W28" s="166" t="s">
        <v>7357</v>
      </c>
      <c r="X28" s="167" t="s">
        <v>7587</v>
      </c>
      <c r="Y28" s="167" t="s">
        <v>7587</v>
      </c>
      <c r="Z28" s="238" t="s">
        <v>7587</v>
      </c>
      <c r="AA28" s="167" t="s">
        <v>7357</v>
      </c>
      <c r="AB28" s="167" t="s">
        <v>7357</v>
      </c>
      <c r="AC28" s="167" t="s">
        <v>7587</v>
      </c>
      <c r="AD28" s="167" t="s">
        <v>7357</v>
      </c>
      <c r="AE28" s="167" t="s">
        <v>7587</v>
      </c>
      <c r="AF28" s="167" t="s">
        <v>7357</v>
      </c>
      <c r="AG28" s="238" t="s">
        <v>7587</v>
      </c>
      <c r="AH28" s="168" t="s">
        <v>7587</v>
      </c>
      <c r="AI28" s="168" t="s">
        <v>7587</v>
      </c>
      <c r="AJ28" s="167" t="s">
        <v>7357</v>
      </c>
      <c r="AK28" s="167" t="s">
        <v>7357</v>
      </c>
      <c r="AL28" s="167" t="s">
        <v>7357</v>
      </c>
      <c r="AM28" s="167" t="s">
        <v>7357</v>
      </c>
      <c r="AN28" s="167" t="s">
        <v>7587</v>
      </c>
      <c r="AO28" s="167" t="s">
        <v>7357</v>
      </c>
      <c r="AP28" s="168" t="s">
        <v>7357</v>
      </c>
      <c r="AQ28" s="168" t="s">
        <v>7357</v>
      </c>
      <c r="AR28" s="168" t="s">
        <v>7587</v>
      </c>
      <c r="AS28" s="168" t="s">
        <v>7357</v>
      </c>
      <c r="AT28" s="168" t="s">
        <v>7357</v>
      </c>
    </row>
    <row r="29" spans="1:46">
      <c r="A29" s="138" t="s">
        <v>87</v>
      </c>
      <c r="B29" s="138" t="s">
        <v>7419</v>
      </c>
      <c r="C29" s="138" t="s">
        <v>7420</v>
      </c>
      <c r="D29" s="138" t="s">
        <v>33</v>
      </c>
      <c r="E29" s="145" t="s">
        <v>7348</v>
      </c>
      <c r="F29" s="138" t="s">
        <v>55</v>
      </c>
      <c r="G29" s="139">
        <v>41.3</v>
      </c>
      <c r="H29" s="139">
        <v>41.3362121212121</v>
      </c>
      <c r="I29" s="242">
        <v>3.9583333333333299</v>
      </c>
      <c r="J29" s="242">
        <v>1.875</v>
      </c>
      <c r="K29" s="242">
        <v>2.0833333333333299</v>
      </c>
      <c r="L29" s="242">
        <v>7.3295454545454604</v>
      </c>
      <c r="M29" s="242">
        <v>2.9545454545454501</v>
      </c>
      <c r="N29" s="242">
        <v>4.375</v>
      </c>
      <c r="O29" s="242">
        <v>5.8333333333333304</v>
      </c>
      <c r="P29" s="242">
        <v>6.875</v>
      </c>
      <c r="Q29" s="242">
        <v>12.5</v>
      </c>
      <c r="R29" s="244">
        <v>4.84</v>
      </c>
      <c r="S29" s="252">
        <v>34.799999999999997</v>
      </c>
      <c r="T29" s="226">
        <f t="shared" si="0"/>
        <v>6.5</v>
      </c>
      <c r="U29" s="251">
        <v>24.75</v>
      </c>
      <c r="V29" s="226">
        <f t="shared" si="1"/>
        <v>16.549999999999997</v>
      </c>
      <c r="W29" s="165" t="s">
        <v>7348</v>
      </c>
      <c r="X29" s="167" t="s">
        <v>7587</v>
      </c>
      <c r="Y29" s="167" t="s">
        <v>7587</v>
      </c>
      <c r="Z29" s="167" t="s">
        <v>7587</v>
      </c>
      <c r="AA29" s="167" t="s">
        <v>7613</v>
      </c>
      <c r="AB29" s="167" t="s">
        <v>7348</v>
      </c>
      <c r="AC29" s="167" t="s">
        <v>7587</v>
      </c>
      <c r="AD29" s="167" t="s">
        <v>7348</v>
      </c>
      <c r="AE29" s="167" t="s">
        <v>7587</v>
      </c>
      <c r="AF29" s="167" t="s">
        <v>7357</v>
      </c>
      <c r="AG29" s="238" t="s">
        <v>7587</v>
      </c>
      <c r="AH29" s="168" t="s">
        <v>7587</v>
      </c>
      <c r="AI29" s="168" t="s">
        <v>7587</v>
      </c>
      <c r="AJ29" s="167" t="s">
        <v>7357</v>
      </c>
      <c r="AK29" s="167" t="s">
        <v>7348</v>
      </c>
      <c r="AL29" s="167" t="s">
        <v>7357</v>
      </c>
      <c r="AM29" s="167" t="s">
        <v>7357</v>
      </c>
      <c r="AN29" s="167" t="s">
        <v>7587</v>
      </c>
      <c r="AO29" s="167" t="s">
        <v>7357</v>
      </c>
      <c r="AP29" s="168" t="s">
        <v>7357</v>
      </c>
      <c r="AQ29" s="168" t="s">
        <v>7357</v>
      </c>
      <c r="AR29" s="168" t="s">
        <v>7587</v>
      </c>
      <c r="AS29" s="168" t="s">
        <v>7357</v>
      </c>
      <c r="AT29" s="168" t="s">
        <v>7357</v>
      </c>
    </row>
    <row r="30" spans="1:46">
      <c r="A30" s="138" t="s">
        <v>89</v>
      </c>
      <c r="B30" s="138" t="s">
        <v>7423</v>
      </c>
      <c r="C30" s="138" t="s">
        <v>7358</v>
      </c>
      <c r="D30" s="138" t="s">
        <v>33</v>
      </c>
      <c r="E30" s="145" t="s">
        <v>7348</v>
      </c>
      <c r="F30" s="138" t="s">
        <v>21</v>
      </c>
      <c r="G30" s="139">
        <v>22.7</v>
      </c>
      <c r="H30" s="139">
        <v>22.711628787878801</v>
      </c>
      <c r="I30" s="242">
        <v>2.1354166666666701</v>
      </c>
      <c r="J30" s="242">
        <v>1.71875</v>
      </c>
      <c r="K30" s="242">
        <v>0.41666666666666702</v>
      </c>
      <c r="L30" s="242">
        <v>1.7045454545454499</v>
      </c>
      <c r="M30" s="242">
        <v>0.45454545454545497</v>
      </c>
      <c r="N30" s="242">
        <v>1.25</v>
      </c>
      <c r="O30" s="242">
        <v>1.6666666666666701</v>
      </c>
      <c r="P30" s="242">
        <v>9.375</v>
      </c>
      <c r="Q30" s="242">
        <v>3.75</v>
      </c>
      <c r="R30" s="244">
        <v>4.08</v>
      </c>
      <c r="S30" s="252">
        <v>18.5</v>
      </c>
      <c r="T30" s="226">
        <f t="shared" si="0"/>
        <v>4.1999999999999993</v>
      </c>
      <c r="U30" s="251">
        <v>14.875</v>
      </c>
      <c r="V30" s="226">
        <f t="shared" si="1"/>
        <v>7.8249999999999993</v>
      </c>
      <c r="W30" s="165" t="s">
        <v>7348</v>
      </c>
      <c r="X30" s="167" t="s">
        <v>7587</v>
      </c>
      <c r="Y30" s="167" t="s">
        <v>7587</v>
      </c>
      <c r="Z30" s="167" t="s">
        <v>7587</v>
      </c>
      <c r="AA30" s="167" t="s">
        <v>7357</v>
      </c>
      <c r="AB30" s="167" t="s">
        <v>7348</v>
      </c>
      <c r="AC30" s="167" t="s">
        <v>7587</v>
      </c>
      <c r="AD30" s="167" t="s">
        <v>7348</v>
      </c>
      <c r="AE30" s="167" t="s">
        <v>7587</v>
      </c>
      <c r="AF30" s="167" t="s">
        <v>7357</v>
      </c>
      <c r="AG30" s="238" t="s">
        <v>7587</v>
      </c>
      <c r="AH30" s="168" t="s">
        <v>7587</v>
      </c>
      <c r="AI30" s="168" t="s">
        <v>7587</v>
      </c>
      <c r="AJ30" s="167" t="s">
        <v>7357</v>
      </c>
      <c r="AK30" s="167" t="s">
        <v>7348</v>
      </c>
      <c r="AL30" s="167" t="s">
        <v>7357</v>
      </c>
      <c r="AM30" s="167" t="s">
        <v>7357</v>
      </c>
      <c r="AN30" s="167" t="s">
        <v>7587</v>
      </c>
      <c r="AO30" s="167" t="s">
        <v>7357</v>
      </c>
      <c r="AP30" s="168" t="s">
        <v>7357</v>
      </c>
      <c r="AQ30" s="168" t="s">
        <v>7357</v>
      </c>
      <c r="AR30" s="168" t="s">
        <v>7587</v>
      </c>
      <c r="AS30" s="168" t="s">
        <v>7357</v>
      </c>
      <c r="AT30" s="168" t="s">
        <v>7357</v>
      </c>
    </row>
    <row r="31" spans="1:46">
      <c r="A31" s="138" t="s">
        <v>90</v>
      </c>
      <c r="B31" s="138" t="s">
        <v>7424</v>
      </c>
      <c r="C31" s="138" t="s">
        <v>7425</v>
      </c>
      <c r="D31" s="138" t="s">
        <v>80</v>
      </c>
      <c r="E31" s="145" t="s">
        <v>7348</v>
      </c>
      <c r="F31" s="138" t="s">
        <v>26</v>
      </c>
      <c r="G31" s="139">
        <v>9.6999999999999993</v>
      </c>
      <c r="H31" s="139">
        <v>9.7196567601010102</v>
      </c>
      <c r="I31" s="242">
        <v>1.4322916666666701</v>
      </c>
      <c r="J31" s="242">
        <v>1.015625</v>
      </c>
      <c r="K31" s="242">
        <v>0.41666666666666702</v>
      </c>
      <c r="L31" s="242">
        <v>0.45454545454545497</v>
      </c>
      <c r="M31" s="242">
        <v>0.45454545454545497</v>
      </c>
      <c r="N31" s="242">
        <v>0</v>
      </c>
      <c r="O31" s="242">
        <v>2.0833333333333299</v>
      </c>
      <c r="P31" s="242">
        <v>1.05555555555556</v>
      </c>
      <c r="Q31" s="243">
        <v>1.94393075</v>
      </c>
      <c r="R31" s="244">
        <v>2.75</v>
      </c>
      <c r="S31" s="252">
        <v>7.6</v>
      </c>
      <c r="T31" s="226">
        <f t="shared" si="0"/>
        <v>2.0999999999999996</v>
      </c>
      <c r="U31" s="251">
        <v>1.375</v>
      </c>
      <c r="V31" s="226">
        <f t="shared" si="1"/>
        <v>8.3249999999999993</v>
      </c>
      <c r="W31" s="166" t="s">
        <v>7357</v>
      </c>
      <c r="X31" s="167" t="s">
        <v>7587</v>
      </c>
      <c r="Y31" s="167" t="s">
        <v>7587</v>
      </c>
      <c r="Z31" s="238" t="s">
        <v>7587</v>
      </c>
      <c r="AA31" s="167" t="s">
        <v>7613</v>
      </c>
      <c r="AB31" s="167" t="s">
        <v>7587</v>
      </c>
      <c r="AC31" s="167" t="s">
        <v>7587</v>
      </c>
      <c r="AD31" s="167" t="s">
        <v>7357</v>
      </c>
      <c r="AE31" s="167" t="s">
        <v>7587</v>
      </c>
      <c r="AF31" s="167" t="s">
        <v>7357</v>
      </c>
      <c r="AG31" s="167" t="s">
        <v>7357</v>
      </c>
      <c r="AH31" s="224" t="s">
        <v>7357</v>
      </c>
      <c r="AI31" s="168" t="s">
        <v>7587</v>
      </c>
      <c r="AJ31" s="167" t="s">
        <v>7357</v>
      </c>
      <c r="AK31" s="167" t="s">
        <v>7587</v>
      </c>
      <c r="AL31" s="167" t="s">
        <v>7357</v>
      </c>
      <c r="AM31" s="167" t="s">
        <v>7348</v>
      </c>
      <c r="AN31" s="167" t="s">
        <v>7357</v>
      </c>
      <c r="AO31" s="167" t="s">
        <v>7357</v>
      </c>
      <c r="AP31" s="168" t="s">
        <v>7357</v>
      </c>
      <c r="AQ31" s="168" t="s">
        <v>7357</v>
      </c>
      <c r="AR31" s="168" t="s">
        <v>7357</v>
      </c>
      <c r="AS31" s="168" t="s">
        <v>7357</v>
      </c>
      <c r="AT31" s="168" t="s">
        <v>7357</v>
      </c>
    </row>
    <row r="32" spans="1:46">
      <c r="A32" s="138" t="s">
        <v>92</v>
      </c>
      <c r="B32" s="138" t="s">
        <v>7427</v>
      </c>
      <c r="C32" s="138" t="s">
        <v>7351</v>
      </c>
      <c r="D32" s="138" t="s">
        <v>17</v>
      </c>
      <c r="E32" s="145" t="s">
        <v>7348</v>
      </c>
      <c r="F32" s="138" t="s">
        <v>55</v>
      </c>
      <c r="G32" s="139">
        <v>47.1</v>
      </c>
      <c r="H32" s="139">
        <v>47.070783287878797</v>
      </c>
      <c r="I32" s="242">
        <v>5.46875</v>
      </c>
      <c r="J32" s="242">
        <v>2.96875</v>
      </c>
      <c r="K32" s="242">
        <v>2.5</v>
      </c>
      <c r="L32" s="242">
        <v>14.204545454545499</v>
      </c>
      <c r="M32" s="242">
        <v>5.4545454545454497</v>
      </c>
      <c r="N32" s="242">
        <v>8.75</v>
      </c>
      <c r="O32" s="242">
        <v>5.4166666666666696</v>
      </c>
      <c r="P32" s="242">
        <v>6.6666666666666696</v>
      </c>
      <c r="Q32" s="243">
        <v>9.4141545000000004</v>
      </c>
      <c r="R32" s="244">
        <v>5.9</v>
      </c>
      <c r="S32" s="252">
        <v>28</v>
      </c>
      <c r="T32" s="226">
        <f t="shared" si="0"/>
        <v>19.100000000000001</v>
      </c>
      <c r="U32" s="251">
        <v>15.5</v>
      </c>
      <c r="V32" s="226">
        <f t="shared" si="1"/>
        <v>31.6</v>
      </c>
      <c r="W32" s="165" t="s">
        <v>7348</v>
      </c>
      <c r="X32" s="167">
        <v>43</v>
      </c>
      <c r="Y32" s="167" t="s">
        <v>7587</v>
      </c>
      <c r="Z32" s="167" t="s">
        <v>7587</v>
      </c>
      <c r="AA32" s="167" t="s">
        <v>7613</v>
      </c>
      <c r="AB32" s="167" t="s">
        <v>7587</v>
      </c>
      <c r="AC32" s="167" t="s">
        <v>7587</v>
      </c>
      <c r="AD32" s="167" t="s">
        <v>7357</v>
      </c>
      <c r="AE32" s="167" t="s">
        <v>7587</v>
      </c>
      <c r="AF32" s="167" t="s">
        <v>7357</v>
      </c>
      <c r="AG32" s="167" t="s">
        <v>7348</v>
      </c>
      <c r="AH32" s="238" t="s">
        <v>7357</v>
      </c>
      <c r="AI32" s="168" t="s">
        <v>7587</v>
      </c>
      <c r="AJ32" s="167" t="s">
        <v>7357</v>
      </c>
      <c r="AK32" s="167" t="s">
        <v>7587</v>
      </c>
      <c r="AL32" s="167" t="s">
        <v>7357</v>
      </c>
      <c r="AM32" s="167" t="s">
        <v>7357</v>
      </c>
      <c r="AN32" s="167" t="s">
        <v>7587</v>
      </c>
      <c r="AO32" s="167" t="s">
        <v>7357</v>
      </c>
      <c r="AP32" s="168" t="s">
        <v>7357</v>
      </c>
      <c r="AQ32" s="168" t="s">
        <v>7357</v>
      </c>
      <c r="AR32" s="168" t="s">
        <v>7348</v>
      </c>
      <c r="AS32" s="168" t="s">
        <v>7357</v>
      </c>
      <c r="AT32" s="168" t="s">
        <v>7357</v>
      </c>
    </row>
    <row r="33" spans="1:46">
      <c r="A33" s="138" t="s">
        <v>93</v>
      </c>
      <c r="B33" s="138" t="s">
        <v>7429</v>
      </c>
      <c r="C33" s="138" t="s">
        <v>7358</v>
      </c>
      <c r="D33" s="138" t="s">
        <v>33</v>
      </c>
      <c r="E33" s="145" t="s">
        <v>7348</v>
      </c>
      <c r="F33" s="138" t="s">
        <v>52</v>
      </c>
      <c r="G33" s="139">
        <v>70.7</v>
      </c>
      <c r="H33" s="139">
        <v>70.666710712121201</v>
      </c>
      <c r="I33" s="242">
        <v>7.4479166666666696</v>
      </c>
      <c r="J33" s="242">
        <v>3.28125</v>
      </c>
      <c r="K33" s="242">
        <v>4.1666666666666696</v>
      </c>
      <c r="L33" s="242">
        <v>17.045454545454501</v>
      </c>
      <c r="M33" s="242">
        <v>7.0454545454545503</v>
      </c>
      <c r="N33" s="242">
        <v>10</v>
      </c>
      <c r="O33" s="242">
        <v>11.25</v>
      </c>
      <c r="P33" s="242">
        <v>12.5</v>
      </c>
      <c r="Q33" s="243">
        <v>14.1333395</v>
      </c>
      <c r="R33" s="244">
        <v>8.2899999999999991</v>
      </c>
      <c r="S33" s="252">
        <v>52.3</v>
      </c>
      <c r="T33" s="226">
        <f t="shared" si="0"/>
        <v>18.400000000000006</v>
      </c>
      <c r="U33" s="251">
        <v>44.6</v>
      </c>
      <c r="V33" s="226">
        <f t="shared" si="1"/>
        <v>26.1</v>
      </c>
      <c r="W33" s="165" t="s">
        <v>7348</v>
      </c>
      <c r="X33" s="167" t="s">
        <v>7587</v>
      </c>
      <c r="Y33" s="167" t="s">
        <v>7587</v>
      </c>
      <c r="Z33" s="167" t="s">
        <v>7587</v>
      </c>
      <c r="AA33" s="167" t="s">
        <v>7357</v>
      </c>
      <c r="AB33" s="167" t="s">
        <v>7587</v>
      </c>
      <c r="AC33" s="167" t="s">
        <v>7348</v>
      </c>
      <c r="AD33" s="167" t="s">
        <v>7357</v>
      </c>
      <c r="AE33" s="167" t="s">
        <v>7587</v>
      </c>
      <c r="AF33" s="167" t="s">
        <v>7357</v>
      </c>
      <c r="AG33" s="238" t="s">
        <v>7587</v>
      </c>
      <c r="AH33" s="168" t="s">
        <v>7587</v>
      </c>
      <c r="AI33" s="168" t="s">
        <v>7587</v>
      </c>
      <c r="AJ33" s="167" t="s">
        <v>7357</v>
      </c>
      <c r="AK33" s="167" t="s">
        <v>7348</v>
      </c>
      <c r="AL33" s="167" t="s">
        <v>7357</v>
      </c>
      <c r="AM33" s="167" t="s">
        <v>7357</v>
      </c>
      <c r="AN33" s="167" t="s">
        <v>7587</v>
      </c>
      <c r="AO33" s="167" t="s">
        <v>7348</v>
      </c>
      <c r="AP33" s="168" t="s">
        <v>7357</v>
      </c>
      <c r="AQ33" s="168" t="s">
        <v>7357</v>
      </c>
      <c r="AR33" s="168" t="s">
        <v>7587</v>
      </c>
      <c r="AS33" s="168" t="s">
        <v>7357</v>
      </c>
      <c r="AT33" s="168" t="s">
        <v>7357</v>
      </c>
    </row>
    <row r="34" spans="1:46">
      <c r="A34" s="138" t="s">
        <v>94</v>
      </c>
      <c r="B34" s="138" t="s">
        <v>7430</v>
      </c>
      <c r="C34" s="138" t="s">
        <v>7431</v>
      </c>
      <c r="D34" s="138" t="s">
        <v>33</v>
      </c>
      <c r="E34" s="145" t="s">
        <v>7348</v>
      </c>
      <c r="F34" s="138" t="s">
        <v>24</v>
      </c>
      <c r="G34" s="139">
        <v>10.4</v>
      </c>
      <c r="H34" s="139">
        <v>10.433285537878801</v>
      </c>
      <c r="I34" s="242">
        <v>1.3020833333333299</v>
      </c>
      <c r="J34" s="242">
        <v>0.46875</v>
      </c>
      <c r="K34" s="242">
        <v>0.83333333333333304</v>
      </c>
      <c r="L34" s="242">
        <v>0.45454545454545497</v>
      </c>
      <c r="M34" s="242">
        <v>0.45454545454545497</v>
      </c>
      <c r="N34" s="242">
        <v>0</v>
      </c>
      <c r="O34" s="242">
        <v>0</v>
      </c>
      <c r="P34" s="242">
        <v>3.75</v>
      </c>
      <c r="Q34" s="243">
        <v>2.0866567499999999</v>
      </c>
      <c r="R34" s="244">
        <v>2.84</v>
      </c>
      <c r="S34" s="252">
        <v>6.5</v>
      </c>
      <c r="T34" s="226">
        <f t="shared" si="0"/>
        <v>3.9000000000000004</v>
      </c>
      <c r="U34" s="251">
        <v>2.625</v>
      </c>
      <c r="V34" s="226">
        <f t="shared" si="1"/>
        <v>7.7750000000000004</v>
      </c>
      <c r="W34" s="165" t="s">
        <v>7348</v>
      </c>
      <c r="X34" s="167" t="s">
        <v>7587</v>
      </c>
      <c r="Y34" s="167" t="s">
        <v>7587</v>
      </c>
      <c r="Z34" s="222" t="s">
        <v>7587</v>
      </c>
      <c r="AA34" s="167" t="s">
        <v>7357</v>
      </c>
      <c r="AB34" s="167" t="s">
        <v>7357</v>
      </c>
      <c r="AC34" s="167" t="s">
        <v>7587</v>
      </c>
      <c r="AD34" s="167" t="s">
        <v>7357</v>
      </c>
      <c r="AE34" s="167" t="s">
        <v>7587</v>
      </c>
      <c r="AF34" s="167" t="s">
        <v>7357</v>
      </c>
      <c r="AG34" s="238" t="s">
        <v>7587</v>
      </c>
      <c r="AH34" s="168" t="s">
        <v>7587</v>
      </c>
      <c r="AI34" s="168" t="s">
        <v>7587</v>
      </c>
      <c r="AJ34" s="167" t="s">
        <v>7357</v>
      </c>
      <c r="AK34" s="167" t="s">
        <v>7357</v>
      </c>
      <c r="AL34" s="167" t="s">
        <v>7357</v>
      </c>
      <c r="AM34" s="167" t="s">
        <v>7357</v>
      </c>
      <c r="AN34" s="167" t="s">
        <v>7587</v>
      </c>
      <c r="AO34" s="167" t="s">
        <v>7357</v>
      </c>
      <c r="AP34" s="168" t="s">
        <v>7357</v>
      </c>
      <c r="AQ34" s="168" t="s">
        <v>7357</v>
      </c>
      <c r="AR34" s="168" t="s">
        <v>7587</v>
      </c>
      <c r="AS34" s="168" t="s">
        <v>7357</v>
      </c>
      <c r="AT34" s="168" t="s">
        <v>7357</v>
      </c>
    </row>
    <row r="35" spans="1:46">
      <c r="A35" s="138" t="s">
        <v>95</v>
      </c>
      <c r="B35" s="138" t="s">
        <v>7432</v>
      </c>
      <c r="C35" s="138" t="s">
        <v>7358</v>
      </c>
      <c r="D35" s="138" t="s">
        <v>23</v>
      </c>
      <c r="E35" s="145" t="s">
        <v>7348</v>
      </c>
      <c r="F35" s="138" t="s">
        <v>21</v>
      </c>
      <c r="G35" s="139">
        <v>27.8</v>
      </c>
      <c r="H35" s="139">
        <v>27.801419113636399</v>
      </c>
      <c r="I35" s="242">
        <v>3.8541666666666701</v>
      </c>
      <c r="J35" s="242">
        <v>2.1875</v>
      </c>
      <c r="K35" s="242">
        <v>1.6666666666666701</v>
      </c>
      <c r="L35" s="242">
        <v>6.3636363636363598</v>
      </c>
      <c r="M35" s="242">
        <v>3.8636363636363602</v>
      </c>
      <c r="N35" s="242">
        <v>2.5</v>
      </c>
      <c r="O35" s="242">
        <v>3.3333333333333299</v>
      </c>
      <c r="P35" s="242">
        <v>4.5</v>
      </c>
      <c r="Q35" s="243">
        <v>5.5602827499999998</v>
      </c>
      <c r="R35" s="244">
        <v>4.1900000000000004</v>
      </c>
      <c r="S35" s="252">
        <v>30.9</v>
      </c>
      <c r="T35" s="226">
        <f t="shared" si="0"/>
        <v>-3.0999999999999979</v>
      </c>
      <c r="U35" s="251">
        <v>21.375000000000004</v>
      </c>
      <c r="V35" s="226">
        <f t="shared" si="1"/>
        <v>6.4249999999999972</v>
      </c>
      <c r="W35" s="165" t="s">
        <v>7348</v>
      </c>
      <c r="X35" s="167">
        <v>35</v>
      </c>
      <c r="Y35" s="167" t="s">
        <v>7587</v>
      </c>
      <c r="Z35" s="223" t="s">
        <v>7587</v>
      </c>
      <c r="AA35" s="167" t="s">
        <v>7613</v>
      </c>
      <c r="AB35" s="167" t="s">
        <v>7587</v>
      </c>
      <c r="AC35" s="167" t="s">
        <v>7587</v>
      </c>
      <c r="AD35" s="167" t="s">
        <v>7357</v>
      </c>
      <c r="AE35" s="167" t="s">
        <v>7587</v>
      </c>
      <c r="AF35" s="167" t="s">
        <v>7348</v>
      </c>
      <c r="AG35" s="167" t="s">
        <v>7357</v>
      </c>
      <c r="AH35" s="238" t="s">
        <v>7348</v>
      </c>
      <c r="AI35" s="168" t="s">
        <v>7587</v>
      </c>
      <c r="AJ35" s="167" t="s">
        <v>7357</v>
      </c>
      <c r="AK35" s="167" t="s">
        <v>7587</v>
      </c>
      <c r="AL35" s="167" t="s">
        <v>7348</v>
      </c>
      <c r="AM35" s="167" t="s">
        <v>7348</v>
      </c>
      <c r="AN35" s="167" t="s">
        <v>7614</v>
      </c>
      <c r="AO35" s="167" t="s">
        <v>7348</v>
      </c>
      <c r="AP35" s="168" t="s">
        <v>7357</v>
      </c>
      <c r="AQ35" s="168" t="s">
        <v>7357</v>
      </c>
      <c r="AR35" s="168" t="s">
        <v>7587</v>
      </c>
      <c r="AS35" s="168" t="s">
        <v>7357</v>
      </c>
      <c r="AT35" s="168" t="s">
        <v>7357</v>
      </c>
    </row>
    <row r="36" spans="1:46">
      <c r="A36" s="138" t="s">
        <v>8277</v>
      </c>
      <c r="B36" s="138" t="s">
        <v>7434</v>
      </c>
      <c r="C36" s="138" t="s">
        <v>7435</v>
      </c>
      <c r="D36" s="138" t="s">
        <v>98</v>
      </c>
      <c r="E36" s="145" t="s">
        <v>7348</v>
      </c>
      <c r="F36" s="138" t="s">
        <v>55</v>
      </c>
      <c r="G36" s="139">
        <v>46.1</v>
      </c>
      <c r="H36" s="139">
        <v>46.079848484848497</v>
      </c>
      <c r="I36" s="242">
        <v>6.6666666666666696</v>
      </c>
      <c r="J36" s="242">
        <v>2.5</v>
      </c>
      <c r="K36" s="242">
        <v>4.1666666666666696</v>
      </c>
      <c r="L36" s="242">
        <v>13.068181818181801</v>
      </c>
      <c r="M36" s="242">
        <v>4.3181818181818201</v>
      </c>
      <c r="N36" s="242">
        <v>8.75</v>
      </c>
      <c r="O36" s="242">
        <v>5</v>
      </c>
      <c r="P36" s="242">
        <v>6.1875</v>
      </c>
      <c r="Q36" s="242">
        <v>9.6875</v>
      </c>
      <c r="R36" s="244">
        <v>5.47</v>
      </c>
      <c r="S36" s="252">
        <v>43.503050239234447</v>
      </c>
      <c r="T36" s="250" t="s">
        <v>8278</v>
      </c>
      <c r="U36" s="251">
        <v>32.5</v>
      </c>
      <c r="V36" s="250" t="s">
        <v>8280</v>
      </c>
      <c r="W36" s="165" t="s">
        <v>7348</v>
      </c>
      <c r="X36" s="167" t="s">
        <v>7587</v>
      </c>
      <c r="Y36" s="167" t="s">
        <v>7587</v>
      </c>
      <c r="Z36" s="168" t="s">
        <v>7621</v>
      </c>
      <c r="AA36" s="167" t="s">
        <v>7348</v>
      </c>
      <c r="AB36" s="167" t="s">
        <v>7587</v>
      </c>
      <c r="AC36" s="167" t="s">
        <v>7348</v>
      </c>
      <c r="AD36" s="167" t="s">
        <v>7357</v>
      </c>
      <c r="AE36" s="167" t="s">
        <v>7587</v>
      </c>
      <c r="AF36" s="167" t="s">
        <v>7357</v>
      </c>
      <c r="AG36" s="167" t="s">
        <v>7357</v>
      </c>
      <c r="AH36" s="238" t="s">
        <v>7357</v>
      </c>
      <c r="AI36" s="168" t="s">
        <v>7587</v>
      </c>
      <c r="AJ36" s="167" t="s">
        <v>7357</v>
      </c>
      <c r="AK36" s="167" t="s">
        <v>7348</v>
      </c>
      <c r="AL36" s="167" t="s">
        <v>7357</v>
      </c>
      <c r="AM36" s="167" t="s">
        <v>7357</v>
      </c>
      <c r="AN36" s="167" t="s">
        <v>7357</v>
      </c>
      <c r="AO36" s="167" t="s">
        <v>7357</v>
      </c>
      <c r="AP36" s="168" t="s">
        <v>7357</v>
      </c>
      <c r="AQ36" s="168" t="s">
        <v>7357</v>
      </c>
      <c r="AR36" s="168" t="s">
        <v>7587</v>
      </c>
      <c r="AS36" s="168" t="s">
        <v>7357</v>
      </c>
      <c r="AT36" s="168" t="s">
        <v>7357</v>
      </c>
    </row>
    <row r="37" spans="1:46">
      <c r="A37" s="138" t="s">
        <v>99</v>
      </c>
      <c r="B37" s="138" t="s">
        <v>7436</v>
      </c>
      <c r="C37" s="138" t="s">
        <v>7437</v>
      </c>
      <c r="D37" s="138" t="s">
        <v>33</v>
      </c>
      <c r="E37" s="145" t="s">
        <v>7348</v>
      </c>
      <c r="F37" s="138" t="s">
        <v>37</v>
      </c>
      <c r="G37" s="139">
        <v>34</v>
      </c>
      <c r="H37" s="139">
        <v>34.011742424242399</v>
      </c>
      <c r="I37" s="242">
        <v>3.0208333333333299</v>
      </c>
      <c r="J37" s="242">
        <v>2.1875</v>
      </c>
      <c r="K37" s="242">
        <v>0.83333333333333304</v>
      </c>
      <c r="L37" s="242">
        <v>4.0909090909090899</v>
      </c>
      <c r="M37" s="242">
        <v>4.0909090909090899</v>
      </c>
      <c r="N37" s="242">
        <v>0</v>
      </c>
      <c r="O37" s="242">
        <v>3.75</v>
      </c>
      <c r="P37" s="242">
        <v>6.25</v>
      </c>
      <c r="Q37" s="242">
        <v>12.5</v>
      </c>
      <c r="R37" s="244">
        <v>4.4000000000000004</v>
      </c>
      <c r="S37" s="252">
        <v>16.899999999999999</v>
      </c>
      <c r="T37" s="226">
        <f t="shared" si="0"/>
        <v>17.100000000000001</v>
      </c>
      <c r="U37" s="251">
        <v>5.9</v>
      </c>
      <c r="V37" s="226">
        <f t="shared" ref="V37:V57" si="2">G37-U37</f>
        <v>28.1</v>
      </c>
      <c r="W37" s="165" t="s">
        <v>7348</v>
      </c>
      <c r="X37" s="167" t="s">
        <v>7587</v>
      </c>
      <c r="Y37" s="167" t="s">
        <v>7587</v>
      </c>
      <c r="Z37" s="167" t="s">
        <v>7587</v>
      </c>
      <c r="AA37" s="167" t="s">
        <v>7357</v>
      </c>
      <c r="AB37" s="167" t="s">
        <v>7357</v>
      </c>
      <c r="AC37" s="167" t="s">
        <v>7357</v>
      </c>
      <c r="AD37" s="167" t="s">
        <v>7357</v>
      </c>
      <c r="AE37" s="167" t="s">
        <v>7587</v>
      </c>
      <c r="AF37" s="167" t="s">
        <v>7357</v>
      </c>
      <c r="AG37" s="238" t="s">
        <v>7587</v>
      </c>
      <c r="AH37" s="168" t="s">
        <v>7587</v>
      </c>
      <c r="AI37" s="168" t="s">
        <v>7587</v>
      </c>
      <c r="AJ37" s="167" t="s">
        <v>7357</v>
      </c>
      <c r="AK37" s="167" t="s">
        <v>7357</v>
      </c>
      <c r="AL37" s="167" t="s">
        <v>7357</v>
      </c>
      <c r="AM37" s="167" t="s">
        <v>7357</v>
      </c>
      <c r="AN37" s="167" t="s">
        <v>7587</v>
      </c>
      <c r="AO37" s="167" t="s">
        <v>7357</v>
      </c>
      <c r="AP37" s="168" t="s">
        <v>7357</v>
      </c>
      <c r="AQ37" s="168" t="s">
        <v>7357</v>
      </c>
      <c r="AR37" s="168" t="s">
        <v>7587</v>
      </c>
      <c r="AS37" s="168" t="s">
        <v>7357</v>
      </c>
      <c r="AT37" s="168" t="s">
        <v>7357</v>
      </c>
    </row>
    <row r="38" spans="1:46">
      <c r="A38" s="138" t="s">
        <v>100</v>
      </c>
      <c r="B38" s="138" t="s">
        <v>7438</v>
      </c>
      <c r="C38" s="138" t="s">
        <v>7358</v>
      </c>
      <c r="D38" s="138" t="s">
        <v>40</v>
      </c>
      <c r="E38" s="145" t="s">
        <v>7348</v>
      </c>
      <c r="F38" s="138" t="s">
        <v>50</v>
      </c>
      <c r="G38" s="139">
        <v>53.1</v>
      </c>
      <c r="H38" s="139">
        <v>53.0725023005051</v>
      </c>
      <c r="I38" s="242">
        <v>6.1458333333333304</v>
      </c>
      <c r="J38" s="242">
        <v>2.8125</v>
      </c>
      <c r="K38" s="242">
        <v>3.3333333333333299</v>
      </c>
      <c r="L38" s="242">
        <v>10.3977272727273</v>
      </c>
      <c r="M38" s="242">
        <v>4.7727272727272698</v>
      </c>
      <c r="N38" s="242">
        <v>5.625</v>
      </c>
      <c r="O38" s="242">
        <v>10.4166666666667</v>
      </c>
      <c r="P38" s="242">
        <v>11.5277777777778</v>
      </c>
      <c r="Q38" s="243">
        <v>10.614497249999999</v>
      </c>
      <c r="R38" s="244">
        <v>3.97</v>
      </c>
      <c r="S38" s="252">
        <v>46.8</v>
      </c>
      <c r="T38" s="226">
        <f t="shared" si="0"/>
        <v>6.3000000000000043</v>
      </c>
      <c r="U38" s="251">
        <v>35.9</v>
      </c>
      <c r="V38" s="226">
        <f t="shared" si="2"/>
        <v>17.200000000000003</v>
      </c>
      <c r="W38" s="165" t="s">
        <v>7348</v>
      </c>
      <c r="X38" s="167">
        <v>50</v>
      </c>
      <c r="Y38" s="167" t="s">
        <v>7587</v>
      </c>
      <c r="Z38" s="167" t="s">
        <v>7587</v>
      </c>
      <c r="AA38" s="167" t="s">
        <v>7357</v>
      </c>
      <c r="AB38" s="167" t="s">
        <v>7587</v>
      </c>
      <c r="AC38" s="167" t="s">
        <v>7587</v>
      </c>
      <c r="AD38" s="167" t="s">
        <v>7357</v>
      </c>
      <c r="AE38" s="167" t="s">
        <v>7587</v>
      </c>
      <c r="AF38" s="167" t="s">
        <v>7357</v>
      </c>
      <c r="AG38" s="167" t="s">
        <v>7348</v>
      </c>
      <c r="AH38" s="167" t="s">
        <v>7357</v>
      </c>
      <c r="AI38" s="168" t="s">
        <v>7587</v>
      </c>
      <c r="AJ38" s="167" t="s">
        <v>7357</v>
      </c>
      <c r="AK38" s="167" t="s">
        <v>7587</v>
      </c>
      <c r="AL38" s="167" t="s">
        <v>7357</v>
      </c>
      <c r="AM38" s="167" t="s">
        <v>7357</v>
      </c>
      <c r="AN38" s="167" t="s">
        <v>7587</v>
      </c>
      <c r="AO38" s="167" t="s">
        <v>7357</v>
      </c>
      <c r="AP38" s="168" t="s">
        <v>7357</v>
      </c>
      <c r="AQ38" s="168" t="s">
        <v>7357</v>
      </c>
      <c r="AR38" s="168" t="s">
        <v>7348</v>
      </c>
      <c r="AS38" s="168" t="s">
        <v>7357</v>
      </c>
      <c r="AT38" s="168" t="s">
        <v>7357</v>
      </c>
    </row>
    <row r="39" spans="1:46">
      <c r="A39" s="138" t="s">
        <v>102</v>
      </c>
      <c r="B39" s="138" t="s">
        <v>7440</v>
      </c>
      <c r="C39" s="138" t="s">
        <v>7366</v>
      </c>
      <c r="D39" s="138" t="s">
        <v>17</v>
      </c>
      <c r="E39" s="145" t="s">
        <v>7348</v>
      </c>
      <c r="F39" s="138" t="s">
        <v>26</v>
      </c>
      <c r="G39" s="139">
        <v>0</v>
      </c>
      <c r="H39" s="139">
        <v>0</v>
      </c>
      <c r="I39" s="242">
        <v>0</v>
      </c>
      <c r="J39" s="242">
        <v>0</v>
      </c>
      <c r="K39" s="242">
        <v>0</v>
      </c>
      <c r="L39" s="242">
        <v>0</v>
      </c>
      <c r="M39" s="242">
        <v>0</v>
      </c>
      <c r="N39" s="242">
        <v>0</v>
      </c>
      <c r="O39" s="242">
        <v>0</v>
      </c>
      <c r="P39" s="242">
        <v>0</v>
      </c>
      <c r="Q39" s="243">
        <v>0</v>
      </c>
      <c r="R39" s="244">
        <v>0</v>
      </c>
      <c r="S39" s="250">
        <v>0</v>
      </c>
      <c r="T39" s="226">
        <f t="shared" si="0"/>
        <v>0</v>
      </c>
      <c r="U39" s="251">
        <v>0</v>
      </c>
      <c r="V39" s="226">
        <f t="shared" si="2"/>
        <v>0</v>
      </c>
      <c r="W39" s="166" t="s">
        <v>7357</v>
      </c>
      <c r="X39" s="167" t="s">
        <v>7587</v>
      </c>
      <c r="Y39" s="167" t="s">
        <v>7587</v>
      </c>
      <c r="Z39" s="167" t="s">
        <v>7587</v>
      </c>
      <c r="AA39" s="167" t="s">
        <v>7357</v>
      </c>
      <c r="AB39" s="167" t="s">
        <v>7587</v>
      </c>
      <c r="AC39" s="167" t="s">
        <v>7587</v>
      </c>
      <c r="AD39" s="167" t="s">
        <v>7357</v>
      </c>
      <c r="AE39" s="167" t="s">
        <v>7587</v>
      </c>
      <c r="AF39" s="167" t="s">
        <v>7357</v>
      </c>
      <c r="AG39" s="167" t="s">
        <v>7357</v>
      </c>
      <c r="AH39" s="238" t="s">
        <v>7357</v>
      </c>
      <c r="AI39" s="168" t="s">
        <v>7587</v>
      </c>
      <c r="AJ39" s="167" t="s">
        <v>7357</v>
      </c>
      <c r="AK39" s="167" t="s">
        <v>7587</v>
      </c>
      <c r="AL39" s="167" t="s">
        <v>7357</v>
      </c>
      <c r="AM39" s="167" t="s">
        <v>7357</v>
      </c>
      <c r="AN39" s="167" t="s">
        <v>7587</v>
      </c>
      <c r="AO39" s="167" t="s">
        <v>7357</v>
      </c>
      <c r="AP39" s="168" t="s">
        <v>7357</v>
      </c>
      <c r="AQ39" s="168" t="s">
        <v>7357</v>
      </c>
      <c r="AR39" s="168" t="s">
        <v>7357</v>
      </c>
      <c r="AS39" s="168" t="s">
        <v>7357</v>
      </c>
      <c r="AT39" s="168" t="s">
        <v>7357</v>
      </c>
    </row>
    <row r="40" spans="1:46">
      <c r="A40" s="178" t="s">
        <v>103</v>
      </c>
      <c r="B40" s="178" t="s">
        <v>7441</v>
      </c>
      <c r="C40" s="178" t="s">
        <v>7353</v>
      </c>
      <c r="D40" s="178" t="s">
        <v>23</v>
      </c>
      <c r="E40" s="179" t="s">
        <v>7348</v>
      </c>
      <c r="F40" s="178" t="s">
        <v>55</v>
      </c>
      <c r="G40" s="180">
        <v>47.3</v>
      </c>
      <c r="H40" s="180">
        <v>47.328484850000002</v>
      </c>
      <c r="I40" s="240">
        <v>4.5833333333333304</v>
      </c>
      <c r="J40" s="240">
        <v>3.75</v>
      </c>
      <c r="K40" s="240">
        <v>0.83333333333333304</v>
      </c>
      <c r="L40" s="240">
        <v>19.431818181818201</v>
      </c>
      <c r="M40" s="240">
        <v>5.6818181818181799</v>
      </c>
      <c r="N40" s="240">
        <v>13.75</v>
      </c>
      <c r="O40" s="240">
        <v>7.0833333333333304</v>
      </c>
      <c r="P40" s="240">
        <v>1</v>
      </c>
      <c r="Q40" s="245">
        <v>9.4700000000000006</v>
      </c>
      <c r="R40" s="241">
        <v>5.76</v>
      </c>
      <c r="S40" s="254">
        <v>42.103084415584412</v>
      </c>
      <c r="T40" s="255">
        <v>5.2</v>
      </c>
      <c r="U40" s="251">
        <v>15.125</v>
      </c>
      <c r="V40" s="226">
        <f t="shared" si="2"/>
        <v>32.174999999999997</v>
      </c>
      <c r="W40" s="165" t="s">
        <v>7348</v>
      </c>
      <c r="X40" s="167" t="s">
        <v>7587</v>
      </c>
      <c r="Y40" s="167" t="s">
        <v>7587</v>
      </c>
      <c r="Z40" s="167" t="s">
        <v>7587</v>
      </c>
      <c r="AA40" s="167" t="s">
        <v>7613</v>
      </c>
      <c r="AB40" s="167" t="s">
        <v>7587</v>
      </c>
      <c r="AC40" s="167" t="s">
        <v>7587</v>
      </c>
      <c r="AD40" s="167" t="s">
        <v>7357</v>
      </c>
      <c r="AE40" s="167" t="s">
        <v>7587</v>
      </c>
      <c r="AF40" s="167" t="s">
        <v>7357</v>
      </c>
      <c r="AG40" s="167" t="s">
        <v>7357</v>
      </c>
      <c r="AH40" s="238" t="s">
        <v>7348</v>
      </c>
      <c r="AI40" s="168" t="s">
        <v>7587</v>
      </c>
      <c r="AJ40" s="167" t="s">
        <v>7357</v>
      </c>
      <c r="AK40" s="167" t="s">
        <v>7587</v>
      </c>
      <c r="AL40" s="167" t="s">
        <v>7348</v>
      </c>
      <c r="AM40" s="167" t="s">
        <v>7357</v>
      </c>
      <c r="AN40" s="167" t="s">
        <v>7357</v>
      </c>
      <c r="AO40" s="167" t="s">
        <v>7357</v>
      </c>
      <c r="AP40" s="168" t="s">
        <v>7357</v>
      </c>
      <c r="AQ40" s="168" t="s">
        <v>7357</v>
      </c>
      <c r="AR40" s="168" t="s">
        <v>7587</v>
      </c>
      <c r="AS40" s="168" t="s">
        <v>7357</v>
      </c>
      <c r="AT40" s="168" t="s">
        <v>7357</v>
      </c>
    </row>
    <row r="41" spans="1:46">
      <c r="A41" s="138" t="s">
        <v>104</v>
      </c>
      <c r="B41" s="138" t="s">
        <v>7442</v>
      </c>
      <c r="C41" s="138" t="s">
        <v>7422</v>
      </c>
      <c r="D41" s="138" t="s">
        <v>17</v>
      </c>
      <c r="E41" s="145" t="s">
        <v>7348</v>
      </c>
      <c r="F41" s="138" t="s">
        <v>50</v>
      </c>
      <c r="G41" s="139">
        <v>50.6</v>
      </c>
      <c r="H41" s="139">
        <v>50.582386363636402</v>
      </c>
      <c r="I41" s="242">
        <v>4.53125</v>
      </c>
      <c r="J41" s="242">
        <v>3.28125</v>
      </c>
      <c r="K41" s="242">
        <v>1.25</v>
      </c>
      <c r="L41" s="242">
        <v>16.988636363636399</v>
      </c>
      <c r="M41" s="242">
        <v>6.3636363636363598</v>
      </c>
      <c r="N41" s="242">
        <v>10.625</v>
      </c>
      <c r="O41" s="242">
        <v>2.0833333333333299</v>
      </c>
      <c r="P41" s="242">
        <v>11.6666666666667</v>
      </c>
      <c r="Q41" s="242">
        <v>10.3125</v>
      </c>
      <c r="R41" s="244">
        <v>5</v>
      </c>
      <c r="S41" s="252">
        <v>49.8</v>
      </c>
      <c r="T41" s="226">
        <f t="shared" ref="T41:T72" si="3">(G41-S41)</f>
        <v>0.80000000000000426</v>
      </c>
      <c r="U41" s="251">
        <v>47.500000000000007</v>
      </c>
      <c r="V41" s="226">
        <f t="shared" si="2"/>
        <v>3.0999999999999943</v>
      </c>
      <c r="W41" s="165" t="s">
        <v>7348</v>
      </c>
      <c r="X41" s="167">
        <v>65</v>
      </c>
      <c r="Y41" s="167" t="s">
        <v>7587</v>
      </c>
      <c r="Z41" s="220" t="s">
        <v>7587</v>
      </c>
      <c r="AA41" s="167" t="s">
        <v>7613</v>
      </c>
      <c r="AB41" s="167" t="s">
        <v>7587</v>
      </c>
      <c r="AC41" s="167" t="s">
        <v>7587</v>
      </c>
      <c r="AD41" s="167" t="s">
        <v>7357</v>
      </c>
      <c r="AE41" s="167" t="s">
        <v>7587</v>
      </c>
      <c r="AF41" s="167" t="s">
        <v>7357</v>
      </c>
      <c r="AG41" s="167" t="s">
        <v>7357</v>
      </c>
      <c r="AH41" s="238" t="s">
        <v>7357</v>
      </c>
      <c r="AI41" s="168" t="s">
        <v>7587</v>
      </c>
      <c r="AJ41" s="167" t="s">
        <v>7357</v>
      </c>
      <c r="AK41" s="167" t="s">
        <v>7587</v>
      </c>
      <c r="AL41" s="167" t="s">
        <v>7348</v>
      </c>
      <c r="AM41" s="167" t="s">
        <v>7348</v>
      </c>
      <c r="AN41" s="167" t="s">
        <v>7616</v>
      </c>
      <c r="AO41" s="167" t="s">
        <v>7357</v>
      </c>
      <c r="AP41" s="168" t="s">
        <v>7357</v>
      </c>
      <c r="AQ41" s="168" t="s">
        <v>7357</v>
      </c>
      <c r="AR41" s="168" t="s">
        <v>7348</v>
      </c>
      <c r="AS41" s="168" t="s">
        <v>7615</v>
      </c>
      <c r="AT41" s="168" t="s">
        <v>7357</v>
      </c>
    </row>
    <row r="42" spans="1:46">
      <c r="A42" s="138" t="s">
        <v>105</v>
      </c>
      <c r="B42" s="138" t="s">
        <v>7443</v>
      </c>
      <c r="C42" s="138" t="s">
        <v>7392</v>
      </c>
      <c r="D42" s="138" t="s">
        <v>40</v>
      </c>
      <c r="E42" s="145" t="s">
        <v>7348</v>
      </c>
      <c r="F42" s="138" t="s">
        <v>24</v>
      </c>
      <c r="G42" s="139">
        <v>12.6</v>
      </c>
      <c r="H42" s="139">
        <v>12.6308223409091</v>
      </c>
      <c r="I42" s="242">
        <v>2.5520833333333299</v>
      </c>
      <c r="J42" s="242">
        <v>1.71875</v>
      </c>
      <c r="K42" s="242">
        <v>0.83333333333333304</v>
      </c>
      <c r="L42" s="242">
        <v>4.7159090909090899</v>
      </c>
      <c r="M42" s="242">
        <v>4.0909090909090899</v>
      </c>
      <c r="N42" s="242">
        <v>0.625</v>
      </c>
      <c r="O42" s="242">
        <v>0.83333333333333304</v>
      </c>
      <c r="P42" s="242">
        <v>0.83333333333333304</v>
      </c>
      <c r="Q42" s="243">
        <v>2.5261632500000002</v>
      </c>
      <c r="R42" s="244">
        <v>1.17</v>
      </c>
      <c r="S42" s="252">
        <v>3.4</v>
      </c>
      <c r="T42" s="226">
        <f t="shared" si="3"/>
        <v>9.1999999999999993</v>
      </c>
      <c r="U42" s="251">
        <v>0.5</v>
      </c>
      <c r="V42" s="226">
        <f t="shared" si="2"/>
        <v>12.1</v>
      </c>
      <c r="W42" s="165" t="s">
        <v>7348</v>
      </c>
      <c r="X42" s="167">
        <v>17</v>
      </c>
      <c r="Y42" s="167" t="s">
        <v>7587</v>
      </c>
      <c r="Z42" s="238" t="s">
        <v>7587</v>
      </c>
      <c r="AA42" s="167" t="s">
        <v>7613</v>
      </c>
      <c r="AB42" s="167" t="s">
        <v>7587</v>
      </c>
      <c r="AC42" s="167" t="s">
        <v>7587</v>
      </c>
      <c r="AD42" s="167" t="s">
        <v>7357</v>
      </c>
      <c r="AE42" s="167" t="s">
        <v>7587</v>
      </c>
      <c r="AF42" s="167" t="s">
        <v>7357</v>
      </c>
      <c r="AG42" s="167" t="s">
        <v>7357</v>
      </c>
      <c r="AH42" s="238" t="s">
        <v>7357</v>
      </c>
      <c r="AI42" s="168" t="s">
        <v>7587</v>
      </c>
      <c r="AJ42" s="167" t="s">
        <v>7357</v>
      </c>
      <c r="AK42" s="167" t="s">
        <v>7587</v>
      </c>
      <c r="AL42" s="167" t="s">
        <v>7357</v>
      </c>
      <c r="AM42" s="167" t="s">
        <v>7357</v>
      </c>
      <c r="AN42" s="167" t="s">
        <v>7587</v>
      </c>
      <c r="AO42" s="167" t="s">
        <v>7357</v>
      </c>
      <c r="AP42" s="168" t="s">
        <v>7357</v>
      </c>
      <c r="AQ42" s="168" t="s">
        <v>7357</v>
      </c>
      <c r="AR42" s="168" t="s">
        <v>7357</v>
      </c>
      <c r="AS42" s="168" t="s">
        <v>7357</v>
      </c>
      <c r="AT42" s="168" t="s">
        <v>7357</v>
      </c>
    </row>
    <row r="43" spans="1:46">
      <c r="A43" s="138" t="s">
        <v>113</v>
      </c>
      <c r="B43" s="138" t="s">
        <v>7452</v>
      </c>
      <c r="C43" s="138" t="s">
        <v>7453</v>
      </c>
      <c r="D43" s="138" t="s">
        <v>17</v>
      </c>
      <c r="E43" s="145" t="s">
        <v>7348</v>
      </c>
      <c r="F43" s="138" t="s">
        <v>34</v>
      </c>
      <c r="G43" s="139">
        <v>65.599999999999994</v>
      </c>
      <c r="H43" s="139">
        <v>65.561931818181804</v>
      </c>
      <c r="I43" s="242">
        <v>7.7604166666666696</v>
      </c>
      <c r="J43" s="242">
        <v>3.59375</v>
      </c>
      <c r="K43" s="242">
        <v>4.1666666666666696</v>
      </c>
      <c r="L43" s="242">
        <v>14.318181818181801</v>
      </c>
      <c r="M43" s="242">
        <v>6.8181818181818201</v>
      </c>
      <c r="N43" s="242">
        <v>7.5</v>
      </c>
      <c r="O43" s="242">
        <v>4.5833333333333304</v>
      </c>
      <c r="P43" s="242">
        <v>15</v>
      </c>
      <c r="Q43" s="242">
        <v>17.5</v>
      </c>
      <c r="R43" s="244">
        <v>6.4</v>
      </c>
      <c r="S43" s="252">
        <v>52.9</v>
      </c>
      <c r="T43" s="226">
        <f t="shared" si="3"/>
        <v>12.699999999999996</v>
      </c>
      <c r="U43" s="251">
        <v>36.299999999999997</v>
      </c>
      <c r="V43" s="226">
        <f t="shared" si="2"/>
        <v>29.299999999999997</v>
      </c>
      <c r="W43" s="165" t="s">
        <v>7348</v>
      </c>
      <c r="X43" s="167">
        <v>70</v>
      </c>
      <c r="Y43" s="167" t="s">
        <v>7587</v>
      </c>
      <c r="Z43" s="167" t="s">
        <v>7587</v>
      </c>
      <c r="AA43" s="167" t="s">
        <v>7613</v>
      </c>
      <c r="AB43" s="167" t="s">
        <v>7587</v>
      </c>
      <c r="AC43" s="167" t="s">
        <v>7587</v>
      </c>
      <c r="AD43" s="167" t="s">
        <v>7357</v>
      </c>
      <c r="AE43" s="167" t="s">
        <v>7587</v>
      </c>
      <c r="AF43" s="167" t="s">
        <v>7357</v>
      </c>
      <c r="AG43" s="167" t="s">
        <v>7357</v>
      </c>
      <c r="AH43" s="238" t="s">
        <v>7357</v>
      </c>
      <c r="AI43" s="168" t="s">
        <v>7587</v>
      </c>
      <c r="AJ43" s="167" t="s">
        <v>7357</v>
      </c>
      <c r="AK43" s="167" t="s">
        <v>7587</v>
      </c>
      <c r="AL43" s="167" t="s">
        <v>7348</v>
      </c>
      <c r="AM43" s="167" t="s">
        <v>7357</v>
      </c>
      <c r="AN43" s="167" t="s">
        <v>7587</v>
      </c>
      <c r="AO43" s="167" t="s">
        <v>7348</v>
      </c>
      <c r="AP43" s="168" t="s">
        <v>7357</v>
      </c>
      <c r="AQ43" s="168" t="s">
        <v>7357</v>
      </c>
      <c r="AR43" s="168" t="s">
        <v>7348</v>
      </c>
      <c r="AS43" s="168" t="s">
        <v>7615</v>
      </c>
      <c r="AT43" s="168" t="s">
        <v>7357</v>
      </c>
    </row>
    <row r="44" spans="1:46">
      <c r="A44" s="138" t="s">
        <v>118</v>
      </c>
      <c r="B44" s="138" t="s">
        <v>7458</v>
      </c>
      <c r="C44" s="138" t="s">
        <v>7358</v>
      </c>
      <c r="D44" s="138" t="s">
        <v>23</v>
      </c>
      <c r="E44" s="145" t="s">
        <v>7348</v>
      </c>
      <c r="F44" s="138" t="s">
        <v>34</v>
      </c>
      <c r="G44" s="139">
        <v>64.099999999999994</v>
      </c>
      <c r="H44" s="139">
        <v>64.071098484848505</v>
      </c>
      <c r="I44" s="242">
        <v>7.65625</v>
      </c>
      <c r="J44" s="242">
        <v>3.90625</v>
      </c>
      <c r="K44" s="242">
        <v>3.75</v>
      </c>
      <c r="L44" s="242">
        <v>18.068181818181799</v>
      </c>
      <c r="M44" s="242">
        <v>4.3181818181818201</v>
      </c>
      <c r="N44" s="242">
        <v>13.75</v>
      </c>
      <c r="O44" s="242">
        <v>5.4166666666666696</v>
      </c>
      <c r="P44" s="242">
        <v>8.5</v>
      </c>
      <c r="Q44" s="242">
        <v>17.5</v>
      </c>
      <c r="R44" s="244">
        <v>6.93</v>
      </c>
      <c r="S44" s="252">
        <v>57.5</v>
      </c>
      <c r="T44" s="226">
        <f t="shared" si="3"/>
        <v>6.5999999999999943</v>
      </c>
      <c r="U44" s="251">
        <v>33.875000000000007</v>
      </c>
      <c r="V44" s="226">
        <f t="shared" si="2"/>
        <v>30.224999999999987</v>
      </c>
      <c r="W44" s="165" t="s">
        <v>7348</v>
      </c>
      <c r="X44" s="167">
        <v>66</v>
      </c>
      <c r="Y44" s="167" t="s">
        <v>7587</v>
      </c>
      <c r="Z44" s="224" t="s">
        <v>7587</v>
      </c>
      <c r="AA44" s="167" t="s">
        <v>7613</v>
      </c>
      <c r="AB44" s="167" t="s">
        <v>7587</v>
      </c>
      <c r="AC44" s="167" t="s">
        <v>7587</v>
      </c>
      <c r="AD44" s="167" t="s">
        <v>7348</v>
      </c>
      <c r="AE44" s="167" t="s">
        <v>7587</v>
      </c>
      <c r="AF44" s="167" t="s">
        <v>7357</v>
      </c>
      <c r="AG44" s="167" t="s">
        <v>7357</v>
      </c>
      <c r="AH44" s="224" t="s">
        <v>7348</v>
      </c>
      <c r="AI44" s="168" t="s">
        <v>7587</v>
      </c>
      <c r="AJ44" s="167" t="s">
        <v>7357</v>
      </c>
      <c r="AK44" s="167" t="s">
        <v>7587</v>
      </c>
      <c r="AL44" s="167" t="s">
        <v>7357</v>
      </c>
      <c r="AM44" s="167" t="s">
        <v>7348</v>
      </c>
      <c r="AN44" s="167" t="s">
        <v>7614</v>
      </c>
      <c r="AO44" s="167" t="s">
        <v>7357</v>
      </c>
      <c r="AP44" s="168" t="s">
        <v>7357</v>
      </c>
      <c r="AQ44" s="168" t="s">
        <v>7357</v>
      </c>
      <c r="AR44" s="168" t="s">
        <v>7587</v>
      </c>
      <c r="AS44" s="168" t="s">
        <v>7357</v>
      </c>
      <c r="AT44" s="168" t="s">
        <v>7357</v>
      </c>
    </row>
    <row r="45" spans="1:46">
      <c r="A45" s="138" t="s">
        <v>119</v>
      </c>
      <c r="B45" s="138" t="s">
        <v>7459</v>
      </c>
      <c r="C45" s="138" t="s">
        <v>7392</v>
      </c>
      <c r="D45" s="138" t="s">
        <v>17</v>
      </c>
      <c r="E45" s="145" t="s">
        <v>7348</v>
      </c>
      <c r="F45" s="138" t="s">
        <v>37</v>
      </c>
      <c r="G45" s="139">
        <v>34.700000000000003</v>
      </c>
      <c r="H45" s="139">
        <v>34.696572101010098</v>
      </c>
      <c r="I45" s="242">
        <v>3.4895833333333299</v>
      </c>
      <c r="J45" s="242">
        <v>1.40625</v>
      </c>
      <c r="K45" s="242">
        <v>2.0833333333333299</v>
      </c>
      <c r="L45" s="242">
        <v>8.2954545454545503</v>
      </c>
      <c r="M45" s="242">
        <v>4.5454545454545503</v>
      </c>
      <c r="N45" s="242">
        <v>3.75</v>
      </c>
      <c r="O45" s="242">
        <v>3.75</v>
      </c>
      <c r="P45" s="242">
        <v>7.2222222222222197</v>
      </c>
      <c r="Q45" s="243">
        <v>6.9393120000000001</v>
      </c>
      <c r="R45" s="244">
        <v>5</v>
      </c>
      <c r="S45" s="252">
        <v>28.6</v>
      </c>
      <c r="T45" s="226">
        <f t="shared" si="3"/>
        <v>6.1000000000000014</v>
      </c>
      <c r="U45" s="251">
        <v>10.375</v>
      </c>
      <c r="V45" s="226">
        <f t="shared" si="2"/>
        <v>24.325000000000003</v>
      </c>
      <c r="W45" s="165" t="s">
        <v>7348</v>
      </c>
      <c r="X45" s="167">
        <v>45</v>
      </c>
      <c r="Y45" s="167" t="s">
        <v>7587</v>
      </c>
      <c r="Z45" s="224" t="s">
        <v>7587</v>
      </c>
      <c r="AA45" s="167" t="s">
        <v>7613</v>
      </c>
      <c r="AB45" s="167" t="s">
        <v>7587</v>
      </c>
      <c r="AC45" s="167" t="s">
        <v>7587</v>
      </c>
      <c r="AD45" s="167" t="s">
        <v>7348</v>
      </c>
      <c r="AE45" s="167" t="s">
        <v>7587</v>
      </c>
      <c r="AF45" s="167" t="s">
        <v>7357</v>
      </c>
      <c r="AG45" s="167" t="s">
        <v>7357</v>
      </c>
      <c r="AH45" s="220" t="s">
        <v>7357</v>
      </c>
      <c r="AI45" s="168" t="s">
        <v>7587</v>
      </c>
      <c r="AJ45" s="167" t="s">
        <v>7357</v>
      </c>
      <c r="AK45" s="167" t="s">
        <v>7587</v>
      </c>
      <c r="AL45" s="167" t="s">
        <v>7357</v>
      </c>
      <c r="AM45" s="167" t="s">
        <v>7348</v>
      </c>
      <c r="AN45" s="167" t="s">
        <v>7587</v>
      </c>
      <c r="AO45" s="167" t="s">
        <v>7348</v>
      </c>
      <c r="AP45" s="168" t="s">
        <v>7357</v>
      </c>
      <c r="AQ45" s="168" t="s">
        <v>7357</v>
      </c>
      <c r="AR45" s="168" t="s">
        <v>7348</v>
      </c>
      <c r="AS45" s="168" t="s">
        <v>7357</v>
      </c>
      <c r="AT45" s="168" t="s">
        <v>7357</v>
      </c>
    </row>
    <row r="46" spans="1:46">
      <c r="A46" s="138" t="s">
        <v>123</v>
      </c>
      <c r="B46" s="138" t="s">
        <v>7464</v>
      </c>
      <c r="C46" s="138" t="s">
        <v>7358</v>
      </c>
      <c r="D46" s="138" t="s">
        <v>17</v>
      </c>
      <c r="E46" s="145" t="s">
        <v>7348</v>
      </c>
      <c r="F46" s="138" t="s">
        <v>24</v>
      </c>
      <c r="G46" s="139">
        <v>10.5</v>
      </c>
      <c r="H46" s="139">
        <v>10.495500765151499</v>
      </c>
      <c r="I46" s="242">
        <v>0.78125</v>
      </c>
      <c r="J46" s="242">
        <v>0.78125</v>
      </c>
      <c r="K46" s="242">
        <v>0</v>
      </c>
      <c r="L46" s="242">
        <v>3.1818181818181799</v>
      </c>
      <c r="M46" s="242">
        <v>3.1818181818181799</v>
      </c>
      <c r="N46" s="242">
        <v>0</v>
      </c>
      <c r="O46" s="242">
        <v>0</v>
      </c>
      <c r="P46" s="242">
        <v>3.3333333333333299</v>
      </c>
      <c r="Q46" s="243">
        <v>2.0990992500000001</v>
      </c>
      <c r="R46" s="244">
        <v>1.1000000000000001</v>
      </c>
      <c r="S46" s="252">
        <v>10.5</v>
      </c>
      <c r="T46" s="226">
        <f t="shared" si="3"/>
        <v>0</v>
      </c>
      <c r="U46" s="251">
        <v>7.2</v>
      </c>
      <c r="V46" s="226">
        <f t="shared" si="2"/>
        <v>3.3</v>
      </c>
      <c r="W46" s="166" t="s">
        <v>7357</v>
      </c>
      <c r="X46" s="167" t="s">
        <v>7587</v>
      </c>
      <c r="Y46" s="167" t="s">
        <v>7587</v>
      </c>
      <c r="Z46" s="167" t="s">
        <v>7587</v>
      </c>
      <c r="AA46" s="167" t="s">
        <v>7357</v>
      </c>
      <c r="AB46" s="167" t="s">
        <v>7587</v>
      </c>
      <c r="AC46" s="167" t="s">
        <v>7587</v>
      </c>
      <c r="AD46" s="167" t="s">
        <v>7357</v>
      </c>
      <c r="AE46" s="167" t="s">
        <v>7587</v>
      </c>
      <c r="AF46" s="167" t="s">
        <v>7357</v>
      </c>
      <c r="AG46" s="167" t="s">
        <v>7357</v>
      </c>
      <c r="AH46" s="238" t="s">
        <v>7357</v>
      </c>
      <c r="AI46" s="168" t="s">
        <v>7587</v>
      </c>
      <c r="AJ46" s="167" t="s">
        <v>7357</v>
      </c>
      <c r="AK46" s="167" t="s">
        <v>7587</v>
      </c>
      <c r="AL46" s="167" t="s">
        <v>7357</v>
      </c>
      <c r="AM46" s="167" t="s">
        <v>7357</v>
      </c>
      <c r="AN46" s="167" t="s">
        <v>7587</v>
      </c>
      <c r="AO46" s="167" t="s">
        <v>7348</v>
      </c>
      <c r="AP46" s="168" t="s">
        <v>7357</v>
      </c>
      <c r="AQ46" s="168" t="s">
        <v>7357</v>
      </c>
      <c r="AR46" s="168" t="s">
        <v>7348</v>
      </c>
      <c r="AS46" s="168" t="s">
        <v>7357</v>
      </c>
      <c r="AT46" s="168" t="s">
        <v>7357</v>
      </c>
    </row>
    <row r="47" spans="1:46">
      <c r="A47" s="138" t="s">
        <v>124</v>
      </c>
      <c r="B47" s="138" t="s">
        <v>7465</v>
      </c>
      <c r="C47" s="138" t="s">
        <v>7358</v>
      </c>
      <c r="D47" s="138" t="s">
        <v>23</v>
      </c>
      <c r="E47" s="145" t="s">
        <v>7348</v>
      </c>
      <c r="F47" s="138" t="s">
        <v>24</v>
      </c>
      <c r="G47" s="139">
        <v>10.7</v>
      </c>
      <c r="H47" s="139">
        <v>10.6993359469697</v>
      </c>
      <c r="I47" s="242">
        <v>2.3958333333333299</v>
      </c>
      <c r="J47" s="242">
        <v>1.5625</v>
      </c>
      <c r="K47" s="242">
        <v>0.83333333333333304</v>
      </c>
      <c r="L47" s="242">
        <v>1.36363636363636</v>
      </c>
      <c r="M47" s="242">
        <v>1.36363636363636</v>
      </c>
      <c r="N47" s="242">
        <v>0</v>
      </c>
      <c r="O47" s="242">
        <v>3.75</v>
      </c>
      <c r="P47" s="242">
        <v>0</v>
      </c>
      <c r="Q47" s="243">
        <v>2.1398662499999999</v>
      </c>
      <c r="R47" s="244">
        <v>1.05</v>
      </c>
      <c r="S47" s="252">
        <v>5.2</v>
      </c>
      <c r="T47" s="226">
        <f t="shared" si="3"/>
        <v>5.4999999999999991</v>
      </c>
      <c r="U47" s="251">
        <v>0</v>
      </c>
      <c r="V47" s="226">
        <f t="shared" si="2"/>
        <v>10.7</v>
      </c>
      <c r="W47" s="165" t="s">
        <v>7348</v>
      </c>
      <c r="X47" s="167">
        <v>23</v>
      </c>
      <c r="Y47" s="167" t="s">
        <v>7587</v>
      </c>
      <c r="Z47" s="167" t="s">
        <v>7587</v>
      </c>
      <c r="AA47" s="167" t="s">
        <v>7357</v>
      </c>
      <c r="AB47" s="167" t="s">
        <v>7587</v>
      </c>
      <c r="AC47" s="167" t="s">
        <v>7587</v>
      </c>
      <c r="AD47" s="167" t="s">
        <v>7357</v>
      </c>
      <c r="AE47" s="167" t="s">
        <v>7587</v>
      </c>
      <c r="AF47" s="167" t="s">
        <v>7357</v>
      </c>
      <c r="AG47" s="167" t="s">
        <v>7357</v>
      </c>
      <c r="AH47" s="238" t="s">
        <v>7357</v>
      </c>
      <c r="AI47" s="168" t="s">
        <v>7587</v>
      </c>
      <c r="AJ47" s="167" t="s">
        <v>7357</v>
      </c>
      <c r="AK47" s="167" t="s">
        <v>7587</v>
      </c>
      <c r="AL47" s="167" t="s">
        <v>7357</v>
      </c>
      <c r="AM47" s="167" t="s">
        <v>7357</v>
      </c>
      <c r="AN47" s="167" t="s">
        <v>7614</v>
      </c>
      <c r="AO47" s="167" t="s">
        <v>7357</v>
      </c>
      <c r="AP47" s="168" t="s">
        <v>7357</v>
      </c>
      <c r="AQ47" s="168" t="s">
        <v>7357</v>
      </c>
      <c r="AR47" s="168" t="s">
        <v>7587</v>
      </c>
      <c r="AS47" s="168" t="s">
        <v>7357</v>
      </c>
      <c r="AT47" s="168" t="s">
        <v>7357</v>
      </c>
    </row>
    <row r="48" spans="1:46">
      <c r="A48" s="138" t="s">
        <v>125</v>
      </c>
      <c r="B48" s="138" t="s">
        <v>7466</v>
      </c>
      <c r="C48" s="138" t="s">
        <v>7358</v>
      </c>
      <c r="D48" s="138" t="s">
        <v>23</v>
      </c>
      <c r="E48" s="145" t="s">
        <v>7348</v>
      </c>
      <c r="F48" s="138" t="s">
        <v>24</v>
      </c>
      <c r="G48" s="139">
        <v>18.600000000000001</v>
      </c>
      <c r="H48" s="139">
        <v>18.5818939393939</v>
      </c>
      <c r="I48" s="242">
        <v>1.5625</v>
      </c>
      <c r="J48" s="242">
        <v>1.5625</v>
      </c>
      <c r="K48" s="242">
        <v>0</v>
      </c>
      <c r="L48" s="242">
        <v>4.7727272727272698</v>
      </c>
      <c r="M48" s="242">
        <v>2.2727272727272698</v>
      </c>
      <c r="N48" s="242">
        <v>2.5</v>
      </c>
      <c r="O48" s="242">
        <v>1.6666666666666701</v>
      </c>
      <c r="P48" s="242">
        <v>3.5</v>
      </c>
      <c r="Q48" s="242">
        <v>3.75</v>
      </c>
      <c r="R48" s="244">
        <v>3.33</v>
      </c>
      <c r="S48" s="252">
        <v>20.2</v>
      </c>
      <c r="T48" s="226">
        <f t="shared" si="3"/>
        <v>-1.5999999999999979</v>
      </c>
      <c r="U48" s="251">
        <v>4.25</v>
      </c>
      <c r="V48" s="226">
        <f t="shared" si="2"/>
        <v>14.350000000000001</v>
      </c>
      <c r="W48" s="165" t="s">
        <v>7348</v>
      </c>
      <c r="X48" s="167">
        <v>34</v>
      </c>
      <c r="Y48" s="167" t="s">
        <v>7587</v>
      </c>
      <c r="Z48" s="167" t="s">
        <v>7587</v>
      </c>
      <c r="AA48" s="167" t="s">
        <v>7357</v>
      </c>
      <c r="AB48" s="167" t="s">
        <v>7587</v>
      </c>
      <c r="AC48" s="167" t="s">
        <v>7587</v>
      </c>
      <c r="AD48" s="167" t="s">
        <v>7357</v>
      </c>
      <c r="AE48" s="167" t="s">
        <v>7587</v>
      </c>
      <c r="AF48" s="167" t="s">
        <v>7357</v>
      </c>
      <c r="AG48" s="167" t="s">
        <v>7357</v>
      </c>
      <c r="AH48" s="167" t="s">
        <v>7348</v>
      </c>
      <c r="AI48" s="168" t="s">
        <v>7587</v>
      </c>
      <c r="AJ48" s="167" t="s">
        <v>7357</v>
      </c>
      <c r="AK48" s="167" t="s">
        <v>7587</v>
      </c>
      <c r="AL48" s="167" t="s">
        <v>7357</v>
      </c>
      <c r="AM48" s="167" t="s">
        <v>7357</v>
      </c>
      <c r="AN48" s="167" t="s">
        <v>7357</v>
      </c>
      <c r="AO48" s="167" t="s">
        <v>7357</v>
      </c>
      <c r="AP48" s="168" t="s">
        <v>7357</v>
      </c>
      <c r="AQ48" s="168" t="s">
        <v>7357</v>
      </c>
      <c r="AR48" s="168" t="s">
        <v>7587</v>
      </c>
      <c r="AS48" s="168" t="s">
        <v>7357</v>
      </c>
      <c r="AT48" s="168" t="s">
        <v>7357</v>
      </c>
    </row>
    <row r="49" spans="1:46">
      <c r="A49" s="138" t="s">
        <v>126</v>
      </c>
      <c r="B49" s="138" t="s">
        <v>7467</v>
      </c>
      <c r="C49" s="138" t="s">
        <v>7366</v>
      </c>
      <c r="D49" s="138" t="s">
        <v>23</v>
      </c>
      <c r="E49" s="145" t="s">
        <v>7348</v>
      </c>
      <c r="F49" s="138" t="s">
        <v>26</v>
      </c>
      <c r="G49" s="139">
        <v>0</v>
      </c>
      <c r="H49" s="139">
        <v>0</v>
      </c>
      <c r="I49" s="242">
        <v>0</v>
      </c>
      <c r="J49" s="242">
        <v>0</v>
      </c>
      <c r="K49" s="242">
        <v>0</v>
      </c>
      <c r="L49" s="242">
        <v>0</v>
      </c>
      <c r="M49" s="242">
        <v>0</v>
      </c>
      <c r="N49" s="242">
        <v>0</v>
      </c>
      <c r="O49" s="242">
        <v>0</v>
      </c>
      <c r="P49" s="242">
        <v>0</v>
      </c>
      <c r="Q49" s="243">
        <v>0</v>
      </c>
      <c r="R49" s="244">
        <v>0</v>
      </c>
      <c r="S49" s="250">
        <v>0</v>
      </c>
      <c r="T49" s="226">
        <f t="shared" si="3"/>
        <v>0</v>
      </c>
      <c r="U49" s="251">
        <v>0</v>
      </c>
      <c r="V49" s="226">
        <f t="shared" si="2"/>
        <v>0</v>
      </c>
      <c r="W49" s="166" t="s">
        <v>7357</v>
      </c>
      <c r="X49" s="167" t="s">
        <v>7587</v>
      </c>
      <c r="Y49" s="167" t="s">
        <v>7587</v>
      </c>
      <c r="Z49" s="167" t="s">
        <v>7587</v>
      </c>
      <c r="AA49" s="167" t="s">
        <v>7348</v>
      </c>
      <c r="AB49" s="167" t="s">
        <v>7587</v>
      </c>
      <c r="AC49" s="167" t="s">
        <v>7587</v>
      </c>
      <c r="AD49" s="167" t="s">
        <v>7357</v>
      </c>
      <c r="AE49" s="167" t="s">
        <v>7587</v>
      </c>
      <c r="AF49" s="167" t="s">
        <v>7357</v>
      </c>
      <c r="AG49" s="167" t="s">
        <v>7357</v>
      </c>
      <c r="AH49" s="238" t="s">
        <v>7357</v>
      </c>
      <c r="AI49" s="168" t="s">
        <v>7587</v>
      </c>
      <c r="AJ49" s="167" t="s">
        <v>7357</v>
      </c>
      <c r="AK49" s="167" t="s">
        <v>7587</v>
      </c>
      <c r="AL49" s="167" t="s">
        <v>7357</v>
      </c>
      <c r="AM49" s="167" t="s">
        <v>7357</v>
      </c>
      <c r="AN49" s="167" t="s">
        <v>7357</v>
      </c>
      <c r="AO49" s="167" t="s">
        <v>7357</v>
      </c>
      <c r="AP49" s="168" t="s">
        <v>7357</v>
      </c>
      <c r="AQ49" s="168" t="s">
        <v>7357</v>
      </c>
      <c r="AR49" s="168" t="s">
        <v>7587</v>
      </c>
      <c r="AS49" s="168" t="s">
        <v>7357</v>
      </c>
      <c r="AT49" s="168" t="s">
        <v>7357</v>
      </c>
    </row>
    <row r="50" spans="1:46">
      <c r="A50" s="138" t="s">
        <v>128</v>
      </c>
      <c r="B50" s="138" t="s">
        <v>7469</v>
      </c>
      <c r="C50" s="138" t="s">
        <v>7358</v>
      </c>
      <c r="D50" s="138" t="s">
        <v>17</v>
      </c>
      <c r="E50" s="145" t="s">
        <v>7348</v>
      </c>
      <c r="F50" s="138" t="s">
        <v>24</v>
      </c>
      <c r="G50" s="139">
        <v>17</v>
      </c>
      <c r="H50" s="139">
        <v>16.974351823232301</v>
      </c>
      <c r="I50" s="242">
        <v>0.15625</v>
      </c>
      <c r="J50" s="242">
        <v>0.15625</v>
      </c>
      <c r="K50" s="242">
        <v>0</v>
      </c>
      <c r="L50" s="242">
        <v>5.7954545454545503</v>
      </c>
      <c r="M50" s="242">
        <v>2.0454545454545499</v>
      </c>
      <c r="N50" s="242">
        <v>3.75</v>
      </c>
      <c r="O50" s="242">
        <v>3.75</v>
      </c>
      <c r="P50" s="242">
        <v>2.7777777777777799</v>
      </c>
      <c r="Q50" s="243">
        <v>3.3948695</v>
      </c>
      <c r="R50" s="244">
        <v>1.1000000000000001</v>
      </c>
      <c r="S50" s="252">
        <v>16.2</v>
      </c>
      <c r="T50" s="226">
        <f t="shared" si="3"/>
        <v>0.80000000000000071</v>
      </c>
      <c r="U50" s="251">
        <v>8.75</v>
      </c>
      <c r="V50" s="226">
        <f t="shared" si="2"/>
        <v>8.25</v>
      </c>
      <c r="W50" s="165" t="s">
        <v>7348</v>
      </c>
      <c r="X50" s="167">
        <v>52</v>
      </c>
      <c r="Y50" s="167" t="s">
        <v>7587</v>
      </c>
      <c r="Z50" s="167" t="s">
        <v>7587</v>
      </c>
      <c r="AA50" s="167" t="s">
        <v>7357</v>
      </c>
      <c r="AB50" s="167" t="s">
        <v>7587</v>
      </c>
      <c r="AC50" s="167" t="s">
        <v>7587</v>
      </c>
      <c r="AD50" s="167" t="s">
        <v>7357</v>
      </c>
      <c r="AE50" s="167" t="s">
        <v>7587</v>
      </c>
      <c r="AF50" s="167" t="s">
        <v>7357</v>
      </c>
      <c r="AG50" s="167" t="s">
        <v>7357</v>
      </c>
      <c r="AH50" s="223" t="s">
        <v>7357</v>
      </c>
      <c r="AI50" s="168" t="s">
        <v>7587</v>
      </c>
      <c r="AJ50" s="167" t="s">
        <v>7357</v>
      </c>
      <c r="AK50" s="167" t="s">
        <v>7587</v>
      </c>
      <c r="AL50" s="167" t="s">
        <v>7357</v>
      </c>
      <c r="AM50" s="167" t="s">
        <v>7357</v>
      </c>
      <c r="AN50" s="167" t="s">
        <v>7587</v>
      </c>
      <c r="AO50" s="167" t="s">
        <v>7348</v>
      </c>
      <c r="AP50" s="168" t="s">
        <v>7357</v>
      </c>
      <c r="AQ50" s="168" t="s">
        <v>7357</v>
      </c>
      <c r="AR50" s="168" t="s">
        <v>7357</v>
      </c>
      <c r="AS50" s="168" t="s">
        <v>7357</v>
      </c>
      <c r="AT50" s="168" t="s">
        <v>7357</v>
      </c>
    </row>
    <row r="51" spans="1:46">
      <c r="A51" s="138" t="s">
        <v>135</v>
      </c>
      <c r="B51" s="138" t="s">
        <v>7477</v>
      </c>
      <c r="C51" s="138" t="s">
        <v>7431</v>
      </c>
      <c r="D51" s="138" t="s">
        <v>33</v>
      </c>
      <c r="E51" s="145" t="s">
        <v>7348</v>
      </c>
      <c r="F51" s="138" t="s">
        <v>21</v>
      </c>
      <c r="G51" s="139">
        <v>28.2</v>
      </c>
      <c r="H51" s="139">
        <v>28.200756310606099</v>
      </c>
      <c r="I51" s="242">
        <v>4.375</v>
      </c>
      <c r="J51" s="242">
        <v>1.875</v>
      </c>
      <c r="K51" s="242">
        <v>2.5</v>
      </c>
      <c r="L51" s="242">
        <v>2.7272727272727302</v>
      </c>
      <c r="M51" s="242">
        <v>2.7272727272727302</v>
      </c>
      <c r="N51" s="242">
        <v>0</v>
      </c>
      <c r="O51" s="242">
        <v>2.0833333333333299</v>
      </c>
      <c r="P51" s="242">
        <v>9.375</v>
      </c>
      <c r="Q51" s="243">
        <v>5.6401502499999996</v>
      </c>
      <c r="R51" s="244">
        <v>4</v>
      </c>
      <c r="S51" s="252">
        <v>24.6</v>
      </c>
      <c r="T51" s="226">
        <f t="shared" si="3"/>
        <v>3.5999999999999979</v>
      </c>
      <c r="U51" s="251">
        <v>4.5</v>
      </c>
      <c r="V51" s="226">
        <f t="shared" si="2"/>
        <v>23.7</v>
      </c>
      <c r="W51" s="165" t="s">
        <v>7348</v>
      </c>
      <c r="X51" s="167" t="s">
        <v>7587</v>
      </c>
      <c r="Y51" s="167" t="s">
        <v>7587</v>
      </c>
      <c r="Z51" s="167" t="s">
        <v>7587</v>
      </c>
      <c r="AA51" s="167" t="s">
        <v>7613</v>
      </c>
      <c r="AB51" s="167" t="s">
        <v>7357</v>
      </c>
      <c r="AC51" s="167" t="s">
        <v>7587</v>
      </c>
      <c r="AD51" s="167" t="s">
        <v>7357</v>
      </c>
      <c r="AE51" s="167" t="s">
        <v>7587</v>
      </c>
      <c r="AF51" s="167" t="s">
        <v>7357</v>
      </c>
      <c r="AG51" s="238" t="s">
        <v>7587</v>
      </c>
      <c r="AH51" s="168" t="s">
        <v>7587</v>
      </c>
      <c r="AI51" s="168" t="s">
        <v>7587</v>
      </c>
      <c r="AJ51" s="167" t="s">
        <v>7357</v>
      </c>
      <c r="AK51" s="167" t="s">
        <v>7357</v>
      </c>
      <c r="AL51" s="167" t="s">
        <v>7357</v>
      </c>
      <c r="AM51" s="167" t="s">
        <v>7357</v>
      </c>
      <c r="AN51" s="167" t="s">
        <v>7587</v>
      </c>
      <c r="AO51" s="167" t="s">
        <v>7357</v>
      </c>
      <c r="AP51" s="168" t="s">
        <v>7357</v>
      </c>
      <c r="AQ51" s="168" t="s">
        <v>7357</v>
      </c>
      <c r="AR51" s="168" t="s">
        <v>7587</v>
      </c>
      <c r="AS51" s="168" t="s">
        <v>7357</v>
      </c>
      <c r="AT51" s="168" t="s">
        <v>7357</v>
      </c>
    </row>
    <row r="52" spans="1:46">
      <c r="A52" s="138" t="s">
        <v>137</v>
      </c>
      <c r="B52" s="138" t="s">
        <v>7479</v>
      </c>
      <c r="C52" s="138" t="s">
        <v>7392</v>
      </c>
      <c r="D52" s="138" t="s">
        <v>40</v>
      </c>
      <c r="E52" s="145" t="s">
        <v>7348</v>
      </c>
      <c r="F52" s="138" t="s">
        <v>24</v>
      </c>
      <c r="G52" s="139">
        <v>16.8</v>
      </c>
      <c r="H52" s="139">
        <v>16.787229853535401</v>
      </c>
      <c r="I52" s="242">
        <v>4.1145833333333304</v>
      </c>
      <c r="J52" s="242">
        <v>3.28125</v>
      </c>
      <c r="K52" s="242">
        <v>0.83333333333333304</v>
      </c>
      <c r="L52" s="242">
        <v>4.0340909090909101</v>
      </c>
      <c r="M52" s="242">
        <v>3.4090909090909101</v>
      </c>
      <c r="N52" s="242">
        <v>0.625</v>
      </c>
      <c r="O52" s="242">
        <v>0.83333333333333304</v>
      </c>
      <c r="P52" s="242">
        <v>2.7777777777777799</v>
      </c>
      <c r="Q52" s="243">
        <v>3.3574445000000002</v>
      </c>
      <c r="R52" s="244">
        <v>1.67</v>
      </c>
      <c r="S52" s="252">
        <v>16.8</v>
      </c>
      <c r="T52" s="226">
        <f t="shared" si="3"/>
        <v>0</v>
      </c>
      <c r="U52" s="251">
        <v>8.25</v>
      </c>
      <c r="V52" s="226">
        <f t="shared" si="2"/>
        <v>8.5500000000000007</v>
      </c>
      <c r="W52" s="166" t="s">
        <v>7357</v>
      </c>
      <c r="X52" s="167">
        <v>14</v>
      </c>
      <c r="Y52" s="167" t="s">
        <v>7587</v>
      </c>
      <c r="Z52" s="167" t="s">
        <v>7587</v>
      </c>
      <c r="AA52" s="167" t="s">
        <v>7613</v>
      </c>
      <c r="AB52" s="167" t="s">
        <v>7587</v>
      </c>
      <c r="AC52" s="167" t="s">
        <v>7587</v>
      </c>
      <c r="AD52" s="167" t="s">
        <v>7357</v>
      </c>
      <c r="AE52" s="167" t="s">
        <v>7587</v>
      </c>
      <c r="AF52" s="167" t="s">
        <v>7357</v>
      </c>
      <c r="AG52" s="167" t="s">
        <v>7357</v>
      </c>
      <c r="AH52" s="238" t="s">
        <v>7357</v>
      </c>
      <c r="AI52" s="168" t="s">
        <v>7587</v>
      </c>
      <c r="AJ52" s="167" t="s">
        <v>7357</v>
      </c>
      <c r="AK52" s="167" t="s">
        <v>7587</v>
      </c>
      <c r="AL52" s="167" t="s">
        <v>7357</v>
      </c>
      <c r="AM52" s="167" t="s">
        <v>7348</v>
      </c>
      <c r="AN52" s="167" t="s">
        <v>7587</v>
      </c>
      <c r="AO52" s="167" t="s">
        <v>7348</v>
      </c>
      <c r="AP52" s="168" t="s">
        <v>7357</v>
      </c>
      <c r="AQ52" s="168" t="s">
        <v>7357</v>
      </c>
      <c r="AR52" s="168" t="s">
        <v>7348</v>
      </c>
      <c r="AS52" s="168" t="s">
        <v>7357</v>
      </c>
      <c r="AT52" s="168" t="s">
        <v>7357</v>
      </c>
    </row>
    <row r="53" spans="1:46">
      <c r="A53" s="138" t="s">
        <v>138</v>
      </c>
      <c r="B53" s="138" t="s">
        <v>7480</v>
      </c>
      <c r="C53" s="138" t="s">
        <v>7358</v>
      </c>
      <c r="D53" s="138" t="s">
        <v>17</v>
      </c>
      <c r="E53" s="145" t="s">
        <v>7348</v>
      </c>
      <c r="F53" s="138" t="s">
        <v>24</v>
      </c>
      <c r="G53" s="139">
        <v>18.899999999999999</v>
      </c>
      <c r="H53" s="139">
        <v>18.871022727272699</v>
      </c>
      <c r="I53" s="242">
        <v>1.9270833333333299</v>
      </c>
      <c r="J53" s="242">
        <v>1.09375</v>
      </c>
      <c r="K53" s="242">
        <v>0.83333333333333304</v>
      </c>
      <c r="L53" s="242">
        <v>2.7272727272727302</v>
      </c>
      <c r="M53" s="242">
        <v>2.7272727272727302</v>
      </c>
      <c r="N53" s="242">
        <v>0</v>
      </c>
      <c r="O53" s="242">
        <v>1.25</v>
      </c>
      <c r="P53" s="242">
        <v>1.6666666666666701</v>
      </c>
      <c r="Q53" s="242">
        <v>10</v>
      </c>
      <c r="R53" s="244">
        <v>1.3</v>
      </c>
      <c r="S53" s="252">
        <v>4.0999999999999996</v>
      </c>
      <c r="T53" s="226">
        <f t="shared" si="3"/>
        <v>14.799999999999999</v>
      </c>
      <c r="U53" s="251">
        <v>5</v>
      </c>
      <c r="V53" s="226">
        <f t="shared" si="2"/>
        <v>13.899999999999999</v>
      </c>
      <c r="W53" s="165" t="s">
        <v>7348</v>
      </c>
      <c r="X53" s="167" t="s">
        <v>7587</v>
      </c>
      <c r="Y53" s="167" t="s">
        <v>7587</v>
      </c>
      <c r="Z53" s="224" t="s">
        <v>7587</v>
      </c>
      <c r="AA53" s="167" t="s">
        <v>7357</v>
      </c>
      <c r="AB53" s="167" t="s">
        <v>7587</v>
      </c>
      <c r="AC53" s="167" t="s">
        <v>7587</v>
      </c>
      <c r="AD53" s="167" t="s">
        <v>7357</v>
      </c>
      <c r="AE53" s="167" t="s">
        <v>7587</v>
      </c>
      <c r="AF53" s="167" t="s">
        <v>7357</v>
      </c>
      <c r="AG53" s="167" t="s">
        <v>7357</v>
      </c>
      <c r="AH53" s="238" t="s">
        <v>7357</v>
      </c>
      <c r="AI53" s="168" t="s">
        <v>7587</v>
      </c>
      <c r="AJ53" s="167" t="s">
        <v>7357</v>
      </c>
      <c r="AK53" s="167" t="s">
        <v>7587</v>
      </c>
      <c r="AL53" s="167" t="s">
        <v>7357</v>
      </c>
      <c r="AM53" s="167" t="s">
        <v>7357</v>
      </c>
      <c r="AN53" s="167" t="s">
        <v>7587</v>
      </c>
      <c r="AO53" s="167" t="s">
        <v>7348</v>
      </c>
      <c r="AP53" s="168" t="s">
        <v>7357</v>
      </c>
      <c r="AQ53" s="168" t="s">
        <v>7357</v>
      </c>
      <c r="AR53" s="168" t="s">
        <v>7348</v>
      </c>
      <c r="AS53" s="168" t="s">
        <v>7357</v>
      </c>
      <c r="AT53" s="168" t="s">
        <v>7357</v>
      </c>
    </row>
    <row r="54" spans="1:46">
      <c r="A54" s="138" t="s">
        <v>139</v>
      </c>
      <c r="B54" s="138" t="s">
        <v>7481</v>
      </c>
      <c r="C54" s="138" t="s">
        <v>7358</v>
      </c>
      <c r="D54" s="138" t="s">
        <v>33</v>
      </c>
      <c r="E54" s="145" t="s">
        <v>7348</v>
      </c>
      <c r="F54" s="138" t="s">
        <v>21</v>
      </c>
      <c r="G54" s="139">
        <v>24.3</v>
      </c>
      <c r="H54" s="139">
        <v>24.327613636363601</v>
      </c>
      <c r="I54" s="242">
        <v>2.4479166666666701</v>
      </c>
      <c r="J54" s="242">
        <v>0.78125</v>
      </c>
      <c r="K54" s="242">
        <v>1.6666666666666701</v>
      </c>
      <c r="L54" s="242">
        <v>1.13636363636364</v>
      </c>
      <c r="M54" s="242">
        <v>1.13636363636364</v>
      </c>
      <c r="N54" s="242">
        <v>0</v>
      </c>
      <c r="O54" s="242">
        <v>3.3333333333333299</v>
      </c>
      <c r="P54" s="242">
        <v>1.25</v>
      </c>
      <c r="Q54" s="242">
        <v>15</v>
      </c>
      <c r="R54" s="244">
        <v>1.1599999999999999</v>
      </c>
      <c r="S54" s="252">
        <v>11.7</v>
      </c>
      <c r="T54" s="226">
        <f t="shared" si="3"/>
        <v>12.600000000000001</v>
      </c>
      <c r="U54" s="251">
        <v>6.5</v>
      </c>
      <c r="V54" s="226">
        <f t="shared" si="2"/>
        <v>17.8</v>
      </c>
      <c r="W54" s="166" t="s">
        <v>7357</v>
      </c>
      <c r="X54" s="167" t="s">
        <v>7587</v>
      </c>
      <c r="Y54" s="167" t="s">
        <v>7587</v>
      </c>
      <c r="Z54" s="167" t="s">
        <v>7587</v>
      </c>
      <c r="AA54" s="167" t="s">
        <v>7357</v>
      </c>
      <c r="AB54" s="167" t="s">
        <v>7357</v>
      </c>
      <c r="AC54" s="167" t="s">
        <v>7587</v>
      </c>
      <c r="AD54" s="167" t="s">
        <v>7357</v>
      </c>
      <c r="AE54" s="167" t="s">
        <v>7587</v>
      </c>
      <c r="AF54" s="167" t="s">
        <v>7357</v>
      </c>
      <c r="AG54" s="238" t="s">
        <v>7587</v>
      </c>
      <c r="AH54" s="168" t="s">
        <v>7587</v>
      </c>
      <c r="AI54" s="168" t="s">
        <v>7587</v>
      </c>
      <c r="AJ54" s="167" t="s">
        <v>7357</v>
      </c>
      <c r="AK54" s="167" t="s">
        <v>7357</v>
      </c>
      <c r="AL54" s="167" t="s">
        <v>7357</v>
      </c>
      <c r="AM54" s="167" t="s">
        <v>7357</v>
      </c>
      <c r="AN54" s="167" t="s">
        <v>7587</v>
      </c>
      <c r="AO54" s="167" t="s">
        <v>7357</v>
      </c>
      <c r="AP54" s="168" t="s">
        <v>7357</v>
      </c>
      <c r="AQ54" s="168" t="s">
        <v>7357</v>
      </c>
      <c r="AR54" s="168" t="s">
        <v>7587</v>
      </c>
      <c r="AS54" s="168" t="s">
        <v>7357</v>
      </c>
      <c r="AT54" s="168" t="s">
        <v>7357</v>
      </c>
    </row>
    <row r="55" spans="1:46">
      <c r="A55" s="138" t="s">
        <v>140</v>
      </c>
      <c r="B55" s="138" t="s">
        <v>7482</v>
      </c>
      <c r="C55" s="138" t="s">
        <v>7362</v>
      </c>
      <c r="D55" s="138" t="s">
        <v>80</v>
      </c>
      <c r="E55" s="145" t="s">
        <v>7348</v>
      </c>
      <c r="F55" s="138" t="s">
        <v>52</v>
      </c>
      <c r="G55" s="139">
        <v>72.599999999999994</v>
      </c>
      <c r="H55" s="139">
        <v>72.646969696969705</v>
      </c>
      <c r="I55" s="242">
        <v>9.375</v>
      </c>
      <c r="J55" s="242">
        <v>4.375</v>
      </c>
      <c r="K55" s="242">
        <v>5</v>
      </c>
      <c r="L55" s="242">
        <v>18.238636363636399</v>
      </c>
      <c r="M55" s="242">
        <v>6.3636363636363598</v>
      </c>
      <c r="N55" s="242">
        <v>11.875</v>
      </c>
      <c r="O55" s="242">
        <v>9.5833333333333304</v>
      </c>
      <c r="P55" s="242">
        <v>12.75</v>
      </c>
      <c r="Q55" s="242">
        <v>15</v>
      </c>
      <c r="R55" s="244">
        <v>7.7</v>
      </c>
      <c r="S55" s="252">
        <v>69.8</v>
      </c>
      <c r="T55" s="226">
        <f t="shared" si="3"/>
        <v>2.7999999999999972</v>
      </c>
      <c r="U55" s="251">
        <v>64.399999999999991</v>
      </c>
      <c r="V55" s="226">
        <f t="shared" si="2"/>
        <v>8.2000000000000028</v>
      </c>
      <c r="W55" s="165" t="s">
        <v>7348</v>
      </c>
      <c r="X55" s="167" t="s">
        <v>7587</v>
      </c>
      <c r="Y55" s="167" t="s">
        <v>7587</v>
      </c>
      <c r="Z55" s="167" t="s">
        <v>7587</v>
      </c>
      <c r="AA55" s="167" t="s">
        <v>7613</v>
      </c>
      <c r="AB55" s="167" t="s">
        <v>7587</v>
      </c>
      <c r="AC55" s="167" t="s">
        <v>7587</v>
      </c>
      <c r="AD55" s="167" t="s">
        <v>7357</v>
      </c>
      <c r="AE55" s="167" t="s">
        <v>7587</v>
      </c>
      <c r="AF55" s="167" t="s">
        <v>7357</v>
      </c>
      <c r="AG55" s="167" t="s">
        <v>7357</v>
      </c>
      <c r="AH55" s="238" t="s">
        <v>7348</v>
      </c>
      <c r="AI55" s="168" t="s">
        <v>7587</v>
      </c>
      <c r="AJ55" s="167" t="s">
        <v>7357</v>
      </c>
      <c r="AK55" s="167" t="s">
        <v>7587</v>
      </c>
      <c r="AL55" s="167" t="s">
        <v>7357</v>
      </c>
      <c r="AM55" s="167" t="s">
        <v>7357</v>
      </c>
      <c r="AN55" s="167" t="s">
        <v>7614</v>
      </c>
      <c r="AO55" s="167" t="s">
        <v>7348</v>
      </c>
      <c r="AP55" s="168" t="s">
        <v>7357</v>
      </c>
      <c r="AQ55" s="168" t="s">
        <v>7357</v>
      </c>
      <c r="AR55" s="168" t="s">
        <v>7348</v>
      </c>
      <c r="AS55" s="168" t="s">
        <v>7615</v>
      </c>
      <c r="AT55" s="168" t="s">
        <v>7348</v>
      </c>
    </row>
    <row r="56" spans="1:46">
      <c r="A56" s="138" t="s">
        <v>142</v>
      </c>
      <c r="B56" s="138" t="s">
        <v>7484</v>
      </c>
      <c r="C56" s="138" t="s">
        <v>7358</v>
      </c>
      <c r="D56" s="138" t="s">
        <v>23</v>
      </c>
      <c r="E56" s="145" t="s">
        <v>7348</v>
      </c>
      <c r="F56" s="138" t="s">
        <v>21</v>
      </c>
      <c r="G56" s="139">
        <v>27.1</v>
      </c>
      <c r="H56" s="139">
        <v>27.123977272727299</v>
      </c>
      <c r="I56" s="242">
        <v>4.3229166666666696</v>
      </c>
      <c r="J56" s="242">
        <v>2.65625</v>
      </c>
      <c r="K56" s="242">
        <v>1.6666666666666701</v>
      </c>
      <c r="L56" s="242">
        <v>7.8977272727272698</v>
      </c>
      <c r="M56" s="242">
        <v>4.7727272727272698</v>
      </c>
      <c r="N56" s="242">
        <v>3.125</v>
      </c>
      <c r="O56" s="242">
        <v>2.9166666666666701</v>
      </c>
      <c r="P56" s="242">
        <v>2.75</v>
      </c>
      <c r="Q56" s="242">
        <v>6.6666666666666696</v>
      </c>
      <c r="R56" s="244">
        <v>2.57</v>
      </c>
      <c r="S56" s="252">
        <v>21.5</v>
      </c>
      <c r="T56" s="226">
        <f t="shared" si="3"/>
        <v>5.6000000000000014</v>
      </c>
      <c r="U56" s="251">
        <v>10.1</v>
      </c>
      <c r="V56" s="226">
        <f t="shared" si="2"/>
        <v>17</v>
      </c>
      <c r="W56" s="165" t="s">
        <v>7348</v>
      </c>
      <c r="X56" s="167" t="s">
        <v>7587</v>
      </c>
      <c r="Y56" s="167" t="s">
        <v>7587</v>
      </c>
      <c r="Z56" s="224" t="s">
        <v>7587</v>
      </c>
      <c r="AA56" s="167" t="s">
        <v>7357</v>
      </c>
      <c r="AB56" s="167" t="s">
        <v>7587</v>
      </c>
      <c r="AC56" s="167" t="s">
        <v>7587</v>
      </c>
      <c r="AD56" s="167" t="s">
        <v>7357</v>
      </c>
      <c r="AE56" s="167" t="s">
        <v>7587</v>
      </c>
      <c r="AF56" s="167" t="s">
        <v>7357</v>
      </c>
      <c r="AG56" s="167" t="s">
        <v>7357</v>
      </c>
      <c r="AH56" s="238" t="s">
        <v>7357</v>
      </c>
      <c r="AI56" s="168" t="s">
        <v>7587</v>
      </c>
      <c r="AJ56" s="167" t="s">
        <v>7357</v>
      </c>
      <c r="AK56" s="167" t="s">
        <v>7587</v>
      </c>
      <c r="AL56" s="167" t="s">
        <v>7357</v>
      </c>
      <c r="AM56" s="167" t="s">
        <v>7348</v>
      </c>
      <c r="AN56" s="167" t="s">
        <v>7614</v>
      </c>
      <c r="AO56" s="167" t="s">
        <v>7348</v>
      </c>
      <c r="AP56" s="168" t="s">
        <v>7357</v>
      </c>
      <c r="AQ56" s="168" t="s">
        <v>7357</v>
      </c>
      <c r="AR56" s="168" t="s">
        <v>7587</v>
      </c>
      <c r="AS56" s="168" t="s">
        <v>7357</v>
      </c>
      <c r="AT56" s="168" t="s">
        <v>7357</v>
      </c>
    </row>
    <row r="57" spans="1:46">
      <c r="A57" s="138" t="s">
        <v>146</v>
      </c>
      <c r="B57" s="138" t="s">
        <v>7488</v>
      </c>
      <c r="C57" s="138" t="s">
        <v>7358</v>
      </c>
      <c r="D57" s="138" t="s">
        <v>23</v>
      </c>
      <c r="E57" s="145" t="s">
        <v>7348</v>
      </c>
      <c r="F57" s="138" t="s">
        <v>37</v>
      </c>
      <c r="G57" s="139">
        <v>30.6</v>
      </c>
      <c r="H57" s="139">
        <v>30.625265151515201</v>
      </c>
      <c r="I57" s="242">
        <v>2.7604166666666701</v>
      </c>
      <c r="J57" s="242">
        <v>2.34375</v>
      </c>
      <c r="K57" s="242">
        <v>0.41666666666666702</v>
      </c>
      <c r="L57" s="242">
        <v>11.818181818181801</v>
      </c>
      <c r="M57" s="242">
        <v>1.8181818181818199</v>
      </c>
      <c r="N57" s="242">
        <v>10</v>
      </c>
      <c r="O57" s="242">
        <v>5.4166666666666696</v>
      </c>
      <c r="P57" s="242">
        <v>5.75</v>
      </c>
      <c r="Q57" s="242">
        <v>2.5</v>
      </c>
      <c r="R57" s="244">
        <v>2.38</v>
      </c>
      <c r="S57" s="252">
        <v>25.6</v>
      </c>
      <c r="T57" s="226">
        <f t="shared" si="3"/>
        <v>5</v>
      </c>
      <c r="U57" s="251">
        <v>24.2</v>
      </c>
      <c r="V57" s="226">
        <f t="shared" si="2"/>
        <v>6.4000000000000021</v>
      </c>
      <c r="W57" s="165" t="s">
        <v>7348</v>
      </c>
      <c r="X57" s="167">
        <v>33</v>
      </c>
      <c r="Y57" s="167" t="s">
        <v>7587</v>
      </c>
      <c r="Z57" s="222" t="s">
        <v>7587</v>
      </c>
      <c r="AA57" s="167" t="s">
        <v>7357</v>
      </c>
      <c r="AB57" s="167" t="s">
        <v>7587</v>
      </c>
      <c r="AC57" s="167" t="s">
        <v>7587</v>
      </c>
      <c r="AD57" s="167" t="s">
        <v>7357</v>
      </c>
      <c r="AE57" s="167" t="s">
        <v>7587</v>
      </c>
      <c r="AF57" s="167" t="s">
        <v>7357</v>
      </c>
      <c r="AG57" s="167" t="s">
        <v>7357</v>
      </c>
      <c r="AH57" s="238" t="s">
        <v>7348</v>
      </c>
      <c r="AI57" s="168" t="s">
        <v>7587</v>
      </c>
      <c r="AJ57" s="167" t="s">
        <v>7357</v>
      </c>
      <c r="AK57" s="167" t="s">
        <v>7587</v>
      </c>
      <c r="AL57" s="167" t="s">
        <v>7357</v>
      </c>
      <c r="AM57" s="167" t="s">
        <v>7357</v>
      </c>
      <c r="AN57" s="167" t="s">
        <v>7614</v>
      </c>
      <c r="AO57" s="167" t="s">
        <v>7357</v>
      </c>
      <c r="AP57" s="168" t="s">
        <v>7357</v>
      </c>
      <c r="AQ57" s="168" t="s">
        <v>7357</v>
      </c>
      <c r="AR57" s="168" t="s">
        <v>7587</v>
      </c>
      <c r="AS57" s="168" t="s">
        <v>7357</v>
      </c>
      <c r="AT57" s="168" t="s">
        <v>7357</v>
      </c>
    </row>
    <row r="58" spans="1:46">
      <c r="A58" s="138" t="s">
        <v>147</v>
      </c>
      <c r="B58" s="138" t="s">
        <v>7489</v>
      </c>
      <c r="C58" s="138" t="s">
        <v>7358</v>
      </c>
      <c r="D58" s="138" t="s">
        <v>23</v>
      </c>
      <c r="E58" s="145" t="s">
        <v>7348</v>
      </c>
      <c r="F58" s="138" t="s">
        <v>26</v>
      </c>
      <c r="G58" s="139">
        <v>7.4</v>
      </c>
      <c r="H58" s="139">
        <v>7.4019402803030303</v>
      </c>
      <c r="I58" s="242">
        <v>1.1979166666666701</v>
      </c>
      <c r="J58" s="242">
        <v>0.78125</v>
      </c>
      <c r="K58" s="242">
        <v>0.41666666666666702</v>
      </c>
      <c r="L58" s="242">
        <v>1.36363636363636</v>
      </c>
      <c r="M58" s="242">
        <v>1.36363636363636</v>
      </c>
      <c r="N58" s="242">
        <v>0</v>
      </c>
      <c r="O58" s="242">
        <v>2.5</v>
      </c>
      <c r="P58" s="242">
        <v>0</v>
      </c>
      <c r="Q58" s="243">
        <v>1.4803872499999999</v>
      </c>
      <c r="R58" s="244">
        <v>0.86</v>
      </c>
      <c r="S58" s="252">
        <v>1.2</v>
      </c>
      <c r="T58" s="226">
        <f t="shared" si="3"/>
        <v>6.2</v>
      </c>
      <c r="U58" s="251" t="s">
        <v>7587</v>
      </c>
      <c r="V58" s="250" t="s">
        <v>7587</v>
      </c>
      <c r="W58" s="165" t="s">
        <v>7348</v>
      </c>
      <c r="X58" s="167">
        <v>4</v>
      </c>
      <c r="Y58" s="167" t="s">
        <v>7587</v>
      </c>
      <c r="Z58" s="238" t="s">
        <v>7587</v>
      </c>
      <c r="AA58" s="167" t="s">
        <v>7357</v>
      </c>
      <c r="AB58" s="167" t="s">
        <v>7587</v>
      </c>
      <c r="AC58" s="167" t="s">
        <v>7587</v>
      </c>
      <c r="AD58" s="167" t="s">
        <v>7357</v>
      </c>
      <c r="AE58" s="167" t="s">
        <v>7587</v>
      </c>
      <c r="AF58" s="167" t="s">
        <v>7357</v>
      </c>
      <c r="AG58" s="167" t="s">
        <v>7357</v>
      </c>
      <c r="AH58" s="238" t="s">
        <v>7357</v>
      </c>
      <c r="AI58" s="168" t="s">
        <v>7587</v>
      </c>
      <c r="AJ58" s="167" t="s">
        <v>7357</v>
      </c>
      <c r="AK58" s="167" t="s">
        <v>7587</v>
      </c>
      <c r="AL58" s="167" t="s">
        <v>7357</v>
      </c>
      <c r="AM58" s="167" t="s">
        <v>7357</v>
      </c>
      <c r="AN58" s="167" t="s">
        <v>7357</v>
      </c>
      <c r="AO58" s="167" t="s">
        <v>7357</v>
      </c>
      <c r="AP58" s="168" t="s">
        <v>7357</v>
      </c>
      <c r="AQ58" s="168" t="s">
        <v>7357</v>
      </c>
      <c r="AR58" s="168" t="s">
        <v>7587</v>
      </c>
      <c r="AS58" s="168" t="s">
        <v>7357</v>
      </c>
      <c r="AT58" s="168" t="s">
        <v>7357</v>
      </c>
    </row>
    <row r="59" spans="1:46">
      <c r="A59" s="138" t="s">
        <v>150</v>
      </c>
      <c r="B59" s="138" t="s">
        <v>7493</v>
      </c>
      <c r="C59" s="138" t="s">
        <v>7435</v>
      </c>
      <c r="D59" s="138" t="s">
        <v>23</v>
      </c>
      <c r="E59" s="145" t="s">
        <v>7348</v>
      </c>
      <c r="F59" s="138" t="s">
        <v>50</v>
      </c>
      <c r="G59" s="139">
        <v>55.2</v>
      </c>
      <c r="H59" s="139">
        <v>55.247954545454498</v>
      </c>
      <c r="I59" s="242">
        <v>5.1041666666666696</v>
      </c>
      <c r="J59" s="242">
        <v>3.4375</v>
      </c>
      <c r="K59" s="242">
        <v>1.6666666666666701</v>
      </c>
      <c r="L59" s="242">
        <v>15.170454545454501</v>
      </c>
      <c r="M59" s="242">
        <v>4.5454545454545503</v>
      </c>
      <c r="N59" s="242">
        <v>10.625</v>
      </c>
      <c r="O59" s="242">
        <v>5.8333333333333304</v>
      </c>
      <c r="P59" s="242">
        <v>10.5</v>
      </c>
      <c r="Q59" s="242">
        <v>12.5</v>
      </c>
      <c r="R59" s="244">
        <v>6.14</v>
      </c>
      <c r="S59" s="252">
        <v>48.4</v>
      </c>
      <c r="T59" s="226">
        <f t="shared" si="3"/>
        <v>6.8000000000000043</v>
      </c>
      <c r="U59" s="251">
        <v>47.25</v>
      </c>
      <c r="V59" s="226">
        <f t="shared" ref="V59:V95" si="4">G59-U59</f>
        <v>7.9500000000000028</v>
      </c>
      <c r="W59" s="165" t="s">
        <v>7348</v>
      </c>
      <c r="X59" s="167">
        <v>58</v>
      </c>
      <c r="Y59" s="167" t="s">
        <v>7587</v>
      </c>
      <c r="Z59" s="168" t="s">
        <v>7626</v>
      </c>
      <c r="AA59" s="167" t="s">
        <v>7613</v>
      </c>
      <c r="AB59" s="167" t="s">
        <v>7587</v>
      </c>
      <c r="AC59" s="167" t="s">
        <v>7587</v>
      </c>
      <c r="AD59" s="167" t="s">
        <v>7348</v>
      </c>
      <c r="AE59" s="167" t="s">
        <v>7587</v>
      </c>
      <c r="AF59" s="167" t="s">
        <v>7357</v>
      </c>
      <c r="AG59" s="167" t="s">
        <v>7348</v>
      </c>
      <c r="AH59" s="223" t="s">
        <v>7348</v>
      </c>
      <c r="AI59" s="168" t="s">
        <v>7587</v>
      </c>
      <c r="AJ59" s="167" t="s">
        <v>7357</v>
      </c>
      <c r="AK59" s="167" t="s">
        <v>7587</v>
      </c>
      <c r="AL59" s="167" t="s">
        <v>7348</v>
      </c>
      <c r="AM59" s="167" t="s">
        <v>7348</v>
      </c>
      <c r="AN59" s="167" t="s">
        <v>7614</v>
      </c>
      <c r="AO59" s="167" t="s">
        <v>7357</v>
      </c>
      <c r="AP59" s="168" t="s">
        <v>7357</v>
      </c>
      <c r="AQ59" s="168" t="s">
        <v>7348</v>
      </c>
      <c r="AR59" s="168" t="s">
        <v>7587</v>
      </c>
      <c r="AS59" s="168" t="s">
        <v>7357</v>
      </c>
      <c r="AT59" s="168" t="s">
        <v>7357</v>
      </c>
    </row>
    <row r="60" spans="1:46">
      <c r="A60" s="138" t="s">
        <v>152</v>
      </c>
      <c r="B60" s="138" t="s">
        <v>7495</v>
      </c>
      <c r="C60" s="138" t="s">
        <v>7362</v>
      </c>
      <c r="D60" s="138" t="s">
        <v>17</v>
      </c>
      <c r="E60" s="145" t="s">
        <v>7348</v>
      </c>
      <c r="F60" s="138" t="s">
        <v>37</v>
      </c>
      <c r="G60" s="139">
        <v>36.9</v>
      </c>
      <c r="H60" s="139">
        <v>36.884217171717196</v>
      </c>
      <c r="I60" s="242">
        <v>4.4791666666666696</v>
      </c>
      <c r="J60" s="242">
        <v>2.8125</v>
      </c>
      <c r="K60" s="242">
        <v>1.6666666666666701</v>
      </c>
      <c r="L60" s="242">
        <v>15.2272727272727</v>
      </c>
      <c r="M60" s="242">
        <v>5.2272727272727302</v>
      </c>
      <c r="N60" s="242">
        <v>10</v>
      </c>
      <c r="O60" s="242">
        <v>0</v>
      </c>
      <c r="P60" s="242">
        <v>7.7777777777777803</v>
      </c>
      <c r="Q60" s="242">
        <v>5</v>
      </c>
      <c r="R60" s="244">
        <v>4.4000000000000004</v>
      </c>
      <c r="S60" s="252">
        <v>38.1</v>
      </c>
      <c r="T60" s="226">
        <f t="shared" si="3"/>
        <v>-1.2000000000000028</v>
      </c>
      <c r="U60" s="251">
        <v>22.599999999999998</v>
      </c>
      <c r="V60" s="226">
        <f t="shared" si="4"/>
        <v>14.3</v>
      </c>
      <c r="W60" s="165" t="s">
        <v>7348</v>
      </c>
      <c r="X60" s="167" t="s">
        <v>7587</v>
      </c>
      <c r="Y60" s="167" t="s">
        <v>7587</v>
      </c>
      <c r="Z60" s="220" t="s">
        <v>7587</v>
      </c>
      <c r="AA60" s="167" t="s">
        <v>7357</v>
      </c>
      <c r="AB60" s="167" t="s">
        <v>7587</v>
      </c>
      <c r="AC60" s="167" t="s">
        <v>7587</v>
      </c>
      <c r="AD60" s="167" t="s">
        <v>7357</v>
      </c>
      <c r="AE60" s="167" t="s">
        <v>7587</v>
      </c>
      <c r="AF60" s="167" t="s">
        <v>7357</v>
      </c>
      <c r="AG60" s="167" t="s">
        <v>7357</v>
      </c>
      <c r="AH60" s="224" t="s">
        <v>7357</v>
      </c>
      <c r="AI60" s="168" t="s">
        <v>7587</v>
      </c>
      <c r="AJ60" s="167" t="s">
        <v>7357</v>
      </c>
      <c r="AK60" s="167" t="s">
        <v>7587</v>
      </c>
      <c r="AL60" s="167" t="s">
        <v>7357</v>
      </c>
      <c r="AM60" s="167" t="s">
        <v>7357</v>
      </c>
      <c r="AN60" s="167" t="s">
        <v>7587</v>
      </c>
      <c r="AO60" s="167" t="s">
        <v>7357</v>
      </c>
      <c r="AP60" s="168" t="s">
        <v>7357</v>
      </c>
      <c r="AQ60" s="168" t="s">
        <v>7357</v>
      </c>
      <c r="AR60" s="168" t="s">
        <v>7357</v>
      </c>
      <c r="AS60" s="168" t="s">
        <v>7615</v>
      </c>
      <c r="AT60" s="168" t="s">
        <v>7357</v>
      </c>
    </row>
    <row r="61" spans="1:46">
      <c r="A61" s="138" t="s">
        <v>153</v>
      </c>
      <c r="B61" s="138" t="s">
        <v>7496</v>
      </c>
      <c r="C61" s="138" t="s">
        <v>7358</v>
      </c>
      <c r="D61" s="138" t="s">
        <v>17</v>
      </c>
      <c r="E61" s="145" t="s">
        <v>7348</v>
      </c>
      <c r="F61" s="138" t="s">
        <v>55</v>
      </c>
      <c r="G61" s="139">
        <v>44.7</v>
      </c>
      <c r="H61" s="139">
        <v>44.741603535353498</v>
      </c>
      <c r="I61" s="242">
        <v>2.65625</v>
      </c>
      <c r="J61" s="242">
        <v>1.40625</v>
      </c>
      <c r="K61" s="242">
        <v>1.25</v>
      </c>
      <c r="L61" s="242">
        <v>11.590909090909101</v>
      </c>
      <c r="M61" s="242">
        <v>4.0909090909090899</v>
      </c>
      <c r="N61" s="242">
        <v>7.5</v>
      </c>
      <c r="O61" s="242">
        <v>2.9166666666666701</v>
      </c>
      <c r="P61" s="242">
        <v>12.7777777777778</v>
      </c>
      <c r="Q61" s="242">
        <v>10</v>
      </c>
      <c r="R61" s="244">
        <v>4.8</v>
      </c>
      <c r="S61" s="252">
        <v>33.700000000000003</v>
      </c>
      <c r="T61" s="226">
        <f t="shared" si="3"/>
        <v>11</v>
      </c>
      <c r="U61" s="251">
        <v>25.5</v>
      </c>
      <c r="V61" s="226">
        <f t="shared" si="4"/>
        <v>19.200000000000003</v>
      </c>
      <c r="W61" s="165" t="s">
        <v>7348</v>
      </c>
      <c r="X61" s="167">
        <v>63</v>
      </c>
      <c r="Y61" s="167" t="s">
        <v>7587</v>
      </c>
      <c r="Z61" s="167" t="s">
        <v>7587</v>
      </c>
      <c r="AA61" s="167" t="s">
        <v>7613</v>
      </c>
      <c r="AB61" s="167" t="s">
        <v>7587</v>
      </c>
      <c r="AC61" s="167" t="s">
        <v>7587</v>
      </c>
      <c r="AD61" s="167" t="s">
        <v>7357</v>
      </c>
      <c r="AE61" s="167" t="s">
        <v>7587</v>
      </c>
      <c r="AF61" s="167" t="s">
        <v>7348</v>
      </c>
      <c r="AG61" s="167" t="s">
        <v>7348</v>
      </c>
      <c r="AH61" s="238" t="s">
        <v>7357</v>
      </c>
      <c r="AI61" s="168" t="s">
        <v>7587</v>
      </c>
      <c r="AJ61" s="167" t="s">
        <v>7357</v>
      </c>
      <c r="AK61" s="167" t="s">
        <v>7587</v>
      </c>
      <c r="AL61" s="167" t="s">
        <v>7348</v>
      </c>
      <c r="AM61" s="167" t="s">
        <v>7357</v>
      </c>
      <c r="AN61" s="167" t="s">
        <v>7587</v>
      </c>
      <c r="AO61" s="167" t="s">
        <v>7348</v>
      </c>
      <c r="AP61" s="168" t="s">
        <v>7357</v>
      </c>
      <c r="AQ61" s="168" t="s">
        <v>7348</v>
      </c>
      <c r="AR61" s="168" t="s">
        <v>7348</v>
      </c>
      <c r="AS61" s="168" t="s">
        <v>7357</v>
      </c>
      <c r="AT61" s="168" t="s">
        <v>7357</v>
      </c>
    </row>
    <row r="62" spans="1:46">
      <c r="A62" s="138" t="s">
        <v>157</v>
      </c>
      <c r="B62" s="138" t="s">
        <v>7501</v>
      </c>
      <c r="C62" s="138" t="s">
        <v>7358</v>
      </c>
      <c r="D62" s="138" t="s">
        <v>40</v>
      </c>
      <c r="E62" s="145" t="s">
        <v>7348</v>
      </c>
      <c r="F62" s="138" t="s">
        <v>24</v>
      </c>
      <c r="G62" s="139">
        <v>13.3</v>
      </c>
      <c r="H62" s="139">
        <v>13.3134296994949</v>
      </c>
      <c r="I62" s="242">
        <v>2.03125</v>
      </c>
      <c r="J62" s="242">
        <v>2.03125</v>
      </c>
      <c r="K62" s="242">
        <v>0</v>
      </c>
      <c r="L62" s="242">
        <v>3.9772727272727302</v>
      </c>
      <c r="M62" s="242">
        <v>2.7272727272727302</v>
      </c>
      <c r="N62" s="242">
        <v>1.25</v>
      </c>
      <c r="O62" s="242">
        <v>0.83333333333333304</v>
      </c>
      <c r="P62" s="242">
        <v>2.6388888888888902</v>
      </c>
      <c r="Q62" s="243">
        <v>2.6626847499999999</v>
      </c>
      <c r="R62" s="244">
        <v>1.17</v>
      </c>
      <c r="S62" s="252">
        <v>8</v>
      </c>
      <c r="T62" s="226">
        <f t="shared" si="3"/>
        <v>5.3000000000000007</v>
      </c>
      <c r="U62" s="251">
        <v>5.75</v>
      </c>
      <c r="V62" s="226">
        <f t="shared" si="4"/>
        <v>7.5500000000000007</v>
      </c>
      <c r="W62" s="165" t="s">
        <v>7348</v>
      </c>
      <c r="X62" s="167" t="s">
        <v>7587</v>
      </c>
      <c r="Y62" s="167" t="s">
        <v>7587</v>
      </c>
      <c r="Z62" s="167" t="s">
        <v>7587</v>
      </c>
      <c r="AA62" s="167" t="s">
        <v>7357</v>
      </c>
      <c r="AB62" s="167" t="s">
        <v>7587</v>
      </c>
      <c r="AC62" s="167" t="s">
        <v>7587</v>
      </c>
      <c r="AD62" s="167" t="s">
        <v>7357</v>
      </c>
      <c r="AE62" s="167" t="s">
        <v>7587</v>
      </c>
      <c r="AF62" s="167" t="s">
        <v>7357</v>
      </c>
      <c r="AG62" s="167" t="s">
        <v>7357</v>
      </c>
      <c r="AH62" s="238" t="s">
        <v>7357</v>
      </c>
      <c r="AI62" s="168" t="s">
        <v>7587</v>
      </c>
      <c r="AJ62" s="167" t="s">
        <v>7357</v>
      </c>
      <c r="AK62" s="167" t="s">
        <v>7587</v>
      </c>
      <c r="AL62" s="167" t="s">
        <v>7357</v>
      </c>
      <c r="AM62" s="167" t="s">
        <v>7357</v>
      </c>
      <c r="AN62" s="167" t="s">
        <v>7587</v>
      </c>
      <c r="AO62" s="167" t="s">
        <v>7348</v>
      </c>
      <c r="AP62" s="168" t="s">
        <v>7357</v>
      </c>
      <c r="AQ62" s="168" t="s">
        <v>7357</v>
      </c>
      <c r="AR62" s="168" t="s">
        <v>7348</v>
      </c>
      <c r="AS62" s="168" t="s">
        <v>7357</v>
      </c>
      <c r="AT62" s="168" t="s">
        <v>7357</v>
      </c>
    </row>
    <row r="63" spans="1:46">
      <c r="A63" s="138" t="s">
        <v>158</v>
      </c>
      <c r="B63" s="138" t="s">
        <v>7502</v>
      </c>
      <c r="C63" s="138" t="s">
        <v>7431</v>
      </c>
      <c r="D63" s="138" t="s">
        <v>33</v>
      </c>
      <c r="E63" s="145" t="s">
        <v>7348</v>
      </c>
      <c r="F63" s="138" t="s">
        <v>24</v>
      </c>
      <c r="G63" s="139">
        <v>15.2</v>
      </c>
      <c r="H63" s="139">
        <v>15.1507091818182</v>
      </c>
      <c r="I63" s="242">
        <v>2.34375</v>
      </c>
      <c r="J63" s="242">
        <v>1.09375</v>
      </c>
      <c r="K63" s="242">
        <v>1.25</v>
      </c>
      <c r="L63" s="242">
        <v>0.68181818181818199</v>
      </c>
      <c r="M63" s="242">
        <v>0.68181818181818199</v>
      </c>
      <c r="N63" s="242">
        <v>0</v>
      </c>
      <c r="O63" s="242">
        <v>2.5</v>
      </c>
      <c r="P63" s="242">
        <v>3.125</v>
      </c>
      <c r="Q63" s="243">
        <v>3.030141</v>
      </c>
      <c r="R63" s="244">
        <v>3.47</v>
      </c>
      <c r="S63" s="252">
        <v>14.6</v>
      </c>
      <c r="T63" s="226">
        <f t="shared" si="3"/>
        <v>0.59999999999999964</v>
      </c>
      <c r="U63" s="251">
        <v>7.5</v>
      </c>
      <c r="V63" s="226">
        <f t="shared" si="4"/>
        <v>7.6999999999999993</v>
      </c>
      <c r="W63" s="166" t="s">
        <v>7357</v>
      </c>
      <c r="X63" s="167" t="s">
        <v>7587</v>
      </c>
      <c r="Y63" s="167" t="s">
        <v>7587</v>
      </c>
      <c r="Z63" s="167" t="s">
        <v>7587</v>
      </c>
      <c r="AA63" s="167" t="s">
        <v>7613</v>
      </c>
      <c r="AB63" s="167" t="s">
        <v>7587</v>
      </c>
      <c r="AC63" s="167" t="s">
        <v>7357</v>
      </c>
      <c r="AD63" s="167" t="s">
        <v>7357</v>
      </c>
      <c r="AE63" s="167" t="s">
        <v>7587</v>
      </c>
      <c r="AF63" s="167" t="s">
        <v>7357</v>
      </c>
      <c r="AG63" s="238" t="s">
        <v>7587</v>
      </c>
      <c r="AH63" s="168" t="s">
        <v>7587</v>
      </c>
      <c r="AI63" s="168" t="s">
        <v>7587</v>
      </c>
      <c r="AJ63" s="167" t="s">
        <v>7357</v>
      </c>
      <c r="AK63" s="167" t="s">
        <v>7357</v>
      </c>
      <c r="AL63" s="167" t="s">
        <v>7357</v>
      </c>
      <c r="AM63" s="167" t="s">
        <v>7357</v>
      </c>
      <c r="AN63" s="167" t="s">
        <v>7587</v>
      </c>
      <c r="AO63" s="167" t="s">
        <v>7357</v>
      </c>
      <c r="AP63" s="168" t="s">
        <v>7357</v>
      </c>
      <c r="AQ63" s="168" t="s">
        <v>7348</v>
      </c>
      <c r="AR63" s="168" t="s">
        <v>7587</v>
      </c>
      <c r="AS63" s="168" t="s">
        <v>7357</v>
      </c>
      <c r="AT63" s="168" t="s">
        <v>7357</v>
      </c>
    </row>
    <row r="64" spans="1:46">
      <c r="A64" s="138" t="s">
        <v>162</v>
      </c>
      <c r="B64" s="138" t="s">
        <v>7506</v>
      </c>
      <c r="C64" s="138" t="s">
        <v>7358</v>
      </c>
      <c r="D64" s="138" t="s">
        <v>33</v>
      </c>
      <c r="E64" s="145" t="s">
        <v>7348</v>
      </c>
      <c r="F64" s="138" t="s">
        <v>21</v>
      </c>
      <c r="G64" s="139">
        <v>23.3</v>
      </c>
      <c r="H64" s="139">
        <v>23.299903742424199</v>
      </c>
      <c r="I64" s="242">
        <v>3.8541666666666701</v>
      </c>
      <c r="J64" s="242">
        <v>2.1875</v>
      </c>
      <c r="K64" s="242">
        <v>1.6666666666666701</v>
      </c>
      <c r="L64" s="242">
        <v>4.0340909090909101</v>
      </c>
      <c r="M64" s="242">
        <v>3.4090909090909101</v>
      </c>
      <c r="N64" s="242">
        <v>0.625</v>
      </c>
      <c r="O64" s="242">
        <v>4.1666666666666696</v>
      </c>
      <c r="P64" s="242">
        <v>4.375</v>
      </c>
      <c r="Q64" s="243">
        <v>4.6599795000000004</v>
      </c>
      <c r="R64" s="244">
        <v>2.21</v>
      </c>
      <c r="S64" s="252">
        <v>23</v>
      </c>
      <c r="T64" s="226">
        <f t="shared" si="3"/>
        <v>0.30000000000000071</v>
      </c>
      <c r="U64" s="251">
        <v>12.625</v>
      </c>
      <c r="V64" s="226">
        <f t="shared" si="4"/>
        <v>10.675000000000001</v>
      </c>
      <c r="W64" s="166" t="s">
        <v>7357</v>
      </c>
      <c r="X64" s="167" t="s">
        <v>7587</v>
      </c>
      <c r="Y64" s="167" t="s">
        <v>7587</v>
      </c>
      <c r="Z64" s="167" t="s">
        <v>7587</v>
      </c>
      <c r="AA64" s="167" t="s">
        <v>7357</v>
      </c>
      <c r="AB64" s="167" t="s">
        <v>7348</v>
      </c>
      <c r="AC64" s="167" t="s">
        <v>7587</v>
      </c>
      <c r="AD64" s="167" t="s">
        <v>7357</v>
      </c>
      <c r="AE64" s="167" t="s">
        <v>7587</v>
      </c>
      <c r="AF64" s="167" t="s">
        <v>7357</v>
      </c>
      <c r="AG64" s="238" t="s">
        <v>7587</v>
      </c>
      <c r="AH64" s="168" t="s">
        <v>7587</v>
      </c>
      <c r="AI64" s="168" t="s">
        <v>7587</v>
      </c>
      <c r="AJ64" s="167" t="s">
        <v>7357</v>
      </c>
      <c r="AK64" s="167" t="s">
        <v>7357</v>
      </c>
      <c r="AL64" s="167" t="s">
        <v>7357</v>
      </c>
      <c r="AM64" s="167" t="s">
        <v>7357</v>
      </c>
      <c r="AN64" s="167" t="s">
        <v>7587</v>
      </c>
      <c r="AO64" s="167" t="s">
        <v>7357</v>
      </c>
      <c r="AP64" s="168" t="s">
        <v>7357</v>
      </c>
      <c r="AQ64" s="168" t="s">
        <v>7357</v>
      </c>
      <c r="AR64" s="168" t="s">
        <v>7587</v>
      </c>
      <c r="AS64" s="168" t="s">
        <v>7357</v>
      </c>
      <c r="AT64" s="168" t="s">
        <v>7357</v>
      </c>
    </row>
    <row r="65" spans="1:46">
      <c r="A65" s="138" t="s">
        <v>163</v>
      </c>
      <c r="B65" s="138" t="s">
        <v>7507</v>
      </c>
      <c r="C65" s="138" t="s">
        <v>7401</v>
      </c>
      <c r="D65" s="138" t="s">
        <v>33</v>
      </c>
      <c r="E65" s="145" t="s">
        <v>7348</v>
      </c>
      <c r="F65" s="138" t="s">
        <v>24</v>
      </c>
      <c r="G65" s="139">
        <v>17.3</v>
      </c>
      <c r="H65" s="139">
        <v>17.325568181818198</v>
      </c>
      <c r="I65" s="242">
        <v>1.5104166666666701</v>
      </c>
      <c r="J65" s="242">
        <v>1.09375</v>
      </c>
      <c r="K65" s="242">
        <v>0.41666666666666702</v>
      </c>
      <c r="L65" s="242">
        <v>0.68181818181818199</v>
      </c>
      <c r="M65" s="242">
        <v>0.68181818181818199</v>
      </c>
      <c r="N65" s="242">
        <v>0</v>
      </c>
      <c r="O65" s="242">
        <v>2.0833333333333299</v>
      </c>
      <c r="P65" s="242">
        <v>1.25</v>
      </c>
      <c r="Q65" s="242">
        <v>8.75</v>
      </c>
      <c r="R65" s="244">
        <v>3.05</v>
      </c>
      <c r="S65" s="252">
        <v>6.9</v>
      </c>
      <c r="T65" s="226">
        <f t="shared" si="3"/>
        <v>10.4</v>
      </c>
      <c r="U65" s="251">
        <v>7.2</v>
      </c>
      <c r="V65" s="226">
        <f t="shared" si="4"/>
        <v>10.100000000000001</v>
      </c>
      <c r="W65" s="166" t="s">
        <v>7357</v>
      </c>
      <c r="X65" s="167" t="s">
        <v>7587</v>
      </c>
      <c r="Y65" s="167" t="s">
        <v>7587</v>
      </c>
      <c r="Z65" s="220" t="s">
        <v>7587</v>
      </c>
      <c r="AA65" s="167" t="s">
        <v>7613</v>
      </c>
      <c r="AB65" s="167" t="s">
        <v>7357</v>
      </c>
      <c r="AC65" s="167" t="s">
        <v>7587</v>
      </c>
      <c r="AD65" s="167" t="s">
        <v>7357</v>
      </c>
      <c r="AE65" s="167" t="s">
        <v>7587</v>
      </c>
      <c r="AF65" s="167" t="s">
        <v>7357</v>
      </c>
      <c r="AG65" s="238" t="s">
        <v>7587</v>
      </c>
      <c r="AH65" s="168" t="s">
        <v>7587</v>
      </c>
      <c r="AI65" s="168" t="s">
        <v>7587</v>
      </c>
      <c r="AJ65" s="167" t="s">
        <v>7357</v>
      </c>
      <c r="AK65" s="167" t="s">
        <v>7357</v>
      </c>
      <c r="AL65" s="167" t="s">
        <v>7357</v>
      </c>
      <c r="AM65" s="167" t="s">
        <v>7357</v>
      </c>
      <c r="AN65" s="167" t="s">
        <v>7587</v>
      </c>
      <c r="AO65" s="167" t="s">
        <v>7357</v>
      </c>
      <c r="AP65" s="168" t="s">
        <v>7357</v>
      </c>
      <c r="AQ65" s="168" t="s">
        <v>7357</v>
      </c>
      <c r="AR65" s="168" t="s">
        <v>7587</v>
      </c>
      <c r="AS65" s="168" t="s">
        <v>7357</v>
      </c>
      <c r="AT65" s="168" t="s">
        <v>7357</v>
      </c>
    </row>
    <row r="66" spans="1:46">
      <c r="A66" s="138" t="s">
        <v>166</v>
      </c>
      <c r="B66" s="138" t="s">
        <v>7511</v>
      </c>
      <c r="C66" s="138" t="s">
        <v>7358</v>
      </c>
      <c r="D66" s="138" t="s">
        <v>23</v>
      </c>
      <c r="E66" s="145" t="s">
        <v>7348</v>
      </c>
      <c r="F66" s="138" t="s">
        <v>50</v>
      </c>
      <c r="G66" s="139">
        <v>51</v>
      </c>
      <c r="H66" s="139">
        <v>51.041477272727299</v>
      </c>
      <c r="I66" s="242">
        <v>5.46875</v>
      </c>
      <c r="J66" s="242">
        <v>2.96875</v>
      </c>
      <c r="K66" s="242">
        <v>2.5</v>
      </c>
      <c r="L66" s="242">
        <v>16.022727272727298</v>
      </c>
      <c r="M66" s="242">
        <v>4.7727272727272698</v>
      </c>
      <c r="N66" s="242">
        <v>11.25</v>
      </c>
      <c r="O66" s="242">
        <v>7.5</v>
      </c>
      <c r="P66" s="242">
        <v>4</v>
      </c>
      <c r="Q66" s="242">
        <v>12.5</v>
      </c>
      <c r="R66" s="244">
        <v>5.55</v>
      </c>
      <c r="S66" s="252">
        <v>43.3</v>
      </c>
      <c r="T66" s="226">
        <f t="shared" si="3"/>
        <v>7.7000000000000028</v>
      </c>
      <c r="U66" s="251">
        <v>23.8</v>
      </c>
      <c r="V66" s="226">
        <f t="shared" si="4"/>
        <v>27.2</v>
      </c>
      <c r="W66" s="165" t="s">
        <v>7348</v>
      </c>
      <c r="X66" s="167">
        <v>49</v>
      </c>
      <c r="Y66" s="167" t="s">
        <v>7587</v>
      </c>
      <c r="Z66" s="167" t="s">
        <v>7587</v>
      </c>
      <c r="AA66" s="167" t="s">
        <v>7613</v>
      </c>
      <c r="AB66" s="167" t="s">
        <v>7587</v>
      </c>
      <c r="AC66" s="167" t="s">
        <v>7587</v>
      </c>
      <c r="AD66" s="167" t="s">
        <v>7348</v>
      </c>
      <c r="AE66" s="167" t="s">
        <v>7587</v>
      </c>
      <c r="AF66" s="167" t="s">
        <v>7348</v>
      </c>
      <c r="AG66" s="167" t="s">
        <v>7357</v>
      </c>
      <c r="AH66" s="224" t="s">
        <v>7348</v>
      </c>
      <c r="AI66" s="168" t="s">
        <v>7587</v>
      </c>
      <c r="AJ66" s="167" t="s">
        <v>7357</v>
      </c>
      <c r="AK66" s="167" t="s">
        <v>7587</v>
      </c>
      <c r="AL66" s="167" t="s">
        <v>7348</v>
      </c>
      <c r="AM66" s="167" t="s">
        <v>7348</v>
      </c>
      <c r="AN66" s="167" t="s">
        <v>7614</v>
      </c>
      <c r="AO66" s="167" t="s">
        <v>7348</v>
      </c>
      <c r="AP66" s="168" t="s">
        <v>7357</v>
      </c>
      <c r="AQ66" s="168" t="s">
        <v>7357</v>
      </c>
      <c r="AR66" s="168" t="s">
        <v>7587</v>
      </c>
      <c r="AS66" s="168" t="s">
        <v>7357</v>
      </c>
      <c r="AT66" s="168" t="s">
        <v>7357</v>
      </c>
    </row>
    <row r="67" spans="1:46">
      <c r="A67" s="138" t="s">
        <v>167</v>
      </c>
      <c r="B67" s="138" t="s">
        <v>7512</v>
      </c>
      <c r="C67" s="138" t="s">
        <v>7392</v>
      </c>
      <c r="D67" s="138" t="s">
        <v>36</v>
      </c>
      <c r="E67" s="145" t="s">
        <v>7348</v>
      </c>
      <c r="F67" s="138" t="s">
        <v>21</v>
      </c>
      <c r="G67" s="139">
        <v>24.1</v>
      </c>
      <c r="H67" s="139">
        <v>24.1065801515151</v>
      </c>
      <c r="I67" s="242">
        <v>4.0104166666666696</v>
      </c>
      <c r="J67" s="242">
        <v>2.34375</v>
      </c>
      <c r="K67" s="242">
        <v>1.6666666666666701</v>
      </c>
      <c r="L67" s="242">
        <v>8.0681818181818201</v>
      </c>
      <c r="M67" s="242">
        <v>4.3181818181818201</v>
      </c>
      <c r="N67" s="242">
        <v>3.75</v>
      </c>
      <c r="O67" s="242">
        <v>1.6666666666666701</v>
      </c>
      <c r="P67" s="242">
        <v>3.5</v>
      </c>
      <c r="Q67" s="243">
        <v>4.8213150000000002</v>
      </c>
      <c r="R67" s="244">
        <v>2.04</v>
      </c>
      <c r="S67" s="252">
        <v>21.3</v>
      </c>
      <c r="T67" s="226">
        <f t="shared" si="3"/>
        <v>2.8000000000000007</v>
      </c>
      <c r="U67" s="251">
        <v>23.249999999999996</v>
      </c>
      <c r="V67" s="226">
        <f t="shared" si="4"/>
        <v>0.85000000000000497</v>
      </c>
      <c r="W67" s="165" t="s">
        <v>7348</v>
      </c>
      <c r="X67" s="167" t="s">
        <v>7587</v>
      </c>
      <c r="Y67" s="167" t="s">
        <v>7587</v>
      </c>
      <c r="Z67" s="167" t="s">
        <v>7587</v>
      </c>
      <c r="AA67" s="167" t="s">
        <v>7613</v>
      </c>
      <c r="AB67" s="167" t="s">
        <v>7587</v>
      </c>
      <c r="AC67" s="167" t="s">
        <v>7587</v>
      </c>
      <c r="AD67" s="167" t="s">
        <v>7357</v>
      </c>
      <c r="AE67" s="167" t="s">
        <v>7587</v>
      </c>
      <c r="AF67" s="167" t="s">
        <v>7357</v>
      </c>
      <c r="AG67" s="167" t="s">
        <v>7357</v>
      </c>
      <c r="AH67" s="238" t="s">
        <v>7357</v>
      </c>
      <c r="AI67" s="168" t="s">
        <v>7587</v>
      </c>
      <c r="AJ67" s="167" t="s">
        <v>7357</v>
      </c>
      <c r="AK67" s="167" t="s">
        <v>7587</v>
      </c>
      <c r="AL67" s="167" t="s">
        <v>7348</v>
      </c>
      <c r="AM67" s="167" t="s">
        <v>7357</v>
      </c>
      <c r="AN67" s="167" t="s">
        <v>7357</v>
      </c>
      <c r="AO67" s="167" t="s">
        <v>7348</v>
      </c>
      <c r="AP67" s="168" t="s">
        <v>7357</v>
      </c>
      <c r="AQ67" s="168" t="s">
        <v>7357</v>
      </c>
      <c r="AR67" s="168" t="s">
        <v>7587</v>
      </c>
      <c r="AS67" s="168" t="s">
        <v>7357</v>
      </c>
      <c r="AT67" s="168" t="s">
        <v>7357</v>
      </c>
    </row>
    <row r="68" spans="1:46">
      <c r="A68" s="138" t="s">
        <v>168</v>
      </c>
      <c r="B68" s="138" t="s">
        <v>7513</v>
      </c>
      <c r="C68" s="138" t="s">
        <v>7382</v>
      </c>
      <c r="D68" s="138" t="s">
        <v>33</v>
      </c>
      <c r="E68" s="145" t="s">
        <v>7348</v>
      </c>
      <c r="F68" s="138" t="s">
        <v>55</v>
      </c>
      <c r="G68" s="139">
        <v>46.6</v>
      </c>
      <c r="H68" s="139">
        <v>46.639249515151498</v>
      </c>
      <c r="I68" s="242">
        <v>3.0729166666666701</v>
      </c>
      <c r="J68" s="242">
        <v>1.40625</v>
      </c>
      <c r="K68" s="242">
        <v>1.6666666666666701</v>
      </c>
      <c r="L68" s="242">
        <v>11.306818181818199</v>
      </c>
      <c r="M68" s="242">
        <v>3.1818181818181799</v>
      </c>
      <c r="N68" s="242">
        <v>8.125</v>
      </c>
      <c r="O68" s="242">
        <v>6.6666666666666696</v>
      </c>
      <c r="P68" s="242">
        <v>10.625</v>
      </c>
      <c r="Q68" s="243">
        <v>9.3278479999999995</v>
      </c>
      <c r="R68" s="244">
        <v>5.64</v>
      </c>
      <c r="S68" s="252">
        <v>41</v>
      </c>
      <c r="T68" s="226">
        <f t="shared" si="3"/>
        <v>5.6000000000000014</v>
      </c>
      <c r="U68" s="251">
        <v>19.100000000000001</v>
      </c>
      <c r="V68" s="226">
        <f t="shared" si="4"/>
        <v>27.5</v>
      </c>
      <c r="W68" s="165" t="s">
        <v>7348</v>
      </c>
      <c r="X68" s="167" t="s">
        <v>7587</v>
      </c>
      <c r="Y68" s="167" t="s">
        <v>7587</v>
      </c>
      <c r="Z68" s="167" t="s">
        <v>7587</v>
      </c>
      <c r="AA68" s="167" t="s">
        <v>7613</v>
      </c>
      <c r="AB68" s="167" t="s">
        <v>7348</v>
      </c>
      <c r="AC68" s="167" t="s">
        <v>7587</v>
      </c>
      <c r="AD68" s="167" t="s">
        <v>7357</v>
      </c>
      <c r="AE68" s="167" t="s">
        <v>7587</v>
      </c>
      <c r="AF68" s="167" t="s">
        <v>7357</v>
      </c>
      <c r="AG68" s="238" t="s">
        <v>7587</v>
      </c>
      <c r="AH68" s="168" t="s">
        <v>7587</v>
      </c>
      <c r="AI68" s="168" t="s">
        <v>7587</v>
      </c>
      <c r="AJ68" s="167" t="s">
        <v>7357</v>
      </c>
      <c r="AK68" s="167" t="s">
        <v>7357</v>
      </c>
      <c r="AL68" s="167" t="s">
        <v>7357</v>
      </c>
      <c r="AM68" s="167" t="s">
        <v>7348</v>
      </c>
      <c r="AN68" s="167" t="s">
        <v>7587</v>
      </c>
      <c r="AO68" s="167" t="s">
        <v>7357</v>
      </c>
      <c r="AP68" s="168" t="s">
        <v>7357</v>
      </c>
      <c r="AQ68" s="168" t="s">
        <v>7357</v>
      </c>
      <c r="AR68" s="168" t="s">
        <v>7587</v>
      </c>
      <c r="AS68" s="168" t="s">
        <v>7357</v>
      </c>
      <c r="AT68" s="168" t="s">
        <v>7357</v>
      </c>
    </row>
    <row r="69" spans="1:46">
      <c r="A69" s="138" t="s">
        <v>169</v>
      </c>
      <c r="B69" s="138" t="s">
        <v>7514</v>
      </c>
      <c r="C69" s="138" t="s">
        <v>7366</v>
      </c>
      <c r="D69" s="138" t="s">
        <v>33</v>
      </c>
      <c r="E69" s="145" t="s">
        <v>7348</v>
      </c>
      <c r="F69" s="138" t="s">
        <v>24</v>
      </c>
      <c r="G69" s="139">
        <v>10</v>
      </c>
      <c r="H69" s="139">
        <v>9.9953122499999996</v>
      </c>
      <c r="I69" s="242">
        <v>2.4479166666666701</v>
      </c>
      <c r="J69" s="242">
        <v>2.03125</v>
      </c>
      <c r="K69" s="242">
        <v>0.41666666666666702</v>
      </c>
      <c r="L69" s="242">
        <v>0</v>
      </c>
      <c r="M69" s="242">
        <v>0</v>
      </c>
      <c r="N69" s="242">
        <v>0</v>
      </c>
      <c r="O69" s="242">
        <v>0.83333333333333304</v>
      </c>
      <c r="P69" s="242">
        <v>1.875</v>
      </c>
      <c r="Q69" s="243">
        <v>1.9990622499999999</v>
      </c>
      <c r="R69" s="244">
        <v>2.84</v>
      </c>
      <c r="S69" s="252">
        <v>9.1999999999999993</v>
      </c>
      <c r="T69" s="226">
        <f t="shared" si="3"/>
        <v>0.80000000000000071</v>
      </c>
      <c r="U69" s="251">
        <v>7.125</v>
      </c>
      <c r="V69" s="226">
        <f t="shared" si="4"/>
        <v>2.875</v>
      </c>
      <c r="W69" s="166" t="s">
        <v>7357</v>
      </c>
      <c r="X69" s="167" t="s">
        <v>7587</v>
      </c>
      <c r="Y69" s="167" t="s">
        <v>7587</v>
      </c>
      <c r="Z69" s="167" t="s">
        <v>7587</v>
      </c>
      <c r="AA69" s="167" t="s">
        <v>7613</v>
      </c>
      <c r="AB69" s="167" t="s">
        <v>7357</v>
      </c>
      <c r="AC69" s="167" t="s">
        <v>7587</v>
      </c>
      <c r="AD69" s="167" t="s">
        <v>7357</v>
      </c>
      <c r="AE69" s="167" t="s">
        <v>7587</v>
      </c>
      <c r="AF69" s="167" t="s">
        <v>7357</v>
      </c>
      <c r="AG69" s="238" t="s">
        <v>7587</v>
      </c>
      <c r="AH69" s="168" t="s">
        <v>7587</v>
      </c>
      <c r="AI69" s="168" t="s">
        <v>7587</v>
      </c>
      <c r="AJ69" s="167" t="s">
        <v>7357</v>
      </c>
      <c r="AK69" s="167" t="s">
        <v>7357</v>
      </c>
      <c r="AL69" s="167" t="s">
        <v>7357</v>
      </c>
      <c r="AM69" s="167" t="s">
        <v>7357</v>
      </c>
      <c r="AN69" s="167" t="s">
        <v>7587</v>
      </c>
      <c r="AO69" s="167" t="s">
        <v>7357</v>
      </c>
      <c r="AP69" s="168" t="s">
        <v>7357</v>
      </c>
      <c r="AQ69" s="168" t="s">
        <v>7357</v>
      </c>
      <c r="AR69" s="168" t="s">
        <v>7587</v>
      </c>
      <c r="AS69" s="168" t="s">
        <v>7357</v>
      </c>
      <c r="AT69" s="168" t="s">
        <v>7357</v>
      </c>
    </row>
    <row r="70" spans="1:46">
      <c r="A70" s="138" t="s">
        <v>170</v>
      </c>
      <c r="B70" s="138" t="s">
        <v>7515</v>
      </c>
      <c r="C70" s="138" t="s">
        <v>7358</v>
      </c>
      <c r="D70" s="138" t="s">
        <v>33</v>
      </c>
      <c r="E70" s="145" t="s">
        <v>7348</v>
      </c>
      <c r="F70" s="138" t="s">
        <v>26</v>
      </c>
      <c r="G70" s="139">
        <v>9.9</v>
      </c>
      <c r="H70" s="139">
        <v>9.8937018712121194</v>
      </c>
      <c r="I70" s="242">
        <v>0.88541666666666696</v>
      </c>
      <c r="J70" s="242">
        <v>0.46875</v>
      </c>
      <c r="K70" s="242">
        <v>0.41666666666666702</v>
      </c>
      <c r="L70" s="242">
        <v>0.45454545454545497</v>
      </c>
      <c r="M70" s="242">
        <v>0.45454545454545497</v>
      </c>
      <c r="N70" s="242">
        <v>0</v>
      </c>
      <c r="O70" s="242">
        <v>2.5</v>
      </c>
      <c r="P70" s="242">
        <v>3.125</v>
      </c>
      <c r="Q70" s="243">
        <v>1.9787397499999999</v>
      </c>
      <c r="R70" s="244">
        <v>0.95</v>
      </c>
      <c r="S70" s="252">
        <v>9.1999999999999993</v>
      </c>
      <c r="T70" s="226">
        <f t="shared" si="3"/>
        <v>0.70000000000000107</v>
      </c>
      <c r="U70" s="251">
        <v>5.375</v>
      </c>
      <c r="V70" s="226">
        <f t="shared" si="4"/>
        <v>4.5250000000000004</v>
      </c>
      <c r="W70" s="166" t="s">
        <v>7357</v>
      </c>
      <c r="X70" s="167" t="s">
        <v>7587</v>
      </c>
      <c r="Y70" s="167" t="s">
        <v>7587</v>
      </c>
      <c r="Z70" s="168" t="s">
        <v>7627</v>
      </c>
      <c r="AA70" s="167" t="s">
        <v>7357</v>
      </c>
      <c r="AB70" s="167" t="s">
        <v>7357</v>
      </c>
      <c r="AC70" s="167" t="s">
        <v>7587</v>
      </c>
      <c r="AD70" s="167" t="s">
        <v>7357</v>
      </c>
      <c r="AE70" s="167" t="s">
        <v>7587</v>
      </c>
      <c r="AF70" s="167" t="s">
        <v>7357</v>
      </c>
      <c r="AG70" s="238" t="s">
        <v>7587</v>
      </c>
      <c r="AH70" s="168" t="s">
        <v>7587</v>
      </c>
      <c r="AI70" s="168" t="s">
        <v>7587</v>
      </c>
      <c r="AJ70" s="167" t="s">
        <v>7357</v>
      </c>
      <c r="AK70" s="167" t="s">
        <v>7357</v>
      </c>
      <c r="AL70" s="167" t="s">
        <v>7357</v>
      </c>
      <c r="AM70" s="167" t="s">
        <v>7357</v>
      </c>
      <c r="AN70" s="167" t="s">
        <v>7587</v>
      </c>
      <c r="AO70" s="167" t="s">
        <v>7357</v>
      </c>
      <c r="AP70" s="168" t="s">
        <v>7357</v>
      </c>
      <c r="AQ70" s="168" t="s">
        <v>7357</v>
      </c>
      <c r="AR70" s="168" t="s">
        <v>7587</v>
      </c>
      <c r="AS70" s="168" t="s">
        <v>7357</v>
      </c>
      <c r="AT70" s="168" t="s">
        <v>7357</v>
      </c>
    </row>
    <row r="71" spans="1:46">
      <c r="A71" s="138" t="s">
        <v>172</v>
      </c>
      <c r="B71" s="138" t="s">
        <v>7518</v>
      </c>
      <c r="C71" s="138" t="s">
        <v>7417</v>
      </c>
      <c r="D71" s="138" t="s">
        <v>40</v>
      </c>
      <c r="E71" s="145" t="s">
        <v>7348</v>
      </c>
      <c r="F71" s="138" t="s">
        <v>24</v>
      </c>
      <c r="G71" s="139">
        <v>12.2</v>
      </c>
      <c r="H71" s="139">
        <v>12.156895926767699</v>
      </c>
      <c r="I71" s="242">
        <v>2.1354166666666701</v>
      </c>
      <c r="J71" s="242">
        <v>1.71875</v>
      </c>
      <c r="K71" s="242">
        <v>0.41666666666666702</v>
      </c>
      <c r="L71" s="242">
        <v>0.45454545454545497</v>
      </c>
      <c r="M71" s="242">
        <v>0.45454545454545497</v>
      </c>
      <c r="N71" s="242">
        <v>0</v>
      </c>
      <c r="O71" s="242">
        <v>1.25</v>
      </c>
      <c r="P71" s="242">
        <v>3.0555555555555598</v>
      </c>
      <c r="Q71" s="243">
        <v>2.4313782499999999</v>
      </c>
      <c r="R71" s="244">
        <v>2.83</v>
      </c>
      <c r="S71" s="252">
        <v>3.6</v>
      </c>
      <c r="T71" s="226">
        <f t="shared" si="3"/>
        <v>8.6</v>
      </c>
      <c r="U71" s="251">
        <v>1.625</v>
      </c>
      <c r="V71" s="226">
        <f t="shared" si="4"/>
        <v>10.574999999999999</v>
      </c>
      <c r="W71" s="165" t="s">
        <v>7348</v>
      </c>
      <c r="X71" s="167">
        <v>5</v>
      </c>
      <c r="Y71" s="167" t="s">
        <v>7587</v>
      </c>
      <c r="Z71" s="167" t="s">
        <v>7587</v>
      </c>
      <c r="AA71" s="167" t="s">
        <v>7357</v>
      </c>
      <c r="AB71" s="167" t="s">
        <v>7587</v>
      </c>
      <c r="AC71" s="167" t="s">
        <v>7587</v>
      </c>
      <c r="AD71" s="167" t="s">
        <v>7357</v>
      </c>
      <c r="AE71" s="167" t="s">
        <v>7587</v>
      </c>
      <c r="AF71" s="167" t="s">
        <v>7357</v>
      </c>
      <c r="AG71" s="167" t="s">
        <v>7357</v>
      </c>
      <c r="AH71" s="220" t="s">
        <v>7357</v>
      </c>
      <c r="AI71" s="168" t="s">
        <v>7587</v>
      </c>
      <c r="AJ71" s="167" t="s">
        <v>7357</v>
      </c>
      <c r="AK71" s="167" t="s">
        <v>7587</v>
      </c>
      <c r="AL71" s="167" t="s">
        <v>7357</v>
      </c>
      <c r="AM71" s="167" t="s">
        <v>7357</v>
      </c>
      <c r="AN71" s="167" t="s">
        <v>7587</v>
      </c>
      <c r="AO71" s="167" t="s">
        <v>7357</v>
      </c>
      <c r="AP71" s="168" t="s">
        <v>7357</v>
      </c>
      <c r="AQ71" s="168" t="s">
        <v>7357</v>
      </c>
      <c r="AR71" s="168" t="s">
        <v>7357</v>
      </c>
      <c r="AS71" s="168" t="s">
        <v>7357</v>
      </c>
      <c r="AT71" s="168" t="s">
        <v>7357</v>
      </c>
    </row>
    <row r="72" spans="1:46">
      <c r="A72" s="138" t="s">
        <v>173</v>
      </c>
      <c r="B72" s="138" t="s">
        <v>7519</v>
      </c>
      <c r="C72" s="138" t="s">
        <v>7520</v>
      </c>
      <c r="D72" s="138" t="s">
        <v>33</v>
      </c>
      <c r="E72" s="145" t="s">
        <v>7348</v>
      </c>
      <c r="F72" s="138" t="s">
        <v>55</v>
      </c>
      <c r="G72" s="139">
        <v>45.4</v>
      </c>
      <c r="H72" s="139">
        <v>45.409583333333302</v>
      </c>
      <c r="I72" s="242">
        <v>4.3229166666666696</v>
      </c>
      <c r="J72" s="242">
        <v>1.40625</v>
      </c>
      <c r="K72" s="242">
        <v>2.9166666666666701</v>
      </c>
      <c r="L72" s="242">
        <v>12.5</v>
      </c>
      <c r="M72" s="242">
        <v>2.5</v>
      </c>
      <c r="N72" s="242">
        <v>10</v>
      </c>
      <c r="O72" s="242">
        <v>4.1666666666666696</v>
      </c>
      <c r="P72" s="242">
        <v>7.5</v>
      </c>
      <c r="Q72" s="242">
        <v>12.5</v>
      </c>
      <c r="R72" s="244">
        <v>4.42</v>
      </c>
      <c r="S72" s="252">
        <v>17.5</v>
      </c>
      <c r="T72" s="226">
        <f t="shared" si="3"/>
        <v>27.9</v>
      </c>
      <c r="U72" s="251">
        <v>10.874999999999998</v>
      </c>
      <c r="V72" s="226">
        <f t="shared" si="4"/>
        <v>34.524999999999999</v>
      </c>
      <c r="W72" s="165" t="s">
        <v>7348</v>
      </c>
      <c r="X72" s="167" t="s">
        <v>7587</v>
      </c>
      <c r="Y72" s="167" t="s">
        <v>7587</v>
      </c>
      <c r="Z72" s="167" t="s">
        <v>7587</v>
      </c>
      <c r="AA72" s="167" t="s">
        <v>7613</v>
      </c>
      <c r="AB72" s="167" t="s">
        <v>7357</v>
      </c>
      <c r="AC72" s="167" t="s">
        <v>7587</v>
      </c>
      <c r="AD72" s="167" t="s">
        <v>7348</v>
      </c>
      <c r="AE72" s="167" t="s">
        <v>7587</v>
      </c>
      <c r="AF72" s="167" t="s">
        <v>7357</v>
      </c>
      <c r="AG72" s="238" t="s">
        <v>7587</v>
      </c>
      <c r="AH72" s="168" t="s">
        <v>7587</v>
      </c>
      <c r="AI72" s="168" t="s">
        <v>7587</v>
      </c>
      <c r="AJ72" s="167" t="s">
        <v>7357</v>
      </c>
      <c r="AK72" s="167" t="s">
        <v>7357</v>
      </c>
      <c r="AL72" s="167" t="s">
        <v>7357</v>
      </c>
      <c r="AM72" s="167" t="s">
        <v>7357</v>
      </c>
      <c r="AN72" s="167" t="s">
        <v>7587</v>
      </c>
      <c r="AO72" s="167" t="s">
        <v>7357</v>
      </c>
      <c r="AP72" s="168" t="s">
        <v>7357</v>
      </c>
      <c r="AQ72" s="168" t="s">
        <v>7357</v>
      </c>
      <c r="AR72" s="168" t="s">
        <v>7587</v>
      </c>
      <c r="AS72" s="168" t="s">
        <v>7357</v>
      </c>
      <c r="AT72" s="168" t="s">
        <v>7357</v>
      </c>
    </row>
    <row r="73" spans="1:46">
      <c r="A73" s="138" t="s">
        <v>178</v>
      </c>
      <c r="B73" s="138" t="s">
        <v>7525</v>
      </c>
      <c r="C73" s="138" t="s">
        <v>7453</v>
      </c>
      <c r="D73" s="138" t="s">
        <v>33</v>
      </c>
      <c r="E73" s="145" t="s">
        <v>7348</v>
      </c>
      <c r="F73" s="138" t="s">
        <v>52</v>
      </c>
      <c r="G73" s="139">
        <v>70.099999999999994</v>
      </c>
      <c r="H73" s="139">
        <v>70.140946969696998</v>
      </c>
      <c r="I73" s="242">
        <v>6.8229166666666696</v>
      </c>
      <c r="J73" s="242">
        <v>3.90625</v>
      </c>
      <c r="K73" s="242">
        <v>2.9166666666666701</v>
      </c>
      <c r="L73" s="242">
        <v>18.011363636363601</v>
      </c>
      <c r="M73" s="242">
        <v>6.1363636363636402</v>
      </c>
      <c r="N73" s="242">
        <v>11.875</v>
      </c>
      <c r="O73" s="242">
        <v>11.6666666666667</v>
      </c>
      <c r="P73" s="242">
        <v>11.875</v>
      </c>
      <c r="Q73" s="242">
        <v>14.375</v>
      </c>
      <c r="R73" s="244">
        <v>7.39</v>
      </c>
      <c r="S73" s="252">
        <v>45.8</v>
      </c>
      <c r="T73" s="226">
        <f t="shared" ref="T73:T98" si="5">(G73-S73)</f>
        <v>24.299999999999997</v>
      </c>
      <c r="U73" s="251">
        <v>21.6</v>
      </c>
      <c r="V73" s="226">
        <f t="shared" si="4"/>
        <v>48.499999999999993</v>
      </c>
      <c r="W73" s="165" t="s">
        <v>7348</v>
      </c>
      <c r="X73" s="167" t="s">
        <v>7587</v>
      </c>
      <c r="Y73" s="167" t="s">
        <v>7587</v>
      </c>
      <c r="Z73" s="167" t="s">
        <v>7587</v>
      </c>
      <c r="AA73" s="167" t="s">
        <v>7613</v>
      </c>
      <c r="AB73" s="167" t="s">
        <v>7348</v>
      </c>
      <c r="AC73" s="167" t="s">
        <v>7587</v>
      </c>
      <c r="AD73" s="167" t="s">
        <v>7357</v>
      </c>
      <c r="AE73" s="167" t="s">
        <v>7587</v>
      </c>
      <c r="AF73" s="167" t="s">
        <v>7357</v>
      </c>
      <c r="AG73" s="238" t="s">
        <v>7587</v>
      </c>
      <c r="AH73" s="168" t="s">
        <v>7587</v>
      </c>
      <c r="AI73" s="168" t="s">
        <v>7587</v>
      </c>
      <c r="AJ73" s="167" t="s">
        <v>7357</v>
      </c>
      <c r="AK73" s="167" t="s">
        <v>7348</v>
      </c>
      <c r="AL73" s="167" t="s">
        <v>7357</v>
      </c>
      <c r="AM73" s="167" t="s">
        <v>7357</v>
      </c>
      <c r="AN73" s="167" t="s">
        <v>7587</v>
      </c>
      <c r="AO73" s="167" t="s">
        <v>7357</v>
      </c>
      <c r="AP73" s="168" t="s">
        <v>7357</v>
      </c>
      <c r="AQ73" s="168" t="s">
        <v>7357</v>
      </c>
      <c r="AR73" s="168" t="s">
        <v>7587</v>
      </c>
      <c r="AS73" s="168" t="s">
        <v>7357</v>
      </c>
      <c r="AT73" s="168" t="s">
        <v>7357</v>
      </c>
    </row>
    <row r="74" spans="1:46" ht="29">
      <c r="A74" s="291" t="s">
        <v>8289</v>
      </c>
      <c r="B74" s="138" t="s">
        <v>7526</v>
      </c>
      <c r="C74" s="138" t="s">
        <v>7378</v>
      </c>
      <c r="D74" s="138" t="s">
        <v>33</v>
      </c>
      <c r="E74" s="145" t="s">
        <v>7348</v>
      </c>
      <c r="F74" s="138" t="s">
        <v>52</v>
      </c>
      <c r="G74" s="139">
        <v>76</v>
      </c>
      <c r="H74" s="139">
        <v>76.011407787878795</v>
      </c>
      <c r="I74" s="242">
        <v>7.65625</v>
      </c>
      <c r="J74" s="242">
        <v>3.90625</v>
      </c>
      <c r="K74" s="242">
        <v>3.75</v>
      </c>
      <c r="L74" s="242">
        <v>20.454545454545499</v>
      </c>
      <c r="M74" s="242">
        <v>5.4545454545454497</v>
      </c>
      <c r="N74" s="242">
        <v>15</v>
      </c>
      <c r="O74" s="242">
        <v>10.8333333333333</v>
      </c>
      <c r="P74" s="242">
        <v>14.375</v>
      </c>
      <c r="Q74" s="243">
        <v>15.202279000000001</v>
      </c>
      <c r="R74" s="244">
        <v>7.49</v>
      </c>
      <c r="S74" s="252">
        <v>76.3</v>
      </c>
      <c r="T74" s="226">
        <f t="shared" si="5"/>
        <v>-0.29999999999999716</v>
      </c>
      <c r="U74" s="251">
        <v>64.100000000000009</v>
      </c>
      <c r="V74" s="226">
        <f t="shared" si="4"/>
        <v>11.899999999999991</v>
      </c>
      <c r="W74" s="165" t="s">
        <v>7348</v>
      </c>
      <c r="X74" s="167" t="s">
        <v>7587</v>
      </c>
      <c r="Y74" s="167" t="s">
        <v>7587</v>
      </c>
      <c r="Z74" s="168" t="s">
        <v>7628</v>
      </c>
      <c r="AA74" s="167" t="s">
        <v>7613</v>
      </c>
      <c r="AB74" s="167" t="s">
        <v>7587</v>
      </c>
      <c r="AC74" s="167" t="s">
        <v>7348</v>
      </c>
      <c r="AD74" s="167" t="s">
        <v>7357</v>
      </c>
      <c r="AE74" s="167" t="s">
        <v>7587</v>
      </c>
      <c r="AF74" s="167" t="s">
        <v>7357</v>
      </c>
      <c r="AG74" s="238" t="s">
        <v>7587</v>
      </c>
      <c r="AH74" s="168" t="s">
        <v>7587</v>
      </c>
      <c r="AI74" s="168" t="s">
        <v>7587</v>
      </c>
      <c r="AJ74" s="167" t="s">
        <v>7357</v>
      </c>
      <c r="AK74" s="167" t="s">
        <v>7348</v>
      </c>
      <c r="AL74" s="167" t="s">
        <v>7357</v>
      </c>
      <c r="AM74" s="167" t="s">
        <v>7357</v>
      </c>
      <c r="AN74" s="167" t="s">
        <v>7587</v>
      </c>
      <c r="AO74" s="167" t="s">
        <v>7348</v>
      </c>
      <c r="AP74" s="168" t="s">
        <v>7357</v>
      </c>
      <c r="AQ74" s="168" t="s">
        <v>7357</v>
      </c>
      <c r="AR74" s="168" t="s">
        <v>7587</v>
      </c>
      <c r="AS74" s="168" t="s">
        <v>7357</v>
      </c>
      <c r="AT74" s="168" t="s">
        <v>7357</v>
      </c>
    </row>
    <row r="75" spans="1:46">
      <c r="A75" s="138" t="s">
        <v>180</v>
      </c>
      <c r="B75" s="138" t="s">
        <v>7527</v>
      </c>
      <c r="C75" s="138" t="s">
        <v>7431</v>
      </c>
      <c r="D75" s="138" t="s">
        <v>33</v>
      </c>
      <c r="E75" s="145" t="s">
        <v>7348</v>
      </c>
      <c r="F75" s="138" t="s">
        <v>37</v>
      </c>
      <c r="G75" s="139">
        <v>32.700000000000003</v>
      </c>
      <c r="H75" s="139">
        <v>32.7291287878788</v>
      </c>
      <c r="I75" s="242">
        <v>1.8229166666666701</v>
      </c>
      <c r="J75" s="242">
        <v>1.40625</v>
      </c>
      <c r="K75" s="242">
        <v>0.41666666666666702</v>
      </c>
      <c r="L75" s="242">
        <v>0.45454545454545497</v>
      </c>
      <c r="M75" s="242">
        <v>0.45454545454545497</v>
      </c>
      <c r="N75" s="242">
        <v>0</v>
      </c>
      <c r="O75" s="242">
        <v>2.9166666666666701</v>
      </c>
      <c r="P75" s="242">
        <v>6.875</v>
      </c>
      <c r="Q75" s="242">
        <v>17.5</v>
      </c>
      <c r="R75" s="244">
        <v>3.16</v>
      </c>
      <c r="S75" s="252">
        <v>21.7</v>
      </c>
      <c r="T75" s="226">
        <f t="shared" si="5"/>
        <v>11.000000000000004</v>
      </c>
      <c r="U75" s="251">
        <v>20.6</v>
      </c>
      <c r="V75" s="226">
        <f t="shared" si="4"/>
        <v>12.100000000000001</v>
      </c>
      <c r="W75" s="165" t="s">
        <v>7348</v>
      </c>
      <c r="X75" s="167" t="s">
        <v>7587</v>
      </c>
      <c r="Y75" s="167" t="s">
        <v>7587</v>
      </c>
      <c r="Z75" s="167" t="s">
        <v>7587</v>
      </c>
      <c r="AA75" s="167" t="s">
        <v>7613</v>
      </c>
      <c r="AB75" s="167" t="s">
        <v>7357</v>
      </c>
      <c r="AC75" s="167" t="s">
        <v>7587</v>
      </c>
      <c r="AD75" s="167" t="s">
        <v>7357</v>
      </c>
      <c r="AE75" s="167" t="s">
        <v>7587</v>
      </c>
      <c r="AF75" s="167" t="s">
        <v>7357</v>
      </c>
      <c r="AG75" s="238" t="s">
        <v>7587</v>
      </c>
      <c r="AH75" s="168" t="s">
        <v>7587</v>
      </c>
      <c r="AI75" s="168" t="s">
        <v>7587</v>
      </c>
      <c r="AJ75" s="167" t="s">
        <v>7357</v>
      </c>
      <c r="AK75" s="167" t="s">
        <v>7357</v>
      </c>
      <c r="AL75" s="167" t="s">
        <v>7357</v>
      </c>
      <c r="AM75" s="167" t="s">
        <v>7357</v>
      </c>
      <c r="AN75" s="167" t="s">
        <v>7587</v>
      </c>
      <c r="AO75" s="167" t="s">
        <v>7357</v>
      </c>
      <c r="AP75" s="168" t="s">
        <v>7357</v>
      </c>
      <c r="AQ75" s="168" t="s">
        <v>7357</v>
      </c>
      <c r="AR75" s="168" t="s">
        <v>7587</v>
      </c>
      <c r="AS75" s="168" t="s">
        <v>7357</v>
      </c>
      <c r="AT75" s="168" t="s">
        <v>7357</v>
      </c>
    </row>
    <row r="76" spans="1:46">
      <c r="A76" s="138" t="s">
        <v>181</v>
      </c>
      <c r="B76" s="138" t="s">
        <v>7528</v>
      </c>
      <c r="C76" s="138" t="s">
        <v>7358</v>
      </c>
      <c r="D76" s="138" t="s">
        <v>17</v>
      </c>
      <c r="E76" s="145" t="s">
        <v>7348</v>
      </c>
      <c r="F76" s="138" t="s">
        <v>26</v>
      </c>
      <c r="G76" s="139">
        <v>5.5</v>
      </c>
      <c r="H76" s="139">
        <v>5.4855579696969698</v>
      </c>
      <c r="I76" s="242">
        <v>0.46875</v>
      </c>
      <c r="J76" s="242">
        <v>0.46875</v>
      </c>
      <c r="K76" s="242">
        <v>0</v>
      </c>
      <c r="L76" s="242">
        <v>1.13636363636364</v>
      </c>
      <c r="M76" s="242">
        <v>1.13636363636364</v>
      </c>
      <c r="N76" s="242">
        <v>0</v>
      </c>
      <c r="O76" s="242">
        <v>2.0833333333333299</v>
      </c>
      <c r="P76" s="242">
        <v>0</v>
      </c>
      <c r="Q76" s="243">
        <v>1.0971109999999999</v>
      </c>
      <c r="R76" s="244">
        <v>0.7</v>
      </c>
      <c r="S76" s="252">
        <v>5.8</v>
      </c>
      <c r="T76" s="226">
        <f t="shared" si="5"/>
        <v>-0.29999999999999982</v>
      </c>
      <c r="U76" s="251">
        <v>7.3000000000000007</v>
      </c>
      <c r="V76" s="226">
        <f t="shared" si="4"/>
        <v>-1.8000000000000007</v>
      </c>
      <c r="W76" s="166" t="s">
        <v>7357</v>
      </c>
      <c r="X76" s="167" t="s">
        <v>7587</v>
      </c>
      <c r="Y76" s="167" t="s">
        <v>7587</v>
      </c>
      <c r="Z76" s="167" t="s">
        <v>7587</v>
      </c>
      <c r="AA76" s="167" t="s">
        <v>7357</v>
      </c>
      <c r="AB76" s="167" t="s">
        <v>7587</v>
      </c>
      <c r="AC76" s="167" t="s">
        <v>7587</v>
      </c>
      <c r="AD76" s="167" t="s">
        <v>7357</v>
      </c>
      <c r="AE76" s="167" t="s">
        <v>7587</v>
      </c>
      <c r="AF76" s="167" t="s">
        <v>7357</v>
      </c>
      <c r="AG76" s="167" t="s">
        <v>7357</v>
      </c>
      <c r="AH76" s="220" t="s">
        <v>7357</v>
      </c>
      <c r="AI76" s="168" t="s">
        <v>7587</v>
      </c>
      <c r="AJ76" s="167" t="s">
        <v>7357</v>
      </c>
      <c r="AK76" s="167" t="s">
        <v>7587</v>
      </c>
      <c r="AL76" s="167" t="s">
        <v>7357</v>
      </c>
      <c r="AM76" s="167" t="s">
        <v>7357</v>
      </c>
      <c r="AN76" s="167" t="s">
        <v>7587</v>
      </c>
      <c r="AO76" s="167" t="s">
        <v>7357</v>
      </c>
      <c r="AP76" s="168" t="s">
        <v>7357</v>
      </c>
      <c r="AQ76" s="168" t="s">
        <v>7357</v>
      </c>
      <c r="AR76" s="168" t="s">
        <v>7357</v>
      </c>
      <c r="AS76" s="168" t="s">
        <v>7357</v>
      </c>
      <c r="AT76" s="168" t="s">
        <v>7357</v>
      </c>
    </row>
    <row r="77" spans="1:46">
      <c r="A77" s="138" t="s">
        <v>182</v>
      </c>
      <c r="B77" s="138" t="s">
        <v>7529</v>
      </c>
      <c r="C77" s="138" t="s">
        <v>7353</v>
      </c>
      <c r="D77" s="138" t="s">
        <v>33</v>
      </c>
      <c r="E77" s="145" t="s">
        <v>7348</v>
      </c>
      <c r="F77" s="138" t="s">
        <v>50</v>
      </c>
      <c r="G77" s="139">
        <v>57.1</v>
      </c>
      <c r="H77" s="139">
        <v>57.085000000000001</v>
      </c>
      <c r="I77" s="242">
        <v>4.7916666666666696</v>
      </c>
      <c r="J77" s="242">
        <v>1.875</v>
      </c>
      <c r="K77" s="242">
        <v>2.9166666666666701</v>
      </c>
      <c r="L77" s="242">
        <v>18.125</v>
      </c>
      <c r="M77" s="242">
        <v>7.5</v>
      </c>
      <c r="N77" s="242">
        <v>10.625</v>
      </c>
      <c r="O77" s="242">
        <v>7.0833333333333304</v>
      </c>
      <c r="P77" s="242">
        <v>9.375</v>
      </c>
      <c r="Q77" s="242">
        <v>11.25</v>
      </c>
      <c r="R77" s="244">
        <v>6.46</v>
      </c>
      <c r="S77" s="252">
        <v>55.1</v>
      </c>
      <c r="T77" s="226">
        <f t="shared" si="5"/>
        <v>2</v>
      </c>
      <c r="U77" s="251">
        <v>38</v>
      </c>
      <c r="V77" s="226">
        <f t="shared" si="4"/>
        <v>19.100000000000001</v>
      </c>
      <c r="W77" s="165" t="s">
        <v>7348</v>
      </c>
      <c r="X77" s="167" t="s">
        <v>7587</v>
      </c>
      <c r="Y77" s="167" t="s">
        <v>7587</v>
      </c>
      <c r="Z77" s="168" t="s">
        <v>7622</v>
      </c>
      <c r="AA77" s="167" t="s">
        <v>7613</v>
      </c>
      <c r="AB77" s="167" t="s">
        <v>7348</v>
      </c>
      <c r="AC77" s="167" t="s">
        <v>7587</v>
      </c>
      <c r="AD77" s="167" t="s">
        <v>7348</v>
      </c>
      <c r="AE77" s="167" t="s">
        <v>7587</v>
      </c>
      <c r="AF77" s="167" t="s">
        <v>7357</v>
      </c>
      <c r="AG77" s="238" t="s">
        <v>7587</v>
      </c>
      <c r="AH77" s="224" t="s">
        <v>7348</v>
      </c>
      <c r="AI77" s="168" t="s">
        <v>7587</v>
      </c>
      <c r="AJ77" s="167" t="s">
        <v>7357</v>
      </c>
      <c r="AK77" s="167" t="s">
        <v>7348</v>
      </c>
      <c r="AL77" s="167" t="s">
        <v>7357</v>
      </c>
      <c r="AM77" s="167" t="s">
        <v>7357</v>
      </c>
      <c r="AN77" s="167" t="s">
        <v>7614</v>
      </c>
      <c r="AO77" s="167" t="s">
        <v>7348</v>
      </c>
      <c r="AP77" s="168" t="s">
        <v>7357</v>
      </c>
      <c r="AQ77" s="168" t="s">
        <v>7357</v>
      </c>
      <c r="AR77" s="168" t="s">
        <v>7587</v>
      </c>
      <c r="AS77" s="168" t="s">
        <v>7357</v>
      </c>
      <c r="AT77" s="168" t="s">
        <v>7348</v>
      </c>
    </row>
    <row r="78" spans="1:46">
      <c r="A78" s="138" t="s">
        <v>185</v>
      </c>
      <c r="B78" s="138" t="s">
        <v>7532</v>
      </c>
      <c r="C78" s="138" t="s">
        <v>7491</v>
      </c>
      <c r="D78" s="138" t="s">
        <v>33</v>
      </c>
      <c r="E78" s="145" t="s">
        <v>7348</v>
      </c>
      <c r="F78" s="138" t="s">
        <v>21</v>
      </c>
      <c r="G78" s="139">
        <v>25.5</v>
      </c>
      <c r="H78" s="139">
        <v>25.5381613030303</v>
      </c>
      <c r="I78" s="242">
        <v>3.8541666666666701</v>
      </c>
      <c r="J78" s="242">
        <v>2.1875</v>
      </c>
      <c r="K78" s="242">
        <v>1.6666666666666701</v>
      </c>
      <c r="L78" s="242">
        <v>3.6363636363636398</v>
      </c>
      <c r="M78" s="242">
        <v>3.6363636363636398</v>
      </c>
      <c r="N78" s="242">
        <v>0</v>
      </c>
      <c r="O78" s="242">
        <v>3.75</v>
      </c>
      <c r="P78" s="242">
        <v>5</v>
      </c>
      <c r="Q78" s="243">
        <v>5.1076309999999996</v>
      </c>
      <c r="R78" s="244">
        <v>4.1900000000000004</v>
      </c>
      <c r="S78" s="252">
        <v>25</v>
      </c>
      <c r="T78" s="226">
        <f t="shared" si="5"/>
        <v>0.5</v>
      </c>
      <c r="U78" s="251">
        <v>20.25</v>
      </c>
      <c r="V78" s="226">
        <f t="shared" si="4"/>
        <v>5.25</v>
      </c>
      <c r="W78" s="165" t="s">
        <v>7348</v>
      </c>
      <c r="X78" s="167" t="s">
        <v>7587</v>
      </c>
      <c r="Y78" s="167" t="s">
        <v>7587</v>
      </c>
      <c r="Z78" s="167" t="s">
        <v>7587</v>
      </c>
      <c r="AA78" s="167" t="s">
        <v>7613</v>
      </c>
      <c r="AB78" s="167" t="s">
        <v>7357</v>
      </c>
      <c r="AC78" s="167" t="s">
        <v>7587</v>
      </c>
      <c r="AD78" s="167" t="s">
        <v>7357</v>
      </c>
      <c r="AE78" s="167" t="s">
        <v>7587</v>
      </c>
      <c r="AF78" s="167" t="s">
        <v>7357</v>
      </c>
      <c r="AG78" s="238" t="s">
        <v>7587</v>
      </c>
      <c r="AH78" s="168" t="s">
        <v>7587</v>
      </c>
      <c r="AI78" s="168" t="s">
        <v>7587</v>
      </c>
      <c r="AJ78" s="167" t="s">
        <v>7357</v>
      </c>
      <c r="AK78" s="167" t="s">
        <v>7357</v>
      </c>
      <c r="AL78" s="167" t="s">
        <v>7348</v>
      </c>
      <c r="AM78" s="167" t="s">
        <v>7357</v>
      </c>
      <c r="AN78" s="167" t="s">
        <v>7587</v>
      </c>
      <c r="AO78" s="167" t="s">
        <v>7357</v>
      </c>
      <c r="AP78" s="168" t="s">
        <v>7357</v>
      </c>
      <c r="AQ78" s="168" t="s">
        <v>7357</v>
      </c>
      <c r="AR78" s="168" t="s">
        <v>7587</v>
      </c>
      <c r="AS78" s="168" t="s">
        <v>7357</v>
      </c>
      <c r="AT78" s="168" t="s">
        <v>7357</v>
      </c>
    </row>
    <row r="79" spans="1:46">
      <c r="A79" s="138" t="s">
        <v>189</v>
      </c>
      <c r="B79" s="138" t="s">
        <v>7536</v>
      </c>
      <c r="C79" s="138" t="s">
        <v>7491</v>
      </c>
      <c r="D79" s="138" t="s">
        <v>36</v>
      </c>
      <c r="E79" s="145" t="s">
        <v>7348</v>
      </c>
      <c r="F79" s="138" t="s">
        <v>26</v>
      </c>
      <c r="G79" s="139">
        <v>3.6</v>
      </c>
      <c r="H79" s="139">
        <v>3.6166663333333302</v>
      </c>
      <c r="I79" s="242">
        <v>1.25</v>
      </c>
      <c r="J79" s="242">
        <v>0</v>
      </c>
      <c r="K79" s="242">
        <v>1.25</v>
      </c>
      <c r="L79" s="242">
        <v>0</v>
      </c>
      <c r="M79" s="242">
        <v>0</v>
      </c>
      <c r="N79" s="242">
        <v>0</v>
      </c>
      <c r="O79" s="242">
        <v>0.83333333333333304</v>
      </c>
      <c r="P79" s="242">
        <v>0.5</v>
      </c>
      <c r="Q79" s="243">
        <v>0.723333</v>
      </c>
      <c r="R79" s="244">
        <v>0.31</v>
      </c>
      <c r="S79" s="252">
        <v>3.6</v>
      </c>
      <c r="T79" s="226">
        <f t="shared" si="5"/>
        <v>0</v>
      </c>
      <c r="U79" s="251">
        <v>3.75</v>
      </c>
      <c r="V79" s="226">
        <f t="shared" si="4"/>
        <v>-0.14999999999999991</v>
      </c>
      <c r="W79" s="166" t="s">
        <v>7357</v>
      </c>
      <c r="X79" s="167" t="s">
        <v>7587</v>
      </c>
      <c r="Y79" s="167" t="s">
        <v>7587</v>
      </c>
      <c r="Z79" s="167" t="s">
        <v>7587</v>
      </c>
      <c r="AA79" s="167" t="s">
        <v>7357</v>
      </c>
      <c r="AB79" s="167" t="s">
        <v>7587</v>
      </c>
      <c r="AC79" s="167" t="s">
        <v>7587</v>
      </c>
      <c r="AD79" s="167" t="s">
        <v>7357</v>
      </c>
      <c r="AE79" s="167" t="s">
        <v>7587</v>
      </c>
      <c r="AF79" s="167" t="s">
        <v>7357</v>
      </c>
      <c r="AG79" s="167" t="s">
        <v>7357</v>
      </c>
      <c r="AH79" s="238" t="s">
        <v>7357</v>
      </c>
      <c r="AI79" s="168" t="s">
        <v>7587</v>
      </c>
      <c r="AJ79" s="167" t="s">
        <v>7357</v>
      </c>
      <c r="AK79" s="167" t="s">
        <v>7587</v>
      </c>
      <c r="AL79" s="167" t="s">
        <v>7357</v>
      </c>
      <c r="AM79" s="167" t="s">
        <v>7357</v>
      </c>
      <c r="AN79" s="167" t="s">
        <v>7357</v>
      </c>
      <c r="AO79" s="167" t="s">
        <v>7357</v>
      </c>
      <c r="AP79" s="168" t="s">
        <v>7357</v>
      </c>
      <c r="AQ79" s="168" t="s">
        <v>7357</v>
      </c>
      <c r="AR79" s="168" t="s">
        <v>7587</v>
      </c>
      <c r="AS79" s="168" t="s">
        <v>7357</v>
      </c>
      <c r="AT79" s="168" t="s">
        <v>7357</v>
      </c>
    </row>
    <row r="80" spans="1:46">
      <c r="A80" s="138" t="s">
        <v>194</v>
      </c>
      <c r="B80" s="138" t="s">
        <v>7541</v>
      </c>
      <c r="C80" s="138" t="s">
        <v>7358</v>
      </c>
      <c r="D80" s="138" t="s">
        <v>36</v>
      </c>
      <c r="E80" s="145" t="s">
        <v>7348</v>
      </c>
      <c r="F80" s="138" t="s">
        <v>26</v>
      </c>
      <c r="G80" s="139">
        <v>8.5</v>
      </c>
      <c r="H80" s="139">
        <v>8.5371202196969698</v>
      </c>
      <c r="I80" s="242">
        <v>1.6666666666666701</v>
      </c>
      <c r="J80" s="242">
        <v>1.25</v>
      </c>
      <c r="K80" s="242">
        <v>0.41666666666666702</v>
      </c>
      <c r="L80" s="242">
        <v>1.13636363636364</v>
      </c>
      <c r="M80" s="242">
        <v>1.13636363636364</v>
      </c>
      <c r="N80" s="242">
        <v>0</v>
      </c>
      <c r="O80" s="242">
        <v>1.6666666666666701</v>
      </c>
      <c r="P80" s="242">
        <v>1.5</v>
      </c>
      <c r="Q80" s="243">
        <v>1.7074232499999999</v>
      </c>
      <c r="R80" s="244">
        <v>0.86</v>
      </c>
      <c r="S80" s="252">
        <v>8.5</v>
      </c>
      <c r="T80" s="226">
        <f t="shared" si="5"/>
        <v>0</v>
      </c>
      <c r="U80" s="251">
        <v>7.125</v>
      </c>
      <c r="V80" s="226">
        <f t="shared" si="4"/>
        <v>1.375</v>
      </c>
      <c r="W80" s="166" t="s">
        <v>7357</v>
      </c>
      <c r="X80" s="167" t="s">
        <v>7587</v>
      </c>
      <c r="Y80" s="167" t="s">
        <v>7587</v>
      </c>
      <c r="Z80" s="167" t="s">
        <v>7587</v>
      </c>
      <c r="AA80" s="167" t="s">
        <v>7348</v>
      </c>
      <c r="AB80" s="167" t="s">
        <v>7587</v>
      </c>
      <c r="AC80" s="167" t="s">
        <v>7587</v>
      </c>
      <c r="AD80" s="167" t="s">
        <v>7357</v>
      </c>
      <c r="AE80" s="167" t="s">
        <v>7587</v>
      </c>
      <c r="AF80" s="167" t="s">
        <v>7357</v>
      </c>
      <c r="AG80" s="167" t="s">
        <v>7357</v>
      </c>
      <c r="AH80" s="238" t="s">
        <v>7357</v>
      </c>
      <c r="AI80" s="168" t="s">
        <v>7587</v>
      </c>
      <c r="AJ80" s="167" t="s">
        <v>7357</v>
      </c>
      <c r="AK80" s="167" t="s">
        <v>7587</v>
      </c>
      <c r="AL80" s="167" t="s">
        <v>7357</v>
      </c>
      <c r="AM80" s="167" t="s">
        <v>7357</v>
      </c>
      <c r="AN80" s="167" t="s">
        <v>7614</v>
      </c>
      <c r="AO80" s="167" t="s">
        <v>7348</v>
      </c>
      <c r="AP80" s="168" t="s">
        <v>7357</v>
      </c>
      <c r="AQ80" s="168" t="s">
        <v>7357</v>
      </c>
      <c r="AR80" s="168" t="s">
        <v>7587</v>
      </c>
      <c r="AS80" s="168" t="s">
        <v>7357</v>
      </c>
      <c r="AT80" s="168" t="s">
        <v>7357</v>
      </c>
    </row>
    <row r="81" spans="1:46">
      <c r="A81" s="138" t="s">
        <v>195</v>
      </c>
      <c r="B81" s="138" t="s">
        <v>7542</v>
      </c>
      <c r="C81" s="138" t="s">
        <v>7355</v>
      </c>
      <c r="D81" s="138" t="s">
        <v>33</v>
      </c>
      <c r="E81" s="145" t="s">
        <v>7348</v>
      </c>
      <c r="F81" s="138" t="s">
        <v>21</v>
      </c>
      <c r="G81" s="139">
        <v>20.7</v>
      </c>
      <c r="H81" s="139">
        <v>20.668891136363602</v>
      </c>
      <c r="I81" s="242">
        <v>3.3854166666666701</v>
      </c>
      <c r="J81" s="242">
        <v>1.71875</v>
      </c>
      <c r="K81" s="242">
        <v>1.6666666666666701</v>
      </c>
      <c r="L81" s="242">
        <v>1.13636363636364</v>
      </c>
      <c r="M81" s="242">
        <v>1.13636363636364</v>
      </c>
      <c r="N81" s="242">
        <v>0</v>
      </c>
      <c r="O81" s="242">
        <v>2.0833333333333299</v>
      </c>
      <c r="P81" s="242">
        <v>6.25</v>
      </c>
      <c r="Q81" s="243">
        <v>4.1337774999999999</v>
      </c>
      <c r="R81" s="244">
        <v>3.68</v>
      </c>
      <c r="S81" s="252">
        <v>18.600000000000001</v>
      </c>
      <c r="T81" s="226">
        <f t="shared" si="5"/>
        <v>2.0999999999999979</v>
      </c>
      <c r="U81" s="251">
        <v>13.75</v>
      </c>
      <c r="V81" s="226">
        <f t="shared" si="4"/>
        <v>6.9499999999999993</v>
      </c>
      <c r="W81" s="165" t="s">
        <v>7348</v>
      </c>
      <c r="X81" s="167" t="s">
        <v>7587</v>
      </c>
      <c r="Y81" s="167" t="s">
        <v>7587</v>
      </c>
      <c r="Z81" s="167" t="s">
        <v>7587</v>
      </c>
      <c r="AA81" s="167" t="s">
        <v>7613</v>
      </c>
      <c r="AB81" s="167" t="s">
        <v>7348</v>
      </c>
      <c r="AC81" s="167" t="s">
        <v>7587</v>
      </c>
      <c r="AD81" s="167" t="s">
        <v>7357</v>
      </c>
      <c r="AE81" s="167" t="s">
        <v>7587</v>
      </c>
      <c r="AF81" s="167" t="s">
        <v>7348</v>
      </c>
      <c r="AG81" s="238" t="s">
        <v>7587</v>
      </c>
      <c r="AH81" s="168" t="s">
        <v>7587</v>
      </c>
      <c r="AI81" s="168" t="s">
        <v>7587</v>
      </c>
      <c r="AJ81" s="167" t="s">
        <v>7357</v>
      </c>
      <c r="AK81" s="167" t="s">
        <v>7357</v>
      </c>
      <c r="AL81" s="167" t="s">
        <v>7357</v>
      </c>
      <c r="AM81" s="167" t="s">
        <v>7357</v>
      </c>
      <c r="AN81" s="167" t="s">
        <v>7587</v>
      </c>
      <c r="AO81" s="167" t="s">
        <v>7357</v>
      </c>
      <c r="AP81" s="168" t="s">
        <v>7357</v>
      </c>
      <c r="AQ81" s="168" t="s">
        <v>7357</v>
      </c>
      <c r="AR81" s="168" t="s">
        <v>7587</v>
      </c>
      <c r="AS81" s="168" t="s">
        <v>7357</v>
      </c>
      <c r="AT81" s="168" t="s">
        <v>7357</v>
      </c>
    </row>
    <row r="82" spans="1:46">
      <c r="A82" s="138" t="s">
        <v>197</v>
      </c>
      <c r="B82" s="138" t="s">
        <v>7544</v>
      </c>
      <c r="C82" s="138" t="s">
        <v>7431</v>
      </c>
      <c r="D82" s="138" t="s">
        <v>33</v>
      </c>
      <c r="E82" s="145" t="s">
        <v>7348</v>
      </c>
      <c r="F82" s="138" t="s">
        <v>26</v>
      </c>
      <c r="G82" s="139">
        <v>3.1</v>
      </c>
      <c r="H82" s="139">
        <v>3.1324999999999998</v>
      </c>
      <c r="I82" s="242">
        <v>0.3125</v>
      </c>
      <c r="J82" s="242">
        <v>0.3125</v>
      </c>
      <c r="K82" s="242">
        <v>0</v>
      </c>
      <c r="L82" s="242">
        <v>0</v>
      </c>
      <c r="M82" s="242">
        <v>0</v>
      </c>
      <c r="N82" s="242">
        <v>0</v>
      </c>
      <c r="O82" s="242">
        <v>0</v>
      </c>
      <c r="P82" s="242">
        <v>2.5</v>
      </c>
      <c r="Q82" s="242">
        <v>0</v>
      </c>
      <c r="R82" s="244">
        <v>0.32</v>
      </c>
      <c r="S82" s="252">
        <v>3.1</v>
      </c>
      <c r="T82" s="226">
        <f t="shared" si="5"/>
        <v>0</v>
      </c>
      <c r="U82" s="251">
        <v>3.125</v>
      </c>
      <c r="V82" s="226">
        <f t="shared" si="4"/>
        <v>-2.4999999999999911E-2</v>
      </c>
      <c r="W82" s="166" t="s">
        <v>7357</v>
      </c>
      <c r="X82" s="167" t="s">
        <v>7587</v>
      </c>
      <c r="Y82" s="167" t="s">
        <v>7587</v>
      </c>
      <c r="Z82" s="167" t="s">
        <v>7587</v>
      </c>
      <c r="AA82" s="167" t="s">
        <v>7357</v>
      </c>
      <c r="AB82" s="167" t="s">
        <v>7357</v>
      </c>
      <c r="AC82" s="167" t="s">
        <v>7587</v>
      </c>
      <c r="AD82" s="167" t="s">
        <v>7357</v>
      </c>
      <c r="AE82" s="167" t="s">
        <v>7587</v>
      </c>
      <c r="AF82" s="167" t="s">
        <v>7357</v>
      </c>
      <c r="AG82" s="238" t="s">
        <v>7587</v>
      </c>
      <c r="AH82" s="168" t="s">
        <v>7587</v>
      </c>
      <c r="AI82" s="168" t="s">
        <v>7587</v>
      </c>
      <c r="AJ82" s="167" t="s">
        <v>7357</v>
      </c>
      <c r="AK82" s="167" t="s">
        <v>7357</v>
      </c>
      <c r="AL82" s="167" t="s">
        <v>7357</v>
      </c>
      <c r="AM82" s="167" t="s">
        <v>7357</v>
      </c>
      <c r="AN82" s="167" t="s">
        <v>7587</v>
      </c>
      <c r="AO82" s="167" t="s">
        <v>7357</v>
      </c>
      <c r="AP82" s="168" t="s">
        <v>7357</v>
      </c>
      <c r="AQ82" s="168" t="s">
        <v>7357</v>
      </c>
      <c r="AR82" s="168" t="s">
        <v>7587</v>
      </c>
      <c r="AS82" s="168" t="s">
        <v>7357</v>
      </c>
      <c r="AT82" s="168" t="s">
        <v>7357</v>
      </c>
    </row>
    <row r="83" spans="1:46">
      <c r="A83" s="138" t="s">
        <v>198</v>
      </c>
      <c r="B83" s="138" t="s">
        <v>7545</v>
      </c>
      <c r="C83" s="138" t="s">
        <v>7358</v>
      </c>
      <c r="D83" s="138" t="s">
        <v>23</v>
      </c>
      <c r="E83" s="145" t="s">
        <v>7348</v>
      </c>
      <c r="F83" s="138" t="s">
        <v>24</v>
      </c>
      <c r="G83" s="139">
        <v>18.600000000000001</v>
      </c>
      <c r="H83" s="139">
        <v>18.648010340909099</v>
      </c>
      <c r="I83" s="242">
        <v>1.7708333333333299</v>
      </c>
      <c r="J83" s="242">
        <v>0.9375</v>
      </c>
      <c r="K83" s="242">
        <v>0.83333333333333304</v>
      </c>
      <c r="L83" s="242">
        <v>5.3409090909090899</v>
      </c>
      <c r="M83" s="242">
        <v>1.5909090909090899</v>
      </c>
      <c r="N83" s="242">
        <v>3.75</v>
      </c>
      <c r="O83" s="242">
        <v>4.1666666666666696</v>
      </c>
      <c r="P83" s="242">
        <v>0.5</v>
      </c>
      <c r="Q83" s="243">
        <v>3.72960125</v>
      </c>
      <c r="R83" s="244">
        <v>3.14</v>
      </c>
      <c r="S83" s="252">
        <v>15.6</v>
      </c>
      <c r="T83" s="226">
        <f t="shared" si="5"/>
        <v>3.0000000000000018</v>
      </c>
      <c r="U83" s="251">
        <v>9.25</v>
      </c>
      <c r="V83" s="226">
        <f t="shared" si="4"/>
        <v>9.3500000000000014</v>
      </c>
      <c r="W83" s="165" t="s">
        <v>7348</v>
      </c>
      <c r="X83" s="167" t="s">
        <v>7587</v>
      </c>
      <c r="Y83" s="167" t="s">
        <v>7587</v>
      </c>
      <c r="Z83" s="167" t="s">
        <v>7587</v>
      </c>
      <c r="AA83" s="167" t="s">
        <v>7357</v>
      </c>
      <c r="AB83" s="167" t="s">
        <v>7587</v>
      </c>
      <c r="AC83" s="167" t="s">
        <v>7587</v>
      </c>
      <c r="AD83" s="167" t="s">
        <v>7357</v>
      </c>
      <c r="AE83" s="167" t="s">
        <v>7587</v>
      </c>
      <c r="AF83" s="167" t="s">
        <v>7357</v>
      </c>
      <c r="AG83" s="167" t="s">
        <v>7357</v>
      </c>
      <c r="AH83" s="238" t="s">
        <v>7357</v>
      </c>
      <c r="AI83" s="168" t="s">
        <v>7587</v>
      </c>
      <c r="AJ83" s="167" t="s">
        <v>7357</v>
      </c>
      <c r="AK83" s="167" t="s">
        <v>7587</v>
      </c>
      <c r="AL83" s="167" t="s">
        <v>7357</v>
      </c>
      <c r="AM83" s="167" t="s">
        <v>7357</v>
      </c>
      <c r="AN83" s="167" t="s">
        <v>7614</v>
      </c>
      <c r="AO83" s="167" t="s">
        <v>7357</v>
      </c>
      <c r="AP83" s="168" t="s">
        <v>7357</v>
      </c>
      <c r="AQ83" s="168" t="s">
        <v>7357</v>
      </c>
      <c r="AR83" s="168" t="s">
        <v>7587</v>
      </c>
      <c r="AS83" s="168" t="s">
        <v>7357</v>
      </c>
      <c r="AT83" s="168" t="s">
        <v>7357</v>
      </c>
    </row>
    <row r="84" spans="1:46">
      <c r="A84" s="138" t="s">
        <v>200</v>
      </c>
      <c r="B84" s="138" t="s">
        <v>7547</v>
      </c>
      <c r="C84" s="138" t="s">
        <v>7358</v>
      </c>
      <c r="D84" s="138" t="s">
        <v>17</v>
      </c>
      <c r="E84" s="145" t="s">
        <v>7348</v>
      </c>
      <c r="F84" s="138" t="s">
        <v>24</v>
      </c>
      <c r="G84" s="139">
        <v>14.6</v>
      </c>
      <c r="H84" s="139">
        <v>14.6145833333333</v>
      </c>
      <c r="I84" s="242">
        <v>0.78125</v>
      </c>
      <c r="J84" s="242">
        <v>0.78125</v>
      </c>
      <c r="K84" s="242">
        <v>0</v>
      </c>
      <c r="L84" s="242">
        <v>2.5</v>
      </c>
      <c r="M84" s="242">
        <v>2.5</v>
      </c>
      <c r="N84" s="242">
        <v>0</v>
      </c>
      <c r="O84" s="242">
        <v>3.3333333333333299</v>
      </c>
      <c r="P84" s="242">
        <v>0</v>
      </c>
      <c r="Q84" s="242">
        <v>5</v>
      </c>
      <c r="R84" s="244">
        <v>3</v>
      </c>
      <c r="S84" s="252">
        <v>9.3000000000000007</v>
      </c>
      <c r="T84" s="226">
        <f t="shared" si="5"/>
        <v>5.2999999999999989</v>
      </c>
      <c r="U84" s="251">
        <v>4.5</v>
      </c>
      <c r="V84" s="226">
        <f t="shared" si="4"/>
        <v>10.1</v>
      </c>
      <c r="W84" s="165" t="s">
        <v>7348</v>
      </c>
      <c r="X84" s="167" t="s">
        <v>7587</v>
      </c>
      <c r="Y84" s="167" t="s">
        <v>7587</v>
      </c>
      <c r="Z84" s="238" t="s">
        <v>7587</v>
      </c>
      <c r="AA84" s="167" t="s">
        <v>7613</v>
      </c>
      <c r="AB84" s="167" t="s">
        <v>7587</v>
      </c>
      <c r="AC84" s="167" t="s">
        <v>7587</v>
      </c>
      <c r="AD84" s="167" t="s">
        <v>7357</v>
      </c>
      <c r="AE84" s="167" t="s">
        <v>7587</v>
      </c>
      <c r="AF84" s="167" t="s">
        <v>7357</v>
      </c>
      <c r="AG84" s="167" t="s">
        <v>7357</v>
      </c>
      <c r="AH84" s="238" t="s">
        <v>7357</v>
      </c>
      <c r="AI84" s="168" t="s">
        <v>7587</v>
      </c>
      <c r="AJ84" s="167" t="s">
        <v>7357</v>
      </c>
      <c r="AK84" s="167" t="s">
        <v>7587</v>
      </c>
      <c r="AL84" s="167" t="s">
        <v>7357</v>
      </c>
      <c r="AM84" s="167" t="s">
        <v>7348</v>
      </c>
      <c r="AN84" s="167" t="s">
        <v>7587</v>
      </c>
      <c r="AO84" s="167" t="s">
        <v>7357</v>
      </c>
      <c r="AP84" s="168" t="s">
        <v>7357</v>
      </c>
      <c r="AQ84" s="168" t="s">
        <v>7357</v>
      </c>
      <c r="AR84" s="168" t="s">
        <v>7357</v>
      </c>
      <c r="AS84" s="168" t="s">
        <v>7357</v>
      </c>
      <c r="AT84" s="168" t="s">
        <v>7357</v>
      </c>
    </row>
    <row r="85" spans="1:46">
      <c r="A85" s="138" t="s">
        <v>201</v>
      </c>
      <c r="B85" s="138" t="s">
        <v>7548</v>
      </c>
      <c r="C85" s="138" t="s">
        <v>7358</v>
      </c>
      <c r="D85" s="138" t="s">
        <v>80</v>
      </c>
      <c r="E85" s="145" t="s">
        <v>7348</v>
      </c>
      <c r="F85" s="138" t="s">
        <v>21</v>
      </c>
      <c r="G85" s="139">
        <v>21.3</v>
      </c>
      <c r="H85" s="139">
        <v>21.298617424242401</v>
      </c>
      <c r="I85" s="242">
        <v>2.3177083333333299</v>
      </c>
      <c r="J85" s="242">
        <v>1.484375</v>
      </c>
      <c r="K85" s="242">
        <v>0.83333333333333304</v>
      </c>
      <c r="L85" s="242">
        <v>1.5909090909090899</v>
      </c>
      <c r="M85" s="242">
        <v>1.5909090909090899</v>
      </c>
      <c r="N85" s="242">
        <v>0</v>
      </c>
      <c r="O85" s="242">
        <v>2.0833333333333299</v>
      </c>
      <c r="P85" s="242">
        <v>7.6666666666666696</v>
      </c>
      <c r="Q85" s="242">
        <v>3.75</v>
      </c>
      <c r="R85" s="244">
        <v>3.89</v>
      </c>
      <c r="S85" s="252">
        <v>19</v>
      </c>
      <c r="T85" s="226">
        <f t="shared" si="5"/>
        <v>2.3000000000000007</v>
      </c>
      <c r="U85" s="251">
        <v>12.5</v>
      </c>
      <c r="V85" s="226">
        <f t="shared" si="4"/>
        <v>8.8000000000000007</v>
      </c>
      <c r="W85" s="165" t="s">
        <v>7348</v>
      </c>
      <c r="X85" s="167" t="s">
        <v>7587</v>
      </c>
      <c r="Y85" s="167" t="s">
        <v>7587</v>
      </c>
      <c r="Z85" s="220" t="s">
        <v>7587</v>
      </c>
      <c r="AA85" s="167" t="s">
        <v>7357</v>
      </c>
      <c r="AB85" s="167" t="s">
        <v>7587</v>
      </c>
      <c r="AC85" s="167" t="s">
        <v>7587</v>
      </c>
      <c r="AD85" s="167" t="s">
        <v>7357</v>
      </c>
      <c r="AE85" s="167" t="s">
        <v>7587</v>
      </c>
      <c r="AF85" s="167" t="s">
        <v>7348</v>
      </c>
      <c r="AG85" s="167" t="s">
        <v>7357</v>
      </c>
      <c r="AH85" s="224" t="s">
        <v>7348</v>
      </c>
      <c r="AI85" s="168" t="s">
        <v>7587</v>
      </c>
      <c r="AJ85" s="167" t="s">
        <v>7357</v>
      </c>
      <c r="AK85" s="167" t="s">
        <v>7587</v>
      </c>
      <c r="AL85" s="167" t="s">
        <v>7357</v>
      </c>
      <c r="AM85" s="167" t="s">
        <v>7357</v>
      </c>
      <c r="AN85" s="167" t="s">
        <v>7614</v>
      </c>
      <c r="AO85" s="167" t="s">
        <v>7348</v>
      </c>
      <c r="AP85" s="168" t="s">
        <v>7357</v>
      </c>
      <c r="AQ85" s="168" t="s">
        <v>7357</v>
      </c>
      <c r="AR85" s="168" t="s">
        <v>7348</v>
      </c>
      <c r="AS85" s="168" t="s">
        <v>7357</v>
      </c>
      <c r="AT85" s="168" t="s">
        <v>7357</v>
      </c>
    </row>
    <row r="86" spans="1:46">
      <c r="A86" s="138" t="s">
        <v>205</v>
      </c>
      <c r="B86" s="138" t="s">
        <v>7552</v>
      </c>
      <c r="C86" s="138" t="s">
        <v>7362</v>
      </c>
      <c r="D86" s="138" t="s">
        <v>80</v>
      </c>
      <c r="E86" s="145" t="s">
        <v>7348</v>
      </c>
      <c r="F86" s="138" t="s">
        <v>55</v>
      </c>
      <c r="G86" s="139">
        <v>42.1</v>
      </c>
      <c r="H86" s="139">
        <v>42.090410353535397</v>
      </c>
      <c r="I86" s="242">
        <v>4.0885416666666696</v>
      </c>
      <c r="J86" s="242">
        <v>2.421875</v>
      </c>
      <c r="K86" s="242">
        <v>1.6666666666666701</v>
      </c>
      <c r="L86" s="242">
        <v>17.159090909090899</v>
      </c>
      <c r="M86" s="242">
        <v>5.9090909090909101</v>
      </c>
      <c r="N86" s="242">
        <v>11.25</v>
      </c>
      <c r="O86" s="242">
        <v>4.1666666666666696</v>
      </c>
      <c r="P86" s="242">
        <v>6.2361111111111098</v>
      </c>
      <c r="Q86" s="242">
        <v>7.5</v>
      </c>
      <c r="R86" s="244">
        <v>2.94</v>
      </c>
      <c r="S86" s="252">
        <v>34.1</v>
      </c>
      <c r="T86" s="226">
        <f t="shared" si="5"/>
        <v>8</v>
      </c>
      <c r="U86" s="251">
        <v>28.250000000000004</v>
      </c>
      <c r="V86" s="226">
        <f t="shared" si="4"/>
        <v>13.849999999999998</v>
      </c>
      <c r="W86" s="165" t="s">
        <v>7348</v>
      </c>
      <c r="X86" s="167">
        <v>60</v>
      </c>
      <c r="Y86" s="167" t="s">
        <v>7587</v>
      </c>
      <c r="Z86" s="224" t="s">
        <v>7587</v>
      </c>
      <c r="AA86" s="167" t="s">
        <v>7613</v>
      </c>
      <c r="AB86" s="167" t="s">
        <v>7587</v>
      </c>
      <c r="AC86" s="167" t="s">
        <v>7587</v>
      </c>
      <c r="AD86" s="167" t="s">
        <v>7357</v>
      </c>
      <c r="AE86" s="167" t="s">
        <v>7587</v>
      </c>
      <c r="AF86" s="167" t="s">
        <v>7357</v>
      </c>
      <c r="AG86" s="167" t="s">
        <v>7357</v>
      </c>
      <c r="AH86" s="224" t="s">
        <v>7348</v>
      </c>
      <c r="AI86" s="168" t="s">
        <v>7587</v>
      </c>
      <c r="AJ86" s="167" t="s">
        <v>7357</v>
      </c>
      <c r="AK86" s="167" t="s">
        <v>7587</v>
      </c>
      <c r="AL86" s="167" t="s">
        <v>7357</v>
      </c>
      <c r="AM86" s="167" t="s">
        <v>7348</v>
      </c>
      <c r="AN86" s="167" t="s">
        <v>7614</v>
      </c>
      <c r="AO86" s="167" t="s">
        <v>7357</v>
      </c>
      <c r="AP86" s="168" t="s">
        <v>7357</v>
      </c>
      <c r="AQ86" s="168" t="s">
        <v>7357</v>
      </c>
      <c r="AR86" s="168" t="s">
        <v>7357</v>
      </c>
      <c r="AS86" s="168" t="s">
        <v>7615</v>
      </c>
      <c r="AT86" s="168" t="s">
        <v>7357</v>
      </c>
    </row>
    <row r="87" spans="1:46">
      <c r="A87" s="138" t="s">
        <v>207</v>
      </c>
      <c r="B87" s="138" t="s">
        <v>7554</v>
      </c>
      <c r="C87" s="138" t="s">
        <v>7358</v>
      </c>
      <c r="D87" s="138" t="s">
        <v>23</v>
      </c>
      <c r="E87" s="145" t="s">
        <v>7348</v>
      </c>
      <c r="F87" s="138" t="s">
        <v>50</v>
      </c>
      <c r="G87" s="139">
        <v>57.5</v>
      </c>
      <c r="H87" s="139">
        <v>57.5341666666667</v>
      </c>
      <c r="I87" s="242">
        <v>6.7708333333333304</v>
      </c>
      <c r="J87" s="242">
        <v>3.4375</v>
      </c>
      <c r="K87" s="242">
        <v>3.3333333333333299</v>
      </c>
      <c r="L87" s="242">
        <v>18.75</v>
      </c>
      <c r="M87" s="242">
        <v>5</v>
      </c>
      <c r="N87" s="242">
        <v>13.75</v>
      </c>
      <c r="O87" s="242">
        <v>5.8333333333333304</v>
      </c>
      <c r="P87" s="242">
        <v>11.75</v>
      </c>
      <c r="Q87" s="242">
        <v>7.5</v>
      </c>
      <c r="R87" s="244">
        <v>6.93</v>
      </c>
      <c r="S87" s="252">
        <v>59</v>
      </c>
      <c r="T87" s="226">
        <f t="shared" si="5"/>
        <v>-1.5</v>
      </c>
      <c r="U87" s="251">
        <v>40.5</v>
      </c>
      <c r="V87" s="226">
        <f t="shared" si="4"/>
        <v>17</v>
      </c>
      <c r="W87" s="165" t="s">
        <v>7348</v>
      </c>
      <c r="X87" s="167">
        <v>62</v>
      </c>
      <c r="Y87" s="167" t="s">
        <v>7587</v>
      </c>
      <c r="Z87" s="167" t="s">
        <v>7587</v>
      </c>
      <c r="AA87" s="167" t="s">
        <v>7613</v>
      </c>
      <c r="AB87" s="167" t="s">
        <v>7587</v>
      </c>
      <c r="AC87" s="167" t="s">
        <v>7587</v>
      </c>
      <c r="AD87" s="167" t="s">
        <v>7357</v>
      </c>
      <c r="AE87" s="167" t="s">
        <v>7587</v>
      </c>
      <c r="AF87" s="167" t="s">
        <v>7348</v>
      </c>
      <c r="AG87" s="167" t="s">
        <v>7357</v>
      </c>
      <c r="AH87" s="167" t="s">
        <v>7348</v>
      </c>
      <c r="AI87" s="168" t="s">
        <v>7587</v>
      </c>
      <c r="AJ87" s="167" t="s">
        <v>7348</v>
      </c>
      <c r="AK87" s="167" t="s">
        <v>7587</v>
      </c>
      <c r="AL87" s="167" t="s">
        <v>7348</v>
      </c>
      <c r="AM87" s="167" t="s">
        <v>7348</v>
      </c>
      <c r="AN87" s="167" t="s">
        <v>7357</v>
      </c>
      <c r="AO87" s="167" t="s">
        <v>7348</v>
      </c>
      <c r="AP87" s="168" t="s">
        <v>7348</v>
      </c>
      <c r="AQ87" s="168" t="s">
        <v>7357</v>
      </c>
      <c r="AR87" s="168" t="s">
        <v>7587</v>
      </c>
      <c r="AS87" s="168" t="s">
        <v>7357</v>
      </c>
      <c r="AT87" s="168" t="s">
        <v>7357</v>
      </c>
    </row>
    <row r="88" spans="1:46">
      <c r="A88" s="161" t="s">
        <v>7593</v>
      </c>
      <c r="B88" s="138" t="s">
        <v>7555</v>
      </c>
      <c r="C88" s="138" t="s">
        <v>7358</v>
      </c>
      <c r="D88" s="138" t="s">
        <v>17</v>
      </c>
      <c r="E88" s="145" t="s">
        <v>7348</v>
      </c>
      <c r="F88" s="138" t="s">
        <v>50</v>
      </c>
      <c r="G88" s="139">
        <v>58.7</v>
      </c>
      <c r="H88" s="139">
        <v>58.656439393939401</v>
      </c>
      <c r="I88" s="242">
        <v>5.7291666666666696</v>
      </c>
      <c r="J88" s="242">
        <v>4.0625</v>
      </c>
      <c r="K88" s="242">
        <v>1.6666666666666701</v>
      </c>
      <c r="L88" s="242">
        <v>14.6022727272727</v>
      </c>
      <c r="M88" s="242">
        <v>5.2272727272727302</v>
      </c>
      <c r="N88" s="242">
        <v>9.375</v>
      </c>
      <c r="O88" s="242">
        <v>8.3333333333333304</v>
      </c>
      <c r="P88" s="242">
        <v>14.1666666666667</v>
      </c>
      <c r="Q88" s="242">
        <v>10.625</v>
      </c>
      <c r="R88" s="244">
        <v>5.2</v>
      </c>
      <c r="S88" s="252">
        <v>51.6</v>
      </c>
      <c r="T88" s="226">
        <f t="shared" si="5"/>
        <v>7.1000000000000014</v>
      </c>
      <c r="U88" s="251">
        <v>44.6</v>
      </c>
      <c r="V88" s="226">
        <f t="shared" si="4"/>
        <v>14.100000000000001</v>
      </c>
      <c r="W88" s="165" t="s">
        <v>7348</v>
      </c>
      <c r="X88" s="167">
        <v>75</v>
      </c>
      <c r="Y88" s="167" t="s">
        <v>7587</v>
      </c>
      <c r="Z88" s="224" t="s">
        <v>7587</v>
      </c>
      <c r="AA88" s="167" t="s">
        <v>7613</v>
      </c>
      <c r="AB88" s="167" t="s">
        <v>7587</v>
      </c>
      <c r="AC88" s="167" t="s">
        <v>7587</v>
      </c>
      <c r="AD88" s="167" t="s">
        <v>7357</v>
      </c>
      <c r="AE88" s="167" t="s">
        <v>7587</v>
      </c>
      <c r="AF88" s="167" t="s">
        <v>7348</v>
      </c>
      <c r="AG88" s="167" t="s">
        <v>7357</v>
      </c>
      <c r="AH88" s="238" t="s">
        <v>7357</v>
      </c>
      <c r="AI88" s="168" t="s">
        <v>7587</v>
      </c>
      <c r="AJ88" s="167" t="s">
        <v>7357</v>
      </c>
      <c r="AK88" s="167" t="s">
        <v>7587</v>
      </c>
      <c r="AL88" s="167" t="s">
        <v>7348</v>
      </c>
      <c r="AM88" s="167" t="s">
        <v>7348</v>
      </c>
      <c r="AN88" s="167" t="s">
        <v>7587</v>
      </c>
      <c r="AO88" s="167" t="s">
        <v>7348</v>
      </c>
      <c r="AP88" s="168" t="s">
        <v>7357</v>
      </c>
      <c r="AQ88" s="168" t="s">
        <v>7357</v>
      </c>
      <c r="AR88" s="168" t="s">
        <v>7348</v>
      </c>
      <c r="AS88" s="168" t="s">
        <v>7615</v>
      </c>
      <c r="AT88" s="168" t="s">
        <v>7357</v>
      </c>
    </row>
    <row r="89" spans="1:46">
      <c r="A89" s="138" t="s">
        <v>208</v>
      </c>
      <c r="B89" s="138" t="s">
        <v>7556</v>
      </c>
      <c r="C89" s="138" t="s">
        <v>7358</v>
      </c>
      <c r="D89" s="138" t="s">
        <v>23</v>
      </c>
      <c r="E89" s="145" t="s">
        <v>7348</v>
      </c>
      <c r="F89" s="138" t="s">
        <v>21</v>
      </c>
      <c r="G89" s="139">
        <v>21.9</v>
      </c>
      <c r="H89" s="139">
        <v>21.854591742424201</v>
      </c>
      <c r="I89" s="242">
        <v>2.2395833333333299</v>
      </c>
      <c r="J89" s="242">
        <v>1.40625</v>
      </c>
      <c r="K89" s="242">
        <v>0.83333333333333304</v>
      </c>
      <c r="L89" s="242">
        <v>4.0340909090909101</v>
      </c>
      <c r="M89" s="242">
        <v>0.90909090909090895</v>
      </c>
      <c r="N89" s="242">
        <v>3.125</v>
      </c>
      <c r="O89" s="242">
        <v>2.5</v>
      </c>
      <c r="P89" s="242">
        <v>5</v>
      </c>
      <c r="Q89" s="243">
        <v>4.3709175</v>
      </c>
      <c r="R89" s="244">
        <v>3.71</v>
      </c>
      <c r="S89" s="252">
        <v>19.3</v>
      </c>
      <c r="T89" s="226">
        <f t="shared" si="5"/>
        <v>2.5999999999999979</v>
      </c>
      <c r="U89" s="251">
        <v>13.125</v>
      </c>
      <c r="V89" s="226">
        <f t="shared" si="4"/>
        <v>8.7749999999999986</v>
      </c>
      <c r="W89" s="166" t="s">
        <v>7357</v>
      </c>
      <c r="X89" s="167">
        <v>22</v>
      </c>
      <c r="Y89" s="167" t="s">
        <v>7587</v>
      </c>
      <c r="Z89" s="167" t="s">
        <v>7587</v>
      </c>
      <c r="AA89" s="167" t="s">
        <v>7613</v>
      </c>
      <c r="AB89" s="167" t="s">
        <v>7587</v>
      </c>
      <c r="AC89" s="167" t="s">
        <v>7587</v>
      </c>
      <c r="AD89" s="167" t="s">
        <v>7357</v>
      </c>
      <c r="AE89" s="167" t="s">
        <v>7587</v>
      </c>
      <c r="AF89" s="167" t="s">
        <v>7348</v>
      </c>
      <c r="AG89" s="167" t="s">
        <v>7357</v>
      </c>
      <c r="AH89" s="167" t="s">
        <v>7357</v>
      </c>
      <c r="AI89" s="168" t="s">
        <v>7587</v>
      </c>
      <c r="AJ89" s="167" t="s">
        <v>7357</v>
      </c>
      <c r="AK89" s="167" t="s">
        <v>7587</v>
      </c>
      <c r="AL89" s="167" t="s">
        <v>7357</v>
      </c>
      <c r="AM89" s="167" t="s">
        <v>7357</v>
      </c>
      <c r="AN89" s="167" t="s">
        <v>7614</v>
      </c>
      <c r="AO89" s="167" t="s">
        <v>7357</v>
      </c>
      <c r="AP89" s="168" t="s">
        <v>7357</v>
      </c>
      <c r="AQ89" s="168" t="s">
        <v>7357</v>
      </c>
      <c r="AR89" s="168" t="s">
        <v>7587</v>
      </c>
      <c r="AS89" s="168" t="s">
        <v>7357</v>
      </c>
      <c r="AT89" s="168" t="s">
        <v>7357</v>
      </c>
    </row>
    <row r="90" spans="1:46">
      <c r="A90" s="138" t="s">
        <v>209</v>
      </c>
      <c r="B90" s="138" t="s">
        <v>7557</v>
      </c>
      <c r="C90" s="138" t="s">
        <v>7358</v>
      </c>
      <c r="D90" s="138" t="s">
        <v>40</v>
      </c>
      <c r="E90" s="145" t="s">
        <v>7348</v>
      </c>
      <c r="F90" s="138" t="s">
        <v>24</v>
      </c>
      <c r="G90" s="139">
        <v>14.8</v>
      </c>
      <c r="H90" s="139">
        <v>14.7861616161616</v>
      </c>
      <c r="I90" s="242">
        <v>1.6666666666666701</v>
      </c>
      <c r="J90" s="242">
        <v>1.25</v>
      </c>
      <c r="K90" s="242">
        <v>0.41666666666666702</v>
      </c>
      <c r="L90" s="242">
        <v>2.7272727272727302</v>
      </c>
      <c r="M90" s="242">
        <v>2.7272727272727302</v>
      </c>
      <c r="N90" s="242">
        <v>0</v>
      </c>
      <c r="O90" s="242">
        <v>1.6666666666666701</v>
      </c>
      <c r="P90" s="242">
        <v>0.55555555555555602</v>
      </c>
      <c r="Q90" s="242">
        <v>5</v>
      </c>
      <c r="R90" s="244">
        <v>3.17</v>
      </c>
      <c r="S90" s="252">
        <v>13.8</v>
      </c>
      <c r="T90" s="226">
        <f t="shared" si="5"/>
        <v>1</v>
      </c>
      <c r="U90" s="251">
        <v>8.875</v>
      </c>
      <c r="V90" s="226">
        <f t="shared" si="4"/>
        <v>5.9250000000000007</v>
      </c>
      <c r="W90" s="165" t="s">
        <v>7348</v>
      </c>
      <c r="X90" s="167" t="s">
        <v>7587</v>
      </c>
      <c r="Y90" s="167" t="s">
        <v>7587</v>
      </c>
      <c r="Z90" s="167" t="s">
        <v>7587</v>
      </c>
      <c r="AA90" s="167" t="s">
        <v>7357</v>
      </c>
      <c r="AB90" s="167" t="s">
        <v>7587</v>
      </c>
      <c r="AC90" s="167" t="s">
        <v>7587</v>
      </c>
      <c r="AD90" s="167" t="s">
        <v>7357</v>
      </c>
      <c r="AE90" s="167" t="s">
        <v>7587</v>
      </c>
      <c r="AF90" s="167" t="s">
        <v>7357</v>
      </c>
      <c r="AG90" s="167" t="s">
        <v>7357</v>
      </c>
      <c r="AH90" s="238" t="s">
        <v>7357</v>
      </c>
      <c r="AI90" s="168" t="s">
        <v>7587</v>
      </c>
      <c r="AJ90" s="167" t="s">
        <v>7357</v>
      </c>
      <c r="AK90" s="167" t="s">
        <v>7587</v>
      </c>
      <c r="AL90" s="167" t="s">
        <v>7357</v>
      </c>
      <c r="AM90" s="167" t="s">
        <v>7357</v>
      </c>
      <c r="AN90" s="167" t="s">
        <v>7587</v>
      </c>
      <c r="AO90" s="167" t="s">
        <v>7357</v>
      </c>
      <c r="AP90" s="168" t="s">
        <v>7357</v>
      </c>
      <c r="AQ90" s="168" t="s">
        <v>7357</v>
      </c>
      <c r="AR90" s="168" t="s">
        <v>7357</v>
      </c>
      <c r="AS90" s="168" t="s">
        <v>7357</v>
      </c>
      <c r="AT90" s="168" t="s">
        <v>7357</v>
      </c>
    </row>
    <row r="91" spans="1:46">
      <c r="A91" s="138" t="s">
        <v>211</v>
      </c>
      <c r="B91" s="138" t="s">
        <v>7559</v>
      </c>
      <c r="C91" s="138" t="s">
        <v>7392</v>
      </c>
      <c r="D91" s="138" t="s">
        <v>33</v>
      </c>
      <c r="E91" s="145" t="s">
        <v>7348</v>
      </c>
      <c r="F91" s="138" t="s">
        <v>50</v>
      </c>
      <c r="G91" s="139">
        <v>51.3</v>
      </c>
      <c r="H91" s="139">
        <v>51.346553030302999</v>
      </c>
      <c r="I91" s="242">
        <v>7.03125</v>
      </c>
      <c r="J91" s="242">
        <v>3.28125</v>
      </c>
      <c r="K91" s="242">
        <v>3.75</v>
      </c>
      <c r="L91" s="242">
        <v>15.738636363636401</v>
      </c>
      <c r="M91" s="242">
        <v>3.8636363636363602</v>
      </c>
      <c r="N91" s="242">
        <v>11.875</v>
      </c>
      <c r="O91" s="242">
        <v>5.4166666666666696</v>
      </c>
      <c r="P91" s="242">
        <v>10</v>
      </c>
      <c r="Q91" s="242">
        <v>7.5</v>
      </c>
      <c r="R91" s="244">
        <v>5.66</v>
      </c>
      <c r="S91" s="252">
        <v>46.5</v>
      </c>
      <c r="T91" s="226">
        <f t="shared" si="5"/>
        <v>4.7999999999999972</v>
      </c>
      <c r="U91" s="251">
        <v>49.800000000000004</v>
      </c>
      <c r="V91" s="226">
        <f t="shared" si="4"/>
        <v>1.4999999999999929</v>
      </c>
      <c r="W91" s="165" t="s">
        <v>7348</v>
      </c>
      <c r="X91" s="167" t="s">
        <v>7587</v>
      </c>
      <c r="Y91" s="167" t="s">
        <v>7587</v>
      </c>
      <c r="Z91" s="168" t="s">
        <v>7622</v>
      </c>
      <c r="AA91" s="167" t="s">
        <v>7613</v>
      </c>
      <c r="AB91" s="167" t="s">
        <v>7348</v>
      </c>
      <c r="AC91" s="167" t="s">
        <v>7587</v>
      </c>
      <c r="AD91" s="167" t="s">
        <v>7348</v>
      </c>
      <c r="AE91" s="167" t="s">
        <v>7587</v>
      </c>
      <c r="AF91" s="167" t="s">
        <v>7357</v>
      </c>
      <c r="AG91" s="238" t="s">
        <v>7587</v>
      </c>
      <c r="AH91" s="168" t="s">
        <v>7587</v>
      </c>
      <c r="AI91" s="168" t="s">
        <v>7587</v>
      </c>
      <c r="AJ91" s="167" t="s">
        <v>7348</v>
      </c>
      <c r="AK91" s="167" t="s">
        <v>7348</v>
      </c>
      <c r="AL91" s="167" t="s">
        <v>7357</v>
      </c>
      <c r="AM91" s="167" t="s">
        <v>7357</v>
      </c>
      <c r="AN91" s="167" t="s">
        <v>7587</v>
      </c>
      <c r="AO91" s="167" t="s">
        <v>7348</v>
      </c>
      <c r="AP91" s="168" t="s">
        <v>7348</v>
      </c>
      <c r="AQ91" s="168" t="s">
        <v>7357</v>
      </c>
      <c r="AR91" s="168" t="s">
        <v>7587</v>
      </c>
      <c r="AS91" s="168" t="s">
        <v>7357</v>
      </c>
      <c r="AT91" s="168" t="s">
        <v>7357</v>
      </c>
    </row>
    <row r="92" spans="1:46">
      <c r="A92" s="138" t="s">
        <v>214</v>
      </c>
      <c r="B92" s="138" t="s">
        <v>7562</v>
      </c>
      <c r="C92" s="138" t="s">
        <v>7358</v>
      </c>
      <c r="D92" s="138" t="s">
        <v>17</v>
      </c>
      <c r="E92" s="145" t="s">
        <v>7348</v>
      </c>
      <c r="F92" s="138" t="s">
        <v>37</v>
      </c>
      <c r="G92" s="139">
        <v>33.799999999999997</v>
      </c>
      <c r="H92" s="139">
        <v>33.813286813131299</v>
      </c>
      <c r="I92" s="242">
        <v>0.9375</v>
      </c>
      <c r="J92" s="242">
        <v>0.9375</v>
      </c>
      <c r="K92" s="242">
        <v>0</v>
      </c>
      <c r="L92" s="242">
        <v>11.590909090909101</v>
      </c>
      <c r="M92" s="242">
        <v>4.0909090909090899</v>
      </c>
      <c r="N92" s="242">
        <v>7.5</v>
      </c>
      <c r="O92" s="242">
        <v>3.3333333333333299</v>
      </c>
      <c r="P92" s="242">
        <v>8.8888888888888893</v>
      </c>
      <c r="Q92" s="243">
        <v>6.7626555000000002</v>
      </c>
      <c r="R92" s="244">
        <v>2.2999999999999998</v>
      </c>
      <c r="S92" s="252">
        <v>30.2</v>
      </c>
      <c r="T92" s="226">
        <f t="shared" si="5"/>
        <v>3.5999999999999979</v>
      </c>
      <c r="U92" s="251">
        <v>17.100000000000001</v>
      </c>
      <c r="V92" s="226">
        <f t="shared" si="4"/>
        <v>16.699999999999996</v>
      </c>
      <c r="W92" s="165" t="s">
        <v>7348</v>
      </c>
      <c r="X92" s="167">
        <v>44</v>
      </c>
      <c r="Y92" s="167" t="s">
        <v>7587</v>
      </c>
      <c r="Z92" s="167" t="s">
        <v>7587</v>
      </c>
      <c r="AA92" s="167" t="s">
        <v>7357</v>
      </c>
      <c r="AB92" s="167" t="s">
        <v>7587</v>
      </c>
      <c r="AC92" s="167" t="s">
        <v>7587</v>
      </c>
      <c r="AD92" s="167" t="s">
        <v>7357</v>
      </c>
      <c r="AE92" s="167" t="s">
        <v>7587</v>
      </c>
      <c r="AF92" s="167" t="s">
        <v>7357</v>
      </c>
      <c r="AG92" s="167" t="s">
        <v>7348</v>
      </c>
      <c r="AH92" s="238" t="s">
        <v>7357</v>
      </c>
      <c r="AI92" s="168" t="s">
        <v>7587</v>
      </c>
      <c r="AJ92" s="167" t="s">
        <v>7357</v>
      </c>
      <c r="AK92" s="167" t="s">
        <v>7587</v>
      </c>
      <c r="AL92" s="167" t="s">
        <v>7357</v>
      </c>
      <c r="AM92" s="167" t="s">
        <v>7357</v>
      </c>
      <c r="AN92" s="167" t="s">
        <v>7587</v>
      </c>
      <c r="AO92" s="167" t="s">
        <v>7357</v>
      </c>
      <c r="AP92" s="168" t="s">
        <v>7357</v>
      </c>
      <c r="AQ92" s="168" t="s">
        <v>7357</v>
      </c>
      <c r="AR92" s="168" t="s">
        <v>7348</v>
      </c>
      <c r="AS92" s="168" t="s">
        <v>7357</v>
      </c>
      <c r="AT92" s="168" t="s">
        <v>7357</v>
      </c>
    </row>
    <row r="93" spans="1:46">
      <c r="A93" s="138" t="s">
        <v>215</v>
      </c>
      <c r="B93" s="138" t="s">
        <v>7563</v>
      </c>
      <c r="C93" s="138" t="s">
        <v>7564</v>
      </c>
      <c r="D93" s="138" t="s">
        <v>36</v>
      </c>
      <c r="E93" s="145" t="s">
        <v>7348</v>
      </c>
      <c r="F93" s="138" t="s">
        <v>52</v>
      </c>
      <c r="G93" s="139">
        <v>75.400000000000006</v>
      </c>
      <c r="H93" s="139">
        <v>75.373901515151502</v>
      </c>
      <c r="I93" s="242">
        <v>9.21875</v>
      </c>
      <c r="J93" s="242">
        <v>4.21875</v>
      </c>
      <c r="K93" s="242">
        <v>5</v>
      </c>
      <c r="L93" s="242">
        <v>23.181818181818201</v>
      </c>
      <c r="M93" s="242">
        <v>8.1818181818181799</v>
      </c>
      <c r="N93" s="242">
        <v>15</v>
      </c>
      <c r="O93" s="242">
        <v>9.5833333333333304</v>
      </c>
      <c r="P93" s="242">
        <v>11</v>
      </c>
      <c r="Q93" s="242">
        <v>13.75</v>
      </c>
      <c r="R93" s="244">
        <v>8.64</v>
      </c>
      <c r="S93" s="252">
        <v>67.3</v>
      </c>
      <c r="T93" s="226">
        <f t="shared" si="5"/>
        <v>8.1000000000000085</v>
      </c>
      <c r="U93" s="251">
        <v>55.9</v>
      </c>
      <c r="V93" s="226">
        <f t="shared" si="4"/>
        <v>19.500000000000007</v>
      </c>
      <c r="W93" s="165" t="s">
        <v>7348</v>
      </c>
      <c r="X93" s="167">
        <v>69</v>
      </c>
      <c r="Y93" s="167" t="s">
        <v>7587</v>
      </c>
      <c r="Z93" s="168" t="s">
        <v>7629</v>
      </c>
      <c r="AA93" s="167" t="s">
        <v>7613</v>
      </c>
      <c r="AB93" s="167" t="s">
        <v>7587</v>
      </c>
      <c r="AC93" s="167" t="s">
        <v>7587</v>
      </c>
      <c r="AD93" s="167" t="s">
        <v>7348</v>
      </c>
      <c r="AE93" s="167" t="s">
        <v>7587</v>
      </c>
      <c r="AF93" s="167" t="s">
        <v>7357</v>
      </c>
      <c r="AG93" s="167" t="s">
        <v>7357</v>
      </c>
      <c r="AH93" s="238" t="s">
        <v>7348</v>
      </c>
      <c r="AI93" s="168" t="s">
        <v>7587</v>
      </c>
      <c r="AJ93" s="167" t="s">
        <v>7357</v>
      </c>
      <c r="AK93" s="167" t="s">
        <v>7587</v>
      </c>
      <c r="AL93" s="167" t="s">
        <v>7348</v>
      </c>
      <c r="AM93" s="167" t="s">
        <v>7348</v>
      </c>
      <c r="AN93" s="167" t="s">
        <v>7614</v>
      </c>
      <c r="AO93" s="167" t="s">
        <v>7348</v>
      </c>
      <c r="AP93" s="168" t="s">
        <v>7357</v>
      </c>
      <c r="AQ93" s="168" t="s">
        <v>7357</v>
      </c>
      <c r="AR93" s="168" t="s">
        <v>7587</v>
      </c>
      <c r="AS93" s="168" t="s">
        <v>7357</v>
      </c>
      <c r="AT93" s="168" t="s">
        <v>7357</v>
      </c>
    </row>
    <row r="94" spans="1:46">
      <c r="A94" s="138" t="s">
        <v>216</v>
      </c>
      <c r="B94" s="138" t="s">
        <v>7565</v>
      </c>
      <c r="C94" s="138" t="s">
        <v>7358</v>
      </c>
      <c r="D94" s="138" t="s">
        <v>40</v>
      </c>
      <c r="E94" s="145" t="s">
        <v>7348</v>
      </c>
      <c r="F94" s="138" t="s">
        <v>50</v>
      </c>
      <c r="G94" s="139">
        <v>58.5</v>
      </c>
      <c r="H94" s="139">
        <v>58.543825757575803</v>
      </c>
      <c r="I94" s="242">
        <v>4.1145833333333304</v>
      </c>
      <c r="J94" s="242">
        <v>2.03125</v>
      </c>
      <c r="K94" s="242">
        <v>2.0833333333333299</v>
      </c>
      <c r="L94" s="242">
        <v>18.465909090909101</v>
      </c>
      <c r="M94" s="242">
        <v>6.5909090909090899</v>
      </c>
      <c r="N94" s="242">
        <v>11.875</v>
      </c>
      <c r="O94" s="242">
        <v>10.4166666666667</v>
      </c>
      <c r="P94" s="242">
        <v>14.1666666666667</v>
      </c>
      <c r="Q94" s="242">
        <v>5</v>
      </c>
      <c r="R94" s="244">
        <v>6.38</v>
      </c>
      <c r="S94" s="252">
        <v>60.9</v>
      </c>
      <c r="T94" s="226">
        <f t="shared" si="5"/>
        <v>-2.3999999999999986</v>
      </c>
      <c r="U94" s="251">
        <v>37.1</v>
      </c>
      <c r="V94" s="226">
        <f t="shared" si="4"/>
        <v>21.4</v>
      </c>
      <c r="W94" s="165" t="s">
        <v>7348</v>
      </c>
      <c r="X94" s="167">
        <v>64</v>
      </c>
      <c r="Y94" s="167" t="s">
        <v>7587</v>
      </c>
      <c r="Z94" s="167" t="s">
        <v>7587</v>
      </c>
      <c r="AA94" s="167" t="s">
        <v>7357</v>
      </c>
      <c r="AB94" s="167" t="s">
        <v>7587</v>
      </c>
      <c r="AC94" s="167" t="s">
        <v>7587</v>
      </c>
      <c r="AD94" s="167" t="s">
        <v>7357</v>
      </c>
      <c r="AE94" s="167" t="s">
        <v>7587</v>
      </c>
      <c r="AF94" s="167" t="s">
        <v>7357</v>
      </c>
      <c r="AG94" s="167" t="s">
        <v>7357</v>
      </c>
      <c r="AH94" s="238" t="s">
        <v>7357</v>
      </c>
      <c r="AI94" s="168" t="s">
        <v>7587</v>
      </c>
      <c r="AJ94" s="167" t="s">
        <v>7357</v>
      </c>
      <c r="AK94" s="167" t="s">
        <v>7587</v>
      </c>
      <c r="AL94" s="167" t="s">
        <v>7357</v>
      </c>
      <c r="AM94" s="167" t="s">
        <v>7357</v>
      </c>
      <c r="AN94" s="167" t="s">
        <v>7587</v>
      </c>
      <c r="AO94" s="167" t="s">
        <v>7357</v>
      </c>
      <c r="AP94" s="168" t="s">
        <v>7357</v>
      </c>
      <c r="AQ94" s="168" t="s">
        <v>7357</v>
      </c>
      <c r="AR94" s="168" t="s">
        <v>7348</v>
      </c>
      <c r="AS94" s="168" t="s">
        <v>7357</v>
      </c>
      <c r="AT94" s="168" t="s">
        <v>7357</v>
      </c>
    </row>
    <row r="95" spans="1:46">
      <c r="A95" s="138" t="s">
        <v>218</v>
      </c>
      <c r="B95" s="138" t="s">
        <v>7567</v>
      </c>
      <c r="C95" s="138" t="s">
        <v>7358</v>
      </c>
      <c r="D95" s="138" t="s">
        <v>80</v>
      </c>
      <c r="E95" s="145" t="s">
        <v>7348</v>
      </c>
      <c r="F95" s="138" t="s">
        <v>21</v>
      </c>
      <c r="G95" s="139">
        <v>22.7</v>
      </c>
      <c r="H95" s="139">
        <v>22.659861111111098</v>
      </c>
      <c r="I95" s="242">
        <v>1.5104166666666701</v>
      </c>
      <c r="J95" s="242">
        <v>1.09375</v>
      </c>
      <c r="K95" s="242">
        <v>0.41666666666666702</v>
      </c>
      <c r="L95" s="242">
        <v>3.75</v>
      </c>
      <c r="M95" s="242">
        <v>2.5</v>
      </c>
      <c r="N95" s="242">
        <v>1.25</v>
      </c>
      <c r="O95" s="242">
        <v>5.4166666666666696</v>
      </c>
      <c r="P95" s="242">
        <v>2.9027777777777799</v>
      </c>
      <c r="Q95" s="240">
        <v>5.5</v>
      </c>
      <c r="R95" s="244">
        <v>3.58</v>
      </c>
      <c r="S95" s="252">
        <v>23.7</v>
      </c>
      <c r="T95" s="226">
        <f t="shared" si="5"/>
        <v>-1</v>
      </c>
      <c r="U95" s="251">
        <v>14.600000000000001</v>
      </c>
      <c r="V95" s="226">
        <f t="shared" si="4"/>
        <v>8.0999999999999979</v>
      </c>
      <c r="W95" s="165" t="s">
        <v>7348</v>
      </c>
      <c r="X95" s="167">
        <v>54</v>
      </c>
      <c r="Y95" s="167" t="s">
        <v>7587</v>
      </c>
      <c r="Z95" s="167" t="s">
        <v>7587</v>
      </c>
      <c r="AA95" s="167" t="s">
        <v>7357</v>
      </c>
      <c r="AB95" s="167" t="s">
        <v>7587</v>
      </c>
      <c r="AC95" s="167" t="s">
        <v>7587</v>
      </c>
      <c r="AD95" s="167" t="s">
        <v>7348</v>
      </c>
      <c r="AE95" s="167" t="s">
        <v>7348</v>
      </c>
      <c r="AF95" s="167" t="s">
        <v>7357</v>
      </c>
      <c r="AG95" s="167" t="s">
        <v>7357</v>
      </c>
      <c r="AH95" s="238" t="s">
        <v>7348</v>
      </c>
      <c r="AI95" s="168" t="s">
        <v>7587</v>
      </c>
      <c r="AJ95" s="167" t="s">
        <v>7357</v>
      </c>
      <c r="AK95" s="167" t="s">
        <v>7587</v>
      </c>
      <c r="AL95" s="167" t="s">
        <v>7357</v>
      </c>
      <c r="AM95" s="167" t="s">
        <v>7357</v>
      </c>
      <c r="AN95" s="167" t="s">
        <v>7614</v>
      </c>
      <c r="AO95" s="167" t="s">
        <v>7348</v>
      </c>
      <c r="AP95" s="168" t="s">
        <v>7357</v>
      </c>
      <c r="AQ95" s="168" t="s">
        <v>7357</v>
      </c>
      <c r="AR95" s="168" t="s">
        <v>7348</v>
      </c>
      <c r="AS95" s="168" t="s">
        <v>7357</v>
      </c>
      <c r="AT95" s="168" t="s">
        <v>7357</v>
      </c>
    </row>
    <row r="96" spans="1:46">
      <c r="A96" s="138" t="s">
        <v>219</v>
      </c>
      <c r="B96" s="138" t="s">
        <v>7568</v>
      </c>
      <c r="C96" s="138" t="s">
        <v>7403</v>
      </c>
      <c r="D96" s="138" t="s">
        <v>40</v>
      </c>
      <c r="E96" s="145" t="s">
        <v>7348</v>
      </c>
      <c r="F96" s="138" t="s">
        <v>55</v>
      </c>
      <c r="G96" s="139">
        <v>40.1</v>
      </c>
      <c r="H96" s="139">
        <v>40.1194566818182</v>
      </c>
      <c r="I96" s="242">
        <v>4.84375</v>
      </c>
      <c r="J96" s="242">
        <v>2.34375</v>
      </c>
      <c r="K96" s="242">
        <v>2.5</v>
      </c>
      <c r="L96" s="242">
        <v>9.4318181818181799</v>
      </c>
      <c r="M96" s="242">
        <v>3.1818181818181799</v>
      </c>
      <c r="N96" s="242">
        <v>6.25</v>
      </c>
      <c r="O96" s="242">
        <v>2.5</v>
      </c>
      <c r="P96" s="242">
        <v>10</v>
      </c>
      <c r="Q96" s="243">
        <v>8.0238885</v>
      </c>
      <c r="R96" s="244">
        <v>5.32</v>
      </c>
      <c r="S96" s="252">
        <v>27.6</v>
      </c>
      <c r="T96" s="226">
        <f t="shared" si="5"/>
        <v>12.5</v>
      </c>
      <c r="U96" s="251" t="s">
        <v>7587</v>
      </c>
      <c r="V96" s="250" t="s">
        <v>7587</v>
      </c>
      <c r="W96" s="165" t="s">
        <v>7348</v>
      </c>
      <c r="X96" s="167">
        <v>43</v>
      </c>
      <c r="Y96" s="167" t="s">
        <v>7587</v>
      </c>
      <c r="Z96" s="167" t="s">
        <v>7587</v>
      </c>
      <c r="AA96" s="167" t="s">
        <v>7613</v>
      </c>
      <c r="AB96" s="167" t="s">
        <v>7587</v>
      </c>
      <c r="AC96" s="167" t="s">
        <v>7587</v>
      </c>
      <c r="AD96" s="167" t="s">
        <v>7357</v>
      </c>
      <c r="AE96" s="167" t="s">
        <v>7587</v>
      </c>
      <c r="AF96" s="167" t="s">
        <v>7357</v>
      </c>
      <c r="AG96" s="167" t="s">
        <v>7357</v>
      </c>
      <c r="AH96" s="238" t="s">
        <v>7357</v>
      </c>
      <c r="AI96" s="168" t="s">
        <v>7587</v>
      </c>
      <c r="AJ96" s="167" t="s">
        <v>7357</v>
      </c>
      <c r="AK96" s="167" t="s">
        <v>7587</v>
      </c>
      <c r="AL96" s="167" t="s">
        <v>7357</v>
      </c>
      <c r="AM96" s="167" t="s">
        <v>7348</v>
      </c>
      <c r="AN96" s="167" t="s">
        <v>7587</v>
      </c>
      <c r="AO96" s="167" t="s">
        <v>7357</v>
      </c>
      <c r="AP96" s="168" t="s">
        <v>7357</v>
      </c>
      <c r="AQ96" s="168" t="s">
        <v>7357</v>
      </c>
      <c r="AR96" s="168" t="s">
        <v>7357</v>
      </c>
      <c r="AS96" s="168" t="s">
        <v>7357</v>
      </c>
      <c r="AT96" s="168" t="s">
        <v>7357</v>
      </c>
    </row>
    <row r="97" spans="1:46">
      <c r="A97" s="138" t="s">
        <v>223</v>
      </c>
      <c r="B97" s="138" t="s">
        <v>7573</v>
      </c>
      <c r="C97" s="138" t="s">
        <v>7403</v>
      </c>
      <c r="D97" s="138" t="s">
        <v>23</v>
      </c>
      <c r="E97" s="145" t="s">
        <v>7348</v>
      </c>
      <c r="F97" s="138" t="s">
        <v>37</v>
      </c>
      <c r="G97" s="139">
        <v>39</v>
      </c>
      <c r="H97" s="139">
        <v>39.042803030302998</v>
      </c>
      <c r="I97" s="242">
        <v>6.5625</v>
      </c>
      <c r="J97" s="242">
        <v>2.8125</v>
      </c>
      <c r="K97" s="242">
        <v>3.75</v>
      </c>
      <c r="L97" s="242">
        <v>10.113636363636401</v>
      </c>
      <c r="M97" s="242">
        <v>3.8636363636363602</v>
      </c>
      <c r="N97" s="242">
        <v>6.25</v>
      </c>
      <c r="O97" s="242">
        <v>2.9166666666666701</v>
      </c>
      <c r="P97" s="242">
        <v>6.5</v>
      </c>
      <c r="Q97" s="242">
        <v>7.5</v>
      </c>
      <c r="R97" s="244">
        <v>5.45</v>
      </c>
      <c r="S97" s="252">
        <v>40.700000000000003</v>
      </c>
      <c r="T97" s="226">
        <f t="shared" si="5"/>
        <v>-1.7000000000000028</v>
      </c>
      <c r="U97" s="251">
        <v>24.999999999999996</v>
      </c>
      <c r="V97" s="226">
        <f>G97-U97</f>
        <v>14.000000000000004</v>
      </c>
      <c r="W97" s="165" t="s">
        <v>7348</v>
      </c>
      <c r="X97" s="167">
        <v>39</v>
      </c>
      <c r="Y97" s="167" t="s">
        <v>7587</v>
      </c>
      <c r="Z97" s="167" t="s">
        <v>7587</v>
      </c>
      <c r="AA97" s="167" t="s">
        <v>7613</v>
      </c>
      <c r="AB97" s="167" t="s">
        <v>7587</v>
      </c>
      <c r="AC97" s="167" t="s">
        <v>7587</v>
      </c>
      <c r="AD97" s="167" t="s">
        <v>7357</v>
      </c>
      <c r="AE97" s="167" t="s">
        <v>7587</v>
      </c>
      <c r="AF97" s="167" t="s">
        <v>7357</v>
      </c>
      <c r="AG97" s="167" t="s">
        <v>7357</v>
      </c>
      <c r="AH97" s="167" t="s">
        <v>7357</v>
      </c>
      <c r="AI97" s="168" t="s">
        <v>7587</v>
      </c>
      <c r="AJ97" s="167" t="s">
        <v>7357</v>
      </c>
      <c r="AK97" s="167" t="s">
        <v>7587</v>
      </c>
      <c r="AL97" s="167" t="s">
        <v>7357</v>
      </c>
      <c r="AM97" s="167" t="s">
        <v>7357</v>
      </c>
      <c r="AN97" s="167" t="s">
        <v>7614</v>
      </c>
      <c r="AO97" s="167" t="s">
        <v>7357</v>
      </c>
      <c r="AP97" s="168" t="s">
        <v>7357</v>
      </c>
      <c r="AQ97" s="168" t="s">
        <v>7357</v>
      </c>
      <c r="AR97" s="168" t="s">
        <v>7587</v>
      </c>
      <c r="AS97" s="168" t="s">
        <v>7357</v>
      </c>
      <c r="AT97" s="168" t="s">
        <v>7357</v>
      </c>
    </row>
    <row r="98" spans="1:46">
      <c r="A98" s="138" t="s">
        <v>227</v>
      </c>
      <c r="B98" s="138" t="s">
        <v>7577</v>
      </c>
      <c r="C98" s="138" t="s">
        <v>7358</v>
      </c>
      <c r="D98" s="138" t="s">
        <v>36</v>
      </c>
      <c r="E98" s="145" t="s">
        <v>7348</v>
      </c>
      <c r="F98" s="138" t="s">
        <v>24</v>
      </c>
      <c r="G98" s="139">
        <v>13</v>
      </c>
      <c r="H98" s="139">
        <v>13.003171378787901</v>
      </c>
      <c r="I98" s="242">
        <v>1.9270833333333299</v>
      </c>
      <c r="J98" s="242">
        <v>1.09375</v>
      </c>
      <c r="K98" s="242">
        <v>0.83333333333333304</v>
      </c>
      <c r="L98" s="242">
        <v>2.0454545454545499</v>
      </c>
      <c r="M98" s="242">
        <v>2.0454545454545499</v>
      </c>
      <c r="N98" s="242">
        <v>0</v>
      </c>
      <c r="O98" s="242">
        <v>1.25</v>
      </c>
      <c r="P98" s="242">
        <v>2</v>
      </c>
      <c r="Q98" s="243">
        <v>2.6006334999999998</v>
      </c>
      <c r="R98" s="244">
        <v>3.18</v>
      </c>
      <c r="S98" s="252">
        <v>11.5</v>
      </c>
      <c r="T98" s="226">
        <f t="shared" si="5"/>
        <v>1.5</v>
      </c>
      <c r="U98" s="251">
        <v>6.7</v>
      </c>
      <c r="V98" s="226">
        <f>G98-U98</f>
        <v>6.3</v>
      </c>
      <c r="W98" s="165" t="s">
        <v>7348</v>
      </c>
      <c r="X98" s="167" t="s">
        <v>7587</v>
      </c>
      <c r="Y98" s="167" t="s">
        <v>7587</v>
      </c>
      <c r="Z98" s="167" t="s">
        <v>7587</v>
      </c>
      <c r="AA98" s="167" t="s">
        <v>7357</v>
      </c>
      <c r="AB98" s="167" t="s">
        <v>7587</v>
      </c>
      <c r="AC98" s="167" t="s">
        <v>7587</v>
      </c>
      <c r="AD98" s="167" t="s">
        <v>7357</v>
      </c>
      <c r="AE98" s="167" t="s">
        <v>7587</v>
      </c>
      <c r="AF98" s="167" t="s">
        <v>7357</v>
      </c>
      <c r="AG98" s="167" t="s">
        <v>7357</v>
      </c>
      <c r="AH98" s="167" t="s">
        <v>7357</v>
      </c>
      <c r="AI98" s="168" t="s">
        <v>7587</v>
      </c>
      <c r="AJ98" s="167" t="s">
        <v>7357</v>
      </c>
      <c r="AK98" s="167" t="s">
        <v>7587</v>
      </c>
      <c r="AL98" s="167" t="s">
        <v>7357</v>
      </c>
      <c r="AM98" s="167" t="s">
        <v>7357</v>
      </c>
      <c r="AN98" s="167" t="s">
        <v>7614</v>
      </c>
      <c r="AO98" s="167" t="s">
        <v>7357</v>
      </c>
      <c r="AP98" s="168" t="s">
        <v>7357</v>
      </c>
      <c r="AQ98" s="168" t="s">
        <v>7357</v>
      </c>
      <c r="AR98" s="168" t="s">
        <v>7587</v>
      </c>
      <c r="AS98" s="168" t="s">
        <v>7357</v>
      </c>
      <c r="AT98" s="168" t="s">
        <v>7357</v>
      </c>
    </row>
    <row r="101" spans="1:46">
      <c r="A101" s="281" t="s">
        <v>8281</v>
      </c>
    </row>
    <row r="102" spans="1:46">
      <c r="A102" s="184" t="s">
        <v>8292</v>
      </c>
      <c r="U102" s="188"/>
    </row>
    <row r="103" spans="1:46">
      <c r="U103" s="188"/>
    </row>
    <row r="104" spans="1:46">
      <c r="U104" s="188"/>
    </row>
  </sheetData>
  <autoFilter ref="A1:AT98" xr:uid="{1E651A48-B2B9-5340-A303-73E65A5C1012}">
    <sortState xmlns:xlrd2="http://schemas.microsoft.com/office/spreadsheetml/2017/richdata2" ref="A2:AT98">
      <sortCondition ref="A1:A98"/>
    </sortState>
  </autoFilter>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4DC5D-3A2F-414B-85D0-8D7A8795C2C8}">
  <dimension ref="A1:AR99"/>
  <sheetViews>
    <sheetView workbookViewId="0">
      <pane xSplit="1" ySplit="1" topLeftCell="B2" activePane="bottomRight" state="frozen"/>
      <selection pane="topRight" activeCell="B1" sqref="B1"/>
      <selection pane="bottomLeft" activeCell="A2" sqref="A2"/>
      <selection pane="bottomRight"/>
    </sheetView>
  </sheetViews>
  <sheetFormatPr defaultColWidth="11" defaultRowHeight="15.5"/>
  <cols>
    <col min="1" max="1" width="36.33203125" bestFit="1" customWidth="1"/>
    <col min="2" max="2" width="26.1640625" bestFit="1" customWidth="1"/>
    <col min="3" max="3" width="22.5" bestFit="1" customWidth="1"/>
    <col min="4" max="4" width="18.6640625" bestFit="1" customWidth="1"/>
    <col min="5" max="5" width="29.33203125" style="146" bestFit="1" customWidth="1"/>
    <col min="6" max="6" width="10" bestFit="1" customWidth="1"/>
    <col min="7" max="7" width="17.83203125" customWidth="1"/>
    <col min="8" max="8" width="22.6640625" bestFit="1" customWidth="1"/>
    <col min="9" max="9" width="13" bestFit="1" customWidth="1"/>
    <col min="10" max="11" width="14" bestFit="1" customWidth="1"/>
    <col min="12" max="12" width="12.83203125" bestFit="1" customWidth="1"/>
    <col min="13" max="14" width="13.83203125" bestFit="1" customWidth="1"/>
    <col min="15" max="15" width="12.83203125" bestFit="1" customWidth="1"/>
    <col min="16" max="16" width="13" bestFit="1" customWidth="1"/>
    <col min="17" max="18" width="12.6640625" bestFit="1" customWidth="1"/>
    <col min="19" max="19" width="25.6640625" style="160" bestFit="1" customWidth="1"/>
    <col min="20" max="20" width="36.1640625" bestFit="1" customWidth="1"/>
    <col min="21" max="21" width="18.33203125" customWidth="1"/>
    <col min="22" max="22" width="11.83203125" customWidth="1"/>
    <col min="23" max="23" width="13.33203125" customWidth="1"/>
    <col min="24" max="24" width="15.33203125" customWidth="1"/>
    <col min="25" max="25" width="18.33203125" customWidth="1"/>
    <col min="38" max="38" width="14.1640625" customWidth="1"/>
  </cols>
  <sheetData>
    <row r="1" spans="1:44" ht="56">
      <c r="A1" s="137" t="s">
        <v>0</v>
      </c>
      <c r="B1" s="137" t="s">
        <v>1</v>
      </c>
      <c r="C1" s="137" t="s">
        <v>7591</v>
      </c>
      <c r="D1" s="137" t="s">
        <v>2</v>
      </c>
      <c r="E1" s="137" t="s">
        <v>7579</v>
      </c>
      <c r="F1" s="137" t="s">
        <v>4</v>
      </c>
      <c r="G1" s="137" t="s">
        <v>7590</v>
      </c>
      <c r="H1" s="137" t="s">
        <v>7592</v>
      </c>
      <c r="I1" s="140" t="s">
        <v>8</v>
      </c>
      <c r="J1" s="140" t="s">
        <v>6</v>
      </c>
      <c r="K1" s="140" t="s">
        <v>7</v>
      </c>
      <c r="L1" s="141" t="s">
        <v>11</v>
      </c>
      <c r="M1" s="141" t="s">
        <v>9</v>
      </c>
      <c r="N1" s="141" t="s">
        <v>10</v>
      </c>
      <c r="O1" s="142" t="s">
        <v>12</v>
      </c>
      <c r="P1" s="143" t="s">
        <v>13</v>
      </c>
      <c r="Q1" s="144" t="s">
        <v>14</v>
      </c>
      <c r="R1" s="153" t="s">
        <v>15</v>
      </c>
      <c r="S1" s="1" t="s">
        <v>7584</v>
      </c>
      <c r="T1" s="1" t="s">
        <v>7585</v>
      </c>
      <c r="U1" s="172" t="s">
        <v>7630</v>
      </c>
      <c r="V1" s="170" t="s">
        <v>7617</v>
      </c>
      <c r="W1" s="170" t="s">
        <v>7618</v>
      </c>
      <c r="X1" s="170" t="s">
        <v>7619</v>
      </c>
      <c r="Y1" s="169" t="s">
        <v>8271</v>
      </c>
      <c r="Z1" s="171" t="s">
        <v>7594</v>
      </c>
      <c r="AA1" s="171" t="s">
        <v>7595</v>
      </c>
      <c r="AB1" s="171" t="s">
        <v>7596</v>
      </c>
      <c r="AC1" s="171" t="s">
        <v>7597</v>
      </c>
      <c r="AD1" s="171" t="s">
        <v>7598</v>
      </c>
      <c r="AE1" s="171" t="s">
        <v>7599</v>
      </c>
      <c r="AF1" s="171" t="s">
        <v>7600</v>
      </c>
      <c r="AG1" s="171" t="s">
        <v>7601</v>
      </c>
      <c r="AH1" s="171" t="s">
        <v>7602</v>
      </c>
      <c r="AI1" s="171" t="s">
        <v>7603</v>
      </c>
      <c r="AJ1" s="171" t="s">
        <v>7604</v>
      </c>
      <c r="AK1" s="171" t="s">
        <v>7605</v>
      </c>
      <c r="AL1" s="171" t="s">
        <v>7606</v>
      </c>
      <c r="AM1" s="171" t="s">
        <v>7607</v>
      </c>
      <c r="AN1" s="171" t="s">
        <v>7608</v>
      </c>
      <c r="AO1" s="171" t="s">
        <v>7609</v>
      </c>
      <c r="AP1" s="171" t="s">
        <v>7610</v>
      </c>
      <c r="AQ1" s="171" t="s">
        <v>7611</v>
      </c>
      <c r="AR1" s="171" t="s">
        <v>7612</v>
      </c>
    </row>
    <row r="2" spans="1:44">
      <c r="A2" s="138" t="s">
        <v>27</v>
      </c>
      <c r="B2" s="138" t="s">
        <v>7356</v>
      </c>
      <c r="C2" s="138" t="s">
        <v>7358</v>
      </c>
      <c r="D2" s="138" t="s">
        <v>229</v>
      </c>
      <c r="E2" s="145" t="s">
        <v>7357</v>
      </c>
      <c r="F2" s="138" t="s">
        <v>24</v>
      </c>
      <c r="G2" s="139">
        <v>16.2</v>
      </c>
      <c r="H2" s="139">
        <v>16.176252600732301</v>
      </c>
      <c r="I2" s="242">
        <v>0.52031249999999996</v>
      </c>
      <c r="J2" s="242">
        <v>0.52031249999999996</v>
      </c>
      <c r="K2" s="242">
        <v>0</v>
      </c>
      <c r="L2" s="242">
        <v>3.9204545454545499</v>
      </c>
      <c r="M2" s="242">
        <v>2.0454545454545499</v>
      </c>
      <c r="N2" s="242">
        <v>1.875</v>
      </c>
      <c r="O2" s="242">
        <v>1.25</v>
      </c>
      <c r="P2" s="242">
        <v>2.8254855552777798</v>
      </c>
      <c r="Q2" s="242">
        <v>6.25</v>
      </c>
      <c r="R2" s="244">
        <v>1.41</v>
      </c>
      <c r="S2" s="159" t="s">
        <v>7587</v>
      </c>
      <c r="T2" s="159" t="s">
        <v>7587</v>
      </c>
      <c r="U2" s="165" t="s">
        <v>7348</v>
      </c>
      <c r="V2" s="167">
        <v>32</v>
      </c>
      <c r="W2" s="167" t="s">
        <v>7587</v>
      </c>
      <c r="X2" s="167" t="s">
        <v>7587</v>
      </c>
      <c r="Y2" s="167" t="s">
        <v>7357</v>
      </c>
      <c r="Z2" s="167" t="s">
        <v>7587</v>
      </c>
      <c r="AA2" s="167" t="s">
        <v>7587</v>
      </c>
      <c r="AB2" s="167" t="s">
        <v>7357</v>
      </c>
      <c r="AC2" s="167" t="s">
        <v>7348</v>
      </c>
      <c r="AD2" s="167" t="s">
        <v>7357</v>
      </c>
      <c r="AE2" s="167" t="s">
        <v>7357</v>
      </c>
      <c r="AF2" s="238" t="s">
        <v>7348</v>
      </c>
      <c r="AG2" s="168" t="s">
        <v>7357</v>
      </c>
      <c r="AH2" s="167" t="s">
        <v>7357</v>
      </c>
      <c r="AI2" s="167" t="s">
        <v>7587</v>
      </c>
      <c r="AJ2" s="167" t="s">
        <v>7357</v>
      </c>
      <c r="AK2" s="167" t="s">
        <v>7357</v>
      </c>
      <c r="AL2" s="167" t="s">
        <v>7357</v>
      </c>
      <c r="AM2" s="167" t="s">
        <v>7357</v>
      </c>
      <c r="AN2" s="168" t="s">
        <v>7357</v>
      </c>
      <c r="AO2" s="168" t="s">
        <v>7357</v>
      </c>
      <c r="AP2" s="168" t="s">
        <v>7357</v>
      </c>
      <c r="AQ2" s="168" t="s">
        <v>7357</v>
      </c>
      <c r="AR2" s="168" t="s">
        <v>7357</v>
      </c>
    </row>
    <row r="3" spans="1:44">
      <c r="A3" s="138" t="s">
        <v>29</v>
      </c>
      <c r="B3" s="138" t="s">
        <v>7359</v>
      </c>
      <c r="C3" s="138" t="s">
        <v>7358</v>
      </c>
      <c r="D3" s="138" t="s">
        <v>230</v>
      </c>
      <c r="E3" s="145" t="s">
        <v>7357</v>
      </c>
      <c r="F3" s="138" t="s">
        <v>26</v>
      </c>
      <c r="G3" s="139">
        <v>4.9000000000000004</v>
      </c>
      <c r="H3" s="139">
        <v>4.9379687045454501</v>
      </c>
      <c r="I3" s="242">
        <v>0.72916666666666696</v>
      </c>
      <c r="J3" s="242">
        <v>0.3125</v>
      </c>
      <c r="K3" s="242">
        <v>0.41666666666666702</v>
      </c>
      <c r="L3" s="242">
        <v>0.45454545454545497</v>
      </c>
      <c r="M3" s="242">
        <v>0.45454545454545497</v>
      </c>
      <c r="N3" s="242">
        <v>0</v>
      </c>
      <c r="O3" s="242">
        <v>0.83333333333333304</v>
      </c>
      <c r="P3" s="242">
        <v>1.0833299999999999</v>
      </c>
      <c r="Q3" s="243">
        <v>0.98759324999999998</v>
      </c>
      <c r="R3" s="244">
        <v>0.85</v>
      </c>
      <c r="S3" s="159" t="s">
        <v>7587</v>
      </c>
      <c r="T3" s="159" t="s">
        <v>7587</v>
      </c>
      <c r="U3" s="166" t="s">
        <v>7357</v>
      </c>
      <c r="V3" s="167">
        <v>9</v>
      </c>
      <c r="W3" s="167" t="s">
        <v>7587</v>
      </c>
      <c r="X3" s="167" t="s">
        <v>7587</v>
      </c>
      <c r="Y3" s="167" t="s">
        <v>7357</v>
      </c>
      <c r="Z3" s="167" t="s">
        <v>7587</v>
      </c>
      <c r="AA3" s="167" t="s">
        <v>7587</v>
      </c>
      <c r="AB3" s="167" t="s">
        <v>7357</v>
      </c>
      <c r="AC3" s="167" t="s">
        <v>7348</v>
      </c>
      <c r="AD3" s="167" t="s">
        <v>7357</v>
      </c>
      <c r="AE3" s="167" t="s">
        <v>7587</v>
      </c>
      <c r="AF3" s="238" t="s">
        <v>7587</v>
      </c>
      <c r="AG3" s="168" t="s">
        <v>7357</v>
      </c>
      <c r="AH3" s="167" t="s">
        <v>7357</v>
      </c>
      <c r="AI3" s="167" t="s">
        <v>7587</v>
      </c>
      <c r="AJ3" s="167" t="s">
        <v>7357</v>
      </c>
      <c r="AK3" s="167" t="s">
        <v>7357</v>
      </c>
      <c r="AL3" s="167" t="s">
        <v>7587</v>
      </c>
      <c r="AM3" s="167" t="s">
        <v>7357</v>
      </c>
      <c r="AN3" s="168" t="s">
        <v>7357</v>
      </c>
      <c r="AO3" s="168" t="s">
        <v>7357</v>
      </c>
      <c r="AP3" s="168" t="s">
        <v>7587</v>
      </c>
      <c r="AQ3" s="168" t="s">
        <v>7357</v>
      </c>
      <c r="AR3" s="168" t="s">
        <v>7357</v>
      </c>
    </row>
    <row r="4" spans="1:44">
      <c r="A4" s="138" t="s">
        <v>31</v>
      </c>
      <c r="B4" s="138" t="s">
        <v>7360</v>
      </c>
      <c r="C4" s="138" t="s">
        <v>7358</v>
      </c>
      <c r="D4" s="138" t="s">
        <v>230</v>
      </c>
      <c r="E4" s="145" t="s">
        <v>7357</v>
      </c>
      <c r="F4" s="138" t="s">
        <v>24</v>
      </c>
      <c r="G4" s="139">
        <v>14.7</v>
      </c>
      <c r="H4" s="139">
        <v>14.670589022727301</v>
      </c>
      <c r="I4" s="242">
        <v>1.9270833333333299</v>
      </c>
      <c r="J4" s="242">
        <v>1.09375</v>
      </c>
      <c r="K4" s="242">
        <v>0.83333333333333304</v>
      </c>
      <c r="L4" s="242">
        <v>2.2727272727272698</v>
      </c>
      <c r="M4" s="242">
        <v>2.2727272727272698</v>
      </c>
      <c r="N4" s="242">
        <v>0</v>
      </c>
      <c r="O4" s="242">
        <v>1.6666666666666701</v>
      </c>
      <c r="P4" s="242">
        <v>2.2499950000000002</v>
      </c>
      <c r="Q4" s="243">
        <v>2.9341167499999998</v>
      </c>
      <c r="R4" s="244">
        <v>3.62</v>
      </c>
      <c r="S4" s="159" t="s">
        <v>7587</v>
      </c>
      <c r="T4" s="159" t="s">
        <v>7587</v>
      </c>
      <c r="U4" s="166" t="s">
        <v>7357</v>
      </c>
      <c r="V4" s="167">
        <v>28</v>
      </c>
      <c r="W4" s="167" t="s">
        <v>7587</v>
      </c>
      <c r="X4" s="167" t="s">
        <v>7587</v>
      </c>
      <c r="Y4" s="167" t="s">
        <v>7357</v>
      </c>
      <c r="Z4" s="167" t="s">
        <v>7587</v>
      </c>
      <c r="AA4" s="167" t="s">
        <v>7587</v>
      </c>
      <c r="AB4" s="167" t="s">
        <v>7357</v>
      </c>
      <c r="AC4" s="167" t="s">
        <v>7348</v>
      </c>
      <c r="AD4" s="167" t="s">
        <v>7357</v>
      </c>
      <c r="AE4" s="238" t="s">
        <v>7587</v>
      </c>
      <c r="AF4" s="238" t="s">
        <v>7587</v>
      </c>
      <c r="AG4" s="168" t="s">
        <v>7357</v>
      </c>
      <c r="AH4" s="167" t="s">
        <v>7357</v>
      </c>
      <c r="AI4" s="167" t="s">
        <v>7587</v>
      </c>
      <c r="AJ4" s="167" t="s">
        <v>7357</v>
      </c>
      <c r="AK4" s="167" t="s">
        <v>7357</v>
      </c>
      <c r="AL4" s="167" t="s">
        <v>7587</v>
      </c>
      <c r="AM4" s="167" t="s">
        <v>7357</v>
      </c>
      <c r="AN4" s="168" t="s">
        <v>7357</v>
      </c>
      <c r="AO4" s="168" t="s">
        <v>7357</v>
      </c>
      <c r="AP4" s="168" t="s">
        <v>7587</v>
      </c>
      <c r="AQ4" s="168" t="s">
        <v>7357</v>
      </c>
      <c r="AR4" s="168" t="s">
        <v>7357</v>
      </c>
    </row>
    <row r="5" spans="1:44">
      <c r="A5" s="138" t="s">
        <v>38</v>
      </c>
      <c r="B5" s="138" t="s">
        <v>7365</v>
      </c>
      <c r="C5" s="138" t="s">
        <v>7366</v>
      </c>
      <c r="D5" s="138" t="s">
        <v>33</v>
      </c>
      <c r="E5" s="145" t="s">
        <v>7357</v>
      </c>
      <c r="F5" s="138" t="s">
        <v>26</v>
      </c>
      <c r="G5" s="139">
        <v>3.8</v>
      </c>
      <c r="H5" s="139">
        <v>3.8453124999999999</v>
      </c>
      <c r="I5" s="242">
        <v>0.78125</v>
      </c>
      <c r="J5" s="242">
        <v>0.78125</v>
      </c>
      <c r="K5" s="242">
        <v>0</v>
      </c>
      <c r="L5" s="242">
        <v>0</v>
      </c>
      <c r="M5" s="242">
        <v>0</v>
      </c>
      <c r="N5" s="242">
        <v>0</v>
      </c>
      <c r="O5" s="242">
        <v>0</v>
      </c>
      <c r="P5" s="242">
        <v>1.875</v>
      </c>
      <c r="Q5" s="243">
        <v>0.76906249999999998</v>
      </c>
      <c r="R5" s="244">
        <v>0.42</v>
      </c>
      <c r="S5" s="159" t="s">
        <v>7587</v>
      </c>
      <c r="T5" s="159" t="s">
        <v>7587</v>
      </c>
      <c r="U5" s="166" t="s">
        <v>7357</v>
      </c>
      <c r="V5" s="167" t="s">
        <v>7587</v>
      </c>
      <c r="W5" s="167" t="s">
        <v>7587</v>
      </c>
      <c r="X5" s="167" t="s">
        <v>7587</v>
      </c>
      <c r="Y5" s="167" t="s">
        <v>7357</v>
      </c>
      <c r="Z5" s="167" t="s">
        <v>7587</v>
      </c>
      <c r="AA5" s="167" t="s">
        <v>7587</v>
      </c>
      <c r="AB5" s="167" t="s">
        <v>7357</v>
      </c>
      <c r="AC5" s="167" t="s">
        <v>7587</v>
      </c>
      <c r="AD5" s="167" t="s">
        <v>7357</v>
      </c>
      <c r="AE5" s="238" t="s">
        <v>7587</v>
      </c>
      <c r="AF5" s="168" t="s">
        <v>7587</v>
      </c>
      <c r="AG5" s="168" t="s">
        <v>7587</v>
      </c>
      <c r="AH5" s="167" t="s">
        <v>7357</v>
      </c>
      <c r="AI5" s="167" t="s">
        <v>7357</v>
      </c>
      <c r="AJ5" s="167" t="s">
        <v>7357</v>
      </c>
      <c r="AK5" s="167" t="s">
        <v>7357</v>
      </c>
      <c r="AL5" s="167" t="s">
        <v>7587</v>
      </c>
      <c r="AM5" s="167" t="s">
        <v>7357</v>
      </c>
      <c r="AN5" s="168" t="s">
        <v>7357</v>
      </c>
      <c r="AO5" s="168" t="s">
        <v>7357</v>
      </c>
      <c r="AP5" s="168" t="s">
        <v>7587</v>
      </c>
      <c r="AQ5" s="168" t="s">
        <v>7357</v>
      </c>
      <c r="AR5" s="168" t="s">
        <v>7357</v>
      </c>
    </row>
    <row r="6" spans="1:44">
      <c r="A6" s="138" t="s">
        <v>39</v>
      </c>
      <c r="B6" s="138" t="s">
        <v>7367</v>
      </c>
      <c r="C6" s="138" t="s">
        <v>7366</v>
      </c>
      <c r="D6" s="138" t="s">
        <v>40</v>
      </c>
      <c r="E6" s="145" t="s">
        <v>7357</v>
      </c>
      <c r="F6" s="138" t="s">
        <v>26</v>
      </c>
      <c r="G6" s="139">
        <v>7.5</v>
      </c>
      <c r="H6" s="139">
        <v>7.4666340808080802</v>
      </c>
      <c r="I6" s="242">
        <v>0.3125</v>
      </c>
      <c r="J6" s="242">
        <v>0.3125</v>
      </c>
      <c r="K6" s="242">
        <v>0</v>
      </c>
      <c r="L6" s="242">
        <v>1.13636363636364</v>
      </c>
      <c r="M6" s="242">
        <v>1.13636363636364</v>
      </c>
      <c r="N6" s="242">
        <v>0</v>
      </c>
      <c r="O6" s="242">
        <v>0.83333333333333304</v>
      </c>
      <c r="P6" s="242">
        <v>1.1111111111111101</v>
      </c>
      <c r="Q6" s="243">
        <v>1.4933259999999999</v>
      </c>
      <c r="R6" s="244">
        <v>2.58</v>
      </c>
      <c r="S6" s="159" t="s">
        <v>7587</v>
      </c>
      <c r="T6" s="159" t="s">
        <v>7587</v>
      </c>
      <c r="U6" s="166" t="s">
        <v>7357</v>
      </c>
      <c r="V6" s="167">
        <v>4</v>
      </c>
      <c r="W6" s="167" t="s">
        <v>7587</v>
      </c>
      <c r="X6" s="167" t="s">
        <v>7587</v>
      </c>
      <c r="Y6" s="167" t="s">
        <v>7357</v>
      </c>
      <c r="Z6" s="167" t="s">
        <v>7587</v>
      </c>
      <c r="AA6" s="167" t="s">
        <v>7587</v>
      </c>
      <c r="AB6" s="167" t="s">
        <v>7357</v>
      </c>
      <c r="AC6" s="167" t="s">
        <v>7587</v>
      </c>
      <c r="AD6" s="167" t="s">
        <v>7357</v>
      </c>
      <c r="AE6" s="167" t="s">
        <v>7357</v>
      </c>
      <c r="AF6" s="167" t="s">
        <v>7357</v>
      </c>
      <c r="AG6" s="168" t="s">
        <v>7587</v>
      </c>
      <c r="AH6" s="167" t="s">
        <v>7357</v>
      </c>
      <c r="AI6" s="167" t="s">
        <v>7587</v>
      </c>
      <c r="AJ6" s="167" t="s">
        <v>7357</v>
      </c>
      <c r="AK6" s="167" t="s">
        <v>7357</v>
      </c>
      <c r="AL6" s="167" t="s">
        <v>7587</v>
      </c>
      <c r="AM6" s="167" t="s">
        <v>7357</v>
      </c>
      <c r="AN6" s="168" t="s">
        <v>7357</v>
      </c>
      <c r="AO6" s="168" t="s">
        <v>7357</v>
      </c>
      <c r="AP6" s="168" t="s">
        <v>7357</v>
      </c>
      <c r="AQ6" s="168" t="s">
        <v>7357</v>
      </c>
      <c r="AR6" s="168" t="s">
        <v>7357</v>
      </c>
    </row>
    <row r="7" spans="1:44">
      <c r="A7" s="138" t="s">
        <v>41</v>
      </c>
      <c r="B7" s="138" t="s">
        <v>7368</v>
      </c>
      <c r="C7" s="138" t="s">
        <v>7358</v>
      </c>
      <c r="D7" s="138" t="s">
        <v>231</v>
      </c>
      <c r="E7" s="145" t="s">
        <v>7357</v>
      </c>
      <c r="F7" s="138" t="s">
        <v>37</v>
      </c>
      <c r="G7" s="139">
        <v>35.6</v>
      </c>
      <c r="H7" s="139">
        <v>35.550065757575801</v>
      </c>
      <c r="I7" s="242">
        <v>0.9375</v>
      </c>
      <c r="J7" s="242">
        <v>0.9375</v>
      </c>
      <c r="K7" s="242">
        <v>0</v>
      </c>
      <c r="L7" s="242">
        <v>5.9659090909090899</v>
      </c>
      <c r="M7" s="242">
        <v>4.0909090909090899</v>
      </c>
      <c r="N7" s="242">
        <v>1.875</v>
      </c>
      <c r="O7" s="242">
        <v>5.8333333333333304</v>
      </c>
      <c r="P7" s="242">
        <v>7.2499900000000004</v>
      </c>
      <c r="Q7" s="242">
        <v>10.8333333333333</v>
      </c>
      <c r="R7" s="244">
        <v>4.7300000000000004</v>
      </c>
      <c r="S7" s="159" t="s">
        <v>7587</v>
      </c>
      <c r="T7" s="159" t="s">
        <v>7587</v>
      </c>
      <c r="U7" s="165" t="s">
        <v>7348</v>
      </c>
      <c r="V7" s="167">
        <v>71</v>
      </c>
      <c r="W7" s="167">
        <v>46</v>
      </c>
      <c r="X7" s="168" t="s">
        <v>7620</v>
      </c>
      <c r="Y7" s="167" t="s">
        <v>7357</v>
      </c>
      <c r="Z7" s="167" t="s">
        <v>7587</v>
      </c>
      <c r="AA7" s="167" t="s">
        <v>7587</v>
      </c>
      <c r="AB7" s="167" t="s">
        <v>7348</v>
      </c>
      <c r="AC7" s="167" t="s">
        <v>7348</v>
      </c>
      <c r="AD7" s="167" t="s">
        <v>7348</v>
      </c>
      <c r="AE7" s="238" t="s">
        <v>7587</v>
      </c>
      <c r="AF7" s="238" t="s">
        <v>7587</v>
      </c>
      <c r="AG7" s="168" t="s">
        <v>7357</v>
      </c>
      <c r="AH7" s="167" t="s">
        <v>7357</v>
      </c>
      <c r="AI7" s="167" t="s">
        <v>7587</v>
      </c>
      <c r="AJ7" s="167" t="s">
        <v>7357</v>
      </c>
      <c r="AK7" s="167" t="s">
        <v>7357</v>
      </c>
      <c r="AL7" s="167" t="s">
        <v>7587</v>
      </c>
      <c r="AM7" s="167" t="s">
        <v>7357</v>
      </c>
      <c r="AN7" s="168" t="s">
        <v>7357</v>
      </c>
      <c r="AO7" s="168" t="s">
        <v>7357</v>
      </c>
      <c r="AP7" s="168" t="s">
        <v>7587</v>
      </c>
      <c r="AQ7" s="168" t="s">
        <v>7357</v>
      </c>
      <c r="AR7" s="168" t="s">
        <v>7357</v>
      </c>
    </row>
    <row r="8" spans="1:44">
      <c r="A8" s="138" t="s">
        <v>43</v>
      </c>
      <c r="B8" s="138" t="s">
        <v>7369</v>
      </c>
      <c r="C8" s="138" t="s">
        <v>7358</v>
      </c>
      <c r="D8" s="138" t="s">
        <v>230</v>
      </c>
      <c r="E8" s="145" t="s">
        <v>7357</v>
      </c>
      <c r="F8" s="138" t="s">
        <v>26</v>
      </c>
      <c r="G8" s="139">
        <v>8.5</v>
      </c>
      <c r="H8" s="139">
        <v>8.4927079166666708</v>
      </c>
      <c r="I8" s="242">
        <v>0.9375</v>
      </c>
      <c r="J8" s="242">
        <v>0.9375</v>
      </c>
      <c r="K8" s="242">
        <v>0</v>
      </c>
      <c r="L8" s="242">
        <v>0</v>
      </c>
      <c r="M8" s="242">
        <v>0</v>
      </c>
      <c r="N8" s="242">
        <v>0</v>
      </c>
      <c r="O8" s="242">
        <v>1.6666666666666701</v>
      </c>
      <c r="P8" s="242">
        <v>1.25</v>
      </c>
      <c r="Q8" s="243">
        <v>1.6985412499999999</v>
      </c>
      <c r="R8" s="244">
        <v>2.94</v>
      </c>
      <c r="S8" s="159" t="s">
        <v>7587</v>
      </c>
      <c r="T8" s="159" t="s">
        <v>7587</v>
      </c>
      <c r="U8" s="166" t="s">
        <v>7357</v>
      </c>
      <c r="V8" s="167">
        <v>27</v>
      </c>
      <c r="W8" s="167" t="s">
        <v>7587</v>
      </c>
      <c r="X8" s="238" t="s">
        <v>7587</v>
      </c>
      <c r="Y8" s="167" t="s">
        <v>7357</v>
      </c>
      <c r="Z8" s="167" t="s">
        <v>7587</v>
      </c>
      <c r="AA8" s="167" t="s">
        <v>7587</v>
      </c>
      <c r="AB8" s="167" t="s">
        <v>7357</v>
      </c>
      <c r="AC8" s="167" t="s">
        <v>7348</v>
      </c>
      <c r="AD8" s="167" t="s">
        <v>7357</v>
      </c>
      <c r="AE8" s="238" t="s">
        <v>7587</v>
      </c>
      <c r="AF8" s="238" t="s">
        <v>7587</v>
      </c>
      <c r="AG8" s="168" t="s">
        <v>7357</v>
      </c>
      <c r="AH8" s="167" t="s">
        <v>7357</v>
      </c>
      <c r="AI8" s="167" t="s">
        <v>7587</v>
      </c>
      <c r="AJ8" s="167" t="s">
        <v>7357</v>
      </c>
      <c r="AK8" s="167" t="s">
        <v>7357</v>
      </c>
      <c r="AL8" s="167" t="s">
        <v>7587</v>
      </c>
      <c r="AM8" s="167" t="s">
        <v>7357</v>
      </c>
      <c r="AN8" s="168" t="s">
        <v>7357</v>
      </c>
      <c r="AO8" s="168" t="s">
        <v>7357</v>
      </c>
      <c r="AP8" s="168" t="s">
        <v>7587</v>
      </c>
      <c r="AQ8" s="168" t="s">
        <v>7357</v>
      </c>
      <c r="AR8" s="168" t="s">
        <v>7357</v>
      </c>
    </row>
    <row r="9" spans="1:44">
      <c r="A9" s="138" t="s">
        <v>44</v>
      </c>
      <c r="B9" s="138" t="s">
        <v>7370</v>
      </c>
      <c r="C9" s="138" t="s">
        <v>7371</v>
      </c>
      <c r="D9" s="138" t="s">
        <v>33</v>
      </c>
      <c r="E9" s="145" t="s">
        <v>7357</v>
      </c>
      <c r="F9" s="138" t="s">
        <v>21</v>
      </c>
      <c r="G9" s="139">
        <v>26.3</v>
      </c>
      <c r="H9" s="139">
        <v>26.2859833787879</v>
      </c>
      <c r="I9" s="242">
        <v>2.7083333333333299</v>
      </c>
      <c r="J9" s="242">
        <v>1.875</v>
      </c>
      <c r="K9" s="242">
        <v>0.83333333333333304</v>
      </c>
      <c r="L9" s="242">
        <v>2.0454545454545499</v>
      </c>
      <c r="M9" s="242">
        <v>2.0454545454545499</v>
      </c>
      <c r="N9" s="242">
        <v>0</v>
      </c>
      <c r="O9" s="242">
        <v>2.5</v>
      </c>
      <c r="P9" s="242">
        <v>9.375</v>
      </c>
      <c r="Q9" s="243">
        <v>5.2571954999999999</v>
      </c>
      <c r="R9" s="244">
        <v>4.4000000000000004</v>
      </c>
      <c r="S9" s="159" t="s">
        <v>7587</v>
      </c>
      <c r="T9" s="159" t="s">
        <v>7587</v>
      </c>
      <c r="U9" s="165" t="s">
        <v>7348</v>
      </c>
      <c r="V9" s="167" t="s">
        <v>7587</v>
      </c>
      <c r="W9" s="167" t="s">
        <v>7587</v>
      </c>
      <c r="X9" s="168" t="s">
        <v>7621</v>
      </c>
      <c r="Y9" s="167" t="s">
        <v>7613</v>
      </c>
      <c r="Z9" s="167" t="s">
        <v>7587</v>
      </c>
      <c r="AA9" s="167" t="s">
        <v>7357</v>
      </c>
      <c r="AB9" s="167" t="s">
        <v>7348</v>
      </c>
      <c r="AC9" s="167" t="s">
        <v>7587</v>
      </c>
      <c r="AD9" s="167" t="s">
        <v>7357</v>
      </c>
      <c r="AE9" s="238" t="s">
        <v>7587</v>
      </c>
      <c r="AF9" s="168" t="s">
        <v>7587</v>
      </c>
      <c r="AG9" s="168" t="s">
        <v>7587</v>
      </c>
      <c r="AH9" s="167" t="s">
        <v>7357</v>
      </c>
      <c r="AI9" s="167" t="s">
        <v>7357</v>
      </c>
      <c r="AJ9" s="167" t="s">
        <v>7357</v>
      </c>
      <c r="AK9" s="167" t="s">
        <v>7357</v>
      </c>
      <c r="AL9" s="167" t="s">
        <v>7587</v>
      </c>
      <c r="AM9" s="167" t="s">
        <v>7357</v>
      </c>
      <c r="AN9" s="168" t="s">
        <v>7348</v>
      </c>
      <c r="AO9" s="168" t="s">
        <v>7357</v>
      </c>
      <c r="AP9" s="168" t="s">
        <v>7587</v>
      </c>
      <c r="AQ9" s="168" t="s">
        <v>7357</v>
      </c>
      <c r="AR9" s="168" t="s">
        <v>7357</v>
      </c>
    </row>
    <row r="10" spans="1:44">
      <c r="A10" s="138" t="s">
        <v>46</v>
      </c>
      <c r="B10" s="138" t="s">
        <v>7373</v>
      </c>
      <c r="C10" s="138" t="s">
        <v>7351</v>
      </c>
      <c r="D10" s="138" t="s">
        <v>23</v>
      </c>
      <c r="E10" s="145" t="s">
        <v>7357</v>
      </c>
      <c r="F10" s="138" t="s">
        <v>21</v>
      </c>
      <c r="G10" s="139">
        <v>22.1</v>
      </c>
      <c r="H10" s="139">
        <v>22.078692045454499</v>
      </c>
      <c r="I10" s="242">
        <v>3.4375</v>
      </c>
      <c r="J10" s="242">
        <v>2.1875</v>
      </c>
      <c r="K10" s="242">
        <v>1.25</v>
      </c>
      <c r="L10" s="242">
        <v>9.5454545454545503</v>
      </c>
      <c r="M10" s="242">
        <v>2.0454545454545499</v>
      </c>
      <c r="N10" s="242">
        <v>7.5</v>
      </c>
      <c r="O10" s="242">
        <v>1.25</v>
      </c>
      <c r="P10" s="242">
        <v>0</v>
      </c>
      <c r="Q10" s="243">
        <v>4.4157374999999996</v>
      </c>
      <c r="R10" s="244">
        <v>3.43</v>
      </c>
      <c r="S10" s="159" t="s">
        <v>7587</v>
      </c>
      <c r="T10" s="159" t="s">
        <v>7587</v>
      </c>
      <c r="U10" s="165" t="s">
        <v>7348</v>
      </c>
      <c r="V10" s="167" t="s">
        <v>7587</v>
      </c>
      <c r="W10" s="167" t="s">
        <v>7587</v>
      </c>
      <c r="X10" s="167" t="s">
        <v>7587</v>
      </c>
      <c r="Y10" s="167" t="s">
        <v>7613</v>
      </c>
      <c r="Z10" s="167" t="s">
        <v>7587</v>
      </c>
      <c r="AA10" s="167" t="s">
        <v>7587</v>
      </c>
      <c r="AB10" s="167" t="s">
        <v>7357</v>
      </c>
      <c r="AC10" s="167" t="s">
        <v>7587</v>
      </c>
      <c r="AD10" s="167" t="s">
        <v>7357</v>
      </c>
      <c r="AE10" s="167" t="s">
        <v>7357</v>
      </c>
      <c r="AF10" s="167" t="s">
        <v>7348</v>
      </c>
      <c r="AG10" s="168" t="s">
        <v>7587</v>
      </c>
      <c r="AH10" s="167" t="s">
        <v>7357</v>
      </c>
      <c r="AI10" s="167" t="s">
        <v>7587</v>
      </c>
      <c r="AJ10" s="167" t="s">
        <v>7357</v>
      </c>
      <c r="AK10" s="167" t="s">
        <v>7357</v>
      </c>
      <c r="AL10" s="167" t="s">
        <v>7614</v>
      </c>
      <c r="AM10" s="167" t="s">
        <v>7357</v>
      </c>
      <c r="AN10" s="168" t="s">
        <v>7357</v>
      </c>
      <c r="AO10" s="168" t="s">
        <v>7357</v>
      </c>
      <c r="AP10" s="168" t="s">
        <v>7587</v>
      </c>
      <c r="AQ10" s="168" t="s">
        <v>7357</v>
      </c>
      <c r="AR10" s="168" t="s">
        <v>7357</v>
      </c>
    </row>
    <row r="11" spans="1:44">
      <c r="A11" s="138" t="s">
        <v>47</v>
      </c>
      <c r="B11" s="138" t="s">
        <v>7374</v>
      </c>
      <c r="C11" s="138" t="s">
        <v>7353</v>
      </c>
      <c r="D11" s="138" t="s">
        <v>230</v>
      </c>
      <c r="E11" s="145" t="s">
        <v>7357</v>
      </c>
      <c r="F11" s="138" t="s">
        <v>21</v>
      </c>
      <c r="G11" s="139">
        <v>20</v>
      </c>
      <c r="H11" s="139">
        <v>20.0492387727273</v>
      </c>
      <c r="I11" s="242">
        <v>2.7083333333333299</v>
      </c>
      <c r="J11" s="242">
        <v>1.875</v>
      </c>
      <c r="K11" s="242">
        <v>0.83333333333333304</v>
      </c>
      <c r="L11" s="242">
        <v>2.2727272727272698</v>
      </c>
      <c r="M11" s="242">
        <v>2.2727272727272698</v>
      </c>
      <c r="N11" s="242">
        <v>0</v>
      </c>
      <c r="O11" s="242">
        <v>4.1666666666666696</v>
      </c>
      <c r="P11" s="242">
        <v>3.0416650000000001</v>
      </c>
      <c r="Q11" s="243">
        <v>4.0098465000000001</v>
      </c>
      <c r="R11" s="244">
        <v>3.85</v>
      </c>
      <c r="S11" s="159" t="s">
        <v>7587</v>
      </c>
      <c r="T11" s="159" t="s">
        <v>7587</v>
      </c>
      <c r="U11" s="165" t="s">
        <v>7348</v>
      </c>
      <c r="V11" s="167">
        <v>36</v>
      </c>
      <c r="W11" s="167" t="s">
        <v>7587</v>
      </c>
      <c r="X11" s="167" t="s">
        <v>7587</v>
      </c>
      <c r="Y11" s="167" t="s">
        <v>7357</v>
      </c>
      <c r="Z11" s="167" t="s">
        <v>7587</v>
      </c>
      <c r="AA11" s="167" t="s">
        <v>7587</v>
      </c>
      <c r="AB11" s="167" t="s">
        <v>7357</v>
      </c>
      <c r="AC11" s="167" t="s">
        <v>7348</v>
      </c>
      <c r="AD11" s="167" t="s">
        <v>7357</v>
      </c>
      <c r="AE11" s="238" t="s">
        <v>7587</v>
      </c>
      <c r="AF11" s="238" t="s">
        <v>7587</v>
      </c>
      <c r="AG11" s="168" t="s">
        <v>7357</v>
      </c>
      <c r="AH11" s="167" t="s">
        <v>7357</v>
      </c>
      <c r="AI11" s="167" t="s">
        <v>7587</v>
      </c>
      <c r="AJ11" s="167" t="s">
        <v>7357</v>
      </c>
      <c r="AK11" s="167" t="s">
        <v>7357</v>
      </c>
      <c r="AL11" s="167" t="s">
        <v>7587</v>
      </c>
      <c r="AM11" s="167" t="s">
        <v>7357</v>
      </c>
      <c r="AN11" s="168" t="s">
        <v>7357</v>
      </c>
      <c r="AO11" s="168" t="s">
        <v>7357</v>
      </c>
      <c r="AP11" s="168" t="s">
        <v>7587</v>
      </c>
      <c r="AQ11" s="168" t="s">
        <v>7357</v>
      </c>
      <c r="AR11" s="168" t="s">
        <v>7357</v>
      </c>
    </row>
    <row r="12" spans="1:44">
      <c r="A12" s="138" t="s">
        <v>49</v>
      </c>
      <c r="B12" s="138" t="s">
        <v>7376</v>
      </c>
      <c r="C12" s="138" t="s">
        <v>7355</v>
      </c>
      <c r="D12" s="138" t="s">
        <v>33</v>
      </c>
      <c r="E12" s="145" t="s">
        <v>7357</v>
      </c>
      <c r="F12" s="138" t="s">
        <v>50</v>
      </c>
      <c r="G12" s="139">
        <v>56.9</v>
      </c>
      <c r="H12" s="139">
        <v>56.912575757575802</v>
      </c>
      <c r="I12" s="242">
        <v>5.7291666666666696</v>
      </c>
      <c r="J12" s="242">
        <v>2.8125</v>
      </c>
      <c r="K12" s="242">
        <v>2.9166666666666701</v>
      </c>
      <c r="L12" s="242">
        <v>15.965909090909101</v>
      </c>
      <c r="M12" s="242">
        <v>6.5909090909090899</v>
      </c>
      <c r="N12" s="242">
        <v>9.375</v>
      </c>
      <c r="O12" s="242">
        <v>7.5</v>
      </c>
      <c r="P12" s="242">
        <v>10</v>
      </c>
      <c r="Q12" s="242">
        <v>10.9375</v>
      </c>
      <c r="R12" s="244">
        <v>6.78</v>
      </c>
      <c r="S12" s="159" t="s">
        <v>7587</v>
      </c>
      <c r="T12" s="159" t="s">
        <v>7587</v>
      </c>
      <c r="U12" s="165" t="s">
        <v>7348</v>
      </c>
      <c r="V12" s="167" t="s">
        <v>7587</v>
      </c>
      <c r="W12" s="167" t="s">
        <v>7587</v>
      </c>
      <c r="X12" s="238" t="s">
        <v>7587</v>
      </c>
      <c r="Y12" s="167" t="s">
        <v>7613</v>
      </c>
      <c r="Z12" s="167" t="s">
        <v>7587</v>
      </c>
      <c r="AA12" s="167" t="s">
        <v>7348</v>
      </c>
      <c r="AB12" s="167" t="s">
        <v>7357</v>
      </c>
      <c r="AC12" s="167" t="s">
        <v>7587</v>
      </c>
      <c r="AD12" s="167" t="s">
        <v>7357</v>
      </c>
      <c r="AE12" s="238" t="s">
        <v>7587</v>
      </c>
      <c r="AF12" s="168" t="s">
        <v>7587</v>
      </c>
      <c r="AG12" s="168" t="s">
        <v>7587</v>
      </c>
      <c r="AH12" s="167" t="s">
        <v>7357</v>
      </c>
      <c r="AI12" s="167" t="s">
        <v>7348</v>
      </c>
      <c r="AJ12" s="167" t="s">
        <v>7357</v>
      </c>
      <c r="AK12" s="167" t="s">
        <v>7357</v>
      </c>
      <c r="AL12" s="167" t="s">
        <v>7587</v>
      </c>
      <c r="AM12" s="167" t="s">
        <v>7357</v>
      </c>
      <c r="AN12" s="168" t="s">
        <v>7357</v>
      </c>
      <c r="AO12" s="168" t="s">
        <v>7357</v>
      </c>
      <c r="AP12" s="168" t="s">
        <v>7587</v>
      </c>
      <c r="AQ12" s="168" t="s">
        <v>7357</v>
      </c>
      <c r="AR12" s="168" t="s">
        <v>7357</v>
      </c>
    </row>
    <row r="13" spans="1:44">
      <c r="A13" s="138" t="s">
        <v>53</v>
      </c>
      <c r="B13" s="138" t="s">
        <v>7379</v>
      </c>
      <c r="C13" s="138" t="s">
        <v>7366</v>
      </c>
      <c r="D13" s="138" t="s">
        <v>230</v>
      </c>
      <c r="E13" s="145" t="s">
        <v>7357</v>
      </c>
      <c r="F13" s="138" t="s">
        <v>26</v>
      </c>
      <c r="G13" s="139">
        <v>5.3</v>
      </c>
      <c r="H13" s="139">
        <v>5.3145831666666696</v>
      </c>
      <c r="I13" s="242">
        <v>0.625</v>
      </c>
      <c r="J13" s="242">
        <v>0.625</v>
      </c>
      <c r="K13" s="242">
        <v>0</v>
      </c>
      <c r="L13" s="242">
        <v>0</v>
      </c>
      <c r="M13" s="242">
        <v>0</v>
      </c>
      <c r="N13" s="242">
        <v>0</v>
      </c>
      <c r="O13" s="242">
        <v>0.41666666666666702</v>
      </c>
      <c r="P13" s="242">
        <v>0.75</v>
      </c>
      <c r="Q13" s="243">
        <v>1.0629165</v>
      </c>
      <c r="R13" s="244">
        <v>2.46</v>
      </c>
      <c r="S13" s="159" t="s">
        <v>7587</v>
      </c>
      <c r="T13" s="159" t="s">
        <v>7587</v>
      </c>
      <c r="U13" s="166" t="s">
        <v>7357</v>
      </c>
      <c r="V13" s="167">
        <v>4</v>
      </c>
      <c r="W13" s="167" t="s">
        <v>7587</v>
      </c>
      <c r="X13" s="167" t="s">
        <v>7587</v>
      </c>
      <c r="Y13" s="167" t="s">
        <v>7357</v>
      </c>
      <c r="Z13" s="167" t="s">
        <v>7587</v>
      </c>
      <c r="AA13" s="167" t="s">
        <v>7587</v>
      </c>
      <c r="AB13" s="167" t="s">
        <v>7357</v>
      </c>
      <c r="AC13" s="167" t="s">
        <v>7357</v>
      </c>
      <c r="AD13" s="167" t="s">
        <v>7357</v>
      </c>
      <c r="AE13" s="238" t="s">
        <v>7587</v>
      </c>
      <c r="AF13" s="238" t="s">
        <v>7587</v>
      </c>
      <c r="AG13" s="168" t="s">
        <v>7357</v>
      </c>
      <c r="AH13" s="167" t="s">
        <v>7357</v>
      </c>
      <c r="AI13" s="167" t="s">
        <v>7587</v>
      </c>
      <c r="AJ13" s="167" t="s">
        <v>7357</v>
      </c>
      <c r="AK13" s="167" t="s">
        <v>7357</v>
      </c>
      <c r="AL13" s="167" t="s">
        <v>7587</v>
      </c>
      <c r="AM13" s="167" t="s">
        <v>7357</v>
      </c>
      <c r="AN13" s="168" t="s">
        <v>7357</v>
      </c>
      <c r="AO13" s="168" t="s">
        <v>7357</v>
      </c>
      <c r="AP13" s="168" t="s">
        <v>7587</v>
      </c>
      <c r="AQ13" s="168" t="s">
        <v>7357</v>
      </c>
      <c r="AR13" s="168" t="s">
        <v>7357</v>
      </c>
    </row>
    <row r="14" spans="1:44">
      <c r="A14" s="138" t="s">
        <v>57</v>
      </c>
      <c r="B14" s="138" t="s">
        <v>7383</v>
      </c>
      <c r="C14" s="138" t="s">
        <v>7358</v>
      </c>
      <c r="D14" s="138" t="s">
        <v>230</v>
      </c>
      <c r="E14" s="145" t="s">
        <v>7357</v>
      </c>
      <c r="F14" s="138" t="s">
        <v>26</v>
      </c>
      <c r="G14" s="139">
        <v>2.9</v>
      </c>
      <c r="H14" s="139">
        <v>2.9265622499999999</v>
      </c>
      <c r="I14" s="242">
        <v>1.1979166666666701</v>
      </c>
      <c r="J14" s="242">
        <v>0.78125</v>
      </c>
      <c r="K14" s="242">
        <v>0.41666666666666702</v>
      </c>
      <c r="L14" s="242">
        <v>0</v>
      </c>
      <c r="M14" s="242">
        <v>0</v>
      </c>
      <c r="N14" s="242">
        <v>0</v>
      </c>
      <c r="O14" s="242">
        <v>0.83333333333333304</v>
      </c>
      <c r="P14" s="242">
        <v>0</v>
      </c>
      <c r="Q14" s="243">
        <v>0.58531224999999998</v>
      </c>
      <c r="R14" s="244">
        <v>0.31</v>
      </c>
      <c r="S14" s="159" t="s">
        <v>7587</v>
      </c>
      <c r="T14" s="159" t="s">
        <v>7587</v>
      </c>
      <c r="U14" s="166" t="s">
        <v>7357</v>
      </c>
      <c r="V14" s="167">
        <v>6</v>
      </c>
      <c r="W14" s="167" t="s">
        <v>7587</v>
      </c>
      <c r="X14" s="167" t="s">
        <v>7587</v>
      </c>
      <c r="Y14" s="167" t="s">
        <v>7357</v>
      </c>
      <c r="Z14" s="167" t="s">
        <v>7587</v>
      </c>
      <c r="AA14" s="167" t="s">
        <v>7587</v>
      </c>
      <c r="AB14" s="167" t="s">
        <v>7357</v>
      </c>
      <c r="AC14" s="167" t="s">
        <v>7357</v>
      </c>
      <c r="AD14" s="167" t="s">
        <v>7357</v>
      </c>
      <c r="AE14" s="238" t="s">
        <v>7587</v>
      </c>
      <c r="AF14" s="238" t="s">
        <v>7587</v>
      </c>
      <c r="AG14" s="168" t="s">
        <v>7357</v>
      </c>
      <c r="AH14" s="167" t="s">
        <v>7357</v>
      </c>
      <c r="AI14" s="167" t="s">
        <v>7587</v>
      </c>
      <c r="AJ14" s="167" t="s">
        <v>7357</v>
      </c>
      <c r="AK14" s="167" t="s">
        <v>7357</v>
      </c>
      <c r="AL14" s="167" t="s">
        <v>7587</v>
      </c>
      <c r="AM14" s="167" t="s">
        <v>7357</v>
      </c>
      <c r="AN14" s="168" t="s">
        <v>7357</v>
      </c>
      <c r="AO14" s="168" t="s">
        <v>7357</v>
      </c>
      <c r="AP14" s="168" t="s">
        <v>7587</v>
      </c>
      <c r="AQ14" s="168" t="s">
        <v>7357</v>
      </c>
      <c r="AR14" s="168" t="s">
        <v>7357</v>
      </c>
    </row>
    <row r="15" spans="1:44">
      <c r="A15" s="138" t="s">
        <v>58</v>
      </c>
      <c r="B15" s="138" t="s">
        <v>7384</v>
      </c>
      <c r="C15" s="138" t="s">
        <v>7358</v>
      </c>
      <c r="D15" s="138" t="s">
        <v>23</v>
      </c>
      <c r="E15" s="145" t="s">
        <v>7357</v>
      </c>
      <c r="F15" s="138" t="s">
        <v>26</v>
      </c>
      <c r="G15" s="139">
        <v>7.6</v>
      </c>
      <c r="H15" s="139">
        <v>7.6265622500000001</v>
      </c>
      <c r="I15" s="242">
        <v>0.78125</v>
      </c>
      <c r="J15" s="242">
        <v>0.78125</v>
      </c>
      <c r="K15" s="242">
        <v>0</v>
      </c>
      <c r="L15" s="242">
        <v>0</v>
      </c>
      <c r="M15" s="242">
        <v>0</v>
      </c>
      <c r="N15" s="242">
        <v>0</v>
      </c>
      <c r="O15" s="242">
        <v>1.25</v>
      </c>
      <c r="P15" s="242">
        <v>1.5</v>
      </c>
      <c r="Q15" s="243">
        <v>1.52531225</v>
      </c>
      <c r="R15" s="244">
        <v>2.57</v>
      </c>
      <c r="S15" s="159" t="s">
        <v>7587</v>
      </c>
      <c r="T15" s="159" t="s">
        <v>7587</v>
      </c>
      <c r="U15" s="166" t="s">
        <v>7357</v>
      </c>
      <c r="V15" s="167" t="s">
        <v>7587</v>
      </c>
      <c r="W15" s="167" t="s">
        <v>7587</v>
      </c>
      <c r="X15" s="167" t="s">
        <v>7587</v>
      </c>
      <c r="Y15" s="167" t="s">
        <v>7613</v>
      </c>
      <c r="Z15" s="167" t="s">
        <v>7587</v>
      </c>
      <c r="AA15" s="167" t="s">
        <v>7587</v>
      </c>
      <c r="AB15" s="167" t="s">
        <v>7357</v>
      </c>
      <c r="AC15" s="167" t="s">
        <v>7587</v>
      </c>
      <c r="AD15" s="167" t="s">
        <v>7348</v>
      </c>
      <c r="AE15" s="167" t="s">
        <v>7357</v>
      </c>
      <c r="AF15" s="238" t="s">
        <v>7357</v>
      </c>
      <c r="AG15" s="168" t="s">
        <v>7587</v>
      </c>
      <c r="AH15" s="167" t="s">
        <v>7357</v>
      </c>
      <c r="AI15" s="167" t="s">
        <v>7587</v>
      </c>
      <c r="AJ15" s="167" t="s">
        <v>7357</v>
      </c>
      <c r="AK15" s="167" t="s">
        <v>7357</v>
      </c>
      <c r="AL15" s="167" t="s">
        <v>7357</v>
      </c>
      <c r="AM15" s="167" t="s">
        <v>7357</v>
      </c>
      <c r="AN15" s="168" t="s">
        <v>7357</v>
      </c>
      <c r="AO15" s="168" t="s">
        <v>7357</v>
      </c>
      <c r="AP15" s="168" t="s">
        <v>7587</v>
      </c>
      <c r="AQ15" s="168" t="s">
        <v>7357</v>
      </c>
      <c r="AR15" s="168" t="s">
        <v>7357</v>
      </c>
    </row>
    <row r="16" spans="1:44">
      <c r="A16" s="138" t="s">
        <v>59</v>
      </c>
      <c r="B16" s="138" t="s">
        <v>7385</v>
      </c>
      <c r="C16" s="138" t="s">
        <v>7362</v>
      </c>
      <c r="D16" s="138" t="s">
        <v>17</v>
      </c>
      <c r="E16" s="145" t="s">
        <v>7357</v>
      </c>
      <c r="F16" s="138" t="s">
        <v>55</v>
      </c>
      <c r="G16" s="139">
        <v>45.3</v>
      </c>
      <c r="H16" s="139">
        <v>45.335606060606104</v>
      </c>
      <c r="I16" s="242">
        <v>4.7916666666666696</v>
      </c>
      <c r="J16" s="242">
        <v>4.375</v>
      </c>
      <c r="K16" s="242">
        <v>0.41666666666666702</v>
      </c>
      <c r="L16" s="242">
        <v>13.9772727272727</v>
      </c>
      <c r="M16" s="242">
        <v>5.2272727272727302</v>
      </c>
      <c r="N16" s="242">
        <v>8.75</v>
      </c>
      <c r="O16" s="242">
        <v>4.1666666666666696</v>
      </c>
      <c r="P16" s="242">
        <v>5</v>
      </c>
      <c r="Q16" s="242">
        <v>15</v>
      </c>
      <c r="R16" s="244">
        <v>2.4</v>
      </c>
      <c r="S16" s="159" t="s">
        <v>7587</v>
      </c>
      <c r="T16" s="159" t="s">
        <v>7587</v>
      </c>
      <c r="U16" s="165" t="s">
        <v>7348</v>
      </c>
      <c r="V16" s="167">
        <v>54</v>
      </c>
      <c r="W16" s="167" t="s">
        <v>7587</v>
      </c>
      <c r="X16" s="167" t="s">
        <v>7587</v>
      </c>
      <c r="Y16" s="167" t="s">
        <v>7613</v>
      </c>
      <c r="Z16" s="167" t="s">
        <v>7587</v>
      </c>
      <c r="AA16" s="167" t="s">
        <v>7587</v>
      </c>
      <c r="AB16" s="167" t="s">
        <v>7357</v>
      </c>
      <c r="AC16" s="167" t="s">
        <v>7587</v>
      </c>
      <c r="AD16" s="167" t="s">
        <v>7357</v>
      </c>
      <c r="AE16" s="167" t="s">
        <v>7357</v>
      </c>
      <c r="AF16" s="238" t="s">
        <v>7357</v>
      </c>
      <c r="AG16" s="168" t="s">
        <v>7587</v>
      </c>
      <c r="AH16" s="167" t="s">
        <v>7357</v>
      </c>
      <c r="AI16" s="167" t="s">
        <v>7587</v>
      </c>
      <c r="AJ16" s="167" t="s">
        <v>7357</v>
      </c>
      <c r="AK16" s="167" t="s">
        <v>7357</v>
      </c>
      <c r="AL16" s="167" t="s">
        <v>7587</v>
      </c>
      <c r="AM16" s="167" t="s">
        <v>7357</v>
      </c>
      <c r="AN16" s="168" t="s">
        <v>7357</v>
      </c>
      <c r="AO16" s="168" t="s">
        <v>7357</v>
      </c>
      <c r="AP16" s="168" t="s">
        <v>7357</v>
      </c>
      <c r="AQ16" s="168" t="s">
        <v>7615</v>
      </c>
      <c r="AR16" s="168" t="s">
        <v>7357</v>
      </c>
    </row>
    <row r="17" spans="1:44">
      <c r="A17" s="138" t="s">
        <v>61</v>
      </c>
      <c r="B17" s="138" t="s">
        <v>7387</v>
      </c>
      <c r="C17" s="138" t="s">
        <v>7351</v>
      </c>
      <c r="D17" s="138" t="s">
        <v>230</v>
      </c>
      <c r="E17" s="145" t="s">
        <v>7357</v>
      </c>
      <c r="F17" s="138" t="s">
        <v>24</v>
      </c>
      <c r="G17" s="139">
        <v>17.5</v>
      </c>
      <c r="H17" s="139">
        <v>17.489056916666701</v>
      </c>
      <c r="I17" s="242">
        <v>2.4479166666666701</v>
      </c>
      <c r="J17" s="242">
        <v>2.03125</v>
      </c>
      <c r="K17" s="242">
        <v>0.41666666666666702</v>
      </c>
      <c r="L17" s="242">
        <v>2.5</v>
      </c>
      <c r="M17" s="242">
        <v>2.5</v>
      </c>
      <c r="N17" s="242">
        <v>0</v>
      </c>
      <c r="O17" s="242">
        <v>2.5</v>
      </c>
      <c r="P17" s="242">
        <v>3.0833300000000001</v>
      </c>
      <c r="Q17" s="243">
        <v>3.4978102500000001</v>
      </c>
      <c r="R17" s="244">
        <v>3.46</v>
      </c>
      <c r="S17" s="159" t="s">
        <v>7587</v>
      </c>
      <c r="T17" s="159" t="s">
        <v>7587</v>
      </c>
      <c r="U17" s="165" t="s">
        <v>7348</v>
      </c>
      <c r="V17" s="167">
        <v>16</v>
      </c>
      <c r="W17" s="167" t="s">
        <v>7587</v>
      </c>
      <c r="X17" s="167" t="s">
        <v>7587</v>
      </c>
      <c r="Y17" s="167" t="s">
        <v>7357</v>
      </c>
      <c r="Z17" s="167" t="s">
        <v>7587</v>
      </c>
      <c r="AA17" s="167" t="s">
        <v>7587</v>
      </c>
      <c r="AB17" s="167" t="s">
        <v>7348</v>
      </c>
      <c r="AC17" s="167" t="s">
        <v>7357</v>
      </c>
      <c r="AD17" s="167" t="s">
        <v>7357</v>
      </c>
      <c r="AE17" s="238" t="s">
        <v>7587</v>
      </c>
      <c r="AF17" s="238" t="s">
        <v>7587</v>
      </c>
      <c r="AG17" s="168" t="s">
        <v>7357</v>
      </c>
      <c r="AH17" s="167" t="s">
        <v>7357</v>
      </c>
      <c r="AI17" s="167" t="s">
        <v>7587</v>
      </c>
      <c r="AJ17" s="167" t="s">
        <v>7357</v>
      </c>
      <c r="AK17" s="167" t="s">
        <v>7357</v>
      </c>
      <c r="AL17" s="167" t="s">
        <v>7587</v>
      </c>
      <c r="AM17" s="167" t="s">
        <v>7357</v>
      </c>
      <c r="AN17" s="168" t="s">
        <v>7348</v>
      </c>
      <c r="AO17" s="168" t="s">
        <v>7357</v>
      </c>
      <c r="AP17" s="168" t="s">
        <v>7587</v>
      </c>
      <c r="AQ17" s="168" t="s">
        <v>7357</v>
      </c>
      <c r="AR17" s="168" t="s">
        <v>7357</v>
      </c>
    </row>
    <row r="18" spans="1:44">
      <c r="A18" s="138" t="s">
        <v>62</v>
      </c>
      <c r="B18" s="138" t="s">
        <v>7388</v>
      </c>
      <c r="C18" s="138" t="s">
        <v>7362</v>
      </c>
      <c r="D18" s="138" t="s">
        <v>17</v>
      </c>
      <c r="E18" s="145" t="s">
        <v>7357</v>
      </c>
      <c r="F18" s="138" t="s">
        <v>24</v>
      </c>
      <c r="G18" s="139">
        <v>12.8</v>
      </c>
      <c r="H18" s="139">
        <v>12.786047979797999</v>
      </c>
      <c r="I18" s="242">
        <v>0.15625</v>
      </c>
      <c r="J18" s="242">
        <v>0.15625</v>
      </c>
      <c r="K18" s="242">
        <v>0</v>
      </c>
      <c r="L18" s="242">
        <v>1.5909090909090899</v>
      </c>
      <c r="M18" s="242">
        <v>1.5909090909090899</v>
      </c>
      <c r="N18" s="242">
        <v>0</v>
      </c>
      <c r="O18" s="242">
        <v>2.9166666666666701</v>
      </c>
      <c r="P18" s="242">
        <v>2.2222222222222201</v>
      </c>
      <c r="Q18" s="242">
        <v>5</v>
      </c>
      <c r="R18" s="244">
        <v>0.9</v>
      </c>
      <c r="S18" s="159" t="s">
        <v>7587</v>
      </c>
      <c r="T18" s="159" t="s">
        <v>7587</v>
      </c>
      <c r="U18" s="166" t="s">
        <v>7357</v>
      </c>
      <c r="V18" s="167" t="s">
        <v>7587</v>
      </c>
      <c r="W18" s="167" t="s">
        <v>7587</v>
      </c>
      <c r="X18" s="167" t="s">
        <v>7587</v>
      </c>
      <c r="Y18" s="167" t="s">
        <v>7357</v>
      </c>
      <c r="Z18" s="167" t="s">
        <v>7587</v>
      </c>
      <c r="AA18" s="167" t="s">
        <v>7587</v>
      </c>
      <c r="AB18" s="167" t="s">
        <v>7357</v>
      </c>
      <c r="AC18" s="167" t="s">
        <v>7587</v>
      </c>
      <c r="AD18" s="167" t="s">
        <v>7357</v>
      </c>
      <c r="AE18" s="167" t="s">
        <v>7357</v>
      </c>
      <c r="AF18" s="167" t="s">
        <v>7357</v>
      </c>
      <c r="AG18" s="168" t="s">
        <v>7587</v>
      </c>
      <c r="AH18" s="167" t="s">
        <v>7357</v>
      </c>
      <c r="AI18" s="167" t="s">
        <v>7587</v>
      </c>
      <c r="AJ18" s="167" t="s">
        <v>7357</v>
      </c>
      <c r="AK18" s="167" t="s">
        <v>7357</v>
      </c>
      <c r="AL18" s="167" t="s">
        <v>7587</v>
      </c>
      <c r="AM18" s="167" t="s">
        <v>7348</v>
      </c>
      <c r="AN18" s="168" t="s">
        <v>7357</v>
      </c>
      <c r="AO18" s="168" t="s">
        <v>7357</v>
      </c>
      <c r="AP18" s="168" t="s">
        <v>7357</v>
      </c>
      <c r="AQ18" s="168" t="s">
        <v>7357</v>
      </c>
      <c r="AR18" s="168" t="s">
        <v>7357</v>
      </c>
    </row>
    <row r="19" spans="1:44">
      <c r="A19" s="138" t="s">
        <v>63</v>
      </c>
      <c r="B19" s="138" t="s">
        <v>7389</v>
      </c>
      <c r="C19" s="138" t="s">
        <v>7390</v>
      </c>
      <c r="D19" s="138" t="s">
        <v>23</v>
      </c>
      <c r="E19" s="145" t="s">
        <v>7357</v>
      </c>
      <c r="F19" s="138" t="s">
        <v>24</v>
      </c>
      <c r="G19" s="139">
        <v>14.8</v>
      </c>
      <c r="H19" s="139">
        <v>14.7609833787879</v>
      </c>
      <c r="I19" s="242">
        <v>2.0833333333333299</v>
      </c>
      <c r="J19" s="242">
        <v>1.25</v>
      </c>
      <c r="K19" s="242">
        <v>0.83333333333333304</v>
      </c>
      <c r="L19" s="242">
        <v>2.0454545454545499</v>
      </c>
      <c r="M19" s="242">
        <v>2.0454545454545499</v>
      </c>
      <c r="N19" s="242">
        <v>0</v>
      </c>
      <c r="O19" s="242">
        <v>3.75</v>
      </c>
      <c r="P19" s="242">
        <v>2.5</v>
      </c>
      <c r="Q19" s="243">
        <v>2.9521955000000002</v>
      </c>
      <c r="R19" s="244">
        <v>1.43</v>
      </c>
      <c r="S19" s="159" t="s">
        <v>7587</v>
      </c>
      <c r="T19" s="159" t="s">
        <v>7587</v>
      </c>
      <c r="U19" s="166" t="s">
        <v>7357</v>
      </c>
      <c r="V19" s="167" t="s">
        <v>7587</v>
      </c>
      <c r="W19" s="167" t="s">
        <v>7587</v>
      </c>
      <c r="X19" s="167" t="s">
        <v>7587</v>
      </c>
      <c r="Y19" s="167" t="s">
        <v>7613</v>
      </c>
      <c r="Z19" s="167" t="s">
        <v>7587</v>
      </c>
      <c r="AA19" s="167" t="s">
        <v>7587</v>
      </c>
      <c r="AB19" s="167" t="s">
        <v>7357</v>
      </c>
      <c r="AC19" s="167" t="s">
        <v>7587</v>
      </c>
      <c r="AD19" s="167" t="s">
        <v>7357</v>
      </c>
      <c r="AE19" s="167" t="s">
        <v>7357</v>
      </c>
      <c r="AF19" s="167" t="s">
        <v>7357</v>
      </c>
      <c r="AG19" s="168" t="s">
        <v>7587</v>
      </c>
      <c r="AH19" s="167" t="s">
        <v>7357</v>
      </c>
      <c r="AI19" s="167" t="s">
        <v>7587</v>
      </c>
      <c r="AJ19" s="167" t="s">
        <v>7348</v>
      </c>
      <c r="AK19" s="167" t="s">
        <v>7357</v>
      </c>
      <c r="AL19" s="167" t="s">
        <v>7357</v>
      </c>
      <c r="AM19" s="167" t="s">
        <v>7357</v>
      </c>
      <c r="AN19" s="168" t="s">
        <v>7357</v>
      </c>
      <c r="AO19" s="168" t="s">
        <v>7357</v>
      </c>
      <c r="AP19" s="168" t="s">
        <v>7587</v>
      </c>
      <c r="AQ19" s="168" t="s">
        <v>7357</v>
      </c>
      <c r="AR19" s="168" t="s">
        <v>7357</v>
      </c>
    </row>
    <row r="20" spans="1:44">
      <c r="A20" s="138" t="s">
        <v>65</v>
      </c>
      <c r="B20" s="138" t="s">
        <v>7393</v>
      </c>
      <c r="C20" s="138" t="s">
        <v>7358</v>
      </c>
      <c r="D20" s="138" t="s">
        <v>17</v>
      </c>
      <c r="E20" s="145" t="s">
        <v>7357</v>
      </c>
      <c r="F20" s="138" t="s">
        <v>24</v>
      </c>
      <c r="G20" s="139">
        <v>11.3</v>
      </c>
      <c r="H20" s="139">
        <v>11.256469267676801</v>
      </c>
      <c r="I20" s="242">
        <v>1.3541666666666701</v>
      </c>
      <c r="J20" s="242">
        <v>0.9375</v>
      </c>
      <c r="K20" s="242">
        <v>0.41666666666666702</v>
      </c>
      <c r="L20" s="242">
        <v>2.0454545454545499</v>
      </c>
      <c r="M20" s="242">
        <v>2.0454545454545499</v>
      </c>
      <c r="N20" s="242">
        <v>0</v>
      </c>
      <c r="O20" s="242">
        <v>3.75</v>
      </c>
      <c r="P20" s="242">
        <v>0.55555555555555602</v>
      </c>
      <c r="Q20" s="243">
        <v>2.2512924999999999</v>
      </c>
      <c r="R20" s="244">
        <v>1.3</v>
      </c>
      <c r="S20" s="159" t="s">
        <v>7587</v>
      </c>
      <c r="T20" s="159" t="s">
        <v>7587</v>
      </c>
      <c r="U20" s="166" t="s">
        <v>7357</v>
      </c>
      <c r="V20" s="167">
        <v>43</v>
      </c>
      <c r="W20" s="167" t="s">
        <v>7587</v>
      </c>
      <c r="X20" s="238" t="s">
        <v>7587</v>
      </c>
      <c r="Y20" s="167" t="s">
        <v>7357</v>
      </c>
      <c r="Z20" s="167" t="s">
        <v>7587</v>
      </c>
      <c r="AA20" s="167" t="s">
        <v>7587</v>
      </c>
      <c r="AB20" s="167" t="s">
        <v>7357</v>
      </c>
      <c r="AC20" s="167" t="s">
        <v>7587</v>
      </c>
      <c r="AD20" s="167" t="s">
        <v>7357</v>
      </c>
      <c r="AE20" s="167" t="s">
        <v>7357</v>
      </c>
      <c r="AF20" s="238" t="s">
        <v>7357</v>
      </c>
      <c r="AG20" s="168" t="s">
        <v>7587</v>
      </c>
      <c r="AH20" s="167" t="s">
        <v>7357</v>
      </c>
      <c r="AI20" s="167" t="s">
        <v>7587</v>
      </c>
      <c r="AJ20" s="167" t="s">
        <v>7357</v>
      </c>
      <c r="AK20" s="167" t="s">
        <v>7357</v>
      </c>
      <c r="AL20" s="167" t="s">
        <v>7587</v>
      </c>
      <c r="AM20" s="167" t="s">
        <v>7357</v>
      </c>
      <c r="AN20" s="168" t="s">
        <v>7357</v>
      </c>
      <c r="AO20" s="168" t="s">
        <v>7357</v>
      </c>
      <c r="AP20" s="168" t="s">
        <v>7357</v>
      </c>
      <c r="AQ20" s="168" t="s">
        <v>7357</v>
      </c>
      <c r="AR20" s="168" t="s">
        <v>7357</v>
      </c>
    </row>
    <row r="21" spans="1:44">
      <c r="A21" s="138" t="s">
        <v>69</v>
      </c>
      <c r="B21" s="138" t="s">
        <v>7397</v>
      </c>
      <c r="C21" s="138" t="s">
        <v>7358</v>
      </c>
      <c r="D21" s="138" t="s">
        <v>231</v>
      </c>
      <c r="E21" s="145" t="s">
        <v>7357</v>
      </c>
      <c r="F21" s="138" t="s">
        <v>37</v>
      </c>
      <c r="G21" s="139">
        <v>31.3</v>
      </c>
      <c r="H21" s="139">
        <v>31.297457121212101</v>
      </c>
      <c r="I21" s="242">
        <v>2.03125</v>
      </c>
      <c r="J21" s="242">
        <v>2.03125</v>
      </c>
      <c r="K21" s="242">
        <v>0</v>
      </c>
      <c r="L21" s="242">
        <v>9.8295454545454604</v>
      </c>
      <c r="M21" s="242">
        <v>2.9545454545454501</v>
      </c>
      <c r="N21" s="242">
        <v>6.875</v>
      </c>
      <c r="O21" s="242">
        <v>5.4166666666666696</v>
      </c>
      <c r="P21" s="242">
        <v>2.2499950000000002</v>
      </c>
      <c r="Q21" s="242">
        <v>7.5</v>
      </c>
      <c r="R21" s="244">
        <v>4.2699999999999996</v>
      </c>
      <c r="S21" s="159" t="s">
        <v>7587</v>
      </c>
      <c r="T21" s="159" t="s">
        <v>7587</v>
      </c>
      <c r="U21" s="165" t="s">
        <v>7348</v>
      </c>
      <c r="V21" s="167">
        <v>51</v>
      </c>
      <c r="W21" s="167" t="s">
        <v>7587</v>
      </c>
      <c r="X21" s="167" t="s">
        <v>7587</v>
      </c>
      <c r="Y21" s="167" t="s">
        <v>7613</v>
      </c>
      <c r="Z21" s="167" t="s">
        <v>7587</v>
      </c>
      <c r="AA21" s="167" t="s">
        <v>7587</v>
      </c>
      <c r="AB21" s="167" t="s">
        <v>7357</v>
      </c>
      <c r="AC21" s="167" t="s">
        <v>7348</v>
      </c>
      <c r="AD21" s="167" t="s">
        <v>7357</v>
      </c>
      <c r="AE21" s="238" t="s">
        <v>7587</v>
      </c>
      <c r="AF21" s="238" t="s">
        <v>7587</v>
      </c>
      <c r="AG21" s="168" t="s">
        <v>7357</v>
      </c>
      <c r="AH21" s="167" t="s">
        <v>7357</v>
      </c>
      <c r="AI21" s="167" t="s">
        <v>7587</v>
      </c>
      <c r="AJ21" s="167" t="s">
        <v>7357</v>
      </c>
      <c r="AK21" s="167" t="s">
        <v>7357</v>
      </c>
      <c r="AL21" s="167" t="s">
        <v>7587</v>
      </c>
      <c r="AM21" s="167" t="s">
        <v>7348</v>
      </c>
      <c r="AN21" s="168" t="s">
        <v>7357</v>
      </c>
      <c r="AO21" s="168" t="s">
        <v>7357</v>
      </c>
      <c r="AP21" s="168" t="s">
        <v>7587</v>
      </c>
      <c r="AQ21" s="168" t="s">
        <v>7357</v>
      </c>
      <c r="AR21" s="168" t="s">
        <v>7357</v>
      </c>
    </row>
    <row r="22" spans="1:44">
      <c r="A22" s="138" t="s">
        <v>72</v>
      </c>
      <c r="B22" s="138" t="s">
        <v>7402</v>
      </c>
      <c r="C22" s="138" t="s">
        <v>7403</v>
      </c>
      <c r="D22" s="138" t="s">
        <v>23</v>
      </c>
      <c r="E22" s="145" t="s">
        <v>7357</v>
      </c>
      <c r="F22" s="138" t="s">
        <v>21</v>
      </c>
      <c r="G22" s="139">
        <v>28.9</v>
      </c>
      <c r="H22" s="139">
        <v>28.891144166666699</v>
      </c>
      <c r="I22" s="242">
        <v>2.65625</v>
      </c>
      <c r="J22" s="242">
        <v>2.65625</v>
      </c>
      <c r="K22" s="242">
        <v>0</v>
      </c>
      <c r="L22" s="242">
        <v>6.25</v>
      </c>
      <c r="M22" s="242">
        <v>5</v>
      </c>
      <c r="N22" s="242">
        <v>1.25</v>
      </c>
      <c r="O22" s="242">
        <v>4.1666666666666696</v>
      </c>
      <c r="P22" s="242">
        <v>5.75</v>
      </c>
      <c r="Q22" s="243">
        <v>5.7782274999999998</v>
      </c>
      <c r="R22" s="244">
        <v>4.29</v>
      </c>
      <c r="S22" s="159" t="s">
        <v>7587</v>
      </c>
      <c r="T22" s="159" t="s">
        <v>7587</v>
      </c>
      <c r="U22" s="165" t="s">
        <v>7348</v>
      </c>
      <c r="V22" s="167" t="s">
        <v>7587</v>
      </c>
      <c r="W22" s="167" t="s">
        <v>7587</v>
      </c>
      <c r="X22" s="167" t="s">
        <v>7587</v>
      </c>
      <c r="Y22" s="167" t="s">
        <v>7613</v>
      </c>
      <c r="Z22" s="167" t="s">
        <v>7587</v>
      </c>
      <c r="AA22" s="167" t="s">
        <v>7587</v>
      </c>
      <c r="AB22" s="167" t="s">
        <v>7357</v>
      </c>
      <c r="AC22" s="167" t="s">
        <v>7587</v>
      </c>
      <c r="AD22" s="167" t="s">
        <v>7357</v>
      </c>
      <c r="AE22" s="167" t="s">
        <v>7357</v>
      </c>
      <c r="AF22" s="167" t="s">
        <v>7357</v>
      </c>
      <c r="AG22" s="168" t="s">
        <v>7587</v>
      </c>
      <c r="AH22" s="167" t="s">
        <v>7357</v>
      </c>
      <c r="AI22" s="167" t="s">
        <v>7587</v>
      </c>
      <c r="AJ22" s="167" t="s">
        <v>7357</v>
      </c>
      <c r="AK22" s="167" t="s">
        <v>7357</v>
      </c>
      <c r="AL22" s="167" t="s">
        <v>7614</v>
      </c>
      <c r="AM22" s="167" t="s">
        <v>7357</v>
      </c>
      <c r="AN22" s="168" t="s">
        <v>7357</v>
      </c>
      <c r="AO22" s="168" t="s">
        <v>7357</v>
      </c>
      <c r="AP22" s="168" t="s">
        <v>7587</v>
      </c>
      <c r="AQ22" s="168" t="s">
        <v>7357</v>
      </c>
      <c r="AR22" s="168" t="s">
        <v>7357</v>
      </c>
    </row>
    <row r="23" spans="1:44">
      <c r="A23" s="138" t="s">
        <v>73</v>
      </c>
      <c r="B23" s="138" t="s">
        <v>7404</v>
      </c>
      <c r="C23" s="138" t="s">
        <v>7358</v>
      </c>
      <c r="D23" s="138" t="s">
        <v>17</v>
      </c>
      <c r="E23" s="145" t="s">
        <v>7357</v>
      </c>
      <c r="F23" s="138" t="s">
        <v>21</v>
      </c>
      <c r="G23" s="139">
        <v>21.8</v>
      </c>
      <c r="H23" s="139">
        <v>21.846654040404001</v>
      </c>
      <c r="I23" s="242">
        <v>1.1979166666666701</v>
      </c>
      <c r="J23" s="242">
        <v>0.78125</v>
      </c>
      <c r="K23" s="242">
        <v>0.41666666666666702</v>
      </c>
      <c r="L23" s="242">
        <v>4.3181818181818201</v>
      </c>
      <c r="M23" s="242">
        <v>1.8181818181818199</v>
      </c>
      <c r="N23" s="242">
        <v>2.5</v>
      </c>
      <c r="O23" s="242">
        <v>2.0833333333333299</v>
      </c>
      <c r="P23" s="242">
        <v>2.2222222222222201</v>
      </c>
      <c r="Q23" s="242">
        <v>10.625</v>
      </c>
      <c r="R23" s="244">
        <v>1.4</v>
      </c>
      <c r="S23" s="159" t="s">
        <v>7587</v>
      </c>
      <c r="T23" s="159" t="s">
        <v>7587</v>
      </c>
      <c r="U23" s="166" t="s">
        <v>7357</v>
      </c>
      <c r="V23" s="167">
        <v>31</v>
      </c>
      <c r="W23" s="167" t="s">
        <v>7587</v>
      </c>
      <c r="X23" s="167" t="s">
        <v>7587</v>
      </c>
      <c r="Y23" s="167" t="s">
        <v>7357</v>
      </c>
      <c r="Z23" s="167" t="s">
        <v>7587</v>
      </c>
      <c r="AA23" s="167" t="s">
        <v>7587</v>
      </c>
      <c r="AB23" s="167" t="s">
        <v>7357</v>
      </c>
      <c r="AC23" s="167" t="s">
        <v>7587</v>
      </c>
      <c r="AD23" s="167" t="s">
        <v>7357</v>
      </c>
      <c r="AE23" s="167" t="s">
        <v>7357</v>
      </c>
      <c r="AF23" s="167" t="s">
        <v>7357</v>
      </c>
      <c r="AG23" s="168" t="s">
        <v>7587</v>
      </c>
      <c r="AH23" s="167" t="s">
        <v>7357</v>
      </c>
      <c r="AI23" s="167" t="s">
        <v>7587</v>
      </c>
      <c r="AJ23" s="167" t="s">
        <v>7357</v>
      </c>
      <c r="AK23" s="167" t="s">
        <v>7357</v>
      </c>
      <c r="AL23" s="167" t="s">
        <v>7587</v>
      </c>
      <c r="AM23" s="167" t="s">
        <v>7357</v>
      </c>
      <c r="AN23" s="168" t="s">
        <v>7357</v>
      </c>
      <c r="AO23" s="168" t="s">
        <v>7357</v>
      </c>
      <c r="AP23" s="168" t="s">
        <v>7348</v>
      </c>
      <c r="AQ23" s="168" t="s">
        <v>7357</v>
      </c>
      <c r="AR23" s="168" t="s">
        <v>7357</v>
      </c>
    </row>
    <row r="24" spans="1:44">
      <c r="A24" s="138" t="s">
        <v>75</v>
      </c>
      <c r="B24" s="138" t="s">
        <v>7406</v>
      </c>
      <c r="C24" s="138" t="s">
        <v>7358</v>
      </c>
      <c r="D24" s="138" t="s">
        <v>23</v>
      </c>
      <c r="E24" s="145" t="s">
        <v>7357</v>
      </c>
      <c r="F24" s="138" t="s">
        <v>26</v>
      </c>
      <c r="G24" s="139">
        <v>7.6</v>
      </c>
      <c r="H24" s="139">
        <v>7.5728213257575803</v>
      </c>
      <c r="I24" s="242">
        <v>0.72916666666666696</v>
      </c>
      <c r="J24" s="242">
        <v>0.3125</v>
      </c>
      <c r="K24" s="242">
        <v>0.41666666666666702</v>
      </c>
      <c r="L24" s="242">
        <v>0.90909090909090895</v>
      </c>
      <c r="M24" s="242">
        <v>0.90909090909090895</v>
      </c>
      <c r="N24" s="242">
        <v>0</v>
      </c>
      <c r="O24" s="242">
        <v>1.25</v>
      </c>
      <c r="P24" s="242">
        <v>0.5</v>
      </c>
      <c r="Q24" s="243">
        <v>1.51456375</v>
      </c>
      <c r="R24" s="244">
        <v>2.67</v>
      </c>
      <c r="S24" s="159" t="s">
        <v>7587</v>
      </c>
      <c r="T24" s="159" t="s">
        <v>7587</v>
      </c>
      <c r="U24" s="166" t="s">
        <v>7357</v>
      </c>
      <c r="V24" s="167">
        <v>18</v>
      </c>
      <c r="W24" s="167" t="s">
        <v>7587</v>
      </c>
      <c r="X24" s="238" t="s">
        <v>7587</v>
      </c>
      <c r="Y24" s="167" t="s">
        <v>7357</v>
      </c>
      <c r="Z24" s="167" t="s">
        <v>7587</v>
      </c>
      <c r="AA24" s="167" t="s">
        <v>7587</v>
      </c>
      <c r="AB24" s="167" t="s">
        <v>7357</v>
      </c>
      <c r="AC24" s="167" t="s">
        <v>7587</v>
      </c>
      <c r="AD24" s="167" t="s">
        <v>7357</v>
      </c>
      <c r="AE24" s="167" t="s">
        <v>7357</v>
      </c>
      <c r="AF24" s="238" t="s">
        <v>7357</v>
      </c>
      <c r="AG24" s="168" t="s">
        <v>7587</v>
      </c>
      <c r="AH24" s="167" t="s">
        <v>7357</v>
      </c>
      <c r="AI24" s="167" t="s">
        <v>7587</v>
      </c>
      <c r="AJ24" s="167" t="s">
        <v>7357</v>
      </c>
      <c r="AK24" s="167" t="s">
        <v>7357</v>
      </c>
      <c r="AL24" s="167" t="s">
        <v>7614</v>
      </c>
      <c r="AM24" s="167" t="s">
        <v>7357</v>
      </c>
      <c r="AN24" s="168" t="s">
        <v>7357</v>
      </c>
      <c r="AO24" s="168" t="s">
        <v>7357</v>
      </c>
      <c r="AP24" s="168" t="s">
        <v>7587</v>
      </c>
      <c r="AQ24" s="168" t="s">
        <v>7357</v>
      </c>
      <c r="AR24" s="168" t="s">
        <v>7357</v>
      </c>
    </row>
    <row r="25" spans="1:44">
      <c r="A25" s="138" t="s">
        <v>77</v>
      </c>
      <c r="B25" s="138" t="s">
        <v>7408</v>
      </c>
      <c r="C25" s="138" t="s">
        <v>7358</v>
      </c>
      <c r="D25" s="138" t="s">
        <v>36</v>
      </c>
      <c r="E25" s="145" t="s">
        <v>7357</v>
      </c>
      <c r="F25" s="138" t="s">
        <v>26</v>
      </c>
      <c r="G25" s="139">
        <v>1.4</v>
      </c>
      <c r="H25" s="139">
        <v>1.43697908333333</v>
      </c>
      <c r="I25" s="242">
        <v>0.15625</v>
      </c>
      <c r="J25" s="242">
        <v>0.15625</v>
      </c>
      <c r="K25" s="242">
        <v>0</v>
      </c>
      <c r="L25" s="242">
        <v>0</v>
      </c>
      <c r="M25" s="242">
        <v>0</v>
      </c>
      <c r="N25" s="242">
        <v>0</v>
      </c>
      <c r="O25" s="242">
        <v>0.83333333333333304</v>
      </c>
      <c r="P25" s="242">
        <v>0</v>
      </c>
      <c r="Q25" s="243">
        <v>0.28739575000000001</v>
      </c>
      <c r="R25" s="244">
        <v>0.16</v>
      </c>
      <c r="S25" s="159" t="s">
        <v>7587</v>
      </c>
      <c r="T25" s="159" t="s">
        <v>7587</v>
      </c>
      <c r="U25" s="166" t="s">
        <v>7357</v>
      </c>
      <c r="V25" s="167" t="s">
        <v>7587</v>
      </c>
      <c r="W25" s="167" t="s">
        <v>7587</v>
      </c>
      <c r="X25" s="167" t="s">
        <v>7587</v>
      </c>
      <c r="Y25" s="167" t="s">
        <v>7357</v>
      </c>
      <c r="Z25" s="167" t="s">
        <v>7587</v>
      </c>
      <c r="AA25" s="167" t="s">
        <v>7587</v>
      </c>
      <c r="AB25" s="167" t="s">
        <v>7357</v>
      </c>
      <c r="AC25" s="167" t="s">
        <v>7587</v>
      </c>
      <c r="AD25" s="167" t="s">
        <v>7357</v>
      </c>
      <c r="AE25" s="167" t="s">
        <v>7357</v>
      </c>
      <c r="AF25" s="167" t="s">
        <v>7357</v>
      </c>
      <c r="AG25" s="168" t="s">
        <v>7587</v>
      </c>
      <c r="AH25" s="167" t="s">
        <v>7357</v>
      </c>
      <c r="AI25" s="167" t="s">
        <v>7587</v>
      </c>
      <c r="AJ25" s="167" t="s">
        <v>7357</v>
      </c>
      <c r="AK25" s="167" t="s">
        <v>7357</v>
      </c>
      <c r="AL25" s="167" t="s">
        <v>7357</v>
      </c>
      <c r="AM25" s="167" t="s">
        <v>7357</v>
      </c>
      <c r="AN25" s="168" t="s">
        <v>7357</v>
      </c>
      <c r="AO25" s="168" t="s">
        <v>7357</v>
      </c>
      <c r="AP25" s="168" t="s">
        <v>7587</v>
      </c>
      <c r="AQ25" s="168" t="s">
        <v>7357</v>
      </c>
      <c r="AR25" s="168" t="s">
        <v>7357</v>
      </c>
    </row>
    <row r="26" spans="1:44">
      <c r="A26" s="138" t="s">
        <v>78</v>
      </c>
      <c r="B26" s="138" t="s">
        <v>7409</v>
      </c>
      <c r="C26" s="138" t="s">
        <v>7358</v>
      </c>
      <c r="D26" s="138" t="s">
        <v>230</v>
      </c>
      <c r="E26" s="145" t="s">
        <v>7357</v>
      </c>
      <c r="F26" s="138" t="s">
        <v>24</v>
      </c>
      <c r="G26" s="139">
        <v>16.100000000000001</v>
      </c>
      <c r="H26" s="139">
        <v>16.1442155378788</v>
      </c>
      <c r="I26" s="242">
        <v>1.3541666666666701</v>
      </c>
      <c r="J26" s="242">
        <v>0.9375</v>
      </c>
      <c r="K26" s="242">
        <v>0.41666666666666702</v>
      </c>
      <c r="L26" s="242">
        <v>3.5795454545454501</v>
      </c>
      <c r="M26" s="242">
        <v>2.9545454545454501</v>
      </c>
      <c r="N26" s="242">
        <v>0.625</v>
      </c>
      <c r="O26" s="242">
        <v>4.1666666666666696</v>
      </c>
      <c r="P26" s="242">
        <v>2.1249950000000002</v>
      </c>
      <c r="Q26" s="243">
        <v>3.22884175</v>
      </c>
      <c r="R26" s="244">
        <v>1.69</v>
      </c>
      <c r="S26" s="159" t="s">
        <v>7587</v>
      </c>
      <c r="T26" s="159" t="s">
        <v>7587</v>
      </c>
      <c r="U26" s="165" t="s">
        <v>7348</v>
      </c>
      <c r="V26" s="167">
        <v>6</v>
      </c>
      <c r="W26" s="167" t="s">
        <v>7587</v>
      </c>
      <c r="X26" s="167" t="s">
        <v>7587</v>
      </c>
      <c r="Y26" s="167" t="s">
        <v>7357</v>
      </c>
      <c r="Z26" s="167" t="s">
        <v>7587</v>
      </c>
      <c r="AA26" s="167" t="s">
        <v>7587</v>
      </c>
      <c r="AB26" s="167" t="s">
        <v>7357</v>
      </c>
      <c r="AC26" s="167" t="s">
        <v>7357</v>
      </c>
      <c r="AD26" s="167" t="s">
        <v>7357</v>
      </c>
      <c r="AE26" s="238" t="s">
        <v>7587</v>
      </c>
      <c r="AF26" s="238" t="s">
        <v>7587</v>
      </c>
      <c r="AG26" s="168" t="s">
        <v>7357</v>
      </c>
      <c r="AH26" s="167" t="s">
        <v>7357</v>
      </c>
      <c r="AI26" s="167" t="s">
        <v>7587</v>
      </c>
      <c r="AJ26" s="167" t="s">
        <v>7357</v>
      </c>
      <c r="AK26" s="167" t="s">
        <v>7357</v>
      </c>
      <c r="AL26" s="167" t="s">
        <v>7587</v>
      </c>
      <c r="AM26" s="167" t="s">
        <v>7357</v>
      </c>
      <c r="AN26" s="168" t="s">
        <v>7357</v>
      </c>
      <c r="AO26" s="168" t="s">
        <v>7357</v>
      </c>
      <c r="AP26" s="168" t="s">
        <v>7587</v>
      </c>
      <c r="AQ26" s="168" t="s">
        <v>7357</v>
      </c>
      <c r="AR26" s="168" t="s">
        <v>7357</v>
      </c>
    </row>
    <row r="27" spans="1:44">
      <c r="A27" s="138" t="s">
        <v>88</v>
      </c>
      <c r="B27" s="138" t="s">
        <v>7421</v>
      </c>
      <c r="C27" s="138" t="s">
        <v>7422</v>
      </c>
      <c r="D27" s="138" t="s">
        <v>230</v>
      </c>
      <c r="E27" s="145" t="s">
        <v>7357</v>
      </c>
      <c r="F27" s="138" t="s">
        <v>37</v>
      </c>
      <c r="G27" s="139">
        <v>32.9</v>
      </c>
      <c r="H27" s="139">
        <v>32.946539181818203</v>
      </c>
      <c r="I27" s="242">
        <v>3.59375</v>
      </c>
      <c r="J27" s="242">
        <v>2.34375</v>
      </c>
      <c r="K27" s="242">
        <v>1.25</v>
      </c>
      <c r="L27" s="242">
        <v>6.3068181818181799</v>
      </c>
      <c r="M27" s="242">
        <v>5.6818181818181799</v>
      </c>
      <c r="N27" s="242">
        <v>0.625</v>
      </c>
      <c r="O27" s="242">
        <v>6.25</v>
      </c>
      <c r="P27" s="242">
        <v>5.6666650000000001</v>
      </c>
      <c r="Q27" s="243">
        <v>6.5893059999999997</v>
      </c>
      <c r="R27" s="244">
        <v>4.54</v>
      </c>
      <c r="S27" s="159" t="s">
        <v>7587</v>
      </c>
      <c r="T27" s="159" t="s">
        <v>7587</v>
      </c>
      <c r="U27" s="165" t="s">
        <v>7348</v>
      </c>
      <c r="V27" s="167">
        <v>46</v>
      </c>
      <c r="W27" s="167" t="s">
        <v>7587</v>
      </c>
      <c r="X27" s="167" t="s">
        <v>7587</v>
      </c>
      <c r="Y27" s="167" t="s">
        <v>7613</v>
      </c>
      <c r="Z27" s="167" t="s">
        <v>7587</v>
      </c>
      <c r="AA27" s="167" t="s">
        <v>7587</v>
      </c>
      <c r="AB27" s="167" t="s">
        <v>7357</v>
      </c>
      <c r="AC27" s="167" t="s">
        <v>7348</v>
      </c>
      <c r="AD27" s="167" t="s">
        <v>7357</v>
      </c>
      <c r="AE27" s="238" t="s">
        <v>7587</v>
      </c>
      <c r="AF27" s="238" t="s">
        <v>7587</v>
      </c>
      <c r="AG27" s="238" t="s">
        <v>7348</v>
      </c>
      <c r="AH27" s="167" t="s">
        <v>7357</v>
      </c>
      <c r="AI27" s="167" t="s">
        <v>7587</v>
      </c>
      <c r="AJ27" s="167" t="s">
        <v>7348</v>
      </c>
      <c r="AK27" s="167" t="s">
        <v>7357</v>
      </c>
      <c r="AL27" s="167" t="s">
        <v>7587</v>
      </c>
      <c r="AM27" s="167" t="s">
        <v>7357</v>
      </c>
      <c r="AN27" s="168" t="s">
        <v>7357</v>
      </c>
      <c r="AO27" s="168" t="s">
        <v>7357</v>
      </c>
      <c r="AP27" s="168" t="s">
        <v>7587</v>
      </c>
      <c r="AQ27" s="168" t="s">
        <v>7357</v>
      </c>
      <c r="AR27" s="168" t="s">
        <v>7357</v>
      </c>
    </row>
    <row r="28" spans="1:44">
      <c r="A28" s="138" t="s">
        <v>91</v>
      </c>
      <c r="B28" s="138" t="s">
        <v>7426</v>
      </c>
      <c r="C28" s="138" t="s">
        <v>7351</v>
      </c>
      <c r="D28" s="138" t="s">
        <v>23</v>
      </c>
      <c r="E28" s="145" t="s">
        <v>7357</v>
      </c>
      <c r="F28" s="138" t="s">
        <v>26</v>
      </c>
      <c r="G28" s="139">
        <v>4.9000000000000004</v>
      </c>
      <c r="H28" s="139">
        <v>4.86302066666667</v>
      </c>
      <c r="I28" s="242">
        <v>1.09375</v>
      </c>
      <c r="J28" s="242">
        <v>1.09375</v>
      </c>
      <c r="K28" s="242">
        <v>0</v>
      </c>
      <c r="L28" s="242">
        <v>0</v>
      </c>
      <c r="M28" s="242">
        <v>0</v>
      </c>
      <c r="N28" s="242">
        <v>0</v>
      </c>
      <c r="O28" s="242">
        <v>0.41666666666666702</v>
      </c>
      <c r="P28" s="242">
        <v>0</v>
      </c>
      <c r="Q28" s="243">
        <v>0.97260400000000002</v>
      </c>
      <c r="R28" s="244">
        <v>2.38</v>
      </c>
      <c r="S28" s="159" t="s">
        <v>7587</v>
      </c>
      <c r="T28" s="159" t="s">
        <v>7587</v>
      </c>
      <c r="U28" s="166" t="s">
        <v>7357</v>
      </c>
      <c r="V28" s="167" t="s">
        <v>7587</v>
      </c>
      <c r="W28" s="167" t="s">
        <v>7587</v>
      </c>
      <c r="X28" s="167" t="s">
        <v>7587</v>
      </c>
      <c r="Y28" s="167" t="s">
        <v>7613</v>
      </c>
      <c r="Z28" s="167" t="s">
        <v>7587</v>
      </c>
      <c r="AA28" s="167" t="s">
        <v>7587</v>
      </c>
      <c r="AB28" s="167" t="s">
        <v>7357</v>
      </c>
      <c r="AC28" s="167" t="s">
        <v>7587</v>
      </c>
      <c r="AD28" s="167" t="s">
        <v>7357</v>
      </c>
      <c r="AE28" s="167" t="s">
        <v>7357</v>
      </c>
      <c r="AF28" s="167" t="s">
        <v>7357</v>
      </c>
      <c r="AG28" s="168" t="s">
        <v>7587</v>
      </c>
      <c r="AH28" s="167" t="s">
        <v>7357</v>
      </c>
      <c r="AI28" s="167" t="s">
        <v>7587</v>
      </c>
      <c r="AJ28" s="167" t="s">
        <v>7357</v>
      </c>
      <c r="AK28" s="167" t="s">
        <v>7357</v>
      </c>
      <c r="AL28" s="167" t="s">
        <v>7357</v>
      </c>
      <c r="AM28" s="167" t="s">
        <v>7357</v>
      </c>
      <c r="AN28" s="168" t="s">
        <v>7357</v>
      </c>
      <c r="AO28" s="168" t="s">
        <v>7357</v>
      </c>
      <c r="AP28" s="168" t="s">
        <v>7587</v>
      </c>
      <c r="AQ28" s="168" t="s">
        <v>7357</v>
      </c>
      <c r="AR28" s="168" t="s">
        <v>7357</v>
      </c>
    </row>
    <row r="29" spans="1:44">
      <c r="A29" s="138" t="s">
        <v>7831</v>
      </c>
      <c r="B29" s="138" t="s">
        <v>7428</v>
      </c>
      <c r="C29" s="138" t="s">
        <v>7358</v>
      </c>
      <c r="D29" s="138" t="s">
        <v>40</v>
      </c>
      <c r="E29" s="145" t="s">
        <v>7357</v>
      </c>
      <c r="F29" s="138" t="s">
        <v>26</v>
      </c>
      <c r="G29" s="139">
        <v>3.7</v>
      </c>
      <c r="H29" s="139">
        <v>3.6953750050504999</v>
      </c>
      <c r="I29" s="242">
        <v>0.78125</v>
      </c>
      <c r="J29" s="242">
        <v>0.78125</v>
      </c>
      <c r="K29" s="242">
        <v>0</v>
      </c>
      <c r="L29" s="242">
        <v>0.22727272727272699</v>
      </c>
      <c r="M29" s="242">
        <v>0.22727272727272699</v>
      </c>
      <c r="N29" s="242">
        <v>0</v>
      </c>
      <c r="O29" s="242">
        <v>1.25</v>
      </c>
      <c r="P29" s="242">
        <v>0.27777777777777801</v>
      </c>
      <c r="Q29" s="243">
        <v>0.73907449999999997</v>
      </c>
      <c r="R29" s="244">
        <v>0.42</v>
      </c>
      <c r="S29" s="159" t="s">
        <v>7587</v>
      </c>
      <c r="T29" s="159" t="s">
        <v>7587</v>
      </c>
      <c r="U29" s="166" t="s">
        <v>7357</v>
      </c>
      <c r="V29" s="167">
        <v>12</v>
      </c>
      <c r="W29" s="167" t="s">
        <v>7587</v>
      </c>
      <c r="X29" s="167" t="s">
        <v>7587</v>
      </c>
      <c r="Y29" s="167" t="s">
        <v>7357</v>
      </c>
      <c r="Z29" s="167" t="s">
        <v>7587</v>
      </c>
      <c r="AA29" s="167" t="s">
        <v>7587</v>
      </c>
      <c r="AB29" s="167" t="s">
        <v>7357</v>
      </c>
      <c r="AC29" s="167" t="s">
        <v>7587</v>
      </c>
      <c r="AD29" s="167" t="s">
        <v>7357</v>
      </c>
      <c r="AE29" s="167" t="s">
        <v>7357</v>
      </c>
      <c r="AF29" s="167" t="s">
        <v>7357</v>
      </c>
      <c r="AG29" s="168" t="s">
        <v>7587</v>
      </c>
      <c r="AH29" s="167" t="s">
        <v>7357</v>
      </c>
      <c r="AI29" s="167" t="s">
        <v>7587</v>
      </c>
      <c r="AJ29" s="167" t="s">
        <v>7357</v>
      </c>
      <c r="AK29" s="167" t="s">
        <v>7357</v>
      </c>
      <c r="AL29" s="167" t="s">
        <v>7587</v>
      </c>
      <c r="AM29" s="167" t="s">
        <v>7357</v>
      </c>
      <c r="AN29" s="168" t="s">
        <v>7357</v>
      </c>
      <c r="AO29" s="168" t="s">
        <v>7357</v>
      </c>
      <c r="AP29" s="168" t="s">
        <v>7357</v>
      </c>
      <c r="AQ29" s="168" t="s">
        <v>7357</v>
      </c>
      <c r="AR29" s="168" t="s">
        <v>7357</v>
      </c>
    </row>
    <row r="30" spans="1:44">
      <c r="A30" s="138" t="s">
        <v>96</v>
      </c>
      <c r="B30" s="138" t="s">
        <v>7433</v>
      </c>
      <c r="C30" s="138" t="s">
        <v>7355</v>
      </c>
      <c r="D30" s="138" t="s">
        <v>40</v>
      </c>
      <c r="E30" s="145" t="s">
        <v>7357</v>
      </c>
      <c r="F30" s="138" t="s">
        <v>37</v>
      </c>
      <c r="G30" s="139">
        <v>33.200000000000003</v>
      </c>
      <c r="H30" s="139">
        <v>33.234217171717198</v>
      </c>
      <c r="I30" s="242">
        <v>3.2291666666666701</v>
      </c>
      <c r="J30" s="242">
        <v>1.5625</v>
      </c>
      <c r="K30" s="242">
        <v>1.6666666666666701</v>
      </c>
      <c r="L30" s="242">
        <v>5.2272727272727302</v>
      </c>
      <c r="M30" s="242">
        <v>5.2272727272727302</v>
      </c>
      <c r="N30" s="242">
        <v>0</v>
      </c>
      <c r="O30" s="242">
        <v>4.1666666666666696</v>
      </c>
      <c r="P30" s="242">
        <v>6.1111111111111098</v>
      </c>
      <c r="Q30" s="242">
        <v>10</v>
      </c>
      <c r="R30" s="244">
        <v>4.5</v>
      </c>
      <c r="S30" s="159" t="s">
        <v>7587</v>
      </c>
      <c r="T30" s="159" t="s">
        <v>7587</v>
      </c>
      <c r="U30" s="165" t="s">
        <v>7348</v>
      </c>
      <c r="V30" s="167">
        <v>47</v>
      </c>
      <c r="W30" s="167" t="s">
        <v>7587</v>
      </c>
      <c r="X30" s="167" t="s">
        <v>7587</v>
      </c>
      <c r="Y30" s="167" t="s">
        <v>7357</v>
      </c>
      <c r="Z30" s="167" t="s">
        <v>7587</v>
      </c>
      <c r="AA30" s="167" t="s">
        <v>7587</v>
      </c>
      <c r="AB30" s="167" t="s">
        <v>7357</v>
      </c>
      <c r="AC30" s="167" t="s">
        <v>7587</v>
      </c>
      <c r="AD30" s="167" t="s">
        <v>7357</v>
      </c>
      <c r="AE30" s="167" t="s">
        <v>7348</v>
      </c>
      <c r="AF30" s="167" t="s">
        <v>7357</v>
      </c>
      <c r="AG30" s="168" t="s">
        <v>7587</v>
      </c>
      <c r="AH30" s="167" t="s">
        <v>7357</v>
      </c>
      <c r="AI30" s="167" t="s">
        <v>7587</v>
      </c>
      <c r="AJ30" s="167" t="s">
        <v>7357</v>
      </c>
      <c r="AK30" s="167" t="s">
        <v>7357</v>
      </c>
      <c r="AL30" s="167" t="s">
        <v>7587</v>
      </c>
      <c r="AM30" s="167" t="s">
        <v>7357</v>
      </c>
      <c r="AN30" s="168" t="s">
        <v>7357</v>
      </c>
      <c r="AO30" s="168" t="s">
        <v>7357</v>
      </c>
      <c r="AP30" s="168" t="s">
        <v>7348</v>
      </c>
      <c r="AQ30" s="168" t="s">
        <v>7357</v>
      </c>
      <c r="AR30" s="168" t="s">
        <v>7357</v>
      </c>
    </row>
    <row r="31" spans="1:44">
      <c r="A31" s="138" t="s">
        <v>101</v>
      </c>
      <c r="B31" s="138" t="s">
        <v>7439</v>
      </c>
      <c r="C31" s="138" t="s">
        <v>7349</v>
      </c>
      <c r="D31" s="138" t="s">
        <v>33</v>
      </c>
      <c r="E31" s="145" t="s">
        <v>7357</v>
      </c>
      <c r="F31" s="138" t="s">
        <v>24</v>
      </c>
      <c r="G31" s="139">
        <v>15.8</v>
      </c>
      <c r="H31" s="139">
        <v>15.7951219848485</v>
      </c>
      <c r="I31" s="242">
        <v>2.4479166666666701</v>
      </c>
      <c r="J31" s="242">
        <v>2.03125</v>
      </c>
      <c r="K31" s="242">
        <v>0.41666666666666702</v>
      </c>
      <c r="L31" s="242">
        <v>2.4431818181818201</v>
      </c>
      <c r="M31" s="242">
        <v>1.8181818181818199</v>
      </c>
      <c r="N31" s="242">
        <v>0.625</v>
      </c>
      <c r="O31" s="242">
        <v>1.25</v>
      </c>
      <c r="P31" s="242">
        <v>3.125</v>
      </c>
      <c r="Q31" s="243">
        <v>3.1590235</v>
      </c>
      <c r="R31" s="244">
        <v>3.37</v>
      </c>
      <c r="S31" s="159" t="s">
        <v>7587</v>
      </c>
      <c r="T31" s="159" t="s">
        <v>7587</v>
      </c>
      <c r="U31" s="166" t="s">
        <v>7357</v>
      </c>
      <c r="V31" s="167" t="s">
        <v>7587</v>
      </c>
      <c r="W31" s="167" t="s">
        <v>7587</v>
      </c>
      <c r="X31" s="167" t="s">
        <v>7587</v>
      </c>
      <c r="Y31" s="167" t="s">
        <v>7613</v>
      </c>
      <c r="Z31" s="167" t="s">
        <v>7587</v>
      </c>
      <c r="AA31" s="167" t="s">
        <v>7587</v>
      </c>
      <c r="AB31" s="167" t="s">
        <v>7357</v>
      </c>
      <c r="AC31" s="167" t="s">
        <v>7587</v>
      </c>
      <c r="AD31" s="167" t="s">
        <v>7357</v>
      </c>
      <c r="AE31" s="238" t="s">
        <v>7587</v>
      </c>
      <c r="AF31" s="168" t="s">
        <v>7587</v>
      </c>
      <c r="AG31" s="168" t="s">
        <v>7587</v>
      </c>
      <c r="AH31" s="167" t="s">
        <v>7357</v>
      </c>
      <c r="AI31" s="167" t="s">
        <v>7357</v>
      </c>
      <c r="AJ31" s="167" t="s">
        <v>7357</v>
      </c>
      <c r="AK31" s="167" t="s">
        <v>7357</v>
      </c>
      <c r="AL31" s="167" t="s">
        <v>7587</v>
      </c>
      <c r="AM31" s="167" t="s">
        <v>7357</v>
      </c>
      <c r="AN31" s="168" t="s">
        <v>7357</v>
      </c>
      <c r="AO31" s="168" t="s">
        <v>7357</v>
      </c>
      <c r="AP31" s="168" t="s">
        <v>7587</v>
      </c>
      <c r="AQ31" s="168" t="s">
        <v>7357</v>
      </c>
      <c r="AR31" s="168" t="s">
        <v>7357</v>
      </c>
    </row>
    <row r="32" spans="1:44">
      <c r="A32" s="138" t="s">
        <v>106</v>
      </c>
      <c r="B32" s="138" t="s">
        <v>7444</v>
      </c>
      <c r="C32" s="138" t="s">
        <v>7358</v>
      </c>
      <c r="D32" s="138" t="s">
        <v>231</v>
      </c>
      <c r="E32" s="145" t="s">
        <v>7357</v>
      </c>
      <c r="F32" s="138" t="s">
        <v>55</v>
      </c>
      <c r="G32" s="139">
        <v>44.7</v>
      </c>
      <c r="H32" s="139">
        <v>44.7466810681818</v>
      </c>
      <c r="I32" s="242">
        <v>5.3125</v>
      </c>
      <c r="J32" s="242">
        <v>2.8125</v>
      </c>
      <c r="K32" s="242">
        <v>2.5</v>
      </c>
      <c r="L32" s="242">
        <v>13.068181818181801</v>
      </c>
      <c r="M32" s="242">
        <v>4.3181818181818201</v>
      </c>
      <c r="N32" s="242">
        <v>8.75</v>
      </c>
      <c r="O32" s="242">
        <v>6.25</v>
      </c>
      <c r="P32" s="242">
        <v>6.1666650000000001</v>
      </c>
      <c r="Q32" s="243">
        <v>8.9493342499999997</v>
      </c>
      <c r="R32" s="244">
        <v>5</v>
      </c>
      <c r="S32" s="159" t="s">
        <v>7587</v>
      </c>
      <c r="T32" s="159" t="s">
        <v>7587</v>
      </c>
      <c r="U32" s="165" t="s">
        <v>7348</v>
      </c>
      <c r="V32" s="167">
        <v>71</v>
      </c>
      <c r="W32" s="167" t="s">
        <v>7587</v>
      </c>
      <c r="X32" s="167" t="s">
        <v>7587</v>
      </c>
      <c r="Y32" s="167" t="s">
        <v>7613</v>
      </c>
      <c r="Z32" s="167" t="s">
        <v>7587</v>
      </c>
      <c r="AA32" s="167" t="s">
        <v>7587</v>
      </c>
      <c r="AB32" s="167" t="s">
        <v>7357</v>
      </c>
      <c r="AC32" s="167" t="s">
        <v>7348</v>
      </c>
      <c r="AD32" s="167" t="s">
        <v>7357</v>
      </c>
      <c r="AE32" s="238" t="s">
        <v>7587</v>
      </c>
      <c r="AF32" s="238" t="s">
        <v>7587</v>
      </c>
      <c r="AG32" s="168" t="s">
        <v>7357</v>
      </c>
      <c r="AH32" s="167" t="s">
        <v>7348</v>
      </c>
      <c r="AI32" s="167" t="s">
        <v>7587</v>
      </c>
      <c r="AJ32" s="167" t="s">
        <v>7357</v>
      </c>
      <c r="AK32" s="167" t="s">
        <v>7357</v>
      </c>
      <c r="AL32" s="167" t="s">
        <v>7587</v>
      </c>
      <c r="AM32" s="167" t="s">
        <v>7348</v>
      </c>
      <c r="AN32" s="168" t="s">
        <v>7357</v>
      </c>
      <c r="AO32" s="168" t="s">
        <v>7357</v>
      </c>
      <c r="AP32" s="168" t="s">
        <v>7587</v>
      </c>
      <c r="AQ32" s="168" t="s">
        <v>7357</v>
      </c>
      <c r="AR32" s="168" t="s">
        <v>7357</v>
      </c>
    </row>
    <row r="33" spans="1:44">
      <c r="A33" s="138" t="s">
        <v>107</v>
      </c>
      <c r="B33" s="138" t="s">
        <v>7445</v>
      </c>
      <c r="C33" s="138" t="s">
        <v>7351</v>
      </c>
      <c r="D33" s="138" t="s">
        <v>230</v>
      </c>
      <c r="E33" s="145" t="s">
        <v>7357</v>
      </c>
      <c r="F33" s="138" t="s">
        <v>24</v>
      </c>
      <c r="G33" s="139">
        <v>13.3</v>
      </c>
      <c r="H33" s="139">
        <v>13.2815325227273</v>
      </c>
      <c r="I33" s="242">
        <v>2.6041666666666701</v>
      </c>
      <c r="J33" s="242">
        <v>2.1875</v>
      </c>
      <c r="K33" s="242">
        <v>0.41666666666666702</v>
      </c>
      <c r="L33" s="242">
        <v>2.8977272727272698</v>
      </c>
      <c r="M33" s="242">
        <v>2.2727272727272698</v>
      </c>
      <c r="N33" s="242">
        <v>0.625</v>
      </c>
      <c r="O33" s="242">
        <v>2.0833333333333299</v>
      </c>
      <c r="P33" s="242">
        <v>1.5</v>
      </c>
      <c r="Q33" s="243">
        <v>2.65630525</v>
      </c>
      <c r="R33" s="244">
        <v>1.54</v>
      </c>
      <c r="S33" s="159" t="s">
        <v>7587</v>
      </c>
      <c r="T33" s="159" t="s">
        <v>7587</v>
      </c>
      <c r="U33" s="165" t="s">
        <v>7348</v>
      </c>
      <c r="V33" s="167">
        <v>39</v>
      </c>
      <c r="W33" s="167" t="s">
        <v>7587</v>
      </c>
      <c r="X33" s="167" t="s">
        <v>7587</v>
      </c>
      <c r="Y33" s="167" t="s">
        <v>7613</v>
      </c>
      <c r="Z33" s="167" t="s">
        <v>7587</v>
      </c>
      <c r="AA33" s="167" t="s">
        <v>7587</v>
      </c>
      <c r="AB33" s="167" t="s">
        <v>7348</v>
      </c>
      <c r="AC33" s="167" t="s">
        <v>7357</v>
      </c>
      <c r="AD33" s="167" t="s">
        <v>7357</v>
      </c>
      <c r="AE33" s="238" t="s">
        <v>7587</v>
      </c>
      <c r="AF33" s="238" t="s">
        <v>7587</v>
      </c>
      <c r="AG33" s="168" t="s">
        <v>7357</v>
      </c>
      <c r="AH33" s="167" t="s">
        <v>7357</v>
      </c>
      <c r="AI33" s="167" t="s">
        <v>7587</v>
      </c>
      <c r="AJ33" s="167" t="s">
        <v>7357</v>
      </c>
      <c r="AK33" s="167" t="s">
        <v>7357</v>
      </c>
      <c r="AL33" s="167" t="s">
        <v>7587</v>
      </c>
      <c r="AM33" s="167" t="s">
        <v>7348</v>
      </c>
      <c r="AN33" s="168" t="s">
        <v>7348</v>
      </c>
      <c r="AO33" s="168" t="s">
        <v>7357</v>
      </c>
      <c r="AP33" s="168" t="s">
        <v>7587</v>
      </c>
      <c r="AQ33" s="168" t="s">
        <v>7357</v>
      </c>
      <c r="AR33" s="168" t="s">
        <v>7357</v>
      </c>
    </row>
    <row r="34" spans="1:44">
      <c r="A34" s="138" t="s">
        <v>108</v>
      </c>
      <c r="B34" s="138" t="s">
        <v>7446</v>
      </c>
      <c r="C34" s="138" t="s">
        <v>7447</v>
      </c>
      <c r="D34" s="138" t="s">
        <v>230</v>
      </c>
      <c r="E34" s="145" t="s">
        <v>7357</v>
      </c>
      <c r="F34" s="138" t="s">
        <v>24</v>
      </c>
      <c r="G34" s="139">
        <v>17.399999999999999</v>
      </c>
      <c r="H34" s="139">
        <v>17.3704924242424</v>
      </c>
      <c r="I34" s="242">
        <v>1.40625</v>
      </c>
      <c r="J34" s="242">
        <v>1.40625</v>
      </c>
      <c r="K34" s="242">
        <v>0</v>
      </c>
      <c r="L34" s="242">
        <v>1.5909090909090899</v>
      </c>
      <c r="M34" s="242">
        <v>1.5909090909090899</v>
      </c>
      <c r="N34" s="242">
        <v>0</v>
      </c>
      <c r="O34" s="242">
        <v>0.83333333333333304</v>
      </c>
      <c r="P34" s="242">
        <v>3.125</v>
      </c>
      <c r="Q34" s="242">
        <v>6.875</v>
      </c>
      <c r="R34" s="244">
        <v>3.54</v>
      </c>
      <c r="S34" s="159" t="s">
        <v>7587</v>
      </c>
      <c r="T34" s="159" t="s">
        <v>7587</v>
      </c>
      <c r="U34" s="166" t="s">
        <v>7357</v>
      </c>
      <c r="V34" s="167">
        <v>33</v>
      </c>
      <c r="W34" s="167" t="s">
        <v>7587</v>
      </c>
      <c r="X34" s="167" t="s">
        <v>7587</v>
      </c>
      <c r="Y34" s="167" t="s">
        <v>7357</v>
      </c>
      <c r="Z34" s="167" t="s">
        <v>7587</v>
      </c>
      <c r="AA34" s="167" t="s">
        <v>7587</v>
      </c>
      <c r="AB34" s="167" t="s">
        <v>7357</v>
      </c>
      <c r="AC34" s="168" t="s">
        <v>7348</v>
      </c>
      <c r="AD34" s="167" t="s">
        <v>7357</v>
      </c>
      <c r="AE34" s="238" t="s">
        <v>7587</v>
      </c>
      <c r="AF34" s="238" t="s">
        <v>7587</v>
      </c>
      <c r="AG34" s="168" t="s">
        <v>7357</v>
      </c>
      <c r="AH34" s="167" t="s">
        <v>7357</v>
      </c>
      <c r="AI34" s="167" t="s">
        <v>7587</v>
      </c>
      <c r="AJ34" s="167" t="s">
        <v>7357</v>
      </c>
      <c r="AK34" s="167" t="s">
        <v>7357</v>
      </c>
      <c r="AL34" s="167" t="s">
        <v>7587</v>
      </c>
      <c r="AM34" s="167" t="s">
        <v>7357</v>
      </c>
      <c r="AN34" s="168" t="s">
        <v>7357</v>
      </c>
      <c r="AO34" s="168" t="s">
        <v>7357</v>
      </c>
      <c r="AP34" s="168" t="s">
        <v>7587</v>
      </c>
      <c r="AQ34" s="168" t="s">
        <v>7357</v>
      </c>
      <c r="AR34" s="168" t="s">
        <v>7357</v>
      </c>
    </row>
    <row r="35" spans="1:44">
      <c r="A35" s="138" t="s">
        <v>109</v>
      </c>
      <c r="B35" s="138" t="s">
        <v>7448</v>
      </c>
      <c r="C35" s="138" t="s">
        <v>7358</v>
      </c>
      <c r="D35" s="138" t="s">
        <v>36</v>
      </c>
      <c r="E35" s="145" t="s">
        <v>7357</v>
      </c>
      <c r="F35" s="138" t="s">
        <v>24</v>
      </c>
      <c r="G35" s="139">
        <v>11.8</v>
      </c>
      <c r="H35" s="139">
        <v>11.798815280303</v>
      </c>
      <c r="I35" s="242">
        <v>0.46875</v>
      </c>
      <c r="J35" s="242">
        <v>0.46875</v>
      </c>
      <c r="K35" s="242">
        <v>0</v>
      </c>
      <c r="L35" s="242">
        <v>1.36363636363636</v>
      </c>
      <c r="M35" s="242">
        <v>1.36363636363636</v>
      </c>
      <c r="N35" s="242">
        <v>0</v>
      </c>
      <c r="O35" s="242">
        <v>2.9166666666666701</v>
      </c>
      <c r="P35" s="242">
        <v>1.75</v>
      </c>
      <c r="Q35" s="243">
        <v>2.3597622500000002</v>
      </c>
      <c r="R35" s="244">
        <v>2.94</v>
      </c>
      <c r="S35" s="159" t="s">
        <v>7587</v>
      </c>
      <c r="T35" s="159" t="s">
        <v>7587</v>
      </c>
      <c r="U35" s="165" t="s">
        <v>7348</v>
      </c>
      <c r="V35" s="167">
        <v>10</v>
      </c>
      <c r="W35" s="167" t="s">
        <v>7587</v>
      </c>
      <c r="X35" s="167" t="s">
        <v>7587</v>
      </c>
      <c r="Y35" s="167" t="s">
        <v>7357</v>
      </c>
      <c r="Z35" s="167" t="s">
        <v>7587</v>
      </c>
      <c r="AA35" s="167" t="s">
        <v>7587</v>
      </c>
      <c r="AB35" s="167" t="s">
        <v>7357</v>
      </c>
      <c r="AC35" s="167" t="s">
        <v>7587</v>
      </c>
      <c r="AD35" s="167" t="s">
        <v>7357</v>
      </c>
      <c r="AE35" s="167" t="s">
        <v>7357</v>
      </c>
      <c r="AF35" s="167" t="s">
        <v>7348</v>
      </c>
      <c r="AG35" s="168" t="s">
        <v>7587</v>
      </c>
      <c r="AH35" s="167" t="s">
        <v>7357</v>
      </c>
      <c r="AI35" s="167" t="s">
        <v>7587</v>
      </c>
      <c r="AJ35" s="167" t="s">
        <v>7357</v>
      </c>
      <c r="AK35" s="167" t="s">
        <v>7357</v>
      </c>
      <c r="AL35" s="167" t="s">
        <v>7614</v>
      </c>
      <c r="AM35" s="167" t="s">
        <v>7357</v>
      </c>
      <c r="AN35" s="168" t="s">
        <v>7357</v>
      </c>
      <c r="AO35" s="168" t="s">
        <v>7357</v>
      </c>
      <c r="AP35" s="168" t="s">
        <v>7587</v>
      </c>
      <c r="AQ35" s="168" t="s">
        <v>7357</v>
      </c>
      <c r="AR35" s="168" t="s">
        <v>7357</v>
      </c>
    </row>
    <row r="36" spans="1:44">
      <c r="A36" s="138" t="s">
        <v>110</v>
      </c>
      <c r="B36" s="138" t="s">
        <v>7449</v>
      </c>
      <c r="C36" s="138" t="s">
        <v>7351</v>
      </c>
      <c r="D36" s="138" t="s">
        <v>230</v>
      </c>
      <c r="E36" s="145" t="s">
        <v>7357</v>
      </c>
      <c r="F36" s="138" t="s">
        <v>26</v>
      </c>
      <c r="G36" s="139">
        <v>7.2</v>
      </c>
      <c r="H36" s="139">
        <v>7.2083802954545497</v>
      </c>
      <c r="I36" s="242">
        <v>0.78125</v>
      </c>
      <c r="J36" s="242">
        <v>0.78125</v>
      </c>
      <c r="K36" s="242">
        <v>0</v>
      </c>
      <c r="L36" s="242">
        <v>2.0454545454545499</v>
      </c>
      <c r="M36" s="242">
        <v>2.0454545454545499</v>
      </c>
      <c r="N36" s="242">
        <v>0</v>
      </c>
      <c r="O36" s="242">
        <v>1.25</v>
      </c>
      <c r="P36" s="242">
        <v>1</v>
      </c>
      <c r="Q36" s="243">
        <v>1.4416757499999999</v>
      </c>
      <c r="R36" s="244">
        <v>0.69</v>
      </c>
      <c r="S36" s="159" t="s">
        <v>7587</v>
      </c>
      <c r="T36" s="159" t="s">
        <v>7587</v>
      </c>
      <c r="U36" s="165" t="s">
        <v>7348</v>
      </c>
      <c r="V36" s="167">
        <v>14</v>
      </c>
      <c r="W36" s="167" t="s">
        <v>7587</v>
      </c>
      <c r="X36" s="167" t="s">
        <v>7587</v>
      </c>
      <c r="Y36" s="167" t="s">
        <v>7357</v>
      </c>
      <c r="Z36" s="167" t="s">
        <v>7587</v>
      </c>
      <c r="AA36" s="167" t="s">
        <v>7587</v>
      </c>
      <c r="AB36" s="167" t="s">
        <v>7357</v>
      </c>
      <c r="AC36" s="167" t="s">
        <v>7357</v>
      </c>
      <c r="AD36" s="167" t="s">
        <v>7357</v>
      </c>
      <c r="AE36" s="238" t="s">
        <v>7587</v>
      </c>
      <c r="AF36" s="238" t="s">
        <v>7587</v>
      </c>
      <c r="AG36" s="168" t="s">
        <v>7357</v>
      </c>
      <c r="AH36" s="167" t="s">
        <v>7357</v>
      </c>
      <c r="AI36" s="167" t="s">
        <v>7587</v>
      </c>
      <c r="AJ36" s="167" t="s">
        <v>7357</v>
      </c>
      <c r="AK36" s="167" t="s">
        <v>7357</v>
      </c>
      <c r="AL36" s="167" t="s">
        <v>7587</v>
      </c>
      <c r="AM36" s="167" t="s">
        <v>7357</v>
      </c>
      <c r="AN36" s="168" t="s">
        <v>7357</v>
      </c>
      <c r="AO36" s="168" t="s">
        <v>7357</v>
      </c>
      <c r="AP36" s="168" t="s">
        <v>7587</v>
      </c>
      <c r="AQ36" s="168" t="s">
        <v>7357</v>
      </c>
      <c r="AR36" s="168" t="s">
        <v>7357</v>
      </c>
    </row>
    <row r="37" spans="1:44">
      <c r="A37" s="138" t="s">
        <v>111</v>
      </c>
      <c r="B37" s="138" t="s">
        <v>7450</v>
      </c>
      <c r="C37" s="138" t="s">
        <v>7358</v>
      </c>
      <c r="D37" s="138" t="s">
        <v>231</v>
      </c>
      <c r="E37" s="145" t="s">
        <v>7357</v>
      </c>
      <c r="F37" s="138" t="s">
        <v>55</v>
      </c>
      <c r="G37" s="139">
        <v>42.2</v>
      </c>
      <c r="H37" s="139">
        <v>42.176966363636403</v>
      </c>
      <c r="I37" s="242">
        <v>2.9166666666666701</v>
      </c>
      <c r="J37" s="242">
        <v>1.25</v>
      </c>
      <c r="K37" s="242">
        <v>1.6666666666666701</v>
      </c>
      <c r="L37" s="242">
        <v>10.113636363636401</v>
      </c>
      <c r="M37" s="242">
        <v>3.8636363636363602</v>
      </c>
      <c r="N37" s="242">
        <v>6.25</v>
      </c>
      <c r="O37" s="242">
        <v>5.8333333333333304</v>
      </c>
      <c r="P37" s="242">
        <v>6.0833300000000001</v>
      </c>
      <c r="Q37" s="242">
        <v>12.5</v>
      </c>
      <c r="R37" s="244">
        <v>4.7300000000000004</v>
      </c>
      <c r="S37" s="159" t="s">
        <v>7587</v>
      </c>
      <c r="T37" s="159" t="s">
        <v>7587</v>
      </c>
      <c r="U37" s="165" t="s">
        <v>7348</v>
      </c>
      <c r="V37" s="167">
        <v>72</v>
      </c>
      <c r="W37" s="167" t="s">
        <v>7587</v>
      </c>
      <c r="X37" s="167" t="s">
        <v>7587</v>
      </c>
      <c r="Y37" s="167" t="s">
        <v>7613</v>
      </c>
      <c r="Z37" s="167" t="s">
        <v>7587</v>
      </c>
      <c r="AA37" s="167" t="s">
        <v>7587</v>
      </c>
      <c r="AB37" s="167" t="s">
        <v>7357</v>
      </c>
      <c r="AC37" s="167" t="s">
        <v>7348</v>
      </c>
      <c r="AD37" s="167" t="s">
        <v>7357</v>
      </c>
      <c r="AE37" s="238" t="s">
        <v>7587</v>
      </c>
      <c r="AF37" s="238" t="s">
        <v>7587</v>
      </c>
      <c r="AG37" s="168" t="s">
        <v>7357</v>
      </c>
      <c r="AH37" s="167" t="s">
        <v>7357</v>
      </c>
      <c r="AI37" s="167" t="s">
        <v>7587</v>
      </c>
      <c r="AJ37" s="167" t="s">
        <v>7357</v>
      </c>
      <c r="AK37" s="167" t="s">
        <v>7357</v>
      </c>
      <c r="AL37" s="167" t="s">
        <v>7587</v>
      </c>
      <c r="AM37" s="167" t="s">
        <v>7348</v>
      </c>
      <c r="AN37" s="168" t="s">
        <v>7357</v>
      </c>
      <c r="AO37" s="168" t="s">
        <v>7357</v>
      </c>
      <c r="AP37" s="168" t="s">
        <v>7587</v>
      </c>
      <c r="AQ37" s="168" t="s">
        <v>7357</v>
      </c>
      <c r="AR37" s="168" t="s">
        <v>7357</v>
      </c>
    </row>
    <row r="38" spans="1:44">
      <c r="A38" s="138" t="s">
        <v>112</v>
      </c>
      <c r="B38" s="138" t="s">
        <v>7451</v>
      </c>
      <c r="C38" s="138" t="s">
        <v>7349</v>
      </c>
      <c r="D38" s="138" t="s">
        <v>17</v>
      </c>
      <c r="E38" s="145" t="s">
        <v>7357</v>
      </c>
      <c r="F38" s="138" t="s">
        <v>21</v>
      </c>
      <c r="G38" s="139">
        <v>20.8</v>
      </c>
      <c r="H38" s="139">
        <v>20.840025252525301</v>
      </c>
      <c r="I38" s="242">
        <v>1.5625</v>
      </c>
      <c r="J38" s="242">
        <v>1.5625</v>
      </c>
      <c r="K38" s="242">
        <v>0</v>
      </c>
      <c r="L38" s="242">
        <v>1.98863636363636</v>
      </c>
      <c r="M38" s="242">
        <v>1.36363636363636</v>
      </c>
      <c r="N38" s="242">
        <v>0.625</v>
      </c>
      <c r="O38" s="242">
        <v>1.6666666666666701</v>
      </c>
      <c r="P38" s="242">
        <v>5.5555555555555598</v>
      </c>
      <c r="Q38" s="242">
        <v>6.6666666666666696</v>
      </c>
      <c r="R38" s="244">
        <v>3.4</v>
      </c>
      <c r="S38" s="159" t="s">
        <v>7587</v>
      </c>
      <c r="T38" s="159" t="s">
        <v>7587</v>
      </c>
      <c r="U38" s="166" t="s">
        <v>7357</v>
      </c>
      <c r="V38" s="167">
        <v>62</v>
      </c>
      <c r="W38" s="167" t="s">
        <v>7587</v>
      </c>
      <c r="X38" s="167" t="s">
        <v>7587</v>
      </c>
      <c r="Y38" s="167" t="s">
        <v>7357</v>
      </c>
      <c r="Z38" s="167" t="s">
        <v>7587</v>
      </c>
      <c r="AA38" s="167" t="s">
        <v>7587</v>
      </c>
      <c r="AB38" s="167" t="s">
        <v>7357</v>
      </c>
      <c r="AC38" s="228" t="s">
        <v>7587</v>
      </c>
      <c r="AD38" s="167" t="s">
        <v>7357</v>
      </c>
      <c r="AE38" s="167" t="s">
        <v>7348</v>
      </c>
      <c r="AF38" s="238" t="s">
        <v>7348</v>
      </c>
      <c r="AG38" s="168" t="s">
        <v>7587</v>
      </c>
      <c r="AH38" s="167" t="s">
        <v>7357</v>
      </c>
      <c r="AI38" s="167" t="s">
        <v>7587</v>
      </c>
      <c r="AJ38" s="167" t="s">
        <v>7357</v>
      </c>
      <c r="AK38" s="167" t="s">
        <v>7357</v>
      </c>
      <c r="AL38" s="167" t="s">
        <v>7587</v>
      </c>
      <c r="AM38" s="167" t="s">
        <v>7357</v>
      </c>
      <c r="AN38" s="168" t="s">
        <v>7357</v>
      </c>
      <c r="AO38" s="168" t="s">
        <v>7357</v>
      </c>
      <c r="AP38" s="168" t="s">
        <v>7357</v>
      </c>
      <c r="AQ38" s="168" t="s">
        <v>7357</v>
      </c>
      <c r="AR38" s="168" t="s">
        <v>7357</v>
      </c>
    </row>
    <row r="39" spans="1:44">
      <c r="A39" s="138" t="s">
        <v>114</v>
      </c>
      <c r="B39" s="138" t="s">
        <v>7454</v>
      </c>
      <c r="C39" s="138" t="s">
        <v>7349</v>
      </c>
      <c r="D39" s="138" t="s">
        <v>230</v>
      </c>
      <c r="E39" s="145" t="s">
        <v>7357</v>
      </c>
      <c r="F39" s="138" t="s">
        <v>24</v>
      </c>
      <c r="G39" s="139">
        <v>13</v>
      </c>
      <c r="H39" s="139">
        <v>12.956343257575799</v>
      </c>
      <c r="I39" s="242">
        <v>1.3541666666666701</v>
      </c>
      <c r="J39" s="242">
        <v>0.9375</v>
      </c>
      <c r="K39" s="242">
        <v>0.41666666666666702</v>
      </c>
      <c r="L39" s="242">
        <v>1.5909090909090899</v>
      </c>
      <c r="M39" s="242">
        <v>1.5909090909090899</v>
      </c>
      <c r="N39" s="242">
        <v>0</v>
      </c>
      <c r="O39" s="242">
        <v>3.75</v>
      </c>
      <c r="P39" s="242">
        <v>0.75</v>
      </c>
      <c r="Q39" s="243">
        <v>2.5912674999999998</v>
      </c>
      <c r="R39" s="244">
        <v>2.92</v>
      </c>
      <c r="S39" s="159" t="s">
        <v>7587</v>
      </c>
      <c r="T39" s="159" t="s">
        <v>7587</v>
      </c>
      <c r="U39" s="165" t="s">
        <v>7348</v>
      </c>
      <c r="V39" s="167">
        <v>14</v>
      </c>
      <c r="W39" s="167" t="s">
        <v>7587</v>
      </c>
      <c r="X39" s="167" t="s">
        <v>7587</v>
      </c>
      <c r="Y39" s="167" t="s">
        <v>7613</v>
      </c>
      <c r="Z39" s="167" t="s">
        <v>7587</v>
      </c>
      <c r="AA39" s="167" t="s">
        <v>7587</v>
      </c>
      <c r="AB39" s="167" t="s">
        <v>7357</v>
      </c>
      <c r="AC39" s="238" t="s">
        <v>7357</v>
      </c>
      <c r="AD39" s="167" t="s">
        <v>7357</v>
      </c>
      <c r="AE39" s="238" t="s">
        <v>7587</v>
      </c>
      <c r="AF39" s="238" t="s">
        <v>7587</v>
      </c>
      <c r="AG39" s="168" t="s">
        <v>7357</v>
      </c>
      <c r="AH39" s="167" t="s">
        <v>7357</v>
      </c>
      <c r="AI39" s="167" t="s">
        <v>7587</v>
      </c>
      <c r="AJ39" s="167" t="s">
        <v>7348</v>
      </c>
      <c r="AK39" s="167" t="s">
        <v>7357</v>
      </c>
      <c r="AL39" s="167" t="s">
        <v>7587</v>
      </c>
      <c r="AM39" s="167" t="s">
        <v>7357</v>
      </c>
      <c r="AN39" s="168" t="s">
        <v>7357</v>
      </c>
      <c r="AO39" s="168" t="s">
        <v>7357</v>
      </c>
      <c r="AP39" s="168" t="s">
        <v>7587</v>
      </c>
      <c r="AQ39" s="168" t="s">
        <v>7357</v>
      </c>
      <c r="AR39" s="168" t="s">
        <v>7357</v>
      </c>
    </row>
    <row r="40" spans="1:44">
      <c r="A40" s="138" t="s">
        <v>115</v>
      </c>
      <c r="B40" s="138" t="s">
        <v>7455</v>
      </c>
      <c r="C40" s="138" t="s">
        <v>7351</v>
      </c>
      <c r="D40" s="138" t="s">
        <v>33</v>
      </c>
      <c r="E40" s="145" t="s">
        <v>7357</v>
      </c>
      <c r="F40" s="138" t="s">
        <v>24</v>
      </c>
      <c r="G40" s="139">
        <v>14.1</v>
      </c>
      <c r="H40" s="139">
        <v>14.1069596818182</v>
      </c>
      <c r="I40" s="242">
        <v>2.1354166666666701</v>
      </c>
      <c r="J40" s="242">
        <v>1.71875</v>
      </c>
      <c r="K40" s="242">
        <v>0.41666666666666702</v>
      </c>
      <c r="L40" s="242">
        <v>0.68181818181818199</v>
      </c>
      <c r="M40" s="242">
        <v>0.68181818181818199</v>
      </c>
      <c r="N40" s="242">
        <v>0</v>
      </c>
      <c r="O40" s="242">
        <v>0.83333333333333304</v>
      </c>
      <c r="P40" s="242">
        <v>4.375</v>
      </c>
      <c r="Q40" s="243">
        <v>2.8213914999999998</v>
      </c>
      <c r="R40" s="244">
        <v>3.26</v>
      </c>
      <c r="S40" s="159" t="s">
        <v>7587</v>
      </c>
      <c r="T40" s="159" t="s">
        <v>7587</v>
      </c>
      <c r="U40" s="165" t="s">
        <v>7348</v>
      </c>
      <c r="V40" s="167" t="s">
        <v>7587</v>
      </c>
      <c r="W40" s="167" t="s">
        <v>7587</v>
      </c>
      <c r="X40" s="167" t="s">
        <v>7587</v>
      </c>
      <c r="Y40" s="167" t="s">
        <v>7613</v>
      </c>
      <c r="Z40" s="167" t="s">
        <v>7348</v>
      </c>
      <c r="AA40" s="167" t="s">
        <v>7587</v>
      </c>
      <c r="AB40" s="167" t="s">
        <v>7357</v>
      </c>
      <c r="AC40" s="167" t="s">
        <v>7587</v>
      </c>
      <c r="AD40" s="167" t="s">
        <v>7357</v>
      </c>
      <c r="AE40" s="238" t="s">
        <v>7587</v>
      </c>
      <c r="AF40" s="168" t="s">
        <v>7587</v>
      </c>
      <c r="AG40" s="168" t="s">
        <v>7587</v>
      </c>
      <c r="AH40" s="167" t="s">
        <v>7357</v>
      </c>
      <c r="AI40" s="167" t="s">
        <v>7357</v>
      </c>
      <c r="AJ40" s="167" t="s">
        <v>7357</v>
      </c>
      <c r="AK40" s="167" t="s">
        <v>7357</v>
      </c>
      <c r="AL40" s="167" t="s">
        <v>7587</v>
      </c>
      <c r="AM40" s="167" t="s">
        <v>7357</v>
      </c>
      <c r="AN40" s="168" t="s">
        <v>7357</v>
      </c>
      <c r="AO40" s="168" t="s">
        <v>7357</v>
      </c>
      <c r="AP40" s="168" t="s">
        <v>7587</v>
      </c>
      <c r="AQ40" s="168" t="s">
        <v>7357</v>
      </c>
      <c r="AR40" s="168" t="s">
        <v>7357</v>
      </c>
    </row>
    <row r="41" spans="1:44">
      <c r="A41" s="138" t="s">
        <v>116</v>
      </c>
      <c r="B41" s="138" t="s">
        <v>7456</v>
      </c>
      <c r="C41" s="138" t="s">
        <v>7358</v>
      </c>
      <c r="D41" s="138" t="s">
        <v>230</v>
      </c>
      <c r="E41" s="145" t="s">
        <v>7357</v>
      </c>
      <c r="F41" s="138" t="s">
        <v>37</v>
      </c>
      <c r="G41" s="139">
        <v>35.799999999999997</v>
      </c>
      <c r="H41" s="139">
        <v>35.848757984848497</v>
      </c>
      <c r="I41" s="242">
        <v>2.8125</v>
      </c>
      <c r="J41" s="242">
        <v>1.5625</v>
      </c>
      <c r="K41" s="242">
        <v>1.25</v>
      </c>
      <c r="L41" s="242">
        <v>10.568181818181801</v>
      </c>
      <c r="M41" s="242">
        <v>4.3181818181818201</v>
      </c>
      <c r="N41" s="242">
        <v>6.25</v>
      </c>
      <c r="O41" s="242">
        <v>6.6666666666666696</v>
      </c>
      <c r="P41" s="242">
        <v>3.5416599999999998</v>
      </c>
      <c r="Q41" s="243">
        <v>7.1697495</v>
      </c>
      <c r="R41" s="244">
        <v>5.09</v>
      </c>
      <c r="S41" s="159" t="s">
        <v>7587</v>
      </c>
      <c r="T41" s="159" t="s">
        <v>7587</v>
      </c>
      <c r="U41" s="165" t="s">
        <v>7348</v>
      </c>
      <c r="V41" s="167">
        <v>75</v>
      </c>
      <c r="W41" s="167" t="s">
        <v>7587</v>
      </c>
      <c r="X41" s="167" t="s">
        <v>7587</v>
      </c>
      <c r="Y41" s="167" t="s">
        <v>7613</v>
      </c>
      <c r="Z41" s="167" t="s">
        <v>7587</v>
      </c>
      <c r="AA41" s="167" t="s">
        <v>7587</v>
      </c>
      <c r="AB41" s="167" t="s">
        <v>7357</v>
      </c>
      <c r="AC41" s="167" t="s">
        <v>7348</v>
      </c>
      <c r="AD41" s="167" t="s">
        <v>7357</v>
      </c>
      <c r="AE41" s="238" t="s">
        <v>7587</v>
      </c>
      <c r="AF41" s="238" t="s">
        <v>7587</v>
      </c>
      <c r="AG41" s="168" t="s">
        <v>7357</v>
      </c>
      <c r="AH41" s="167" t="s">
        <v>7348</v>
      </c>
      <c r="AI41" s="167" t="s">
        <v>7587</v>
      </c>
      <c r="AJ41" s="167" t="s">
        <v>7357</v>
      </c>
      <c r="AK41" s="167" t="s">
        <v>7357</v>
      </c>
      <c r="AL41" s="167" t="s">
        <v>7587</v>
      </c>
      <c r="AM41" s="167" t="s">
        <v>7357</v>
      </c>
      <c r="AN41" s="168" t="s">
        <v>7357</v>
      </c>
      <c r="AO41" s="168" t="s">
        <v>7357</v>
      </c>
      <c r="AP41" s="168" t="s">
        <v>7587</v>
      </c>
      <c r="AQ41" s="168" t="s">
        <v>7357</v>
      </c>
      <c r="AR41" s="168" t="s">
        <v>7357</v>
      </c>
    </row>
    <row r="42" spans="1:44">
      <c r="A42" s="138" t="s">
        <v>117</v>
      </c>
      <c r="B42" s="138" t="s">
        <v>7457</v>
      </c>
      <c r="C42" s="138" t="s">
        <v>7351</v>
      </c>
      <c r="D42" s="138" t="s">
        <v>33</v>
      </c>
      <c r="E42" s="145" t="s">
        <v>7357</v>
      </c>
      <c r="F42" s="138" t="s">
        <v>24</v>
      </c>
      <c r="G42" s="139">
        <v>16.2</v>
      </c>
      <c r="H42" s="139">
        <v>16.193134075757602</v>
      </c>
      <c r="I42" s="242">
        <v>3.1770833333333299</v>
      </c>
      <c r="J42" s="242">
        <v>2.34375</v>
      </c>
      <c r="K42" s="242">
        <v>0.83333333333333304</v>
      </c>
      <c r="L42" s="242">
        <v>0.90909090909090895</v>
      </c>
      <c r="M42" s="242">
        <v>0.90909090909090895</v>
      </c>
      <c r="N42" s="242">
        <v>0</v>
      </c>
      <c r="O42" s="242">
        <v>0.83333333333333304</v>
      </c>
      <c r="P42" s="242">
        <v>4.375</v>
      </c>
      <c r="Q42" s="243">
        <v>3.2386265000000001</v>
      </c>
      <c r="R42" s="244">
        <v>3.66</v>
      </c>
      <c r="S42" s="159" t="s">
        <v>7587</v>
      </c>
      <c r="T42" s="159" t="s">
        <v>7587</v>
      </c>
      <c r="U42" s="165" t="s">
        <v>7348</v>
      </c>
      <c r="V42" s="167" t="s">
        <v>7587</v>
      </c>
      <c r="W42" s="167" t="s">
        <v>7587</v>
      </c>
      <c r="X42" s="167" t="s">
        <v>7587</v>
      </c>
      <c r="Y42" s="167" t="s">
        <v>7613</v>
      </c>
      <c r="Z42" s="167" t="s">
        <v>7357</v>
      </c>
      <c r="AA42" s="167" t="s">
        <v>7357</v>
      </c>
      <c r="AB42" s="167" t="s">
        <v>7357</v>
      </c>
      <c r="AC42" s="167" t="s">
        <v>7587</v>
      </c>
      <c r="AD42" s="167" t="s">
        <v>7357</v>
      </c>
      <c r="AE42" s="238" t="s">
        <v>7587</v>
      </c>
      <c r="AF42" s="168" t="s">
        <v>7587</v>
      </c>
      <c r="AG42" s="168" t="s">
        <v>7587</v>
      </c>
      <c r="AH42" s="167" t="s">
        <v>7357</v>
      </c>
      <c r="AI42" s="167" t="s">
        <v>7357</v>
      </c>
      <c r="AJ42" s="167" t="s">
        <v>7357</v>
      </c>
      <c r="AK42" s="167" t="s">
        <v>7357</v>
      </c>
      <c r="AL42" s="167" t="s">
        <v>7587</v>
      </c>
      <c r="AM42" s="167" t="s">
        <v>7357</v>
      </c>
      <c r="AN42" s="168" t="s">
        <v>7357</v>
      </c>
      <c r="AO42" s="168" t="s">
        <v>7357</v>
      </c>
      <c r="AP42" s="168" t="s">
        <v>7587</v>
      </c>
      <c r="AQ42" s="168" t="s">
        <v>7357</v>
      </c>
      <c r="AR42" s="168" t="s">
        <v>7357</v>
      </c>
    </row>
    <row r="43" spans="1:44">
      <c r="A43" s="138" t="s">
        <v>120</v>
      </c>
      <c r="B43" s="138" t="s">
        <v>7460</v>
      </c>
      <c r="C43" s="138" t="s">
        <v>7461</v>
      </c>
      <c r="D43" s="138" t="s">
        <v>23</v>
      </c>
      <c r="E43" s="145" t="s">
        <v>7357</v>
      </c>
      <c r="F43" s="138" t="s">
        <v>24</v>
      </c>
      <c r="G43" s="139">
        <v>18.399999999999999</v>
      </c>
      <c r="H43" s="139">
        <v>18.413539833333299</v>
      </c>
      <c r="I43" s="242">
        <v>2.6041666666666701</v>
      </c>
      <c r="J43" s="242">
        <v>2.1875</v>
      </c>
      <c r="K43" s="242">
        <v>0.41666666666666702</v>
      </c>
      <c r="L43" s="242">
        <v>3.75</v>
      </c>
      <c r="M43" s="242">
        <v>2.5</v>
      </c>
      <c r="N43" s="242">
        <v>1.25</v>
      </c>
      <c r="O43" s="242">
        <v>4.1666666666666696</v>
      </c>
      <c r="P43" s="242">
        <v>2.5</v>
      </c>
      <c r="Q43" s="243">
        <v>3.6827065000000001</v>
      </c>
      <c r="R43" s="244">
        <v>1.71</v>
      </c>
      <c r="S43" s="159" t="s">
        <v>7587</v>
      </c>
      <c r="T43" s="159" t="s">
        <v>7587</v>
      </c>
      <c r="U43" s="166" t="s">
        <v>7357</v>
      </c>
      <c r="V43" s="167">
        <v>17</v>
      </c>
      <c r="W43" s="167" t="s">
        <v>7587</v>
      </c>
      <c r="X43" s="238" t="s">
        <v>7587</v>
      </c>
      <c r="Y43" s="167" t="s">
        <v>7357</v>
      </c>
      <c r="Z43" s="167" t="s">
        <v>7587</v>
      </c>
      <c r="AA43" s="167" t="s">
        <v>7587</v>
      </c>
      <c r="AB43" s="167" t="s">
        <v>7357</v>
      </c>
      <c r="AC43" s="167" t="s">
        <v>7587</v>
      </c>
      <c r="AD43" s="167" t="s">
        <v>7357</v>
      </c>
      <c r="AE43" s="167" t="s">
        <v>7357</v>
      </c>
      <c r="AF43" s="238" t="s">
        <v>7348</v>
      </c>
      <c r="AG43" s="168" t="s">
        <v>7587</v>
      </c>
      <c r="AH43" s="167" t="s">
        <v>7357</v>
      </c>
      <c r="AI43" s="167" t="s">
        <v>7587</v>
      </c>
      <c r="AJ43" s="167" t="s">
        <v>7357</v>
      </c>
      <c r="AK43" s="167" t="s">
        <v>7357</v>
      </c>
      <c r="AL43" s="167" t="s">
        <v>7614</v>
      </c>
      <c r="AM43" s="167" t="s">
        <v>7357</v>
      </c>
      <c r="AN43" s="168" t="s">
        <v>7357</v>
      </c>
      <c r="AO43" s="168" t="s">
        <v>7357</v>
      </c>
      <c r="AP43" s="168" t="s">
        <v>7587</v>
      </c>
      <c r="AQ43" s="168" t="s">
        <v>7357</v>
      </c>
      <c r="AR43" s="168" t="s">
        <v>7357</v>
      </c>
    </row>
    <row r="44" spans="1:44">
      <c r="A44" s="138" t="s">
        <v>121</v>
      </c>
      <c r="B44" s="138" t="s">
        <v>7462</v>
      </c>
      <c r="C44" s="138" t="s">
        <v>7351</v>
      </c>
      <c r="D44" s="138" t="s">
        <v>231</v>
      </c>
      <c r="E44" s="145" t="s">
        <v>7357</v>
      </c>
      <c r="F44" s="138" t="s">
        <v>26</v>
      </c>
      <c r="G44" s="139">
        <v>0.9</v>
      </c>
      <c r="H44" s="139">
        <v>0.89375000000000004</v>
      </c>
      <c r="I44" s="242">
        <v>0.625</v>
      </c>
      <c r="J44" s="242">
        <v>0.625</v>
      </c>
      <c r="K44" s="242">
        <v>0</v>
      </c>
      <c r="L44" s="242">
        <v>0</v>
      </c>
      <c r="M44" s="242">
        <v>0</v>
      </c>
      <c r="N44" s="242">
        <v>0</v>
      </c>
      <c r="O44" s="242">
        <v>0</v>
      </c>
      <c r="P44" s="242">
        <v>0</v>
      </c>
      <c r="Q44" s="243">
        <v>0.17874999999999999</v>
      </c>
      <c r="R44" s="244">
        <v>0.09</v>
      </c>
      <c r="S44" s="159" t="s">
        <v>7587</v>
      </c>
      <c r="T44" s="159" t="s">
        <v>7587</v>
      </c>
      <c r="U44" s="165" t="s">
        <v>7348</v>
      </c>
      <c r="V44" s="167">
        <v>7</v>
      </c>
      <c r="W44" s="167" t="s">
        <v>7587</v>
      </c>
      <c r="X44" s="167" t="s">
        <v>7587</v>
      </c>
      <c r="Y44" s="167" t="s">
        <v>7357</v>
      </c>
      <c r="Z44" s="167" t="s">
        <v>7587</v>
      </c>
      <c r="AA44" s="167" t="s">
        <v>7587</v>
      </c>
      <c r="AB44" s="167" t="s">
        <v>7357</v>
      </c>
      <c r="AC44" s="167" t="s">
        <v>7357</v>
      </c>
      <c r="AD44" s="167" t="s">
        <v>7357</v>
      </c>
      <c r="AE44" s="238" t="s">
        <v>7587</v>
      </c>
      <c r="AF44" s="238" t="s">
        <v>7587</v>
      </c>
      <c r="AG44" s="168" t="s">
        <v>7357</v>
      </c>
      <c r="AH44" s="167" t="s">
        <v>7357</v>
      </c>
      <c r="AI44" s="167" t="s">
        <v>7587</v>
      </c>
      <c r="AJ44" s="167" t="s">
        <v>7357</v>
      </c>
      <c r="AK44" s="167" t="s">
        <v>7357</v>
      </c>
      <c r="AL44" s="167" t="s">
        <v>7587</v>
      </c>
      <c r="AM44" s="167" t="s">
        <v>7357</v>
      </c>
      <c r="AN44" s="168" t="s">
        <v>7357</v>
      </c>
      <c r="AO44" s="168" t="s">
        <v>7357</v>
      </c>
      <c r="AP44" s="168" t="s">
        <v>7587</v>
      </c>
      <c r="AQ44" s="168" t="s">
        <v>7357</v>
      </c>
      <c r="AR44" s="168" t="s">
        <v>7357</v>
      </c>
    </row>
    <row r="45" spans="1:44">
      <c r="A45" s="138" t="s">
        <v>122</v>
      </c>
      <c r="B45" s="138" t="s">
        <v>7463</v>
      </c>
      <c r="C45" s="138" t="s">
        <v>7351</v>
      </c>
      <c r="D45" s="138" t="s">
        <v>23</v>
      </c>
      <c r="E45" s="145" t="s">
        <v>7357</v>
      </c>
      <c r="F45" s="138" t="s">
        <v>21</v>
      </c>
      <c r="G45" s="139">
        <v>23</v>
      </c>
      <c r="H45" s="139">
        <v>23.040530303030302</v>
      </c>
      <c r="I45" s="242">
        <v>4.4791666666666696</v>
      </c>
      <c r="J45" s="242">
        <v>2.8125</v>
      </c>
      <c r="K45" s="242">
        <v>1.6666666666666701</v>
      </c>
      <c r="L45" s="242">
        <v>5.5113636363636402</v>
      </c>
      <c r="M45" s="242">
        <v>1.13636363636364</v>
      </c>
      <c r="N45" s="242">
        <v>4.375</v>
      </c>
      <c r="O45" s="242">
        <v>0</v>
      </c>
      <c r="P45" s="242">
        <v>0</v>
      </c>
      <c r="Q45" s="242">
        <v>10</v>
      </c>
      <c r="R45" s="244">
        <v>3.05</v>
      </c>
      <c r="S45" s="159" t="s">
        <v>7587</v>
      </c>
      <c r="T45" s="159" t="s">
        <v>7587</v>
      </c>
      <c r="U45" s="165" t="s">
        <v>7348</v>
      </c>
      <c r="V45" s="167" t="s">
        <v>7587</v>
      </c>
      <c r="W45" s="167" t="s">
        <v>7587</v>
      </c>
      <c r="X45" s="167" t="s">
        <v>7587</v>
      </c>
      <c r="Y45" s="167" t="s">
        <v>7613</v>
      </c>
      <c r="Z45" s="167" t="s">
        <v>7587</v>
      </c>
      <c r="AA45" s="167" t="s">
        <v>7587</v>
      </c>
      <c r="AB45" s="167" t="s">
        <v>7357</v>
      </c>
      <c r="AC45" s="167" t="s">
        <v>7587</v>
      </c>
      <c r="AD45" s="167" t="s">
        <v>7357</v>
      </c>
      <c r="AE45" s="167" t="s">
        <v>7357</v>
      </c>
      <c r="AF45" s="238" t="s">
        <v>7348</v>
      </c>
      <c r="AG45" s="168" t="s">
        <v>7587</v>
      </c>
      <c r="AH45" s="167" t="s">
        <v>7357</v>
      </c>
      <c r="AI45" s="167" t="s">
        <v>7587</v>
      </c>
      <c r="AJ45" s="167" t="s">
        <v>7357</v>
      </c>
      <c r="AK45" s="167" t="s">
        <v>7348</v>
      </c>
      <c r="AL45" s="167" t="s">
        <v>7616</v>
      </c>
      <c r="AM45" s="167" t="s">
        <v>7357</v>
      </c>
      <c r="AN45" s="168" t="s">
        <v>7357</v>
      </c>
      <c r="AO45" s="168" t="s">
        <v>7357</v>
      </c>
      <c r="AP45" s="168" t="s">
        <v>7587</v>
      </c>
      <c r="AQ45" s="168" t="s">
        <v>7357</v>
      </c>
      <c r="AR45" s="168" t="s">
        <v>7357</v>
      </c>
    </row>
    <row r="46" spans="1:44">
      <c r="A46" s="138" t="s">
        <v>127</v>
      </c>
      <c r="B46" s="138" t="s">
        <v>7468</v>
      </c>
      <c r="C46" s="138" t="s">
        <v>7351</v>
      </c>
      <c r="D46" s="138" t="s">
        <v>230</v>
      </c>
      <c r="E46" s="145" t="s">
        <v>7357</v>
      </c>
      <c r="F46" s="138" t="s">
        <v>26</v>
      </c>
      <c r="G46" s="139">
        <v>7.7</v>
      </c>
      <c r="H46" s="139">
        <v>7.6741452651515099</v>
      </c>
      <c r="I46" s="242">
        <v>0.9375</v>
      </c>
      <c r="J46" s="242">
        <v>0.9375</v>
      </c>
      <c r="K46" s="242">
        <v>0</v>
      </c>
      <c r="L46" s="242">
        <v>0.68181818181818199</v>
      </c>
      <c r="M46" s="242">
        <v>0.68181818181818199</v>
      </c>
      <c r="N46" s="242">
        <v>0</v>
      </c>
      <c r="O46" s="242">
        <v>0.83333333333333304</v>
      </c>
      <c r="P46" s="242">
        <v>0.91666499999999995</v>
      </c>
      <c r="Q46" s="243">
        <v>1.53482875</v>
      </c>
      <c r="R46" s="244">
        <v>2.77</v>
      </c>
      <c r="S46" s="159" t="s">
        <v>7587</v>
      </c>
      <c r="T46" s="159" t="s">
        <v>7587</v>
      </c>
      <c r="U46" s="166" t="s">
        <v>7357</v>
      </c>
      <c r="V46" s="167">
        <v>13</v>
      </c>
      <c r="W46" s="167" t="s">
        <v>7587</v>
      </c>
      <c r="X46" s="167" t="s">
        <v>7587</v>
      </c>
      <c r="Y46" s="167" t="s">
        <v>7613</v>
      </c>
      <c r="Z46" s="167" t="s">
        <v>7587</v>
      </c>
      <c r="AA46" s="167" t="s">
        <v>7587</v>
      </c>
      <c r="AB46" s="167" t="s">
        <v>7357</v>
      </c>
      <c r="AC46" s="167" t="s">
        <v>7357</v>
      </c>
      <c r="AD46" s="167" t="s">
        <v>7357</v>
      </c>
      <c r="AE46" s="238" t="s">
        <v>7587</v>
      </c>
      <c r="AF46" s="238" t="s">
        <v>7587</v>
      </c>
      <c r="AG46" s="168" t="s">
        <v>7357</v>
      </c>
      <c r="AH46" s="167" t="s">
        <v>7357</v>
      </c>
      <c r="AI46" s="167" t="s">
        <v>7587</v>
      </c>
      <c r="AJ46" s="167" t="s">
        <v>7357</v>
      </c>
      <c r="AK46" s="167" t="s">
        <v>7357</v>
      </c>
      <c r="AL46" s="167" t="s">
        <v>7587</v>
      </c>
      <c r="AM46" s="167" t="s">
        <v>7357</v>
      </c>
      <c r="AN46" s="168" t="s">
        <v>7357</v>
      </c>
      <c r="AO46" s="168" t="s">
        <v>7357</v>
      </c>
      <c r="AP46" s="168" t="s">
        <v>7587</v>
      </c>
      <c r="AQ46" s="168" t="s">
        <v>7357</v>
      </c>
      <c r="AR46" s="168" t="s">
        <v>7357</v>
      </c>
    </row>
    <row r="47" spans="1:44">
      <c r="A47" s="138" t="s">
        <v>129</v>
      </c>
      <c r="B47" s="138" t="s">
        <v>7470</v>
      </c>
      <c r="C47" s="138" t="s">
        <v>7435</v>
      </c>
      <c r="D47" s="138" t="s">
        <v>33</v>
      </c>
      <c r="E47" s="145" t="s">
        <v>7357</v>
      </c>
      <c r="F47" s="138" t="s">
        <v>21</v>
      </c>
      <c r="G47" s="139">
        <v>24.5</v>
      </c>
      <c r="H47" s="139">
        <v>24.46125</v>
      </c>
      <c r="I47" s="242">
        <v>2.4479166666666701</v>
      </c>
      <c r="J47" s="242">
        <v>2.03125</v>
      </c>
      <c r="K47" s="242">
        <v>0.41666666666666702</v>
      </c>
      <c r="L47" s="242">
        <v>8.125</v>
      </c>
      <c r="M47" s="242">
        <v>2.5</v>
      </c>
      <c r="N47" s="242">
        <v>5.625</v>
      </c>
      <c r="O47" s="242">
        <v>2.0833333333333299</v>
      </c>
      <c r="P47" s="242">
        <v>1.875</v>
      </c>
      <c r="Q47" s="242">
        <v>6.25</v>
      </c>
      <c r="R47" s="244">
        <v>3.68</v>
      </c>
      <c r="S47" s="159" t="s">
        <v>7587</v>
      </c>
      <c r="T47" s="159" t="s">
        <v>7587</v>
      </c>
      <c r="U47" s="165" t="s">
        <v>7348</v>
      </c>
      <c r="V47" s="167" t="s">
        <v>7587</v>
      </c>
      <c r="W47" s="167" t="s">
        <v>7587</v>
      </c>
      <c r="X47" s="167" t="s">
        <v>7587</v>
      </c>
      <c r="Y47" s="167" t="s">
        <v>7613</v>
      </c>
      <c r="Z47" s="167" t="s">
        <v>7587</v>
      </c>
      <c r="AA47" s="167" t="s">
        <v>7587</v>
      </c>
      <c r="AB47" s="167" t="s">
        <v>7348</v>
      </c>
      <c r="AC47" s="167" t="s">
        <v>7587</v>
      </c>
      <c r="AD47" s="167" t="s">
        <v>7357</v>
      </c>
      <c r="AE47" s="238" t="s">
        <v>7587</v>
      </c>
      <c r="AF47" s="168" t="s">
        <v>7587</v>
      </c>
      <c r="AG47" s="168" t="s">
        <v>7587</v>
      </c>
      <c r="AH47" s="167" t="s">
        <v>7357</v>
      </c>
      <c r="AI47" s="167" t="s">
        <v>7357</v>
      </c>
      <c r="AJ47" s="167" t="s">
        <v>7357</v>
      </c>
      <c r="AK47" s="167" t="s">
        <v>7357</v>
      </c>
      <c r="AL47" s="167" t="s">
        <v>7587</v>
      </c>
      <c r="AM47" s="167" t="s">
        <v>7357</v>
      </c>
      <c r="AN47" s="168" t="s">
        <v>7357</v>
      </c>
      <c r="AO47" s="168" t="s">
        <v>7357</v>
      </c>
      <c r="AP47" s="168" t="s">
        <v>7587</v>
      </c>
      <c r="AQ47" s="168" t="s">
        <v>7357</v>
      </c>
      <c r="AR47" s="168" t="s">
        <v>7357</v>
      </c>
    </row>
    <row r="48" spans="1:44">
      <c r="A48" s="138" t="s">
        <v>130</v>
      </c>
      <c r="B48" s="138" t="s">
        <v>7471</v>
      </c>
      <c r="C48" s="138" t="s">
        <v>7358</v>
      </c>
      <c r="D48" s="138" t="s">
        <v>230</v>
      </c>
      <c r="E48" s="145" t="s">
        <v>7357</v>
      </c>
      <c r="F48" s="138" t="s">
        <v>24</v>
      </c>
      <c r="G48" s="139">
        <v>15.2</v>
      </c>
      <c r="H48" s="139">
        <v>15.225326068181801</v>
      </c>
      <c r="I48" s="242">
        <v>0.46875</v>
      </c>
      <c r="J48" s="242">
        <v>0.46875</v>
      </c>
      <c r="K48" s="242">
        <v>0</v>
      </c>
      <c r="L48" s="242">
        <v>3.0681818181818201</v>
      </c>
      <c r="M48" s="242">
        <v>1.8181818181818199</v>
      </c>
      <c r="N48" s="242">
        <v>1.25</v>
      </c>
      <c r="O48" s="242">
        <v>3.75</v>
      </c>
      <c r="P48" s="242">
        <v>1.5833299999999999</v>
      </c>
      <c r="Q48" s="243">
        <v>3.0450642499999998</v>
      </c>
      <c r="R48" s="244">
        <v>3.31</v>
      </c>
      <c r="S48" s="159" t="s">
        <v>7587</v>
      </c>
      <c r="T48" s="159" t="s">
        <v>7587</v>
      </c>
      <c r="U48" s="165" t="s">
        <v>7348</v>
      </c>
      <c r="V48" s="167">
        <v>11</v>
      </c>
      <c r="W48" s="167" t="s">
        <v>7587</v>
      </c>
      <c r="X48" s="167" t="s">
        <v>7587</v>
      </c>
      <c r="Y48" s="167" t="s">
        <v>7357</v>
      </c>
      <c r="Z48" s="167" t="s">
        <v>7587</v>
      </c>
      <c r="AA48" s="167" t="s">
        <v>7587</v>
      </c>
      <c r="AB48" s="167" t="s">
        <v>7357</v>
      </c>
      <c r="AC48" s="238" t="s">
        <v>7348</v>
      </c>
      <c r="AD48" s="167" t="s">
        <v>7357</v>
      </c>
      <c r="AE48" s="238" t="s">
        <v>7587</v>
      </c>
      <c r="AF48" s="238" t="s">
        <v>7587</v>
      </c>
      <c r="AG48" s="168" t="s">
        <v>7357</v>
      </c>
      <c r="AH48" s="167" t="s">
        <v>7357</v>
      </c>
      <c r="AI48" s="167" t="s">
        <v>7587</v>
      </c>
      <c r="AJ48" s="167" t="s">
        <v>7357</v>
      </c>
      <c r="AK48" s="167" t="s">
        <v>7357</v>
      </c>
      <c r="AL48" s="167" t="s">
        <v>7587</v>
      </c>
      <c r="AM48" s="167" t="s">
        <v>7357</v>
      </c>
      <c r="AN48" s="168" t="s">
        <v>7357</v>
      </c>
      <c r="AO48" s="168" t="s">
        <v>7357</v>
      </c>
      <c r="AP48" s="168" t="s">
        <v>7587</v>
      </c>
      <c r="AQ48" s="168" t="s">
        <v>7357</v>
      </c>
      <c r="AR48" s="168" t="s">
        <v>7357</v>
      </c>
    </row>
    <row r="49" spans="1:44">
      <c r="A49" s="138" t="s">
        <v>131</v>
      </c>
      <c r="B49" s="138" t="s">
        <v>7472</v>
      </c>
      <c r="C49" s="138" t="s">
        <v>7447</v>
      </c>
      <c r="D49" s="138" t="s">
        <v>230</v>
      </c>
      <c r="E49" s="145" t="s">
        <v>7357</v>
      </c>
      <c r="F49" s="138" t="s">
        <v>26</v>
      </c>
      <c r="G49" s="139">
        <v>1.1000000000000001</v>
      </c>
      <c r="H49" s="139">
        <v>1.1416665833333299</v>
      </c>
      <c r="I49" s="242">
        <v>0</v>
      </c>
      <c r="J49" s="242">
        <v>0</v>
      </c>
      <c r="K49" s="242">
        <v>0</v>
      </c>
      <c r="L49" s="242">
        <v>0</v>
      </c>
      <c r="M49" s="242">
        <v>0</v>
      </c>
      <c r="N49" s="242">
        <v>0</v>
      </c>
      <c r="O49" s="242">
        <v>0.83333333333333304</v>
      </c>
      <c r="P49" s="242">
        <v>0</v>
      </c>
      <c r="Q49" s="243">
        <v>0.22833324999999999</v>
      </c>
      <c r="R49" s="244">
        <v>0.08</v>
      </c>
      <c r="S49" s="159" t="s">
        <v>7587</v>
      </c>
      <c r="T49" s="159" t="s">
        <v>7587</v>
      </c>
      <c r="U49" s="166" t="s">
        <v>7357</v>
      </c>
      <c r="V49" s="167">
        <v>0</v>
      </c>
      <c r="W49" s="167" t="s">
        <v>7587</v>
      </c>
      <c r="X49" s="167" t="s">
        <v>7587</v>
      </c>
      <c r="Y49" s="167" t="s">
        <v>7357</v>
      </c>
      <c r="Z49" s="167" t="s">
        <v>7587</v>
      </c>
      <c r="AA49" s="167" t="s">
        <v>7587</v>
      </c>
      <c r="AB49" s="167" t="s">
        <v>7357</v>
      </c>
      <c r="AC49" s="167" t="s">
        <v>7357</v>
      </c>
      <c r="AD49" s="167" t="s">
        <v>7357</v>
      </c>
      <c r="AE49" s="238" t="s">
        <v>7587</v>
      </c>
      <c r="AF49" s="238" t="s">
        <v>7587</v>
      </c>
      <c r="AG49" s="168" t="s">
        <v>7357</v>
      </c>
      <c r="AH49" s="167" t="s">
        <v>7357</v>
      </c>
      <c r="AI49" s="167" t="s">
        <v>7587</v>
      </c>
      <c r="AJ49" s="167" t="s">
        <v>7357</v>
      </c>
      <c r="AK49" s="167" t="s">
        <v>7357</v>
      </c>
      <c r="AL49" s="167" t="s">
        <v>7587</v>
      </c>
      <c r="AM49" s="167" t="s">
        <v>7357</v>
      </c>
      <c r="AN49" s="168" t="s">
        <v>7357</v>
      </c>
      <c r="AO49" s="168" t="s">
        <v>7357</v>
      </c>
      <c r="AP49" s="168" t="s">
        <v>7587</v>
      </c>
      <c r="AQ49" s="168" t="s">
        <v>7357</v>
      </c>
      <c r="AR49" s="168" t="s">
        <v>7357</v>
      </c>
    </row>
    <row r="50" spans="1:44">
      <c r="A50" s="138" t="s">
        <v>132</v>
      </c>
      <c r="B50" s="138" t="s">
        <v>7473</v>
      </c>
      <c r="C50" s="138" t="s">
        <v>7435</v>
      </c>
      <c r="D50" s="138" t="s">
        <v>23</v>
      </c>
      <c r="E50" s="145" t="s">
        <v>7357</v>
      </c>
      <c r="F50" s="138" t="s">
        <v>26</v>
      </c>
      <c r="G50" s="139">
        <v>5.9</v>
      </c>
      <c r="H50" s="139">
        <v>5.8765625000000004</v>
      </c>
      <c r="I50" s="242">
        <v>1.40625</v>
      </c>
      <c r="J50" s="242">
        <v>1.40625</v>
      </c>
      <c r="K50" s="242">
        <v>0</v>
      </c>
      <c r="L50" s="242">
        <v>0.625</v>
      </c>
      <c r="M50" s="242">
        <v>0</v>
      </c>
      <c r="N50" s="242">
        <v>0.625</v>
      </c>
      <c r="O50" s="242">
        <v>0</v>
      </c>
      <c r="P50" s="242">
        <v>2</v>
      </c>
      <c r="Q50" s="243">
        <v>1.1753125</v>
      </c>
      <c r="R50" s="244">
        <v>0.67</v>
      </c>
      <c r="S50" s="159" t="s">
        <v>7587</v>
      </c>
      <c r="T50" s="159" t="s">
        <v>7587</v>
      </c>
      <c r="U50" s="166" t="s">
        <v>7357</v>
      </c>
      <c r="V50" s="167">
        <v>32</v>
      </c>
      <c r="W50" s="167" t="s">
        <v>7587</v>
      </c>
      <c r="X50" s="167" t="s">
        <v>7587</v>
      </c>
      <c r="Y50" s="167" t="s">
        <v>7613</v>
      </c>
      <c r="Z50" s="167" t="s">
        <v>7587</v>
      </c>
      <c r="AA50" s="167" t="s">
        <v>7587</v>
      </c>
      <c r="AB50" s="167" t="s">
        <v>7357</v>
      </c>
      <c r="AC50" s="167" t="s">
        <v>7587</v>
      </c>
      <c r="AD50" s="167" t="s">
        <v>7357</v>
      </c>
      <c r="AE50" s="167" t="s">
        <v>7357</v>
      </c>
      <c r="AF50" s="238" t="s">
        <v>7357</v>
      </c>
      <c r="AG50" s="168" t="s">
        <v>7587</v>
      </c>
      <c r="AH50" s="167" t="s">
        <v>7357</v>
      </c>
      <c r="AI50" s="167" t="s">
        <v>7587</v>
      </c>
      <c r="AJ50" s="167" t="s">
        <v>7357</v>
      </c>
      <c r="AK50" s="167" t="s">
        <v>7357</v>
      </c>
      <c r="AL50" s="167" t="s">
        <v>7614</v>
      </c>
      <c r="AM50" s="167" t="s">
        <v>7357</v>
      </c>
      <c r="AN50" s="168" t="s">
        <v>7357</v>
      </c>
      <c r="AO50" s="168" t="s">
        <v>7357</v>
      </c>
      <c r="AP50" s="168" t="s">
        <v>7587</v>
      </c>
      <c r="AQ50" s="168" t="s">
        <v>7357</v>
      </c>
      <c r="AR50" s="168" t="s">
        <v>7357</v>
      </c>
    </row>
    <row r="51" spans="1:44">
      <c r="A51" s="138" t="s">
        <v>133</v>
      </c>
      <c r="B51" s="138" t="s">
        <v>7474</v>
      </c>
      <c r="C51" s="138" t="s">
        <v>7355</v>
      </c>
      <c r="D51" s="138" t="s">
        <v>23</v>
      </c>
      <c r="E51" s="145" t="s">
        <v>7357</v>
      </c>
      <c r="F51" s="138" t="s">
        <v>26</v>
      </c>
      <c r="G51" s="139">
        <v>6.9</v>
      </c>
      <c r="H51" s="139">
        <v>6.9331902803030303</v>
      </c>
      <c r="I51" s="242">
        <v>0.15625</v>
      </c>
      <c r="J51" s="242">
        <v>0.15625</v>
      </c>
      <c r="K51" s="242">
        <v>0</v>
      </c>
      <c r="L51" s="242">
        <v>1.36363636363636</v>
      </c>
      <c r="M51" s="242">
        <v>1.36363636363636</v>
      </c>
      <c r="N51" s="242">
        <v>0</v>
      </c>
      <c r="O51" s="242">
        <v>1.6666666666666701</v>
      </c>
      <c r="P51" s="242">
        <v>1.5</v>
      </c>
      <c r="Q51" s="243">
        <v>1.3866372499999999</v>
      </c>
      <c r="R51" s="244">
        <v>0.86</v>
      </c>
      <c r="S51" s="159" t="s">
        <v>7587</v>
      </c>
      <c r="T51" s="159" t="s">
        <v>7587</v>
      </c>
      <c r="U51" s="165" t="s">
        <v>7348</v>
      </c>
      <c r="V51" s="167">
        <v>16</v>
      </c>
      <c r="W51" s="167" t="s">
        <v>7587</v>
      </c>
      <c r="X51" s="167" t="s">
        <v>7587</v>
      </c>
      <c r="Y51" s="167" t="s">
        <v>7357</v>
      </c>
      <c r="Z51" s="167" t="s">
        <v>7587</v>
      </c>
      <c r="AA51" s="167" t="s">
        <v>7587</v>
      </c>
      <c r="AB51" s="167" t="s">
        <v>7357</v>
      </c>
      <c r="AC51" s="167" t="s">
        <v>7587</v>
      </c>
      <c r="AD51" s="167" t="s">
        <v>7357</v>
      </c>
      <c r="AE51" s="167" t="s">
        <v>7357</v>
      </c>
      <c r="AF51" s="238" t="s">
        <v>7348</v>
      </c>
      <c r="AG51" s="168" t="s">
        <v>7587</v>
      </c>
      <c r="AH51" s="167" t="s">
        <v>7357</v>
      </c>
      <c r="AI51" s="167" t="s">
        <v>7587</v>
      </c>
      <c r="AJ51" s="167" t="s">
        <v>7357</v>
      </c>
      <c r="AK51" s="167" t="s">
        <v>7357</v>
      </c>
      <c r="AL51" s="167" t="s">
        <v>7614</v>
      </c>
      <c r="AM51" s="167" t="s">
        <v>7357</v>
      </c>
      <c r="AN51" s="168" t="s">
        <v>7357</v>
      </c>
      <c r="AO51" s="168" t="s">
        <v>7357</v>
      </c>
      <c r="AP51" s="168" t="s">
        <v>7587</v>
      </c>
      <c r="AQ51" s="168" t="s">
        <v>7357</v>
      </c>
      <c r="AR51" s="168" t="s">
        <v>7357</v>
      </c>
    </row>
    <row r="52" spans="1:44">
      <c r="A52" s="138" t="s">
        <v>134</v>
      </c>
      <c r="B52" s="138" t="s">
        <v>7475</v>
      </c>
      <c r="C52" s="138" t="s">
        <v>7476</v>
      </c>
      <c r="D52" s="138" t="s">
        <v>17</v>
      </c>
      <c r="E52" s="145" t="s">
        <v>7357</v>
      </c>
      <c r="F52" s="138" t="s">
        <v>26</v>
      </c>
      <c r="G52" s="139">
        <v>7.1</v>
      </c>
      <c r="H52" s="139">
        <v>7.1081907803030298</v>
      </c>
      <c r="I52" s="242">
        <v>0.15625</v>
      </c>
      <c r="J52" s="242">
        <v>0.15625</v>
      </c>
      <c r="K52" s="242">
        <v>0</v>
      </c>
      <c r="L52" s="242">
        <v>1.36363636363636</v>
      </c>
      <c r="M52" s="242">
        <v>1.36363636363636</v>
      </c>
      <c r="N52" s="242">
        <v>0</v>
      </c>
      <c r="O52" s="242">
        <v>0</v>
      </c>
      <c r="P52" s="242">
        <v>1.6666666666666701</v>
      </c>
      <c r="Q52" s="243">
        <v>1.4216377499999999</v>
      </c>
      <c r="R52" s="244">
        <v>2.5</v>
      </c>
      <c r="S52" s="159" t="s">
        <v>7587</v>
      </c>
      <c r="T52" s="159" t="s">
        <v>7587</v>
      </c>
      <c r="U52" s="166" t="s">
        <v>7357</v>
      </c>
      <c r="V52" s="167">
        <v>28</v>
      </c>
      <c r="W52" s="167" t="s">
        <v>7587</v>
      </c>
      <c r="X52" s="167" t="s">
        <v>7587</v>
      </c>
      <c r="Y52" s="167" t="s">
        <v>7357</v>
      </c>
      <c r="Z52" s="167" t="s">
        <v>7587</v>
      </c>
      <c r="AA52" s="167" t="s">
        <v>7587</v>
      </c>
      <c r="AB52" s="167" t="s">
        <v>7357</v>
      </c>
      <c r="AC52" s="167" t="s">
        <v>7587</v>
      </c>
      <c r="AD52" s="167" t="s">
        <v>7357</v>
      </c>
      <c r="AE52" s="167" t="s">
        <v>7357</v>
      </c>
      <c r="AF52" s="238" t="s">
        <v>7357</v>
      </c>
      <c r="AG52" s="168" t="s">
        <v>7587</v>
      </c>
      <c r="AH52" s="167" t="s">
        <v>7357</v>
      </c>
      <c r="AI52" s="167" t="s">
        <v>7587</v>
      </c>
      <c r="AJ52" s="167" t="s">
        <v>7357</v>
      </c>
      <c r="AK52" s="167" t="s">
        <v>7357</v>
      </c>
      <c r="AL52" s="167" t="s">
        <v>7587</v>
      </c>
      <c r="AM52" s="167" t="s">
        <v>7357</v>
      </c>
      <c r="AN52" s="168" t="s">
        <v>7357</v>
      </c>
      <c r="AO52" s="168" t="s">
        <v>7357</v>
      </c>
      <c r="AP52" s="168" t="s">
        <v>7357</v>
      </c>
      <c r="AQ52" s="168" t="s">
        <v>7357</v>
      </c>
      <c r="AR52" s="168" t="s">
        <v>7357</v>
      </c>
    </row>
    <row r="53" spans="1:44">
      <c r="A53" s="138" t="s">
        <v>136</v>
      </c>
      <c r="B53" s="138" t="s">
        <v>7478</v>
      </c>
      <c r="C53" s="138" t="s">
        <v>7355</v>
      </c>
      <c r="D53" s="138" t="s">
        <v>17</v>
      </c>
      <c r="E53" s="145" t="s">
        <v>7357</v>
      </c>
      <c r="F53" s="138" t="s">
        <v>21</v>
      </c>
      <c r="G53" s="139">
        <v>25.2</v>
      </c>
      <c r="H53" s="139">
        <v>25.172583181818201</v>
      </c>
      <c r="I53" s="242">
        <v>0.15625</v>
      </c>
      <c r="J53" s="242">
        <v>0.15625</v>
      </c>
      <c r="K53" s="242">
        <v>0</v>
      </c>
      <c r="L53" s="242">
        <v>10.681818181818199</v>
      </c>
      <c r="M53" s="242">
        <v>3.1818181818181799</v>
      </c>
      <c r="N53" s="242">
        <v>7.5</v>
      </c>
      <c r="O53" s="242">
        <v>4.1666666666666696</v>
      </c>
      <c r="P53" s="242">
        <v>3.3333333333333299</v>
      </c>
      <c r="Q53" s="243">
        <v>5.0345149999999999</v>
      </c>
      <c r="R53" s="244">
        <v>1.8</v>
      </c>
      <c r="S53" s="159" t="s">
        <v>7587</v>
      </c>
      <c r="T53" s="159" t="s">
        <v>7587</v>
      </c>
      <c r="U53" s="166" t="s">
        <v>7357</v>
      </c>
      <c r="V53" s="167">
        <v>89</v>
      </c>
      <c r="W53" s="167" t="s">
        <v>7587</v>
      </c>
      <c r="X53" s="167" t="s">
        <v>7587</v>
      </c>
      <c r="Y53" s="167" t="s">
        <v>7357</v>
      </c>
      <c r="Z53" s="167" t="s">
        <v>7587</v>
      </c>
      <c r="AA53" s="167" t="s">
        <v>7587</v>
      </c>
      <c r="AB53" s="167" t="s">
        <v>7357</v>
      </c>
      <c r="AC53" s="167" t="s">
        <v>7587</v>
      </c>
      <c r="AD53" s="167" t="s">
        <v>7357</v>
      </c>
      <c r="AE53" s="167" t="s">
        <v>7357</v>
      </c>
      <c r="AF53" s="167" t="s">
        <v>7357</v>
      </c>
      <c r="AG53" s="168" t="s">
        <v>7587</v>
      </c>
      <c r="AH53" s="167" t="s">
        <v>7357</v>
      </c>
      <c r="AI53" s="167" t="s">
        <v>7587</v>
      </c>
      <c r="AJ53" s="167" t="s">
        <v>7357</v>
      </c>
      <c r="AK53" s="167" t="s">
        <v>7357</v>
      </c>
      <c r="AL53" s="167" t="s">
        <v>7587</v>
      </c>
      <c r="AM53" s="167" t="s">
        <v>7357</v>
      </c>
      <c r="AN53" s="168" t="s">
        <v>7357</v>
      </c>
      <c r="AO53" s="168" t="s">
        <v>7357</v>
      </c>
      <c r="AP53" s="168" t="s">
        <v>7348</v>
      </c>
      <c r="AQ53" s="168" t="s">
        <v>7357</v>
      </c>
      <c r="AR53" s="168" t="s">
        <v>7357</v>
      </c>
    </row>
    <row r="54" spans="1:44">
      <c r="A54" s="138" t="s">
        <v>141</v>
      </c>
      <c r="B54" s="138" t="s">
        <v>7483</v>
      </c>
      <c r="C54" s="138" t="s">
        <v>7358</v>
      </c>
      <c r="D54" s="138" t="s">
        <v>23</v>
      </c>
      <c r="E54" s="145" t="s">
        <v>7357</v>
      </c>
      <c r="F54" s="138" t="s">
        <v>26</v>
      </c>
      <c r="G54" s="139">
        <v>6.7</v>
      </c>
      <c r="H54" s="139">
        <v>6.7233424924242398</v>
      </c>
      <c r="I54" s="242">
        <v>0.15625</v>
      </c>
      <c r="J54" s="242">
        <v>0.15625</v>
      </c>
      <c r="K54" s="242">
        <v>0</v>
      </c>
      <c r="L54" s="242">
        <v>0.90909090909090895</v>
      </c>
      <c r="M54" s="242">
        <v>0.90909090909090895</v>
      </c>
      <c r="N54" s="242">
        <v>0</v>
      </c>
      <c r="O54" s="242">
        <v>0.83333333333333304</v>
      </c>
      <c r="P54" s="242">
        <v>1</v>
      </c>
      <c r="Q54" s="243">
        <v>1.34466825</v>
      </c>
      <c r="R54" s="244">
        <v>2.48</v>
      </c>
      <c r="S54" s="159" t="s">
        <v>7587</v>
      </c>
      <c r="T54" s="159" t="s">
        <v>7587</v>
      </c>
      <c r="U54" s="166" t="s">
        <v>7357</v>
      </c>
      <c r="V54" s="167" t="s">
        <v>7587</v>
      </c>
      <c r="W54" s="167" t="s">
        <v>7587</v>
      </c>
      <c r="X54" s="167" t="s">
        <v>7587</v>
      </c>
      <c r="Y54" s="167" t="s">
        <v>7357</v>
      </c>
      <c r="Z54" s="167" t="s">
        <v>7587</v>
      </c>
      <c r="AA54" s="167" t="s">
        <v>7587</v>
      </c>
      <c r="AB54" s="167" t="s">
        <v>7357</v>
      </c>
      <c r="AC54" s="167" t="s">
        <v>7587</v>
      </c>
      <c r="AD54" s="167" t="s">
        <v>7357</v>
      </c>
      <c r="AE54" s="167" t="s">
        <v>7357</v>
      </c>
      <c r="AF54" s="167" t="s">
        <v>7348</v>
      </c>
      <c r="AG54" s="168" t="s">
        <v>7587</v>
      </c>
      <c r="AH54" s="167" t="s">
        <v>7357</v>
      </c>
      <c r="AI54" s="167" t="s">
        <v>7587</v>
      </c>
      <c r="AJ54" s="167" t="s">
        <v>7357</v>
      </c>
      <c r="AK54" s="167" t="s">
        <v>7357</v>
      </c>
      <c r="AL54" s="167" t="s">
        <v>7614</v>
      </c>
      <c r="AM54" s="167" t="s">
        <v>7357</v>
      </c>
      <c r="AN54" s="168" t="s">
        <v>7357</v>
      </c>
      <c r="AO54" s="168" t="s">
        <v>7357</v>
      </c>
      <c r="AP54" s="168" t="s">
        <v>7587</v>
      </c>
      <c r="AQ54" s="168" t="s">
        <v>7357</v>
      </c>
      <c r="AR54" s="168" t="s">
        <v>7357</v>
      </c>
    </row>
    <row r="55" spans="1:44">
      <c r="A55" s="138" t="s">
        <v>143</v>
      </c>
      <c r="B55" s="138" t="s">
        <v>7485</v>
      </c>
      <c r="C55" s="138" t="s">
        <v>7358</v>
      </c>
      <c r="D55" s="138" t="s">
        <v>230</v>
      </c>
      <c r="E55" s="145" t="s">
        <v>7357</v>
      </c>
      <c r="F55" s="138" t="s">
        <v>26</v>
      </c>
      <c r="G55" s="139">
        <v>5.6</v>
      </c>
      <c r="H55" s="139">
        <v>5.5898198106060599</v>
      </c>
      <c r="I55" s="242">
        <v>0.78125</v>
      </c>
      <c r="J55" s="242">
        <v>0.78125</v>
      </c>
      <c r="K55" s="242">
        <v>0</v>
      </c>
      <c r="L55" s="242">
        <v>0.22727272727272699</v>
      </c>
      <c r="M55" s="242">
        <v>0.22727272727272699</v>
      </c>
      <c r="N55" s="242">
        <v>0</v>
      </c>
      <c r="O55" s="242">
        <v>0.83333333333333304</v>
      </c>
      <c r="P55" s="242">
        <v>0.25</v>
      </c>
      <c r="Q55" s="243">
        <v>1.1179637499999999</v>
      </c>
      <c r="R55" s="244">
        <v>2.38</v>
      </c>
      <c r="S55" s="159" t="s">
        <v>7587</v>
      </c>
      <c r="T55" s="159" t="s">
        <v>7587</v>
      </c>
      <c r="U55" s="166" t="s">
        <v>7357</v>
      </c>
      <c r="V55" s="167">
        <v>7</v>
      </c>
      <c r="W55" s="167" t="s">
        <v>7587</v>
      </c>
      <c r="X55" s="167" t="s">
        <v>7587</v>
      </c>
      <c r="Y55" s="167" t="s">
        <v>7613</v>
      </c>
      <c r="Z55" s="167" t="s">
        <v>7587</v>
      </c>
      <c r="AA55" s="167" t="s">
        <v>7587</v>
      </c>
      <c r="AB55" s="167" t="s">
        <v>7357</v>
      </c>
      <c r="AC55" s="167" t="s">
        <v>7357</v>
      </c>
      <c r="AD55" s="167" t="s">
        <v>7357</v>
      </c>
      <c r="AE55" s="238" t="s">
        <v>7587</v>
      </c>
      <c r="AF55" s="238" t="s">
        <v>7587</v>
      </c>
      <c r="AG55" s="168" t="s">
        <v>7357</v>
      </c>
      <c r="AH55" s="167" t="s">
        <v>7357</v>
      </c>
      <c r="AI55" s="167" t="s">
        <v>7587</v>
      </c>
      <c r="AJ55" s="167" t="s">
        <v>7357</v>
      </c>
      <c r="AK55" s="167" t="s">
        <v>7357</v>
      </c>
      <c r="AL55" s="167" t="s">
        <v>7587</v>
      </c>
      <c r="AM55" s="167" t="s">
        <v>7357</v>
      </c>
      <c r="AN55" s="168" t="s">
        <v>7357</v>
      </c>
      <c r="AO55" s="168" t="s">
        <v>7357</v>
      </c>
      <c r="AP55" s="168" t="s">
        <v>7587</v>
      </c>
      <c r="AQ55" s="168" t="s">
        <v>7357</v>
      </c>
      <c r="AR55" s="168" t="s">
        <v>7357</v>
      </c>
    </row>
    <row r="56" spans="1:44">
      <c r="A56" s="138" t="s">
        <v>144</v>
      </c>
      <c r="B56" s="138" t="s">
        <v>7486</v>
      </c>
      <c r="C56" s="138" t="s">
        <v>7358</v>
      </c>
      <c r="D56" s="138" t="s">
        <v>230</v>
      </c>
      <c r="E56" s="145" t="s">
        <v>7357</v>
      </c>
      <c r="F56" s="138" t="s">
        <v>24</v>
      </c>
      <c r="G56" s="139">
        <v>19.2</v>
      </c>
      <c r="H56" s="139">
        <v>19.205721083333302</v>
      </c>
      <c r="I56" s="242">
        <v>2.2395833333333299</v>
      </c>
      <c r="J56" s="242">
        <v>1.40625</v>
      </c>
      <c r="K56" s="242">
        <v>0.83333333333333304</v>
      </c>
      <c r="L56" s="242">
        <v>3.125</v>
      </c>
      <c r="M56" s="242">
        <v>2.5</v>
      </c>
      <c r="N56" s="242">
        <v>0.625</v>
      </c>
      <c r="O56" s="242">
        <v>3.75</v>
      </c>
      <c r="P56" s="242">
        <v>2.2499950000000002</v>
      </c>
      <c r="Q56" s="243">
        <v>3.8411427499999999</v>
      </c>
      <c r="R56" s="244">
        <v>4</v>
      </c>
      <c r="S56" s="159" t="s">
        <v>7587</v>
      </c>
      <c r="T56" s="159" t="s">
        <v>7587</v>
      </c>
      <c r="U56" s="165" t="s">
        <v>7348</v>
      </c>
      <c r="V56" s="167">
        <v>37</v>
      </c>
      <c r="W56" s="167" t="s">
        <v>7587</v>
      </c>
      <c r="X56" s="167" t="s">
        <v>7587</v>
      </c>
      <c r="Y56" s="167" t="s">
        <v>7357</v>
      </c>
      <c r="Z56" s="167" t="s">
        <v>7587</v>
      </c>
      <c r="AA56" s="167" t="s">
        <v>7587</v>
      </c>
      <c r="AB56" s="167" t="s">
        <v>7357</v>
      </c>
      <c r="AC56" s="167" t="s">
        <v>7348</v>
      </c>
      <c r="AD56" s="167" t="s">
        <v>7357</v>
      </c>
      <c r="AE56" s="238" t="s">
        <v>7587</v>
      </c>
      <c r="AF56" s="238" t="s">
        <v>7587</v>
      </c>
      <c r="AG56" s="168" t="s">
        <v>7357</v>
      </c>
      <c r="AH56" s="167" t="s">
        <v>7357</v>
      </c>
      <c r="AI56" s="167" t="s">
        <v>7587</v>
      </c>
      <c r="AJ56" s="167" t="s">
        <v>7357</v>
      </c>
      <c r="AK56" s="167" t="s">
        <v>7357</v>
      </c>
      <c r="AL56" s="167" t="s">
        <v>7587</v>
      </c>
      <c r="AM56" s="167" t="s">
        <v>7357</v>
      </c>
      <c r="AN56" s="168" t="s">
        <v>7357</v>
      </c>
      <c r="AO56" s="168" t="s">
        <v>7348</v>
      </c>
      <c r="AP56" s="168" t="s">
        <v>7587</v>
      </c>
      <c r="AQ56" s="168" t="s">
        <v>7357</v>
      </c>
      <c r="AR56" s="168" t="s">
        <v>7357</v>
      </c>
    </row>
    <row r="57" spans="1:44">
      <c r="A57" s="138" t="s">
        <v>145</v>
      </c>
      <c r="B57" s="138" t="s">
        <v>7487</v>
      </c>
      <c r="C57" s="138" t="s">
        <v>7358</v>
      </c>
      <c r="D57" s="138" t="s">
        <v>231</v>
      </c>
      <c r="E57" s="145" t="s">
        <v>7357</v>
      </c>
      <c r="F57" s="138" t="s">
        <v>55</v>
      </c>
      <c r="G57" s="139">
        <v>42.7</v>
      </c>
      <c r="H57" s="139">
        <v>42.716992575757601</v>
      </c>
      <c r="I57" s="242">
        <v>3.0729166666666701</v>
      </c>
      <c r="J57" s="242">
        <v>1.40625</v>
      </c>
      <c r="K57" s="242">
        <v>1.6666666666666701</v>
      </c>
      <c r="L57" s="242">
        <v>6.5340909090909101</v>
      </c>
      <c r="M57" s="242">
        <v>3.4090909090909101</v>
      </c>
      <c r="N57" s="242">
        <v>3.125</v>
      </c>
      <c r="O57" s="242">
        <v>3.75</v>
      </c>
      <c r="P57" s="242">
        <v>7.4999849999999997</v>
      </c>
      <c r="Q57" s="242">
        <v>17.5</v>
      </c>
      <c r="R57" s="244">
        <v>4.3600000000000003</v>
      </c>
      <c r="S57" s="159" t="s">
        <v>7587</v>
      </c>
      <c r="T57" s="159" t="s">
        <v>7587</v>
      </c>
      <c r="U57" s="165" t="s">
        <v>7348</v>
      </c>
      <c r="V57" s="167">
        <v>61</v>
      </c>
      <c r="W57" s="167">
        <v>62</v>
      </c>
      <c r="X57" s="168" t="s">
        <v>7625</v>
      </c>
      <c r="Y57" s="167" t="s">
        <v>7613</v>
      </c>
      <c r="Z57" s="167" t="s">
        <v>7587</v>
      </c>
      <c r="AA57" s="167" t="s">
        <v>7587</v>
      </c>
      <c r="AB57" s="167" t="s">
        <v>7348</v>
      </c>
      <c r="AC57" s="167" t="s">
        <v>7348</v>
      </c>
      <c r="AD57" s="167" t="s">
        <v>7357</v>
      </c>
      <c r="AE57" s="238" t="s">
        <v>7587</v>
      </c>
      <c r="AF57" s="238" t="s">
        <v>7587</v>
      </c>
      <c r="AG57" s="238" t="s">
        <v>7348</v>
      </c>
      <c r="AH57" s="167" t="s">
        <v>7357</v>
      </c>
      <c r="AI57" s="167" t="s">
        <v>7587</v>
      </c>
      <c r="AJ57" s="167" t="s">
        <v>7348</v>
      </c>
      <c r="AK57" s="167" t="s">
        <v>7348</v>
      </c>
      <c r="AL57" s="167" t="s">
        <v>7587</v>
      </c>
      <c r="AM57" s="167" t="s">
        <v>7348</v>
      </c>
      <c r="AN57" s="168" t="s">
        <v>7348</v>
      </c>
      <c r="AO57" s="168" t="s">
        <v>7357</v>
      </c>
      <c r="AP57" s="168" t="s">
        <v>7587</v>
      </c>
      <c r="AQ57" s="168" t="s">
        <v>7357</v>
      </c>
      <c r="AR57" s="168" t="s">
        <v>7357</v>
      </c>
    </row>
    <row r="58" spans="1:44">
      <c r="A58" s="138" t="s">
        <v>148</v>
      </c>
      <c r="B58" s="138" t="s">
        <v>7490</v>
      </c>
      <c r="C58" s="138" t="s">
        <v>7491</v>
      </c>
      <c r="D58" s="138" t="s">
        <v>17</v>
      </c>
      <c r="E58" s="145" t="s">
        <v>7357</v>
      </c>
      <c r="F58" s="138" t="s">
        <v>24</v>
      </c>
      <c r="G58" s="139">
        <v>15.1</v>
      </c>
      <c r="H58" s="139">
        <v>15.141175419191899</v>
      </c>
      <c r="I58" s="242">
        <v>2.34375</v>
      </c>
      <c r="J58" s="242">
        <v>1.09375</v>
      </c>
      <c r="K58" s="242">
        <v>1.25</v>
      </c>
      <c r="L58" s="242">
        <v>1.36363636363636</v>
      </c>
      <c r="M58" s="242">
        <v>1.36363636363636</v>
      </c>
      <c r="N58" s="242">
        <v>0</v>
      </c>
      <c r="O58" s="242">
        <v>2.9166666666666701</v>
      </c>
      <c r="P58" s="242">
        <v>3.8888888888888902</v>
      </c>
      <c r="Q58" s="243">
        <v>3.0282334999999998</v>
      </c>
      <c r="R58" s="244">
        <v>1.6</v>
      </c>
      <c r="S58" s="159" t="s">
        <v>7587</v>
      </c>
      <c r="T58" s="159" t="s">
        <v>7587</v>
      </c>
      <c r="U58" s="166" t="s">
        <v>7357</v>
      </c>
      <c r="V58" s="167">
        <v>22</v>
      </c>
      <c r="W58" s="167" t="s">
        <v>7587</v>
      </c>
      <c r="X58" s="167" t="s">
        <v>7587</v>
      </c>
      <c r="Y58" s="167" t="s">
        <v>7357</v>
      </c>
      <c r="Z58" s="167" t="s">
        <v>7587</v>
      </c>
      <c r="AA58" s="167" t="s">
        <v>7587</v>
      </c>
      <c r="AB58" s="167" t="s">
        <v>7357</v>
      </c>
      <c r="AC58" s="167" t="s">
        <v>7587</v>
      </c>
      <c r="AD58" s="167" t="s">
        <v>7357</v>
      </c>
      <c r="AE58" s="167" t="s">
        <v>7357</v>
      </c>
      <c r="AF58" s="167" t="s">
        <v>7357</v>
      </c>
      <c r="AG58" s="168" t="s">
        <v>7587</v>
      </c>
      <c r="AH58" s="167" t="s">
        <v>7357</v>
      </c>
      <c r="AI58" s="167" t="s">
        <v>7587</v>
      </c>
      <c r="AJ58" s="167" t="s">
        <v>7357</v>
      </c>
      <c r="AK58" s="167" t="s">
        <v>7357</v>
      </c>
      <c r="AL58" s="167" t="s">
        <v>7587</v>
      </c>
      <c r="AM58" s="167" t="s">
        <v>7357</v>
      </c>
      <c r="AN58" s="168" t="s">
        <v>7357</v>
      </c>
      <c r="AO58" s="168" t="s">
        <v>7357</v>
      </c>
      <c r="AP58" s="168" t="s">
        <v>7357</v>
      </c>
      <c r="AQ58" s="168" t="s">
        <v>7615</v>
      </c>
      <c r="AR58" s="168" t="s">
        <v>7357</v>
      </c>
    </row>
    <row r="59" spans="1:44">
      <c r="A59" s="138" t="s">
        <v>149</v>
      </c>
      <c r="B59" s="138" t="s">
        <v>7492</v>
      </c>
      <c r="C59" s="138" t="s">
        <v>7351</v>
      </c>
      <c r="D59" s="138" t="s">
        <v>230</v>
      </c>
      <c r="E59" s="145" t="s">
        <v>7357</v>
      </c>
      <c r="F59" s="138" t="s">
        <v>24</v>
      </c>
      <c r="G59" s="139">
        <v>14.9</v>
      </c>
      <c r="H59" s="139">
        <v>14.9119263712121</v>
      </c>
      <c r="I59" s="242">
        <v>1.6666666666666701</v>
      </c>
      <c r="J59" s="242">
        <v>1.25</v>
      </c>
      <c r="K59" s="242">
        <v>0.41666666666666702</v>
      </c>
      <c r="L59" s="242">
        <v>4.8295454545454604</v>
      </c>
      <c r="M59" s="242">
        <v>2.9545454545454501</v>
      </c>
      <c r="N59" s="242">
        <v>1.875</v>
      </c>
      <c r="O59" s="242">
        <v>0</v>
      </c>
      <c r="P59" s="242">
        <v>3.5833300000000001</v>
      </c>
      <c r="Q59" s="243">
        <v>2.98238425</v>
      </c>
      <c r="R59" s="244">
        <v>1.85</v>
      </c>
      <c r="S59" s="159" t="s">
        <v>7587</v>
      </c>
      <c r="T59" s="159" t="s">
        <v>7587</v>
      </c>
      <c r="U59" s="165" t="s">
        <v>7348</v>
      </c>
      <c r="V59" s="167">
        <v>19</v>
      </c>
      <c r="W59" s="167" t="s">
        <v>7587</v>
      </c>
      <c r="X59" s="167" t="s">
        <v>7587</v>
      </c>
      <c r="Y59" s="167" t="s">
        <v>7357</v>
      </c>
      <c r="Z59" s="167" t="s">
        <v>7587</v>
      </c>
      <c r="AA59" s="167" t="s">
        <v>7587</v>
      </c>
      <c r="AB59" s="167" t="s">
        <v>7357</v>
      </c>
      <c r="AC59" s="167" t="s">
        <v>7357</v>
      </c>
      <c r="AD59" s="167" t="s">
        <v>7357</v>
      </c>
      <c r="AE59" s="238" t="s">
        <v>7587</v>
      </c>
      <c r="AF59" s="238" t="s">
        <v>7587</v>
      </c>
      <c r="AG59" s="168" t="s">
        <v>7357</v>
      </c>
      <c r="AH59" s="167" t="s">
        <v>7357</v>
      </c>
      <c r="AI59" s="167" t="s">
        <v>7587</v>
      </c>
      <c r="AJ59" s="167" t="s">
        <v>7357</v>
      </c>
      <c r="AK59" s="167" t="s">
        <v>7357</v>
      </c>
      <c r="AL59" s="167" t="s">
        <v>7587</v>
      </c>
      <c r="AM59" s="167" t="s">
        <v>7357</v>
      </c>
      <c r="AN59" s="168" t="s">
        <v>7357</v>
      </c>
      <c r="AO59" s="168" t="s">
        <v>7357</v>
      </c>
      <c r="AP59" s="168" t="s">
        <v>7587</v>
      </c>
      <c r="AQ59" s="168" t="s">
        <v>7357</v>
      </c>
      <c r="AR59" s="168" t="s">
        <v>7357</v>
      </c>
    </row>
    <row r="60" spans="1:44">
      <c r="A60" s="138" t="s">
        <v>151</v>
      </c>
      <c r="B60" s="138" t="s">
        <v>7494</v>
      </c>
      <c r="C60" s="138" t="s">
        <v>7358</v>
      </c>
      <c r="D60" s="138" t="s">
        <v>33</v>
      </c>
      <c r="E60" s="145" t="s">
        <v>7357</v>
      </c>
      <c r="F60" s="138" t="s">
        <v>34</v>
      </c>
      <c r="G60" s="139">
        <v>60.2</v>
      </c>
      <c r="H60" s="139">
        <v>60.216212121212102</v>
      </c>
      <c r="I60" s="242">
        <v>8.125</v>
      </c>
      <c r="J60" s="242">
        <v>3.125</v>
      </c>
      <c r="K60" s="242">
        <v>5</v>
      </c>
      <c r="L60" s="242">
        <v>17.329545454545499</v>
      </c>
      <c r="M60" s="242">
        <v>5.4545454545454604</v>
      </c>
      <c r="N60" s="242">
        <v>11.875</v>
      </c>
      <c r="O60" s="242">
        <v>5.4166666666666696</v>
      </c>
      <c r="P60" s="242">
        <v>10.625</v>
      </c>
      <c r="Q60" s="242">
        <v>11.25</v>
      </c>
      <c r="R60" s="244">
        <v>7.47</v>
      </c>
      <c r="S60" s="159" t="s">
        <v>7587</v>
      </c>
      <c r="T60" s="159" t="s">
        <v>7587</v>
      </c>
      <c r="U60" s="165" t="s">
        <v>7348</v>
      </c>
      <c r="V60" s="167" t="s">
        <v>7587</v>
      </c>
      <c r="W60" s="167" t="s">
        <v>7587</v>
      </c>
      <c r="X60" s="167" t="s">
        <v>7587</v>
      </c>
      <c r="Y60" s="167" t="s">
        <v>7613</v>
      </c>
      <c r="Z60" s="167" t="s">
        <v>7587</v>
      </c>
      <c r="AA60" s="167" t="s">
        <v>7348</v>
      </c>
      <c r="AB60" s="167" t="s">
        <v>7357</v>
      </c>
      <c r="AC60" s="167" t="s">
        <v>7587</v>
      </c>
      <c r="AD60" s="167" t="s">
        <v>7357</v>
      </c>
      <c r="AE60" s="238" t="s">
        <v>7587</v>
      </c>
      <c r="AF60" s="168" t="s">
        <v>7587</v>
      </c>
      <c r="AG60" s="168" t="s">
        <v>7587</v>
      </c>
      <c r="AH60" s="167" t="s">
        <v>7357</v>
      </c>
      <c r="AI60" s="167" t="s">
        <v>7348</v>
      </c>
      <c r="AJ60" s="167" t="s">
        <v>7357</v>
      </c>
      <c r="AK60" s="167" t="s">
        <v>7357</v>
      </c>
      <c r="AL60" s="167" t="s">
        <v>7587</v>
      </c>
      <c r="AM60" s="167" t="s">
        <v>7348</v>
      </c>
      <c r="AN60" s="168" t="s">
        <v>7357</v>
      </c>
      <c r="AO60" s="168" t="s">
        <v>7357</v>
      </c>
      <c r="AP60" s="168" t="s">
        <v>7587</v>
      </c>
      <c r="AQ60" s="168" t="s">
        <v>7357</v>
      </c>
      <c r="AR60" s="168" t="s">
        <v>7357</v>
      </c>
    </row>
    <row r="61" spans="1:44">
      <c r="A61" s="138" t="s">
        <v>154</v>
      </c>
      <c r="B61" s="138" t="s">
        <v>7497</v>
      </c>
      <c r="C61" s="138" t="s">
        <v>7351</v>
      </c>
      <c r="D61" s="138" t="s">
        <v>231</v>
      </c>
      <c r="E61" s="145" t="s">
        <v>7357</v>
      </c>
      <c r="F61" s="138" t="s">
        <v>24</v>
      </c>
      <c r="G61" s="139">
        <v>12.7</v>
      </c>
      <c r="H61" s="139">
        <v>12.719126113636401</v>
      </c>
      <c r="I61" s="242">
        <v>2.2916666666666701</v>
      </c>
      <c r="J61" s="242">
        <v>1.875</v>
      </c>
      <c r="K61" s="242">
        <v>0.41666666666666702</v>
      </c>
      <c r="L61" s="242">
        <v>2.6136363636363602</v>
      </c>
      <c r="M61" s="242">
        <v>1.36363636363636</v>
      </c>
      <c r="N61" s="242">
        <v>1.25</v>
      </c>
      <c r="O61" s="242">
        <v>0.83333333333333304</v>
      </c>
      <c r="P61" s="242">
        <v>3.1666650000000001</v>
      </c>
      <c r="Q61" s="243">
        <v>2.5438247500000002</v>
      </c>
      <c r="R61" s="244">
        <v>1.27</v>
      </c>
      <c r="S61" s="159" t="s">
        <v>7587</v>
      </c>
      <c r="T61" s="159" t="s">
        <v>7587</v>
      </c>
      <c r="U61" s="165" t="s">
        <v>7348</v>
      </c>
      <c r="V61" s="167">
        <v>25</v>
      </c>
      <c r="W61" s="167" t="s">
        <v>7587</v>
      </c>
      <c r="X61" s="167" t="s">
        <v>7587</v>
      </c>
      <c r="Y61" s="167" t="s">
        <v>7357</v>
      </c>
      <c r="Z61" s="167" t="s">
        <v>7587</v>
      </c>
      <c r="AA61" s="167" t="s">
        <v>7587</v>
      </c>
      <c r="AB61" s="167" t="s">
        <v>7357</v>
      </c>
      <c r="AC61" s="167" t="s">
        <v>7357</v>
      </c>
      <c r="AD61" s="167" t="s">
        <v>7357</v>
      </c>
      <c r="AE61" s="238" t="s">
        <v>7587</v>
      </c>
      <c r="AF61" s="238" t="s">
        <v>7587</v>
      </c>
      <c r="AG61" s="168" t="s">
        <v>7357</v>
      </c>
      <c r="AH61" s="167" t="s">
        <v>7357</v>
      </c>
      <c r="AI61" s="167" t="s">
        <v>7587</v>
      </c>
      <c r="AJ61" s="167" t="s">
        <v>7357</v>
      </c>
      <c r="AK61" s="167" t="s">
        <v>7357</v>
      </c>
      <c r="AL61" s="167" t="s">
        <v>7587</v>
      </c>
      <c r="AM61" s="167" t="s">
        <v>7357</v>
      </c>
      <c r="AN61" s="168" t="s">
        <v>7357</v>
      </c>
      <c r="AO61" s="168" t="s">
        <v>7357</v>
      </c>
      <c r="AP61" s="168" t="s">
        <v>7587</v>
      </c>
      <c r="AQ61" s="168" t="s">
        <v>7357</v>
      </c>
      <c r="AR61" s="168" t="s">
        <v>7357</v>
      </c>
    </row>
    <row r="62" spans="1:44">
      <c r="A62" s="138" t="s">
        <v>155</v>
      </c>
      <c r="B62" s="138" t="s">
        <v>7498</v>
      </c>
      <c r="C62" s="138" t="s">
        <v>7351</v>
      </c>
      <c r="D62" s="138" t="s">
        <v>33</v>
      </c>
      <c r="E62" s="145" t="s">
        <v>7357</v>
      </c>
      <c r="F62" s="138" t="s">
        <v>24</v>
      </c>
      <c r="G62" s="139">
        <v>11.8</v>
      </c>
      <c r="H62" s="139">
        <v>11.782462121212101</v>
      </c>
      <c r="I62" s="242">
        <v>0.78125</v>
      </c>
      <c r="J62" s="242">
        <v>0.78125</v>
      </c>
      <c r="K62" s="242">
        <v>0</v>
      </c>
      <c r="L62" s="242">
        <v>0.45454545454545497</v>
      </c>
      <c r="M62" s="242">
        <v>0.45454545454545497</v>
      </c>
      <c r="N62" s="242">
        <v>0</v>
      </c>
      <c r="O62" s="242">
        <v>1.6666666666666701</v>
      </c>
      <c r="P62" s="242">
        <v>1.25</v>
      </c>
      <c r="Q62" s="242">
        <v>5</v>
      </c>
      <c r="R62" s="244">
        <v>2.63</v>
      </c>
      <c r="S62" s="159" t="s">
        <v>7587</v>
      </c>
      <c r="T62" s="159" t="s">
        <v>7587</v>
      </c>
      <c r="U62" s="165" t="s">
        <v>7348</v>
      </c>
      <c r="V62" s="167" t="s">
        <v>7587</v>
      </c>
      <c r="W62" s="167" t="s">
        <v>7587</v>
      </c>
      <c r="X62" s="167" t="s">
        <v>7587</v>
      </c>
      <c r="Y62" s="167" t="s">
        <v>7357</v>
      </c>
      <c r="Z62" s="167" t="s">
        <v>7587</v>
      </c>
      <c r="AA62" s="167" t="s">
        <v>7357</v>
      </c>
      <c r="AB62" s="167" t="s">
        <v>7357</v>
      </c>
      <c r="AC62" s="167" t="s">
        <v>7587</v>
      </c>
      <c r="AD62" s="167" t="s">
        <v>7357</v>
      </c>
      <c r="AE62" s="238" t="s">
        <v>7587</v>
      </c>
      <c r="AF62" s="168" t="s">
        <v>7587</v>
      </c>
      <c r="AG62" s="168" t="s">
        <v>7587</v>
      </c>
      <c r="AH62" s="167" t="s">
        <v>7357</v>
      </c>
      <c r="AI62" s="167" t="s">
        <v>7357</v>
      </c>
      <c r="AJ62" s="167" t="s">
        <v>7357</v>
      </c>
      <c r="AK62" s="167" t="s">
        <v>7357</v>
      </c>
      <c r="AL62" s="167" t="s">
        <v>7587</v>
      </c>
      <c r="AM62" s="167" t="s">
        <v>7357</v>
      </c>
      <c r="AN62" s="168" t="s">
        <v>7357</v>
      </c>
      <c r="AO62" s="168" t="s">
        <v>7357</v>
      </c>
      <c r="AP62" s="168" t="s">
        <v>7587</v>
      </c>
      <c r="AQ62" s="168" t="s">
        <v>7357</v>
      </c>
      <c r="AR62" s="168" t="s">
        <v>7357</v>
      </c>
    </row>
    <row r="63" spans="1:44">
      <c r="A63" s="138" t="s">
        <v>156</v>
      </c>
      <c r="B63" s="138" t="s">
        <v>7499</v>
      </c>
      <c r="C63" s="138" t="s">
        <v>7500</v>
      </c>
      <c r="D63" s="138" t="s">
        <v>231</v>
      </c>
      <c r="E63" s="145" t="s">
        <v>7357</v>
      </c>
      <c r="F63" s="138" t="s">
        <v>21</v>
      </c>
      <c r="G63" s="139">
        <v>24.4</v>
      </c>
      <c r="H63" s="139">
        <v>24.416282469696998</v>
      </c>
      <c r="I63" s="242">
        <v>1.25</v>
      </c>
      <c r="J63" s="242">
        <v>1.25</v>
      </c>
      <c r="K63" s="242">
        <v>0</v>
      </c>
      <c r="L63" s="242">
        <v>6.1363636363636402</v>
      </c>
      <c r="M63" s="242">
        <v>3.6363636363636398</v>
      </c>
      <c r="N63" s="242">
        <v>2.5</v>
      </c>
      <c r="O63" s="242">
        <v>4.5833333333333304</v>
      </c>
      <c r="P63" s="242">
        <v>3.3333300000000001</v>
      </c>
      <c r="Q63" s="243">
        <v>4.8832554999999997</v>
      </c>
      <c r="R63" s="244">
        <v>4.2300000000000004</v>
      </c>
      <c r="S63" s="159" t="s">
        <v>7587</v>
      </c>
      <c r="T63" s="159" t="s">
        <v>7587</v>
      </c>
      <c r="U63" s="165" t="s">
        <v>7348</v>
      </c>
      <c r="V63" s="167">
        <v>38</v>
      </c>
      <c r="W63" s="167" t="s">
        <v>7587</v>
      </c>
      <c r="X63" s="167" t="s">
        <v>7587</v>
      </c>
      <c r="Y63" s="167" t="s">
        <v>7613</v>
      </c>
      <c r="Z63" s="167" t="s">
        <v>7587</v>
      </c>
      <c r="AA63" s="167" t="s">
        <v>7587</v>
      </c>
      <c r="AB63" s="167" t="s">
        <v>7357</v>
      </c>
      <c r="AC63" s="167" t="s">
        <v>7357</v>
      </c>
      <c r="AD63" s="167" t="s">
        <v>7357</v>
      </c>
      <c r="AE63" s="238" t="s">
        <v>7587</v>
      </c>
      <c r="AF63" s="238" t="s">
        <v>7587</v>
      </c>
      <c r="AG63" s="238" t="s">
        <v>7348</v>
      </c>
      <c r="AH63" s="167" t="s">
        <v>7357</v>
      </c>
      <c r="AI63" s="167" t="s">
        <v>7587</v>
      </c>
      <c r="AJ63" s="167" t="s">
        <v>7357</v>
      </c>
      <c r="AK63" s="167" t="s">
        <v>7348</v>
      </c>
      <c r="AL63" s="167" t="s">
        <v>7587</v>
      </c>
      <c r="AM63" s="167" t="s">
        <v>7357</v>
      </c>
      <c r="AN63" s="168" t="s">
        <v>7357</v>
      </c>
      <c r="AO63" s="168" t="s">
        <v>7357</v>
      </c>
      <c r="AP63" s="168" t="s">
        <v>7587</v>
      </c>
      <c r="AQ63" s="168" t="s">
        <v>7357</v>
      </c>
      <c r="AR63" s="168" t="s">
        <v>7357</v>
      </c>
    </row>
    <row r="64" spans="1:44">
      <c r="A64" s="138" t="s">
        <v>159</v>
      </c>
      <c r="B64" s="138" t="s">
        <v>7503</v>
      </c>
      <c r="C64" s="138" t="s">
        <v>7431</v>
      </c>
      <c r="D64" s="138" t="s">
        <v>33</v>
      </c>
      <c r="E64" s="145" t="s">
        <v>7357</v>
      </c>
      <c r="F64" s="138" t="s">
        <v>26</v>
      </c>
      <c r="G64" s="139">
        <v>6.8</v>
      </c>
      <c r="H64" s="139">
        <v>6.8265622500000003</v>
      </c>
      <c r="I64" s="242">
        <v>1.1979166666666701</v>
      </c>
      <c r="J64" s="242">
        <v>0.78125</v>
      </c>
      <c r="K64" s="242">
        <v>0.41666666666666702</v>
      </c>
      <c r="L64" s="242">
        <v>0</v>
      </c>
      <c r="M64" s="242">
        <v>0</v>
      </c>
      <c r="N64" s="242">
        <v>0</v>
      </c>
      <c r="O64" s="242">
        <v>0.83333333333333304</v>
      </c>
      <c r="P64" s="242">
        <v>2.5</v>
      </c>
      <c r="Q64" s="243">
        <v>1.3653122499999999</v>
      </c>
      <c r="R64" s="244">
        <v>0.93</v>
      </c>
      <c r="S64" s="159" t="s">
        <v>7587</v>
      </c>
      <c r="T64" s="159" t="s">
        <v>7587</v>
      </c>
      <c r="U64" s="166" t="s">
        <v>7357</v>
      </c>
      <c r="V64" s="167" t="s">
        <v>7587</v>
      </c>
      <c r="W64" s="167" t="s">
        <v>7587</v>
      </c>
      <c r="X64" s="167" t="s">
        <v>7587</v>
      </c>
      <c r="Y64" s="167" t="s">
        <v>7357</v>
      </c>
      <c r="Z64" s="167" t="s">
        <v>7587</v>
      </c>
      <c r="AA64" s="167" t="s">
        <v>7357</v>
      </c>
      <c r="AB64" s="167" t="s">
        <v>7357</v>
      </c>
      <c r="AC64" s="167" t="s">
        <v>7587</v>
      </c>
      <c r="AD64" s="167" t="s">
        <v>7357</v>
      </c>
      <c r="AE64" s="238" t="s">
        <v>7587</v>
      </c>
      <c r="AF64" s="168" t="s">
        <v>7587</v>
      </c>
      <c r="AG64" s="168" t="s">
        <v>7587</v>
      </c>
      <c r="AH64" s="167" t="s">
        <v>7357</v>
      </c>
      <c r="AI64" s="167" t="s">
        <v>7357</v>
      </c>
      <c r="AJ64" s="167" t="s">
        <v>7357</v>
      </c>
      <c r="AK64" s="167" t="s">
        <v>7357</v>
      </c>
      <c r="AL64" s="167" t="s">
        <v>7587</v>
      </c>
      <c r="AM64" s="167" t="s">
        <v>7357</v>
      </c>
      <c r="AN64" s="168" t="s">
        <v>7357</v>
      </c>
      <c r="AO64" s="168" t="s">
        <v>7357</v>
      </c>
      <c r="AP64" s="168" t="s">
        <v>7587</v>
      </c>
      <c r="AQ64" s="168" t="s">
        <v>7357</v>
      </c>
      <c r="AR64" s="168" t="s">
        <v>7357</v>
      </c>
    </row>
    <row r="65" spans="1:44">
      <c r="A65" s="138" t="s">
        <v>160</v>
      </c>
      <c r="B65" s="138" t="s">
        <v>7504</v>
      </c>
      <c r="C65" s="138" t="s">
        <v>7358</v>
      </c>
      <c r="D65" s="138" t="s">
        <v>231</v>
      </c>
      <c r="E65" s="145" t="s">
        <v>7357</v>
      </c>
      <c r="F65" s="138" t="s">
        <v>24</v>
      </c>
      <c r="G65" s="139">
        <v>10</v>
      </c>
      <c r="H65" s="139">
        <v>9.9551542878787895</v>
      </c>
      <c r="I65" s="242">
        <v>1.40625</v>
      </c>
      <c r="J65" s="242">
        <v>1.40625</v>
      </c>
      <c r="K65" s="242">
        <v>0</v>
      </c>
      <c r="L65" s="242">
        <v>0.45454545454545497</v>
      </c>
      <c r="M65" s="242">
        <v>0.45454545454545497</v>
      </c>
      <c r="N65" s="242">
        <v>0</v>
      </c>
      <c r="O65" s="242">
        <v>0.83333333333333304</v>
      </c>
      <c r="P65" s="242">
        <v>1.999995</v>
      </c>
      <c r="Q65" s="243">
        <v>1.9910304999999999</v>
      </c>
      <c r="R65" s="244">
        <v>3.27</v>
      </c>
      <c r="S65" s="159" t="s">
        <v>7587</v>
      </c>
      <c r="T65" s="159" t="s">
        <v>7587</v>
      </c>
      <c r="U65" s="165" t="s">
        <v>7348</v>
      </c>
      <c r="V65" s="167">
        <v>35</v>
      </c>
      <c r="W65" s="167" t="s">
        <v>7587</v>
      </c>
      <c r="X65" s="167" t="s">
        <v>7587</v>
      </c>
      <c r="Y65" s="167" t="s">
        <v>7357</v>
      </c>
      <c r="Z65" s="167" t="s">
        <v>7587</v>
      </c>
      <c r="AA65" s="167" t="s">
        <v>7587</v>
      </c>
      <c r="AB65" s="167" t="s">
        <v>7357</v>
      </c>
      <c r="AC65" s="167" t="s">
        <v>7348</v>
      </c>
      <c r="AD65" s="167" t="s">
        <v>7357</v>
      </c>
      <c r="AE65" s="238" t="s">
        <v>7587</v>
      </c>
      <c r="AF65" s="238" t="s">
        <v>7587</v>
      </c>
      <c r="AG65" s="168" t="s">
        <v>7357</v>
      </c>
      <c r="AH65" s="167" t="s">
        <v>7357</v>
      </c>
      <c r="AI65" s="167" t="s">
        <v>7587</v>
      </c>
      <c r="AJ65" s="167" t="s">
        <v>7357</v>
      </c>
      <c r="AK65" s="167" t="s">
        <v>7357</v>
      </c>
      <c r="AL65" s="167" t="s">
        <v>7587</v>
      </c>
      <c r="AM65" s="167" t="s">
        <v>7357</v>
      </c>
      <c r="AN65" s="168" t="s">
        <v>7357</v>
      </c>
      <c r="AO65" s="168" t="s">
        <v>7357</v>
      </c>
      <c r="AP65" s="168" t="s">
        <v>7587</v>
      </c>
      <c r="AQ65" s="168" t="s">
        <v>7357</v>
      </c>
      <c r="AR65" s="168" t="s">
        <v>7357</v>
      </c>
    </row>
    <row r="66" spans="1:44">
      <c r="A66" s="138" t="s">
        <v>161</v>
      </c>
      <c r="B66" s="138" t="s">
        <v>7505</v>
      </c>
      <c r="C66" s="138" t="s">
        <v>7353</v>
      </c>
      <c r="D66" s="138" t="s">
        <v>230</v>
      </c>
      <c r="E66" s="145" t="s">
        <v>7357</v>
      </c>
      <c r="F66" s="138" t="s">
        <v>21</v>
      </c>
      <c r="G66" s="139">
        <v>28.2</v>
      </c>
      <c r="H66" s="139">
        <v>28.2087513257576</v>
      </c>
      <c r="I66" s="242">
        <v>1.8229166666666701</v>
      </c>
      <c r="J66" s="242">
        <v>1.40625</v>
      </c>
      <c r="K66" s="242">
        <v>0.41666666666666702</v>
      </c>
      <c r="L66" s="242">
        <v>5.2840909090909101</v>
      </c>
      <c r="M66" s="242">
        <v>3.4090909090909101</v>
      </c>
      <c r="N66" s="242">
        <v>1.875</v>
      </c>
      <c r="O66" s="242">
        <v>2.5</v>
      </c>
      <c r="P66" s="242">
        <v>8.4999950000000002</v>
      </c>
      <c r="Q66" s="243">
        <v>5.6417487499999996</v>
      </c>
      <c r="R66" s="244">
        <v>4.46</v>
      </c>
      <c r="S66" s="159" t="s">
        <v>7587</v>
      </c>
      <c r="T66" s="159" t="s">
        <v>7587</v>
      </c>
      <c r="U66" s="165" t="s">
        <v>7348</v>
      </c>
      <c r="V66" s="167">
        <v>63</v>
      </c>
      <c r="W66" s="167" t="s">
        <v>7587</v>
      </c>
      <c r="X66" s="167" t="s">
        <v>7587</v>
      </c>
      <c r="Y66" s="167" t="s">
        <v>7613</v>
      </c>
      <c r="Z66" s="167" t="s">
        <v>7587</v>
      </c>
      <c r="AA66" s="167" t="s">
        <v>7587</v>
      </c>
      <c r="AB66" s="167" t="s">
        <v>7357</v>
      </c>
      <c r="AC66" s="167" t="s">
        <v>7348</v>
      </c>
      <c r="AD66" s="167" t="s">
        <v>7357</v>
      </c>
      <c r="AE66" s="238" t="s">
        <v>7587</v>
      </c>
      <c r="AF66" s="238" t="s">
        <v>7587</v>
      </c>
      <c r="AG66" s="168" t="s">
        <v>7357</v>
      </c>
      <c r="AH66" s="167" t="s">
        <v>7348</v>
      </c>
      <c r="AI66" s="167" t="s">
        <v>7587</v>
      </c>
      <c r="AJ66" s="167" t="s">
        <v>7357</v>
      </c>
      <c r="AK66" s="167" t="s">
        <v>7357</v>
      </c>
      <c r="AL66" s="167" t="s">
        <v>7587</v>
      </c>
      <c r="AM66" s="167" t="s">
        <v>7357</v>
      </c>
      <c r="AN66" s="168" t="s">
        <v>7357</v>
      </c>
      <c r="AO66" s="168" t="s">
        <v>7357</v>
      </c>
      <c r="AP66" s="168" t="s">
        <v>7587</v>
      </c>
      <c r="AQ66" s="168" t="s">
        <v>7357</v>
      </c>
      <c r="AR66" s="168" t="s">
        <v>7357</v>
      </c>
    </row>
    <row r="67" spans="1:44">
      <c r="A67" s="138" t="s">
        <v>164</v>
      </c>
      <c r="B67" s="138" t="s">
        <v>7508</v>
      </c>
      <c r="C67" s="138" t="s">
        <v>7509</v>
      </c>
      <c r="D67" s="138" t="s">
        <v>33</v>
      </c>
      <c r="E67" s="145" t="s">
        <v>7357</v>
      </c>
      <c r="F67" s="138" t="s">
        <v>37</v>
      </c>
      <c r="G67" s="139">
        <v>30.7</v>
      </c>
      <c r="H67" s="139">
        <v>30.654969772727299</v>
      </c>
      <c r="I67" s="242">
        <v>2.4479166666666701</v>
      </c>
      <c r="J67" s="242">
        <v>2.03125</v>
      </c>
      <c r="K67" s="242">
        <v>0.41666666666666702</v>
      </c>
      <c r="L67" s="242">
        <v>4.7727272727272698</v>
      </c>
      <c r="M67" s="242">
        <v>2.2727272727272698</v>
      </c>
      <c r="N67" s="242">
        <v>2.5</v>
      </c>
      <c r="O67" s="242">
        <v>4.5833333333333304</v>
      </c>
      <c r="P67" s="242">
        <v>7.5</v>
      </c>
      <c r="Q67" s="243">
        <v>6.1309924999999996</v>
      </c>
      <c r="R67" s="244">
        <v>5.22</v>
      </c>
      <c r="S67" s="159" t="s">
        <v>7587</v>
      </c>
      <c r="T67" s="159" t="s">
        <v>7587</v>
      </c>
      <c r="U67" s="165" t="s">
        <v>7348</v>
      </c>
      <c r="V67" s="167" t="s">
        <v>7587</v>
      </c>
      <c r="W67" s="167" t="s">
        <v>7587</v>
      </c>
      <c r="X67" s="167" t="s">
        <v>7587</v>
      </c>
      <c r="Y67" s="167" t="s">
        <v>7613</v>
      </c>
      <c r="Z67" s="167" t="s">
        <v>7348</v>
      </c>
      <c r="AA67" s="167" t="s">
        <v>7587</v>
      </c>
      <c r="AB67" s="167" t="s">
        <v>7357</v>
      </c>
      <c r="AC67" s="167" t="s">
        <v>7587</v>
      </c>
      <c r="AD67" s="167" t="s">
        <v>7357</v>
      </c>
      <c r="AE67" s="238" t="s">
        <v>7587</v>
      </c>
      <c r="AF67" s="168" t="s">
        <v>7587</v>
      </c>
      <c r="AG67" s="168" t="s">
        <v>7587</v>
      </c>
      <c r="AH67" s="167" t="s">
        <v>7357</v>
      </c>
      <c r="AI67" s="167" t="s">
        <v>7357</v>
      </c>
      <c r="AJ67" s="167" t="s">
        <v>7357</v>
      </c>
      <c r="AK67" s="167" t="s">
        <v>7348</v>
      </c>
      <c r="AL67" s="167" t="s">
        <v>7587</v>
      </c>
      <c r="AM67" s="167" t="s">
        <v>7357</v>
      </c>
      <c r="AN67" s="168" t="s">
        <v>7357</v>
      </c>
      <c r="AO67" s="168" t="s">
        <v>7357</v>
      </c>
      <c r="AP67" s="168" t="s">
        <v>7587</v>
      </c>
      <c r="AQ67" s="168" t="s">
        <v>7357</v>
      </c>
      <c r="AR67" s="168" t="s">
        <v>7357</v>
      </c>
    </row>
    <row r="68" spans="1:44">
      <c r="A68" s="138" t="s">
        <v>165</v>
      </c>
      <c r="B68" s="138" t="s">
        <v>7510</v>
      </c>
      <c r="C68" s="138" t="s">
        <v>7401</v>
      </c>
      <c r="D68" s="138" t="s">
        <v>40</v>
      </c>
      <c r="E68" s="145" t="s">
        <v>7357</v>
      </c>
      <c r="F68" s="138" t="s">
        <v>26</v>
      </c>
      <c r="G68" s="139">
        <v>8.5</v>
      </c>
      <c r="H68" s="139">
        <v>8.5081262752525308</v>
      </c>
      <c r="I68" s="242">
        <v>0.78125</v>
      </c>
      <c r="J68" s="242">
        <v>0.78125</v>
      </c>
      <c r="K68" s="242">
        <v>0</v>
      </c>
      <c r="L68" s="242">
        <v>1.13636363636364</v>
      </c>
      <c r="M68" s="242">
        <v>1.13636363636364</v>
      </c>
      <c r="N68" s="242">
        <v>0</v>
      </c>
      <c r="O68" s="242">
        <v>1.6666666666666701</v>
      </c>
      <c r="P68" s="242">
        <v>2.2222222222222201</v>
      </c>
      <c r="Q68" s="243">
        <v>1.70162375</v>
      </c>
      <c r="R68" s="244">
        <v>1</v>
      </c>
      <c r="S68" s="159" t="s">
        <v>7587</v>
      </c>
      <c r="T68" s="159" t="s">
        <v>7587</v>
      </c>
      <c r="U68" s="166" t="s">
        <v>7357</v>
      </c>
      <c r="V68" s="167">
        <v>19</v>
      </c>
      <c r="W68" s="167" t="s">
        <v>7587</v>
      </c>
      <c r="X68" s="167" t="s">
        <v>7587</v>
      </c>
      <c r="Y68" s="167" t="s">
        <v>7357</v>
      </c>
      <c r="Z68" s="167" t="s">
        <v>7587</v>
      </c>
      <c r="AA68" s="167" t="s">
        <v>7587</v>
      </c>
      <c r="AB68" s="167" t="s">
        <v>7357</v>
      </c>
      <c r="AC68" s="167" t="s">
        <v>7587</v>
      </c>
      <c r="AD68" s="167" t="s">
        <v>7357</v>
      </c>
      <c r="AE68" s="167" t="s">
        <v>7357</v>
      </c>
      <c r="AF68" s="167" t="s">
        <v>7357</v>
      </c>
      <c r="AG68" s="168" t="s">
        <v>7587</v>
      </c>
      <c r="AH68" s="167" t="s">
        <v>7357</v>
      </c>
      <c r="AI68" s="167" t="s">
        <v>7587</v>
      </c>
      <c r="AJ68" s="167" t="s">
        <v>7357</v>
      </c>
      <c r="AK68" s="167" t="s">
        <v>7357</v>
      </c>
      <c r="AL68" s="167" t="s">
        <v>7587</v>
      </c>
      <c r="AM68" s="167" t="s">
        <v>7357</v>
      </c>
      <c r="AN68" s="168" t="s">
        <v>7357</v>
      </c>
      <c r="AO68" s="168" t="s">
        <v>7357</v>
      </c>
      <c r="AP68" s="168" t="s">
        <v>7357</v>
      </c>
      <c r="AQ68" s="168" t="s">
        <v>7357</v>
      </c>
      <c r="AR68" s="168" t="s">
        <v>7357</v>
      </c>
    </row>
    <row r="69" spans="1:44">
      <c r="A69" s="138" t="s">
        <v>171</v>
      </c>
      <c r="B69" s="138" t="s">
        <v>7516</v>
      </c>
      <c r="C69" s="138" t="s">
        <v>7517</v>
      </c>
      <c r="D69" s="138" t="s">
        <v>33</v>
      </c>
      <c r="E69" s="145" t="s">
        <v>7357</v>
      </c>
      <c r="F69" s="138" t="s">
        <v>24</v>
      </c>
      <c r="G69" s="139">
        <v>17</v>
      </c>
      <c r="H69" s="139">
        <v>16.976553030302998</v>
      </c>
      <c r="I69" s="242">
        <v>2.4479166666666701</v>
      </c>
      <c r="J69" s="242">
        <v>2.03125</v>
      </c>
      <c r="K69" s="242">
        <v>0.41666666666666702</v>
      </c>
      <c r="L69" s="242">
        <v>1.98863636363636</v>
      </c>
      <c r="M69" s="242">
        <v>1.36363636363636</v>
      </c>
      <c r="N69" s="242">
        <v>0.625</v>
      </c>
      <c r="O69" s="242">
        <v>3.75</v>
      </c>
      <c r="P69" s="242">
        <v>1.875</v>
      </c>
      <c r="Q69" s="242">
        <v>3.125</v>
      </c>
      <c r="R69" s="244">
        <v>3.79</v>
      </c>
      <c r="S69" s="159" t="s">
        <v>7587</v>
      </c>
      <c r="T69" s="159" t="s">
        <v>7587</v>
      </c>
      <c r="U69" s="166" t="s">
        <v>7357</v>
      </c>
      <c r="V69" s="167" t="s">
        <v>7587</v>
      </c>
      <c r="W69" s="167" t="s">
        <v>7587</v>
      </c>
      <c r="X69" s="167" t="s">
        <v>7587</v>
      </c>
      <c r="Y69" s="167" t="s">
        <v>7613</v>
      </c>
      <c r="Z69" s="167" t="s">
        <v>7357</v>
      </c>
      <c r="AA69" s="167" t="s">
        <v>7357</v>
      </c>
      <c r="AB69" s="167" t="s">
        <v>7357</v>
      </c>
      <c r="AC69" s="167" t="s">
        <v>7587</v>
      </c>
      <c r="AD69" s="167" t="s">
        <v>7357</v>
      </c>
      <c r="AE69" s="238" t="s">
        <v>7587</v>
      </c>
      <c r="AF69" s="168" t="s">
        <v>7587</v>
      </c>
      <c r="AG69" s="168" t="s">
        <v>7587</v>
      </c>
      <c r="AH69" s="167" t="s">
        <v>7357</v>
      </c>
      <c r="AI69" s="167" t="s">
        <v>7357</v>
      </c>
      <c r="AJ69" s="167" t="s">
        <v>7357</v>
      </c>
      <c r="AK69" s="167" t="s">
        <v>7357</v>
      </c>
      <c r="AL69" s="167" t="s">
        <v>7587</v>
      </c>
      <c r="AM69" s="167" t="s">
        <v>7357</v>
      </c>
      <c r="AN69" s="168" t="s">
        <v>7357</v>
      </c>
      <c r="AO69" s="168" t="s">
        <v>7357</v>
      </c>
      <c r="AP69" s="168" t="s">
        <v>7587</v>
      </c>
      <c r="AQ69" s="168" t="s">
        <v>7357</v>
      </c>
      <c r="AR69" s="168" t="s">
        <v>7357</v>
      </c>
    </row>
    <row r="70" spans="1:44">
      <c r="A70" s="138" t="s">
        <v>174</v>
      </c>
      <c r="B70" s="138" t="s">
        <v>7521</v>
      </c>
      <c r="C70" s="138" t="s">
        <v>7349</v>
      </c>
      <c r="D70" s="138" t="s">
        <v>17</v>
      </c>
      <c r="E70" s="145" t="s">
        <v>7357</v>
      </c>
      <c r="F70" s="138" t="s">
        <v>55</v>
      </c>
      <c r="G70" s="139">
        <v>44</v>
      </c>
      <c r="H70" s="139">
        <v>44.000505050505097</v>
      </c>
      <c r="I70" s="242">
        <v>4.1666666666666696</v>
      </c>
      <c r="J70" s="242">
        <v>2.5</v>
      </c>
      <c r="K70" s="242">
        <v>1.6666666666666701</v>
      </c>
      <c r="L70" s="242">
        <v>13.5227272727273</v>
      </c>
      <c r="M70" s="242">
        <v>4.7727272727272698</v>
      </c>
      <c r="N70" s="242">
        <v>8.75</v>
      </c>
      <c r="O70" s="242">
        <v>1.6666666666666701</v>
      </c>
      <c r="P70" s="242">
        <v>9.4444444444444393</v>
      </c>
      <c r="Q70" s="242">
        <v>10</v>
      </c>
      <c r="R70" s="244">
        <v>5.2</v>
      </c>
      <c r="S70" s="159" t="s">
        <v>7587</v>
      </c>
      <c r="T70" s="159" t="s">
        <v>7587</v>
      </c>
      <c r="U70" s="166" t="s">
        <v>7357</v>
      </c>
      <c r="V70" s="167">
        <v>61</v>
      </c>
      <c r="W70" s="167" t="s">
        <v>7587</v>
      </c>
      <c r="X70" s="167" t="s">
        <v>7587</v>
      </c>
      <c r="Y70" s="167" t="s">
        <v>7613</v>
      </c>
      <c r="Z70" s="167" t="s">
        <v>7587</v>
      </c>
      <c r="AA70" s="167" t="s">
        <v>7587</v>
      </c>
      <c r="AB70" s="167" t="s">
        <v>7357</v>
      </c>
      <c r="AC70" s="167" t="s">
        <v>7587</v>
      </c>
      <c r="AD70" s="167" t="s">
        <v>7357</v>
      </c>
      <c r="AE70" s="167" t="s">
        <v>7348</v>
      </c>
      <c r="AF70" s="238" t="s">
        <v>7357</v>
      </c>
      <c r="AG70" s="168" t="s">
        <v>7587</v>
      </c>
      <c r="AH70" s="167" t="s">
        <v>7357</v>
      </c>
      <c r="AI70" s="167" t="s">
        <v>7587</v>
      </c>
      <c r="AJ70" s="167" t="s">
        <v>7357</v>
      </c>
      <c r="AK70" s="167" t="s">
        <v>7357</v>
      </c>
      <c r="AL70" s="167" t="s">
        <v>7587</v>
      </c>
      <c r="AM70" s="167" t="s">
        <v>7348</v>
      </c>
      <c r="AN70" s="168" t="s">
        <v>7357</v>
      </c>
      <c r="AO70" s="168" t="s">
        <v>7357</v>
      </c>
      <c r="AP70" s="168" t="s">
        <v>7348</v>
      </c>
      <c r="AQ70" s="168" t="s">
        <v>7357</v>
      </c>
      <c r="AR70" s="168" t="s">
        <v>7357</v>
      </c>
    </row>
    <row r="71" spans="1:44">
      <c r="A71" s="286" t="s">
        <v>175</v>
      </c>
      <c r="B71" s="138" t="s">
        <v>7522</v>
      </c>
      <c r="C71" s="138" t="s">
        <v>7358</v>
      </c>
      <c r="D71" s="138" t="s">
        <v>17</v>
      </c>
      <c r="E71" s="145" t="s">
        <v>7357</v>
      </c>
      <c r="F71" s="138" t="s">
        <v>21</v>
      </c>
      <c r="G71" s="283">
        <v>26.7</v>
      </c>
      <c r="H71" s="283">
        <v>26.737058080808101</v>
      </c>
      <c r="I71" s="242">
        <v>1.40625</v>
      </c>
      <c r="J71" s="242">
        <v>1.40625</v>
      </c>
      <c r="K71" s="242">
        <v>0</v>
      </c>
      <c r="L71" s="242">
        <v>1.13636363636364</v>
      </c>
      <c r="M71" s="242">
        <v>1.13636363636364</v>
      </c>
      <c r="N71" s="242">
        <v>0</v>
      </c>
      <c r="O71" s="242">
        <v>2.0833333333333299</v>
      </c>
      <c r="P71" s="242">
        <v>6.1111111111111098</v>
      </c>
      <c r="Q71" s="242">
        <v>12.5</v>
      </c>
      <c r="R71" s="285">
        <v>3.4</v>
      </c>
      <c r="S71" s="159" t="s">
        <v>7587</v>
      </c>
      <c r="T71" s="159" t="s">
        <v>7587</v>
      </c>
      <c r="U71" s="166" t="s">
        <v>7357</v>
      </c>
      <c r="V71" s="167">
        <v>69</v>
      </c>
      <c r="W71" s="167" t="s">
        <v>7587</v>
      </c>
      <c r="X71" s="167" t="s">
        <v>7587</v>
      </c>
      <c r="Y71" s="167" t="s">
        <v>7613</v>
      </c>
      <c r="Z71" s="167" t="s">
        <v>7587</v>
      </c>
      <c r="AA71" s="167" t="s">
        <v>7587</v>
      </c>
      <c r="AB71" s="167" t="s">
        <v>7357</v>
      </c>
      <c r="AC71" s="167" t="s">
        <v>7587</v>
      </c>
      <c r="AD71" s="167" t="s">
        <v>7357</v>
      </c>
      <c r="AE71" s="167" t="s">
        <v>7348</v>
      </c>
      <c r="AF71" s="167" t="s">
        <v>7357</v>
      </c>
      <c r="AG71" s="168" t="s">
        <v>7587</v>
      </c>
      <c r="AH71" s="167" t="s">
        <v>7357</v>
      </c>
      <c r="AI71" s="167" t="s">
        <v>7587</v>
      </c>
      <c r="AJ71" s="167" t="s">
        <v>7348</v>
      </c>
      <c r="AK71" s="167" t="s">
        <v>7348</v>
      </c>
      <c r="AL71" s="167" t="s">
        <v>7587</v>
      </c>
      <c r="AM71" s="167" t="s">
        <v>7348</v>
      </c>
      <c r="AN71" s="168" t="s">
        <v>7357</v>
      </c>
      <c r="AO71" s="168" t="s">
        <v>7357</v>
      </c>
      <c r="AP71" s="168" t="s">
        <v>7348</v>
      </c>
      <c r="AQ71" s="168" t="s">
        <v>7357</v>
      </c>
      <c r="AR71" s="168" t="s">
        <v>7357</v>
      </c>
    </row>
    <row r="72" spans="1:44">
      <c r="A72" s="138" t="s">
        <v>176</v>
      </c>
      <c r="B72" s="138" t="s">
        <v>7523</v>
      </c>
      <c r="C72" s="138" t="s">
        <v>7358</v>
      </c>
      <c r="D72" s="138" t="s">
        <v>231</v>
      </c>
      <c r="E72" s="145" t="s">
        <v>7357</v>
      </c>
      <c r="F72" s="138" t="s">
        <v>26</v>
      </c>
      <c r="G72" s="139">
        <v>8</v>
      </c>
      <c r="H72" s="139">
        <v>8.0171853333333303</v>
      </c>
      <c r="I72" s="242">
        <v>1.09375</v>
      </c>
      <c r="J72" s="242">
        <v>1.09375</v>
      </c>
      <c r="K72" s="242">
        <v>0</v>
      </c>
      <c r="L72" s="242">
        <v>0</v>
      </c>
      <c r="M72" s="242">
        <v>0</v>
      </c>
      <c r="N72" s="242">
        <v>0</v>
      </c>
      <c r="O72" s="242">
        <v>0.83333333333333304</v>
      </c>
      <c r="P72" s="242">
        <v>1.6666650000000001</v>
      </c>
      <c r="Q72" s="243">
        <v>1.603437</v>
      </c>
      <c r="R72" s="244">
        <v>2.82</v>
      </c>
      <c r="S72" s="159" t="s">
        <v>7587</v>
      </c>
      <c r="T72" s="159" t="s">
        <v>7587</v>
      </c>
      <c r="U72" s="165" t="s">
        <v>7348</v>
      </c>
      <c r="V72" s="167">
        <v>49</v>
      </c>
      <c r="W72" s="167" t="s">
        <v>7587</v>
      </c>
      <c r="X72" s="167" t="s">
        <v>7587</v>
      </c>
      <c r="Y72" s="167" t="s">
        <v>7613</v>
      </c>
      <c r="Z72" s="167" t="s">
        <v>7587</v>
      </c>
      <c r="AA72" s="167" t="s">
        <v>7587</v>
      </c>
      <c r="AB72" s="167" t="s">
        <v>7357</v>
      </c>
      <c r="AC72" s="167" t="s">
        <v>7348</v>
      </c>
      <c r="AD72" s="167" t="s">
        <v>7357</v>
      </c>
      <c r="AE72" s="238" t="s">
        <v>7587</v>
      </c>
      <c r="AF72" s="238" t="s">
        <v>7587</v>
      </c>
      <c r="AG72" s="168" t="s">
        <v>7357</v>
      </c>
      <c r="AH72" s="167" t="s">
        <v>7357</v>
      </c>
      <c r="AI72" s="167" t="s">
        <v>7587</v>
      </c>
      <c r="AJ72" s="167" t="s">
        <v>7357</v>
      </c>
      <c r="AK72" s="167" t="s">
        <v>7357</v>
      </c>
      <c r="AL72" s="167" t="s">
        <v>7587</v>
      </c>
      <c r="AM72" s="167" t="s">
        <v>7348</v>
      </c>
      <c r="AN72" s="168" t="s">
        <v>7357</v>
      </c>
      <c r="AO72" s="168" t="s">
        <v>7357</v>
      </c>
      <c r="AP72" s="168" t="s">
        <v>7587</v>
      </c>
      <c r="AQ72" s="168" t="s">
        <v>7357</v>
      </c>
      <c r="AR72" s="168" t="s">
        <v>7357</v>
      </c>
    </row>
    <row r="73" spans="1:44">
      <c r="A73" s="138" t="s">
        <v>177</v>
      </c>
      <c r="B73" s="138" t="s">
        <v>7524</v>
      </c>
      <c r="C73" s="138" t="s">
        <v>7358</v>
      </c>
      <c r="D73" s="138" t="s">
        <v>17</v>
      </c>
      <c r="E73" s="145" t="s">
        <v>7357</v>
      </c>
      <c r="F73" s="138" t="s">
        <v>24</v>
      </c>
      <c r="G73" s="139">
        <v>13.1</v>
      </c>
      <c r="H73" s="139">
        <v>13.107953386363601</v>
      </c>
      <c r="I73" s="242">
        <v>1.25</v>
      </c>
      <c r="J73" s="242">
        <v>1.25</v>
      </c>
      <c r="K73" s="242">
        <v>0</v>
      </c>
      <c r="L73" s="242">
        <v>1.13636363636364</v>
      </c>
      <c r="M73" s="242">
        <v>1.13636363636364</v>
      </c>
      <c r="N73" s="242">
        <v>0</v>
      </c>
      <c r="O73" s="242">
        <v>1.6666666666666701</v>
      </c>
      <c r="P73" s="242">
        <v>3.3333333333333299</v>
      </c>
      <c r="Q73" s="243">
        <v>2.6215897500000001</v>
      </c>
      <c r="R73" s="244">
        <v>3.1</v>
      </c>
      <c r="S73" s="159" t="s">
        <v>7587</v>
      </c>
      <c r="T73" s="159" t="s">
        <v>7587</v>
      </c>
      <c r="U73" s="166" t="s">
        <v>7357</v>
      </c>
      <c r="V73" s="167">
        <v>58</v>
      </c>
      <c r="W73" s="167" t="s">
        <v>7587</v>
      </c>
      <c r="X73" s="167" t="s">
        <v>7587</v>
      </c>
      <c r="Y73" s="167" t="s">
        <v>7613</v>
      </c>
      <c r="Z73" s="167" t="s">
        <v>7587</v>
      </c>
      <c r="AA73" s="167" t="s">
        <v>7587</v>
      </c>
      <c r="AB73" s="167" t="s">
        <v>7357</v>
      </c>
      <c r="AC73" s="167" t="s">
        <v>7587</v>
      </c>
      <c r="AD73" s="167" t="s">
        <v>7357</v>
      </c>
      <c r="AE73" s="167" t="s">
        <v>7357</v>
      </c>
      <c r="AF73" s="238" t="s">
        <v>7357</v>
      </c>
      <c r="AG73" s="168" t="s">
        <v>7587</v>
      </c>
      <c r="AH73" s="167" t="s">
        <v>7357</v>
      </c>
      <c r="AI73" s="167" t="s">
        <v>7587</v>
      </c>
      <c r="AJ73" s="167" t="s">
        <v>7357</v>
      </c>
      <c r="AK73" s="167" t="s">
        <v>7357</v>
      </c>
      <c r="AL73" s="167" t="s">
        <v>7587</v>
      </c>
      <c r="AM73" s="167" t="s">
        <v>7348</v>
      </c>
      <c r="AN73" s="168" t="s">
        <v>7357</v>
      </c>
      <c r="AO73" s="168" t="s">
        <v>7357</v>
      </c>
      <c r="AP73" s="168" t="s">
        <v>7357</v>
      </c>
      <c r="AQ73" s="168" t="s">
        <v>7357</v>
      </c>
      <c r="AR73" s="168" t="s">
        <v>7357</v>
      </c>
    </row>
    <row r="74" spans="1:44">
      <c r="A74" s="138" t="s">
        <v>183</v>
      </c>
      <c r="B74" s="138" t="s">
        <v>7530</v>
      </c>
      <c r="C74" s="138" t="s">
        <v>7417</v>
      </c>
      <c r="D74" s="138" t="s">
        <v>40</v>
      </c>
      <c r="E74" s="145" t="s">
        <v>7357</v>
      </c>
      <c r="F74" s="138" t="s">
        <v>26</v>
      </c>
      <c r="G74" s="139">
        <v>9.1</v>
      </c>
      <c r="H74" s="139">
        <v>9.0857784873737408</v>
      </c>
      <c r="I74" s="242">
        <v>0.78125</v>
      </c>
      <c r="J74" s="242">
        <v>0.78125</v>
      </c>
      <c r="K74" s="242">
        <v>0</v>
      </c>
      <c r="L74" s="242">
        <v>0.68181818181818199</v>
      </c>
      <c r="M74" s="242">
        <v>0.68181818181818199</v>
      </c>
      <c r="N74" s="242">
        <v>0</v>
      </c>
      <c r="O74" s="242">
        <v>1.6666666666666701</v>
      </c>
      <c r="P74" s="242">
        <v>1.3888888888888899</v>
      </c>
      <c r="Q74" s="243">
        <v>1.81715475</v>
      </c>
      <c r="R74" s="244">
        <v>2.75</v>
      </c>
      <c r="S74" s="159" t="s">
        <v>7587</v>
      </c>
      <c r="T74" s="159" t="s">
        <v>7587</v>
      </c>
      <c r="U74" s="166" t="s">
        <v>7357</v>
      </c>
      <c r="V74" s="167">
        <v>13</v>
      </c>
      <c r="W74" s="167" t="s">
        <v>7587</v>
      </c>
      <c r="X74" s="167" t="s">
        <v>7587</v>
      </c>
      <c r="Y74" s="167" t="s">
        <v>7613</v>
      </c>
      <c r="Z74" s="167" t="s">
        <v>7587</v>
      </c>
      <c r="AA74" s="167" t="s">
        <v>7587</v>
      </c>
      <c r="AB74" s="167" t="s">
        <v>7357</v>
      </c>
      <c r="AC74" s="167" t="s">
        <v>7587</v>
      </c>
      <c r="AD74" s="167" t="s">
        <v>7357</v>
      </c>
      <c r="AE74" s="167" t="s">
        <v>7357</v>
      </c>
      <c r="AF74" s="238" t="s">
        <v>7357</v>
      </c>
      <c r="AG74" s="168" t="s">
        <v>7587</v>
      </c>
      <c r="AH74" s="167" t="s">
        <v>7357</v>
      </c>
      <c r="AI74" s="167" t="s">
        <v>7587</v>
      </c>
      <c r="AJ74" s="167" t="s">
        <v>7357</v>
      </c>
      <c r="AK74" s="167" t="s">
        <v>7357</v>
      </c>
      <c r="AL74" s="167" t="s">
        <v>7587</v>
      </c>
      <c r="AM74" s="167" t="s">
        <v>7357</v>
      </c>
      <c r="AN74" s="168" t="s">
        <v>7357</v>
      </c>
      <c r="AO74" s="168" t="s">
        <v>7357</v>
      </c>
      <c r="AP74" s="168" t="s">
        <v>7357</v>
      </c>
      <c r="AQ74" s="168" t="s">
        <v>7357</v>
      </c>
      <c r="AR74" s="168" t="s">
        <v>7357</v>
      </c>
    </row>
    <row r="75" spans="1:44">
      <c r="A75" s="138" t="s">
        <v>184</v>
      </c>
      <c r="B75" s="138" t="s">
        <v>7531</v>
      </c>
      <c r="C75" s="138" t="s">
        <v>7517</v>
      </c>
      <c r="D75" s="138" t="s">
        <v>230</v>
      </c>
      <c r="E75" s="145" t="s">
        <v>7357</v>
      </c>
      <c r="F75" s="138" t="s">
        <v>37</v>
      </c>
      <c r="G75" s="139">
        <v>39.6</v>
      </c>
      <c r="H75" s="139">
        <v>39.637799696969701</v>
      </c>
      <c r="I75" s="242">
        <v>2.8125</v>
      </c>
      <c r="J75" s="242">
        <v>1.5625</v>
      </c>
      <c r="K75" s="242">
        <v>1.25</v>
      </c>
      <c r="L75" s="242">
        <v>10.113636363636401</v>
      </c>
      <c r="M75" s="242">
        <v>3.8636363636363602</v>
      </c>
      <c r="N75" s="242">
        <v>6.25</v>
      </c>
      <c r="O75" s="242">
        <v>5.4166666666666696</v>
      </c>
      <c r="P75" s="242">
        <v>4.4583300000000001</v>
      </c>
      <c r="Q75" s="242">
        <v>11.6666666666667</v>
      </c>
      <c r="R75" s="244">
        <v>5.17</v>
      </c>
      <c r="S75" s="159" t="s">
        <v>7587</v>
      </c>
      <c r="T75" s="159" t="s">
        <v>7587</v>
      </c>
      <c r="U75" s="165" t="s">
        <v>7348</v>
      </c>
      <c r="V75" s="167">
        <v>62</v>
      </c>
      <c r="W75" s="167">
        <v>29</v>
      </c>
      <c r="X75" s="167" t="s">
        <v>7587</v>
      </c>
      <c r="Y75" s="167" t="s">
        <v>7357</v>
      </c>
      <c r="Z75" s="167" t="s">
        <v>7587</v>
      </c>
      <c r="AA75" s="167" t="s">
        <v>7587</v>
      </c>
      <c r="AB75" s="167" t="s">
        <v>7357</v>
      </c>
      <c r="AC75" s="167" t="s">
        <v>7348</v>
      </c>
      <c r="AD75" s="167" t="s">
        <v>7357</v>
      </c>
      <c r="AE75" s="238" t="s">
        <v>7587</v>
      </c>
      <c r="AF75" s="238" t="s">
        <v>7587</v>
      </c>
      <c r="AG75" s="168" t="s">
        <v>7357</v>
      </c>
      <c r="AH75" s="167" t="s">
        <v>7357</v>
      </c>
      <c r="AI75" s="167" t="s">
        <v>7587</v>
      </c>
      <c r="AJ75" s="167" t="s">
        <v>7357</v>
      </c>
      <c r="AK75" s="167" t="s">
        <v>7357</v>
      </c>
      <c r="AL75" s="167" t="s">
        <v>7587</v>
      </c>
      <c r="AM75" s="167" t="s">
        <v>7348</v>
      </c>
      <c r="AN75" s="168" t="s">
        <v>7348</v>
      </c>
      <c r="AO75" s="168" t="s">
        <v>7357</v>
      </c>
      <c r="AP75" s="168" t="s">
        <v>7587</v>
      </c>
      <c r="AQ75" s="168" t="s">
        <v>7357</v>
      </c>
      <c r="AR75" s="168" t="s">
        <v>7357</v>
      </c>
    </row>
    <row r="76" spans="1:44">
      <c r="A76" s="138" t="s">
        <v>186</v>
      </c>
      <c r="B76" s="138" t="s">
        <v>7533</v>
      </c>
      <c r="C76" s="138" t="s">
        <v>7351</v>
      </c>
      <c r="D76" s="138" t="s">
        <v>23</v>
      </c>
      <c r="E76" s="145" t="s">
        <v>7357</v>
      </c>
      <c r="F76" s="138" t="s">
        <v>24</v>
      </c>
      <c r="G76" s="139">
        <v>10.3</v>
      </c>
      <c r="H76" s="139">
        <v>10.343796128787901</v>
      </c>
      <c r="I76" s="242">
        <v>1.40625</v>
      </c>
      <c r="J76" s="242">
        <v>1.40625</v>
      </c>
      <c r="K76" s="242">
        <v>0</v>
      </c>
      <c r="L76" s="242">
        <v>2.0454545454545499</v>
      </c>
      <c r="M76" s="242">
        <v>2.0454545454545499</v>
      </c>
      <c r="N76" s="242">
        <v>0</v>
      </c>
      <c r="O76" s="242">
        <v>2.0833333333333299</v>
      </c>
      <c r="P76" s="242">
        <v>1.5</v>
      </c>
      <c r="Q76" s="243">
        <v>2.0687582500000001</v>
      </c>
      <c r="R76" s="244">
        <v>1.24</v>
      </c>
      <c r="S76" s="159" t="s">
        <v>7587</v>
      </c>
      <c r="T76" s="159" t="s">
        <v>7587</v>
      </c>
      <c r="U76" s="166" t="s">
        <v>7357</v>
      </c>
      <c r="V76" s="167" t="s">
        <v>7587</v>
      </c>
      <c r="W76" s="167" t="s">
        <v>7587</v>
      </c>
      <c r="X76" s="167" t="s">
        <v>7587</v>
      </c>
      <c r="Y76" s="167" t="s">
        <v>7613</v>
      </c>
      <c r="Z76" s="167" t="s">
        <v>7587</v>
      </c>
      <c r="AA76" s="167" t="s">
        <v>7587</v>
      </c>
      <c r="AB76" s="167" t="s">
        <v>7357</v>
      </c>
      <c r="AC76" s="167" t="s">
        <v>7587</v>
      </c>
      <c r="AD76" s="167" t="s">
        <v>7357</v>
      </c>
      <c r="AE76" s="167" t="s">
        <v>7357</v>
      </c>
      <c r="AF76" s="167" t="s">
        <v>7357</v>
      </c>
      <c r="AG76" s="168" t="s">
        <v>7587</v>
      </c>
      <c r="AH76" s="167" t="s">
        <v>7357</v>
      </c>
      <c r="AI76" s="167" t="s">
        <v>7587</v>
      </c>
      <c r="AJ76" s="167" t="s">
        <v>7357</v>
      </c>
      <c r="AK76" s="167" t="s">
        <v>7357</v>
      </c>
      <c r="AL76" s="167" t="s">
        <v>7357</v>
      </c>
      <c r="AM76" s="167" t="s">
        <v>7357</v>
      </c>
      <c r="AN76" s="168" t="s">
        <v>7357</v>
      </c>
      <c r="AO76" s="168" t="s">
        <v>7357</v>
      </c>
      <c r="AP76" s="168" t="s">
        <v>7587</v>
      </c>
      <c r="AQ76" s="168" t="s">
        <v>7357</v>
      </c>
      <c r="AR76" s="168" t="s">
        <v>7357</v>
      </c>
    </row>
    <row r="77" spans="1:44">
      <c r="A77" s="138" t="s">
        <v>187</v>
      </c>
      <c r="B77" s="138" t="s">
        <v>7534</v>
      </c>
      <c r="C77" s="138" t="s">
        <v>7431</v>
      </c>
      <c r="D77" s="138" t="s">
        <v>33</v>
      </c>
      <c r="E77" s="145" t="s">
        <v>7357</v>
      </c>
      <c r="F77" s="138" t="s">
        <v>24</v>
      </c>
      <c r="G77" s="139">
        <v>15.3</v>
      </c>
      <c r="H77" s="139">
        <v>15.272916666666699</v>
      </c>
      <c r="I77" s="242">
        <v>2.4479166666666701</v>
      </c>
      <c r="J77" s="242">
        <v>2.03125</v>
      </c>
      <c r="K77" s="242">
        <v>0.41666666666666702</v>
      </c>
      <c r="L77" s="242">
        <v>0</v>
      </c>
      <c r="M77" s="242">
        <v>0</v>
      </c>
      <c r="N77" s="242">
        <v>0</v>
      </c>
      <c r="O77" s="242">
        <v>2.5</v>
      </c>
      <c r="P77" s="242">
        <v>5.625</v>
      </c>
      <c r="Q77" s="242">
        <v>1.25</v>
      </c>
      <c r="R77" s="244">
        <v>3.45</v>
      </c>
      <c r="S77" s="159" t="s">
        <v>7587</v>
      </c>
      <c r="T77" s="159" t="s">
        <v>7587</v>
      </c>
      <c r="U77" s="166" t="s">
        <v>7357</v>
      </c>
      <c r="V77" s="167" t="s">
        <v>7587</v>
      </c>
      <c r="W77" s="167" t="s">
        <v>7587</v>
      </c>
      <c r="X77" s="167" t="s">
        <v>7587</v>
      </c>
      <c r="Y77" s="167" t="s">
        <v>7613</v>
      </c>
      <c r="Z77" s="167" t="s">
        <v>7587</v>
      </c>
      <c r="AA77" s="167" t="s">
        <v>7357</v>
      </c>
      <c r="AB77" s="167" t="s">
        <v>7357</v>
      </c>
      <c r="AC77" s="167" t="s">
        <v>7587</v>
      </c>
      <c r="AD77" s="167" t="s">
        <v>7357</v>
      </c>
      <c r="AE77" s="238" t="s">
        <v>7587</v>
      </c>
      <c r="AF77" s="168" t="s">
        <v>7587</v>
      </c>
      <c r="AG77" s="168" t="s">
        <v>7587</v>
      </c>
      <c r="AH77" s="167" t="s">
        <v>7357</v>
      </c>
      <c r="AI77" s="167" t="s">
        <v>7357</v>
      </c>
      <c r="AJ77" s="167" t="s">
        <v>7357</v>
      </c>
      <c r="AK77" s="167" t="s">
        <v>7357</v>
      </c>
      <c r="AL77" s="167" t="s">
        <v>7587</v>
      </c>
      <c r="AM77" s="167" t="s">
        <v>7357</v>
      </c>
      <c r="AN77" s="168" t="s">
        <v>7357</v>
      </c>
      <c r="AO77" s="168" t="s">
        <v>7357</v>
      </c>
      <c r="AP77" s="168" t="s">
        <v>7587</v>
      </c>
      <c r="AQ77" s="168" t="s">
        <v>7357</v>
      </c>
      <c r="AR77" s="168" t="s">
        <v>7357</v>
      </c>
    </row>
    <row r="78" spans="1:44">
      <c r="A78" s="138" t="s">
        <v>188</v>
      </c>
      <c r="B78" s="138" t="s">
        <v>7535</v>
      </c>
      <c r="C78" s="138" t="s">
        <v>7399</v>
      </c>
      <c r="D78" s="138" t="s">
        <v>40</v>
      </c>
      <c r="E78" s="145" t="s">
        <v>7357</v>
      </c>
      <c r="F78" s="138" t="s">
        <v>26</v>
      </c>
      <c r="G78" s="139">
        <v>1.6</v>
      </c>
      <c r="H78" s="139">
        <v>1.60138861111111</v>
      </c>
      <c r="I78" s="242">
        <v>0</v>
      </c>
      <c r="J78" s="242">
        <v>0</v>
      </c>
      <c r="K78" s="242">
        <v>0</v>
      </c>
      <c r="L78" s="242">
        <v>0</v>
      </c>
      <c r="M78" s="242">
        <v>0</v>
      </c>
      <c r="N78" s="242">
        <v>0</v>
      </c>
      <c r="O78" s="242">
        <v>0</v>
      </c>
      <c r="P78" s="242">
        <v>1.1111111111111101</v>
      </c>
      <c r="Q78" s="243">
        <v>0.32027749999999999</v>
      </c>
      <c r="R78" s="244">
        <v>0.17</v>
      </c>
      <c r="S78" s="159" t="s">
        <v>7587</v>
      </c>
      <c r="T78" s="159" t="s">
        <v>7587</v>
      </c>
      <c r="U78" s="166" t="s">
        <v>7357</v>
      </c>
      <c r="V78" s="167">
        <v>3</v>
      </c>
      <c r="W78" s="167" t="s">
        <v>7587</v>
      </c>
      <c r="X78" s="167" t="s">
        <v>7587</v>
      </c>
      <c r="Y78" s="167" t="s">
        <v>7357</v>
      </c>
      <c r="Z78" s="167" t="s">
        <v>7587</v>
      </c>
      <c r="AA78" s="167" t="s">
        <v>7587</v>
      </c>
      <c r="AB78" s="167" t="s">
        <v>7357</v>
      </c>
      <c r="AC78" s="167" t="s">
        <v>7587</v>
      </c>
      <c r="AD78" s="167" t="s">
        <v>7357</v>
      </c>
      <c r="AE78" s="167" t="s">
        <v>7357</v>
      </c>
      <c r="AF78" s="167" t="s">
        <v>7357</v>
      </c>
      <c r="AG78" s="168" t="s">
        <v>7587</v>
      </c>
      <c r="AH78" s="167" t="s">
        <v>7357</v>
      </c>
      <c r="AI78" s="167" t="s">
        <v>7587</v>
      </c>
      <c r="AJ78" s="167" t="s">
        <v>7357</v>
      </c>
      <c r="AK78" s="167" t="s">
        <v>7357</v>
      </c>
      <c r="AL78" s="167" t="s">
        <v>7587</v>
      </c>
      <c r="AM78" s="167" t="s">
        <v>7357</v>
      </c>
      <c r="AN78" s="168" t="s">
        <v>7357</v>
      </c>
      <c r="AO78" s="168" t="s">
        <v>7357</v>
      </c>
      <c r="AP78" s="168" t="s">
        <v>7357</v>
      </c>
      <c r="AQ78" s="168" t="s">
        <v>7357</v>
      </c>
      <c r="AR78" s="168" t="s">
        <v>7357</v>
      </c>
    </row>
    <row r="79" spans="1:44">
      <c r="A79" s="138" t="s">
        <v>190</v>
      </c>
      <c r="B79" s="138" t="s">
        <v>7537</v>
      </c>
      <c r="C79" s="138" t="s">
        <v>7520</v>
      </c>
      <c r="D79" s="138" t="s">
        <v>33</v>
      </c>
      <c r="E79" s="145" t="s">
        <v>7357</v>
      </c>
      <c r="F79" s="138" t="s">
        <v>24</v>
      </c>
      <c r="G79" s="139">
        <v>19.5</v>
      </c>
      <c r="H79" s="139">
        <v>19.452792848484801</v>
      </c>
      <c r="I79" s="242">
        <v>1.5104166666666701</v>
      </c>
      <c r="J79" s="242">
        <v>1.09375</v>
      </c>
      <c r="K79" s="242">
        <v>0.41666666666666702</v>
      </c>
      <c r="L79" s="242">
        <v>6.3068181818181799</v>
      </c>
      <c r="M79" s="242">
        <v>0.68181818181818199</v>
      </c>
      <c r="N79" s="242">
        <v>5.625</v>
      </c>
      <c r="O79" s="242">
        <v>1.25</v>
      </c>
      <c r="P79" s="242">
        <v>3.125</v>
      </c>
      <c r="Q79" s="243">
        <v>3.890558</v>
      </c>
      <c r="R79" s="244">
        <v>3.37</v>
      </c>
      <c r="S79" s="159" t="s">
        <v>7587</v>
      </c>
      <c r="T79" s="159" t="s">
        <v>7587</v>
      </c>
      <c r="U79" s="166" t="s">
        <v>7357</v>
      </c>
      <c r="V79" s="167" t="s">
        <v>7587</v>
      </c>
      <c r="W79" s="167" t="s">
        <v>7587</v>
      </c>
      <c r="X79" s="167" t="s">
        <v>7587</v>
      </c>
      <c r="Y79" s="167" t="s">
        <v>7613</v>
      </c>
      <c r="Z79" s="167" t="s">
        <v>7587</v>
      </c>
      <c r="AA79" s="167" t="s">
        <v>7587</v>
      </c>
      <c r="AB79" s="167" t="s">
        <v>7357</v>
      </c>
      <c r="AC79" s="167" t="s">
        <v>7587</v>
      </c>
      <c r="AD79" s="167" t="s">
        <v>7357</v>
      </c>
      <c r="AE79" s="238" t="s">
        <v>7587</v>
      </c>
      <c r="AF79" s="168" t="s">
        <v>7587</v>
      </c>
      <c r="AG79" s="168" t="s">
        <v>7587</v>
      </c>
      <c r="AH79" s="167" t="s">
        <v>7357</v>
      </c>
      <c r="AI79" s="167" t="s">
        <v>7357</v>
      </c>
      <c r="AJ79" s="167" t="s">
        <v>7357</v>
      </c>
      <c r="AK79" s="167" t="s">
        <v>7357</v>
      </c>
      <c r="AL79" s="167" t="s">
        <v>7587</v>
      </c>
      <c r="AM79" s="167" t="s">
        <v>7357</v>
      </c>
      <c r="AN79" s="168" t="s">
        <v>7357</v>
      </c>
      <c r="AO79" s="168" t="s">
        <v>7357</v>
      </c>
      <c r="AP79" s="168" t="s">
        <v>7587</v>
      </c>
      <c r="AQ79" s="168" t="s">
        <v>7357</v>
      </c>
      <c r="AR79" s="168" t="s">
        <v>7357</v>
      </c>
    </row>
    <row r="80" spans="1:44">
      <c r="A80" s="138" t="s">
        <v>191</v>
      </c>
      <c r="B80" s="138" t="s">
        <v>7538</v>
      </c>
      <c r="C80" s="138" t="s">
        <v>7517</v>
      </c>
      <c r="D80" s="138" t="s">
        <v>230</v>
      </c>
      <c r="E80" s="145" t="s">
        <v>7357</v>
      </c>
      <c r="F80" s="138" t="s">
        <v>24</v>
      </c>
      <c r="G80" s="139">
        <v>15.2</v>
      </c>
      <c r="H80" s="139">
        <v>15.240189393939399</v>
      </c>
      <c r="I80" s="242">
        <v>1.40625</v>
      </c>
      <c r="J80" s="242">
        <v>1.40625</v>
      </c>
      <c r="K80" s="242">
        <v>0</v>
      </c>
      <c r="L80" s="242">
        <v>0.22727272727272699</v>
      </c>
      <c r="M80" s="242">
        <v>0.22727272727272699</v>
      </c>
      <c r="N80" s="242">
        <v>0</v>
      </c>
      <c r="O80" s="242">
        <v>1.6666666666666701</v>
      </c>
      <c r="P80" s="242">
        <v>1.75</v>
      </c>
      <c r="Q80" s="242">
        <v>7.5</v>
      </c>
      <c r="R80" s="244">
        <v>2.69</v>
      </c>
      <c r="S80" s="159" t="s">
        <v>7587</v>
      </c>
      <c r="T80" s="159" t="s">
        <v>7587</v>
      </c>
      <c r="U80" s="166" t="s">
        <v>7357</v>
      </c>
      <c r="V80" s="167">
        <v>19</v>
      </c>
      <c r="W80" s="167" t="s">
        <v>7587</v>
      </c>
      <c r="X80" s="167" t="s">
        <v>7587</v>
      </c>
      <c r="Y80" s="167" t="s">
        <v>7357</v>
      </c>
      <c r="Z80" s="167" t="s">
        <v>7587</v>
      </c>
      <c r="AA80" s="167" t="s">
        <v>7587</v>
      </c>
      <c r="AB80" s="167" t="s">
        <v>7357</v>
      </c>
      <c r="AC80" s="167" t="s">
        <v>7348</v>
      </c>
      <c r="AD80" s="167" t="s">
        <v>7357</v>
      </c>
      <c r="AE80" s="238" t="s">
        <v>7587</v>
      </c>
      <c r="AF80" s="238" t="s">
        <v>7587</v>
      </c>
      <c r="AG80" s="168" t="s">
        <v>7357</v>
      </c>
      <c r="AH80" s="167" t="s">
        <v>7357</v>
      </c>
      <c r="AI80" s="167" t="s">
        <v>7587</v>
      </c>
      <c r="AJ80" s="167" t="s">
        <v>7357</v>
      </c>
      <c r="AK80" s="167" t="s">
        <v>7357</v>
      </c>
      <c r="AL80" s="167" t="s">
        <v>7587</v>
      </c>
      <c r="AM80" s="167" t="s">
        <v>7357</v>
      </c>
      <c r="AN80" s="168" t="s">
        <v>7357</v>
      </c>
      <c r="AO80" s="168" t="s">
        <v>7357</v>
      </c>
      <c r="AP80" s="168" t="s">
        <v>7587</v>
      </c>
      <c r="AQ80" s="168" t="s">
        <v>7357</v>
      </c>
      <c r="AR80" s="168" t="s">
        <v>7357</v>
      </c>
    </row>
    <row r="81" spans="1:44">
      <c r="A81" s="138" t="s">
        <v>192</v>
      </c>
      <c r="B81" s="138" t="s">
        <v>7539</v>
      </c>
      <c r="C81" s="138" t="s">
        <v>7358</v>
      </c>
      <c r="D81" s="138" t="s">
        <v>17</v>
      </c>
      <c r="E81" s="145" t="s">
        <v>7357</v>
      </c>
      <c r="F81" s="138" t="s">
        <v>24</v>
      </c>
      <c r="G81" s="139">
        <v>10.8</v>
      </c>
      <c r="H81" s="139">
        <v>10.8335685606061</v>
      </c>
      <c r="I81" s="242">
        <v>0.57291666666666696</v>
      </c>
      <c r="J81" s="242">
        <v>0.15625</v>
      </c>
      <c r="K81" s="242">
        <v>0.41666666666666702</v>
      </c>
      <c r="L81" s="242">
        <v>2.7272727272727302</v>
      </c>
      <c r="M81" s="242">
        <v>2.7272727272727302</v>
      </c>
      <c r="N81" s="242">
        <v>0</v>
      </c>
      <c r="O81" s="242">
        <v>0.83333333333333304</v>
      </c>
      <c r="P81" s="242">
        <v>3.3333333333333299</v>
      </c>
      <c r="Q81" s="243">
        <v>2.1667125</v>
      </c>
      <c r="R81" s="244">
        <v>1.2</v>
      </c>
      <c r="S81" s="159" t="s">
        <v>7587</v>
      </c>
      <c r="T81" s="159" t="s">
        <v>7587</v>
      </c>
      <c r="U81" s="165" t="s">
        <v>7348</v>
      </c>
      <c r="V81" s="167">
        <v>7</v>
      </c>
      <c r="W81" s="167" t="s">
        <v>7587</v>
      </c>
      <c r="X81" s="167" t="s">
        <v>7587</v>
      </c>
      <c r="Y81" s="167" t="s">
        <v>7357</v>
      </c>
      <c r="Z81" s="167" t="s">
        <v>7587</v>
      </c>
      <c r="AA81" s="167" t="s">
        <v>7587</v>
      </c>
      <c r="AB81" s="167" t="s">
        <v>7357</v>
      </c>
      <c r="AC81" s="167" t="s">
        <v>7587</v>
      </c>
      <c r="AD81" s="167" t="s">
        <v>7357</v>
      </c>
      <c r="AE81" s="167" t="s">
        <v>7357</v>
      </c>
      <c r="AF81" s="238" t="s">
        <v>7357</v>
      </c>
      <c r="AG81" s="168" t="s">
        <v>7587</v>
      </c>
      <c r="AH81" s="167" t="s">
        <v>7357</v>
      </c>
      <c r="AI81" s="167" t="s">
        <v>7587</v>
      </c>
      <c r="AJ81" s="167" t="s">
        <v>7357</v>
      </c>
      <c r="AK81" s="167" t="s">
        <v>7357</v>
      </c>
      <c r="AL81" s="167" t="s">
        <v>7587</v>
      </c>
      <c r="AM81" s="167" t="s">
        <v>7357</v>
      </c>
      <c r="AN81" s="168" t="s">
        <v>7357</v>
      </c>
      <c r="AO81" s="168" t="s">
        <v>7357</v>
      </c>
      <c r="AP81" s="168" t="s">
        <v>7357</v>
      </c>
      <c r="AQ81" s="168" t="s">
        <v>7357</v>
      </c>
      <c r="AR81" s="168" t="s">
        <v>7357</v>
      </c>
    </row>
    <row r="82" spans="1:44">
      <c r="A82" s="138" t="s">
        <v>193</v>
      </c>
      <c r="B82" s="138" t="s">
        <v>7540</v>
      </c>
      <c r="C82" s="138" t="s">
        <v>7358</v>
      </c>
      <c r="D82" s="138" t="s">
        <v>230</v>
      </c>
      <c r="E82" s="145" t="s">
        <v>7357</v>
      </c>
      <c r="F82" s="138" t="s">
        <v>24</v>
      </c>
      <c r="G82" s="139">
        <v>10.199999999999999</v>
      </c>
      <c r="H82" s="139">
        <v>10.247722234848499</v>
      </c>
      <c r="I82" s="242">
        <v>1.25</v>
      </c>
      <c r="J82" s="242">
        <v>1.25</v>
      </c>
      <c r="K82" s="242">
        <v>0</v>
      </c>
      <c r="L82" s="242">
        <v>1.8181818181818199</v>
      </c>
      <c r="M82" s="242">
        <v>1.8181818181818199</v>
      </c>
      <c r="N82" s="242">
        <v>0</v>
      </c>
      <c r="O82" s="242">
        <v>1.6666666666666701</v>
      </c>
      <c r="P82" s="242">
        <v>2.0833300000000001</v>
      </c>
      <c r="Q82" s="243">
        <v>2.0495437500000002</v>
      </c>
      <c r="R82" s="244">
        <v>1.38</v>
      </c>
      <c r="S82" s="159" t="s">
        <v>7587</v>
      </c>
      <c r="T82" s="159" t="s">
        <v>7587</v>
      </c>
      <c r="U82" s="165" t="s">
        <v>7348</v>
      </c>
      <c r="V82" s="167">
        <v>34</v>
      </c>
      <c r="W82" s="167" t="s">
        <v>7587</v>
      </c>
      <c r="X82" s="167" t="s">
        <v>7587</v>
      </c>
      <c r="Y82" s="167" t="s">
        <v>7357</v>
      </c>
      <c r="Z82" s="167" t="s">
        <v>7587</v>
      </c>
      <c r="AA82" s="167" t="s">
        <v>7587</v>
      </c>
      <c r="AB82" s="167" t="s">
        <v>7357</v>
      </c>
      <c r="AC82" s="167" t="s">
        <v>7348</v>
      </c>
      <c r="AD82" s="167" t="s">
        <v>7357</v>
      </c>
      <c r="AE82" s="238" t="s">
        <v>7587</v>
      </c>
      <c r="AF82" s="238" t="s">
        <v>7587</v>
      </c>
      <c r="AG82" s="168" t="s">
        <v>7357</v>
      </c>
      <c r="AH82" s="167" t="s">
        <v>7357</v>
      </c>
      <c r="AI82" s="167" t="s">
        <v>7587</v>
      </c>
      <c r="AJ82" s="167" t="s">
        <v>7357</v>
      </c>
      <c r="AK82" s="167" t="s">
        <v>7357</v>
      </c>
      <c r="AL82" s="167" t="s">
        <v>7587</v>
      </c>
      <c r="AM82" s="167" t="s">
        <v>7357</v>
      </c>
      <c r="AN82" s="168" t="s">
        <v>7357</v>
      </c>
      <c r="AO82" s="168" t="s">
        <v>7357</v>
      </c>
      <c r="AP82" s="168" t="s">
        <v>7587</v>
      </c>
      <c r="AQ82" s="168" t="s">
        <v>7357</v>
      </c>
      <c r="AR82" s="168" t="s">
        <v>7357</v>
      </c>
    </row>
    <row r="83" spans="1:44">
      <c r="A83" s="138" t="s">
        <v>196</v>
      </c>
      <c r="B83" s="138" t="s">
        <v>7543</v>
      </c>
      <c r="C83" s="138" t="s">
        <v>7351</v>
      </c>
      <c r="D83" s="138" t="s">
        <v>23</v>
      </c>
      <c r="E83" s="145" t="s">
        <v>7357</v>
      </c>
      <c r="F83" s="138" t="s">
        <v>26</v>
      </c>
      <c r="G83" s="139">
        <v>9.8000000000000007</v>
      </c>
      <c r="H83" s="139">
        <v>9.8427545454545395</v>
      </c>
      <c r="I83" s="242">
        <v>1.71875</v>
      </c>
      <c r="J83" s="242">
        <v>1.71875</v>
      </c>
      <c r="K83" s="242">
        <v>0</v>
      </c>
      <c r="L83" s="242">
        <v>2.0454545454545499</v>
      </c>
      <c r="M83" s="242">
        <v>2.0454545454545499</v>
      </c>
      <c r="N83" s="242">
        <v>0</v>
      </c>
      <c r="O83" s="242">
        <v>1.25</v>
      </c>
      <c r="P83" s="242">
        <v>0</v>
      </c>
      <c r="Q83" s="243">
        <v>1.96855</v>
      </c>
      <c r="R83" s="244">
        <v>2.86</v>
      </c>
      <c r="S83" s="159" t="s">
        <v>7587</v>
      </c>
      <c r="T83" s="159" t="s">
        <v>7587</v>
      </c>
      <c r="U83" s="165" t="s">
        <v>7348</v>
      </c>
      <c r="V83" s="167">
        <v>11</v>
      </c>
      <c r="W83" s="167" t="s">
        <v>7587</v>
      </c>
      <c r="X83" s="167" t="s">
        <v>7587</v>
      </c>
      <c r="Y83" s="167" t="s">
        <v>7613</v>
      </c>
      <c r="Z83" s="167" t="s">
        <v>7587</v>
      </c>
      <c r="AA83" s="167" t="s">
        <v>7587</v>
      </c>
      <c r="AB83" s="167" t="s">
        <v>7357</v>
      </c>
      <c r="AC83" s="167" t="s">
        <v>7587</v>
      </c>
      <c r="AD83" s="167" t="s">
        <v>7357</v>
      </c>
      <c r="AE83" s="167" t="s">
        <v>7357</v>
      </c>
      <c r="AF83" s="167" t="s">
        <v>7348</v>
      </c>
      <c r="AG83" s="168" t="s">
        <v>7587</v>
      </c>
      <c r="AH83" s="167" t="s">
        <v>7357</v>
      </c>
      <c r="AI83" s="167" t="s">
        <v>7587</v>
      </c>
      <c r="AJ83" s="167" t="s">
        <v>7348</v>
      </c>
      <c r="AK83" s="167" t="s">
        <v>7357</v>
      </c>
      <c r="AL83" s="167" t="s">
        <v>7357</v>
      </c>
      <c r="AM83" s="167" t="s">
        <v>7357</v>
      </c>
      <c r="AN83" s="168" t="s">
        <v>7357</v>
      </c>
      <c r="AO83" s="168" t="s">
        <v>7357</v>
      </c>
      <c r="AP83" s="168" t="s">
        <v>7587</v>
      </c>
      <c r="AQ83" s="168" t="s">
        <v>7357</v>
      </c>
      <c r="AR83" s="168" t="s">
        <v>7357</v>
      </c>
    </row>
    <row r="84" spans="1:44">
      <c r="A84" s="138" t="s">
        <v>199</v>
      </c>
      <c r="B84" s="138" t="s">
        <v>7546</v>
      </c>
      <c r="C84" s="138" t="s">
        <v>7447</v>
      </c>
      <c r="D84" s="138" t="s">
        <v>230</v>
      </c>
      <c r="E84" s="145" t="s">
        <v>7357</v>
      </c>
      <c r="F84" s="138" t="s">
        <v>21</v>
      </c>
      <c r="G84" s="139">
        <v>25.4</v>
      </c>
      <c r="H84" s="139">
        <v>25.4130136666667</v>
      </c>
      <c r="I84" s="242">
        <v>2.96875</v>
      </c>
      <c r="J84" s="242">
        <v>1.71875</v>
      </c>
      <c r="K84" s="242">
        <v>1.25</v>
      </c>
      <c r="L84" s="242">
        <v>8.125</v>
      </c>
      <c r="M84" s="242">
        <v>2.5</v>
      </c>
      <c r="N84" s="242">
        <v>5.625</v>
      </c>
      <c r="O84" s="242">
        <v>1.6666666666666701</v>
      </c>
      <c r="P84" s="242">
        <v>3.2499950000000002</v>
      </c>
      <c r="Q84" s="243">
        <v>5.0826019999999996</v>
      </c>
      <c r="R84" s="244">
        <v>4.32</v>
      </c>
      <c r="S84" s="159" t="s">
        <v>7587</v>
      </c>
      <c r="T84" s="159" t="s">
        <v>7587</v>
      </c>
      <c r="U84" s="165" t="s">
        <v>7348</v>
      </c>
      <c r="V84" s="167">
        <v>53</v>
      </c>
      <c r="W84" s="167" t="s">
        <v>7587</v>
      </c>
      <c r="X84" s="167" t="s">
        <v>7587</v>
      </c>
      <c r="Y84" s="167" t="s">
        <v>7357</v>
      </c>
      <c r="Z84" s="167" t="s">
        <v>7587</v>
      </c>
      <c r="AA84" s="167" t="s">
        <v>7587</v>
      </c>
      <c r="AB84" s="167" t="s">
        <v>7357</v>
      </c>
      <c r="AC84" s="167" t="s">
        <v>7348</v>
      </c>
      <c r="AD84" s="167" t="s">
        <v>7357</v>
      </c>
      <c r="AE84" s="238" t="s">
        <v>7587</v>
      </c>
      <c r="AF84" s="238" t="s">
        <v>7587</v>
      </c>
      <c r="AG84" s="168" t="s">
        <v>7357</v>
      </c>
      <c r="AH84" s="167" t="s">
        <v>7357</v>
      </c>
      <c r="AI84" s="167" t="s">
        <v>7587</v>
      </c>
      <c r="AJ84" s="167" t="s">
        <v>7357</v>
      </c>
      <c r="AK84" s="167" t="s">
        <v>7357</v>
      </c>
      <c r="AL84" s="167" t="s">
        <v>7587</v>
      </c>
      <c r="AM84" s="167" t="s">
        <v>7357</v>
      </c>
      <c r="AN84" s="168" t="s">
        <v>7357</v>
      </c>
      <c r="AO84" s="168" t="s">
        <v>7357</v>
      </c>
      <c r="AP84" s="168" t="s">
        <v>7587</v>
      </c>
      <c r="AQ84" s="168" t="s">
        <v>7357</v>
      </c>
      <c r="AR84" s="168" t="s">
        <v>7357</v>
      </c>
    </row>
    <row r="85" spans="1:44">
      <c r="A85" s="138" t="s">
        <v>202</v>
      </c>
      <c r="B85" s="138" t="s">
        <v>7549</v>
      </c>
      <c r="C85" s="138" t="s">
        <v>7431</v>
      </c>
      <c r="D85" s="138" t="s">
        <v>33</v>
      </c>
      <c r="E85" s="145" t="s">
        <v>7357</v>
      </c>
      <c r="F85" s="138" t="s">
        <v>26</v>
      </c>
      <c r="G85" s="139">
        <v>9</v>
      </c>
      <c r="H85" s="139">
        <v>8.9704062575757604</v>
      </c>
      <c r="I85" s="242">
        <v>0.46875</v>
      </c>
      <c r="J85" s="242">
        <v>0.46875</v>
      </c>
      <c r="K85" s="242">
        <v>0</v>
      </c>
      <c r="L85" s="242">
        <v>1.5909090909090899</v>
      </c>
      <c r="M85" s="242">
        <v>1.5909090909090899</v>
      </c>
      <c r="N85" s="242">
        <v>0</v>
      </c>
      <c r="O85" s="242">
        <v>1.6666666666666701</v>
      </c>
      <c r="P85" s="242">
        <v>2.5</v>
      </c>
      <c r="Q85" s="243">
        <v>1.7940805</v>
      </c>
      <c r="R85" s="244">
        <v>0.95</v>
      </c>
      <c r="S85" s="159" t="s">
        <v>7587</v>
      </c>
      <c r="T85" s="159" t="s">
        <v>7587</v>
      </c>
      <c r="U85" s="166" t="s">
        <v>7357</v>
      </c>
      <c r="V85" s="167" t="s">
        <v>7587</v>
      </c>
      <c r="W85" s="167" t="s">
        <v>7587</v>
      </c>
      <c r="X85" s="167" t="s">
        <v>7587</v>
      </c>
      <c r="Y85" s="167" t="s">
        <v>7357</v>
      </c>
      <c r="Z85" s="167" t="s">
        <v>7357</v>
      </c>
      <c r="AA85" s="167" t="s">
        <v>7587</v>
      </c>
      <c r="AB85" s="167" t="s">
        <v>7357</v>
      </c>
      <c r="AC85" s="167" t="s">
        <v>7587</v>
      </c>
      <c r="AD85" s="167" t="s">
        <v>7357</v>
      </c>
      <c r="AE85" s="238" t="s">
        <v>7587</v>
      </c>
      <c r="AF85" s="168" t="s">
        <v>7587</v>
      </c>
      <c r="AG85" s="168" t="s">
        <v>7587</v>
      </c>
      <c r="AH85" s="167" t="s">
        <v>7357</v>
      </c>
      <c r="AI85" s="167" t="s">
        <v>7357</v>
      </c>
      <c r="AJ85" s="167" t="s">
        <v>7357</v>
      </c>
      <c r="AK85" s="167" t="s">
        <v>7357</v>
      </c>
      <c r="AL85" s="167" t="s">
        <v>7587</v>
      </c>
      <c r="AM85" s="167" t="s">
        <v>7357</v>
      </c>
      <c r="AN85" s="168" t="s">
        <v>7357</v>
      </c>
      <c r="AO85" s="168" t="s">
        <v>7357</v>
      </c>
      <c r="AP85" s="168" t="s">
        <v>7587</v>
      </c>
      <c r="AQ85" s="168" t="s">
        <v>7357</v>
      </c>
      <c r="AR85" s="168" t="s">
        <v>7357</v>
      </c>
    </row>
    <row r="86" spans="1:44">
      <c r="A86" s="138" t="s">
        <v>203</v>
      </c>
      <c r="B86" s="138" t="s">
        <v>7550</v>
      </c>
      <c r="C86" s="138" t="s">
        <v>7435</v>
      </c>
      <c r="D86" s="138" t="s">
        <v>230</v>
      </c>
      <c r="E86" s="145" t="s">
        <v>7357</v>
      </c>
      <c r="F86" s="138" t="s">
        <v>26</v>
      </c>
      <c r="G86" s="139">
        <v>4.8</v>
      </c>
      <c r="H86" s="139">
        <v>4.7830486439393898</v>
      </c>
      <c r="I86" s="242">
        <v>0.9375</v>
      </c>
      <c r="J86" s="242">
        <v>0.9375</v>
      </c>
      <c r="K86" s="242">
        <v>0</v>
      </c>
      <c r="L86" s="242">
        <v>0.22727272727272699</v>
      </c>
      <c r="M86" s="242">
        <v>0.22727272727272699</v>
      </c>
      <c r="N86" s="242">
        <v>0</v>
      </c>
      <c r="O86" s="242">
        <v>1.6666666666666701</v>
      </c>
      <c r="P86" s="242">
        <v>0.375</v>
      </c>
      <c r="Q86" s="243">
        <v>0.95660924999999997</v>
      </c>
      <c r="R86" s="244">
        <v>0.62</v>
      </c>
      <c r="S86" s="159" t="s">
        <v>7587</v>
      </c>
      <c r="T86" s="159" t="s">
        <v>7587</v>
      </c>
      <c r="U86" s="165" t="s">
        <v>7348</v>
      </c>
      <c r="V86" s="167">
        <v>17</v>
      </c>
      <c r="W86" s="167" t="s">
        <v>7587</v>
      </c>
      <c r="X86" s="167" t="s">
        <v>7587</v>
      </c>
      <c r="Y86" s="167" t="s">
        <v>7613</v>
      </c>
      <c r="Z86" s="167" t="s">
        <v>7587</v>
      </c>
      <c r="AA86" s="167" t="s">
        <v>7587</v>
      </c>
      <c r="AB86" s="167" t="s">
        <v>7357</v>
      </c>
      <c r="AC86" s="167" t="s">
        <v>7357</v>
      </c>
      <c r="AD86" s="167" t="s">
        <v>7357</v>
      </c>
      <c r="AE86" s="238" t="s">
        <v>7587</v>
      </c>
      <c r="AF86" s="238" t="s">
        <v>7587</v>
      </c>
      <c r="AG86" s="168" t="s">
        <v>7357</v>
      </c>
      <c r="AH86" s="167" t="s">
        <v>7357</v>
      </c>
      <c r="AI86" s="167" t="s">
        <v>7587</v>
      </c>
      <c r="AJ86" s="167" t="s">
        <v>7357</v>
      </c>
      <c r="AK86" s="167" t="s">
        <v>7357</v>
      </c>
      <c r="AL86" s="167" t="s">
        <v>7587</v>
      </c>
      <c r="AM86" s="167" t="s">
        <v>7357</v>
      </c>
      <c r="AN86" s="168" t="s">
        <v>7357</v>
      </c>
      <c r="AO86" s="168" t="s">
        <v>7357</v>
      </c>
      <c r="AP86" s="168" t="s">
        <v>7587</v>
      </c>
      <c r="AQ86" s="168" t="s">
        <v>7357</v>
      </c>
      <c r="AR86" s="168" t="s">
        <v>7357</v>
      </c>
    </row>
    <row r="87" spans="1:44">
      <c r="A87" s="138" t="s">
        <v>204</v>
      </c>
      <c r="B87" s="138" t="s">
        <v>7551</v>
      </c>
      <c r="C87" s="138" t="s">
        <v>7355</v>
      </c>
      <c r="D87" s="138" t="s">
        <v>33</v>
      </c>
      <c r="E87" s="145" t="s">
        <v>7357</v>
      </c>
      <c r="F87" s="138" t="s">
        <v>37</v>
      </c>
      <c r="G87" s="139">
        <v>35</v>
      </c>
      <c r="H87" s="139">
        <v>35.016191545454497</v>
      </c>
      <c r="I87" s="242">
        <v>4.8958333333333304</v>
      </c>
      <c r="J87" s="242">
        <v>2.8125</v>
      </c>
      <c r="K87" s="242">
        <v>2.0833333333333299</v>
      </c>
      <c r="L87" s="242">
        <v>7.0454545454545503</v>
      </c>
      <c r="M87" s="242">
        <v>2.0454545454545499</v>
      </c>
      <c r="N87" s="242">
        <v>5</v>
      </c>
      <c r="O87" s="242">
        <v>2.9166666666666701</v>
      </c>
      <c r="P87" s="242">
        <v>8.125</v>
      </c>
      <c r="Q87" s="243">
        <v>7.0032370000000004</v>
      </c>
      <c r="R87" s="244">
        <v>5.03</v>
      </c>
      <c r="S87" s="159" t="s">
        <v>7587</v>
      </c>
      <c r="T87" s="159" t="s">
        <v>7587</v>
      </c>
      <c r="U87" s="165" t="s">
        <v>7348</v>
      </c>
      <c r="V87" s="167" t="s">
        <v>7587</v>
      </c>
      <c r="W87" s="167" t="s">
        <v>7587</v>
      </c>
      <c r="X87" s="167" t="s">
        <v>7587</v>
      </c>
      <c r="Y87" s="167" t="s">
        <v>7613</v>
      </c>
      <c r="Z87" s="167" t="s">
        <v>7357</v>
      </c>
      <c r="AA87" s="167" t="s">
        <v>7348</v>
      </c>
      <c r="AB87" s="167" t="s">
        <v>7357</v>
      </c>
      <c r="AC87" s="167" t="s">
        <v>7587</v>
      </c>
      <c r="AD87" s="167" t="s">
        <v>7357</v>
      </c>
      <c r="AE87" s="238" t="s">
        <v>7587</v>
      </c>
      <c r="AF87" s="168" t="s">
        <v>7587</v>
      </c>
      <c r="AG87" s="168" t="s">
        <v>7587</v>
      </c>
      <c r="AH87" s="167" t="s">
        <v>7357</v>
      </c>
      <c r="AI87" s="167" t="s">
        <v>7357</v>
      </c>
      <c r="AJ87" s="167" t="s">
        <v>7348</v>
      </c>
      <c r="AK87" s="167" t="s">
        <v>7357</v>
      </c>
      <c r="AL87" s="167" t="s">
        <v>7587</v>
      </c>
      <c r="AM87" s="167" t="s">
        <v>7357</v>
      </c>
      <c r="AN87" s="168" t="s">
        <v>7357</v>
      </c>
      <c r="AO87" s="168" t="s">
        <v>7357</v>
      </c>
      <c r="AP87" s="168" t="s">
        <v>7587</v>
      </c>
      <c r="AQ87" s="168" t="s">
        <v>7357</v>
      </c>
      <c r="AR87" s="168" t="s">
        <v>7357</v>
      </c>
    </row>
    <row r="88" spans="1:44">
      <c r="A88" s="138" t="s">
        <v>206</v>
      </c>
      <c r="B88" s="138" t="s">
        <v>7553</v>
      </c>
      <c r="C88" s="138" t="s">
        <v>7358</v>
      </c>
      <c r="D88" s="138" t="s">
        <v>230</v>
      </c>
      <c r="E88" s="145" t="s">
        <v>7357</v>
      </c>
      <c r="F88" s="138" t="s">
        <v>21</v>
      </c>
      <c r="G88" s="139">
        <v>23.3</v>
      </c>
      <c r="H88" s="139">
        <v>23.264199545454499</v>
      </c>
      <c r="I88" s="242">
        <v>2.34375</v>
      </c>
      <c r="J88" s="242">
        <v>1.09375</v>
      </c>
      <c r="K88" s="242">
        <v>1.25</v>
      </c>
      <c r="L88" s="242">
        <v>5.7954545454545503</v>
      </c>
      <c r="M88" s="242">
        <v>2.0454545454545499</v>
      </c>
      <c r="N88" s="242">
        <v>3.75</v>
      </c>
      <c r="O88" s="242">
        <v>3.75</v>
      </c>
      <c r="P88" s="242">
        <v>2.3749950000000002</v>
      </c>
      <c r="Q88" s="242">
        <v>5</v>
      </c>
      <c r="R88" s="244">
        <v>4</v>
      </c>
      <c r="S88" s="159" t="s">
        <v>7587</v>
      </c>
      <c r="T88" s="159" t="s">
        <v>7587</v>
      </c>
      <c r="U88" s="165" t="s">
        <v>7348</v>
      </c>
      <c r="V88" s="167">
        <v>38</v>
      </c>
      <c r="W88" s="167" t="s">
        <v>7587</v>
      </c>
      <c r="X88" s="167" t="s">
        <v>7587</v>
      </c>
      <c r="Y88" s="167" t="s">
        <v>7357</v>
      </c>
      <c r="Z88" s="167" t="s">
        <v>7587</v>
      </c>
      <c r="AA88" s="167" t="s">
        <v>7587</v>
      </c>
      <c r="AB88" s="167" t="s">
        <v>7357</v>
      </c>
      <c r="AC88" s="167" t="s">
        <v>7348</v>
      </c>
      <c r="AD88" s="167" t="s">
        <v>7357</v>
      </c>
      <c r="AE88" s="238" t="s">
        <v>7587</v>
      </c>
      <c r="AF88" s="238" t="s">
        <v>7587</v>
      </c>
      <c r="AG88" s="168" t="s">
        <v>7357</v>
      </c>
      <c r="AH88" s="167" t="s">
        <v>7357</v>
      </c>
      <c r="AI88" s="167" t="s">
        <v>7587</v>
      </c>
      <c r="AJ88" s="167" t="s">
        <v>7357</v>
      </c>
      <c r="AK88" s="167" t="s">
        <v>7357</v>
      </c>
      <c r="AL88" s="167" t="s">
        <v>7587</v>
      </c>
      <c r="AM88" s="167" t="s">
        <v>7357</v>
      </c>
      <c r="AN88" s="168" t="s">
        <v>7357</v>
      </c>
      <c r="AO88" s="168" t="s">
        <v>7357</v>
      </c>
      <c r="AP88" s="168" t="s">
        <v>7587</v>
      </c>
      <c r="AQ88" s="168" t="s">
        <v>7357</v>
      </c>
      <c r="AR88" s="168" t="s">
        <v>7357</v>
      </c>
    </row>
    <row r="89" spans="1:44">
      <c r="A89" s="138" t="s">
        <v>210</v>
      </c>
      <c r="B89" s="138" t="s">
        <v>7558</v>
      </c>
      <c r="C89" s="138" t="s">
        <v>7351</v>
      </c>
      <c r="D89" s="138" t="s">
        <v>230</v>
      </c>
      <c r="E89" s="145" t="s">
        <v>7357</v>
      </c>
      <c r="F89" s="138" t="s">
        <v>24</v>
      </c>
      <c r="G89" s="139">
        <v>19.7</v>
      </c>
      <c r="H89" s="139">
        <v>19.732621484848501</v>
      </c>
      <c r="I89" s="242">
        <v>3.0729166666666701</v>
      </c>
      <c r="J89" s="242">
        <v>1.40625</v>
      </c>
      <c r="K89" s="242">
        <v>1.6666666666666701</v>
      </c>
      <c r="L89" s="242">
        <v>3.6931818181818201</v>
      </c>
      <c r="M89" s="242">
        <v>1.8181818181818199</v>
      </c>
      <c r="N89" s="242">
        <v>1.875</v>
      </c>
      <c r="O89" s="242">
        <v>2.5</v>
      </c>
      <c r="P89" s="242">
        <v>2.75</v>
      </c>
      <c r="Q89" s="243">
        <v>3.946523</v>
      </c>
      <c r="R89" s="244">
        <v>3.77</v>
      </c>
      <c r="S89" s="159" t="s">
        <v>7587</v>
      </c>
      <c r="T89" s="159" t="s">
        <v>7587</v>
      </c>
      <c r="U89" s="165" t="s">
        <v>7348</v>
      </c>
      <c r="V89" s="167">
        <v>20</v>
      </c>
      <c r="W89" s="167" t="s">
        <v>7587</v>
      </c>
      <c r="X89" s="167" t="s">
        <v>7587</v>
      </c>
      <c r="Y89" s="167" t="s">
        <v>7613</v>
      </c>
      <c r="Z89" s="167" t="s">
        <v>7587</v>
      </c>
      <c r="AA89" s="167" t="s">
        <v>7587</v>
      </c>
      <c r="AB89" s="167" t="s">
        <v>7357</v>
      </c>
      <c r="AC89" s="167" t="s">
        <v>7348</v>
      </c>
      <c r="AD89" s="167" t="s">
        <v>7357</v>
      </c>
      <c r="AE89" s="238" t="s">
        <v>7587</v>
      </c>
      <c r="AF89" s="238" t="s">
        <v>7587</v>
      </c>
      <c r="AG89" s="168" t="s">
        <v>7357</v>
      </c>
      <c r="AH89" s="167" t="s">
        <v>7357</v>
      </c>
      <c r="AI89" s="167" t="s">
        <v>7587</v>
      </c>
      <c r="AJ89" s="167" t="s">
        <v>7357</v>
      </c>
      <c r="AK89" s="167" t="s">
        <v>7357</v>
      </c>
      <c r="AL89" s="167" t="s">
        <v>7587</v>
      </c>
      <c r="AM89" s="167" t="s">
        <v>7357</v>
      </c>
      <c r="AN89" s="168" t="s">
        <v>7357</v>
      </c>
      <c r="AO89" s="168" t="s">
        <v>7357</v>
      </c>
      <c r="AP89" s="168" t="s">
        <v>7587</v>
      </c>
      <c r="AQ89" s="168" t="s">
        <v>7357</v>
      </c>
      <c r="AR89" s="168" t="s">
        <v>7357</v>
      </c>
    </row>
    <row r="90" spans="1:44">
      <c r="A90" s="138" t="s">
        <v>212</v>
      </c>
      <c r="B90" s="138" t="s">
        <v>7560</v>
      </c>
      <c r="C90" s="138" t="s">
        <v>7358</v>
      </c>
      <c r="D90" s="138" t="s">
        <v>36</v>
      </c>
      <c r="E90" s="145" t="s">
        <v>7357</v>
      </c>
      <c r="F90" s="138" t="s">
        <v>24</v>
      </c>
      <c r="G90" s="139">
        <v>10.199999999999999</v>
      </c>
      <c r="H90" s="139">
        <v>10.178928689393899</v>
      </c>
      <c r="I90" s="242">
        <v>1.5104166666666701</v>
      </c>
      <c r="J90" s="242">
        <v>1.09375</v>
      </c>
      <c r="K90" s="242">
        <v>0.41666666666666702</v>
      </c>
      <c r="L90" s="242">
        <v>2.2727272727272698</v>
      </c>
      <c r="M90" s="242">
        <v>2.2727272727272698</v>
      </c>
      <c r="N90" s="242">
        <v>0</v>
      </c>
      <c r="O90" s="242">
        <v>1.25</v>
      </c>
      <c r="P90" s="242">
        <v>0.25</v>
      </c>
      <c r="Q90" s="243">
        <v>2.0357847499999999</v>
      </c>
      <c r="R90" s="244">
        <v>2.86</v>
      </c>
      <c r="S90" s="159" t="s">
        <v>7587</v>
      </c>
      <c r="T90" s="159" t="s">
        <v>7587</v>
      </c>
      <c r="U90" s="165" t="s">
        <v>7348</v>
      </c>
      <c r="V90" s="167">
        <v>12</v>
      </c>
      <c r="W90" s="167" t="s">
        <v>7587</v>
      </c>
      <c r="X90" s="167" t="s">
        <v>7587</v>
      </c>
      <c r="Y90" s="167" t="s">
        <v>7613</v>
      </c>
      <c r="Z90" s="167" t="s">
        <v>7587</v>
      </c>
      <c r="AA90" s="167" t="s">
        <v>7587</v>
      </c>
      <c r="AB90" s="167" t="s">
        <v>7357</v>
      </c>
      <c r="AC90" s="167" t="s">
        <v>7587</v>
      </c>
      <c r="AD90" s="167" t="s">
        <v>7357</v>
      </c>
      <c r="AE90" s="167" t="s">
        <v>7357</v>
      </c>
      <c r="AF90" s="238" t="s">
        <v>7348</v>
      </c>
      <c r="AG90" s="168" t="s">
        <v>7587</v>
      </c>
      <c r="AH90" s="167" t="s">
        <v>7357</v>
      </c>
      <c r="AI90" s="167" t="s">
        <v>7587</v>
      </c>
      <c r="AJ90" s="167" t="s">
        <v>7357</v>
      </c>
      <c r="AK90" s="167" t="s">
        <v>7357</v>
      </c>
      <c r="AL90" s="167" t="s">
        <v>7614</v>
      </c>
      <c r="AM90" s="167" t="s">
        <v>7357</v>
      </c>
      <c r="AN90" s="168" t="s">
        <v>7357</v>
      </c>
      <c r="AO90" s="168" t="s">
        <v>7357</v>
      </c>
      <c r="AP90" s="168" t="s">
        <v>7587</v>
      </c>
      <c r="AQ90" s="168" t="s">
        <v>7357</v>
      </c>
      <c r="AR90" s="168" t="s">
        <v>7357</v>
      </c>
    </row>
    <row r="91" spans="1:44">
      <c r="A91" s="138" t="s">
        <v>213</v>
      </c>
      <c r="B91" s="138" t="s">
        <v>7561</v>
      </c>
      <c r="C91" s="138" t="s">
        <v>7401</v>
      </c>
      <c r="D91" s="138" t="s">
        <v>33</v>
      </c>
      <c r="E91" s="145" t="s">
        <v>7357</v>
      </c>
      <c r="F91" s="138" t="s">
        <v>26</v>
      </c>
      <c r="G91" s="139">
        <v>9.5</v>
      </c>
      <c r="H91" s="139">
        <v>9.4863157803030305</v>
      </c>
      <c r="I91" s="242">
        <v>0.46875</v>
      </c>
      <c r="J91" s="242">
        <v>0.46875</v>
      </c>
      <c r="K91" s="242">
        <v>0</v>
      </c>
      <c r="L91" s="242">
        <v>1.98863636363636</v>
      </c>
      <c r="M91" s="242">
        <v>1.36363636363636</v>
      </c>
      <c r="N91" s="242">
        <v>0.625</v>
      </c>
      <c r="O91" s="242">
        <v>0.41666666666666702</v>
      </c>
      <c r="P91" s="242">
        <v>1.875</v>
      </c>
      <c r="Q91" s="243">
        <v>1.8972627500000001</v>
      </c>
      <c r="R91" s="244">
        <v>2.84</v>
      </c>
      <c r="S91" s="159" t="s">
        <v>7587</v>
      </c>
      <c r="T91" s="159" t="s">
        <v>7587</v>
      </c>
      <c r="U91" s="166" t="s">
        <v>7357</v>
      </c>
      <c r="V91" s="167" t="s">
        <v>7587</v>
      </c>
      <c r="W91" s="167" t="s">
        <v>7587</v>
      </c>
      <c r="X91" s="167" t="s">
        <v>7587</v>
      </c>
      <c r="Y91" s="167" t="s">
        <v>7357</v>
      </c>
      <c r="Z91" s="167" t="s">
        <v>7587</v>
      </c>
      <c r="AA91" s="167" t="s">
        <v>7587</v>
      </c>
      <c r="AB91" s="167" t="s">
        <v>7357</v>
      </c>
      <c r="AC91" s="167" t="s">
        <v>7587</v>
      </c>
      <c r="AD91" s="167" t="s">
        <v>7357</v>
      </c>
      <c r="AE91" s="238" t="s">
        <v>7587</v>
      </c>
      <c r="AF91" s="168" t="s">
        <v>7587</v>
      </c>
      <c r="AG91" s="168" t="s">
        <v>7587</v>
      </c>
      <c r="AH91" s="167" t="s">
        <v>7357</v>
      </c>
      <c r="AI91" s="167" t="s">
        <v>7357</v>
      </c>
      <c r="AJ91" s="167" t="s">
        <v>7357</v>
      </c>
      <c r="AK91" s="167" t="s">
        <v>7357</v>
      </c>
      <c r="AL91" s="167" t="s">
        <v>7587</v>
      </c>
      <c r="AM91" s="167" t="s">
        <v>7357</v>
      </c>
      <c r="AN91" s="168" t="s">
        <v>7357</v>
      </c>
      <c r="AO91" s="168" t="s">
        <v>7357</v>
      </c>
      <c r="AP91" s="168" t="s">
        <v>7587</v>
      </c>
      <c r="AQ91" s="168" t="s">
        <v>7357</v>
      </c>
      <c r="AR91" s="168" t="s">
        <v>7357</v>
      </c>
    </row>
    <row r="92" spans="1:44">
      <c r="A92" s="138" t="s">
        <v>217</v>
      </c>
      <c r="B92" s="138" t="s">
        <v>7566</v>
      </c>
      <c r="C92" s="138" t="s">
        <v>7358</v>
      </c>
      <c r="D92" s="138" t="s">
        <v>33</v>
      </c>
      <c r="E92" s="145" t="s">
        <v>7357</v>
      </c>
      <c r="F92" s="138" t="s">
        <v>26</v>
      </c>
      <c r="G92" s="139">
        <v>7.8</v>
      </c>
      <c r="H92" s="139">
        <v>7.7609372499999996</v>
      </c>
      <c r="I92" s="242">
        <v>1.09375</v>
      </c>
      <c r="J92" s="242">
        <v>1.09375</v>
      </c>
      <c r="K92" s="242">
        <v>0</v>
      </c>
      <c r="L92" s="242">
        <v>0</v>
      </c>
      <c r="M92" s="242">
        <v>0</v>
      </c>
      <c r="N92" s="242">
        <v>0</v>
      </c>
      <c r="O92" s="242">
        <v>1.25</v>
      </c>
      <c r="P92" s="242">
        <v>3.125</v>
      </c>
      <c r="Q92" s="243">
        <v>1.55218725</v>
      </c>
      <c r="R92" s="244">
        <v>0.74</v>
      </c>
      <c r="S92" s="159" t="s">
        <v>7587</v>
      </c>
      <c r="T92" s="159" t="s">
        <v>7587</v>
      </c>
      <c r="U92" s="166" t="s">
        <v>7357</v>
      </c>
      <c r="V92" s="167" t="s">
        <v>7587</v>
      </c>
      <c r="W92" s="167" t="s">
        <v>7587</v>
      </c>
      <c r="X92" s="167" t="s">
        <v>7587</v>
      </c>
      <c r="Y92" s="167" t="s">
        <v>7357</v>
      </c>
      <c r="Z92" s="167" t="s">
        <v>7587</v>
      </c>
      <c r="AA92" s="167" t="s">
        <v>7357</v>
      </c>
      <c r="AB92" s="167" t="s">
        <v>7357</v>
      </c>
      <c r="AC92" s="167" t="s">
        <v>7587</v>
      </c>
      <c r="AD92" s="167" t="s">
        <v>7357</v>
      </c>
      <c r="AE92" s="238" t="s">
        <v>7587</v>
      </c>
      <c r="AF92" s="168" t="s">
        <v>7587</v>
      </c>
      <c r="AG92" s="168" t="s">
        <v>7587</v>
      </c>
      <c r="AH92" s="167" t="s">
        <v>7357</v>
      </c>
      <c r="AI92" s="167" t="s">
        <v>7357</v>
      </c>
      <c r="AJ92" s="167" t="s">
        <v>7357</v>
      </c>
      <c r="AK92" s="167" t="s">
        <v>7357</v>
      </c>
      <c r="AL92" s="167" t="s">
        <v>7587</v>
      </c>
      <c r="AM92" s="167" t="s">
        <v>7357</v>
      </c>
      <c r="AN92" s="168" t="s">
        <v>7357</v>
      </c>
      <c r="AO92" s="168" t="s">
        <v>7357</v>
      </c>
      <c r="AP92" s="168" t="s">
        <v>7587</v>
      </c>
      <c r="AQ92" s="168" t="s">
        <v>7357</v>
      </c>
      <c r="AR92" s="168" t="s">
        <v>7357</v>
      </c>
    </row>
    <row r="93" spans="1:44">
      <c r="A93" s="138" t="s">
        <v>220</v>
      </c>
      <c r="B93" s="138" t="s">
        <v>7569</v>
      </c>
      <c r="C93" s="138" t="s">
        <v>7358</v>
      </c>
      <c r="D93" s="138" t="s">
        <v>230</v>
      </c>
      <c r="E93" s="145" t="s">
        <v>7357</v>
      </c>
      <c r="F93" s="138" t="s">
        <v>26</v>
      </c>
      <c r="G93" s="139">
        <v>2.9</v>
      </c>
      <c r="H93" s="139">
        <v>2.94479158333333</v>
      </c>
      <c r="I93" s="242">
        <v>0.3125</v>
      </c>
      <c r="J93" s="242">
        <v>0.3125</v>
      </c>
      <c r="K93" s="242">
        <v>0</v>
      </c>
      <c r="L93" s="242">
        <v>0</v>
      </c>
      <c r="M93" s="242">
        <v>0</v>
      </c>
      <c r="N93" s="242">
        <v>0</v>
      </c>
      <c r="O93" s="242">
        <v>0.83333333333333304</v>
      </c>
      <c r="P93" s="242">
        <v>0.75</v>
      </c>
      <c r="Q93" s="243">
        <v>0.58895825000000002</v>
      </c>
      <c r="R93" s="244">
        <v>0.46</v>
      </c>
      <c r="S93" s="159" t="s">
        <v>7587</v>
      </c>
      <c r="T93" s="159" t="s">
        <v>7587</v>
      </c>
      <c r="U93" s="166" t="s">
        <v>7357</v>
      </c>
      <c r="V93" s="167">
        <v>30</v>
      </c>
      <c r="W93" s="167" t="s">
        <v>7587</v>
      </c>
      <c r="X93" s="167" t="s">
        <v>7587</v>
      </c>
      <c r="Y93" s="167" t="s">
        <v>7357</v>
      </c>
      <c r="Z93" s="167" t="s">
        <v>7587</v>
      </c>
      <c r="AA93" s="167" t="s">
        <v>7587</v>
      </c>
      <c r="AB93" s="167" t="s">
        <v>7357</v>
      </c>
      <c r="AC93" s="167" t="s">
        <v>7348</v>
      </c>
      <c r="AD93" s="167" t="s">
        <v>7357</v>
      </c>
      <c r="AE93" s="238" t="s">
        <v>7587</v>
      </c>
      <c r="AF93" s="238" t="s">
        <v>7587</v>
      </c>
      <c r="AG93" s="168" t="s">
        <v>7357</v>
      </c>
      <c r="AH93" s="167" t="s">
        <v>7357</v>
      </c>
      <c r="AI93" s="167" t="s">
        <v>7587</v>
      </c>
      <c r="AJ93" s="167" t="s">
        <v>7357</v>
      </c>
      <c r="AK93" s="167" t="s">
        <v>7357</v>
      </c>
      <c r="AL93" s="167" t="s">
        <v>7587</v>
      </c>
      <c r="AM93" s="167" t="s">
        <v>7357</v>
      </c>
      <c r="AN93" s="168" t="s">
        <v>7357</v>
      </c>
      <c r="AO93" s="168" t="s">
        <v>7357</v>
      </c>
      <c r="AP93" s="168" t="s">
        <v>7587</v>
      </c>
      <c r="AQ93" s="168" t="s">
        <v>7357</v>
      </c>
      <c r="AR93" s="168" t="s">
        <v>7357</v>
      </c>
    </row>
    <row r="94" spans="1:44">
      <c r="A94" s="138" t="s">
        <v>221</v>
      </c>
      <c r="B94" s="138" t="s">
        <v>7570</v>
      </c>
      <c r="C94" s="138" t="s">
        <v>7571</v>
      </c>
      <c r="D94" s="138" t="s">
        <v>36</v>
      </c>
      <c r="E94" s="145" t="s">
        <v>7357</v>
      </c>
      <c r="F94" s="138" t="s">
        <v>55</v>
      </c>
      <c r="G94" s="139">
        <v>45</v>
      </c>
      <c r="H94" s="139">
        <v>45.018068181818201</v>
      </c>
      <c r="I94" s="242">
        <v>4.9479166666666696</v>
      </c>
      <c r="J94" s="242">
        <v>3.28125</v>
      </c>
      <c r="K94" s="242">
        <v>1.6666666666666701</v>
      </c>
      <c r="L94" s="242">
        <v>8.8068181818181799</v>
      </c>
      <c r="M94" s="242">
        <v>3.1818181818181799</v>
      </c>
      <c r="N94" s="242">
        <v>5.625</v>
      </c>
      <c r="O94" s="242">
        <v>6.6666666666666696</v>
      </c>
      <c r="P94" s="242">
        <v>6</v>
      </c>
      <c r="Q94" s="242">
        <v>14.1666666666667</v>
      </c>
      <c r="R94" s="244">
        <v>4.43</v>
      </c>
      <c r="S94" s="159" t="s">
        <v>7587</v>
      </c>
      <c r="T94" s="159" t="s">
        <v>7587</v>
      </c>
      <c r="U94" s="165" t="s">
        <v>7348</v>
      </c>
      <c r="V94" s="167">
        <v>48</v>
      </c>
      <c r="W94" s="167" t="s">
        <v>7587</v>
      </c>
      <c r="X94" s="167" t="s">
        <v>7587</v>
      </c>
      <c r="Y94" s="167" t="s">
        <v>7613</v>
      </c>
      <c r="Z94" s="167" t="s">
        <v>7587</v>
      </c>
      <c r="AA94" s="167" t="s">
        <v>7587</v>
      </c>
      <c r="AB94" s="167" t="s">
        <v>7357</v>
      </c>
      <c r="AC94" s="167" t="s">
        <v>7587</v>
      </c>
      <c r="AD94" s="167" t="s">
        <v>7357</v>
      </c>
      <c r="AE94" s="167" t="s">
        <v>7357</v>
      </c>
      <c r="AF94" s="167" t="s">
        <v>7357</v>
      </c>
      <c r="AG94" s="168" t="s">
        <v>7587</v>
      </c>
      <c r="AH94" s="167" t="s">
        <v>7357</v>
      </c>
      <c r="AI94" s="167" t="s">
        <v>7587</v>
      </c>
      <c r="AJ94" s="167" t="s">
        <v>7348</v>
      </c>
      <c r="AK94" s="167" t="s">
        <v>7357</v>
      </c>
      <c r="AL94" s="167" t="s">
        <v>7614</v>
      </c>
      <c r="AM94" s="167" t="s">
        <v>7357</v>
      </c>
      <c r="AN94" s="168" t="s">
        <v>7357</v>
      </c>
      <c r="AO94" s="168" t="s">
        <v>7357</v>
      </c>
      <c r="AP94" s="168" t="s">
        <v>7587</v>
      </c>
      <c r="AQ94" s="168" t="s">
        <v>7357</v>
      </c>
      <c r="AR94" s="168" t="s">
        <v>7357</v>
      </c>
    </row>
    <row r="95" spans="1:44">
      <c r="A95" s="138" t="s">
        <v>222</v>
      </c>
      <c r="B95" s="138" t="s">
        <v>7572</v>
      </c>
      <c r="C95" s="138" t="s">
        <v>7403</v>
      </c>
      <c r="D95" s="138" t="s">
        <v>33</v>
      </c>
      <c r="E95" s="145" t="s">
        <v>7357</v>
      </c>
      <c r="F95" s="138" t="s">
        <v>24</v>
      </c>
      <c r="G95" s="139">
        <v>19.399999999999999</v>
      </c>
      <c r="H95" s="139">
        <v>19.3933228409091</v>
      </c>
      <c r="I95" s="242">
        <v>2.5520833333333299</v>
      </c>
      <c r="J95" s="242">
        <v>1.71875</v>
      </c>
      <c r="K95" s="242">
        <v>0.83333333333333304</v>
      </c>
      <c r="L95" s="242">
        <v>1.5909090909090899</v>
      </c>
      <c r="M95" s="242">
        <v>1.5909090909090899</v>
      </c>
      <c r="N95" s="242">
        <v>0</v>
      </c>
      <c r="O95" s="242">
        <v>2.9166666666666701</v>
      </c>
      <c r="P95" s="242">
        <v>4.375</v>
      </c>
      <c r="Q95" s="243">
        <v>3.8786637499999999</v>
      </c>
      <c r="R95" s="244">
        <v>4.08</v>
      </c>
      <c r="S95" s="159" t="s">
        <v>7587</v>
      </c>
      <c r="T95" s="159" t="s">
        <v>7587</v>
      </c>
      <c r="U95" s="165" t="s">
        <v>7348</v>
      </c>
      <c r="V95" s="167" t="s">
        <v>7587</v>
      </c>
      <c r="W95" s="167" t="s">
        <v>7587</v>
      </c>
      <c r="X95" s="167" t="s">
        <v>7587</v>
      </c>
      <c r="Y95" s="167" t="s">
        <v>7357</v>
      </c>
      <c r="Z95" s="167" t="s">
        <v>7348</v>
      </c>
      <c r="AA95" s="167" t="s">
        <v>7587</v>
      </c>
      <c r="AB95" s="167" t="s">
        <v>7357</v>
      </c>
      <c r="AC95" s="167" t="s">
        <v>7587</v>
      </c>
      <c r="AD95" s="167" t="s">
        <v>7357</v>
      </c>
      <c r="AE95" s="238" t="s">
        <v>7587</v>
      </c>
      <c r="AF95" s="168" t="s">
        <v>7587</v>
      </c>
      <c r="AG95" s="168" t="s">
        <v>7587</v>
      </c>
      <c r="AH95" s="167" t="s">
        <v>7357</v>
      </c>
      <c r="AI95" s="167" t="s">
        <v>7348</v>
      </c>
      <c r="AJ95" s="167" t="s">
        <v>7357</v>
      </c>
      <c r="AK95" s="167" t="s">
        <v>7357</v>
      </c>
      <c r="AL95" s="167" t="s">
        <v>7587</v>
      </c>
      <c r="AM95" s="167" t="s">
        <v>7357</v>
      </c>
      <c r="AN95" s="168" t="s">
        <v>7357</v>
      </c>
      <c r="AO95" s="168" t="s">
        <v>7357</v>
      </c>
      <c r="AP95" s="168" t="s">
        <v>7587</v>
      </c>
      <c r="AQ95" s="168" t="s">
        <v>7357</v>
      </c>
      <c r="AR95" s="168" t="s">
        <v>7357</v>
      </c>
    </row>
    <row r="96" spans="1:44">
      <c r="A96" s="138" t="s">
        <v>224</v>
      </c>
      <c r="B96" s="138" t="s">
        <v>7574</v>
      </c>
      <c r="C96" s="138" t="s">
        <v>7366</v>
      </c>
      <c r="D96" s="138" t="s">
        <v>36</v>
      </c>
      <c r="E96" s="145" t="s">
        <v>7357</v>
      </c>
      <c r="F96" s="138" t="s">
        <v>26</v>
      </c>
      <c r="G96" s="139">
        <v>5.0999999999999996</v>
      </c>
      <c r="H96" s="139">
        <v>5.0912499999999996</v>
      </c>
      <c r="I96" s="242">
        <v>0.78125</v>
      </c>
      <c r="J96" s="242">
        <v>0.78125</v>
      </c>
      <c r="K96" s="242">
        <v>0</v>
      </c>
      <c r="L96" s="242">
        <v>0</v>
      </c>
      <c r="M96" s="242">
        <v>0</v>
      </c>
      <c r="N96" s="242">
        <v>0</v>
      </c>
      <c r="O96" s="242">
        <v>0</v>
      </c>
      <c r="P96" s="242">
        <v>0.75</v>
      </c>
      <c r="Q96" s="242">
        <v>1.25</v>
      </c>
      <c r="R96" s="244">
        <v>2.31</v>
      </c>
      <c r="S96" s="159" t="s">
        <v>7587</v>
      </c>
      <c r="T96" s="159" t="s">
        <v>7587</v>
      </c>
      <c r="U96" s="166" t="s">
        <v>7357</v>
      </c>
      <c r="V96" s="167">
        <v>0</v>
      </c>
      <c r="W96" s="167" t="s">
        <v>7587</v>
      </c>
      <c r="X96" s="167" t="s">
        <v>7587</v>
      </c>
      <c r="Y96" s="167" t="s">
        <v>7613</v>
      </c>
      <c r="Z96" s="167" t="s">
        <v>7587</v>
      </c>
      <c r="AA96" s="167" t="s">
        <v>7587</v>
      </c>
      <c r="AB96" s="167" t="s">
        <v>7357</v>
      </c>
      <c r="AC96" s="167" t="s">
        <v>7587</v>
      </c>
      <c r="AD96" s="167" t="s">
        <v>7357</v>
      </c>
      <c r="AE96" s="167" t="s">
        <v>7357</v>
      </c>
      <c r="AF96" s="167" t="s">
        <v>7357</v>
      </c>
      <c r="AG96" s="168" t="s">
        <v>7587</v>
      </c>
      <c r="AH96" s="167" t="s">
        <v>7357</v>
      </c>
      <c r="AI96" s="167" t="s">
        <v>7587</v>
      </c>
      <c r="AJ96" s="167" t="s">
        <v>7357</v>
      </c>
      <c r="AK96" s="167" t="s">
        <v>7357</v>
      </c>
      <c r="AL96" s="167" t="s">
        <v>7357</v>
      </c>
      <c r="AM96" s="167" t="s">
        <v>7357</v>
      </c>
      <c r="AN96" s="168" t="s">
        <v>7357</v>
      </c>
      <c r="AO96" s="168" t="s">
        <v>7357</v>
      </c>
      <c r="AP96" s="168" t="s">
        <v>7587</v>
      </c>
      <c r="AQ96" s="168" t="s">
        <v>7357</v>
      </c>
      <c r="AR96" s="168" t="s">
        <v>7357</v>
      </c>
    </row>
    <row r="97" spans="1:44">
      <c r="A97" s="138" t="s">
        <v>225</v>
      </c>
      <c r="B97" s="138" t="s">
        <v>7575</v>
      </c>
      <c r="C97" s="138" t="s">
        <v>7366</v>
      </c>
      <c r="D97" s="138" t="s">
        <v>40</v>
      </c>
      <c r="E97" s="145" t="s">
        <v>7357</v>
      </c>
      <c r="F97" s="138" t="s">
        <v>26</v>
      </c>
      <c r="G97" s="139">
        <v>0</v>
      </c>
      <c r="H97" s="139">
        <v>0</v>
      </c>
      <c r="I97" s="242">
        <v>0</v>
      </c>
      <c r="J97" s="242">
        <v>0</v>
      </c>
      <c r="K97" s="242">
        <v>0</v>
      </c>
      <c r="L97" s="242">
        <v>0</v>
      </c>
      <c r="M97" s="242">
        <v>0</v>
      </c>
      <c r="N97" s="242">
        <v>0</v>
      </c>
      <c r="O97" s="242">
        <v>0</v>
      </c>
      <c r="P97" s="242">
        <v>0</v>
      </c>
      <c r="Q97" s="243">
        <v>0</v>
      </c>
      <c r="R97" s="244">
        <v>0</v>
      </c>
      <c r="S97" s="159" t="s">
        <v>7587</v>
      </c>
      <c r="T97" s="159" t="s">
        <v>7587</v>
      </c>
      <c r="U97" s="166" t="s">
        <v>7357</v>
      </c>
      <c r="V97" s="167">
        <v>0</v>
      </c>
      <c r="W97" s="167" t="s">
        <v>7587</v>
      </c>
      <c r="X97" s="167" t="s">
        <v>7587</v>
      </c>
      <c r="Y97" s="167" t="s">
        <v>7357</v>
      </c>
      <c r="Z97" s="167" t="s">
        <v>7587</v>
      </c>
      <c r="AA97" s="167" t="s">
        <v>7587</v>
      </c>
      <c r="AB97" s="167" t="s">
        <v>7357</v>
      </c>
      <c r="AC97" s="167" t="s">
        <v>7587</v>
      </c>
      <c r="AD97" s="167" t="s">
        <v>7357</v>
      </c>
      <c r="AE97" s="167" t="s">
        <v>7357</v>
      </c>
      <c r="AF97" s="167" t="s">
        <v>7357</v>
      </c>
      <c r="AG97" s="168" t="s">
        <v>7587</v>
      </c>
      <c r="AH97" s="167" t="s">
        <v>7357</v>
      </c>
      <c r="AI97" s="167" t="s">
        <v>7587</v>
      </c>
      <c r="AJ97" s="167" t="s">
        <v>7357</v>
      </c>
      <c r="AK97" s="167" t="s">
        <v>7357</v>
      </c>
      <c r="AL97" s="167" t="s">
        <v>7587</v>
      </c>
      <c r="AM97" s="167" t="s">
        <v>7357</v>
      </c>
      <c r="AN97" s="168" t="s">
        <v>7357</v>
      </c>
      <c r="AO97" s="168" t="s">
        <v>7357</v>
      </c>
      <c r="AP97" s="168" t="s">
        <v>7357</v>
      </c>
      <c r="AQ97" s="168" t="s">
        <v>7357</v>
      </c>
      <c r="AR97" s="168" t="s">
        <v>7357</v>
      </c>
    </row>
    <row r="98" spans="1:44">
      <c r="A98" s="138" t="s">
        <v>226</v>
      </c>
      <c r="B98" s="138" t="s">
        <v>7576</v>
      </c>
      <c r="C98" s="138" t="s">
        <v>7399</v>
      </c>
      <c r="D98" s="138" t="s">
        <v>40</v>
      </c>
      <c r="E98" s="145" t="s">
        <v>7357</v>
      </c>
      <c r="F98" s="138" t="s">
        <v>24</v>
      </c>
      <c r="G98" s="139">
        <v>17.399999999999999</v>
      </c>
      <c r="H98" s="139">
        <v>17.400392906565699</v>
      </c>
      <c r="I98" s="242">
        <v>1.9270833333333299</v>
      </c>
      <c r="J98" s="242">
        <v>1.09375</v>
      </c>
      <c r="K98" s="242">
        <v>0.83333333333333304</v>
      </c>
      <c r="L98" s="242">
        <v>2.0454545454545499</v>
      </c>
      <c r="M98" s="242">
        <v>2.0454545454545499</v>
      </c>
      <c r="N98" s="242">
        <v>0</v>
      </c>
      <c r="O98" s="242">
        <v>2.9166666666666701</v>
      </c>
      <c r="P98" s="242">
        <v>3.6111111111111098</v>
      </c>
      <c r="Q98" s="243">
        <v>3.4800772499999999</v>
      </c>
      <c r="R98" s="244">
        <v>3.42</v>
      </c>
      <c r="S98" s="159" t="s">
        <v>7587</v>
      </c>
      <c r="T98" s="159" t="s">
        <v>7587</v>
      </c>
      <c r="U98" s="165" t="s">
        <v>7348</v>
      </c>
      <c r="V98" s="167">
        <v>1</v>
      </c>
      <c r="W98" s="167" t="s">
        <v>7587</v>
      </c>
      <c r="X98" s="167" t="s">
        <v>7587</v>
      </c>
      <c r="Y98" s="167" t="s">
        <v>7357</v>
      </c>
      <c r="Z98" s="167" t="s">
        <v>7587</v>
      </c>
      <c r="AA98" s="167" t="s">
        <v>7587</v>
      </c>
      <c r="AB98" s="167" t="s">
        <v>7357</v>
      </c>
      <c r="AC98" s="167" t="s">
        <v>7587</v>
      </c>
      <c r="AD98" s="167" t="s">
        <v>7357</v>
      </c>
      <c r="AE98" s="167" t="s">
        <v>7348</v>
      </c>
      <c r="AF98" s="167" t="s">
        <v>7357</v>
      </c>
      <c r="AG98" s="168" t="s">
        <v>7587</v>
      </c>
      <c r="AH98" s="167" t="s">
        <v>7357</v>
      </c>
      <c r="AI98" s="167" t="s">
        <v>7587</v>
      </c>
      <c r="AJ98" s="167" t="s">
        <v>7357</v>
      </c>
      <c r="AK98" s="167" t="s">
        <v>7357</v>
      </c>
      <c r="AL98" s="167" t="s">
        <v>7587</v>
      </c>
      <c r="AM98" s="167" t="s">
        <v>7357</v>
      </c>
      <c r="AN98" s="168" t="s">
        <v>7357</v>
      </c>
      <c r="AO98" s="168" t="s">
        <v>7357</v>
      </c>
      <c r="AP98" s="168" t="s">
        <v>7357</v>
      </c>
      <c r="AQ98" s="168" t="s">
        <v>7357</v>
      </c>
      <c r="AR98" s="168" t="s">
        <v>7357</v>
      </c>
    </row>
    <row r="99" spans="1:44">
      <c r="A99" s="138" t="s">
        <v>228</v>
      </c>
      <c r="B99" s="138" t="s">
        <v>7578</v>
      </c>
      <c r="C99" s="138" t="s">
        <v>7366</v>
      </c>
      <c r="D99" s="138" t="s">
        <v>17</v>
      </c>
      <c r="E99" s="145" t="s">
        <v>7357</v>
      </c>
      <c r="F99" s="138" t="s">
        <v>26</v>
      </c>
      <c r="G99" s="139">
        <v>0</v>
      </c>
      <c r="H99" s="139">
        <v>0</v>
      </c>
      <c r="I99" s="242">
        <v>0</v>
      </c>
      <c r="J99" s="242">
        <v>0</v>
      </c>
      <c r="K99" s="242">
        <v>0</v>
      </c>
      <c r="L99" s="242">
        <v>0</v>
      </c>
      <c r="M99" s="242">
        <v>0</v>
      </c>
      <c r="N99" s="242">
        <v>0</v>
      </c>
      <c r="O99" s="242">
        <v>0</v>
      </c>
      <c r="P99" s="242">
        <v>0</v>
      </c>
      <c r="Q99" s="243">
        <v>0</v>
      </c>
      <c r="R99" s="244">
        <v>0</v>
      </c>
      <c r="S99" s="159" t="s">
        <v>7587</v>
      </c>
      <c r="T99" s="159" t="s">
        <v>7587</v>
      </c>
      <c r="U99" s="166" t="s">
        <v>7357</v>
      </c>
      <c r="V99" s="167">
        <v>0</v>
      </c>
      <c r="W99" s="167" t="s">
        <v>7587</v>
      </c>
      <c r="X99" s="167" t="s">
        <v>7587</v>
      </c>
      <c r="Y99" s="167" t="s">
        <v>7357</v>
      </c>
      <c r="Z99" s="167" t="s">
        <v>7587</v>
      </c>
      <c r="AA99" s="167" t="s">
        <v>7587</v>
      </c>
      <c r="AB99" s="167" t="s">
        <v>7357</v>
      </c>
      <c r="AC99" s="167" t="s">
        <v>7587</v>
      </c>
      <c r="AD99" s="167" t="s">
        <v>7357</v>
      </c>
      <c r="AE99" s="167" t="s">
        <v>7357</v>
      </c>
      <c r="AF99" s="167" t="s">
        <v>7357</v>
      </c>
      <c r="AG99" s="168" t="s">
        <v>7587</v>
      </c>
      <c r="AH99" s="167" t="s">
        <v>7357</v>
      </c>
      <c r="AI99" s="167" t="s">
        <v>7587</v>
      </c>
      <c r="AJ99" s="167" t="s">
        <v>7357</v>
      </c>
      <c r="AK99" s="167" t="s">
        <v>7357</v>
      </c>
      <c r="AL99" s="167" t="s">
        <v>7587</v>
      </c>
      <c r="AM99" s="167" t="s">
        <v>7357</v>
      </c>
      <c r="AN99" s="168" t="s">
        <v>7357</v>
      </c>
      <c r="AO99" s="168" t="s">
        <v>7357</v>
      </c>
      <c r="AP99" s="168" t="s">
        <v>7357</v>
      </c>
      <c r="AQ99" s="168" t="s">
        <v>7357</v>
      </c>
      <c r="AR99" s="168" t="s">
        <v>7357</v>
      </c>
    </row>
  </sheetData>
  <autoFilter ref="A1:AR99" xr:uid="{56791500-A1D5-C240-997A-9F42350F3F1A}">
    <sortState xmlns:xlrd2="http://schemas.microsoft.com/office/spreadsheetml/2017/richdata2" ref="A2:AR99">
      <sortCondition ref="A1:A99"/>
    </sortState>
  </autoFilter>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ACDC-9825-0041-AD3D-C6A5DF7278CF}">
  <dimension ref="A1:AR61"/>
  <sheetViews>
    <sheetView workbookViewId="0">
      <pane xSplit="1" ySplit="1" topLeftCell="B2" activePane="bottomRight" state="frozen"/>
      <selection pane="topRight" activeCell="B1" sqref="B1"/>
      <selection pane="bottomLeft" activeCell="A2" sqref="A2"/>
      <selection pane="bottomRight"/>
    </sheetView>
  </sheetViews>
  <sheetFormatPr defaultColWidth="11" defaultRowHeight="15.5"/>
  <cols>
    <col min="1" max="1" width="36.33203125" bestFit="1" customWidth="1"/>
    <col min="2" max="2" width="26.1640625" bestFit="1" customWidth="1"/>
    <col min="3" max="3" width="22.5" bestFit="1" customWidth="1"/>
    <col min="4" max="4" width="18.6640625" bestFit="1" customWidth="1"/>
    <col min="5" max="5" width="29.33203125" style="146" bestFit="1" customWidth="1"/>
    <col min="6" max="6" width="10" bestFit="1" customWidth="1"/>
    <col min="7" max="7" width="15.5" customWidth="1"/>
    <col min="8" max="8" width="22.6640625" bestFit="1" customWidth="1"/>
    <col min="9" max="9" width="13" bestFit="1" customWidth="1"/>
    <col min="10" max="11" width="14" bestFit="1" customWidth="1"/>
    <col min="12" max="12" width="12.83203125" bestFit="1" customWidth="1"/>
    <col min="13" max="14" width="13.83203125" bestFit="1" customWidth="1"/>
    <col min="15" max="15" width="12.83203125" bestFit="1" customWidth="1"/>
    <col min="16" max="16" width="13" bestFit="1" customWidth="1"/>
    <col min="17" max="18" width="12.6640625" bestFit="1" customWidth="1"/>
    <col min="19" max="19" width="15.83203125" style="160" customWidth="1"/>
    <col min="20" max="20" width="22.1640625" customWidth="1"/>
    <col min="21" max="21" width="18.33203125" customWidth="1"/>
    <col min="22" max="22" width="11.83203125" customWidth="1"/>
    <col min="23" max="23" width="13.33203125" customWidth="1"/>
    <col min="24" max="24" width="15.33203125" customWidth="1"/>
    <col min="25" max="25" width="18.33203125" customWidth="1"/>
    <col min="38" max="38" width="14.1640625" customWidth="1"/>
  </cols>
  <sheetData>
    <row r="1" spans="1:44" ht="56">
      <c r="A1" s="137" t="s">
        <v>0</v>
      </c>
      <c r="B1" s="137" t="s">
        <v>1</v>
      </c>
      <c r="C1" s="137" t="s">
        <v>7591</v>
      </c>
      <c r="D1" s="137" t="s">
        <v>2</v>
      </c>
      <c r="E1" s="137" t="s">
        <v>7579</v>
      </c>
      <c r="F1" s="137" t="s">
        <v>4</v>
      </c>
      <c r="G1" s="186" t="s">
        <v>7590</v>
      </c>
      <c r="H1" s="137" t="s">
        <v>7592</v>
      </c>
      <c r="I1" s="140" t="s">
        <v>8</v>
      </c>
      <c r="J1" s="140" t="s">
        <v>6</v>
      </c>
      <c r="K1" s="140" t="s">
        <v>7</v>
      </c>
      <c r="L1" s="141" t="s">
        <v>11</v>
      </c>
      <c r="M1" s="141" t="s">
        <v>9</v>
      </c>
      <c r="N1" s="141" t="s">
        <v>10</v>
      </c>
      <c r="O1" s="142" t="s">
        <v>12</v>
      </c>
      <c r="P1" s="143" t="s">
        <v>13</v>
      </c>
      <c r="Q1" s="144" t="s">
        <v>14</v>
      </c>
      <c r="R1" s="153" t="s">
        <v>15</v>
      </c>
      <c r="S1" s="172" t="s">
        <v>7584</v>
      </c>
      <c r="T1" s="172" t="s">
        <v>7585</v>
      </c>
      <c r="U1" s="172" t="s">
        <v>7630</v>
      </c>
      <c r="V1" s="170" t="s">
        <v>7617</v>
      </c>
      <c r="W1" s="170" t="s">
        <v>7618</v>
      </c>
      <c r="X1" s="170" t="s">
        <v>7619</v>
      </c>
      <c r="Y1" s="169" t="s">
        <v>8271</v>
      </c>
      <c r="Z1" s="171" t="s">
        <v>7594</v>
      </c>
      <c r="AA1" s="171" t="s">
        <v>7595</v>
      </c>
      <c r="AB1" s="171" t="s">
        <v>7596</v>
      </c>
      <c r="AC1" s="171" t="s">
        <v>7597</v>
      </c>
      <c r="AD1" s="171" t="s">
        <v>7598</v>
      </c>
      <c r="AE1" s="171" t="s">
        <v>7599</v>
      </c>
      <c r="AF1" s="171" t="s">
        <v>7600</v>
      </c>
      <c r="AG1" s="171" t="s">
        <v>7601</v>
      </c>
      <c r="AH1" s="171" t="s">
        <v>7602</v>
      </c>
      <c r="AI1" s="171" t="s">
        <v>7603</v>
      </c>
      <c r="AJ1" s="171" t="s">
        <v>7604</v>
      </c>
      <c r="AK1" s="171" t="s">
        <v>7605</v>
      </c>
      <c r="AL1" s="171" t="s">
        <v>7606</v>
      </c>
      <c r="AM1" s="171" t="s">
        <v>7607</v>
      </c>
      <c r="AN1" s="171" t="s">
        <v>7608</v>
      </c>
      <c r="AO1" s="171" t="s">
        <v>7609</v>
      </c>
      <c r="AP1" s="171" t="s">
        <v>7610</v>
      </c>
      <c r="AQ1" s="171" t="s">
        <v>7611</v>
      </c>
      <c r="AR1" s="171" t="s">
        <v>7612</v>
      </c>
    </row>
    <row r="2" spans="1:44">
      <c r="A2" s="138" t="s">
        <v>19</v>
      </c>
      <c r="B2" s="138" t="s">
        <v>7350</v>
      </c>
      <c r="C2" s="138" t="s">
        <v>7351</v>
      </c>
      <c r="D2" s="138" t="s">
        <v>20</v>
      </c>
      <c r="E2" s="145" t="s">
        <v>7348</v>
      </c>
      <c r="F2" s="138" t="s">
        <v>21</v>
      </c>
      <c r="G2" s="139">
        <v>28.7</v>
      </c>
      <c r="H2" s="139">
        <v>28.672298909090902</v>
      </c>
      <c r="I2" s="242">
        <v>2.7604166666666701</v>
      </c>
      <c r="J2" s="242">
        <v>2.34375</v>
      </c>
      <c r="K2" s="242">
        <v>0.41666666666666702</v>
      </c>
      <c r="L2" s="242">
        <v>10.284090909090899</v>
      </c>
      <c r="M2" s="242">
        <v>3.4090909090909101</v>
      </c>
      <c r="N2" s="242">
        <v>6.875</v>
      </c>
      <c r="O2" s="242">
        <v>1.25</v>
      </c>
      <c r="P2" s="242">
        <v>4.8333333333333304</v>
      </c>
      <c r="Q2" s="243">
        <v>5.7344580000000001</v>
      </c>
      <c r="R2" s="244">
        <v>3.81</v>
      </c>
      <c r="S2" s="250">
        <v>16.7</v>
      </c>
      <c r="T2" s="226">
        <f>(G2-S2)</f>
        <v>12</v>
      </c>
      <c r="U2" s="165" t="s">
        <v>7348</v>
      </c>
      <c r="V2" s="167" t="s">
        <v>7587</v>
      </c>
      <c r="W2" s="167" t="s">
        <v>7587</v>
      </c>
      <c r="X2" s="238" t="s">
        <v>7587</v>
      </c>
      <c r="Y2" s="167" t="s">
        <v>7613</v>
      </c>
      <c r="Z2" s="167" t="s">
        <v>7587</v>
      </c>
      <c r="AA2" s="167" t="s">
        <v>7587</v>
      </c>
      <c r="AB2" s="167" t="s">
        <v>7357</v>
      </c>
      <c r="AC2" s="167" t="s">
        <v>7587</v>
      </c>
      <c r="AD2" s="167" t="s">
        <v>7357</v>
      </c>
      <c r="AE2" s="167" t="s">
        <v>7357</v>
      </c>
      <c r="AF2" s="167" t="s">
        <v>7348</v>
      </c>
      <c r="AG2" s="168" t="s">
        <v>7587</v>
      </c>
      <c r="AH2" s="167" t="s">
        <v>7357</v>
      </c>
      <c r="AI2" s="167" t="s">
        <v>7587</v>
      </c>
      <c r="AJ2" s="167" t="s">
        <v>7357</v>
      </c>
      <c r="AK2" s="167" t="s">
        <v>7357</v>
      </c>
      <c r="AL2" s="167" t="s">
        <v>7614</v>
      </c>
      <c r="AM2" s="167" t="s">
        <v>7357</v>
      </c>
      <c r="AN2" s="168" t="s">
        <v>7357</v>
      </c>
      <c r="AO2" s="168" t="s">
        <v>7357</v>
      </c>
      <c r="AP2" s="168" t="s">
        <v>7357</v>
      </c>
      <c r="AQ2" s="168" t="s">
        <v>7357</v>
      </c>
      <c r="AR2" s="168" t="s">
        <v>7357</v>
      </c>
    </row>
    <row r="3" spans="1:44">
      <c r="A3" s="138" t="s">
        <v>22</v>
      </c>
      <c r="B3" s="138" t="s">
        <v>7352</v>
      </c>
      <c r="C3" s="138" t="s">
        <v>7353</v>
      </c>
      <c r="D3" s="138" t="s">
        <v>23</v>
      </c>
      <c r="E3" s="145" t="s">
        <v>7348</v>
      </c>
      <c r="F3" s="138" t="s">
        <v>24</v>
      </c>
      <c r="G3" s="139">
        <v>18.7</v>
      </c>
      <c r="H3" s="139">
        <v>18.736362409090901</v>
      </c>
      <c r="I3" s="242">
        <v>2.0833333333333299</v>
      </c>
      <c r="J3" s="242">
        <v>1.25</v>
      </c>
      <c r="K3" s="242">
        <v>0.83333333333333304</v>
      </c>
      <c r="L3" s="242">
        <v>3.4090909090909101</v>
      </c>
      <c r="M3" s="242">
        <v>3.4090909090909101</v>
      </c>
      <c r="N3" s="242">
        <v>0</v>
      </c>
      <c r="O3" s="242">
        <v>4.1666666666666696</v>
      </c>
      <c r="P3" s="242">
        <v>1.5</v>
      </c>
      <c r="Q3" s="243">
        <v>3.7472715000000001</v>
      </c>
      <c r="R3" s="244">
        <v>3.83</v>
      </c>
      <c r="S3" s="252">
        <v>18.5</v>
      </c>
      <c r="T3" s="226">
        <f>(G3-S3)</f>
        <v>0.19999999999999929</v>
      </c>
      <c r="U3" s="165" t="s">
        <v>7348</v>
      </c>
      <c r="V3" s="167">
        <v>24</v>
      </c>
      <c r="W3" s="167" t="s">
        <v>7587</v>
      </c>
      <c r="X3" s="167" t="s">
        <v>7587</v>
      </c>
      <c r="Y3" s="167" t="s">
        <v>7613</v>
      </c>
      <c r="Z3" s="167" t="s">
        <v>7587</v>
      </c>
      <c r="AA3" s="167" t="s">
        <v>7587</v>
      </c>
      <c r="AB3" s="167" t="s">
        <v>7357</v>
      </c>
      <c r="AC3" s="167" t="s">
        <v>7587</v>
      </c>
      <c r="AD3" s="167" t="s">
        <v>7357</v>
      </c>
      <c r="AE3" s="167" t="s">
        <v>7357</v>
      </c>
      <c r="AF3" s="167" t="s">
        <v>7348</v>
      </c>
      <c r="AG3" s="168" t="s">
        <v>7587</v>
      </c>
      <c r="AH3" s="167" t="s">
        <v>7357</v>
      </c>
      <c r="AI3" s="167" t="s">
        <v>7587</v>
      </c>
      <c r="AJ3" s="167" t="s">
        <v>7357</v>
      </c>
      <c r="AK3" s="167" t="s">
        <v>7348</v>
      </c>
      <c r="AL3" s="167" t="s">
        <v>7614</v>
      </c>
      <c r="AM3" s="167" t="s">
        <v>7357</v>
      </c>
      <c r="AN3" s="168" t="s">
        <v>7357</v>
      </c>
      <c r="AO3" s="168" t="s">
        <v>7357</v>
      </c>
      <c r="AP3" s="168" t="s">
        <v>7587</v>
      </c>
      <c r="AQ3" s="168" t="s">
        <v>7357</v>
      </c>
      <c r="AR3" s="168" t="s">
        <v>7357</v>
      </c>
    </row>
    <row r="4" spans="1:44">
      <c r="A4" s="138" t="s">
        <v>25</v>
      </c>
      <c r="B4" s="138" t="s">
        <v>7354</v>
      </c>
      <c r="C4" s="138" t="s">
        <v>7355</v>
      </c>
      <c r="D4" s="138" t="s">
        <v>23</v>
      </c>
      <c r="E4" s="145" t="s">
        <v>7348</v>
      </c>
      <c r="F4" s="138" t="s">
        <v>26</v>
      </c>
      <c r="G4" s="139">
        <v>5.8</v>
      </c>
      <c r="H4" s="139">
        <v>5.8395829166666697</v>
      </c>
      <c r="I4" s="242">
        <v>1.0416666666666701</v>
      </c>
      <c r="J4" s="242">
        <v>0.625</v>
      </c>
      <c r="K4" s="242">
        <v>0.41666666666666702</v>
      </c>
      <c r="L4" s="242">
        <v>0</v>
      </c>
      <c r="M4" s="242">
        <v>0</v>
      </c>
      <c r="N4" s="242">
        <v>0</v>
      </c>
      <c r="O4" s="242">
        <v>1.25</v>
      </c>
      <c r="P4" s="242">
        <v>0</v>
      </c>
      <c r="Q4" s="243">
        <v>1.16791625</v>
      </c>
      <c r="R4" s="244">
        <v>2.38</v>
      </c>
      <c r="S4" s="252">
        <v>2.7</v>
      </c>
      <c r="T4" s="226">
        <f>(G4-S4)</f>
        <v>3.0999999999999996</v>
      </c>
      <c r="U4" s="166" t="s">
        <v>7357</v>
      </c>
      <c r="V4" s="167" t="s">
        <v>7587</v>
      </c>
      <c r="W4" s="167" t="s">
        <v>7587</v>
      </c>
      <c r="X4" s="167" t="s">
        <v>7587</v>
      </c>
      <c r="Y4" s="167" t="s">
        <v>7357</v>
      </c>
      <c r="Z4" s="167" t="s">
        <v>7587</v>
      </c>
      <c r="AA4" s="167" t="s">
        <v>7587</v>
      </c>
      <c r="AB4" s="167" t="s">
        <v>7357</v>
      </c>
      <c r="AC4" s="167" t="s">
        <v>7587</v>
      </c>
      <c r="AD4" s="167" t="s">
        <v>7357</v>
      </c>
      <c r="AE4" s="167" t="s">
        <v>7357</v>
      </c>
      <c r="AF4" s="167" t="s">
        <v>7357</v>
      </c>
      <c r="AG4" s="168" t="s">
        <v>7587</v>
      </c>
      <c r="AH4" s="167" t="s">
        <v>7357</v>
      </c>
      <c r="AI4" s="167" t="s">
        <v>7587</v>
      </c>
      <c r="AJ4" s="167" t="s">
        <v>7357</v>
      </c>
      <c r="AK4" s="167" t="s">
        <v>7357</v>
      </c>
      <c r="AL4" s="167" t="s">
        <v>7357</v>
      </c>
      <c r="AM4" s="167" t="s">
        <v>7357</v>
      </c>
      <c r="AN4" s="168" t="s">
        <v>7357</v>
      </c>
      <c r="AO4" s="168" t="s">
        <v>7357</v>
      </c>
      <c r="AP4" s="168" t="s">
        <v>7587</v>
      </c>
      <c r="AQ4" s="168" t="s">
        <v>7357</v>
      </c>
      <c r="AR4" s="168" t="s">
        <v>7357</v>
      </c>
    </row>
    <row r="5" spans="1:44">
      <c r="A5" s="138" t="s">
        <v>27</v>
      </c>
      <c r="B5" s="138" t="s">
        <v>7356</v>
      </c>
      <c r="C5" s="138" t="s">
        <v>7358</v>
      </c>
      <c r="D5" s="138" t="s">
        <v>229</v>
      </c>
      <c r="E5" s="145" t="s">
        <v>7357</v>
      </c>
      <c r="F5" s="138" t="s">
        <v>24</v>
      </c>
      <c r="G5" s="139">
        <v>16.2</v>
      </c>
      <c r="H5" s="139">
        <v>16.176252600732301</v>
      </c>
      <c r="I5" s="242">
        <v>0.52031249999999996</v>
      </c>
      <c r="J5" s="242">
        <v>0.52031249999999996</v>
      </c>
      <c r="K5" s="242">
        <v>0</v>
      </c>
      <c r="L5" s="242">
        <v>3.9204545454545499</v>
      </c>
      <c r="M5" s="242">
        <v>2.0454545454545499</v>
      </c>
      <c r="N5" s="242">
        <v>1.875</v>
      </c>
      <c r="O5" s="242">
        <v>1.25</v>
      </c>
      <c r="P5" s="242">
        <v>2.8254855552777798</v>
      </c>
      <c r="Q5" s="242">
        <v>6.25</v>
      </c>
      <c r="R5" s="244">
        <v>1.41</v>
      </c>
      <c r="S5" s="250" t="s">
        <v>7587</v>
      </c>
      <c r="T5" s="250" t="s">
        <v>7587</v>
      </c>
      <c r="U5" s="165" t="s">
        <v>7348</v>
      </c>
      <c r="V5" s="167">
        <v>32</v>
      </c>
      <c r="W5" s="167" t="s">
        <v>7587</v>
      </c>
      <c r="X5" s="167" t="s">
        <v>7587</v>
      </c>
      <c r="Y5" s="167" t="s">
        <v>7357</v>
      </c>
      <c r="Z5" s="167" t="s">
        <v>7587</v>
      </c>
      <c r="AA5" s="167" t="s">
        <v>7587</v>
      </c>
      <c r="AB5" s="167" t="s">
        <v>7357</v>
      </c>
      <c r="AC5" s="167" t="s">
        <v>7348</v>
      </c>
      <c r="AD5" s="167" t="s">
        <v>7357</v>
      </c>
      <c r="AE5" s="167" t="s">
        <v>7357</v>
      </c>
      <c r="AF5" s="167" t="s">
        <v>7348</v>
      </c>
      <c r="AG5" s="168" t="s">
        <v>7357</v>
      </c>
      <c r="AH5" s="167" t="s">
        <v>7357</v>
      </c>
      <c r="AI5" s="167" t="s">
        <v>7587</v>
      </c>
      <c r="AJ5" s="167" t="s">
        <v>7357</v>
      </c>
      <c r="AK5" s="167" t="s">
        <v>7357</v>
      </c>
      <c r="AL5" s="167" t="s">
        <v>7357</v>
      </c>
      <c r="AM5" s="167" t="s">
        <v>7357</v>
      </c>
      <c r="AN5" s="168" t="s">
        <v>7357</v>
      </c>
      <c r="AO5" s="168" t="s">
        <v>7357</v>
      </c>
      <c r="AP5" s="168" t="s">
        <v>7357</v>
      </c>
      <c r="AQ5" s="168" t="s">
        <v>7357</v>
      </c>
      <c r="AR5" s="168" t="s">
        <v>7357</v>
      </c>
    </row>
    <row r="6" spans="1:44">
      <c r="A6" s="138" t="s">
        <v>35</v>
      </c>
      <c r="B6" s="138" t="s">
        <v>7363</v>
      </c>
      <c r="C6" s="138" t="s">
        <v>7364</v>
      </c>
      <c r="D6" s="138" t="s">
        <v>36</v>
      </c>
      <c r="E6" s="145" t="s">
        <v>7348</v>
      </c>
      <c r="F6" s="138" t="s">
        <v>37</v>
      </c>
      <c r="G6" s="139">
        <v>35.700000000000003</v>
      </c>
      <c r="H6" s="139">
        <v>35.676515151515098</v>
      </c>
      <c r="I6" s="242">
        <v>5</v>
      </c>
      <c r="J6" s="242">
        <v>2.5</v>
      </c>
      <c r="K6" s="242">
        <v>2.5</v>
      </c>
      <c r="L6" s="242">
        <v>7.4431818181818201</v>
      </c>
      <c r="M6" s="242">
        <v>4.3181818181818201</v>
      </c>
      <c r="N6" s="242">
        <v>3.125</v>
      </c>
      <c r="O6" s="242">
        <v>4.5833333333333304</v>
      </c>
      <c r="P6" s="242">
        <v>6</v>
      </c>
      <c r="Q6" s="242">
        <v>7.5</v>
      </c>
      <c r="R6" s="244">
        <v>5.15</v>
      </c>
      <c r="S6" s="252">
        <v>28.5</v>
      </c>
      <c r="T6" s="226">
        <f>(G6-S6)</f>
        <v>7.2000000000000028</v>
      </c>
      <c r="U6" s="165" t="s">
        <v>7348</v>
      </c>
      <c r="V6" s="167" t="s">
        <v>7587</v>
      </c>
      <c r="W6" s="167" t="s">
        <v>7587</v>
      </c>
      <c r="X6" s="238" t="s">
        <v>7587</v>
      </c>
      <c r="Y6" s="167" t="s">
        <v>7613</v>
      </c>
      <c r="Z6" s="167" t="s">
        <v>7587</v>
      </c>
      <c r="AA6" s="167" t="s">
        <v>7587</v>
      </c>
      <c r="AB6" s="167" t="s">
        <v>7357</v>
      </c>
      <c r="AC6" s="167" t="s">
        <v>7587</v>
      </c>
      <c r="AD6" s="167" t="s">
        <v>7357</v>
      </c>
      <c r="AE6" s="167" t="s">
        <v>7357</v>
      </c>
      <c r="AF6" s="167" t="s">
        <v>7348</v>
      </c>
      <c r="AG6" s="168" t="s">
        <v>7587</v>
      </c>
      <c r="AH6" s="167" t="s">
        <v>7357</v>
      </c>
      <c r="AI6" s="167" t="s">
        <v>7587</v>
      </c>
      <c r="AJ6" s="167" t="s">
        <v>7348</v>
      </c>
      <c r="AK6" s="167" t="s">
        <v>7348</v>
      </c>
      <c r="AL6" s="167" t="s">
        <v>7357</v>
      </c>
      <c r="AM6" s="167" t="s">
        <v>7348</v>
      </c>
      <c r="AN6" s="168" t="s">
        <v>7357</v>
      </c>
      <c r="AO6" s="168" t="s">
        <v>7357</v>
      </c>
      <c r="AP6" s="168" t="s">
        <v>7587</v>
      </c>
      <c r="AQ6" s="168" t="s">
        <v>7357</v>
      </c>
      <c r="AR6" s="168" t="s">
        <v>7357</v>
      </c>
    </row>
    <row r="7" spans="1:44">
      <c r="A7" s="138" t="s">
        <v>45</v>
      </c>
      <c r="B7" s="138" t="s">
        <v>7372</v>
      </c>
      <c r="C7" s="138" t="s">
        <v>7358</v>
      </c>
      <c r="D7" s="138" t="s">
        <v>36</v>
      </c>
      <c r="E7" s="145" t="s">
        <v>7348</v>
      </c>
      <c r="F7" s="138" t="s">
        <v>21</v>
      </c>
      <c r="G7" s="139">
        <v>29.9</v>
      </c>
      <c r="H7" s="139">
        <v>29.917878787878799</v>
      </c>
      <c r="I7" s="242">
        <v>2.2916666666666701</v>
      </c>
      <c r="J7" s="242">
        <v>1.875</v>
      </c>
      <c r="K7" s="242">
        <v>0.41666666666666702</v>
      </c>
      <c r="L7" s="242">
        <v>11.704545454545499</v>
      </c>
      <c r="M7" s="242">
        <v>2.9545454545454501</v>
      </c>
      <c r="N7" s="242">
        <v>8.75</v>
      </c>
      <c r="O7" s="242">
        <v>4.1666666666666696</v>
      </c>
      <c r="P7" s="242">
        <v>2.25</v>
      </c>
      <c r="Q7" s="242">
        <v>5.625</v>
      </c>
      <c r="R7" s="244">
        <v>3.88</v>
      </c>
      <c r="S7" s="252">
        <v>29.8</v>
      </c>
      <c r="T7" s="226">
        <f>(G7-S7)</f>
        <v>9.9999999999997868E-2</v>
      </c>
      <c r="U7" s="166" t="s">
        <v>7357</v>
      </c>
      <c r="V7" s="167">
        <v>22</v>
      </c>
      <c r="W7" s="167" t="s">
        <v>7587</v>
      </c>
      <c r="X7" s="167" t="s">
        <v>7587</v>
      </c>
      <c r="Y7" s="167" t="s">
        <v>7613</v>
      </c>
      <c r="Z7" s="167" t="s">
        <v>7587</v>
      </c>
      <c r="AA7" s="167" t="s">
        <v>7587</v>
      </c>
      <c r="AB7" s="167" t="s">
        <v>7348</v>
      </c>
      <c r="AC7" s="167" t="s">
        <v>7587</v>
      </c>
      <c r="AD7" s="167" t="s">
        <v>7357</v>
      </c>
      <c r="AE7" s="167" t="s">
        <v>7357</v>
      </c>
      <c r="AF7" s="167" t="s">
        <v>7357</v>
      </c>
      <c r="AG7" s="168" t="s">
        <v>7587</v>
      </c>
      <c r="AH7" s="167" t="s">
        <v>7357</v>
      </c>
      <c r="AI7" s="167" t="s">
        <v>7587</v>
      </c>
      <c r="AJ7" s="167" t="s">
        <v>7357</v>
      </c>
      <c r="AK7" s="167" t="s">
        <v>7357</v>
      </c>
      <c r="AL7" s="167" t="s">
        <v>7614</v>
      </c>
      <c r="AM7" s="167" t="s">
        <v>7357</v>
      </c>
      <c r="AN7" s="168" t="s">
        <v>7357</v>
      </c>
      <c r="AO7" s="168" t="s">
        <v>7357</v>
      </c>
      <c r="AP7" s="168" t="s">
        <v>7587</v>
      </c>
      <c r="AQ7" s="168" t="s">
        <v>7357</v>
      </c>
      <c r="AR7" s="168" t="s">
        <v>7357</v>
      </c>
    </row>
    <row r="8" spans="1:44">
      <c r="A8" s="138" t="s">
        <v>46</v>
      </c>
      <c r="B8" s="138" t="s">
        <v>7373</v>
      </c>
      <c r="C8" s="138" t="s">
        <v>7351</v>
      </c>
      <c r="D8" s="138" t="s">
        <v>23</v>
      </c>
      <c r="E8" s="145" t="s">
        <v>7357</v>
      </c>
      <c r="F8" s="138" t="s">
        <v>21</v>
      </c>
      <c r="G8" s="139">
        <v>22.1</v>
      </c>
      <c r="H8" s="139">
        <v>22.078692045454499</v>
      </c>
      <c r="I8" s="242">
        <v>3.4375</v>
      </c>
      <c r="J8" s="242">
        <v>2.1875</v>
      </c>
      <c r="K8" s="242">
        <v>1.25</v>
      </c>
      <c r="L8" s="242">
        <v>9.5454545454545503</v>
      </c>
      <c r="M8" s="242">
        <v>2.0454545454545499</v>
      </c>
      <c r="N8" s="242">
        <v>7.5</v>
      </c>
      <c r="O8" s="242">
        <v>1.25</v>
      </c>
      <c r="P8" s="242">
        <v>0</v>
      </c>
      <c r="Q8" s="243">
        <v>4.4157374999999996</v>
      </c>
      <c r="R8" s="244">
        <v>3.43</v>
      </c>
      <c r="S8" s="250" t="s">
        <v>7587</v>
      </c>
      <c r="T8" s="250" t="s">
        <v>7587</v>
      </c>
      <c r="U8" s="165" t="s">
        <v>7348</v>
      </c>
      <c r="V8" s="167" t="s">
        <v>7587</v>
      </c>
      <c r="W8" s="167" t="s">
        <v>7587</v>
      </c>
      <c r="X8" s="167" t="s">
        <v>7587</v>
      </c>
      <c r="Y8" s="167" t="s">
        <v>7613</v>
      </c>
      <c r="Z8" s="167" t="s">
        <v>7587</v>
      </c>
      <c r="AA8" s="167" t="s">
        <v>7587</v>
      </c>
      <c r="AB8" s="167" t="s">
        <v>7357</v>
      </c>
      <c r="AC8" s="167" t="s">
        <v>7587</v>
      </c>
      <c r="AD8" s="167" t="s">
        <v>7357</v>
      </c>
      <c r="AE8" s="167" t="s">
        <v>7357</v>
      </c>
      <c r="AF8" s="167" t="s">
        <v>7348</v>
      </c>
      <c r="AG8" s="168" t="s">
        <v>7587</v>
      </c>
      <c r="AH8" s="167" t="s">
        <v>7357</v>
      </c>
      <c r="AI8" s="167" t="s">
        <v>7587</v>
      </c>
      <c r="AJ8" s="167" t="s">
        <v>7357</v>
      </c>
      <c r="AK8" s="167" t="s">
        <v>7357</v>
      </c>
      <c r="AL8" s="167" t="s">
        <v>7614</v>
      </c>
      <c r="AM8" s="167" t="s">
        <v>7357</v>
      </c>
      <c r="AN8" s="168" t="s">
        <v>7357</v>
      </c>
      <c r="AO8" s="168" t="s">
        <v>7357</v>
      </c>
      <c r="AP8" s="168" t="s">
        <v>7587</v>
      </c>
      <c r="AQ8" s="168" t="s">
        <v>7357</v>
      </c>
      <c r="AR8" s="168" t="s">
        <v>7357</v>
      </c>
    </row>
    <row r="9" spans="1:44" s="184" customFormat="1">
      <c r="A9" s="138" t="s">
        <v>48</v>
      </c>
      <c r="B9" s="138" t="s">
        <v>7375</v>
      </c>
      <c r="C9" s="138" t="s">
        <v>7362</v>
      </c>
      <c r="D9" s="138" t="s">
        <v>20</v>
      </c>
      <c r="E9" s="145" t="s">
        <v>7348</v>
      </c>
      <c r="F9" s="138" t="s">
        <v>21</v>
      </c>
      <c r="G9" s="139">
        <v>24.2</v>
      </c>
      <c r="H9" s="139">
        <v>24.169198098484902</v>
      </c>
      <c r="I9" s="242">
        <v>1.171875</v>
      </c>
      <c r="J9" s="242">
        <v>1.171875</v>
      </c>
      <c r="K9" s="242">
        <v>0</v>
      </c>
      <c r="L9" s="242">
        <v>10.056818181818199</v>
      </c>
      <c r="M9" s="242">
        <v>3.1818181818181799</v>
      </c>
      <c r="N9" s="242">
        <v>6.875</v>
      </c>
      <c r="O9" s="242">
        <v>0.83333333333333304</v>
      </c>
      <c r="P9" s="242">
        <v>5.3333333333333304</v>
      </c>
      <c r="Q9" s="243">
        <v>4.8338382500000003</v>
      </c>
      <c r="R9" s="244">
        <v>1.94</v>
      </c>
      <c r="S9" s="252">
        <v>26.8</v>
      </c>
      <c r="T9" s="226">
        <f>(G9-S9)</f>
        <v>-2.6000000000000014</v>
      </c>
      <c r="U9" s="165" t="s">
        <v>7348</v>
      </c>
      <c r="V9" s="238">
        <v>30</v>
      </c>
      <c r="W9" s="238" t="s">
        <v>7587</v>
      </c>
      <c r="X9" s="238" t="s">
        <v>7587</v>
      </c>
      <c r="Y9" s="238" t="s">
        <v>7357</v>
      </c>
      <c r="Z9" s="238" t="s">
        <v>7587</v>
      </c>
      <c r="AA9" s="238" t="s">
        <v>7587</v>
      </c>
      <c r="AB9" s="238" t="s">
        <v>7357</v>
      </c>
      <c r="AC9" s="238" t="s">
        <v>7587</v>
      </c>
      <c r="AD9" s="238" t="s">
        <v>7357</v>
      </c>
      <c r="AE9" s="238" t="s">
        <v>7357</v>
      </c>
      <c r="AF9" s="238" t="s">
        <v>7357</v>
      </c>
      <c r="AG9" s="168" t="s">
        <v>7587</v>
      </c>
      <c r="AH9" s="238" t="s">
        <v>7357</v>
      </c>
      <c r="AI9" s="238" t="s">
        <v>7587</v>
      </c>
      <c r="AJ9" s="238" t="s">
        <v>7357</v>
      </c>
      <c r="AK9" s="238" t="s">
        <v>7357</v>
      </c>
      <c r="AL9" s="238" t="s">
        <v>7614</v>
      </c>
      <c r="AM9" s="238" t="s">
        <v>7357</v>
      </c>
      <c r="AN9" s="168" t="s">
        <v>7357</v>
      </c>
      <c r="AO9" s="168" t="s">
        <v>7357</v>
      </c>
      <c r="AP9" s="168" t="s">
        <v>7357</v>
      </c>
      <c r="AQ9" s="168" t="s">
        <v>7357</v>
      </c>
      <c r="AR9" s="168" t="s">
        <v>7357</v>
      </c>
    </row>
    <row r="10" spans="1:44">
      <c r="A10" s="138" t="s">
        <v>56</v>
      </c>
      <c r="B10" s="138" t="s">
        <v>7381</v>
      </c>
      <c r="C10" s="138" t="s">
        <v>7382</v>
      </c>
      <c r="D10" s="138" t="s">
        <v>36</v>
      </c>
      <c r="E10" s="145" t="s">
        <v>7348</v>
      </c>
      <c r="F10" s="138" t="s">
        <v>24</v>
      </c>
      <c r="G10" s="139">
        <v>13.4</v>
      </c>
      <c r="H10" s="139">
        <v>13.411031007575801</v>
      </c>
      <c r="I10" s="242">
        <v>1.1979166666666701</v>
      </c>
      <c r="J10" s="242">
        <v>0.78125</v>
      </c>
      <c r="K10" s="242">
        <v>0.41666666666666702</v>
      </c>
      <c r="L10" s="242">
        <v>1.5909090909090899</v>
      </c>
      <c r="M10" s="242">
        <v>1.5909090909090899</v>
      </c>
      <c r="N10" s="242">
        <v>0</v>
      </c>
      <c r="O10" s="242">
        <v>3.75</v>
      </c>
      <c r="P10" s="242">
        <v>1.25</v>
      </c>
      <c r="Q10" s="243">
        <v>2.68220525</v>
      </c>
      <c r="R10" s="244">
        <v>2.94</v>
      </c>
      <c r="S10" s="252">
        <v>8.9</v>
      </c>
      <c r="T10" s="226">
        <f>(G10-S10)</f>
        <v>4.5</v>
      </c>
      <c r="U10" s="166" t="s">
        <v>7357</v>
      </c>
      <c r="V10" s="167">
        <v>18</v>
      </c>
      <c r="W10" s="167" t="s">
        <v>7587</v>
      </c>
      <c r="X10" s="238" t="s">
        <v>7587</v>
      </c>
      <c r="Y10" s="167" t="s">
        <v>7613</v>
      </c>
      <c r="Z10" s="167" t="s">
        <v>7587</v>
      </c>
      <c r="AA10" s="167" t="s">
        <v>7587</v>
      </c>
      <c r="AB10" s="167" t="s">
        <v>7357</v>
      </c>
      <c r="AC10" s="167" t="s">
        <v>7587</v>
      </c>
      <c r="AD10" s="167" t="s">
        <v>7357</v>
      </c>
      <c r="AE10" s="167" t="s">
        <v>7357</v>
      </c>
      <c r="AF10" s="167" t="s">
        <v>7348</v>
      </c>
      <c r="AG10" s="168" t="s">
        <v>7587</v>
      </c>
      <c r="AH10" s="167" t="s">
        <v>7357</v>
      </c>
      <c r="AI10" s="167" t="s">
        <v>7587</v>
      </c>
      <c r="AJ10" s="167" t="s">
        <v>7357</v>
      </c>
      <c r="AK10" s="167" t="s">
        <v>7357</v>
      </c>
      <c r="AL10" s="167" t="s">
        <v>7357</v>
      </c>
      <c r="AM10" s="167" t="s">
        <v>7357</v>
      </c>
      <c r="AN10" s="168" t="s">
        <v>7357</v>
      </c>
      <c r="AO10" s="168" t="s">
        <v>7357</v>
      </c>
      <c r="AP10" s="168" t="s">
        <v>7587</v>
      </c>
      <c r="AQ10" s="168" t="s">
        <v>7357</v>
      </c>
      <c r="AR10" s="168" t="s">
        <v>7357</v>
      </c>
    </row>
    <row r="11" spans="1:44">
      <c r="A11" s="138" t="s">
        <v>58</v>
      </c>
      <c r="B11" s="138" t="s">
        <v>7384</v>
      </c>
      <c r="C11" s="138" t="s">
        <v>7358</v>
      </c>
      <c r="D11" s="138" t="s">
        <v>23</v>
      </c>
      <c r="E11" s="145" t="s">
        <v>7357</v>
      </c>
      <c r="F11" s="138" t="s">
        <v>26</v>
      </c>
      <c r="G11" s="139">
        <v>7.6</v>
      </c>
      <c r="H11" s="139">
        <v>7.6265622500000001</v>
      </c>
      <c r="I11" s="242">
        <v>0.78125</v>
      </c>
      <c r="J11" s="242">
        <v>0.78125</v>
      </c>
      <c r="K11" s="242">
        <v>0</v>
      </c>
      <c r="L11" s="242">
        <v>0</v>
      </c>
      <c r="M11" s="242">
        <v>0</v>
      </c>
      <c r="N11" s="242">
        <v>0</v>
      </c>
      <c r="O11" s="242">
        <v>1.25</v>
      </c>
      <c r="P11" s="242">
        <v>1.5</v>
      </c>
      <c r="Q11" s="243">
        <v>1.52531225</v>
      </c>
      <c r="R11" s="244">
        <v>2.57</v>
      </c>
      <c r="S11" s="257" t="s">
        <v>7587</v>
      </c>
      <c r="T11" s="257" t="s">
        <v>7587</v>
      </c>
      <c r="U11" s="166" t="s">
        <v>7357</v>
      </c>
      <c r="V11" s="167" t="s">
        <v>7587</v>
      </c>
      <c r="W11" s="167" t="s">
        <v>7587</v>
      </c>
      <c r="X11" s="167" t="s">
        <v>7587</v>
      </c>
      <c r="Y11" s="167" t="s">
        <v>7613</v>
      </c>
      <c r="Z11" s="167" t="s">
        <v>7587</v>
      </c>
      <c r="AA11" s="167" t="s">
        <v>7587</v>
      </c>
      <c r="AB11" s="167" t="s">
        <v>7357</v>
      </c>
      <c r="AC11" s="167" t="s">
        <v>7587</v>
      </c>
      <c r="AD11" s="167" t="s">
        <v>7348</v>
      </c>
      <c r="AE11" s="167" t="s">
        <v>7357</v>
      </c>
      <c r="AF11" s="167" t="s">
        <v>7357</v>
      </c>
      <c r="AG11" s="168" t="s">
        <v>7587</v>
      </c>
      <c r="AH11" s="167" t="s">
        <v>7357</v>
      </c>
      <c r="AI11" s="167" t="s">
        <v>7587</v>
      </c>
      <c r="AJ11" s="167" t="s">
        <v>7357</v>
      </c>
      <c r="AK11" s="167" t="s">
        <v>7357</v>
      </c>
      <c r="AL11" s="167" t="s">
        <v>7357</v>
      </c>
      <c r="AM11" s="167" t="s">
        <v>7357</v>
      </c>
      <c r="AN11" s="168" t="s">
        <v>7357</v>
      </c>
      <c r="AO11" s="168" t="s">
        <v>7357</v>
      </c>
      <c r="AP11" s="168" t="s">
        <v>7587</v>
      </c>
      <c r="AQ11" s="168" t="s">
        <v>7357</v>
      </c>
      <c r="AR11" s="168" t="s">
        <v>7357</v>
      </c>
    </row>
    <row r="12" spans="1:44">
      <c r="A12" s="138" t="s">
        <v>63</v>
      </c>
      <c r="B12" s="138" t="s">
        <v>7389</v>
      </c>
      <c r="C12" s="138" t="s">
        <v>7390</v>
      </c>
      <c r="D12" s="138" t="s">
        <v>23</v>
      </c>
      <c r="E12" s="145" t="s">
        <v>7357</v>
      </c>
      <c r="F12" s="138" t="s">
        <v>24</v>
      </c>
      <c r="G12" s="139">
        <v>14.8</v>
      </c>
      <c r="H12" s="139">
        <v>14.7609833787879</v>
      </c>
      <c r="I12" s="242">
        <v>2.0833333333333299</v>
      </c>
      <c r="J12" s="242">
        <v>1.25</v>
      </c>
      <c r="K12" s="242">
        <v>0.83333333333333304</v>
      </c>
      <c r="L12" s="242">
        <v>2.0454545454545499</v>
      </c>
      <c r="M12" s="242">
        <v>2.0454545454545499</v>
      </c>
      <c r="N12" s="242">
        <v>0</v>
      </c>
      <c r="O12" s="242">
        <v>3.75</v>
      </c>
      <c r="P12" s="242">
        <v>2.5</v>
      </c>
      <c r="Q12" s="243">
        <v>2.9521955000000002</v>
      </c>
      <c r="R12" s="244">
        <v>1.43</v>
      </c>
      <c r="S12" s="250" t="s">
        <v>7587</v>
      </c>
      <c r="T12" s="250" t="s">
        <v>7587</v>
      </c>
      <c r="U12" s="166" t="s">
        <v>7357</v>
      </c>
      <c r="V12" s="167" t="s">
        <v>7587</v>
      </c>
      <c r="W12" s="167" t="s">
        <v>7587</v>
      </c>
      <c r="X12" s="167" t="s">
        <v>7587</v>
      </c>
      <c r="Y12" s="167" t="s">
        <v>7613</v>
      </c>
      <c r="Z12" s="167" t="s">
        <v>7587</v>
      </c>
      <c r="AA12" s="167" t="s">
        <v>7587</v>
      </c>
      <c r="AB12" s="167" t="s">
        <v>7357</v>
      </c>
      <c r="AC12" s="167" t="s">
        <v>7587</v>
      </c>
      <c r="AD12" s="167" t="s">
        <v>7357</v>
      </c>
      <c r="AE12" s="167" t="s">
        <v>7357</v>
      </c>
      <c r="AF12" s="167" t="s">
        <v>7357</v>
      </c>
      <c r="AG12" s="168" t="s">
        <v>7587</v>
      </c>
      <c r="AH12" s="167" t="s">
        <v>7357</v>
      </c>
      <c r="AI12" s="167" t="s">
        <v>7587</v>
      </c>
      <c r="AJ12" s="167" t="s">
        <v>7348</v>
      </c>
      <c r="AK12" s="167" t="s">
        <v>7357</v>
      </c>
      <c r="AL12" s="167" t="s">
        <v>7357</v>
      </c>
      <c r="AM12" s="167" t="s">
        <v>7357</v>
      </c>
      <c r="AN12" s="168" t="s">
        <v>7357</v>
      </c>
      <c r="AO12" s="168" t="s">
        <v>7357</v>
      </c>
      <c r="AP12" s="168" t="s">
        <v>7587</v>
      </c>
      <c r="AQ12" s="168" t="s">
        <v>7357</v>
      </c>
      <c r="AR12" s="168" t="s">
        <v>7357</v>
      </c>
    </row>
    <row r="13" spans="1:44">
      <c r="A13" s="138" t="s">
        <v>64</v>
      </c>
      <c r="B13" s="138" t="s">
        <v>7391</v>
      </c>
      <c r="C13" s="138" t="s">
        <v>7392</v>
      </c>
      <c r="D13" s="138" t="s">
        <v>23</v>
      </c>
      <c r="E13" s="145" t="s">
        <v>7348</v>
      </c>
      <c r="F13" s="138" t="s">
        <v>21</v>
      </c>
      <c r="G13" s="139">
        <v>26.7</v>
      </c>
      <c r="H13" s="139">
        <v>26.724431818181799</v>
      </c>
      <c r="I13" s="242">
        <v>5.9895833333333304</v>
      </c>
      <c r="J13" s="242">
        <v>2.65625</v>
      </c>
      <c r="K13" s="242">
        <v>3.3333333333333299</v>
      </c>
      <c r="L13" s="242">
        <v>10.568181818181801</v>
      </c>
      <c r="M13" s="242">
        <v>4.3181818181818201</v>
      </c>
      <c r="N13" s="242">
        <v>6.25</v>
      </c>
      <c r="O13" s="242">
        <v>1.6666666666666701</v>
      </c>
      <c r="P13" s="242">
        <v>1.5</v>
      </c>
      <c r="Q13" s="242">
        <v>2.5</v>
      </c>
      <c r="R13" s="244">
        <v>4.5</v>
      </c>
      <c r="S13" s="252">
        <v>25.1</v>
      </c>
      <c r="T13" s="226">
        <f>(G13-S13)</f>
        <v>1.5999999999999979</v>
      </c>
      <c r="U13" s="166" t="s">
        <v>7357</v>
      </c>
      <c r="V13" s="167">
        <v>25</v>
      </c>
      <c r="W13" s="167" t="s">
        <v>7587</v>
      </c>
      <c r="X13" s="167" t="s">
        <v>7587</v>
      </c>
      <c r="Y13" s="167" t="s">
        <v>7613</v>
      </c>
      <c r="Z13" s="167" t="s">
        <v>7587</v>
      </c>
      <c r="AA13" s="167" t="s">
        <v>7587</v>
      </c>
      <c r="AB13" s="167" t="s">
        <v>7357</v>
      </c>
      <c r="AC13" s="167" t="s">
        <v>7587</v>
      </c>
      <c r="AD13" s="167" t="s">
        <v>7357</v>
      </c>
      <c r="AE13" s="167" t="s">
        <v>7357</v>
      </c>
      <c r="AF13" s="167" t="s">
        <v>7348</v>
      </c>
      <c r="AG13" s="168" t="s">
        <v>7587</v>
      </c>
      <c r="AH13" s="167" t="s">
        <v>7357</v>
      </c>
      <c r="AI13" s="167" t="s">
        <v>7587</v>
      </c>
      <c r="AJ13" s="167" t="s">
        <v>7357</v>
      </c>
      <c r="AK13" s="167" t="s">
        <v>7348</v>
      </c>
      <c r="AL13" s="167" t="s">
        <v>7614</v>
      </c>
      <c r="AM13" s="167" t="s">
        <v>7357</v>
      </c>
      <c r="AN13" s="168" t="s">
        <v>7357</v>
      </c>
      <c r="AO13" s="168" t="s">
        <v>7357</v>
      </c>
      <c r="AP13" s="168" t="s">
        <v>7587</v>
      </c>
      <c r="AQ13" s="168" t="s">
        <v>7357</v>
      </c>
      <c r="AR13" s="168" t="s">
        <v>7357</v>
      </c>
    </row>
    <row r="14" spans="1:44">
      <c r="A14" s="138" t="s">
        <v>72</v>
      </c>
      <c r="B14" s="138" t="s">
        <v>7402</v>
      </c>
      <c r="C14" s="138" t="s">
        <v>7403</v>
      </c>
      <c r="D14" s="138" t="s">
        <v>23</v>
      </c>
      <c r="E14" s="145" t="s">
        <v>7357</v>
      </c>
      <c r="F14" s="138" t="s">
        <v>21</v>
      </c>
      <c r="G14" s="139">
        <v>28.9</v>
      </c>
      <c r="H14" s="139">
        <v>28.891144166666699</v>
      </c>
      <c r="I14" s="242">
        <v>2.65625</v>
      </c>
      <c r="J14" s="242">
        <v>2.65625</v>
      </c>
      <c r="K14" s="242">
        <v>0</v>
      </c>
      <c r="L14" s="242">
        <v>6.25</v>
      </c>
      <c r="M14" s="242">
        <v>5</v>
      </c>
      <c r="N14" s="242">
        <v>1.25</v>
      </c>
      <c r="O14" s="242">
        <v>4.1666666666666696</v>
      </c>
      <c r="P14" s="242">
        <v>5.75</v>
      </c>
      <c r="Q14" s="243">
        <v>5.7782274999999998</v>
      </c>
      <c r="R14" s="244">
        <v>4.29</v>
      </c>
      <c r="S14" s="250" t="s">
        <v>7587</v>
      </c>
      <c r="T14" s="250" t="s">
        <v>7587</v>
      </c>
      <c r="U14" s="165" t="s">
        <v>7348</v>
      </c>
      <c r="V14" s="167" t="s">
        <v>7587</v>
      </c>
      <c r="W14" s="167" t="s">
        <v>7587</v>
      </c>
      <c r="X14" s="167" t="s">
        <v>7587</v>
      </c>
      <c r="Y14" s="167" t="s">
        <v>7613</v>
      </c>
      <c r="Z14" s="167" t="s">
        <v>7587</v>
      </c>
      <c r="AA14" s="167" t="s">
        <v>7587</v>
      </c>
      <c r="AB14" s="167" t="s">
        <v>7357</v>
      </c>
      <c r="AC14" s="167" t="s">
        <v>7587</v>
      </c>
      <c r="AD14" s="167" t="s">
        <v>7357</v>
      </c>
      <c r="AE14" s="167" t="s">
        <v>7357</v>
      </c>
      <c r="AF14" s="167" t="s">
        <v>7357</v>
      </c>
      <c r="AG14" s="168" t="s">
        <v>7587</v>
      </c>
      <c r="AH14" s="167" t="s">
        <v>7357</v>
      </c>
      <c r="AI14" s="167" t="s">
        <v>7587</v>
      </c>
      <c r="AJ14" s="167" t="s">
        <v>7357</v>
      </c>
      <c r="AK14" s="167" t="s">
        <v>7357</v>
      </c>
      <c r="AL14" s="167" t="s">
        <v>7614</v>
      </c>
      <c r="AM14" s="167" t="s">
        <v>7357</v>
      </c>
      <c r="AN14" s="168" t="s">
        <v>7357</v>
      </c>
      <c r="AO14" s="168" t="s">
        <v>7357</v>
      </c>
      <c r="AP14" s="168" t="s">
        <v>7587</v>
      </c>
      <c r="AQ14" s="168" t="s">
        <v>7357</v>
      </c>
      <c r="AR14" s="168" t="s">
        <v>7357</v>
      </c>
    </row>
    <row r="15" spans="1:44">
      <c r="A15" s="138" t="s">
        <v>74</v>
      </c>
      <c r="B15" s="138" t="s">
        <v>7405</v>
      </c>
      <c r="C15" s="138" t="s">
        <v>7362</v>
      </c>
      <c r="D15" s="138" t="s">
        <v>23</v>
      </c>
      <c r="E15" s="145" t="s">
        <v>7348</v>
      </c>
      <c r="F15" s="138" t="s">
        <v>24</v>
      </c>
      <c r="G15" s="139">
        <v>18</v>
      </c>
      <c r="H15" s="139">
        <v>17.996068560606101</v>
      </c>
      <c r="I15" s="242">
        <v>4.3229166666666696</v>
      </c>
      <c r="J15" s="242">
        <v>1.40625</v>
      </c>
      <c r="K15" s="242">
        <v>2.9166666666666701</v>
      </c>
      <c r="L15" s="242">
        <v>6.4772727272727302</v>
      </c>
      <c r="M15" s="242">
        <v>2.7272727272727302</v>
      </c>
      <c r="N15" s="242">
        <v>3.75</v>
      </c>
      <c r="O15" s="242">
        <v>1.6666666666666701</v>
      </c>
      <c r="P15" s="242">
        <v>0</v>
      </c>
      <c r="Q15" s="243">
        <v>3.5992125000000001</v>
      </c>
      <c r="R15" s="244">
        <v>1.93</v>
      </c>
      <c r="S15" s="252">
        <v>14.7</v>
      </c>
      <c r="T15" s="226">
        <f>(G15-S15)</f>
        <v>3.3000000000000007</v>
      </c>
      <c r="U15" s="165" t="s">
        <v>7348</v>
      </c>
      <c r="V15" s="167" t="s">
        <v>7587</v>
      </c>
      <c r="W15" s="167" t="s">
        <v>7587</v>
      </c>
      <c r="X15" s="167" t="s">
        <v>7587</v>
      </c>
      <c r="Y15" s="167" t="s">
        <v>7613</v>
      </c>
      <c r="Z15" s="167" t="s">
        <v>7587</v>
      </c>
      <c r="AA15" s="167" t="s">
        <v>7587</v>
      </c>
      <c r="AB15" s="167" t="s">
        <v>7357</v>
      </c>
      <c r="AC15" s="167" t="s">
        <v>7587</v>
      </c>
      <c r="AD15" s="167" t="s">
        <v>7357</v>
      </c>
      <c r="AE15" s="167" t="s">
        <v>7357</v>
      </c>
      <c r="AF15" s="167" t="s">
        <v>7357</v>
      </c>
      <c r="AG15" s="168" t="s">
        <v>7587</v>
      </c>
      <c r="AH15" s="167" t="s">
        <v>7357</v>
      </c>
      <c r="AI15" s="167" t="s">
        <v>7587</v>
      </c>
      <c r="AJ15" s="167" t="s">
        <v>7357</v>
      </c>
      <c r="AK15" s="167" t="s">
        <v>7357</v>
      </c>
      <c r="AL15" s="167" t="s">
        <v>7614</v>
      </c>
      <c r="AM15" s="167" t="s">
        <v>7357</v>
      </c>
      <c r="AN15" s="168" t="s">
        <v>7357</v>
      </c>
      <c r="AO15" s="168" t="s">
        <v>7357</v>
      </c>
      <c r="AP15" s="168" t="s">
        <v>7587</v>
      </c>
      <c r="AQ15" s="168" t="s">
        <v>7357</v>
      </c>
      <c r="AR15" s="168" t="s">
        <v>7357</v>
      </c>
    </row>
    <row r="16" spans="1:44">
      <c r="A16" s="138" t="s">
        <v>75</v>
      </c>
      <c r="B16" s="138" t="s">
        <v>7406</v>
      </c>
      <c r="C16" s="138" t="s">
        <v>7358</v>
      </c>
      <c r="D16" s="138" t="s">
        <v>23</v>
      </c>
      <c r="E16" s="145" t="s">
        <v>7357</v>
      </c>
      <c r="F16" s="138" t="s">
        <v>26</v>
      </c>
      <c r="G16" s="139">
        <v>7.6</v>
      </c>
      <c r="H16" s="139">
        <v>7.5728213257575803</v>
      </c>
      <c r="I16" s="242">
        <v>0.72916666666666696</v>
      </c>
      <c r="J16" s="242">
        <v>0.3125</v>
      </c>
      <c r="K16" s="242">
        <v>0.41666666666666702</v>
      </c>
      <c r="L16" s="242">
        <v>0.90909090909090895</v>
      </c>
      <c r="M16" s="242">
        <v>0.90909090909090895</v>
      </c>
      <c r="N16" s="242">
        <v>0</v>
      </c>
      <c r="O16" s="242">
        <v>1.25</v>
      </c>
      <c r="P16" s="242">
        <v>0.5</v>
      </c>
      <c r="Q16" s="243">
        <v>1.51456375</v>
      </c>
      <c r="R16" s="244">
        <v>2.67</v>
      </c>
      <c r="S16" s="250" t="s">
        <v>7587</v>
      </c>
      <c r="T16" s="250" t="s">
        <v>7587</v>
      </c>
      <c r="U16" s="166" t="s">
        <v>7357</v>
      </c>
      <c r="V16" s="167">
        <v>18</v>
      </c>
      <c r="W16" s="167" t="s">
        <v>7587</v>
      </c>
      <c r="X16" s="167" t="s">
        <v>7587</v>
      </c>
      <c r="Y16" s="167" t="s">
        <v>7357</v>
      </c>
      <c r="Z16" s="167" t="s">
        <v>7587</v>
      </c>
      <c r="AA16" s="167" t="s">
        <v>7587</v>
      </c>
      <c r="AB16" s="167" t="s">
        <v>7357</v>
      </c>
      <c r="AC16" s="167" t="s">
        <v>7587</v>
      </c>
      <c r="AD16" s="167" t="s">
        <v>7357</v>
      </c>
      <c r="AE16" s="167" t="s">
        <v>7357</v>
      </c>
      <c r="AF16" s="167" t="s">
        <v>7357</v>
      </c>
      <c r="AG16" s="168" t="s">
        <v>7587</v>
      </c>
      <c r="AH16" s="167" t="s">
        <v>7357</v>
      </c>
      <c r="AI16" s="167" t="s">
        <v>7587</v>
      </c>
      <c r="AJ16" s="167" t="s">
        <v>7357</v>
      </c>
      <c r="AK16" s="167" t="s">
        <v>7357</v>
      </c>
      <c r="AL16" s="167" t="s">
        <v>7614</v>
      </c>
      <c r="AM16" s="167" t="s">
        <v>7357</v>
      </c>
      <c r="AN16" s="168" t="s">
        <v>7357</v>
      </c>
      <c r="AO16" s="168" t="s">
        <v>7357</v>
      </c>
      <c r="AP16" s="168" t="s">
        <v>7587</v>
      </c>
      <c r="AQ16" s="168" t="s">
        <v>7357</v>
      </c>
      <c r="AR16" s="168" t="s">
        <v>7357</v>
      </c>
    </row>
    <row r="17" spans="1:44">
      <c r="A17" s="138" t="s">
        <v>77</v>
      </c>
      <c r="B17" s="138" t="s">
        <v>7408</v>
      </c>
      <c r="C17" s="138" t="s">
        <v>7358</v>
      </c>
      <c r="D17" s="138" t="s">
        <v>36</v>
      </c>
      <c r="E17" s="145" t="s">
        <v>7357</v>
      </c>
      <c r="F17" s="138" t="s">
        <v>26</v>
      </c>
      <c r="G17" s="139">
        <v>1.4</v>
      </c>
      <c r="H17" s="139">
        <v>1.43697908333333</v>
      </c>
      <c r="I17" s="242">
        <v>0.15625</v>
      </c>
      <c r="J17" s="242">
        <v>0.15625</v>
      </c>
      <c r="K17" s="242">
        <v>0</v>
      </c>
      <c r="L17" s="242">
        <v>0</v>
      </c>
      <c r="M17" s="242">
        <v>0</v>
      </c>
      <c r="N17" s="242">
        <v>0</v>
      </c>
      <c r="O17" s="242">
        <v>0.83333333333333304</v>
      </c>
      <c r="P17" s="242">
        <v>0</v>
      </c>
      <c r="Q17" s="243">
        <v>0.28739575000000001</v>
      </c>
      <c r="R17" s="244">
        <v>0.16</v>
      </c>
      <c r="S17" s="250" t="s">
        <v>7587</v>
      </c>
      <c r="T17" s="250" t="s">
        <v>7587</v>
      </c>
      <c r="U17" s="166" t="s">
        <v>7357</v>
      </c>
      <c r="V17" s="167" t="s">
        <v>7587</v>
      </c>
      <c r="W17" s="167" t="s">
        <v>7587</v>
      </c>
      <c r="X17" s="167" t="s">
        <v>7587</v>
      </c>
      <c r="Y17" s="167" t="s">
        <v>7357</v>
      </c>
      <c r="Z17" s="167" t="s">
        <v>7587</v>
      </c>
      <c r="AA17" s="167" t="s">
        <v>7587</v>
      </c>
      <c r="AB17" s="167" t="s">
        <v>7357</v>
      </c>
      <c r="AC17" s="167" t="s">
        <v>7587</v>
      </c>
      <c r="AD17" s="167" t="s">
        <v>7357</v>
      </c>
      <c r="AE17" s="167" t="s">
        <v>7357</v>
      </c>
      <c r="AF17" s="167" t="s">
        <v>7357</v>
      </c>
      <c r="AG17" s="168" t="s">
        <v>7587</v>
      </c>
      <c r="AH17" s="167" t="s">
        <v>7357</v>
      </c>
      <c r="AI17" s="167" t="s">
        <v>7587</v>
      </c>
      <c r="AJ17" s="167" t="s">
        <v>7357</v>
      </c>
      <c r="AK17" s="167" t="s">
        <v>7357</v>
      </c>
      <c r="AL17" s="167" t="s">
        <v>7357</v>
      </c>
      <c r="AM17" s="167" t="s">
        <v>7357</v>
      </c>
      <c r="AN17" s="168" t="s">
        <v>7357</v>
      </c>
      <c r="AO17" s="168" t="s">
        <v>7357</v>
      </c>
      <c r="AP17" s="168" t="s">
        <v>7587</v>
      </c>
      <c r="AQ17" s="168" t="s">
        <v>7357</v>
      </c>
      <c r="AR17" s="168" t="s">
        <v>7357</v>
      </c>
    </row>
    <row r="18" spans="1:44">
      <c r="A18" s="138" t="s">
        <v>79</v>
      </c>
      <c r="B18" s="138" t="s">
        <v>7410</v>
      </c>
      <c r="C18" s="138" t="s">
        <v>7358</v>
      </c>
      <c r="D18" s="138" t="s">
        <v>80</v>
      </c>
      <c r="E18" s="145" t="s">
        <v>7348</v>
      </c>
      <c r="F18" s="138" t="s">
        <v>26</v>
      </c>
      <c r="G18" s="139">
        <v>8.8000000000000007</v>
      </c>
      <c r="H18" s="139">
        <v>8.7627651515151506</v>
      </c>
      <c r="I18" s="242">
        <v>0.78125</v>
      </c>
      <c r="J18" s="242">
        <v>0.78125</v>
      </c>
      <c r="K18" s="242">
        <v>0</v>
      </c>
      <c r="L18" s="242">
        <v>1.8181818181818199</v>
      </c>
      <c r="M18" s="242">
        <v>1.8181818181818199</v>
      </c>
      <c r="N18" s="242">
        <v>0</v>
      </c>
      <c r="O18" s="242">
        <v>1.25</v>
      </c>
      <c r="P18" s="242">
        <v>1.5833333333333299</v>
      </c>
      <c r="Q18" s="242">
        <v>2.5</v>
      </c>
      <c r="R18" s="244">
        <v>0.83</v>
      </c>
      <c r="S18" s="258">
        <v>8.8000000000000007</v>
      </c>
      <c r="T18" s="230">
        <f>(G18-S18)</f>
        <v>0</v>
      </c>
      <c r="U18" s="166" t="s">
        <v>7357</v>
      </c>
      <c r="V18" s="167">
        <v>23</v>
      </c>
      <c r="W18" s="167" t="s">
        <v>7587</v>
      </c>
      <c r="X18" s="167" t="s">
        <v>7587</v>
      </c>
      <c r="Y18" s="167" t="s">
        <v>7357</v>
      </c>
      <c r="Z18" s="167" t="s">
        <v>7587</v>
      </c>
      <c r="AA18" s="167" t="s">
        <v>7587</v>
      </c>
      <c r="AB18" s="167" t="s">
        <v>7357</v>
      </c>
      <c r="AC18" s="167" t="s">
        <v>7587</v>
      </c>
      <c r="AD18" s="167" t="s">
        <v>7357</v>
      </c>
      <c r="AE18" s="167" t="s">
        <v>7357</v>
      </c>
      <c r="AF18" s="167" t="s">
        <v>7348</v>
      </c>
      <c r="AG18" s="168" t="s">
        <v>7587</v>
      </c>
      <c r="AH18" s="167" t="s">
        <v>7357</v>
      </c>
      <c r="AI18" s="167" t="s">
        <v>7587</v>
      </c>
      <c r="AJ18" s="167" t="s">
        <v>7357</v>
      </c>
      <c r="AK18" s="167" t="s">
        <v>7357</v>
      </c>
      <c r="AL18" s="167" t="s">
        <v>7614</v>
      </c>
      <c r="AM18" s="167" t="s">
        <v>7357</v>
      </c>
      <c r="AN18" s="168" t="s">
        <v>7357</v>
      </c>
      <c r="AO18" s="168" t="s">
        <v>7357</v>
      </c>
      <c r="AP18" s="168" t="s">
        <v>7357</v>
      </c>
      <c r="AQ18" s="168" t="s">
        <v>7357</v>
      </c>
      <c r="AR18" s="168" t="s">
        <v>7357</v>
      </c>
    </row>
    <row r="19" spans="1:44">
      <c r="A19" s="138" t="s">
        <v>81</v>
      </c>
      <c r="B19" s="138" t="s">
        <v>7411</v>
      </c>
      <c r="C19" s="138" t="s">
        <v>7392</v>
      </c>
      <c r="D19" s="138" t="s">
        <v>23</v>
      </c>
      <c r="E19" s="145" t="s">
        <v>7348</v>
      </c>
      <c r="F19" s="138" t="s">
        <v>55</v>
      </c>
      <c r="G19" s="139">
        <v>45.5</v>
      </c>
      <c r="H19" s="139">
        <v>45.485509090909098</v>
      </c>
      <c r="I19" s="242">
        <v>5.5208333333333304</v>
      </c>
      <c r="J19" s="242">
        <v>2.1875</v>
      </c>
      <c r="K19" s="242">
        <v>3.3333333333333299</v>
      </c>
      <c r="L19" s="242">
        <v>15.340909090909101</v>
      </c>
      <c r="M19" s="242">
        <v>4.0909090909090899</v>
      </c>
      <c r="N19" s="242">
        <v>11.25</v>
      </c>
      <c r="O19" s="242">
        <v>6.6666666666666696</v>
      </c>
      <c r="P19" s="242">
        <v>5</v>
      </c>
      <c r="Q19" s="243">
        <v>9.0970999999999993</v>
      </c>
      <c r="R19" s="244">
        <v>3.86</v>
      </c>
      <c r="S19" s="252">
        <v>37.299999999999997</v>
      </c>
      <c r="T19" s="226">
        <f>(G19-S19)</f>
        <v>8.2000000000000028</v>
      </c>
      <c r="U19" s="165" t="s">
        <v>7348</v>
      </c>
      <c r="V19" s="167">
        <v>38</v>
      </c>
      <c r="W19" s="167" t="s">
        <v>7587</v>
      </c>
      <c r="X19" s="167" t="s">
        <v>7587</v>
      </c>
      <c r="Y19" s="167" t="s">
        <v>7613</v>
      </c>
      <c r="Z19" s="167" t="s">
        <v>7587</v>
      </c>
      <c r="AA19" s="167" t="s">
        <v>7587</v>
      </c>
      <c r="AB19" s="167" t="s">
        <v>7348</v>
      </c>
      <c r="AC19" s="167" t="s">
        <v>7587</v>
      </c>
      <c r="AD19" s="167" t="s">
        <v>7357</v>
      </c>
      <c r="AE19" s="167" t="s">
        <v>7357</v>
      </c>
      <c r="AF19" s="167" t="s">
        <v>7348</v>
      </c>
      <c r="AG19" s="168" t="s">
        <v>7587</v>
      </c>
      <c r="AH19" s="167" t="s">
        <v>7357</v>
      </c>
      <c r="AI19" s="167" t="s">
        <v>7587</v>
      </c>
      <c r="AJ19" s="167" t="s">
        <v>7348</v>
      </c>
      <c r="AK19" s="167" t="s">
        <v>7348</v>
      </c>
      <c r="AL19" s="167" t="s">
        <v>7614</v>
      </c>
      <c r="AM19" s="167" t="s">
        <v>7357</v>
      </c>
      <c r="AN19" s="168" t="s">
        <v>7348</v>
      </c>
      <c r="AO19" s="168" t="s">
        <v>7357</v>
      </c>
      <c r="AP19" s="168" t="s">
        <v>7587</v>
      </c>
      <c r="AQ19" s="168" t="s">
        <v>7357</v>
      </c>
      <c r="AR19" s="168" t="s">
        <v>7357</v>
      </c>
    </row>
    <row r="20" spans="1:44">
      <c r="A20" s="138" t="s">
        <v>83</v>
      </c>
      <c r="B20" s="138" t="s">
        <v>7413</v>
      </c>
      <c r="C20" s="138" t="s">
        <v>7362</v>
      </c>
      <c r="D20" s="138" t="s">
        <v>23</v>
      </c>
      <c r="E20" s="145" t="s">
        <v>7348</v>
      </c>
      <c r="F20" s="138" t="s">
        <v>50</v>
      </c>
      <c r="G20" s="139">
        <v>51.9</v>
      </c>
      <c r="H20" s="139">
        <v>51.860130560606102</v>
      </c>
      <c r="I20" s="242">
        <v>5.7291666666666696</v>
      </c>
      <c r="J20" s="242">
        <v>4.0625</v>
      </c>
      <c r="K20" s="242">
        <v>1.6666666666666701</v>
      </c>
      <c r="L20" s="242">
        <v>15.8522727272727</v>
      </c>
      <c r="M20" s="242">
        <v>5.2272727272727302</v>
      </c>
      <c r="N20" s="242">
        <v>10.625</v>
      </c>
      <c r="O20" s="242">
        <v>6.6666666666666696</v>
      </c>
      <c r="P20" s="242">
        <v>7.5</v>
      </c>
      <c r="Q20" s="243">
        <v>10.3720245</v>
      </c>
      <c r="R20" s="244">
        <v>5.74</v>
      </c>
      <c r="S20" s="252">
        <v>42.5</v>
      </c>
      <c r="T20" s="226">
        <f>(G20-S20)</f>
        <v>9.3999999999999986</v>
      </c>
      <c r="U20" s="165" t="s">
        <v>7348</v>
      </c>
      <c r="V20" s="167" t="s">
        <v>7587</v>
      </c>
      <c r="W20" s="167" t="s">
        <v>7587</v>
      </c>
      <c r="X20" s="167" t="s">
        <v>7587</v>
      </c>
      <c r="Y20" s="167" t="s">
        <v>7613</v>
      </c>
      <c r="Z20" s="167" t="s">
        <v>7587</v>
      </c>
      <c r="AA20" s="167" t="s">
        <v>7587</v>
      </c>
      <c r="AB20" s="167" t="s">
        <v>7357</v>
      </c>
      <c r="AC20" s="167" t="s">
        <v>7587</v>
      </c>
      <c r="AD20" s="167" t="s">
        <v>7357</v>
      </c>
      <c r="AE20" s="167" t="s">
        <v>7357</v>
      </c>
      <c r="AF20" s="167" t="s">
        <v>7357</v>
      </c>
      <c r="AG20" s="168" t="s">
        <v>7587</v>
      </c>
      <c r="AH20" s="167" t="s">
        <v>7357</v>
      </c>
      <c r="AI20" s="167" t="s">
        <v>7587</v>
      </c>
      <c r="AJ20" s="167" t="s">
        <v>7348</v>
      </c>
      <c r="AK20" s="167" t="s">
        <v>7348</v>
      </c>
      <c r="AL20" s="167" t="s">
        <v>7357</v>
      </c>
      <c r="AM20" s="167" t="s">
        <v>7348</v>
      </c>
      <c r="AN20" s="168" t="s">
        <v>7357</v>
      </c>
      <c r="AO20" s="168" t="s">
        <v>7357</v>
      </c>
      <c r="AP20" s="168" t="s">
        <v>7587</v>
      </c>
      <c r="AQ20" s="168" t="s">
        <v>7357</v>
      </c>
      <c r="AR20" s="168" t="s">
        <v>7357</v>
      </c>
    </row>
    <row r="21" spans="1:44">
      <c r="A21" s="138" t="s">
        <v>90</v>
      </c>
      <c r="B21" s="138" t="s">
        <v>7424</v>
      </c>
      <c r="C21" s="138" t="s">
        <v>7425</v>
      </c>
      <c r="D21" s="138" t="s">
        <v>80</v>
      </c>
      <c r="E21" s="145" t="s">
        <v>7348</v>
      </c>
      <c r="F21" s="138" t="s">
        <v>26</v>
      </c>
      <c r="G21" s="139">
        <v>9.6999999999999993</v>
      </c>
      <c r="H21" s="139">
        <v>9.7196567601010102</v>
      </c>
      <c r="I21" s="242">
        <v>1.4322916666666701</v>
      </c>
      <c r="J21" s="242">
        <v>1.015625</v>
      </c>
      <c r="K21" s="242">
        <v>0.41666666666666702</v>
      </c>
      <c r="L21" s="242">
        <v>0.45454545454545497</v>
      </c>
      <c r="M21" s="242">
        <v>0.45454545454545497</v>
      </c>
      <c r="N21" s="242">
        <v>0</v>
      </c>
      <c r="O21" s="242">
        <v>2.0833333333333299</v>
      </c>
      <c r="P21" s="242">
        <v>1.05555555555556</v>
      </c>
      <c r="Q21" s="243">
        <v>1.94393075</v>
      </c>
      <c r="R21" s="244">
        <v>2.75</v>
      </c>
      <c r="S21" s="252">
        <v>7.6</v>
      </c>
      <c r="T21" s="226">
        <f>(G21-S21)</f>
        <v>2.0999999999999996</v>
      </c>
      <c r="U21" s="166" t="s">
        <v>7357</v>
      </c>
      <c r="V21" s="167" t="s">
        <v>7587</v>
      </c>
      <c r="W21" s="167" t="s">
        <v>7587</v>
      </c>
      <c r="X21" s="167" t="s">
        <v>7587</v>
      </c>
      <c r="Y21" s="167" t="s">
        <v>7613</v>
      </c>
      <c r="Z21" s="167" t="s">
        <v>7587</v>
      </c>
      <c r="AA21" s="167" t="s">
        <v>7587</v>
      </c>
      <c r="AB21" s="167" t="s">
        <v>7357</v>
      </c>
      <c r="AC21" s="167" t="s">
        <v>7587</v>
      </c>
      <c r="AD21" s="167" t="s">
        <v>7357</v>
      </c>
      <c r="AE21" s="167" t="s">
        <v>7357</v>
      </c>
      <c r="AF21" s="167" t="s">
        <v>7357</v>
      </c>
      <c r="AG21" s="168" t="s">
        <v>7587</v>
      </c>
      <c r="AH21" s="167" t="s">
        <v>7357</v>
      </c>
      <c r="AI21" s="167" t="s">
        <v>7587</v>
      </c>
      <c r="AJ21" s="167" t="s">
        <v>7357</v>
      </c>
      <c r="AK21" s="167" t="s">
        <v>7348</v>
      </c>
      <c r="AL21" s="167" t="s">
        <v>7357</v>
      </c>
      <c r="AM21" s="167" t="s">
        <v>7357</v>
      </c>
      <c r="AN21" s="168" t="s">
        <v>7357</v>
      </c>
      <c r="AO21" s="168" t="s">
        <v>7357</v>
      </c>
      <c r="AP21" s="168" t="s">
        <v>7357</v>
      </c>
      <c r="AQ21" s="168" t="s">
        <v>7357</v>
      </c>
      <c r="AR21" s="168" t="s">
        <v>7357</v>
      </c>
    </row>
    <row r="22" spans="1:44">
      <c r="A22" s="138" t="s">
        <v>91</v>
      </c>
      <c r="B22" s="138" t="s">
        <v>7426</v>
      </c>
      <c r="C22" s="138" t="s">
        <v>7351</v>
      </c>
      <c r="D22" s="138" t="s">
        <v>23</v>
      </c>
      <c r="E22" s="145" t="s">
        <v>7357</v>
      </c>
      <c r="F22" s="138" t="s">
        <v>26</v>
      </c>
      <c r="G22" s="139">
        <v>4.9000000000000004</v>
      </c>
      <c r="H22" s="139">
        <v>4.86302066666667</v>
      </c>
      <c r="I22" s="242">
        <v>1.09375</v>
      </c>
      <c r="J22" s="242">
        <v>1.09375</v>
      </c>
      <c r="K22" s="242">
        <v>0</v>
      </c>
      <c r="L22" s="242">
        <v>0</v>
      </c>
      <c r="M22" s="242">
        <v>0</v>
      </c>
      <c r="N22" s="242">
        <v>0</v>
      </c>
      <c r="O22" s="242">
        <v>0.41666666666666702</v>
      </c>
      <c r="P22" s="242">
        <v>0</v>
      </c>
      <c r="Q22" s="243">
        <v>0.97260400000000002</v>
      </c>
      <c r="R22" s="244">
        <v>2.38</v>
      </c>
      <c r="S22" s="250" t="s">
        <v>7587</v>
      </c>
      <c r="T22" s="250" t="s">
        <v>7587</v>
      </c>
      <c r="U22" s="166" t="s">
        <v>7357</v>
      </c>
      <c r="V22" s="167" t="s">
        <v>7587</v>
      </c>
      <c r="W22" s="167" t="s">
        <v>7587</v>
      </c>
      <c r="X22" s="167" t="s">
        <v>7587</v>
      </c>
      <c r="Y22" s="167" t="s">
        <v>7613</v>
      </c>
      <c r="Z22" s="167" t="s">
        <v>7587</v>
      </c>
      <c r="AA22" s="167" t="s">
        <v>7587</v>
      </c>
      <c r="AB22" s="167" t="s">
        <v>7357</v>
      </c>
      <c r="AC22" s="167" t="s">
        <v>7587</v>
      </c>
      <c r="AD22" s="167" t="s">
        <v>7357</v>
      </c>
      <c r="AE22" s="167" t="s">
        <v>7357</v>
      </c>
      <c r="AF22" s="167" t="s">
        <v>7357</v>
      </c>
      <c r="AG22" s="168" t="s">
        <v>7587</v>
      </c>
      <c r="AH22" s="167" t="s">
        <v>7357</v>
      </c>
      <c r="AI22" s="167" t="s">
        <v>7587</v>
      </c>
      <c r="AJ22" s="167" t="s">
        <v>7357</v>
      </c>
      <c r="AK22" s="167" t="s">
        <v>7357</v>
      </c>
      <c r="AL22" s="167" t="s">
        <v>7357</v>
      </c>
      <c r="AM22" s="167" t="s">
        <v>7357</v>
      </c>
      <c r="AN22" s="168" t="s">
        <v>7357</v>
      </c>
      <c r="AO22" s="168" t="s">
        <v>7357</v>
      </c>
      <c r="AP22" s="168" t="s">
        <v>7587</v>
      </c>
      <c r="AQ22" s="168" t="s">
        <v>7357</v>
      </c>
      <c r="AR22" s="168" t="s">
        <v>7357</v>
      </c>
    </row>
    <row r="23" spans="1:44">
      <c r="A23" s="138" t="s">
        <v>95</v>
      </c>
      <c r="B23" s="138" t="s">
        <v>7432</v>
      </c>
      <c r="C23" s="138" t="s">
        <v>7358</v>
      </c>
      <c r="D23" s="138" t="s">
        <v>23</v>
      </c>
      <c r="E23" s="145" t="s">
        <v>7348</v>
      </c>
      <c r="F23" s="138" t="s">
        <v>21</v>
      </c>
      <c r="G23" s="139">
        <v>27.8</v>
      </c>
      <c r="H23" s="139">
        <v>27.801419113636399</v>
      </c>
      <c r="I23" s="242">
        <v>3.8541666666666701</v>
      </c>
      <c r="J23" s="242">
        <v>2.1875</v>
      </c>
      <c r="K23" s="242">
        <v>1.6666666666666701</v>
      </c>
      <c r="L23" s="242">
        <v>6.3636363636363598</v>
      </c>
      <c r="M23" s="242">
        <v>3.8636363636363602</v>
      </c>
      <c r="N23" s="242">
        <v>2.5</v>
      </c>
      <c r="O23" s="242">
        <v>3.3333333333333299</v>
      </c>
      <c r="P23" s="242">
        <v>4.5</v>
      </c>
      <c r="Q23" s="243">
        <v>5.5602827499999998</v>
      </c>
      <c r="R23" s="244">
        <v>4.1900000000000004</v>
      </c>
      <c r="S23" s="252">
        <v>30.9</v>
      </c>
      <c r="T23" s="226">
        <f>(G23-S23)</f>
        <v>-3.0999999999999979</v>
      </c>
      <c r="U23" s="165" t="s">
        <v>7348</v>
      </c>
      <c r="V23" s="167">
        <v>35</v>
      </c>
      <c r="W23" s="167" t="s">
        <v>7587</v>
      </c>
      <c r="X23" s="167" t="s">
        <v>7587</v>
      </c>
      <c r="Y23" s="167" t="s">
        <v>7613</v>
      </c>
      <c r="Z23" s="167" t="s">
        <v>7587</v>
      </c>
      <c r="AA23" s="167" t="s">
        <v>7587</v>
      </c>
      <c r="AB23" s="167" t="s">
        <v>7357</v>
      </c>
      <c r="AC23" s="167" t="s">
        <v>7587</v>
      </c>
      <c r="AD23" s="167" t="s">
        <v>7348</v>
      </c>
      <c r="AE23" s="167" t="s">
        <v>7357</v>
      </c>
      <c r="AF23" s="167" t="s">
        <v>7348</v>
      </c>
      <c r="AG23" s="168" t="s">
        <v>7587</v>
      </c>
      <c r="AH23" s="167" t="s">
        <v>7357</v>
      </c>
      <c r="AI23" s="167" t="s">
        <v>7587</v>
      </c>
      <c r="AJ23" s="167" t="s">
        <v>7348</v>
      </c>
      <c r="AK23" s="167" t="s">
        <v>7348</v>
      </c>
      <c r="AL23" s="167" t="s">
        <v>7614</v>
      </c>
      <c r="AM23" s="167" t="s">
        <v>7348</v>
      </c>
      <c r="AN23" s="168" t="s">
        <v>7357</v>
      </c>
      <c r="AO23" s="168" t="s">
        <v>7357</v>
      </c>
      <c r="AP23" s="168" t="s">
        <v>7587</v>
      </c>
      <c r="AQ23" s="168" t="s">
        <v>7357</v>
      </c>
      <c r="AR23" s="168" t="s">
        <v>7357</v>
      </c>
    </row>
    <row r="24" spans="1:44">
      <c r="A24" s="138" t="s">
        <v>8279</v>
      </c>
      <c r="B24" s="138" t="s">
        <v>7434</v>
      </c>
      <c r="C24" s="138" t="s">
        <v>7435</v>
      </c>
      <c r="D24" s="138" t="s">
        <v>98</v>
      </c>
      <c r="E24" s="145" t="s">
        <v>7348</v>
      </c>
      <c r="F24" s="138" t="s">
        <v>55</v>
      </c>
      <c r="G24" s="139">
        <v>46.1</v>
      </c>
      <c r="H24" s="139">
        <v>46.079848484848497</v>
      </c>
      <c r="I24" s="242">
        <v>6.6666666666666696</v>
      </c>
      <c r="J24" s="242">
        <v>2.5</v>
      </c>
      <c r="K24" s="242">
        <v>4.1666666666666696</v>
      </c>
      <c r="L24" s="242">
        <v>13.068181818181801</v>
      </c>
      <c r="M24" s="242">
        <v>4.3181818181818201</v>
      </c>
      <c r="N24" s="242">
        <v>8.75</v>
      </c>
      <c r="O24" s="242">
        <v>5</v>
      </c>
      <c r="P24" s="242">
        <v>6.1875</v>
      </c>
      <c r="Q24" s="242">
        <v>9.6875</v>
      </c>
      <c r="R24" s="244">
        <v>5.47</v>
      </c>
      <c r="S24" s="252">
        <v>43.503050239234447</v>
      </c>
      <c r="T24" s="250" t="s">
        <v>8278</v>
      </c>
      <c r="U24" s="165" t="s">
        <v>7348</v>
      </c>
      <c r="V24" s="167" t="s">
        <v>7587</v>
      </c>
      <c r="W24" s="167" t="s">
        <v>7587</v>
      </c>
      <c r="X24" s="168" t="s">
        <v>7621</v>
      </c>
      <c r="Y24" s="167" t="s">
        <v>7348</v>
      </c>
      <c r="Z24" s="167" t="s">
        <v>7587</v>
      </c>
      <c r="AA24" s="167" t="s">
        <v>7348</v>
      </c>
      <c r="AB24" s="167" t="s">
        <v>7357</v>
      </c>
      <c r="AC24" s="167" t="s">
        <v>7587</v>
      </c>
      <c r="AD24" s="167" t="s">
        <v>7357</v>
      </c>
      <c r="AE24" s="167" t="s">
        <v>7357</v>
      </c>
      <c r="AF24" s="167" t="s">
        <v>7357</v>
      </c>
      <c r="AG24" s="168" t="s">
        <v>7587</v>
      </c>
      <c r="AH24" s="167" t="s">
        <v>7357</v>
      </c>
      <c r="AI24" s="167" t="s">
        <v>7348</v>
      </c>
      <c r="AJ24" s="167" t="s">
        <v>7357</v>
      </c>
      <c r="AK24" s="167" t="s">
        <v>7357</v>
      </c>
      <c r="AL24" s="167" t="s">
        <v>7357</v>
      </c>
      <c r="AM24" s="167" t="s">
        <v>7357</v>
      </c>
      <c r="AN24" s="168" t="s">
        <v>7357</v>
      </c>
      <c r="AO24" s="168" t="s">
        <v>7357</v>
      </c>
      <c r="AP24" s="168" t="s">
        <v>7587</v>
      </c>
      <c r="AQ24" s="168" t="s">
        <v>7357</v>
      </c>
      <c r="AR24" s="168" t="s">
        <v>7357</v>
      </c>
    </row>
    <row r="25" spans="1:44">
      <c r="A25" s="178" t="s">
        <v>103</v>
      </c>
      <c r="B25" s="178" t="s">
        <v>7441</v>
      </c>
      <c r="C25" s="178" t="s">
        <v>7353</v>
      </c>
      <c r="D25" s="178" t="s">
        <v>23</v>
      </c>
      <c r="E25" s="179" t="s">
        <v>7348</v>
      </c>
      <c r="F25" s="178" t="s">
        <v>55</v>
      </c>
      <c r="G25" s="180">
        <v>47.3</v>
      </c>
      <c r="H25" s="180">
        <v>47.328484850000002</v>
      </c>
      <c r="I25" s="240">
        <v>4.5833333333333304</v>
      </c>
      <c r="J25" s="240">
        <v>3.75</v>
      </c>
      <c r="K25" s="240">
        <v>0.83333333333333304</v>
      </c>
      <c r="L25" s="240">
        <v>19.431818181818201</v>
      </c>
      <c r="M25" s="240">
        <v>5.6818181818181799</v>
      </c>
      <c r="N25" s="240">
        <v>13.75</v>
      </c>
      <c r="O25" s="240">
        <v>7.0833333333333304</v>
      </c>
      <c r="P25" s="240">
        <v>1</v>
      </c>
      <c r="Q25" s="245">
        <v>9.4700000000000006</v>
      </c>
      <c r="R25" s="241">
        <v>5.76</v>
      </c>
      <c r="S25" s="276">
        <v>42.103084415584412</v>
      </c>
      <c r="T25" s="277">
        <v>5.2</v>
      </c>
      <c r="U25" s="165" t="s">
        <v>7348</v>
      </c>
      <c r="V25" s="182" t="s">
        <v>7587</v>
      </c>
      <c r="W25" s="182" t="s">
        <v>7587</v>
      </c>
      <c r="X25" s="182" t="s">
        <v>7587</v>
      </c>
      <c r="Y25" s="182" t="s">
        <v>7613</v>
      </c>
      <c r="Z25" s="182" t="s">
        <v>7587</v>
      </c>
      <c r="AA25" s="182" t="s">
        <v>7587</v>
      </c>
      <c r="AB25" s="182" t="s">
        <v>7357</v>
      </c>
      <c r="AC25" s="182" t="s">
        <v>7587</v>
      </c>
      <c r="AD25" s="182" t="s">
        <v>7357</v>
      </c>
      <c r="AE25" s="182" t="s">
        <v>7357</v>
      </c>
      <c r="AF25" s="182" t="s">
        <v>7348</v>
      </c>
      <c r="AG25" s="183" t="s">
        <v>7587</v>
      </c>
      <c r="AH25" s="182" t="s">
        <v>7357</v>
      </c>
      <c r="AI25" s="182" t="s">
        <v>7587</v>
      </c>
      <c r="AJ25" s="182" t="s">
        <v>7348</v>
      </c>
      <c r="AK25" s="182" t="s">
        <v>7357</v>
      </c>
      <c r="AL25" s="182" t="s">
        <v>7357</v>
      </c>
      <c r="AM25" s="182" t="s">
        <v>7357</v>
      </c>
      <c r="AN25" s="183" t="s">
        <v>7357</v>
      </c>
      <c r="AO25" s="183" t="s">
        <v>7357</v>
      </c>
      <c r="AP25" s="183" t="s">
        <v>7587</v>
      </c>
      <c r="AQ25" s="183" t="s">
        <v>7357</v>
      </c>
      <c r="AR25" s="183" t="s">
        <v>7357</v>
      </c>
    </row>
    <row r="26" spans="1:44">
      <c r="A26" s="138" t="s">
        <v>109</v>
      </c>
      <c r="B26" s="138" t="s">
        <v>7448</v>
      </c>
      <c r="C26" s="138" t="s">
        <v>7358</v>
      </c>
      <c r="D26" s="138" t="s">
        <v>36</v>
      </c>
      <c r="E26" s="145" t="s">
        <v>7357</v>
      </c>
      <c r="F26" s="138" t="s">
        <v>24</v>
      </c>
      <c r="G26" s="139">
        <v>11.8</v>
      </c>
      <c r="H26" s="139">
        <v>11.798815280303</v>
      </c>
      <c r="I26" s="242">
        <v>0.46875</v>
      </c>
      <c r="J26" s="242">
        <v>0.46875</v>
      </c>
      <c r="K26" s="242">
        <v>0</v>
      </c>
      <c r="L26" s="242">
        <v>1.36363636363636</v>
      </c>
      <c r="M26" s="242">
        <v>1.36363636363636</v>
      </c>
      <c r="N26" s="242">
        <v>0</v>
      </c>
      <c r="O26" s="242">
        <v>2.9166666666666701</v>
      </c>
      <c r="P26" s="242">
        <v>1.75</v>
      </c>
      <c r="Q26" s="243">
        <v>2.3597622500000002</v>
      </c>
      <c r="R26" s="244">
        <v>2.94</v>
      </c>
      <c r="S26" s="250" t="s">
        <v>7587</v>
      </c>
      <c r="T26" s="250" t="s">
        <v>7587</v>
      </c>
      <c r="U26" s="165" t="s">
        <v>7348</v>
      </c>
      <c r="V26" s="167">
        <v>10</v>
      </c>
      <c r="W26" s="167" t="s">
        <v>7587</v>
      </c>
      <c r="X26" s="167" t="s">
        <v>7587</v>
      </c>
      <c r="Y26" s="167" t="s">
        <v>7357</v>
      </c>
      <c r="Z26" s="167" t="s">
        <v>7587</v>
      </c>
      <c r="AA26" s="167" t="s">
        <v>7587</v>
      </c>
      <c r="AB26" s="167" t="s">
        <v>7357</v>
      </c>
      <c r="AC26" s="167" t="s">
        <v>7587</v>
      </c>
      <c r="AD26" s="167" t="s">
        <v>7357</v>
      </c>
      <c r="AE26" s="167" t="s">
        <v>7357</v>
      </c>
      <c r="AF26" s="167" t="s">
        <v>7348</v>
      </c>
      <c r="AG26" s="168" t="s">
        <v>7587</v>
      </c>
      <c r="AH26" s="167" t="s">
        <v>7357</v>
      </c>
      <c r="AI26" s="167" t="s">
        <v>7587</v>
      </c>
      <c r="AJ26" s="167" t="s">
        <v>7357</v>
      </c>
      <c r="AK26" s="167" t="s">
        <v>7357</v>
      </c>
      <c r="AL26" s="167" t="s">
        <v>7614</v>
      </c>
      <c r="AM26" s="167" t="s">
        <v>7357</v>
      </c>
      <c r="AN26" s="168" t="s">
        <v>7357</v>
      </c>
      <c r="AO26" s="168" t="s">
        <v>7357</v>
      </c>
      <c r="AP26" s="168" t="s">
        <v>7587</v>
      </c>
      <c r="AQ26" s="168" t="s">
        <v>7357</v>
      </c>
      <c r="AR26" s="168" t="s">
        <v>7357</v>
      </c>
    </row>
    <row r="27" spans="1:44">
      <c r="A27" s="138" t="s">
        <v>118</v>
      </c>
      <c r="B27" s="138" t="s">
        <v>7458</v>
      </c>
      <c r="C27" s="138" t="s">
        <v>7358</v>
      </c>
      <c r="D27" s="138" t="s">
        <v>23</v>
      </c>
      <c r="E27" s="145" t="s">
        <v>7348</v>
      </c>
      <c r="F27" s="138" t="s">
        <v>34</v>
      </c>
      <c r="G27" s="139">
        <v>64.099999999999994</v>
      </c>
      <c r="H27" s="139">
        <v>64.071098484848505</v>
      </c>
      <c r="I27" s="242">
        <v>7.65625</v>
      </c>
      <c r="J27" s="242">
        <v>3.90625</v>
      </c>
      <c r="K27" s="242">
        <v>3.75</v>
      </c>
      <c r="L27" s="242">
        <v>18.068181818181799</v>
      </c>
      <c r="M27" s="242">
        <v>4.3181818181818201</v>
      </c>
      <c r="N27" s="242">
        <v>13.75</v>
      </c>
      <c r="O27" s="242">
        <v>5.4166666666666696</v>
      </c>
      <c r="P27" s="242">
        <v>8.5</v>
      </c>
      <c r="Q27" s="242">
        <v>17.5</v>
      </c>
      <c r="R27" s="244">
        <v>6.93</v>
      </c>
      <c r="S27" s="258">
        <v>57.5</v>
      </c>
      <c r="T27" s="230">
        <f>(G27-S27)</f>
        <v>6.5999999999999943</v>
      </c>
      <c r="U27" s="165" t="s">
        <v>7348</v>
      </c>
      <c r="V27" s="167">
        <v>66</v>
      </c>
      <c r="W27" s="167" t="s">
        <v>7587</v>
      </c>
      <c r="X27" s="167" t="s">
        <v>7587</v>
      </c>
      <c r="Y27" s="167" t="s">
        <v>7613</v>
      </c>
      <c r="Z27" s="167" t="s">
        <v>7587</v>
      </c>
      <c r="AA27" s="167" t="s">
        <v>7587</v>
      </c>
      <c r="AB27" s="167" t="s">
        <v>7348</v>
      </c>
      <c r="AC27" s="167" t="s">
        <v>7587</v>
      </c>
      <c r="AD27" s="167" t="s">
        <v>7357</v>
      </c>
      <c r="AE27" s="167" t="s">
        <v>7357</v>
      </c>
      <c r="AF27" s="167" t="s">
        <v>7348</v>
      </c>
      <c r="AG27" s="168" t="s">
        <v>7587</v>
      </c>
      <c r="AH27" s="167" t="s">
        <v>7357</v>
      </c>
      <c r="AI27" s="167" t="s">
        <v>7587</v>
      </c>
      <c r="AJ27" s="167" t="s">
        <v>7357</v>
      </c>
      <c r="AK27" s="167" t="s">
        <v>7348</v>
      </c>
      <c r="AL27" s="167" t="s">
        <v>7614</v>
      </c>
      <c r="AM27" s="167" t="s">
        <v>7357</v>
      </c>
      <c r="AN27" s="168" t="s">
        <v>7357</v>
      </c>
      <c r="AO27" s="168" t="s">
        <v>7357</v>
      </c>
      <c r="AP27" s="168" t="s">
        <v>7587</v>
      </c>
      <c r="AQ27" s="168" t="s">
        <v>7357</v>
      </c>
      <c r="AR27" s="168" t="s">
        <v>7357</v>
      </c>
    </row>
    <row r="28" spans="1:44">
      <c r="A28" s="138" t="s">
        <v>120</v>
      </c>
      <c r="B28" s="138" t="s">
        <v>7460</v>
      </c>
      <c r="C28" s="138" t="s">
        <v>7461</v>
      </c>
      <c r="D28" s="138" t="s">
        <v>23</v>
      </c>
      <c r="E28" s="145" t="s">
        <v>7357</v>
      </c>
      <c r="F28" s="138" t="s">
        <v>24</v>
      </c>
      <c r="G28" s="139">
        <v>18.399999999999999</v>
      </c>
      <c r="H28" s="139">
        <v>18.413539833333299</v>
      </c>
      <c r="I28" s="242">
        <v>2.6041666666666701</v>
      </c>
      <c r="J28" s="242">
        <v>2.1875</v>
      </c>
      <c r="K28" s="242">
        <v>0.41666666666666702</v>
      </c>
      <c r="L28" s="242">
        <v>3.75</v>
      </c>
      <c r="M28" s="242">
        <v>2.5</v>
      </c>
      <c r="N28" s="242">
        <v>1.25</v>
      </c>
      <c r="O28" s="242">
        <v>4.1666666666666696</v>
      </c>
      <c r="P28" s="242">
        <v>2.5</v>
      </c>
      <c r="Q28" s="243">
        <v>3.6827065000000001</v>
      </c>
      <c r="R28" s="244">
        <v>1.71</v>
      </c>
      <c r="S28" s="250" t="s">
        <v>7587</v>
      </c>
      <c r="T28" s="250" t="s">
        <v>7587</v>
      </c>
      <c r="U28" s="166" t="s">
        <v>7357</v>
      </c>
      <c r="V28" s="167">
        <v>17</v>
      </c>
      <c r="W28" s="167" t="s">
        <v>7587</v>
      </c>
      <c r="X28" s="167" t="s">
        <v>7587</v>
      </c>
      <c r="Y28" s="167" t="s">
        <v>7357</v>
      </c>
      <c r="Z28" s="167" t="s">
        <v>7587</v>
      </c>
      <c r="AA28" s="167" t="s">
        <v>7587</v>
      </c>
      <c r="AB28" s="167" t="s">
        <v>7357</v>
      </c>
      <c r="AC28" s="167" t="s">
        <v>7587</v>
      </c>
      <c r="AD28" s="167" t="s">
        <v>7357</v>
      </c>
      <c r="AE28" s="167" t="s">
        <v>7357</v>
      </c>
      <c r="AF28" s="167" t="s">
        <v>7348</v>
      </c>
      <c r="AG28" s="168" t="s">
        <v>7587</v>
      </c>
      <c r="AH28" s="167" t="s">
        <v>7357</v>
      </c>
      <c r="AI28" s="167" t="s">
        <v>7587</v>
      </c>
      <c r="AJ28" s="167" t="s">
        <v>7357</v>
      </c>
      <c r="AK28" s="167" t="s">
        <v>7357</v>
      </c>
      <c r="AL28" s="167" t="s">
        <v>7614</v>
      </c>
      <c r="AM28" s="167" t="s">
        <v>7357</v>
      </c>
      <c r="AN28" s="168" t="s">
        <v>7357</v>
      </c>
      <c r="AO28" s="168" t="s">
        <v>7357</v>
      </c>
      <c r="AP28" s="168" t="s">
        <v>7587</v>
      </c>
      <c r="AQ28" s="168" t="s">
        <v>7357</v>
      </c>
      <c r="AR28" s="168" t="s">
        <v>7357</v>
      </c>
    </row>
    <row r="29" spans="1:44">
      <c r="A29" s="138" t="s">
        <v>122</v>
      </c>
      <c r="B29" s="138" t="s">
        <v>7463</v>
      </c>
      <c r="C29" s="138" t="s">
        <v>7351</v>
      </c>
      <c r="D29" s="138" t="s">
        <v>23</v>
      </c>
      <c r="E29" s="145" t="s">
        <v>7357</v>
      </c>
      <c r="F29" s="138" t="s">
        <v>21</v>
      </c>
      <c r="G29" s="139">
        <v>23</v>
      </c>
      <c r="H29" s="139">
        <v>23.040530303030302</v>
      </c>
      <c r="I29" s="242">
        <v>4.4791666666666696</v>
      </c>
      <c r="J29" s="242">
        <v>2.8125</v>
      </c>
      <c r="K29" s="242">
        <v>1.6666666666666701</v>
      </c>
      <c r="L29" s="242">
        <v>5.5113636363636402</v>
      </c>
      <c r="M29" s="242">
        <v>1.13636363636364</v>
      </c>
      <c r="N29" s="242">
        <v>4.375</v>
      </c>
      <c r="O29" s="242">
        <v>0</v>
      </c>
      <c r="P29" s="242">
        <v>0</v>
      </c>
      <c r="Q29" s="242">
        <v>10</v>
      </c>
      <c r="R29" s="244">
        <v>3.05</v>
      </c>
      <c r="S29" s="250" t="s">
        <v>7587</v>
      </c>
      <c r="T29" s="250" t="s">
        <v>7587</v>
      </c>
      <c r="U29" s="165" t="s">
        <v>7348</v>
      </c>
      <c r="V29" s="167" t="s">
        <v>7587</v>
      </c>
      <c r="W29" s="167" t="s">
        <v>7587</v>
      </c>
      <c r="X29" s="167" t="s">
        <v>7587</v>
      </c>
      <c r="Y29" s="167" t="s">
        <v>7613</v>
      </c>
      <c r="Z29" s="167" t="s">
        <v>7587</v>
      </c>
      <c r="AA29" s="167" t="s">
        <v>7587</v>
      </c>
      <c r="AB29" s="167" t="s">
        <v>7357</v>
      </c>
      <c r="AC29" s="167" t="s">
        <v>7587</v>
      </c>
      <c r="AD29" s="167" t="s">
        <v>7357</v>
      </c>
      <c r="AE29" s="167" t="s">
        <v>7357</v>
      </c>
      <c r="AF29" s="167" t="s">
        <v>7348</v>
      </c>
      <c r="AG29" s="168" t="s">
        <v>7587</v>
      </c>
      <c r="AH29" s="167" t="s">
        <v>7357</v>
      </c>
      <c r="AI29" s="167" t="s">
        <v>7587</v>
      </c>
      <c r="AJ29" s="167" t="s">
        <v>7357</v>
      </c>
      <c r="AK29" s="167" t="s">
        <v>7348</v>
      </c>
      <c r="AL29" s="167" t="s">
        <v>7616</v>
      </c>
      <c r="AM29" s="167" t="s">
        <v>7357</v>
      </c>
      <c r="AN29" s="168" t="s">
        <v>7357</v>
      </c>
      <c r="AO29" s="168" t="s">
        <v>7357</v>
      </c>
      <c r="AP29" s="168" t="s">
        <v>7587</v>
      </c>
      <c r="AQ29" s="168" t="s">
        <v>7357</v>
      </c>
      <c r="AR29" s="168" t="s">
        <v>7357</v>
      </c>
    </row>
    <row r="30" spans="1:44">
      <c r="A30" s="138" t="s">
        <v>124</v>
      </c>
      <c r="B30" s="138" t="s">
        <v>7465</v>
      </c>
      <c r="C30" s="138" t="s">
        <v>7358</v>
      </c>
      <c r="D30" s="138" t="s">
        <v>23</v>
      </c>
      <c r="E30" s="145" t="s">
        <v>7348</v>
      </c>
      <c r="F30" s="138" t="s">
        <v>24</v>
      </c>
      <c r="G30" s="139">
        <v>10.7</v>
      </c>
      <c r="H30" s="139">
        <v>10.6993359469697</v>
      </c>
      <c r="I30" s="242">
        <v>2.3958333333333299</v>
      </c>
      <c r="J30" s="242">
        <v>1.5625</v>
      </c>
      <c r="K30" s="242">
        <v>0.83333333333333304</v>
      </c>
      <c r="L30" s="242">
        <v>1.36363636363636</v>
      </c>
      <c r="M30" s="242">
        <v>1.36363636363636</v>
      </c>
      <c r="N30" s="242">
        <v>0</v>
      </c>
      <c r="O30" s="242">
        <v>3.75</v>
      </c>
      <c r="P30" s="242">
        <v>0</v>
      </c>
      <c r="Q30" s="243">
        <v>2.1398662499999999</v>
      </c>
      <c r="R30" s="244">
        <v>1.05</v>
      </c>
      <c r="S30" s="252">
        <v>5.2</v>
      </c>
      <c r="T30" s="226">
        <f>(G30-S30)</f>
        <v>5.4999999999999991</v>
      </c>
      <c r="U30" s="165" t="s">
        <v>7348</v>
      </c>
      <c r="V30" s="167">
        <v>23</v>
      </c>
      <c r="W30" s="167" t="s">
        <v>7587</v>
      </c>
      <c r="X30" s="167" t="s">
        <v>7587</v>
      </c>
      <c r="Y30" s="167" t="s">
        <v>7357</v>
      </c>
      <c r="Z30" s="167" t="s">
        <v>7587</v>
      </c>
      <c r="AA30" s="167" t="s">
        <v>7587</v>
      </c>
      <c r="AB30" s="167" t="s">
        <v>7357</v>
      </c>
      <c r="AC30" s="167" t="s">
        <v>7587</v>
      </c>
      <c r="AD30" s="167" t="s">
        <v>7357</v>
      </c>
      <c r="AE30" s="167" t="s">
        <v>7357</v>
      </c>
      <c r="AF30" s="167" t="s">
        <v>7357</v>
      </c>
      <c r="AG30" s="168" t="s">
        <v>7587</v>
      </c>
      <c r="AH30" s="167" t="s">
        <v>7357</v>
      </c>
      <c r="AI30" s="167" t="s">
        <v>7587</v>
      </c>
      <c r="AJ30" s="167" t="s">
        <v>7357</v>
      </c>
      <c r="AK30" s="167" t="s">
        <v>7357</v>
      </c>
      <c r="AL30" s="167" t="s">
        <v>7614</v>
      </c>
      <c r="AM30" s="167" t="s">
        <v>7357</v>
      </c>
      <c r="AN30" s="168" t="s">
        <v>7357</v>
      </c>
      <c r="AO30" s="168" t="s">
        <v>7357</v>
      </c>
      <c r="AP30" s="168" t="s">
        <v>7587</v>
      </c>
      <c r="AQ30" s="168" t="s">
        <v>7357</v>
      </c>
      <c r="AR30" s="168" t="s">
        <v>7357</v>
      </c>
    </row>
    <row r="31" spans="1:44">
      <c r="A31" s="138" t="s">
        <v>125</v>
      </c>
      <c r="B31" s="138" t="s">
        <v>7466</v>
      </c>
      <c r="C31" s="138" t="s">
        <v>7358</v>
      </c>
      <c r="D31" s="138" t="s">
        <v>23</v>
      </c>
      <c r="E31" s="145" t="s">
        <v>7348</v>
      </c>
      <c r="F31" s="138" t="s">
        <v>24</v>
      </c>
      <c r="G31" s="139">
        <v>18.600000000000001</v>
      </c>
      <c r="H31" s="139">
        <v>18.5818939393939</v>
      </c>
      <c r="I31" s="242">
        <v>1.5625</v>
      </c>
      <c r="J31" s="242">
        <v>1.5625</v>
      </c>
      <c r="K31" s="242">
        <v>0</v>
      </c>
      <c r="L31" s="242">
        <v>4.7727272727272698</v>
      </c>
      <c r="M31" s="242">
        <v>2.2727272727272698</v>
      </c>
      <c r="N31" s="242">
        <v>2.5</v>
      </c>
      <c r="O31" s="242">
        <v>1.6666666666666701</v>
      </c>
      <c r="P31" s="242">
        <v>3.5</v>
      </c>
      <c r="Q31" s="242">
        <v>3.75</v>
      </c>
      <c r="R31" s="244">
        <v>3.33</v>
      </c>
      <c r="S31" s="252">
        <v>20.2</v>
      </c>
      <c r="T31" s="226">
        <f>(G31-S31)</f>
        <v>-1.5999999999999979</v>
      </c>
      <c r="U31" s="165" t="s">
        <v>7348</v>
      </c>
      <c r="V31" s="167">
        <v>34</v>
      </c>
      <c r="W31" s="167" t="s">
        <v>7587</v>
      </c>
      <c r="X31" s="167" t="s">
        <v>7587</v>
      </c>
      <c r="Y31" s="167" t="s">
        <v>7357</v>
      </c>
      <c r="Z31" s="167" t="s">
        <v>7587</v>
      </c>
      <c r="AA31" s="167" t="s">
        <v>7587</v>
      </c>
      <c r="AB31" s="167" t="s">
        <v>7357</v>
      </c>
      <c r="AC31" s="167" t="s">
        <v>7587</v>
      </c>
      <c r="AD31" s="167" t="s">
        <v>7357</v>
      </c>
      <c r="AE31" s="167" t="s">
        <v>7357</v>
      </c>
      <c r="AF31" s="167" t="s">
        <v>7348</v>
      </c>
      <c r="AG31" s="168" t="s">
        <v>7587</v>
      </c>
      <c r="AH31" s="167" t="s">
        <v>7357</v>
      </c>
      <c r="AI31" s="167" t="s">
        <v>7587</v>
      </c>
      <c r="AJ31" s="167" t="s">
        <v>7357</v>
      </c>
      <c r="AK31" s="167" t="s">
        <v>7357</v>
      </c>
      <c r="AL31" s="167" t="s">
        <v>7357</v>
      </c>
      <c r="AM31" s="167" t="s">
        <v>7357</v>
      </c>
      <c r="AN31" s="168" t="s">
        <v>7357</v>
      </c>
      <c r="AO31" s="168" t="s">
        <v>7357</v>
      </c>
      <c r="AP31" s="168" t="s">
        <v>7587</v>
      </c>
      <c r="AQ31" s="168" t="s">
        <v>7357</v>
      </c>
      <c r="AR31" s="168" t="s">
        <v>7357</v>
      </c>
    </row>
    <row r="32" spans="1:44">
      <c r="A32" s="138" t="s">
        <v>126</v>
      </c>
      <c r="B32" s="138" t="s">
        <v>7467</v>
      </c>
      <c r="C32" s="138" t="s">
        <v>7366</v>
      </c>
      <c r="D32" s="138" t="s">
        <v>23</v>
      </c>
      <c r="E32" s="145" t="s">
        <v>7348</v>
      </c>
      <c r="F32" s="138" t="s">
        <v>26</v>
      </c>
      <c r="G32" s="139">
        <v>0</v>
      </c>
      <c r="H32" s="139">
        <v>0</v>
      </c>
      <c r="I32" s="242">
        <v>0</v>
      </c>
      <c r="J32" s="242">
        <v>0</v>
      </c>
      <c r="K32" s="242">
        <v>0</v>
      </c>
      <c r="L32" s="242">
        <v>0</v>
      </c>
      <c r="M32" s="242">
        <v>0</v>
      </c>
      <c r="N32" s="242">
        <v>0</v>
      </c>
      <c r="O32" s="242">
        <v>0</v>
      </c>
      <c r="P32" s="242">
        <v>0</v>
      </c>
      <c r="Q32" s="243">
        <v>0</v>
      </c>
      <c r="R32" s="244">
        <v>0</v>
      </c>
      <c r="S32" s="250">
        <v>0</v>
      </c>
      <c r="T32" s="226">
        <f>(G32-S32)</f>
        <v>0</v>
      </c>
      <c r="U32" s="166" t="s">
        <v>7357</v>
      </c>
      <c r="V32" s="167" t="s">
        <v>7587</v>
      </c>
      <c r="W32" s="167" t="s">
        <v>7587</v>
      </c>
      <c r="X32" s="167" t="s">
        <v>7587</v>
      </c>
      <c r="Y32" s="167" t="s">
        <v>7348</v>
      </c>
      <c r="Z32" s="167" t="s">
        <v>7587</v>
      </c>
      <c r="AA32" s="167" t="s">
        <v>7587</v>
      </c>
      <c r="AB32" s="167" t="s">
        <v>7357</v>
      </c>
      <c r="AC32" s="167" t="s">
        <v>7587</v>
      </c>
      <c r="AD32" s="167" t="s">
        <v>7357</v>
      </c>
      <c r="AE32" s="167" t="s">
        <v>7357</v>
      </c>
      <c r="AF32" s="167" t="s">
        <v>7357</v>
      </c>
      <c r="AG32" s="168" t="s">
        <v>7587</v>
      </c>
      <c r="AH32" s="167" t="s">
        <v>7357</v>
      </c>
      <c r="AI32" s="167" t="s">
        <v>7587</v>
      </c>
      <c r="AJ32" s="167" t="s">
        <v>7357</v>
      </c>
      <c r="AK32" s="167" t="s">
        <v>7357</v>
      </c>
      <c r="AL32" s="167" t="s">
        <v>7357</v>
      </c>
      <c r="AM32" s="167" t="s">
        <v>7357</v>
      </c>
      <c r="AN32" s="168" t="s">
        <v>7357</v>
      </c>
      <c r="AO32" s="168" t="s">
        <v>7357</v>
      </c>
      <c r="AP32" s="168" t="s">
        <v>7587</v>
      </c>
      <c r="AQ32" s="168" t="s">
        <v>7357</v>
      </c>
      <c r="AR32" s="168" t="s">
        <v>7357</v>
      </c>
    </row>
    <row r="33" spans="1:44">
      <c r="A33" s="138" t="s">
        <v>132</v>
      </c>
      <c r="B33" s="138" t="s">
        <v>7473</v>
      </c>
      <c r="C33" s="138" t="s">
        <v>7435</v>
      </c>
      <c r="D33" s="138" t="s">
        <v>23</v>
      </c>
      <c r="E33" s="145" t="s">
        <v>7357</v>
      </c>
      <c r="F33" s="138" t="s">
        <v>26</v>
      </c>
      <c r="G33" s="139">
        <v>5.9</v>
      </c>
      <c r="H33" s="139">
        <v>5.8765625000000004</v>
      </c>
      <c r="I33" s="242">
        <v>1.40625</v>
      </c>
      <c r="J33" s="242">
        <v>1.40625</v>
      </c>
      <c r="K33" s="242">
        <v>0</v>
      </c>
      <c r="L33" s="242">
        <v>0.625</v>
      </c>
      <c r="M33" s="242">
        <v>0</v>
      </c>
      <c r="N33" s="242">
        <v>0.625</v>
      </c>
      <c r="O33" s="242">
        <v>0</v>
      </c>
      <c r="P33" s="242">
        <v>2</v>
      </c>
      <c r="Q33" s="243">
        <v>1.1753125</v>
      </c>
      <c r="R33" s="244">
        <v>0.67</v>
      </c>
      <c r="S33" s="257" t="s">
        <v>7587</v>
      </c>
      <c r="T33" s="257" t="s">
        <v>7587</v>
      </c>
      <c r="U33" s="166" t="s">
        <v>7357</v>
      </c>
      <c r="V33" s="167">
        <v>32</v>
      </c>
      <c r="W33" s="167" t="s">
        <v>7587</v>
      </c>
      <c r="X33" s="167" t="s">
        <v>7587</v>
      </c>
      <c r="Y33" s="167" t="s">
        <v>7613</v>
      </c>
      <c r="Z33" s="167" t="s">
        <v>7587</v>
      </c>
      <c r="AA33" s="167" t="s">
        <v>7587</v>
      </c>
      <c r="AB33" s="167" t="s">
        <v>7357</v>
      </c>
      <c r="AC33" s="167" t="s">
        <v>7587</v>
      </c>
      <c r="AD33" s="167" t="s">
        <v>7357</v>
      </c>
      <c r="AE33" s="167" t="s">
        <v>7357</v>
      </c>
      <c r="AF33" s="167" t="s">
        <v>7357</v>
      </c>
      <c r="AG33" s="168" t="s">
        <v>7587</v>
      </c>
      <c r="AH33" s="167" t="s">
        <v>7357</v>
      </c>
      <c r="AI33" s="167" t="s">
        <v>7587</v>
      </c>
      <c r="AJ33" s="167" t="s">
        <v>7357</v>
      </c>
      <c r="AK33" s="167" t="s">
        <v>7357</v>
      </c>
      <c r="AL33" s="167" t="s">
        <v>7614</v>
      </c>
      <c r="AM33" s="167" t="s">
        <v>7357</v>
      </c>
      <c r="AN33" s="168" t="s">
        <v>7357</v>
      </c>
      <c r="AO33" s="168" t="s">
        <v>7357</v>
      </c>
      <c r="AP33" s="168" t="s">
        <v>7587</v>
      </c>
      <c r="AQ33" s="168" t="s">
        <v>7357</v>
      </c>
      <c r="AR33" s="168" t="s">
        <v>7357</v>
      </c>
    </row>
    <row r="34" spans="1:44">
      <c r="A34" s="138" t="s">
        <v>133</v>
      </c>
      <c r="B34" s="138" t="s">
        <v>7474</v>
      </c>
      <c r="C34" s="138" t="s">
        <v>7355</v>
      </c>
      <c r="D34" s="138" t="s">
        <v>23</v>
      </c>
      <c r="E34" s="145" t="s">
        <v>7357</v>
      </c>
      <c r="F34" s="138" t="s">
        <v>26</v>
      </c>
      <c r="G34" s="139">
        <v>6.9</v>
      </c>
      <c r="H34" s="139">
        <v>6.9331902803030303</v>
      </c>
      <c r="I34" s="242">
        <v>0.15625</v>
      </c>
      <c r="J34" s="242">
        <v>0.15625</v>
      </c>
      <c r="K34" s="242">
        <v>0</v>
      </c>
      <c r="L34" s="242">
        <v>1.36363636363636</v>
      </c>
      <c r="M34" s="242">
        <v>1.36363636363636</v>
      </c>
      <c r="N34" s="242">
        <v>0</v>
      </c>
      <c r="O34" s="242">
        <v>1.6666666666666701</v>
      </c>
      <c r="P34" s="242">
        <v>1.5</v>
      </c>
      <c r="Q34" s="243">
        <v>1.3866372499999999</v>
      </c>
      <c r="R34" s="244">
        <v>0.86</v>
      </c>
      <c r="S34" s="250" t="s">
        <v>7587</v>
      </c>
      <c r="T34" s="250" t="s">
        <v>7587</v>
      </c>
      <c r="U34" s="165" t="s">
        <v>7348</v>
      </c>
      <c r="V34" s="167">
        <v>16</v>
      </c>
      <c r="W34" s="167" t="s">
        <v>7587</v>
      </c>
      <c r="X34" s="167" t="s">
        <v>7587</v>
      </c>
      <c r="Y34" s="167" t="s">
        <v>7357</v>
      </c>
      <c r="Z34" s="167" t="s">
        <v>7587</v>
      </c>
      <c r="AA34" s="167" t="s">
        <v>7587</v>
      </c>
      <c r="AB34" s="167" t="s">
        <v>7357</v>
      </c>
      <c r="AC34" s="167" t="s">
        <v>7587</v>
      </c>
      <c r="AD34" s="167" t="s">
        <v>7357</v>
      </c>
      <c r="AE34" s="167" t="s">
        <v>7357</v>
      </c>
      <c r="AF34" s="167" t="s">
        <v>7348</v>
      </c>
      <c r="AG34" s="168" t="s">
        <v>7587</v>
      </c>
      <c r="AH34" s="167" t="s">
        <v>7357</v>
      </c>
      <c r="AI34" s="167" t="s">
        <v>7587</v>
      </c>
      <c r="AJ34" s="167" t="s">
        <v>7357</v>
      </c>
      <c r="AK34" s="167" t="s">
        <v>7357</v>
      </c>
      <c r="AL34" s="167" t="s">
        <v>7614</v>
      </c>
      <c r="AM34" s="167" t="s">
        <v>7357</v>
      </c>
      <c r="AN34" s="168" t="s">
        <v>7357</v>
      </c>
      <c r="AO34" s="168" t="s">
        <v>7357</v>
      </c>
      <c r="AP34" s="168" t="s">
        <v>7587</v>
      </c>
      <c r="AQ34" s="168" t="s">
        <v>7357</v>
      </c>
      <c r="AR34" s="168" t="s">
        <v>7357</v>
      </c>
    </row>
    <row r="35" spans="1:44">
      <c r="A35" s="138" t="s">
        <v>140</v>
      </c>
      <c r="B35" s="138" t="s">
        <v>7482</v>
      </c>
      <c r="C35" s="138" t="s">
        <v>7362</v>
      </c>
      <c r="D35" s="138" t="s">
        <v>80</v>
      </c>
      <c r="E35" s="145" t="s">
        <v>7348</v>
      </c>
      <c r="F35" s="138" t="s">
        <v>52</v>
      </c>
      <c r="G35" s="139">
        <v>72.599999999999994</v>
      </c>
      <c r="H35" s="139">
        <v>72.646969696969705</v>
      </c>
      <c r="I35" s="242">
        <v>9.375</v>
      </c>
      <c r="J35" s="242">
        <v>4.375</v>
      </c>
      <c r="K35" s="242">
        <v>5</v>
      </c>
      <c r="L35" s="242">
        <v>18.238636363636399</v>
      </c>
      <c r="M35" s="242">
        <v>6.3636363636363598</v>
      </c>
      <c r="N35" s="242">
        <v>11.875</v>
      </c>
      <c r="O35" s="242">
        <v>9.5833333333333304</v>
      </c>
      <c r="P35" s="242">
        <v>12.75</v>
      </c>
      <c r="Q35" s="242">
        <v>15</v>
      </c>
      <c r="R35" s="244">
        <v>7.7</v>
      </c>
      <c r="S35" s="258">
        <v>69.8</v>
      </c>
      <c r="T35" s="230">
        <f>(G35-S35)</f>
        <v>2.7999999999999972</v>
      </c>
      <c r="U35" s="165" t="s">
        <v>7348</v>
      </c>
      <c r="V35" s="167" t="s">
        <v>7587</v>
      </c>
      <c r="W35" s="167" t="s">
        <v>7587</v>
      </c>
      <c r="X35" s="167" t="s">
        <v>7587</v>
      </c>
      <c r="Y35" s="167" t="s">
        <v>7613</v>
      </c>
      <c r="Z35" s="167" t="s">
        <v>7587</v>
      </c>
      <c r="AA35" s="167" t="s">
        <v>7587</v>
      </c>
      <c r="AB35" s="167" t="s">
        <v>7357</v>
      </c>
      <c r="AC35" s="167" t="s">
        <v>7587</v>
      </c>
      <c r="AD35" s="167" t="s">
        <v>7357</v>
      </c>
      <c r="AE35" s="167" t="s">
        <v>7357</v>
      </c>
      <c r="AF35" s="167" t="s">
        <v>7348</v>
      </c>
      <c r="AG35" s="168" t="s">
        <v>7587</v>
      </c>
      <c r="AH35" s="167" t="s">
        <v>7357</v>
      </c>
      <c r="AI35" s="167" t="s">
        <v>7587</v>
      </c>
      <c r="AJ35" s="167" t="s">
        <v>7357</v>
      </c>
      <c r="AK35" s="167" t="s">
        <v>7357</v>
      </c>
      <c r="AL35" s="167" t="s">
        <v>7614</v>
      </c>
      <c r="AM35" s="167" t="s">
        <v>7348</v>
      </c>
      <c r="AN35" s="168" t="s">
        <v>7357</v>
      </c>
      <c r="AO35" s="168" t="s">
        <v>7357</v>
      </c>
      <c r="AP35" s="168" t="s">
        <v>7348</v>
      </c>
      <c r="AQ35" s="168" t="s">
        <v>7615</v>
      </c>
      <c r="AR35" s="168" t="s">
        <v>7348</v>
      </c>
    </row>
    <row r="36" spans="1:44">
      <c r="A36" s="138" t="s">
        <v>141</v>
      </c>
      <c r="B36" s="138" t="s">
        <v>7483</v>
      </c>
      <c r="C36" s="138" t="s">
        <v>7358</v>
      </c>
      <c r="D36" s="138" t="s">
        <v>23</v>
      </c>
      <c r="E36" s="145" t="s">
        <v>7357</v>
      </c>
      <c r="F36" s="138" t="s">
        <v>26</v>
      </c>
      <c r="G36" s="139">
        <v>6.7</v>
      </c>
      <c r="H36" s="139">
        <v>6.7233424924242398</v>
      </c>
      <c r="I36" s="242">
        <v>0.15625</v>
      </c>
      <c r="J36" s="242">
        <v>0.15625</v>
      </c>
      <c r="K36" s="242">
        <v>0</v>
      </c>
      <c r="L36" s="242">
        <v>0.90909090909090895</v>
      </c>
      <c r="M36" s="242">
        <v>0.90909090909090895</v>
      </c>
      <c r="N36" s="242">
        <v>0</v>
      </c>
      <c r="O36" s="242">
        <v>0.83333333333333304</v>
      </c>
      <c r="P36" s="242">
        <v>1</v>
      </c>
      <c r="Q36" s="243">
        <v>1.34466825</v>
      </c>
      <c r="R36" s="244">
        <v>2.48</v>
      </c>
      <c r="S36" s="257" t="s">
        <v>7587</v>
      </c>
      <c r="T36" s="257" t="s">
        <v>7587</v>
      </c>
      <c r="U36" s="166" t="s">
        <v>7357</v>
      </c>
      <c r="V36" s="167" t="s">
        <v>7587</v>
      </c>
      <c r="W36" s="167" t="s">
        <v>7587</v>
      </c>
      <c r="X36" s="167" t="s">
        <v>7587</v>
      </c>
      <c r="Y36" s="167" t="s">
        <v>7357</v>
      </c>
      <c r="Z36" s="167" t="s">
        <v>7587</v>
      </c>
      <c r="AA36" s="167" t="s">
        <v>7587</v>
      </c>
      <c r="AB36" s="167" t="s">
        <v>7357</v>
      </c>
      <c r="AC36" s="167" t="s">
        <v>7587</v>
      </c>
      <c r="AD36" s="167" t="s">
        <v>7357</v>
      </c>
      <c r="AE36" s="167" t="s">
        <v>7357</v>
      </c>
      <c r="AF36" s="167" t="s">
        <v>7348</v>
      </c>
      <c r="AG36" s="168" t="s">
        <v>7587</v>
      </c>
      <c r="AH36" s="167" t="s">
        <v>7357</v>
      </c>
      <c r="AI36" s="167" t="s">
        <v>7587</v>
      </c>
      <c r="AJ36" s="167" t="s">
        <v>7357</v>
      </c>
      <c r="AK36" s="167" t="s">
        <v>7357</v>
      </c>
      <c r="AL36" s="167" t="s">
        <v>7614</v>
      </c>
      <c r="AM36" s="167" t="s">
        <v>7357</v>
      </c>
      <c r="AN36" s="168" t="s">
        <v>7357</v>
      </c>
      <c r="AO36" s="168" t="s">
        <v>7357</v>
      </c>
      <c r="AP36" s="168" t="s">
        <v>7587</v>
      </c>
      <c r="AQ36" s="168" t="s">
        <v>7357</v>
      </c>
      <c r="AR36" s="168" t="s">
        <v>7357</v>
      </c>
    </row>
    <row r="37" spans="1:44">
      <c r="A37" s="138" t="s">
        <v>142</v>
      </c>
      <c r="B37" s="138" t="s">
        <v>7484</v>
      </c>
      <c r="C37" s="138" t="s">
        <v>7358</v>
      </c>
      <c r="D37" s="138" t="s">
        <v>23</v>
      </c>
      <c r="E37" s="145" t="s">
        <v>7348</v>
      </c>
      <c r="F37" s="138" t="s">
        <v>21</v>
      </c>
      <c r="G37" s="139">
        <v>27.1</v>
      </c>
      <c r="H37" s="139">
        <v>27.123977272727299</v>
      </c>
      <c r="I37" s="242">
        <v>4.3229166666666696</v>
      </c>
      <c r="J37" s="242">
        <v>2.65625</v>
      </c>
      <c r="K37" s="242">
        <v>1.6666666666666701</v>
      </c>
      <c r="L37" s="242">
        <v>7.8977272727272698</v>
      </c>
      <c r="M37" s="242">
        <v>4.7727272727272698</v>
      </c>
      <c r="N37" s="242">
        <v>3.125</v>
      </c>
      <c r="O37" s="242">
        <v>2.9166666666666701</v>
      </c>
      <c r="P37" s="242">
        <v>2.75</v>
      </c>
      <c r="Q37" s="242">
        <v>6.6666666666666696</v>
      </c>
      <c r="R37" s="244">
        <v>2.57</v>
      </c>
      <c r="S37" s="252">
        <v>21.5</v>
      </c>
      <c r="T37" s="226">
        <f t="shared" ref="T37:T42" si="0">(G37-S37)</f>
        <v>5.6000000000000014</v>
      </c>
      <c r="U37" s="165" t="s">
        <v>7348</v>
      </c>
      <c r="V37" s="167" t="s">
        <v>7587</v>
      </c>
      <c r="W37" s="167" t="s">
        <v>7587</v>
      </c>
      <c r="X37" s="167" t="s">
        <v>7587</v>
      </c>
      <c r="Y37" s="167" t="s">
        <v>7357</v>
      </c>
      <c r="Z37" s="167" t="s">
        <v>7587</v>
      </c>
      <c r="AA37" s="167" t="s">
        <v>7587</v>
      </c>
      <c r="AB37" s="167" t="s">
        <v>7357</v>
      </c>
      <c r="AC37" s="167" t="s">
        <v>7587</v>
      </c>
      <c r="AD37" s="167" t="s">
        <v>7357</v>
      </c>
      <c r="AE37" s="167" t="s">
        <v>7357</v>
      </c>
      <c r="AF37" s="167" t="s">
        <v>7357</v>
      </c>
      <c r="AG37" s="168" t="s">
        <v>7587</v>
      </c>
      <c r="AH37" s="167" t="s">
        <v>7357</v>
      </c>
      <c r="AI37" s="167" t="s">
        <v>7587</v>
      </c>
      <c r="AJ37" s="167" t="s">
        <v>7357</v>
      </c>
      <c r="AK37" s="167" t="s">
        <v>7348</v>
      </c>
      <c r="AL37" s="167" t="s">
        <v>7614</v>
      </c>
      <c r="AM37" s="167" t="s">
        <v>7348</v>
      </c>
      <c r="AN37" s="168" t="s">
        <v>7357</v>
      </c>
      <c r="AO37" s="168" t="s">
        <v>7357</v>
      </c>
      <c r="AP37" s="168" t="s">
        <v>7587</v>
      </c>
      <c r="AQ37" s="168" t="s">
        <v>7357</v>
      </c>
      <c r="AR37" s="168" t="s">
        <v>7357</v>
      </c>
    </row>
    <row r="38" spans="1:44">
      <c r="A38" s="138" t="s">
        <v>146</v>
      </c>
      <c r="B38" s="138" t="s">
        <v>7488</v>
      </c>
      <c r="C38" s="138" t="s">
        <v>7358</v>
      </c>
      <c r="D38" s="138" t="s">
        <v>23</v>
      </c>
      <c r="E38" s="145" t="s">
        <v>7348</v>
      </c>
      <c r="F38" s="138" t="s">
        <v>37</v>
      </c>
      <c r="G38" s="139">
        <v>30.6</v>
      </c>
      <c r="H38" s="139">
        <v>30.625265151515201</v>
      </c>
      <c r="I38" s="242">
        <v>2.7604166666666701</v>
      </c>
      <c r="J38" s="242">
        <v>2.34375</v>
      </c>
      <c r="K38" s="242">
        <v>0.41666666666666702</v>
      </c>
      <c r="L38" s="242">
        <v>11.818181818181801</v>
      </c>
      <c r="M38" s="242">
        <v>1.8181818181818199</v>
      </c>
      <c r="N38" s="242">
        <v>10</v>
      </c>
      <c r="O38" s="242">
        <v>5.4166666666666696</v>
      </c>
      <c r="P38" s="242">
        <v>5.75</v>
      </c>
      <c r="Q38" s="242">
        <v>2.5</v>
      </c>
      <c r="R38" s="244">
        <v>2.38</v>
      </c>
      <c r="S38" s="252">
        <v>25.6</v>
      </c>
      <c r="T38" s="226">
        <f t="shared" si="0"/>
        <v>5</v>
      </c>
      <c r="U38" s="165" t="s">
        <v>7348</v>
      </c>
      <c r="V38" s="167">
        <v>33</v>
      </c>
      <c r="W38" s="167" t="s">
        <v>7587</v>
      </c>
      <c r="X38" s="167" t="s">
        <v>7587</v>
      </c>
      <c r="Y38" s="167" t="s">
        <v>7357</v>
      </c>
      <c r="Z38" s="167" t="s">
        <v>7587</v>
      </c>
      <c r="AA38" s="167" t="s">
        <v>7587</v>
      </c>
      <c r="AB38" s="167" t="s">
        <v>7357</v>
      </c>
      <c r="AC38" s="167" t="s">
        <v>7587</v>
      </c>
      <c r="AD38" s="167" t="s">
        <v>7357</v>
      </c>
      <c r="AE38" s="167" t="s">
        <v>7357</v>
      </c>
      <c r="AF38" s="167" t="s">
        <v>7348</v>
      </c>
      <c r="AG38" s="168" t="s">
        <v>7587</v>
      </c>
      <c r="AH38" s="167" t="s">
        <v>7357</v>
      </c>
      <c r="AI38" s="167" t="s">
        <v>7587</v>
      </c>
      <c r="AJ38" s="167" t="s">
        <v>7357</v>
      </c>
      <c r="AK38" s="167" t="s">
        <v>7357</v>
      </c>
      <c r="AL38" s="167" t="s">
        <v>7614</v>
      </c>
      <c r="AM38" s="167" t="s">
        <v>7357</v>
      </c>
      <c r="AN38" s="168" t="s">
        <v>7357</v>
      </c>
      <c r="AO38" s="168" t="s">
        <v>7357</v>
      </c>
      <c r="AP38" s="168" t="s">
        <v>7587</v>
      </c>
      <c r="AQ38" s="168" t="s">
        <v>7357</v>
      </c>
      <c r="AR38" s="168" t="s">
        <v>7357</v>
      </c>
    </row>
    <row r="39" spans="1:44">
      <c r="A39" s="138" t="s">
        <v>147</v>
      </c>
      <c r="B39" s="138" t="s">
        <v>7489</v>
      </c>
      <c r="C39" s="138" t="s">
        <v>7358</v>
      </c>
      <c r="D39" s="138" t="s">
        <v>23</v>
      </c>
      <c r="E39" s="145" t="s">
        <v>7348</v>
      </c>
      <c r="F39" s="138" t="s">
        <v>26</v>
      </c>
      <c r="G39" s="139">
        <v>7.4</v>
      </c>
      <c r="H39" s="139">
        <v>7.4019402803030303</v>
      </c>
      <c r="I39" s="242">
        <v>1.1979166666666701</v>
      </c>
      <c r="J39" s="242">
        <v>0.78125</v>
      </c>
      <c r="K39" s="242">
        <v>0.41666666666666702</v>
      </c>
      <c r="L39" s="242">
        <v>1.36363636363636</v>
      </c>
      <c r="M39" s="242">
        <v>1.36363636363636</v>
      </c>
      <c r="N39" s="242">
        <v>0</v>
      </c>
      <c r="O39" s="242">
        <v>2.5</v>
      </c>
      <c r="P39" s="242">
        <v>0</v>
      </c>
      <c r="Q39" s="243">
        <v>1.4803872499999999</v>
      </c>
      <c r="R39" s="244">
        <v>0.86</v>
      </c>
      <c r="S39" s="258">
        <v>1.2</v>
      </c>
      <c r="T39" s="230">
        <f t="shared" si="0"/>
        <v>6.2</v>
      </c>
      <c r="U39" s="165" t="s">
        <v>7348</v>
      </c>
      <c r="V39" s="167">
        <v>4</v>
      </c>
      <c r="W39" s="167" t="s">
        <v>7587</v>
      </c>
      <c r="X39" s="167" t="s">
        <v>7587</v>
      </c>
      <c r="Y39" s="167" t="s">
        <v>7357</v>
      </c>
      <c r="Z39" s="167" t="s">
        <v>7587</v>
      </c>
      <c r="AA39" s="167" t="s">
        <v>7587</v>
      </c>
      <c r="AB39" s="167" t="s">
        <v>7357</v>
      </c>
      <c r="AC39" s="167" t="s">
        <v>7587</v>
      </c>
      <c r="AD39" s="167" t="s">
        <v>7357</v>
      </c>
      <c r="AE39" s="167" t="s">
        <v>7357</v>
      </c>
      <c r="AF39" s="167" t="s">
        <v>7357</v>
      </c>
      <c r="AG39" s="168" t="s">
        <v>7587</v>
      </c>
      <c r="AH39" s="167" t="s">
        <v>7357</v>
      </c>
      <c r="AI39" s="167" t="s">
        <v>7587</v>
      </c>
      <c r="AJ39" s="167" t="s">
        <v>7357</v>
      </c>
      <c r="AK39" s="167" t="s">
        <v>7357</v>
      </c>
      <c r="AL39" s="167" t="s">
        <v>7357</v>
      </c>
      <c r="AM39" s="167" t="s">
        <v>7357</v>
      </c>
      <c r="AN39" s="168" t="s">
        <v>7357</v>
      </c>
      <c r="AO39" s="168" t="s">
        <v>7357</v>
      </c>
      <c r="AP39" s="168" t="s">
        <v>7587</v>
      </c>
      <c r="AQ39" s="168" t="s">
        <v>7357</v>
      </c>
      <c r="AR39" s="168" t="s">
        <v>7357</v>
      </c>
    </row>
    <row r="40" spans="1:44">
      <c r="A40" s="138" t="s">
        <v>150</v>
      </c>
      <c r="B40" s="138" t="s">
        <v>7493</v>
      </c>
      <c r="C40" s="138" t="s">
        <v>7435</v>
      </c>
      <c r="D40" s="138" t="s">
        <v>23</v>
      </c>
      <c r="E40" s="145" t="s">
        <v>7348</v>
      </c>
      <c r="F40" s="138" t="s">
        <v>50</v>
      </c>
      <c r="G40" s="139">
        <v>55.2</v>
      </c>
      <c r="H40" s="139">
        <v>55.247954545454498</v>
      </c>
      <c r="I40" s="242">
        <v>5.1041666666666696</v>
      </c>
      <c r="J40" s="242">
        <v>3.4375</v>
      </c>
      <c r="K40" s="242">
        <v>1.6666666666666701</v>
      </c>
      <c r="L40" s="242">
        <v>15.170454545454501</v>
      </c>
      <c r="M40" s="242">
        <v>4.5454545454545503</v>
      </c>
      <c r="N40" s="242">
        <v>10.625</v>
      </c>
      <c r="O40" s="242">
        <v>5.8333333333333304</v>
      </c>
      <c r="P40" s="242">
        <v>10.5</v>
      </c>
      <c r="Q40" s="242">
        <v>12.5</v>
      </c>
      <c r="R40" s="244">
        <v>6.14</v>
      </c>
      <c r="S40" s="252">
        <v>48.4</v>
      </c>
      <c r="T40" s="226">
        <f t="shared" si="0"/>
        <v>6.8000000000000043</v>
      </c>
      <c r="U40" s="165" t="s">
        <v>7348</v>
      </c>
      <c r="V40" s="167">
        <v>58</v>
      </c>
      <c r="W40" s="167" t="s">
        <v>7587</v>
      </c>
      <c r="X40" s="168" t="s">
        <v>7626</v>
      </c>
      <c r="Y40" s="167" t="s">
        <v>7613</v>
      </c>
      <c r="Z40" s="167" t="s">
        <v>7587</v>
      </c>
      <c r="AA40" s="167" t="s">
        <v>7587</v>
      </c>
      <c r="AB40" s="167" t="s">
        <v>7348</v>
      </c>
      <c r="AC40" s="167" t="s">
        <v>7587</v>
      </c>
      <c r="AD40" s="167" t="s">
        <v>7357</v>
      </c>
      <c r="AE40" s="167" t="s">
        <v>7348</v>
      </c>
      <c r="AF40" s="167" t="s">
        <v>7348</v>
      </c>
      <c r="AG40" s="168" t="s">
        <v>7587</v>
      </c>
      <c r="AH40" s="167" t="s">
        <v>7357</v>
      </c>
      <c r="AI40" s="167" t="s">
        <v>7587</v>
      </c>
      <c r="AJ40" s="167" t="s">
        <v>7348</v>
      </c>
      <c r="AK40" s="167" t="s">
        <v>7348</v>
      </c>
      <c r="AL40" s="167" t="s">
        <v>7614</v>
      </c>
      <c r="AM40" s="167" t="s">
        <v>7357</v>
      </c>
      <c r="AN40" s="168" t="s">
        <v>7357</v>
      </c>
      <c r="AO40" s="168" t="s">
        <v>7348</v>
      </c>
      <c r="AP40" s="168" t="s">
        <v>7587</v>
      </c>
      <c r="AQ40" s="168" t="s">
        <v>7357</v>
      </c>
      <c r="AR40" s="168" t="s">
        <v>7357</v>
      </c>
    </row>
    <row r="41" spans="1:44">
      <c r="A41" s="138" t="s">
        <v>166</v>
      </c>
      <c r="B41" s="138" t="s">
        <v>7511</v>
      </c>
      <c r="C41" s="138" t="s">
        <v>7358</v>
      </c>
      <c r="D41" s="138" t="s">
        <v>23</v>
      </c>
      <c r="E41" s="145" t="s">
        <v>7348</v>
      </c>
      <c r="F41" s="138" t="s">
        <v>50</v>
      </c>
      <c r="G41" s="139">
        <v>51</v>
      </c>
      <c r="H41" s="139">
        <v>51.041477272727299</v>
      </c>
      <c r="I41" s="242">
        <v>5.46875</v>
      </c>
      <c r="J41" s="242">
        <v>2.96875</v>
      </c>
      <c r="K41" s="242">
        <v>2.5</v>
      </c>
      <c r="L41" s="242">
        <v>16.022727272727298</v>
      </c>
      <c r="M41" s="242">
        <v>4.7727272727272698</v>
      </c>
      <c r="N41" s="242">
        <v>11.25</v>
      </c>
      <c r="O41" s="242">
        <v>7.5</v>
      </c>
      <c r="P41" s="242">
        <v>4</v>
      </c>
      <c r="Q41" s="242">
        <v>12.5</v>
      </c>
      <c r="R41" s="244">
        <v>5.55</v>
      </c>
      <c r="S41" s="258">
        <v>43.3</v>
      </c>
      <c r="T41" s="230">
        <f t="shared" si="0"/>
        <v>7.7000000000000028</v>
      </c>
      <c r="U41" s="165" t="s">
        <v>7348</v>
      </c>
      <c r="V41" s="167">
        <v>49</v>
      </c>
      <c r="W41" s="167" t="s">
        <v>7587</v>
      </c>
      <c r="X41" s="167" t="s">
        <v>7587</v>
      </c>
      <c r="Y41" s="167" t="s">
        <v>7613</v>
      </c>
      <c r="Z41" s="167" t="s">
        <v>7587</v>
      </c>
      <c r="AA41" s="167" t="s">
        <v>7587</v>
      </c>
      <c r="AB41" s="167" t="s">
        <v>7348</v>
      </c>
      <c r="AC41" s="167" t="s">
        <v>7587</v>
      </c>
      <c r="AD41" s="167" t="s">
        <v>7348</v>
      </c>
      <c r="AE41" s="167" t="s">
        <v>7357</v>
      </c>
      <c r="AF41" s="167" t="s">
        <v>7348</v>
      </c>
      <c r="AG41" s="168" t="s">
        <v>7587</v>
      </c>
      <c r="AH41" s="167" t="s">
        <v>7357</v>
      </c>
      <c r="AI41" s="167" t="s">
        <v>7587</v>
      </c>
      <c r="AJ41" s="167" t="s">
        <v>7348</v>
      </c>
      <c r="AK41" s="167" t="s">
        <v>7348</v>
      </c>
      <c r="AL41" s="167" t="s">
        <v>7614</v>
      </c>
      <c r="AM41" s="167" t="s">
        <v>7348</v>
      </c>
      <c r="AN41" s="168" t="s">
        <v>7357</v>
      </c>
      <c r="AO41" s="168" t="s">
        <v>7357</v>
      </c>
      <c r="AP41" s="168" t="s">
        <v>7587</v>
      </c>
      <c r="AQ41" s="168" t="s">
        <v>7357</v>
      </c>
      <c r="AR41" s="168" t="s">
        <v>7357</v>
      </c>
    </row>
    <row r="42" spans="1:44">
      <c r="A42" s="138" t="s">
        <v>167</v>
      </c>
      <c r="B42" s="138" t="s">
        <v>7512</v>
      </c>
      <c r="C42" s="138" t="s">
        <v>7392</v>
      </c>
      <c r="D42" s="138" t="s">
        <v>36</v>
      </c>
      <c r="E42" s="145" t="s">
        <v>7348</v>
      </c>
      <c r="F42" s="138" t="s">
        <v>21</v>
      </c>
      <c r="G42" s="139">
        <v>24.1</v>
      </c>
      <c r="H42" s="139">
        <v>24.1065801515151</v>
      </c>
      <c r="I42" s="242">
        <v>4.0104166666666696</v>
      </c>
      <c r="J42" s="242">
        <v>2.34375</v>
      </c>
      <c r="K42" s="242">
        <v>1.6666666666666701</v>
      </c>
      <c r="L42" s="242">
        <v>8.0681818181818201</v>
      </c>
      <c r="M42" s="242">
        <v>4.3181818181818201</v>
      </c>
      <c r="N42" s="242">
        <v>3.75</v>
      </c>
      <c r="O42" s="242">
        <v>1.6666666666666701</v>
      </c>
      <c r="P42" s="242">
        <v>3.5</v>
      </c>
      <c r="Q42" s="243">
        <v>4.8213150000000002</v>
      </c>
      <c r="R42" s="244">
        <v>2.04</v>
      </c>
      <c r="S42" s="258">
        <v>21.3</v>
      </c>
      <c r="T42" s="230">
        <f t="shared" si="0"/>
        <v>2.8000000000000007</v>
      </c>
      <c r="U42" s="165" t="s">
        <v>7348</v>
      </c>
      <c r="V42" s="167" t="s">
        <v>7587</v>
      </c>
      <c r="W42" s="167" t="s">
        <v>7587</v>
      </c>
      <c r="X42" s="167" t="s">
        <v>7587</v>
      </c>
      <c r="Y42" s="167" t="s">
        <v>7613</v>
      </c>
      <c r="Z42" s="167" t="s">
        <v>7587</v>
      </c>
      <c r="AA42" s="167" t="s">
        <v>7587</v>
      </c>
      <c r="AB42" s="167" t="s">
        <v>7357</v>
      </c>
      <c r="AC42" s="167" t="s">
        <v>7587</v>
      </c>
      <c r="AD42" s="167" t="s">
        <v>7357</v>
      </c>
      <c r="AE42" s="167" t="s">
        <v>7357</v>
      </c>
      <c r="AF42" s="167" t="s">
        <v>7357</v>
      </c>
      <c r="AG42" s="168" t="s">
        <v>7587</v>
      </c>
      <c r="AH42" s="167" t="s">
        <v>7357</v>
      </c>
      <c r="AI42" s="167" t="s">
        <v>7587</v>
      </c>
      <c r="AJ42" s="167" t="s">
        <v>7348</v>
      </c>
      <c r="AK42" s="167" t="s">
        <v>7357</v>
      </c>
      <c r="AL42" s="167" t="s">
        <v>7357</v>
      </c>
      <c r="AM42" s="167" t="s">
        <v>7348</v>
      </c>
      <c r="AN42" s="168" t="s">
        <v>7357</v>
      </c>
      <c r="AO42" s="168" t="s">
        <v>7357</v>
      </c>
      <c r="AP42" s="168" t="s">
        <v>7587</v>
      </c>
      <c r="AQ42" s="168" t="s">
        <v>7357</v>
      </c>
      <c r="AR42" s="168" t="s">
        <v>7357</v>
      </c>
    </row>
    <row r="43" spans="1:44">
      <c r="A43" s="138" t="s">
        <v>186</v>
      </c>
      <c r="B43" s="138" t="s">
        <v>7533</v>
      </c>
      <c r="C43" s="138" t="s">
        <v>7351</v>
      </c>
      <c r="D43" s="138" t="s">
        <v>23</v>
      </c>
      <c r="E43" s="145" t="s">
        <v>7357</v>
      </c>
      <c r="F43" s="138" t="s">
        <v>24</v>
      </c>
      <c r="G43" s="139">
        <v>10.3</v>
      </c>
      <c r="H43" s="139">
        <v>10.343796128787901</v>
      </c>
      <c r="I43" s="242">
        <v>1.40625</v>
      </c>
      <c r="J43" s="242">
        <v>1.40625</v>
      </c>
      <c r="K43" s="242">
        <v>0</v>
      </c>
      <c r="L43" s="242">
        <v>2.0454545454545499</v>
      </c>
      <c r="M43" s="242">
        <v>2.0454545454545499</v>
      </c>
      <c r="N43" s="242">
        <v>0</v>
      </c>
      <c r="O43" s="242">
        <v>2.0833333333333299</v>
      </c>
      <c r="P43" s="242">
        <v>1.5</v>
      </c>
      <c r="Q43" s="243">
        <v>2.0687582500000001</v>
      </c>
      <c r="R43" s="244">
        <v>1.24</v>
      </c>
      <c r="S43" s="257" t="s">
        <v>7587</v>
      </c>
      <c r="T43" s="257" t="s">
        <v>7587</v>
      </c>
      <c r="U43" s="166" t="s">
        <v>7357</v>
      </c>
      <c r="V43" s="167" t="s">
        <v>7587</v>
      </c>
      <c r="W43" s="167" t="s">
        <v>7587</v>
      </c>
      <c r="X43" s="167" t="s">
        <v>7587</v>
      </c>
      <c r="Y43" s="167" t="s">
        <v>7613</v>
      </c>
      <c r="Z43" s="167" t="s">
        <v>7587</v>
      </c>
      <c r="AA43" s="167" t="s">
        <v>7587</v>
      </c>
      <c r="AB43" s="167" t="s">
        <v>7357</v>
      </c>
      <c r="AC43" s="167" t="s">
        <v>7587</v>
      </c>
      <c r="AD43" s="167" t="s">
        <v>7357</v>
      </c>
      <c r="AE43" s="167" t="s">
        <v>7357</v>
      </c>
      <c r="AF43" s="167" t="s">
        <v>7357</v>
      </c>
      <c r="AG43" s="168" t="s">
        <v>7587</v>
      </c>
      <c r="AH43" s="167" t="s">
        <v>7357</v>
      </c>
      <c r="AI43" s="167" t="s">
        <v>7587</v>
      </c>
      <c r="AJ43" s="167" t="s">
        <v>7357</v>
      </c>
      <c r="AK43" s="167" t="s">
        <v>7357</v>
      </c>
      <c r="AL43" s="167" t="s">
        <v>7357</v>
      </c>
      <c r="AM43" s="167" t="s">
        <v>7357</v>
      </c>
      <c r="AN43" s="168" t="s">
        <v>7357</v>
      </c>
      <c r="AO43" s="168" t="s">
        <v>7357</v>
      </c>
      <c r="AP43" s="168" t="s">
        <v>7587</v>
      </c>
      <c r="AQ43" s="168" t="s">
        <v>7357</v>
      </c>
      <c r="AR43" s="168" t="s">
        <v>7357</v>
      </c>
    </row>
    <row r="44" spans="1:44">
      <c r="A44" s="138" t="s">
        <v>189</v>
      </c>
      <c r="B44" s="138" t="s">
        <v>7536</v>
      </c>
      <c r="C44" s="138" t="s">
        <v>7491</v>
      </c>
      <c r="D44" s="138" t="s">
        <v>36</v>
      </c>
      <c r="E44" s="145" t="s">
        <v>7348</v>
      </c>
      <c r="F44" s="138" t="s">
        <v>26</v>
      </c>
      <c r="G44" s="139">
        <v>3.6</v>
      </c>
      <c r="H44" s="139">
        <v>3.6166663333333302</v>
      </c>
      <c r="I44" s="242">
        <v>1.25</v>
      </c>
      <c r="J44" s="242">
        <v>0</v>
      </c>
      <c r="K44" s="242">
        <v>1.25</v>
      </c>
      <c r="L44" s="242">
        <v>0</v>
      </c>
      <c r="M44" s="242">
        <v>0</v>
      </c>
      <c r="N44" s="242">
        <v>0</v>
      </c>
      <c r="O44" s="242">
        <v>0.83333333333333304</v>
      </c>
      <c r="P44" s="242">
        <v>0.5</v>
      </c>
      <c r="Q44" s="243">
        <v>0.723333</v>
      </c>
      <c r="R44" s="244">
        <v>0.31</v>
      </c>
      <c r="S44" s="252">
        <v>3.6</v>
      </c>
      <c r="T44" s="226">
        <f>(G44-S44)</f>
        <v>0</v>
      </c>
      <c r="U44" s="166" t="s">
        <v>7357</v>
      </c>
      <c r="V44" s="167" t="s">
        <v>7587</v>
      </c>
      <c r="W44" s="167" t="s">
        <v>7587</v>
      </c>
      <c r="X44" s="167" t="s">
        <v>7587</v>
      </c>
      <c r="Y44" s="167" t="s">
        <v>7357</v>
      </c>
      <c r="Z44" s="167" t="s">
        <v>7587</v>
      </c>
      <c r="AA44" s="167" t="s">
        <v>7587</v>
      </c>
      <c r="AB44" s="167" t="s">
        <v>7357</v>
      </c>
      <c r="AC44" s="167" t="s">
        <v>7587</v>
      </c>
      <c r="AD44" s="167" t="s">
        <v>7357</v>
      </c>
      <c r="AE44" s="167" t="s">
        <v>7357</v>
      </c>
      <c r="AF44" s="167" t="s">
        <v>7357</v>
      </c>
      <c r="AG44" s="168" t="s">
        <v>7587</v>
      </c>
      <c r="AH44" s="167" t="s">
        <v>7357</v>
      </c>
      <c r="AI44" s="167" t="s">
        <v>7587</v>
      </c>
      <c r="AJ44" s="167" t="s">
        <v>7357</v>
      </c>
      <c r="AK44" s="167" t="s">
        <v>7357</v>
      </c>
      <c r="AL44" s="167" t="s">
        <v>7357</v>
      </c>
      <c r="AM44" s="167" t="s">
        <v>7357</v>
      </c>
      <c r="AN44" s="168" t="s">
        <v>7357</v>
      </c>
      <c r="AO44" s="168" t="s">
        <v>7357</v>
      </c>
      <c r="AP44" s="168" t="s">
        <v>7587</v>
      </c>
      <c r="AQ44" s="168" t="s">
        <v>7357</v>
      </c>
      <c r="AR44" s="168" t="s">
        <v>7357</v>
      </c>
    </row>
    <row r="45" spans="1:44">
      <c r="A45" s="138" t="s">
        <v>194</v>
      </c>
      <c r="B45" s="138" t="s">
        <v>7541</v>
      </c>
      <c r="C45" s="138" t="s">
        <v>7358</v>
      </c>
      <c r="D45" s="138" t="s">
        <v>36</v>
      </c>
      <c r="E45" s="145" t="s">
        <v>7348</v>
      </c>
      <c r="F45" s="138" t="s">
        <v>26</v>
      </c>
      <c r="G45" s="139">
        <v>8.5</v>
      </c>
      <c r="H45" s="139">
        <v>8.5371202196969698</v>
      </c>
      <c r="I45" s="242">
        <v>1.6666666666666701</v>
      </c>
      <c r="J45" s="242">
        <v>1.25</v>
      </c>
      <c r="K45" s="242">
        <v>0.41666666666666702</v>
      </c>
      <c r="L45" s="242">
        <v>1.13636363636364</v>
      </c>
      <c r="M45" s="242">
        <v>1.13636363636364</v>
      </c>
      <c r="N45" s="242">
        <v>0</v>
      </c>
      <c r="O45" s="242">
        <v>1.6666666666666701</v>
      </c>
      <c r="P45" s="242">
        <v>1.5</v>
      </c>
      <c r="Q45" s="243">
        <v>1.7074232499999999</v>
      </c>
      <c r="R45" s="244">
        <v>0.86</v>
      </c>
      <c r="S45" s="252">
        <v>8.5</v>
      </c>
      <c r="T45" s="226">
        <f>(G45-S45)</f>
        <v>0</v>
      </c>
      <c r="U45" s="166" t="s">
        <v>7357</v>
      </c>
      <c r="V45" s="167" t="s">
        <v>7587</v>
      </c>
      <c r="W45" s="167" t="s">
        <v>7587</v>
      </c>
      <c r="X45" s="167" t="s">
        <v>7587</v>
      </c>
      <c r="Y45" s="167" t="s">
        <v>7348</v>
      </c>
      <c r="Z45" s="167" t="s">
        <v>7587</v>
      </c>
      <c r="AA45" s="167" t="s">
        <v>7587</v>
      </c>
      <c r="AB45" s="167" t="s">
        <v>7357</v>
      </c>
      <c r="AC45" s="167" t="s">
        <v>7587</v>
      </c>
      <c r="AD45" s="167" t="s">
        <v>7357</v>
      </c>
      <c r="AE45" s="167" t="s">
        <v>7357</v>
      </c>
      <c r="AF45" s="167" t="s">
        <v>7357</v>
      </c>
      <c r="AG45" s="168" t="s">
        <v>7587</v>
      </c>
      <c r="AH45" s="167" t="s">
        <v>7357</v>
      </c>
      <c r="AI45" s="167" t="s">
        <v>7587</v>
      </c>
      <c r="AJ45" s="167" t="s">
        <v>7357</v>
      </c>
      <c r="AK45" s="167" t="s">
        <v>7357</v>
      </c>
      <c r="AL45" s="167" t="s">
        <v>7614</v>
      </c>
      <c r="AM45" s="167" t="s">
        <v>7348</v>
      </c>
      <c r="AN45" s="168" t="s">
        <v>7357</v>
      </c>
      <c r="AO45" s="168" t="s">
        <v>7357</v>
      </c>
      <c r="AP45" s="168" t="s">
        <v>7587</v>
      </c>
      <c r="AQ45" s="168" t="s">
        <v>7357</v>
      </c>
      <c r="AR45" s="168" t="s">
        <v>7357</v>
      </c>
    </row>
    <row r="46" spans="1:44">
      <c r="A46" s="138" t="s">
        <v>196</v>
      </c>
      <c r="B46" s="138" t="s">
        <v>7543</v>
      </c>
      <c r="C46" s="138" t="s">
        <v>7351</v>
      </c>
      <c r="D46" s="138" t="s">
        <v>23</v>
      </c>
      <c r="E46" s="145" t="s">
        <v>7357</v>
      </c>
      <c r="F46" s="138" t="s">
        <v>26</v>
      </c>
      <c r="G46" s="139">
        <v>9.8000000000000007</v>
      </c>
      <c r="H46" s="139">
        <v>9.8427545454545395</v>
      </c>
      <c r="I46" s="242">
        <v>1.71875</v>
      </c>
      <c r="J46" s="242">
        <v>1.71875</v>
      </c>
      <c r="K46" s="242">
        <v>0</v>
      </c>
      <c r="L46" s="242">
        <v>2.0454545454545499</v>
      </c>
      <c r="M46" s="242">
        <v>2.0454545454545499</v>
      </c>
      <c r="N46" s="242">
        <v>0</v>
      </c>
      <c r="O46" s="242">
        <v>1.25</v>
      </c>
      <c r="P46" s="242">
        <v>0</v>
      </c>
      <c r="Q46" s="243">
        <v>1.96855</v>
      </c>
      <c r="R46" s="244">
        <v>2.86</v>
      </c>
      <c r="S46" s="250" t="s">
        <v>7587</v>
      </c>
      <c r="T46" s="250" t="s">
        <v>7587</v>
      </c>
      <c r="U46" s="165" t="s">
        <v>7348</v>
      </c>
      <c r="V46" s="167">
        <v>11</v>
      </c>
      <c r="W46" s="167" t="s">
        <v>7587</v>
      </c>
      <c r="X46" s="167" t="s">
        <v>7587</v>
      </c>
      <c r="Y46" s="167" t="s">
        <v>7613</v>
      </c>
      <c r="Z46" s="167" t="s">
        <v>7587</v>
      </c>
      <c r="AA46" s="167" t="s">
        <v>7587</v>
      </c>
      <c r="AB46" s="167" t="s">
        <v>7357</v>
      </c>
      <c r="AC46" s="167" t="s">
        <v>7587</v>
      </c>
      <c r="AD46" s="167" t="s">
        <v>7357</v>
      </c>
      <c r="AE46" s="167" t="s">
        <v>7357</v>
      </c>
      <c r="AF46" s="167" t="s">
        <v>7348</v>
      </c>
      <c r="AG46" s="168" t="s">
        <v>7587</v>
      </c>
      <c r="AH46" s="167" t="s">
        <v>7357</v>
      </c>
      <c r="AI46" s="167" t="s">
        <v>7587</v>
      </c>
      <c r="AJ46" s="167" t="s">
        <v>7348</v>
      </c>
      <c r="AK46" s="167" t="s">
        <v>7357</v>
      </c>
      <c r="AL46" s="167" t="s">
        <v>7357</v>
      </c>
      <c r="AM46" s="167" t="s">
        <v>7357</v>
      </c>
      <c r="AN46" s="168" t="s">
        <v>7357</v>
      </c>
      <c r="AO46" s="168" t="s">
        <v>7357</v>
      </c>
      <c r="AP46" s="168" t="s">
        <v>7587</v>
      </c>
      <c r="AQ46" s="168" t="s">
        <v>7357</v>
      </c>
      <c r="AR46" s="168" t="s">
        <v>7357</v>
      </c>
    </row>
    <row r="47" spans="1:44">
      <c r="A47" s="138" t="s">
        <v>198</v>
      </c>
      <c r="B47" s="138" t="s">
        <v>7545</v>
      </c>
      <c r="C47" s="138" t="s">
        <v>7358</v>
      </c>
      <c r="D47" s="138" t="s">
        <v>23</v>
      </c>
      <c r="E47" s="145" t="s">
        <v>7348</v>
      </c>
      <c r="F47" s="138" t="s">
        <v>24</v>
      </c>
      <c r="G47" s="139">
        <v>18.600000000000001</v>
      </c>
      <c r="H47" s="139">
        <v>18.648010340909099</v>
      </c>
      <c r="I47" s="242">
        <v>1.7708333333333299</v>
      </c>
      <c r="J47" s="242">
        <v>0.9375</v>
      </c>
      <c r="K47" s="242">
        <v>0.83333333333333304</v>
      </c>
      <c r="L47" s="242">
        <v>5.3409090909090899</v>
      </c>
      <c r="M47" s="242">
        <v>1.5909090909090899</v>
      </c>
      <c r="N47" s="242">
        <v>3.75</v>
      </c>
      <c r="O47" s="242">
        <v>4.1666666666666696</v>
      </c>
      <c r="P47" s="242">
        <v>0.5</v>
      </c>
      <c r="Q47" s="243">
        <v>3.72960125</v>
      </c>
      <c r="R47" s="244">
        <v>3.14</v>
      </c>
      <c r="S47" s="258">
        <v>15.6</v>
      </c>
      <c r="T47" s="230">
        <f>(G47-S47)</f>
        <v>3.0000000000000018</v>
      </c>
      <c r="U47" s="165" t="s">
        <v>7348</v>
      </c>
      <c r="V47" s="167" t="s">
        <v>7587</v>
      </c>
      <c r="W47" s="167" t="s">
        <v>7587</v>
      </c>
      <c r="X47" s="167" t="s">
        <v>7587</v>
      </c>
      <c r="Y47" s="167" t="s">
        <v>7357</v>
      </c>
      <c r="Z47" s="167" t="s">
        <v>7587</v>
      </c>
      <c r="AA47" s="167" t="s">
        <v>7587</v>
      </c>
      <c r="AB47" s="167" t="s">
        <v>7357</v>
      </c>
      <c r="AC47" s="167" t="s">
        <v>7587</v>
      </c>
      <c r="AD47" s="167" t="s">
        <v>7357</v>
      </c>
      <c r="AE47" s="167" t="s">
        <v>7357</v>
      </c>
      <c r="AF47" s="167" t="s">
        <v>7357</v>
      </c>
      <c r="AG47" s="168" t="s">
        <v>7587</v>
      </c>
      <c r="AH47" s="167" t="s">
        <v>7357</v>
      </c>
      <c r="AI47" s="167" t="s">
        <v>7587</v>
      </c>
      <c r="AJ47" s="167" t="s">
        <v>7357</v>
      </c>
      <c r="AK47" s="167" t="s">
        <v>7357</v>
      </c>
      <c r="AL47" s="167" t="s">
        <v>7614</v>
      </c>
      <c r="AM47" s="167" t="s">
        <v>7357</v>
      </c>
      <c r="AN47" s="168" t="s">
        <v>7357</v>
      </c>
      <c r="AO47" s="168" t="s">
        <v>7357</v>
      </c>
      <c r="AP47" s="168" t="s">
        <v>7587</v>
      </c>
      <c r="AQ47" s="168" t="s">
        <v>7357</v>
      </c>
      <c r="AR47" s="168" t="s">
        <v>7357</v>
      </c>
    </row>
    <row r="48" spans="1:44">
      <c r="A48" s="138" t="s">
        <v>201</v>
      </c>
      <c r="B48" s="138" t="s">
        <v>7548</v>
      </c>
      <c r="C48" s="138" t="s">
        <v>7358</v>
      </c>
      <c r="D48" s="138" t="s">
        <v>80</v>
      </c>
      <c r="E48" s="145" t="s">
        <v>7348</v>
      </c>
      <c r="F48" s="138" t="s">
        <v>21</v>
      </c>
      <c r="G48" s="139">
        <v>21.3</v>
      </c>
      <c r="H48" s="139">
        <v>21.298617424242401</v>
      </c>
      <c r="I48" s="242">
        <v>2.3177083333333299</v>
      </c>
      <c r="J48" s="242">
        <v>1.484375</v>
      </c>
      <c r="K48" s="242">
        <v>0.83333333333333304</v>
      </c>
      <c r="L48" s="242">
        <v>1.5909090909090899</v>
      </c>
      <c r="M48" s="242">
        <v>1.5909090909090899</v>
      </c>
      <c r="N48" s="242">
        <v>0</v>
      </c>
      <c r="O48" s="242">
        <v>2.0833333333333299</v>
      </c>
      <c r="P48" s="242">
        <v>7.6666666666666696</v>
      </c>
      <c r="Q48" s="242">
        <v>3.75</v>
      </c>
      <c r="R48" s="244">
        <v>3.89</v>
      </c>
      <c r="S48" s="258">
        <v>19</v>
      </c>
      <c r="T48" s="230">
        <f>(G48-S48)</f>
        <v>2.3000000000000007</v>
      </c>
      <c r="U48" s="165" t="s">
        <v>7348</v>
      </c>
      <c r="V48" s="167" t="s">
        <v>7587</v>
      </c>
      <c r="W48" s="167" t="s">
        <v>7587</v>
      </c>
      <c r="X48" s="167" t="s">
        <v>7587</v>
      </c>
      <c r="Y48" s="167" t="s">
        <v>7357</v>
      </c>
      <c r="Z48" s="167" t="s">
        <v>7587</v>
      </c>
      <c r="AA48" s="167" t="s">
        <v>7587</v>
      </c>
      <c r="AB48" s="167" t="s">
        <v>7357</v>
      </c>
      <c r="AC48" s="167" t="s">
        <v>7587</v>
      </c>
      <c r="AD48" s="167" t="s">
        <v>7348</v>
      </c>
      <c r="AE48" s="167" t="s">
        <v>7357</v>
      </c>
      <c r="AF48" s="167" t="s">
        <v>7348</v>
      </c>
      <c r="AG48" s="168" t="s">
        <v>7587</v>
      </c>
      <c r="AH48" s="167" t="s">
        <v>7357</v>
      </c>
      <c r="AI48" s="167" t="s">
        <v>7587</v>
      </c>
      <c r="AJ48" s="167" t="s">
        <v>7357</v>
      </c>
      <c r="AK48" s="167" t="s">
        <v>7357</v>
      </c>
      <c r="AL48" s="167" t="s">
        <v>7614</v>
      </c>
      <c r="AM48" s="167" t="s">
        <v>7348</v>
      </c>
      <c r="AN48" s="168" t="s">
        <v>7357</v>
      </c>
      <c r="AO48" s="168" t="s">
        <v>7357</v>
      </c>
      <c r="AP48" s="168" t="s">
        <v>7348</v>
      </c>
      <c r="AQ48" s="168" t="s">
        <v>7357</v>
      </c>
      <c r="AR48" s="168" t="s">
        <v>7357</v>
      </c>
    </row>
    <row r="49" spans="1:44">
      <c r="A49" s="138" t="s">
        <v>205</v>
      </c>
      <c r="B49" s="138" t="s">
        <v>7552</v>
      </c>
      <c r="C49" s="138" t="s">
        <v>7362</v>
      </c>
      <c r="D49" s="138" t="s">
        <v>80</v>
      </c>
      <c r="E49" s="145" t="s">
        <v>7348</v>
      </c>
      <c r="F49" s="138" t="s">
        <v>55</v>
      </c>
      <c r="G49" s="139">
        <v>42.1</v>
      </c>
      <c r="H49" s="139">
        <v>42.090410353535397</v>
      </c>
      <c r="I49" s="242">
        <v>4.0885416666666696</v>
      </c>
      <c r="J49" s="242">
        <v>2.421875</v>
      </c>
      <c r="K49" s="242">
        <v>1.6666666666666701</v>
      </c>
      <c r="L49" s="242">
        <v>17.159090909090899</v>
      </c>
      <c r="M49" s="242">
        <v>5.9090909090909101</v>
      </c>
      <c r="N49" s="242">
        <v>11.25</v>
      </c>
      <c r="O49" s="242">
        <v>4.1666666666666696</v>
      </c>
      <c r="P49" s="242">
        <v>6.2361111111111098</v>
      </c>
      <c r="Q49" s="242">
        <v>7.5</v>
      </c>
      <c r="R49" s="244">
        <v>2.94</v>
      </c>
      <c r="S49" s="252">
        <v>34.1</v>
      </c>
      <c r="T49" s="226">
        <f>(G49-S49)</f>
        <v>8</v>
      </c>
      <c r="U49" s="165" t="s">
        <v>7348</v>
      </c>
      <c r="V49" s="167">
        <v>60</v>
      </c>
      <c r="W49" s="167" t="s">
        <v>7587</v>
      </c>
      <c r="X49" s="167" t="s">
        <v>7587</v>
      </c>
      <c r="Y49" s="167" t="s">
        <v>7613</v>
      </c>
      <c r="Z49" s="167" t="s">
        <v>7587</v>
      </c>
      <c r="AA49" s="167" t="s">
        <v>7587</v>
      </c>
      <c r="AB49" s="167" t="s">
        <v>7357</v>
      </c>
      <c r="AC49" s="167" t="s">
        <v>7587</v>
      </c>
      <c r="AD49" s="167" t="s">
        <v>7357</v>
      </c>
      <c r="AE49" s="167" t="s">
        <v>7357</v>
      </c>
      <c r="AF49" s="167" t="s">
        <v>7348</v>
      </c>
      <c r="AG49" s="168" t="s">
        <v>7587</v>
      </c>
      <c r="AH49" s="167" t="s">
        <v>7357</v>
      </c>
      <c r="AI49" s="167" t="s">
        <v>7587</v>
      </c>
      <c r="AJ49" s="167" t="s">
        <v>7357</v>
      </c>
      <c r="AK49" s="167" t="s">
        <v>7348</v>
      </c>
      <c r="AL49" s="167" t="s">
        <v>7614</v>
      </c>
      <c r="AM49" s="167" t="s">
        <v>7357</v>
      </c>
      <c r="AN49" s="168" t="s">
        <v>7357</v>
      </c>
      <c r="AO49" s="168" t="s">
        <v>7357</v>
      </c>
      <c r="AP49" s="168" t="s">
        <v>7357</v>
      </c>
      <c r="AQ49" s="168" t="s">
        <v>7615</v>
      </c>
      <c r="AR49" s="168" t="s">
        <v>7357</v>
      </c>
    </row>
    <row r="50" spans="1:44">
      <c r="A50" s="138" t="s">
        <v>207</v>
      </c>
      <c r="B50" s="138" t="s">
        <v>7554</v>
      </c>
      <c r="C50" s="138" t="s">
        <v>7358</v>
      </c>
      <c r="D50" s="138" t="s">
        <v>23</v>
      </c>
      <c r="E50" s="145" t="s">
        <v>7348</v>
      </c>
      <c r="F50" s="138" t="s">
        <v>50</v>
      </c>
      <c r="G50" s="139">
        <v>57.5</v>
      </c>
      <c r="H50" s="139">
        <v>57.5341666666667</v>
      </c>
      <c r="I50" s="242">
        <v>6.7708333333333304</v>
      </c>
      <c r="J50" s="242">
        <v>3.4375</v>
      </c>
      <c r="K50" s="242">
        <v>3.3333333333333299</v>
      </c>
      <c r="L50" s="242">
        <v>18.75</v>
      </c>
      <c r="M50" s="242">
        <v>5</v>
      </c>
      <c r="N50" s="242">
        <v>13.75</v>
      </c>
      <c r="O50" s="242">
        <v>5.8333333333333304</v>
      </c>
      <c r="P50" s="242">
        <v>11.75</v>
      </c>
      <c r="Q50" s="242">
        <v>7.5</v>
      </c>
      <c r="R50" s="244">
        <v>6.93</v>
      </c>
      <c r="S50" s="258">
        <v>59</v>
      </c>
      <c r="T50" s="230">
        <f>(G50-S50)</f>
        <v>-1.5</v>
      </c>
      <c r="U50" s="165" t="s">
        <v>7348</v>
      </c>
      <c r="V50" s="167">
        <v>62</v>
      </c>
      <c r="W50" s="167" t="s">
        <v>7587</v>
      </c>
      <c r="X50" s="167" t="s">
        <v>7587</v>
      </c>
      <c r="Y50" s="167" t="s">
        <v>7613</v>
      </c>
      <c r="Z50" s="167" t="s">
        <v>7587</v>
      </c>
      <c r="AA50" s="167" t="s">
        <v>7587</v>
      </c>
      <c r="AB50" s="167" t="s">
        <v>7357</v>
      </c>
      <c r="AC50" s="167" t="s">
        <v>7587</v>
      </c>
      <c r="AD50" s="167" t="s">
        <v>7348</v>
      </c>
      <c r="AE50" s="167" t="s">
        <v>7357</v>
      </c>
      <c r="AF50" s="167" t="s">
        <v>7348</v>
      </c>
      <c r="AG50" s="168" t="s">
        <v>7587</v>
      </c>
      <c r="AH50" s="167" t="s">
        <v>7348</v>
      </c>
      <c r="AI50" s="167" t="s">
        <v>7587</v>
      </c>
      <c r="AJ50" s="167" t="s">
        <v>7348</v>
      </c>
      <c r="AK50" s="167" t="s">
        <v>7348</v>
      </c>
      <c r="AL50" s="167" t="s">
        <v>7357</v>
      </c>
      <c r="AM50" s="167" t="s">
        <v>7348</v>
      </c>
      <c r="AN50" s="168" t="s">
        <v>7348</v>
      </c>
      <c r="AO50" s="168" t="s">
        <v>7357</v>
      </c>
      <c r="AP50" s="168" t="s">
        <v>7587</v>
      </c>
      <c r="AQ50" s="168" t="s">
        <v>7357</v>
      </c>
      <c r="AR50" s="168" t="s">
        <v>7357</v>
      </c>
    </row>
    <row r="51" spans="1:44">
      <c r="A51" s="138" t="s">
        <v>208</v>
      </c>
      <c r="B51" s="138" t="s">
        <v>7556</v>
      </c>
      <c r="C51" s="138" t="s">
        <v>7358</v>
      </c>
      <c r="D51" s="138" t="s">
        <v>23</v>
      </c>
      <c r="E51" s="145" t="s">
        <v>7348</v>
      </c>
      <c r="F51" s="138" t="s">
        <v>21</v>
      </c>
      <c r="G51" s="139">
        <v>21.9</v>
      </c>
      <c r="H51" s="139">
        <v>21.854591742424201</v>
      </c>
      <c r="I51" s="242">
        <v>2.2395833333333299</v>
      </c>
      <c r="J51" s="242">
        <v>1.40625</v>
      </c>
      <c r="K51" s="242">
        <v>0.83333333333333304</v>
      </c>
      <c r="L51" s="242">
        <v>4.0340909090909101</v>
      </c>
      <c r="M51" s="242">
        <v>0.90909090909090895</v>
      </c>
      <c r="N51" s="242">
        <v>3.125</v>
      </c>
      <c r="O51" s="242">
        <v>2.5</v>
      </c>
      <c r="P51" s="242">
        <v>5</v>
      </c>
      <c r="Q51" s="243">
        <v>4.3709175</v>
      </c>
      <c r="R51" s="244">
        <v>3.71</v>
      </c>
      <c r="S51" s="258">
        <v>19.3</v>
      </c>
      <c r="T51" s="230">
        <f>(G51-S51)</f>
        <v>2.5999999999999979</v>
      </c>
      <c r="U51" s="166" t="s">
        <v>7357</v>
      </c>
      <c r="V51" s="167">
        <v>22</v>
      </c>
      <c r="W51" s="167" t="s">
        <v>7587</v>
      </c>
      <c r="X51" s="167" t="s">
        <v>7587</v>
      </c>
      <c r="Y51" s="167" t="s">
        <v>7613</v>
      </c>
      <c r="Z51" s="167" t="s">
        <v>7587</v>
      </c>
      <c r="AA51" s="167" t="s">
        <v>7587</v>
      </c>
      <c r="AB51" s="167" t="s">
        <v>7357</v>
      </c>
      <c r="AC51" s="167" t="s">
        <v>7587</v>
      </c>
      <c r="AD51" s="167" t="s">
        <v>7348</v>
      </c>
      <c r="AE51" s="167" t="s">
        <v>7357</v>
      </c>
      <c r="AF51" s="167" t="s">
        <v>7357</v>
      </c>
      <c r="AG51" s="168" t="s">
        <v>7587</v>
      </c>
      <c r="AH51" s="167" t="s">
        <v>7357</v>
      </c>
      <c r="AI51" s="167" t="s">
        <v>7587</v>
      </c>
      <c r="AJ51" s="167" t="s">
        <v>7357</v>
      </c>
      <c r="AK51" s="167" t="s">
        <v>7357</v>
      </c>
      <c r="AL51" s="167" t="s">
        <v>7614</v>
      </c>
      <c r="AM51" s="167" t="s">
        <v>7357</v>
      </c>
      <c r="AN51" s="168" t="s">
        <v>7357</v>
      </c>
      <c r="AO51" s="168" t="s">
        <v>7357</v>
      </c>
      <c r="AP51" s="168" t="s">
        <v>7587</v>
      </c>
      <c r="AQ51" s="168" t="s">
        <v>7357</v>
      </c>
      <c r="AR51" s="168" t="s">
        <v>7357</v>
      </c>
    </row>
    <row r="52" spans="1:44">
      <c r="A52" s="138" t="s">
        <v>212</v>
      </c>
      <c r="B52" s="138" t="s">
        <v>7560</v>
      </c>
      <c r="C52" s="138" t="s">
        <v>7358</v>
      </c>
      <c r="D52" s="138" t="s">
        <v>36</v>
      </c>
      <c r="E52" s="145" t="s">
        <v>7357</v>
      </c>
      <c r="F52" s="138" t="s">
        <v>24</v>
      </c>
      <c r="G52" s="139">
        <v>10.199999999999999</v>
      </c>
      <c r="H52" s="139">
        <v>10.178928689393899</v>
      </c>
      <c r="I52" s="242">
        <v>1.5104166666666701</v>
      </c>
      <c r="J52" s="242">
        <v>1.09375</v>
      </c>
      <c r="K52" s="242">
        <v>0.41666666666666702</v>
      </c>
      <c r="L52" s="242">
        <v>2.2727272727272698</v>
      </c>
      <c r="M52" s="242">
        <v>2.2727272727272698</v>
      </c>
      <c r="N52" s="242">
        <v>0</v>
      </c>
      <c r="O52" s="242">
        <v>1.25</v>
      </c>
      <c r="P52" s="242">
        <v>0.25</v>
      </c>
      <c r="Q52" s="243">
        <v>2.0357847499999999</v>
      </c>
      <c r="R52" s="244">
        <v>2.86</v>
      </c>
      <c r="S52" s="257" t="s">
        <v>7587</v>
      </c>
      <c r="T52" s="257" t="s">
        <v>7587</v>
      </c>
      <c r="U52" s="165" t="s">
        <v>7348</v>
      </c>
      <c r="V52" s="167">
        <v>12</v>
      </c>
      <c r="W52" s="167" t="s">
        <v>7587</v>
      </c>
      <c r="X52" s="167" t="s">
        <v>7587</v>
      </c>
      <c r="Y52" s="167" t="s">
        <v>7613</v>
      </c>
      <c r="Z52" s="167" t="s">
        <v>7587</v>
      </c>
      <c r="AA52" s="167" t="s">
        <v>7587</v>
      </c>
      <c r="AB52" s="167" t="s">
        <v>7357</v>
      </c>
      <c r="AC52" s="167" t="s">
        <v>7587</v>
      </c>
      <c r="AD52" s="167" t="s">
        <v>7357</v>
      </c>
      <c r="AE52" s="167" t="s">
        <v>7357</v>
      </c>
      <c r="AF52" s="167" t="s">
        <v>7348</v>
      </c>
      <c r="AG52" s="168" t="s">
        <v>7587</v>
      </c>
      <c r="AH52" s="167" t="s">
        <v>7357</v>
      </c>
      <c r="AI52" s="167" t="s">
        <v>7587</v>
      </c>
      <c r="AJ52" s="167" t="s">
        <v>7357</v>
      </c>
      <c r="AK52" s="167" t="s">
        <v>7357</v>
      </c>
      <c r="AL52" s="167" t="s">
        <v>7614</v>
      </c>
      <c r="AM52" s="167" t="s">
        <v>7357</v>
      </c>
      <c r="AN52" s="168" t="s">
        <v>7357</v>
      </c>
      <c r="AO52" s="168" t="s">
        <v>7357</v>
      </c>
      <c r="AP52" s="168" t="s">
        <v>7587</v>
      </c>
      <c r="AQ52" s="168" t="s">
        <v>7357</v>
      </c>
      <c r="AR52" s="168" t="s">
        <v>7357</v>
      </c>
    </row>
    <row r="53" spans="1:44">
      <c r="A53" s="138" t="s">
        <v>215</v>
      </c>
      <c r="B53" s="138" t="s">
        <v>7563</v>
      </c>
      <c r="C53" s="138" t="s">
        <v>7564</v>
      </c>
      <c r="D53" s="138" t="s">
        <v>36</v>
      </c>
      <c r="E53" s="145" t="s">
        <v>7348</v>
      </c>
      <c r="F53" s="138" t="s">
        <v>52</v>
      </c>
      <c r="G53" s="139">
        <v>75.400000000000006</v>
      </c>
      <c r="H53" s="139">
        <v>75.373901515151502</v>
      </c>
      <c r="I53" s="242">
        <v>9.21875</v>
      </c>
      <c r="J53" s="242">
        <v>4.21875</v>
      </c>
      <c r="K53" s="242">
        <v>5</v>
      </c>
      <c r="L53" s="242">
        <v>23.181818181818201</v>
      </c>
      <c r="M53" s="242">
        <v>8.1818181818181799</v>
      </c>
      <c r="N53" s="242">
        <v>15</v>
      </c>
      <c r="O53" s="242">
        <v>9.5833333333333304</v>
      </c>
      <c r="P53" s="242">
        <v>11</v>
      </c>
      <c r="Q53" s="242">
        <v>13.75</v>
      </c>
      <c r="R53" s="244">
        <v>8.64</v>
      </c>
      <c r="S53" s="252">
        <v>67.3</v>
      </c>
      <c r="T53" s="226">
        <f>(G53-S53)</f>
        <v>8.1000000000000085</v>
      </c>
      <c r="U53" s="165" t="s">
        <v>7348</v>
      </c>
      <c r="V53" s="167">
        <v>69</v>
      </c>
      <c r="W53" s="167" t="s">
        <v>7587</v>
      </c>
      <c r="X53" s="168" t="s">
        <v>7629</v>
      </c>
      <c r="Y53" s="167" t="s">
        <v>7613</v>
      </c>
      <c r="Z53" s="167" t="s">
        <v>7587</v>
      </c>
      <c r="AA53" s="167" t="s">
        <v>7587</v>
      </c>
      <c r="AB53" s="167" t="s">
        <v>7348</v>
      </c>
      <c r="AC53" s="167" t="s">
        <v>7587</v>
      </c>
      <c r="AD53" s="167" t="s">
        <v>7357</v>
      </c>
      <c r="AE53" s="167" t="s">
        <v>7357</v>
      </c>
      <c r="AF53" s="167" t="s">
        <v>7348</v>
      </c>
      <c r="AG53" s="168" t="s">
        <v>7587</v>
      </c>
      <c r="AH53" s="167" t="s">
        <v>7357</v>
      </c>
      <c r="AI53" s="167" t="s">
        <v>7587</v>
      </c>
      <c r="AJ53" s="167" t="s">
        <v>7348</v>
      </c>
      <c r="AK53" s="167" t="s">
        <v>7348</v>
      </c>
      <c r="AL53" s="167" t="s">
        <v>7614</v>
      </c>
      <c r="AM53" s="167" t="s">
        <v>7348</v>
      </c>
      <c r="AN53" s="168" t="s">
        <v>7357</v>
      </c>
      <c r="AO53" s="168" t="s">
        <v>7357</v>
      </c>
      <c r="AP53" s="168" t="s">
        <v>7587</v>
      </c>
      <c r="AQ53" s="168" t="s">
        <v>7357</v>
      </c>
      <c r="AR53" s="168" t="s">
        <v>7357</v>
      </c>
    </row>
    <row r="54" spans="1:44">
      <c r="A54" s="138" t="s">
        <v>218</v>
      </c>
      <c r="B54" s="138" t="s">
        <v>7567</v>
      </c>
      <c r="C54" s="138" t="s">
        <v>7358</v>
      </c>
      <c r="D54" s="138" t="s">
        <v>80</v>
      </c>
      <c r="E54" s="145" t="s">
        <v>7348</v>
      </c>
      <c r="F54" s="138" t="s">
        <v>21</v>
      </c>
      <c r="G54" s="139">
        <v>22.7</v>
      </c>
      <c r="H54" s="139">
        <v>22.659861111111098</v>
      </c>
      <c r="I54" s="242">
        <v>1.5104166666666701</v>
      </c>
      <c r="J54" s="242">
        <v>1.09375</v>
      </c>
      <c r="K54" s="242">
        <v>0.41666666666666702</v>
      </c>
      <c r="L54" s="242">
        <v>3.75</v>
      </c>
      <c r="M54" s="242">
        <v>2.5</v>
      </c>
      <c r="N54" s="242">
        <v>1.25</v>
      </c>
      <c r="O54" s="242">
        <v>5.4166666666666696</v>
      </c>
      <c r="P54" s="242">
        <v>2.9027777777777799</v>
      </c>
      <c r="Q54" s="242">
        <v>5.5</v>
      </c>
      <c r="R54" s="244">
        <v>3.58</v>
      </c>
      <c r="S54" s="258">
        <v>23.7</v>
      </c>
      <c r="T54" s="230">
        <f>(G54-S54)</f>
        <v>-1</v>
      </c>
      <c r="U54" s="165" t="s">
        <v>7348</v>
      </c>
      <c r="V54" s="167">
        <v>54</v>
      </c>
      <c r="W54" s="167" t="s">
        <v>7587</v>
      </c>
      <c r="X54" s="167" t="s">
        <v>7587</v>
      </c>
      <c r="Y54" s="167" t="s">
        <v>7357</v>
      </c>
      <c r="Z54" s="167" t="s">
        <v>7587</v>
      </c>
      <c r="AA54" s="167" t="s">
        <v>7587</v>
      </c>
      <c r="AB54" s="167" t="s">
        <v>7348</v>
      </c>
      <c r="AC54" s="167" t="s">
        <v>7348</v>
      </c>
      <c r="AD54" s="167" t="s">
        <v>7357</v>
      </c>
      <c r="AE54" s="167" t="s">
        <v>7357</v>
      </c>
      <c r="AF54" s="167" t="s">
        <v>7348</v>
      </c>
      <c r="AG54" s="168" t="s">
        <v>7587</v>
      </c>
      <c r="AH54" s="167" t="s">
        <v>7357</v>
      </c>
      <c r="AI54" s="167" t="s">
        <v>7587</v>
      </c>
      <c r="AJ54" s="167" t="s">
        <v>7357</v>
      </c>
      <c r="AK54" s="167" t="s">
        <v>7357</v>
      </c>
      <c r="AL54" s="167" t="s">
        <v>7614</v>
      </c>
      <c r="AM54" s="167" t="s">
        <v>7348</v>
      </c>
      <c r="AN54" s="168" t="s">
        <v>7357</v>
      </c>
      <c r="AO54" s="168" t="s">
        <v>7357</v>
      </c>
      <c r="AP54" s="168" t="s">
        <v>7348</v>
      </c>
      <c r="AQ54" s="168" t="s">
        <v>7357</v>
      </c>
      <c r="AR54" s="168" t="s">
        <v>7357</v>
      </c>
    </row>
    <row r="55" spans="1:44">
      <c r="A55" s="138" t="s">
        <v>221</v>
      </c>
      <c r="B55" s="138" t="s">
        <v>7570</v>
      </c>
      <c r="C55" s="138" t="s">
        <v>7571</v>
      </c>
      <c r="D55" s="138" t="s">
        <v>36</v>
      </c>
      <c r="E55" s="145" t="s">
        <v>7357</v>
      </c>
      <c r="F55" s="138" t="s">
        <v>55</v>
      </c>
      <c r="G55" s="139">
        <v>45</v>
      </c>
      <c r="H55" s="139">
        <v>45.018068181818201</v>
      </c>
      <c r="I55" s="242">
        <v>4.9479166666666696</v>
      </c>
      <c r="J55" s="242">
        <v>3.28125</v>
      </c>
      <c r="K55" s="242">
        <v>1.6666666666666701</v>
      </c>
      <c r="L55" s="242">
        <v>8.8068181818181799</v>
      </c>
      <c r="M55" s="242">
        <v>3.1818181818181799</v>
      </c>
      <c r="N55" s="242">
        <v>5.625</v>
      </c>
      <c r="O55" s="242">
        <v>6.6666666666666696</v>
      </c>
      <c r="P55" s="242">
        <v>6</v>
      </c>
      <c r="Q55" s="242">
        <v>14.1666666666667</v>
      </c>
      <c r="R55" s="244">
        <v>4.43</v>
      </c>
      <c r="S55" s="257" t="s">
        <v>7587</v>
      </c>
      <c r="T55" s="257" t="s">
        <v>7587</v>
      </c>
      <c r="U55" s="165" t="s">
        <v>7348</v>
      </c>
      <c r="V55" s="167">
        <v>48</v>
      </c>
      <c r="W55" s="167" t="s">
        <v>7587</v>
      </c>
      <c r="X55" s="167" t="s">
        <v>7587</v>
      </c>
      <c r="Y55" s="167" t="s">
        <v>7613</v>
      </c>
      <c r="Z55" s="167" t="s">
        <v>7587</v>
      </c>
      <c r="AA55" s="167" t="s">
        <v>7587</v>
      </c>
      <c r="AB55" s="167" t="s">
        <v>7357</v>
      </c>
      <c r="AC55" s="167" t="s">
        <v>7587</v>
      </c>
      <c r="AD55" s="167" t="s">
        <v>7357</v>
      </c>
      <c r="AE55" s="167" t="s">
        <v>7357</v>
      </c>
      <c r="AF55" s="167" t="s">
        <v>7357</v>
      </c>
      <c r="AG55" s="168" t="s">
        <v>7587</v>
      </c>
      <c r="AH55" s="167" t="s">
        <v>7357</v>
      </c>
      <c r="AI55" s="167" t="s">
        <v>7587</v>
      </c>
      <c r="AJ55" s="167" t="s">
        <v>7348</v>
      </c>
      <c r="AK55" s="167" t="s">
        <v>7357</v>
      </c>
      <c r="AL55" s="167" t="s">
        <v>7614</v>
      </c>
      <c r="AM55" s="167" t="s">
        <v>7357</v>
      </c>
      <c r="AN55" s="168" t="s">
        <v>7357</v>
      </c>
      <c r="AO55" s="168" t="s">
        <v>7357</v>
      </c>
      <c r="AP55" s="168" t="s">
        <v>7587</v>
      </c>
      <c r="AQ55" s="168" t="s">
        <v>7357</v>
      </c>
      <c r="AR55" s="168" t="s">
        <v>7357</v>
      </c>
    </row>
    <row r="56" spans="1:44">
      <c r="A56" s="138" t="s">
        <v>223</v>
      </c>
      <c r="B56" s="138" t="s">
        <v>7573</v>
      </c>
      <c r="C56" s="138" t="s">
        <v>7403</v>
      </c>
      <c r="D56" s="138" t="s">
        <v>23</v>
      </c>
      <c r="E56" s="145" t="s">
        <v>7348</v>
      </c>
      <c r="F56" s="138" t="s">
        <v>37</v>
      </c>
      <c r="G56" s="139">
        <v>39</v>
      </c>
      <c r="H56" s="139">
        <v>39.042803030302998</v>
      </c>
      <c r="I56" s="242">
        <v>6.5625</v>
      </c>
      <c r="J56" s="242">
        <v>2.8125</v>
      </c>
      <c r="K56" s="242">
        <v>3.75</v>
      </c>
      <c r="L56" s="242">
        <v>10.113636363636401</v>
      </c>
      <c r="M56" s="242">
        <v>3.8636363636363602</v>
      </c>
      <c r="N56" s="242">
        <v>6.25</v>
      </c>
      <c r="O56" s="242">
        <v>2.9166666666666701</v>
      </c>
      <c r="P56" s="242">
        <v>6.5</v>
      </c>
      <c r="Q56" s="242">
        <v>7.5</v>
      </c>
      <c r="R56" s="244">
        <v>5.45</v>
      </c>
      <c r="S56" s="252">
        <v>40.700000000000003</v>
      </c>
      <c r="T56" s="226">
        <f>(G56-S56)</f>
        <v>-1.7000000000000028</v>
      </c>
      <c r="U56" s="165" t="s">
        <v>7348</v>
      </c>
      <c r="V56" s="167">
        <v>39</v>
      </c>
      <c r="W56" s="167" t="s">
        <v>7587</v>
      </c>
      <c r="X56" s="167" t="s">
        <v>7587</v>
      </c>
      <c r="Y56" s="167" t="s">
        <v>7613</v>
      </c>
      <c r="Z56" s="167" t="s">
        <v>7587</v>
      </c>
      <c r="AA56" s="167" t="s">
        <v>7587</v>
      </c>
      <c r="AB56" s="167" t="s">
        <v>7357</v>
      </c>
      <c r="AC56" s="167" t="s">
        <v>7587</v>
      </c>
      <c r="AD56" s="167" t="s">
        <v>7357</v>
      </c>
      <c r="AE56" s="167" t="s">
        <v>7357</v>
      </c>
      <c r="AF56" s="167" t="s">
        <v>7357</v>
      </c>
      <c r="AG56" s="168" t="s">
        <v>7587</v>
      </c>
      <c r="AH56" s="167" t="s">
        <v>7357</v>
      </c>
      <c r="AI56" s="167" t="s">
        <v>7587</v>
      </c>
      <c r="AJ56" s="167" t="s">
        <v>7357</v>
      </c>
      <c r="AK56" s="167" t="s">
        <v>7357</v>
      </c>
      <c r="AL56" s="167" t="s">
        <v>7614</v>
      </c>
      <c r="AM56" s="167" t="s">
        <v>7357</v>
      </c>
      <c r="AN56" s="168" t="s">
        <v>7357</v>
      </c>
      <c r="AO56" s="168" t="s">
        <v>7357</v>
      </c>
      <c r="AP56" s="168" t="s">
        <v>7587</v>
      </c>
      <c r="AQ56" s="168" t="s">
        <v>7357</v>
      </c>
      <c r="AR56" s="168" t="s">
        <v>7357</v>
      </c>
    </row>
    <row r="57" spans="1:44">
      <c r="A57" s="138" t="s">
        <v>224</v>
      </c>
      <c r="B57" s="138" t="s">
        <v>7574</v>
      </c>
      <c r="C57" s="138" t="s">
        <v>7366</v>
      </c>
      <c r="D57" s="138" t="s">
        <v>36</v>
      </c>
      <c r="E57" s="145" t="s">
        <v>7357</v>
      </c>
      <c r="F57" s="138" t="s">
        <v>26</v>
      </c>
      <c r="G57" s="139">
        <v>5.0999999999999996</v>
      </c>
      <c r="H57" s="139">
        <v>5.0912499999999996</v>
      </c>
      <c r="I57" s="242">
        <v>0.78125</v>
      </c>
      <c r="J57" s="242">
        <v>0.78125</v>
      </c>
      <c r="K57" s="242">
        <v>0</v>
      </c>
      <c r="L57" s="242">
        <v>0</v>
      </c>
      <c r="M57" s="242">
        <v>0</v>
      </c>
      <c r="N57" s="242">
        <v>0</v>
      </c>
      <c r="O57" s="242">
        <v>0</v>
      </c>
      <c r="P57" s="242">
        <v>0.75</v>
      </c>
      <c r="Q57" s="242">
        <v>1.25</v>
      </c>
      <c r="R57" s="244">
        <v>2.31</v>
      </c>
      <c r="S57" s="257" t="s">
        <v>7587</v>
      </c>
      <c r="T57" s="257" t="s">
        <v>7587</v>
      </c>
      <c r="U57" s="166" t="s">
        <v>7357</v>
      </c>
      <c r="V57" s="167">
        <v>0</v>
      </c>
      <c r="W57" s="167" t="s">
        <v>7587</v>
      </c>
      <c r="X57" s="167" t="s">
        <v>7587</v>
      </c>
      <c r="Y57" s="167" t="s">
        <v>7613</v>
      </c>
      <c r="Z57" s="167" t="s">
        <v>7587</v>
      </c>
      <c r="AA57" s="167" t="s">
        <v>7587</v>
      </c>
      <c r="AB57" s="167" t="s">
        <v>7357</v>
      </c>
      <c r="AC57" s="167" t="s">
        <v>7587</v>
      </c>
      <c r="AD57" s="167" t="s">
        <v>7357</v>
      </c>
      <c r="AE57" s="167" t="s">
        <v>7357</v>
      </c>
      <c r="AF57" s="167" t="s">
        <v>7357</v>
      </c>
      <c r="AG57" s="168" t="s">
        <v>7587</v>
      </c>
      <c r="AH57" s="167" t="s">
        <v>7357</v>
      </c>
      <c r="AI57" s="167" t="s">
        <v>7587</v>
      </c>
      <c r="AJ57" s="167" t="s">
        <v>7357</v>
      </c>
      <c r="AK57" s="167" t="s">
        <v>7357</v>
      </c>
      <c r="AL57" s="167" t="s">
        <v>7357</v>
      </c>
      <c r="AM57" s="167" t="s">
        <v>7357</v>
      </c>
      <c r="AN57" s="168" t="s">
        <v>7357</v>
      </c>
      <c r="AO57" s="168" t="s">
        <v>7357</v>
      </c>
      <c r="AP57" s="168" t="s">
        <v>7587</v>
      </c>
      <c r="AQ57" s="168" t="s">
        <v>7357</v>
      </c>
      <c r="AR57" s="168" t="s">
        <v>7357</v>
      </c>
    </row>
    <row r="58" spans="1:44">
      <c r="A58" s="138" t="s">
        <v>227</v>
      </c>
      <c r="B58" s="138" t="s">
        <v>7577</v>
      </c>
      <c r="C58" s="138" t="s">
        <v>7358</v>
      </c>
      <c r="D58" s="138" t="s">
        <v>36</v>
      </c>
      <c r="E58" s="145" t="s">
        <v>7348</v>
      </c>
      <c r="F58" s="138" t="s">
        <v>24</v>
      </c>
      <c r="G58" s="139">
        <v>13</v>
      </c>
      <c r="H58" s="139">
        <v>13.003171378787901</v>
      </c>
      <c r="I58" s="242">
        <v>1.9270833333333299</v>
      </c>
      <c r="J58" s="242">
        <v>1.09375</v>
      </c>
      <c r="K58" s="242">
        <v>0.83333333333333304</v>
      </c>
      <c r="L58" s="242">
        <v>2.0454545454545499</v>
      </c>
      <c r="M58" s="242">
        <v>2.0454545454545499</v>
      </c>
      <c r="N58" s="242">
        <v>0</v>
      </c>
      <c r="O58" s="242">
        <v>1.25</v>
      </c>
      <c r="P58" s="242">
        <v>2</v>
      </c>
      <c r="Q58" s="243">
        <v>2.6006334999999998</v>
      </c>
      <c r="R58" s="244">
        <v>3.18</v>
      </c>
      <c r="S58" s="252">
        <v>11.5</v>
      </c>
      <c r="T58" s="226">
        <f>(G58-S58)</f>
        <v>1.5</v>
      </c>
      <c r="U58" s="165" t="s">
        <v>7348</v>
      </c>
      <c r="V58" s="167" t="s">
        <v>7587</v>
      </c>
      <c r="W58" s="167" t="s">
        <v>7587</v>
      </c>
      <c r="X58" s="167" t="s">
        <v>7587</v>
      </c>
      <c r="Y58" s="167" t="s">
        <v>7357</v>
      </c>
      <c r="Z58" s="167" t="s">
        <v>7587</v>
      </c>
      <c r="AA58" s="167" t="s">
        <v>7587</v>
      </c>
      <c r="AB58" s="167" t="s">
        <v>7357</v>
      </c>
      <c r="AC58" s="167" t="s">
        <v>7587</v>
      </c>
      <c r="AD58" s="167" t="s">
        <v>7357</v>
      </c>
      <c r="AE58" s="167" t="s">
        <v>7357</v>
      </c>
      <c r="AF58" s="167" t="s">
        <v>7357</v>
      </c>
      <c r="AG58" s="168" t="s">
        <v>7587</v>
      </c>
      <c r="AH58" s="167" t="s">
        <v>7357</v>
      </c>
      <c r="AI58" s="167" t="s">
        <v>7587</v>
      </c>
      <c r="AJ58" s="167" t="s">
        <v>7357</v>
      </c>
      <c r="AK58" s="167" t="s">
        <v>7357</v>
      </c>
      <c r="AL58" s="167" t="s">
        <v>7614</v>
      </c>
      <c r="AM58" s="167" t="s">
        <v>7357</v>
      </c>
      <c r="AN58" s="168" t="s">
        <v>7357</v>
      </c>
      <c r="AO58" s="168" t="s">
        <v>7357</v>
      </c>
      <c r="AP58" s="168" t="s">
        <v>7587</v>
      </c>
      <c r="AQ58" s="168" t="s">
        <v>7357</v>
      </c>
      <c r="AR58" s="168" t="s">
        <v>7357</v>
      </c>
    </row>
    <row r="61" spans="1:44">
      <c r="A61" s="282" t="s">
        <v>8281</v>
      </c>
    </row>
  </sheetData>
  <autoFilter ref="A1:AR58" xr:uid="{4B958210-1586-8A44-9E04-B5A5BB68505B}">
    <sortState xmlns:xlrd2="http://schemas.microsoft.com/office/spreadsheetml/2017/richdata2" ref="A2:AR58">
      <sortCondition ref="A1:A58"/>
    </sortState>
  </autoFilter>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67306-E409-174E-82DA-8685FC5F42B8}">
  <dimension ref="A1:AR54"/>
  <sheetViews>
    <sheetView workbookViewId="0">
      <pane xSplit="1" ySplit="1" topLeftCell="B2" activePane="bottomRight" state="frozen"/>
      <selection pane="topRight" activeCell="B1" sqref="B1"/>
      <selection pane="bottomLeft" activeCell="A2" sqref="A2"/>
      <selection pane="bottomRight" activeCell="A2" sqref="A1:A2"/>
    </sheetView>
  </sheetViews>
  <sheetFormatPr defaultColWidth="11" defaultRowHeight="15.5"/>
  <cols>
    <col min="1" max="1" width="36.33203125" bestFit="1" customWidth="1"/>
    <col min="2" max="2" width="26.1640625" bestFit="1" customWidth="1"/>
    <col min="3" max="3" width="22.5" bestFit="1" customWidth="1"/>
    <col min="4" max="4" width="18.6640625" bestFit="1" customWidth="1"/>
    <col min="5" max="5" width="29.33203125" style="146" bestFit="1" customWidth="1"/>
    <col min="6" max="6" width="10" bestFit="1" customWidth="1"/>
    <col min="7" max="7" width="15" customWidth="1"/>
    <col min="8" max="8" width="22.6640625" bestFit="1" customWidth="1"/>
    <col min="9" max="9" width="13" bestFit="1" customWidth="1"/>
    <col min="10" max="11" width="14" bestFit="1" customWidth="1"/>
    <col min="12" max="12" width="12.83203125" bestFit="1" customWidth="1"/>
    <col min="13" max="14" width="13.83203125" bestFit="1" customWidth="1"/>
    <col min="15" max="15" width="12.83203125" bestFit="1" customWidth="1"/>
    <col min="16" max="16" width="13" bestFit="1" customWidth="1"/>
    <col min="17" max="18" width="12.6640625" bestFit="1" customWidth="1"/>
    <col min="19" max="19" width="16.33203125" style="160" customWidth="1"/>
    <col min="20" max="20" width="21.1640625" customWidth="1"/>
    <col min="21" max="21" width="18.33203125" customWidth="1"/>
    <col min="22" max="22" width="11.83203125" customWidth="1"/>
    <col min="23" max="23" width="13.33203125" customWidth="1"/>
    <col min="24" max="24" width="15.33203125" customWidth="1"/>
    <col min="25" max="25" width="18.33203125" customWidth="1"/>
    <col min="38" max="38" width="14.1640625" customWidth="1"/>
  </cols>
  <sheetData>
    <row r="1" spans="1:44" ht="56">
      <c r="A1" s="137" t="s">
        <v>0</v>
      </c>
      <c r="B1" s="137" t="s">
        <v>1</v>
      </c>
      <c r="C1" s="137" t="s">
        <v>7591</v>
      </c>
      <c r="D1" s="137" t="s">
        <v>2</v>
      </c>
      <c r="E1" s="137" t="s">
        <v>7579</v>
      </c>
      <c r="F1" s="137" t="s">
        <v>4</v>
      </c>
      <c r="G1" s="186" t="s">
        <v>7590</v>
      </c>
      <c r="H1" s="137" t="s">
        <v>7592</v>
      </c>
      <c r="I1" s="140" t="s">
        <v>8</v>
      </c>
      <c r="J1" s="140" t="s">
        <v>6</v>
      </c>
      <c r="K1" s="140" t="s">
        <v>7</v>
      </c>
      <c r="L1" s="141" t="s">
        <v>11</v>
      </c>
      <c r="M1" s="141" t="s">
        <v>9</v>
      </c>
      <c r="N1" s="141" t="s">
        <v>10</v>
      </c>
      <c r="O1" s="142" t="s">
        <v>12</v>
      </c>
      <c r="P1" s="143" t="s">
        <v>13</v>
      </c>
      <c r="Q1" s="144" t="s">
        <v>14</v>
      </c>
      <c r="R1" s="153" t="s">
        <v>15</v>
      </c>
      <c r="S1" s="172" t="s">
        <v>7584</v>
      </c>
      <c r="T1" s="172" t="s">
        <v>7585</v>
      </c>
      <c r="U1" s="172" t="s">
        <v>7630</v>
      </c>
      <c r="V1" s="170" t="s">
        <v>7617</v>
      </c>
      <c r="W1" s="170" t="s">
        <v>7618</v>
      </c>
      <c r="X1" s="170" t="s">
        <v>7619</v>
      </c>
      <c r="Y1" s="169" t="s">
        <v>8271</v>
      </c>
      <c r="Z1" s="171" t="s">
        <v>7594</v>
      </c>
      <c r="AA1" s="171" t="s">
        <v>7595</v>
      </c>
      <c r="AB1" s="171" t="s">
        <v>7596</v>
      </c>
      <c r="AC1" s="171" t="s">
        <v>7597</v>
      </c>
      <c r="AD1" s="171" t="s">
        <v>7598</v>
      </c>
      <c r="AE1" s="171" t="s">
        <v>7599</v>
      </c>
      <c r="AF1" s="171" t="s">
        <v>7600</v>
      </c>
      <c r="AG1" s="171" t="s">
        <v>7601</v>
      </c>
      <c r="AH1" s="171" t="s">
        <v>7602</v>
      </c>
      <c r="AI1" s="171" t="s">
        <v>7603</v>
      </c>
      <c r="AJ1" s="171" t="s">
        <v>7604</v>
      </c>
      <c r="AK1" s="171" t="s">
        <v>7605</v>
      </c>
      <c r="AL1" s="171" t="s">
        <v>7606</v>
      </c>
      <c r="AM1" s="171" t="s">
        <v>7607</v>
      </c>
      <c r="AN1" s="171" t="s">
        <v>7608</v>
      </c>
      <c r="AO1" s="171" t="s">
        <v>7609</v>
      </c>
      <c r="AP1" s="171" t="s">
        <v>7610</v>
      </c>
      <c r="AQ1" s="171" t="s">
        <v>7611</v>
      </c>
      <c r="AR1" s="171" t="s">
        <v>7612</v>
      </c>
    </row>
    <row r="2" spans="1:44">
      <c r="A2" s="138" t="s">
        <v>16</v>
      </c>
      <c r="B2" s="138" t="s">
        <v>7347</v>
      </c>
      <c r="C2" s="138" t="s">
        <v>7349</v>
      </c>
      <c r="D2" s="138" t="s">
        <v>17</v>
      </c>
      <c r="E2" s="145" t="s">
        <v>7348</v>
      </c>
      <c r="F2" s="138" t="s">
        <v>18</v>
      </c>
      <c r="G2" s="139">
        <v>83.3</v>
      </c>
      <c r="H2" s="139">
        <v>83.270580808080794</v>
      </c>
      <c r="I2" s="242">
        <v>7.3958333333333304</v>
      </c>
      <c r="J2" s="242">
        <v>4.0625</v>
      </c>
      <c r="K2" s="242">
        <v>3.3333333333333299</v>
      </c>
      <c r="L2" s="242">
        <v>21.363636363636399</v>
      </c>
      <c r="M2" s="242">
        <v>6.3636363636363598</v>
      </c>
      <c r="N2" s="242">
        <v>15</v>
      </c>
      <c r="O2" s="242">
        <v>15</v>
      </c>
      <c r="P2" s="242">
        <v>16.1111111111111</v>
      </c>
      <c r="Q2" s="242">
        <v>15</v>
      </c>
      <c r="R2" s="244">
        <v>8.4</v>
      </c>
      <c r="S2" s="250">
        <v>87</v>
      </c>
      <c r="T2" s="226">
        <f>(G2-S2)</f>
        <v>-3.7000000000000028</v>
      </c>
      <c r="U2" s="165" t="s">
        <v>7348</v>
      </c>
      <c r="V2" s="167">
        <v>92</v>
      </c>
      <c r="W2" s="167" t="s">
        <v>7587</v>
      </c>
      <c r="X2" s="167" t="s">
        <v>7587</v>
      </c>
      <c r="Y2" s="167" t="s">
        <v>7357</v>
      </c>
      <c r="Z2" s="167" t="s">
        <v>7587</v>
      </c>
      <c r="AA2" s="167" t="s">
        <v>7587</v>
      </c>
      <c r="AB2" s="167" t="s">
        <v>7357</v>
      </c>
      <c r="AC2" s="167" t="s">
        <v>7587</v>
      </c>
      <c r="AD2" s="167" t="s">
        <v>7357</v>
      </c>
      <c r="AE2" s="167" t="s">
        <v>7348</v>
      </c>
      <c r="AF2" s="167" t="s">
        <v>7357</v>
      </c>
      <c r="AG2" s="168" t="s">
        <v>7587</v>
      </c>
      <c r="AH2" s="167" t="s">
        <v>7357</v>
      </c>
      <c r="AI2" s="167" t="s">
        <v>7587</v>
      </c>
      <c r="AJ2" s="167" t="s">
        <v>7357</v>
      </c>
      <c r="AK2" s="167" t="s">
        <v>7357</v>
      </c>
      <c r="AL2" s="167" t="s">
        <v>7587</v>
      </c>
      <c r="AM2" s="167" t="s">
        <v>7357</v>
      </c>
      <c r="AN2" s="168" t="s">
        <v>7357</v>
      </c>
      <c r="AO2" s="168" t="s">
        <v>7357</v>
      </c>
      <c r="AP2" s="168" t="s">
        <v>7348</v>
      </c>
      <c r="AQ2" s="168" t="s">
        <v>7357</v>
      </c>
      <c r="AR2" s="168" t="s">
        <v>7357</v>
      </c>
    </row>
    <row r="3" spans="1:44">
      <c r="A3" s="138" t="s">
        <v>19</v>
      </c>
      <c r="B3" s="138" t="s">
        <v>7350</v>
      </c>
      <c r="C3" s="138" t="s">
        <v>7351</v>
      </c>
      <c r="D3" s="138" t="s">
        <v>20</v>
      </c>
      <c r="E3" s="145" t="s">
        <v>7348</v>
      </c>
      <c r="F3" s="138" t="s">
        <v>21</v>
      </c>
      <c r="G3" s="139">
        <v>28.7</v>
      </c>
      <c r="H3" s="139">
        <v>28.672298909090902</v>
      </c>
      <c r="I3" s="242">
        <v>2.7604166666666701</v>
      </c>
      <c r="J3" s="242">
        <v>2.34375</v>
      </c>
      <c r="K3" s="242">
        <v>0.41666666666666702</v>
      </c>
      <c r="L3" s="242">
        <v>10.284090909090899</v>
      </c>
      <c r="M3" s="242">
        <v>3.4090909090909101</v>
      </c>
      <c r="N3" s="242">
        <v>6.875</v>
      </c>
      <c r="O3" s="242">
        <v>1.25</v>
      </c>
      <c r="P3" s="242">
        <v>4.8333333333333304</v>
      </c>
      <c r="Q3" s="243">
        <v>5.7344580000000001</v>
      </c>
      <c r="R3" s="244">
        <v>3.81</v>
      </c>
      <c r="S3" s="250">
        <v>16.7</v>
      </c>
      <c r="T3" s="226">
        <f>(G3-S3)</f>
        <v>12</v>
      </c>
      <c r="U3" s="165" t="s">
        <v>7348</v>
      </c>
      <c r="V3" s="167" t="s">
        <v>7587</v>
      </c>
      <c r="W3" s="167" t="s">
        <v>7587</v>
      </c>
      <c r="X3" s="167" t="s">
        <v>7587</v>
      </c>
      <c r="Y3" s="167" t="s">
        <v>7613</v>
      </c>
      <c r="Z3" s="167" t="s">
        <v>7587</v>
      </c>
      <c r="AA3" s="167" t="s">
        <v>7587</v>
      </c>
      <c r="AB3" s="167" t="s">
        <v>7357</v>
      </c>
      <c r="AC3" s="167" t="s">
        <v>7587</v>
      </c>
      <c r="AD3" s="167" t="s">
        <v>7357</v>
      </c>
      <c r="AE3" s="167" t="s">
        <v>7357</v>
      </c>
      <c r="AF3" s="167" t="s">
        <v>7348</v>
      </c>
      <c r="AG3" s="168" t="s">
        <v>7587</v>
      </c>
      <c r="AH3" s="167" t="s">
        <v>7357</v>
      </c>
      <c r="AI3" s="167" t="s">
        <v>7587</v>
      </c>
      <c r="AJ3" s="167" t="s">
        <v>7357</v>
      </c>
      <c r="AK3" s="167" t="s">
        <v>7357</v>
      </c>
      <c r="AL3" s="167" t="s">
        <v>7614</v>
      </c>
      <c r="AM3" s="167" t="s">
        <v>7357</v>
      </c>
      <c r="AN3" s="168" t="s">
        <v>7357</v>
      </c>
      <c r="AO3" s="168" t="s">
        <v>7357</v>
      </c>
      <c r="AP3" s="168" t="s">
        <v>7357</v>
      </c>
      <c r="AQ3" s="168" t="s">
        <v>7357</v>
      </c>
      <c r="AR3" s="168" t="s">
        <v>7357</v>
      </c>
    </row>
    <row r="4" spans="1:44">
      <c r="A4" s="138" t="s">
        <v>27</v>
      </c>
      <c r="B4" s="138" t="s">
        <v>7356</v>
      </c>
      <c r="C4" s="138" t="s">
        <v>7358</v>
      </c>
      <c r="D4" s="138" t="s">
        <v>229</v>
      </c>
      <c r="E4" s="145" t="s">
        <v>7357</v>
      </c>
      <c r="F4" s="138" t="s">
        <v>24</v>
      </c>
      <c r="G4" s="139">
        <v>16.2</v>
      </c>
      <c r="H4" s="139">
        <v>16.176252600732301</v>
      </c>
      <c r="I4" s="242">
        <v>0.52031249999999996</v>
      </c>
      <c r="J4" s="242">
        <v>0.52031249999999996</v>
      </c>
      <c r="K4" s="242">
        <v>0</v>
      </c>
      <c r="L4" s="242">
        <v>3.9204545454545499</v>
      </c>
      <c r="M4" s="242">
        <v>2.0454545454545499</v>
      </c>
      <c r="N4" s="242">
        <v>1.875</v>
      </c>
      <c r="O4" s="242">
        <v>1.25</v>
      </c>
      <c r="P4" s="242">
        <v>2.8254855552777798</v>
      </c>
      <c r="Q4" s="242">
        <v>6.25</v>
      </c>
      <c r="R4" s="244">
        <v>1.41</v>
      </c>
      <c r="S4" s="250" t="s">
        <v>7587</v>
      </c>
      <c r="T4" s="250" t="s">
        <v>7587</v>
      </c>
      <c r="U4" s="165" t="s">
        <v>7348</v>
      </c>
      <c r="V4" s="167">
        <v>32</v>
      </c>
      <c r="W4" s="167" t="s">
        <v>7587</v>
      </c>
      <c r="X4" s="167" t="s">
        <v>7587</v>
      </c>
      <c r="Y4" s="167" t="s">
        <v>7357</v>
      </c>
      <c r="Z4" s="167" t="s">
        <v>7587</v>
      </c>
      <c r="AA4" s="167" t="s">
        <v>7587</v>
      </c>
      <c r="AB4" s="167" t="s">
        <v>7357</v>
      </c>
      <c r="AC4" s="167" t="s">
        <v>7348</v>
      </c>
      <c r="AD4" s="167" t="s">
        <v>7357</v>
      </c>
      <c r="AE4" s="167" t="s">
        <v>7357</v>
      </c>
      <c r="AF4" s="167" t="s">
        <v>7348</v>
      </c>
      <c r="AG4" s="168" t="s">
        <v>7357</v>
      </c>
      <c r="AH4" s="167" t="s">
        <v>7357</v>
      </c>
      <c r="AI4" s="167" t="s">
        <v>7587</v>
      </c>
      <c r="AJ4" s="167" t="s">
        <v>7357</v>
      </c>
      <c r="AK4" s="167" t="s">
        <v>7357</v>
      </c>
      <c r="AL4" s="167" t="s">
        <v>7357</v>
      </c>
      <c r="AM4" s="167" t="s">
        <v>7357</v>
      </c>
      <c r="AN4" s="168" t="s">
        <v>7357</v>
      </c>
      <c r="AO4" s="168" t="s">
        <v>7357</v>
      </c>
      <c r="AP4" s="168" t="s">
        <v>7357</v>
      </c>
      <c r="AQ4" s="168" t="s">
        <v>7357</v>
      </c>
      <c r="AR4" s="168" t="s">
        <v>7357</v>
      </c>
    </row>
    <row r="5" spans="1:44">
      <c r="A5" s="162" t="s">
        <v>39</v>
      </c>
      <c r="B5" s="138" t="s">
        <v>7367</v>
      </c>
      <c r="C5" s="138" t="s">
        <v>7366</v>
      </c>
      <c r="D5" s="138" t="s">
        <v>40</v>
      </c>
      <c r="E5" s="145" t="s">
        <v>7357</v>
      </c>
      <c r="F5" s="138" t="s">
        <v>26</v>
      </c>
      <c r="G5" s="139">
        <v>7.5</v>
      </c>
      <c r="H5" s="139">
        <v>7.4666340808080802</v>
      </c>
      <c r="I5" s="242">
        <v>0.3125</v>
      </c>
      <c r="J5" s="242">
        <v>0.3125</v>
      </c>
      <c r="K5" s="242">
        <v>0</v>
      </c>
      <c r="L5" s="242">
        <v>1.13636363636364</v>
      </c>
      <c r="M5" s="242">
        <v>1.13636363636364</v>
      </c>
      <c r="N5" s="242">
        <v>0</v>
      </c>
      <c r="O5" s="242">
        <v>0.83333333333333304</v>
      </c>
      <c r="P5" s="242">
        <v>1.1111111111111101</v>
      </c>
      <c r="Q5" s="243">
        <v>1.4933259999999999</v>
      </c>
      <c r="R5" s="244">
        <v>2.58</v>
      </c>
      <c r="S5" s="250" t="s">
        <v>7587</v>
      </c>
      <c r="T5" s="250" t="s">
        <v>7587</v>
      </c>
      <c r="U5" s="166" t="s">
        <v>7357</v>
      </c>
      <c r="V5" s="167">
        <v>4</v>
      </c>
      <c r="W5" s="167" t="s">
        <v>7587</v>
      </c>
      <c r="X5" s="167" t="s">
        <v>7587</v>
      </c>
      <c r="Y5" s="167" t="s">
        <v>7357</v>
      </c>
      <c r="Z5" s="167" t="s">
        <v>7587</v>
      </c>
      <c r="AA5" s="167" t="s">
        <v>7587</v>
      </c>
      <c r="AB5" s="167" t="s">
        <v>7357</v>
      </c>
      <c r="AC5" s="167" t="s">
        <v>7587</v>
      </c>
      <c r="AD5" s="167" t="s">
        <v>7357</v>
      </c>
      <c r="AE5" s="167" t="s">
        <v>7357</v>
      </c>
      <c r="AF5" s="167" t="s">
        <v>7357</v>
      </c>
      <c r="AG5" s="168" t="s">
        <v>7587</v>
      </c>
      <c r="AH5" s="167" t="s">
        <v>7357</v>
      </c>
      <c r="AI5" s="167" t="s">
        <v>7587</v>
      </c>
      <c r="AJ5" s="167" t="s">
        <v>7357</v>
      </c>
      <c r="AK5" s="167" t="s">
        <v>7357</v>
      </c>
      <c r="AL5" s="167" t="s">
        <v>7587</v>
      </c>
      <c r="AM5" s="167" t="s">
        <v>7357</v>
      </c>
      <c r="AN5" s="168" t="s">
        <v>7357</v>
      </c>
      <c r="AO5" s="168" t="s">
        <v>7357</v>
      </c>
      <c r="AP5" s="168" t="s">
        <v>7357</v>
      </c>
      <c r="AQ5" s="168" t="s">
        <v>7357</v>
      </c>
      <c r="AR5" s="168" t="s">
        <v>7357</v>
      </c>
    </row>
    <row r="6" spans="1:44">
      <c r="A6" s="138" t="s">
        <v>48</v>
      </c>
      <c r="B6" s="138" t="s">
        <v>7375</v>
      </c>
      <c r="C6" s="138" t="s">
        <v>7362</v>
      </c>
      <c r="D6" s="138" t="s">
        <v>20</v>
      </c>
      <c r="E6" s="145" t="s">
        <v>7348</v>
      </c>
      <c r="F6" s="138" t="s">
        <v>21</v>
      </c>
      <c r="G6" s="139">
        <v>24.2</v>
      </c>
      <c r="H6" s="139">
        <v>24.169198098484902</v>
      </c>
      <c r="I6" s="242">
        <v>1.171875</v>
      </c>
      <c r="J6" s="242">
        <v>1.171875</v>
      </c>
      <c r="K6" s="242">
        <v>0</v>
      </c>
      <c r="L6" s="242">
        <v>10.056818181818199</v>
      </c>
      <c r="M6" s="242">
        <v>3.1818181818181799</v>
      </c>
      <c r="N6" s="242">
        <v>6.875</v>
      </c>
      <c r="O6" s="242">
        <v>0.83333333333333304</v>
      </c>
      <c r="P6" s="242">
        <v>5.3333333333333304</v>
      </c>
      <c r="Q6" s="243">
        <v>4.8338382500000003</v>
      </c>
      <c r="R6" s="244">
        <v>1.94</v>
      </c>
      <c r="S6" s="252">
        <v>26.8</v>
      </c>
      <c r="T6" s="226">
        <f>(G6-S6)</f>
        <v>-2.6000000000000014</v>
      </c>
      <c r="U6" s="165" t="s">
        <v>7348</v>
      </c>
      <c r="V6" s="167">
        <v>30</v>
      </c>
      <c r="W6" s="167" t="s">
        <v>7587</v>
      </c>
      <c r="X6" s="167" t="s">
        <v>7587</v>
      </c>
      <c r="Y6" s="167" t="s">
        <v>7357</v>
      </c>
      <c r="Z6" s="167" t="s">
        <v>7587</v>
      </c>
      <c r="AA6" s="167" t="s">
        <v>7587</v>
      </c>
      <c r="AB6" s="167" t="s">
        <v>7357</v>
      </c>
      <c r="AC6" s="167" t="s">
        <v>7587</v>
      </c>
      <c r="AD6" s="167" t="s">
        <v>7357</v>
      </c>
      <c r="AE6" s="167" t="s">
        <v>7357</v>
      </c>
      <c r="AF6" s="167" t="s">
        <v>7357</v>
      </c>
      <c r="AG6" s="168" t="s">
        <v>7587</v>
      </c>
      <c r="AH6" s="167" t="s">
        <v>7357</v>
      </c>
      <c r="AI6" s="167" t="s">
        <v>7587</v>
      </c>
      <c r="AJ6" s="167" t="s">
        <v>7357</v>
      </c>
      <c r="AK6" s="167" t="s">
        <v>7357</v>
      </c>
      <c r="AL6" s="167" t="s">
        <v>7614</v>
      </c>
      <c r="AM6" s="167" t="s">
        <v>7357</v>
      </c>
      <c r="AN6" s="168" t="s">
        <v>7357</v>
      </c>
      <c r="AO6" s="168" t="s">
        <v>7357</v>
      </c>
      <c r="AP6" s="168" t="s">
        <v>7357</v>
      </c>
      <c r="AQ6" s="168" t="s">
        <v>7357</v>
      </c>
      <c r="AR6" s="168" t="s">
        <v>7357</v>
      </c>
    </row>
    <row r="7" spans="1:44">
      <c r="A7" s="138" t="s">
        <v>59</v>
      </c>
      <c r="B7" s="138" t="s">
        <v>7385</v>
      </c>
      <c r="C7" s="138" t="s">
        <v>7362</v>
      </c>
      <c r="D7" s="138" t="s">
        <v>17</v>
      </c>
      <c r="E7" s="145" t="s">
        <v>7357</v>
      </c>
      <c r="F7" s="138" t="s">
        <v>55</v>
      </c>
      <c r="G7" s="139">
        <v>45.3</v>
      </c>
      <c r="H7" s="139">
        <v>45.335606060606104</v>
      </c>
      <c r="I7" s="242">
        <v>4.7916666666666696</v>
      </c>
      <c r="J7" s="242">
        <v>4.375</v>
      </c>
      <c r="K7" s="242">
        <v>0.41666666666666702</v>
      </c>
      <c r="L7" s="242">
        <v>13.9772727272727</v>
      </c>
      <c r="M7" s="242">
        <v>5.2272727272727302</v>
      </c>
      <c r="N7" s="242">
        <v>8.75</v>
      </c>
      <c r="O7" s="242">
        <v>4.1666666666666696</v>
      </c>
      <c r="P7" s="242">
        <v>5</v>
      </c>
      <c r="Q7" s="242">
        <v>15</v>
      </c>
      <c r="R7" s="244">
        <v>2.4</v>
      </c>
      <c r="S7" s="250" t="s">
        <v>7587</v>
      </c>
      <c r="T7" s="250" t="s">
        <v>7587</v>
      </c>
      <c r="U7" s="165" t="s">
        <v>7348</v>
      </c>
      <c r="V7" s="167">
        <v>54</v>
      </c>
      <c r="W7" s="167" t="s">
        <v>7587</v>
      </c>
      <c r="X7" s="167" t="s">
        <v>7587</v>
      </c>
      <c r="Y7" s="167" t="s">
        <v>7613</v>
      </c>
      <c r="Z7" s="167" t="s">
        <v>7587</v>
      </c>
      <c r="AA7" s="167" t="s">
        <v>7587</v>
      </c>
      <c r="AB7" s="167" t="s">
        <v>7357</v>
      </c>
      <c r="AC7" s="167" t="s">
        <v>7587</v>
      </c>
      <c r="AD7" s="167" t="s">
        <v>7357</v>
      </c>
      <c r="AE7" s="167" t="s">
        <v>7357</v>
      </c>
      <c r="AF7" s="167" t="s">
        <v>7357</v>
      </c>
      <c r="AG7" s="168" t="s">
        <v>7587</v>
      </c>
      <c r="AH7" s="167" t="s">
        <v>7357</v>
      </c>
      <c r="AI7" s="167" t="s">
        <v>7587</v>
      </c>
      <c r="AJ7" s="167" t="s">
        <v>7357</v>
      </c>
      <c r="AK7" s="167" t="s">
        <v>7357</v>
      </c>
      <c r="AL7" s="167" t="s">
        <v>7587</v>
      </c>
      <c r="AM7" s="167" t="s">
        <v>7357</v>
      </c>
      <c r="AN7" s="168" t="s">
        <v>7357</v>
      </c>
      <c r="AO7" s="168" t="s">
        <v>7357</v>
      </c>
      <c r="AP7" s="168" t="s">
        <v>7357</v>
      </c>
      <c r="AQ7" s="168" t="s">
        <v>7615</v>
      </c>
      <c r="AR7" s="168" t="s">
        <v>7357</v>
      </c>
    </row>
    <row r="8" spans="1:44">
      <c r="A8" s="138" t="s">
        <v>62</v>
      </c>
      <c r="B8" s="138" t="s">
        <v>7388</v>
      </c>
      <c r="C8" s="138" t="s">
        <v>7362</v>
      </c>
      <c r="D8" s="138" t="s">
        <v>17</v>
      </c>
      <c r="E8" s="145" t="s">
        <v>7357</v>
      </c>
      <c r="F8" s="138" t="s">
        <v>24</v>
      </c>
      <c r="G8" s="139">
        <v>12.8</v>
      </c>
      <c r="H8" s="139">
        <v>12.786047979797999</v>
      </c>
      <c r="I8" s="242">
        <v>0.15625</v>
      </c>
      <c r="J8" s="242">
        <v>0.15625</v>
      </c>
      <c r="K8" s="242">
        <v>0</v>
      </c>
      <c r="L8" s="242">
        <v>1.5909090909090899</v>
      </c>
      <c r="M8" s="242">
        <v>1.5909090909090899</v>
      </c>
      <c r="N8" s="242">
        <v>0</v>
      </c>
      <c r="O8" s="242">
        <v>2.9166666666666701</v>
      </c>
      <c r="P8" s="242">
        <v>2.2222222222222201</v>
      </c>
      <c r="Q8" s="242">
        <v>5</v>
      </c>
      <c r="R8" s="244">
        <v>0.9</v>
      </c>
      <c r="S8" s="250" t="s">
        <v>7587</v>
      </c>
      <c r="T8" s="250" t="s">
        <v>7587</v>
      </c>
      <c r="U8" s="166" t="s">
        <v>7357</v>
      </c>
      <c r="V8" s="167" t="s">
        <v>7587</v>
      </c>
      <c r="W8" s="167" t="s">
        <v>7587</v>
      </c>
      <c r="X8" s="167" t="s">
        <v>7587</v>
      </c>
      <c r="Y8" s="167" t="s">
        <v>7357</v>
      </c>
      <c r="Z8" s="167" t="s">
        <v>7587</v>
      </c>
      <c r="AA8" s="167" t="s">
        <v>7587</v>
      </c>
      <c r="AB8" s="167" t="s">
        <v>7357</v>
      </c>
      <c r="AC8" s="167" t="s">
        <v>7587</v>
      </c>
      <c r="AD8" s="167" t="s">
        <v>7357</v>
      </c>
      <c r="AE8" s="167" t="s">
        <v>7357</v>
      </c>
      <c r="AF8" s="167" t="s">
        <v>7357</v>
      </c>
      <c r="AG8" s="168" t="s">
        <v>7587</v>
      </c>
      <c r="AH8" s="167" t="s">
        <v>7357</v>
      </c>
      <c r="AI8" s="167" t="s">
        <v>7587</v>
      </c>
      <c r="AJ8" s="167" t="s">
        <v>7357</v>
      </c>
      <c r="AK8" s="167" t="s">
        <v>7357</v>
      </c>
      <c r="AL8" s="167" t="s">
        <v>7587</v>
      </c>
      <c r="AM8" s="167" t="s">
        <v>7348</v>
      </c>
      <c r="AN8" s="168" t="s">
        <v>7357</v>
      </c>
      <c r="AO8" s="168" t="s">
        <v>7357</v>
      </c>
      <c r="AP8" s="168" t="s">
        <v>7357</v>
      </c>
      <c r="AQ8" s="168" t="s">
        <v>7357</v>
      </c>
      <c r="AR8" s="168" t="s">
        <v>7357</v>
      </c>
    </row>
    <row r="9" spans="1:44">
      <c r="A9" s="138" t="s">
        <v>65</v>
      </c>
      <c r="B9" s="138" t="s">
        <v>7393</v>
      </c>
      <c r="C9" s="138" t="s">
        <v>7358</v>
      </c>
      <c r="D9" s="138" t="s">
        <v>17</v>
      </c>
      <c r="E9" s="145" t="s">
        <v>7357</v>
      </c>
      <c r="F9" s="138" t="s">
        <v>24</v>
      </c>
      <c r="G9" s="139">
        <v>11.3</v>
      </c>
      <c r="H9" s="139">
        <v>11.256469267676801</v>
      </c>
      <c r="I9" s="242">
        <v>1.3541666666666701</v>
      </c>
      <c r="J9" s="242">
        <v>0.9375</v>
      </c>
      <c r="K9" s="242">
        <v>0.41666666666666702</v>
      </c>
      <c r="L9" s="242">
        <v>2.0454545454545499</v>
      </c>
      <c r="M9" s="242">
        <v>2.0454545454545499</v>
      </c>
      <c r="N9" s="242">
        <v>0</v>
      </c>
      <c r="O9" s="242">
        <v>3.75</v>
      </c>
      <c r="P9" s="242">
        <v>0.55555555555555602</v>
      </c>
      <c r="Q9" s="243">
        <v>2.2512924999999999</v>
      </c>
      <c r="R9" s="244">
        <v>1.3</v>
      </c>
      <c r="S9" s="250" t="s">
        <v>7587</v>
      </c>
      <c r="T9" s="250" t="s">
        <v>7587</v>
      </c>
      <c r="U9" s="166" t="s">
        <v>7357</v>
      </c>
      <c r="V9" s="167">
        <v>43</v>
      </c>
      <c r="W9" s="167" t="s">
        <v>7587</v>
      </c>
      <c r="X9" s="167" t="s">
        <v>7587</v>
      </c>
      <c r="Y9" s="167" t="s">
        <v>7357</v>
      </c>
      <c r="Z9" s="167" t="s">
        <v>7587</v>
      </c>
      <c r="AA9" s="167" t="s">
        <v>7587</v>
      </c>
      <c r="AB9" s="167" t="s">
        <v>7357</v>
      </c>
      <c r="AC9" s="167" t="s">
        <v>7587</v>
      </c>
      <c r="AD9" s="167" t="s">
        <v>7357</v>
      </c>
      <c r="AE9" s="167" t="s">
        <v>7357</v>
      </c>
      <c r="AF9" s="167" t="s">
        <v>7357</v>
      </c>
      <c r="AG9" s="168" t="s">
        <v>7587</v>
      </c>
      <c r="AH9" s="167" t="s">
        <v>7357</v>
      </c>
      <c r="AI9" s="167" t="s">
        <v>7587</v>
      </c>
      <c r="AJ9" s="167" t="s">
        <v>7357</v>
      </c>
      <c r="AK9" s="167" t="s">
        <v>7357</v>
      </c>
      <c r="AL9" s="167" t="s">
        <v>7587</v>
      </c>
      <c r="AM9" s="167" t="s">
        <v>7357</v>
      </c>
      <c r="AN9" s="168" t="s">
        <v>7357</v>
      </c>
      <c r="AO9" s="168" t="s">
        <v>7357</v>
      </c>
      <c r="AP9" s="168" t="s">
        <v>7357</v>
      </c>
      <c r="AQ9" s="168" t="s">
        <v>7357</v>
      </c>
      <c r="AR9" s="168" t="s">
        <v>7357</v>
      </c>
    </row>
    <row r="10" spans="1:44">
      <c r="A10" s="138" t="s">
        <v>73</v>
      </c>
      <c r="B10" s="138" t="s">
        <v>7404</v>
      </c>
      <c r="C10" s="138" t="s">
        <v>7358</v>
      </c>
      <c r="D10" s="138" t="s">
        <v>17</v>
      </c>
      <c r="E10" s="145" t="s">
        <v>7357</v>
      </c>
      <c r="F10" s="138" t="s">
        <v>21</v>
      </c>
      <c r="G10" s="139">
        <v>21.8</v>
      </c>
      <c r="H10" s="139">
        <v>21.846654040404001</v>
      </c>
      <c r="I10" s="242">
        <v>1.1979166666666701</v>
      </c>
      <c r="J10" s="242">
        <v>0.78125</v>
      </c>
      <c r="K10" s="242">
        <v>0.41666666666666702</v>
      </c>
      <c r="L10" s="242">
        <v>4.3181818181818201</v>
      </c>
      <c r="M10" s="242">
        <v>1.8181818181818199</v>
      </c>
      <c r="N10" s="242">
        <v>2.5</v>
      </c>
      <c r="O10" s="242">
        <v>2.0833333333333299</v>
      </c>
      <c r="P10" s="242">
        <v>2.2222222222222201</v>
      </c>
      <c r="Q10" s="242">
        <v>10.625</v>
      </c>
      <c r="R10" s="244">
        <v>1.4</v>
      </c>
      <c r="S10" s="257" t="s">
        <v>7587</v>
      </c>
      <c r="T10" s="257" t="s">
        <v>7587</v>
      </c>
      <c r="U10" s="166" t="s">
        <v>7357</v>
      </c>
      <c r="V10" s="167">
        <v>31</v>
      </c>
      <c r="W10" s="167" t="s">
        <v>7587</v>
      </c>
      <c r="X10" s="167" t="s">
        <v>7587</v>
      </c>
      <c r="Y10" s="167" t="s">
        <v>7357</v>
      </c>
      <c r="Z10" s="167" t="s">
        <v>7587</v>
      </c>
      <c r="AA10" s="167" t="s">
        <v>7587</v>
      </c>
      <c r="AB10" s="167" t="s">
        <v>7357</v>
      </c>
      <c r="AC10" s="167" t="s">
        <v>7587</v>
      </c>
      <c r="AD10" s="167" t="s">
        <v>7357</v>
      </c>
      <c r="AE10" s="167" t="s">
        <v>7357</v>
      </c>
      <c r="AF10" s="167" t="s">
        <v>7357</v>
      </c>
      <c r="AG10" s="168" t="s">
        <v>7587</v>
      </c>
      <c r="AH10" s="167" t="s">
        <v>7357</v>
      </c>
      <c r="AI10" s="167" t="s">
        <v>7587</v>
      </c>
      <c r="AJ10" s="167" t="s">
        <v>7357</v>
      </c>
      <c r="AK10" s="167" t="s">
        <v>7357</v>
      </c>
      <c r="AL10" s="167" t="s">
        <v>7587</v>
      </c>
      <c r="AM10" s="167" t="s">
        <v>7357</v>
      </c>
      <c r="AN10" s="168" t="s">
        <v>7357</v>
      </c>
      <c r="AO10" s="168" t="s">
        <v>7357</v>
      </c>
      <c r="AP10" s="168" t="s">
        <v>7348</v>
      </c>
      <c r="AQ10" s="168" t="s">
        <v>7357</v>
      </c>
      <c r="AR10" s="168" t="s">
        <v>7357</v>
      </c>
    </row>
    <row r="11" spans="1:44">
      <c r="A11" s="138" t="s">
        <v>79</v>
      </c>
      <c r="B11" s="138" t="s">
        <v>7410</v>
      </c>
      <c r="C11" s="138" t="s">
        <v>7358</v>
      </c>
      <c r="D11" s="138" t="s">
        <v>80</v>
      </c>
      <c r="E11" s="145" t="s">
        <v>7348</v>
      </c>
      <c r="F11" s="138" t="s">
        <v>26</v>
      </c>
      <c r="G11" s="139">
        <v>8.8000000000000007</v>
      </c>
      <c r="H11" s="139">
        <v>8.7627651515151506</v>
      </c>
      <c r="I11" s="242">
        <v>0.78125</v>
      </c>
      <c r="J11" s="242">
        <v>0.78125</v>
      </c>
      <c r="K11" s="242">
        <v>0</v>
      </c>
      <c r="L11" s="242">
        <v>1.8181818181818199</v>
      </c>
      <c r="M11" s="242">
        <v>1.8181818181818199</v>
      </c>
      <c r="N11" s="242">
        <v>0</v>
      </c>
      <c r="O11" s="242">
        <v>1.25</v>
      </c>
      <c r="P11" s="242">
        <v>1.5833333333333299</v>
      </c>
      <c r="Q11" s="242">
        <v>2.5</v>
      </c>
      <c r="R11" s="244">
        <v>0.83</v>
      </c>
      <c r="S11" s="252">
        <v>8.8000000000000007</v>
      </c>
      <c r="T11" s="226">
        <f>(G11-S11)</f>
        <v>0</v>
      </c>
      <c r="U11" s="166" t="s">
        <v>7357</v>
      </c>
      <c r="V11" s="167">
        <v>23</v>
      </c>
      <c r="W11" s="167" t="s">
        <v>7587</v>
      </c>
      <c r="X11" s="167" t="s">
        <v>7587</v>
      </c>
      <c r="Y11" s="167" t="s">
        <v>7357</v>
      </c>
      <c r="Z11" s="167" t="s">
        <v>7587</v>
      </c>
      <c r="AA11" s="167" t="s">
        <v>7587</v>
      </c>
      <c r="AB11" s="167" t="s">
        <v>7357</v>
      </c>
      <c r="AC11" s="167" t="s">
        <v>7587</v>
      </c>
      <c r="AD11" s="167" t="s">
        <v>7357</v>
      </c>
      <c r="AE11" s="167" t="s">
        <v>7357</v>
      </c>
      <c r="AF11" s="167" t="s">
        <v>7348</v>
      </c>
      <c r="AG11" s="168" t="s">
        <v>7587</v>
      </c>
      <c r="AH11" s="167" t="s">
        <v>7357</v>
      </c>
      <c r="AI11" s="167" t="s">
        <v>7587</v>
      </c>
      <c r="AJ11" s="167" t="s">
        <v>7357</v>
      </c>
      <c r="AK11" s="167" t="s">
        <v>7357</v>
      </c>
      <c r="AL11" s="167" t="s">
        <v>7614</v>
      </c>
      <c r="AM11" s="167" t="s">
        <v>7357</v>
      </c>
      <c r="AN11" s="168" t="s">
        <v>7357</v>
      </c>
      <c r="AO11" s="168" t="s">
        <v>7357</v>
      </c>
      <c r="AP11" s="168" t="s">
        <v>7357</v>
      </c>
      <c r="AQ11" s="168" t="s">
        <v>7357</v>
      </c>
      <c r="AR11" s="168" t="s">
        <v>7357</v>
      </c>
    </row>
    <row r="12" spans="1:44">
      <c r="A12" s="138" t="s">
        <v>90</v>
      </c>
      <c r="B12" s="138" t="s">
        <v>7424</v>
      </c>
      <c r="C12" s="138" t="s">
        <v>7425</v>
      </c>
      <c r="D12" s="138" t="s">
        <v>80</v>
      </c>
      <c r="E12" s="145" t="s">
        <v>7348</v>
      </c>
      <c r="F12" s="138" t="s">
        <v>26</v>
      </c>
      <c r="G12" s="139">
        <v>9.6999999999999993</v>
      </c>
      <c r="H12" s="139">
        <v>9.7196567601010102</v>
      </c>
      <c r="I12" s="242">
        <v>1.4322916666666701</v>
      </c>
      <c r="J12" s="242">
        <v>1.015625</v>
      </c>
      <c r="K12" s="242">
        <v>0.41666666666666702</v>
      </c>
      <c r="L12" s="242">
        <v>0.45454545454545497</v>
      </c>
      <c r="M12" s="242">
        <v>0.45454545454545497</v>
      </c>
      <c r="N12" s="242">
        <v>0</v>
      </c>
      <c r="O12" s="242">
        <v>2.0833333333333299</v>
      </c>
      <c r="P12" s="242">
        <v>1.05555555555556</v>
      </c>
      <c r="Q12" s="243">
        <v>1.94393075</v>
      </c>
      <c r="R12" s="244">
        <v>2.75</v>
      </c>
      <c r="S12" s="258">
        <v>7.6</v>
      </c>
      <c r="T12" s="230">
        <f>(G12-S12)</f>
        <v>2.0999999999999996</v>
      </c>
      <c r="U12" s="166" t="s">
        <v>7357</v>
      </c>
      <c r="V12" s="167" t="s">
        <v>7587</v>
      </c>
      <c r="W12" s="167" t="s">
        <v>7587</v>
      </c>
      <c r="X12" s="167" t="s">
        <v>7587</v>
      </c>
      <c r="Y12" s="167" t="s">
        <v>7613</v>
      </c>
      <c r="Z12" s="167" t="s">
        <v>7587</v>
      </c>
      <c r="AA12" s="167" t="s">
        <v>7587</v>
      </c>
      <c r="AB12" s="167" t="s">
        <v>7357</v>
      </c>
      <c r="AC12" s="167" t="s">
        <v>7587</v>
      </c>
      <c r="AD12" s="167" t="s">
        <v>7357</v>
      </c>
      <c r="AE12" s="167" t="s">
        <v>7357</v>
      </c>
      <c r="AF12" s="167" t="s">
        <v>7357</v>
      </c>
      <c r="AG12" s="168" t="s">
        <v>7587</v>
      </c>
      <c r="AH12" s="167" t="s">
        <v>7357</v>
      </c>
      <c r="AI12" s="167" t="s">
        <v>7587</v>
      </c>
      <c r="AJ12" s="167" t="s">
        <v>7357</v>
      </c>
      <c r="AK12" s="167" t="s">
        <v>7348</v>
      </c>
      <c r="AL12" s="167" t="s">
        <v>7357</v>
      </c>
      <c r="AM12" s="167" t="s">
        <v>7357</v>
      </c>
      <c r="AN12" s="168" t="s">
        <v>7357</v>
      </c>
      <c r="AO12" s="168" t="s">
        <v>7357</v>
      </c>
      <c r="AP12" s="168" t="s">
        <v>7357</v>
      </c>
      <c r="AQ12" s="168" t="s">
        <v>7357</v>
      </c>
      <c r="AR12" s="168" t="s">
        <v>7357</v>
      </c>
    </row>
    <row r="13" spans="1:44">
      <c r="A13" s="138" t="s">
        <v>92</v>
      </c>
      <c r="B13" s="138" t="s">
        <v>7427</v>
      </c>
      <c r="C13" s="138" t="s">
        <v>7351</v>
      </c>
      <c r="D13" s="138" t="s">
        <v>17</v>
      </c>
      <c r="E13" s="145" t="s">
        <v>7348</v>
      </c>
      <c r="F13" s="138" t="s">
        <v>55</v>
      </c>
      <c r="G13" s="139">
        <v>47.1</v>
      </c>
      <c r="H13" s="139">
        <v>47.070783287878797</v>
      </c>
      <c r="I13" s="242">
        <v>5.46875</v>
      </c>
      <c r="J13" s="242">
        <v>2.96875</v>
      </c>
      <c r="K13" s="242">
        <v>2.5</v>
      </c>
      <c r="L13" s="242">
        <v>14.204545454545499</v>
      </c>
      <c r="M13" s="242">
        <v>5.4545454545454497</v>
      </c>
      <c r="N13" s="242">
        <v>8.75</v>
      </c>
      <c r="O13" s="242">
        <v>5.4166666666666696</v>
      </c>
      <c r="P13" s="242">
        <v>6.6666666666666696</v>
      </c>
      <c r="Q13" s="243">
        <v>9.4141545000000004</v>
      </c>
      <c r="R13" s="244">
        <v>5.9</v>
      </c>
      <c r="S13" s="252">
        <v>28</v>
      </c>
      <c r="T13" s="226">
        <f>(G13-S13)</f>
        <v>19.100000000000001</v>
      </c>
      <c r="U13" s="165" t="s">
        <v>7348</v>
      </c>
      <c r="V13" s="167">
        <v>43</v>
      </c>
      <c r="W13" s="167" t="s">
        <v>7587</v>
      </c>
      <c r="X13" s="167" t="s">
        <v>7587</v>
      </c>
      <c r="Y13" s="167" t="s">
        <v>7613</v>
      </c>
      <c r="Z13" s="167" t="s">
        <v>7587</v>
      </c>
      <c r="AA13" s="167" t="s">
        <v>7587</v>
      </c>
      <c r="AB13" s="167" t="s">
        <v>7357</v>
      </c>
      <c r="AC13" s="167" t="s">
        <v>7587</v>
      </c>
      <c r="AD13" s="167" t="s">
        <v>7357</v>
      </c>
      <c r="AE13" s="167" t="s">
        <v>7348</v>
      </c>
      <c r="AF13" s="167" t="s">
        <v>7357</v>
      </c>
      <c r="AG13" s="168" t="s">
        <v>7587</v>
      </c>
      <c r="AH13" s="167" t="s">
        <v>7357</v>
      </c>
      <c r="AI13" s="167" t="s">
        <v>7587</v>
      </c>
      <c r="AJ13" s="167" t="s">
        <v>7357</v>
      </c>
      <c r="AK13" s="167" t="s">
        <v>7357</v>
      </c>
      <c r="AL13" s="167" t="s">
        <v>7587</v>
      </c>
      <c r="AM13" s="167" t="s">
        <v>7357</v>
      </c>
      <c r="AN13" s="168" t="s">
        <v>7357</v>
      </c>
      <c r="AO13" s="168" t="s">
        <v>7357</v>
      </c>
      <c r="AP13" s="168" t="s">
        <v>7348</v>
      </c>
      <c r="AQ13" s="168" t="s">
        <v>7357</v>
      </c>
      <c r="AR13" s="168" t="s">
        <v>7357</v>
      </c>
    </row>
    <row r="14" spans="1:44">
      <c r="A14" s="138" t="s">
        <v>7831</v>
      </c>
      <c r="B14" s="138" t="s">
        <v>7428</v>
      </c>
      <c r="C14" s="138" t="s">
        <v>7358</v>
      </c>
      <c r="D14" s="138" t="s">
        <v>40</v>
      </c>
      <c r="E14" s="145" t="s">
        <v>7357</v>
      </c>
      <c r="F14" s="138" t="s">
        <v>26</v>
      </c>
      <c r="G14" s="139">
        <v>3.7</v>
      </c>
      <c r="H14" s="139">
        <v>3.6953750050504999</v>
      </c>
      <c r="I14" s="242">
        <v>0.78125</v>
      </c>
      <c r="J14" s="242">
        <v>0.78125</v>
      </c>
      <c r="K14" s="242">
        <v>0</v>
      </c>
      <c r="L14" s="242">
        <v>0.22727272727272699</v>
      </c>
      <c r="M14" s="242">
        <v>0.22727272727272699</v>
      </c>
      <c r="N14" s="242">
        <v>0</v>
      </c>
      <c r="O14" s="242">
        <v>1.25</v>
      </c>
      <c r="P14" s="242">
        <v>0.27777777777777801</v>
      </c>
      <c r="Q14" s="243">
        <v>0.73907449999999997</v>
      </c>
      <c r="R14" s="244">
        <v>0.42</v>
      </c>
      <c r="S14" s="250" t="s">
        <v>7587</v>
      </c>
      <c r="T14" s="250" t="s">
        <v>7587</v>
      </c>
      <c r="U14" s="166" t="s">
        <v>7357</v>
      </c>
      <c r="V14" s="167">
        <v>12</v>
      </c>
      <c r="W14" s="167" t="s">
        <v>7587</v>
      </c>
      <c r="X14" s="167" t="s">
        <v>7587</v>
      </c>
      <c r="Y14" s="167" t="s">
        <v>7357</v>
      </c>
      <c r="Z14" s="167" t="s">
        <v>7587</v>
      </c>
      <c r="AA14" s="167" t="s">
        <v>7587</v>
      </c>
      <c r="AB14" s="167" t="s">
        <v>7357</v>
      </c>
      <c r="AC14" s="167" t="s">
        <v>7587</v>
      </c>
      <c r="AD14" s="167" t="s">
        <v>7357</v>
      </c>
      <c r="AE14" s="167" t="s">
        <v>7357</v>
      </c>
      <c r="AF14" s="167" t="s">
        <v>7357</v>
      </c>
      <c r="AG14" s="168" t="s">
        <v>7587</v>
      </c>
      <c r="AH14" s="167" t="s">
        <v>7357</v>
      </c>
      <c r="AI14" s="167" t="s">
        <v>7587</v>
      </c>
      <c r="AJ14" s="167" t="s">
        <v>7357</v>
      </c>
      <c r="AK14" s="167" t="s">
        <v>7357</v>
      </c>
      <c r="AL14" s="167" t="s">
        <v>7587</v>
      </c>
      <c r="AM14" s="167" t="s">
        <v>7357</v>
      </c>
      <c r="AN14" s="168" t="s">
        <v>7357</v>
      </c>
      <c r="AO14" s="168" t="s">
        <v>7357</v>
      </c>
      <c r="AP14" s="168" t="s">
        <v>7357</v>
      </c>
      <c r="AQ14" s="168" t="s">
        <v>7357</v>
      </c>
      <c r="AR14" s="168" t="s">
        <v>7357</v>
      </c>
    </row>
    <row r="15" spans="1:44">
      <c r="A15" s="138" t="s">
        <v>96</v>
      </c>
      <c r="B15" s="138" t="s">
        <v>7433</v>
      </c>
      <c r="C15" s="138" t="s">
        <v>7355</v>
      </c>
      <c r="D15" s="138" t="s">
        <v>40</v>
      </c>
      <c r="E15" s="145" t="s">
        <v>7357</v>
      </c>
      <c r="F15" s="138" t="s">
        <v>37</v>
      </c>
      <c r="G15" s="139">
        <v>33.200000000000003</v>
      </c>
      <c r="H15" s="139">
        <v>33.234217171717198</v>
      </c>
      <c r="I15" s="242">
        <v>3.2291666666666701</v>
      </c>
      <c r="J15" s="242">
        <v>1.5625</v>
      </c>
      <c r="K15" s="242">
        <v>1.6666666666666701</v>
      </c>
      <c r="L15" s="242">
        <v>5.2272727272727302</v>
      </c>
      <c r="M15" s="242">
        <v>5.2272727272727302</v>
      </c>
      <c r="N15" s="242">
        <v>0</v>
      </c>
      <c r="O15" s="242">
        <v>4.1666666666666696</v>
      </c>
      <c r="P15" s="242">
        <v>6.1111111111111098</v>
      </c>
      <c r="Q15" s="242">
        <v>10</v>
      </c>
      <c r="R15" s="244">
        <v>4.5</v>
      </c>
      <c r="S15" s="250" t="s">
        <v>7587</v>
      </c>
      <c r="T15" s="250" t="s">
        <v>7587</v>
      </c>
      <c r="U15" s="165" t="s">
        <v>7348</v>
      </c>
      <c r="V15" s="167">
        <v>47</v>
      </c>
      <c r="W15" s="167" t="s">
        <v>7587</v>
      </c>
      <c r="X15" s="167" t="s">
        <v>7587</v>
      </c>
      <c r="Y15" s="167" t="s">
        <v>7357</v>
      </c>
      <c r="Z15" s="167" t="s">
        <v>7587</v>
      </c>
      <c r="AA15" s="167" t="s">
        <v>7587</v>
      </c>
      <c r="AB15" s="167" t="s">
        <v>7357</v>
      </c>
      <c r="AC15" s="167" t="s">
        <v>7587</v>
      </c>
      <c r="AD15" s="167" t="s">
        <v>7357</v>
      </c>
      <c r="AE15" s="167" t="s">
        <v>7348</v>
      </c>
      <c r="AF15" s="167" t="s">
        <v>7357</v>
      </c>
      <c r="AG15" s="168" t="s">
        <v>7587</v>
      </c>
      <c r="AH15" s="167" t="s">
        <v>7357</v>
      </c>
      <c r="AI15" s="167" t="s">
        <v>7587</v>
      </c>
      <c r="AJ15" s="167" t="s">
        <v>7357</v>
      </c>
      <c r="AK15" s="167" t="s">
        <v>7357</v>
      </c>
      <c r="AL15" s="167" t="s">
        <v>7587</v>
      </c>
      <c r="AM15" s="167" t="s">
        <v>7357</v>
      </c>
      <c r="AN15" s="168" t="s">
        <v>7357</v>
      </c>
      <c r="AO15" s="168" t="s">
        <v>7357</v>
      </c>
      <c r="AP15" s="168" t="s">
        <v>7348</v>
      </c>
      <c r="AQ15" s="168" t="s">
        <v>7357</v>
      </c>
      <c r="AR15" s="168" t="s">
        <v>7357</v>
      </c>
    </row>
    <row r="16" spans="1:44">
      <c r="A16" s="138" t="s">
        <v>100</v>
      </c>
      <c r="B16" s="138" t="s">
        <v>7438</v>
      </c>
      <c r="C16" s="138" t="s">
        <v>7358</v>
      </c>
      <c r="D16" s="138" t="s">
        <v>40</v>
      </c>
      <c r="E16" s="145" t="s">
        <v>7348</v>
      </c>
      <c r="F16" s="138" t="s">
        <v>50</v>
      </c>
      <c r="G16" s="139">
        <v>53.1</v>
      </c>
      <c r="H16" s="139">
        <v>53.0725023005051</v>
      </c>
      <c r="I16" s="242">
        <v>6.1458333333333304</v>
      </c>
      <c r="J16" s="242">
        <v>2.8125</v>
      </c>
      <c r="K16" s="242">
        <v>3.3333333333333299</v>
      </c>
      <c r="L16" s="242">
        <v>10.3977272727273</v>
      </c>
      <c r="M16" s="242">
        <v>4.7727272727272698</v>
      </c>
      <c r="N16" s="242">
        <v>5.625</v>
      </c>
      <c r="O16" s="242">
        <v>10.4166666666667</v>
      </c>
      <c r="P16" s="242">
        <v>11.5277777777778</v>
      </c>
      <c r="Q16" s="243">
        <v>10.614497249999999</v>
      </c>
      <c r="R16" s="244">
        <v>3.97</v>
      </c>
      <c r="S16" s="252">
        <v>46.8</v>
      </c>
      <c r="T16" s="226">
        <f>(G16-S16)</f>
        <v>6.3000000000000043</v>
      </c>
      <c r="U16" s="165" t="s">
        <v>7348</v>
      </c>
      <c r="V16" s="167">
        <v>50</v>
      </c>
      <c r="W16" s="167" t="s">
        <v>7587</v>
      </c>
      <c r="X16" s="167" t="s">
        <v>7587</v>
      </c>
      <c r="Y16" s="167" t="s">
        <v>7357</v>
      </c>
      <c r="Z16" s="167" t="s">
        <v>7587</v>
      </c>
      <c r="AA16" s="167" t="s">
        <v>7587</v>
      </c>
      <c r="AB16" s="167" t="s">
        <v>7357</v>
      </c>
      <c r="AC16" s="167" t="s">
        <v>7587</v>
      </c>
      <c r="AD16" s="167" t="s">
        <v>7357</v>
      </c>
      <c r="AE16" s="167" t="s">
        <v>7348</v>
      </c>
      <c r="AF16" s="167" t="s">
        <v>7357</v>
      </c>
      <c r="AG16" s="168" t="s">
        <v>7587</v>
      </c>
      <c r="AH16" s="167" t="s">
        <v>7357</v>
      </c>
      <c r="AI16" s="167" t="s">
        <v>7587</v>
      </c>
      <c r="AJ16" s="167" t="s">
        <v>7357</v>
      </c>
      <c r="AK16" s="167" t="s">
        <v>7357</v>
      </c>
      <c r="AL16" s="167" t="s">
        <v>7587</v>
      </c>
      <c r="AM16" s="167" t="s">
        <v>7357</v>
      </c>
      <c r="AN16" s="168" t="s">
        <v>7357</v>
      </c>
      <c r="AO16" s="168" t="s">
        <v>7357</v>
      </c>
      <c r="AP16" s="168" t="s">
        <v>7348</v>
      </c>
      <c r="AQ16" s="168" t="s">
        <v>7357</v>
      </c>
      <c r="AR16" s="168" t="s">
        <v>7357</v>
      </c>
    </row>
    <row r="17" spans="1:44">
      <c r="A17" s="138" t="s">
        <v>102</v>
      </c>
      <c r="B17" s="138" t="s">
        <v>7440</v>
      </c>
      <c r="C17" s="138" t="s">
        <v>7366</v>
      </c>
      <c r="D17" s="138" t="s">
        <v>17</v>
      </c>
      <c r="E17" s="145" t="s">
        <v>7348</v>
      </c>
      <c r="F17" s="138" t="s">
        <v>26</v>
      </c>
      <c r="G17" s="139">
        <v>0</v>
      </c>
      <c r="H17" s="139">
        <v>0</v>
      </c>
      <c r="I17" s="242">
        <v>0</v>
      </c>
      <c r="J17" s="242">
        <v>0</v>
      </c>
      <c r="K17" s="242">
        <v>0</v>
      </c>
      <c r="L17" s="242">
        <v>0</v>
      </c>
      <c r="M17" s="242">
        <v>0</v>
      </c>
      <c r="N17" s="242">
        <v>0</v>
      </c>
      <c r="O17" s="242">
        <v>0</v>
      </c>
      <c r="P17" s="242">
        <v>0</v>
      </c>
      <c r="Q17" s="243">
        <v>0</v>
      </c>
      <c r="R17" s="244">
        <v>0</v>
      </c>
      <c r="S17" s="250">
        <v>0</v>
      </c>
      <c r="T17" s="226">
        <f>(G17-S17)</f>
        <v>0</v>
      </c>
      <c r="U17" s="166" t="s">
        <v>7357</v>
      </c>
      <c r="V17" s="167" t="s">
        <v>7587</v>
      </c>
      <c r="W17" s="167" t="s">
        <v>7587</v>
      </c>
      <c r="X17" s="167" t="s">
        <v>7587</v>
      </c>
      <c r="Y17" s="167" t="s">
        <v>7357</v>
      </c>
      <c r="Z17" s="167" t="s">
        <v>7587</v>
      </c>
      <c r="AA17" s="167" t="s">
        <v>7587</v>
      </c>
      <c r="AB17" s="167" t="s">
        <v>7357</v>
      </c>
      <c r="AC17" s="167" t="s">
        <v>7587</v>
      </c>
      <c r="AD17" s="167" t="s">
        <v>7357</v>
      </c>
      <c r="AE17" s="167" t="s">
        <v>7357</v>
      </c>
      <c r="AF17" s="167" t="s">
        <v>7357</v>
      </c>
      <c r="AG17" s="168" t="s">
        <v>7587</v>
      </c>
      <c r="AH17" s="167" t="s">
        <v>7357</v>
      </c>
      <c r="AI17" s="167" t="s">
        <v>7587</v>
      </c>
      <c r="AJ17" s="167" t="s">
        <v>7357</v>
      </c>
      <c r="AK17" s="167" t="s">
        <v>7357</v>
      </c>
      <c r="AL17" s="167" t="s">
        <v>7587</v>
      </c>
      <c r="AM17" s="167" t="s">
        <v>7357</v>
      </c>
      <c r="AN17" s="168" t="s">
        <v>7357</v>
      </c>
      <c r="AO17" s="168" t="s">
        <v>7357</v>
      </c>
      <c r="AP17" s="168" t="s">
        <v>7357</v>
      </c>
      <c r="AQ17" s="168" t="s">
        <v>7357</v>
      </c>
      <c r="AR17" s="168" t="s">
        <v>7357</v>
      </c>
    </row>
    <row r="18" spans="1:44">
      <c r="A18" s="138" t="s">
        <v>104</v>
      </c>
      <c r="B18" s="138" t="s">
        <v>7442</v>
      </c>
      <c r="C18" s="138" t="s">
        <v>7422</v>
      </c>
      <c r="D18" s="138" t="s">
        <v>17</v>
      </c>
      <c r="E18" s="145" t="s">
        <v>7348</v>
      </c>
      <c r="F18" s="138" t="s">
        <v>50</v>
      </c>
      <c r="G18" s="139">
        <v>50.6</v>
      </c>
      <c r="H18" s="139">
        <v>50.582386363636402</v>
      </c>
      <c r="I18" s="242">
        <v>4.53125</v>
      </c>
      <c r="J18" s="242">
        <v>3.28125</v>
      </c>
      <c r="K18" s="242">
        <v>1.25</v>
      </c>
      <c r="L18" s="242">
        <v>16.988636363636399</v>
      </c>
      <c r="M18" s="242">
        <v>6.3636363636363598</v>
      </c>
      <c r="N18" s="242">
        <v>10.625</v>
      </c>
      <c r="O18" s="242">
        <v>2.0833333333333299</v>
      </c>
      <c r="P18" s="242">
        <v>11.6666666666667</v>
      </c>
      <c r="Q18" s="242">
        <v>10.3125</v>
      </c>
      <c r="R18" s="244">
        <v>5</v>
      </c>
      <c r="S18" s="258">
        <v>49.8</v>
      </c>
      <c r="T18" s="230">
        <f>(G18-S18)</f>
        <v>0.80000000000000426</v>
      </c>
      <c r="U18" s="165" t="s">
        <v>7348</v>
      </c>
      <c r="V18" s="167">
        <v>65</v>
      </c>
      <c r="W18" s="167" t="s">
        <v>7587</v>
      </c>
      <c r="X18" s="167" t="s">
        <v>7587</v>
      </c>
      <c r="Y18" s="167" t="s">
        <v>7613</v>
      </c>
      <c r="Z18" s="167" t="s">
        <v>7587</v>
      </c>
      <c r="AA18" s="167" t="s">
        <v>7587</v>
      </c>
      <c r="AB18" s="167" t="s">
        <v>7357</v>
      </c>
      <c r="AC18" s="167" t="s">
        <v>7587</v>
      </c>
      <c r="AD18" s="167" t="s">
        <v>7357</v>
      </c>
      <c r="AE18" s="167" t="s">
        <v>7357</v>
      </c>
      <c r="AF18" s="167" t="s">
        <v>7357</v>
      </c>
      <c r="AG18" s="168" t="s">
        <v>7587</v>
      </c>
      <c r="AH18" s="167" t="s">
        <v>7357</v>
      </c>
      <c r="AI18" s="167" t="s">
        <v>7587</v>
      </c>
      <c r="AJ18" s="167" t="s">
        <v>7348</v>
      </c>
      <c r="AK18" s="167" t="s">
        <v>7348</v>
      </c>
      <c r="AL18" s="167" t="s">
        <v>7616</v>
      </c>
      <c r="AM18" s="167" t="s">
        <v>7357</v>
      </c>
      <c r="AN18" s="168" t="s">
        <v>7357</v>
      </c>
      <c r="AO18" s="168" t="s">
        <v>7357</v>
      </c>
      <c r="AP18" s="168" t="s">
        <v>7348</v>
      </c>
      <c r="AQ18" s="168" t="s">
        <v>7615</v>
      </c>
      <c r="AR18" s="168" t="s">
        <v>7357</v>
      </c>
    </row>
    <row r="19" spans="1:44">
      <c r="A19" s="138" t="s">
        <v>105</v>
      </c>
      <c r="B19" s="138" t="s">
        <v>7443</v>
      </c>
      <c r="C19" s="138" t="s">
        <v>7392</v>
      </c>
      <c r="D19" s="138" t="s">
        <v>40</v>
      </c>
      <c r="E19" s="145" t="s">
        <v>7348</v>
      </c>
      <c r="F19" s="138" t="s">
        <v>24</v>
      </c>
      <c r="G19" s="139">
        <v>12.6</v>
      </c>
      <c r="H19" s="139">
        <v>12.6308223409091</v>
      </c>
      <c r="I19" s="242">
        <v>2.5520833333333299</v>
      </c>
      <c r="J19" s="242">
        <v>1.71875</v>
      </c>
      <c r="K19" s="242">
        <v>0.83333333333333304</v>
      </c>
      <c r="L19" s="242">
        <v>4.7159090909090899</v>
      </c>
      <c r="M19" s="242">
        <v>4.0909090909090899</v>
      </c>
      <c r="N19" s="242">
        <v>0.625</v>
      </c>
      <c r="O19" s="242">
        <v>0.83333333333333304</v>
      </c>
      <c r="P19" s="242">
        <v>0.83333333333333304</v>
      </c>
      <c r="Q19" s="243">
        <v>2.5261632500000002</v>
      </c>
      <c r="R19" s="244">
        <v>1.17</v>
      </c>
      <c r="S19" s="252">
        <v>3.4</v>
      </c>
      <c r="T19" s="226">
        <f>(G19-S19)</f>
        <v>9.1999999999999993</v>
      </c>
      <c r="U19" s="165" t="s">
        <v>7348</v>
      </c>
      <c r="V19" s="167">
        <v>17</v>
      </c>
      <c r="W19" s="167" t="s">
        <v>7587</v>
      </c>
      <c r="X19" s="167" t="s">
        <v>7587</v>
      </c>
      <c r="Y19" s="167" t="s">
        <v>7613</v>
      </c>
      <c r="Z19" s="167" t="s">
        <v>7587</v>
      </c>
      <c r="AA19" s="167" t="s">
        <v>7587</v>
      </c>
      <c r="AB19" s="167" t="s">
        <v>7357</v>
      </c>
      <c r="AC19" s="167" t="s">
        <v>7587</v>
      </c>
      <c r="AD19" s="167" t="s">
        <v>7357</v>
      </c>
      <c r="AE19" s="167" t="s">
        <v>7357</v>
      </c>
      <c r="AF19" s="167" t="s">
        <v>7357</v>
      </c>
      <c r="AG19" s="168" t="s">
        <v>7587</v>
      </c>
      <c r="AH19" s="167" t="s">
        <v>7357</v>
      </c>
      <c r="AI19" s="167" t="s">
        <v>7587</v>
      </c>
      <c r="AJ19" s="167" t="s">
        <v>7357</v>
      </c>
      <c r="AK19" s="167" t="s">
        <v>7357</v>
      </c>
      <c r="AL19" s="167" t="s">
        <v>7587</v>
      </c>
      <c r="AM19" s="167" t="s">
        <v>7357</v>
      </c>
      <c r="AN19" s="168" t="s">
        <v>7357</v>
      </c>
      <c r="AO19" s="168" t="s">
        <v>7357</v>
      </c>
      <c r="AP19" s="168" t="s">
        <v>7357</v>
      </c>
      <c r="AQ19" s="168" t="s">
        <v>7357</v>
      </c>
      <c r="AR19" s="168" t="s">
        <v>7357</v>
      </c>
    </row>
    <row r="20" spans="1:44">
      <c r="A20" s="138" t="s">
        <v>112</v>
      </c>
      <c r="B20" s="138" t="s">
        <v>7451</v>
      </c>
      <c r="C20" s="138" t="s">
        <v>7349</v>
      </c>
      <c r="D20" s="138" t="s">
        <v>17</v>
      </c>
      <c r="E20" s="145" t="s">
        <v>7357</v>
      </c>
      <c r="F20" s="138" t="s">
        <v>21</v>
      </c>
      <c r="G20" s="139">
        <v>20.8</v>
      </c>
      <c r="H20" s="139">
        <v>20.840025252525301</v>
      </c>
      <c r="I20" s="242">
        <v>1.5625</v>
      </c>
      <c r="J20" s="242">
        <v>1.5625</v>
      </c>
      <c r="K20" s="242">
        <v>0</v>
      </c>
      <c r="L20" s="242">
        <v>1.98863636363636</v>
      </c>
      <c r="M20" s="242">
        <v>1.36363636363636</v>
      </c>
      <c r="N20" s="242">
        <v>0.625</v>
      </c>
      <c r="O20" s="242">
        <v>1.6666666666666701</v>
      </c>
      <c r="P20" s="242">
        <v>5.5555555555555598</v>
      </c>
      <c r="Q20" s="242">
        <v>6.6666666666666696</v>
      </c>
      <c r="R20" s="244">
        <v>3.4</v>
      </c>
      <c r="S20" s="257" t="s">
        <v>7587</v>
      </c>
      <c r="T20" s="257" t="s">
        <v>7587</v>
      </c>
      <c r="U20" s="166" t="s">
        <v>7357</v>
      </c>
      <c r="V20" s="167">
        <v>62</v>
      </c>
      <c r="W20" s="167" t="s">
        <v>7587</v>
      </c>
      <c r="X20" s="167" t="s">
        <v>7587</v>
      </c>
      <c r="Y20" s="167" t="s">
        <v>7357</v>
      </c>
      <c r="Z20" s="167" t="s">
        <v>7587</v>
      </c>
      <c r="AA20" s="167" t="s">
        <v>7587</v>
      </c>
      <c r="AB20" s="167" t="s">
        <v>7357</v>
      </c>
      <c r="AC20" s="167" t="s">
        <v>7587</v>
      </c>
      <c r="AD20" s="167" t="s">
        <v>7357</v>
      </c>
      <c r="AE20" s="167" t="s">
        <v>7348</v>
      </c>
      <c r="AF20" s="167" t="s">
        <v>7348</v>
      </c>
      <c r="AG20" s="168" t="s">
        <v>7587</v>
      </c>
      <c r="AH20" s="167" t="s">
        <v>7357</v>
      </c>
      <c r="AI20" s="167" t="s">
        <v>7587</v>
      </c>
      <c r="AJ20" s="167" t="s">
        <v>7357</v>
      </c>
      <c r="AK20" s="167" t="s">
        <v>7357</v>
      </c>
      <c r="AL20" s="167" t="s">
        <v>7587</v>
      </c>
      <c r="AM20" s="167" t="s">
        <v>7357</v>
      </c>
      <c r="AN20" s="168" t="s">
        <v>7357</v>
      </c>
      <c r="AO20" s="168" t="s">
        <v>7357</v>
      </c>
      <c r="AP20" s="168" t="s">
        <v>7357</v>
      </c>
      <c r="AQ20" s="168" t="s">
        <v>7357</v>
      </c>
      <c r="AR20" s="168" t="s">
        <v>7357</v>
      </c>
    </row>
    <row r="21" spans="1:44">
      <c r="A21" s="138" t="s">
        <v>113</v>
      </c>
      <c r="B21" s="138" t="s">
        <v>7452</v>
      </c>
      <c r="C21" s="138" t="s">
        <v>7453</v>
      </c>
      <c r="D21" s="138" t="s">
        <v>17</v>
      </c>
      <c r="E21" s="145" t="s">
        <v>7348</v>
      </c>
      <c r="F21" s="138" t="s">
        <v>34</v>
      </c>
      <c r="G21" s="139">
        <v>65.599999999999994</v>
      </c>
      <c r="H21" s="139">
        <v>65.561931818181804</v>
      </c>
      <c r="I21" s="242">
        <v>7.7604166666666696</v>
      </c>
      <c r="J21" s="242">
        <v>3.59375</v>
      </c>
      <c r="K21" s="242">
        <v>4.1666666666666696</v>
      </c>
      <c r="L21" s="242">
        <v>14.318181818181801</v>
      </c>
      <c r="M21" s="242">
        <v>6.8181818181818201</v>
      </c>
      <c r="N21" s="242">
        <v>7.5</v>
      </c>
      <c r="O21" s="242">
        <v>4.5833333333333304</v>
      </c>
      <c r="P21" s="242">
        <v>15</v>
      </c>
      <c r="Q21" s="242">
        <v>17.5</v>
      </c>
      <c r="R21" s="244">
        <v>6.4</v>
      </c>
      <c r="S21" s="258">
        <v>52.9</v>
      </c>
      <c r="T21" s="230">
        <f>(G21-S21)</f>
        <v>12.699999999999996</v>
      </c>
      <c r="U21" s="165" t="s">
        <v>7348</v>
      </c>
      <c r="V21" s="167">
        <v>70</v>
      </c>
      <c r="W21" s="167" t="s">
        <v>7587</v>
      </c>
      <c r="X21" s="167" t="s">
        <v>7587</v>
      </c>
      <c r="Y21" s="167" t="s">
        <v>7613</v>
      </c>
      <c r="Z21" s="167" t="s">
        <v>7587</v>
      </c>
      <c r="AA21" s="167" t="s">
        <v>7587</v>
      </c>
      <c r="AB21" s="167" t="s">
        <v>7357</v>
      </c>
      <c r="AC21" s="167" t="s">
        <v>7587</v>
      </c>
      <c r="AD21" s="167" t="s">
        <v>7357</v>
      </c>
      <c r="AE21" s="167" t="s">
        <v>7357</v>
      </c>
      <c r="AF21" s="167" t="s">
        <v>7357</v>
      </c>
      <c r="AG21" s="168" t="s">
        <v>7587</v>
      </c>
      <c r="AH21" s="167" t="s">
        <v>7357</v>
      </c>
      <c r="AI21" s="167" t="s">
        <v>7587</v>
      </c>
      <c r="AJ21" s="167" t="s">
        <v>7348</v>
      </c>
      <c r="AK21" s="167" t="s">
        <v>7357</v>
      </c>
      <c r="AL21" s="167" t="s">
        <v>7587</v>
      </c>
      <c r="AM21" s="167" t="s">
        <v>7348</v>
      </c>
      <c r="AN21" s="168" t="s">
        <v>7357</v>
      </c>
      <c r="AO21" s="168" t="s">
        <v>7357</v>
      </c>
      <c r="AP21" s="168" t="s">
        <v>7348</v>
      </c>
      <c r="AQ21" s="168" t="s">
        <v>7615</v>
      </c>
      <c r="AR21" s="168" t="s">
        <v>7357</v>
      </c>
    </row>
    <row r="22" spans="1:44">
      <c r="A22" s="138" t="s">
        <v>119</v>
      </c>
      <c r="B22" s="138" t="s">
        <v>7459</v>
      </c>
      <c r="C22" s="138" t="s">
        <v>7392</v>
      </c>
      <c r="D22" s="138" t="s">
        <v>17</v>
      </c>
      <c r="E22" s="145" t="s">
        <v>7348</v>
      </c>
      <c r="F22" s="138" t="s">
        <v>37</v>
      </c>
      <c r="G22" s="139">
        <v>34.700000000000003</v>
      </c>
      <c r="H22" s="139">
        <v>34.696572101010098</v>
      </c>
      <c r="I22" s="242">
        <v>3.4895833333333299</v>
      </c>
      <c r="J22" s="242">
        <v>1.40625</v>
      </c>
      <c r="K22" s="242">
        <v>2.0833333333333299</v>
      </c>
      <c r="L22" s="242">
        <v>8.2954545454545503</v>
      </c>
      <c r="M22" s="242">
        <v>4.5454545454545503</v>
      </c>
      <c r="N22" s="242">
        <v>3.75</v>
      </c>
      <c r="O22" s="242">
        <v>3.75</v>
      </c>
      <c r="P22" s="242">
        <v>7.2222222222222197</v>
      </c>
      <c r="Q22" s="243">
        <v>6.9393120000000001</v>
      </c>
      <c r="R22" s="244">
        <v>5</v>
      </c>
      <c r="S22" s="252">
        <v>28.6</v>
      </c>
      <c r="T22" s="226">
        <f>(G22-S22)</f>
        <v>6.1000000000000014</v>
      </c>
      <c r="U22" s="165" t="s">
        <v>7348</v>
      </c>
      <c r="V22" s="167">
        <v>45</v>
      </c>
      <c r="W22" s="167" t="s">
        <v>7587</v>
      </c>
      <c r="X22" s="167" t="s">
        <v>7587</v>
      </c>
      <c r="Y22" s="167" t="s">
        <v>7613</v>
      </c>
      <c r="Z22" s="167" t="s">
        <v>7587</v>
      </c>
      <c r="AA22" s="167" t="s">
        <v>7587</v>
      </c>
      <c r="AB22" s="167" t="s">
        <v>7348</v>
      </c>
      <c r="AC22" s="167" t="s">
        <v>7587</v>
      </c>
      <c r="AD22" s="167" t="s">
        <v>7357</v>
      </c>
      <c r="AE22" s="167" t="s">
        <v>7357</v>
      </c>
      <c r="AF22" s="167" t="s">
        <v>7357</v>
      </c>
      <c r="AG22" s="168" t="s">
        <v>7587</v>
      </c>
      <c r="AH22" s="167" t="s">
        <v>7357</v>
      </c>
      <c r="AI22" s="167" t="s">
        <v>7587</v>
      </c>
      <c r="AJ22" s="167" t="s">
        <v>7357</v>
      </c>
      <c r="AK22" s="167" t="s">
        <v>7348</v>
      </c>
      <c r="AL22" s="167" t="s">
        <v>7587</v>
      </c>
      <c r="AM22" s="167" t="s">
        <v>7348</v>
      </c>
      <c r="AN22" s="168" t="s">
        <v>7357</v>
      </c>
      <c r="AO22" s="168" t="s">
        <v>7357</v>
      </c>
      <c r="AP22" s="168" t="s">
        <v>7348</v>
      </c>
      <c r="AQ22" s="168" t="s">
        <v>7357</v>
      </c>
      <c r="AR22" s="168" t="s">
        <v>7357</v>
      </c>
    </row>
    <row r="23" spans="1:44">
      <c r="A23" s="138" t="s">
        <v>123</v>
      </c>
      <c r="B23" s="138" t="s">
        <v>7464</v>
      </c>
      <c r="C23" s="138" t="s">
        <v>7358</v>
      </c>
      <c r="D23" s="138" t="s">
        <v>17</v>
      </c>
      <c r="E23" s="145" t="s">
        <v>7348</v>
      </c>
      <c r="F23" s="138" t="s">
        <v>24</v>
      </c>
      <c r="G23" s="139">
        <v>10.5</v>
      </c>
      <c r="H23" s="139">
        <v>10.495500765151499</v>
      </c>
      <c r="I23" s="242">
        <v>0.78125</v>
      </c>
      <c r="J23" s="242">
        <v>0.78125</v>
      </c>
      <c r="K23" s="242">
        <v>0</v>
      </c>
      <c r="L23" s="242">
        <v>3.1818181818181799</v>
      </c>
      <c r="M23" s="242">
        <v>3.1818181818181799</v>
      </c>
      <c r="N23" s="242">
        <v>0</v>
      </c>
      <c r="O23" s="242">
        <v>0</v>
      </c>
      <c r="P23" s="242">
        <v>3.3333333333333299</v>
      </c>
      <c r="Q23" s="243">
        <v>2.0990992500000001</v>
      </c>
      <c r="R23" s="244">
        <v>1.1000000000000001</v>
      </c>
      <c r="S23" s="252">
        <v>10.5</v>
      </c>
      <c r="T23" s="226">
        <f>(G23-S23)</f>
        <v>0</v>
      </c>
      <c r="U23" s="166" t="s">
        <v>7357</v>
      </c>
      <c r="V23" s="167" t="s">
        <v>7587</v>
      </c>
      <c r="W23" s="167" t="s">
        <v>7587</v>
      </c>
      <c r="X23" s="167" t="s">
        <v>7587</v>
      </c>
      <c r="Y23" s="167" t="s">
        <v>7357</v>
      </c>
      <c r="Z23" s="167" t="s">
        <v>7587</v>
      </c>
      <c r="AA23" s="167" t="s">
        <v>7587</v>
      </c>
      <c r="AB23" s="167" t="s">
        <v>7357</v>
      </c>
      <c r="AC23" s="167" t="s">
        <v>7587</v>
      </c>
      <c r="AD23" s="167" t="s">
        <v>7357</v>
      </c>
      <c r="AE23" s="167" t="s">
        <v>7357</v>
      </c>
      <c r="AF23" s="167" t="s">
        <v>7357</v>
      </c>
      <c r="AG23" s="168" t="s">
        <v>7587</v>
      </c>
      <c r="AH23" s="167" t="s">
        <v>7357</v>
      </c>
      <c r="AI23" s="167" t="s">
        <v>7587</v>
      </c>
      <c r="AJ23" s="167" t="s">
        <v>7357</v>
      </c>
      <c r="AK23" s="167" t="s">
        <v>7357</v>
      </c>
      <c r="AL23" s="167" t="s">
        <v>7587</v>
      </c>
      <c r="AM23" s="167" t="s">
        <v>7348</v>
      </c>
      <c r="AN23" s="168" t="s">
        <v>7357</v>
      </c>
      <c r="AO23" s="168" t="s">
        <v>7357</v>
      </c>
      <c r="AP23" s="168" t="s">
        <v>7348</v>
      </c>
      <c r="AQ23" s="168" t="s">
        <v>7357</v>
      </c>
      <c r="AR23" s="168" t="s">
        <v>7357</v>
      </c>
    </row>
    <row r="24" spans="1:44">
      <c r="A24" s="138" t="s">
        <v>128</v>
      </c>
      <c r="B24" s="138" t="s">
        <v>7469</v>
      </c>
      <c r="C24" s="138" t="s">
        <v>7358</v>
      </c>
      <c r="D24" s="138" t="s">
        <v>17</v>
      </c>
      <c r="E24" s="145" t="s">
        <v>7348</v>
      </c>
      <c r="F24" s="138" t="s">
        <v>24</v>
      </c>
      <c r="G24" s="139">
        <v>17</v>
      </c>
      <c r="H24" s="139">
        <v>16.974351823232301</v>
      </c>
      <c r="I24" s="242">
        <v>0.15625</v>
      </c>
      <c r="J24" s="242">
        <v>0.15625</v>
      </c>
      <c r="K24" s="242">
        <v>0</v>
      </c>
      <c r="L24" s="242">
        <v>5.7954545454545503</v>
      </c>
      <c r="M24" s="242">
        <v>2.0454545454545499</v>
      </c>
      <c r="N24" s="242">
        <v>3.75</v>
      </c>
      <c r="O24" s="242">
        <v>3.75</v>
      </c>
      <c r="P24" s="242">
        <v>2.7777777777777799</v>
      </c>
      <c r="Q24" s="243">
        <v>3.3948695</v>
      </c>
      <c r="R24" s="244">
        <v>1.1000000000000001</v>
      </c>
      <c r="S24" s="258">
        <v>16.2</v>
      </c>
      <c r="T24" s="230">
        <f>(G24-S24)</f>
        <v>0.80000000000000071</v>
      </c>
      <c r="U24" s="165" t="s">
        <v>7348</v>
      </c>
      <c r="V24" s="167">
        <v>52</v>
      </c>
      <c r="W24" s="167" t="s">
        <v>7587</v>
      </c>
      <c r="X24" s="167" t="s">
        <v>7587</v>
      </c>
      <c r="Y24" s="167" t="s">
        <v>7357</v>
      </c>
      <c r="Z24" s="167" t="s">
        <v>7587</v>
      </c>
      <c r="AA24" s="167" t="s">
        <v>7587</v>
      </c>
      <c r="AB24" s="167" t="s">
        <v>7357</v>
      </c>
      <c r="AC24" s="167" t="s">
        <v>7587</v>
      </c>
      <c r="AD24" s="167" t="s">
        <v>7357</v>
      </c>
      <c r="AE24" s="167" t="s">
        <v>7357</v>
      </c>
      <c r="AF24" s="167" t="s">
        <v>7357</v>
      </c>
      <c r="AG24" s="168" t="s">
        <v>7587</v>
      </c>
      <c r="AH24" s="167" t="s">
        <v>7357</v>
      </c>
      <c r="AI24" s="167" t="s">
        <v>7587</v>
      </c>
      <c r="AJ24" s="167" t="s">
        <v>7357</v>
      </c>
      <c r="AK24" s="167" t="s">
        <v>7357</v>
      </c>
      <c r="AL24" s="167" t="s">
        <v>7587</v>
      </c>
      <c r="AM24" s="167" t="s">
        <v>7348</v>
      </c>
      <c r="AN24" s="168" t="s">
        <v>7357</v>
      </c>
      <c r="AO24" s="168" t="s">
        <v>7357</v>
      </c>
      <c r="AP24" s="168" t="s">
        <v>7357</v>
      </c>
      <c r="AQ24" s="168" t="s">
        <v>7357</v>
      </c>
      <c r="AR24" s="168" t="s">
        <v>7357</v>
      </c>
    </row>
    <row r="25" spans="1:44">
      <c r="A25" s="138" t="s">
        <v>134</v>
      </c>
      <c r="B25" s="138" t="s">
        <v>7475</v>
      </c>
      <c r="C25" s="138" t="s">
        <v>7476</v>
      </c>
      <c r="D25" s="138" t="s">
        <v>17</v>
      </c>
      <c r="E25" s="145" t="s">
        <v>7357</v>
      </c>
      <c r="F25" s="138" t="s">
        <v>26</v>
      </c>
      <c r="G25" s="139">
        <v>7.1</v>
      </c>
      <c r="H25" s="139">
        <v>7.1081907803030298</v>
      </c>
      <c r="I25" s="242">
        <v>0.15625</v>
      </c>
      <c r="J25" s="242">
        <v>0.15625</v>
      </c>
      <c r="K25" s="242">
        <v>0</v>
      </c>
      <c r="L25" s="242">
        <v>1.36363636363636</v>
      </c>
      <c r="M25" s="242">
        <v>1.36363636363636</v>
      </c>
      <c r="N25" s="242">
        <v>0</v>
      </c>
      <c r="O25" s="242">
        <v>0</v>
      </c>
      <c r="P25" s="242">
        <v>1.6666666666666701</v>
      </c>
      <c r="Q25" s="243">
        <v>1.4216377499999999</v>
      </c>
      <c r="R25" s="244">
        <v>2.5</v>
      </c>
      <c r="S25" s="250" t="s">
        <v>7587</v>
      </c>
      <c r="T25" s="250" t="s">
        <v>7587</v>
      </c>
      <c r="U25" s="166" t="s">
        <v>7357</v>
      </c>
      <c r="V25" s="167">
        <v>28</v>
      </c>
      <c r="W25" s="167" t="s">
        <v>7587</v>
      </c>
      <c r="X25" s="167" t="s">
        <v>7587</v>
      </c>
      <c r="Y25" s="167" t="s">
        <v>7357</v>
      </c>
      <c r="Z25" s="167" t="s">
        <v>7587</v>
      </c>
      <c r="AA25" s="167" t="s">
        <v>7587</v>
      </c>
      <c r="AB25" s="167" t="s">
        <v>7357</v>
      </c>
      <c r="AC25" s="167" t="s">
        <v>7587</v>
      </c>
      <c r="AD25" s="167" t="s">
        <v>7357</v>
      </c>
      <c r="AE25" s="167" t="s">
        <v>7357</v>
      </c>
      <c r="AF25" s="167" t="s">
        <v>7357</v>
      </c>
      <c r="AG25" s="168" t="s">
        <v>7587</v>
      </c>
      <c r="AH25" s="167" t="s">
        <v>7357</v>
      </c>
      <c r="AI25" s="167" t="s">
        <v>7587</v>
      </c>
      <c r="AJ25" s="167" t="s">
        <v>7357</v>
      </c>
      <c r="AK25" s="167" t="s">
        <v>7357</v>
      </c>
      <c r="AL25" s="167" t="s">
        <v>7587</v>
      </c>
      <c r="AM25" s="167" t="s">
        <v>7357</v>
      </c>
      <c r="AN25" s="168" t="s">
        <v>7357</v>
      </c>
      <c r="AO25" s="168" t="s">
        <v>7357</v>
      </c>
      <c r="AP25" s="168" t="s">
        <v>7357</v>
      </c>
      <c r="AQ25" s="168" t="s">
        <v>7357</v>
      </c>
      <c r="AR25" s="168" t="s">
        <v>7357</v>
      </c>
    </row>
    <row r="26" spans="1:44">
      <c r="A26" s="138" t="s">
        <v>136</v>
      </c>
      <c r="B26" s="138" t="s">
        <v>7478</v>
      </c>
      <c r="C26" s="138" t="s">
        <v>7355</v>
      </c>
      <c r="D26" s="138" t="s">
        <v>17</v>
      </c>
      <c r="E26" s="145" t="s">
        <v>7357</v>
      </c>
      <c r="F26" s="138" t="s">
        <v>21</v>
      </c>
      <c r="G26" s="139">
        <v>25.2</v>
      </c>
      <c r="H26" s="139">
        <v>25.172583181818201</v>
      </c>
      <c r="I26" s="242">
        <v>0.15625</v>
      </c>
      <c r="J26" s="242">
        <v>0.15625</v>
      </c>
      <c r="K26" s="242">
        <v>0</v>
      </c>
      <c r="L26" s="242">
        <v>10.681818181818199</v>
      </c>
      <c r="M26" s="242">
        <v>3.1818181818181799</v>
      </c>
      <c r="N26" s="242">
        <v>7.5</v>
      </c>
      <c r="O26" s="242">
        <v>4.1666666666666696</v>
      </c>
      <c r="P26" s="242">
        <v>3.3333333333333299</v>
      </c>
      <c r="Q26" s="243">
        <v>5.0345149999999999</v>
      </c>
      <c r="R26" s="244">
        <v>1.8</v>
      </c>
      <c r="S26" s="257" t="s">
        <v>7587</v>
      </c>
      <c r="T26" s="257" t="s">
        <v>7587</v>
      </c>
      <c r="U26" s="166" t="s">
        <v>7357</v>
      </c>
      <c r="V26" s="167">
        <v>89</v>
      </c>
      <c r="W26" s="167" t="s">
        <v>7587</v>
      </c>
      <c r="X26" s="167" t="s">
        <v>7587</v>
      </c>
      <c r="Y26" s="167" t="s">
        <v>7357</v>
      </c>
      <c r="Z26" s="167" t="s">
        <v>7587</v>
      </c>
      <c r="AA26" s="167" t="s">
        <v>7587</v>
      </c>
      <c r="AB26" s="167" t="s">
        <v>7357</v>
      </c>
      <c r="AC26" s="167" t="s">
        <v>7587</v>
      </c>
      <c r="AD26" s="167" t="s">
        <v>7357</v>
      </c>
      <c r="AE26" s="167" t="s">
        <v>7357</v>
      </c>
      <c r="AF26" s="167" t="s">
        <v>7357</v>
      </c>
      <c r="AG26" s="168" t="s">
        <v>7587</v>
      </c>
      <c r="AH26" s="167" t="s">
        <v>7357</v>
      </c>
      <c r="AI26" s="167" t="s">
        <v>7587</v>
      </c>
      <c r="AJ26" s="167" t="s">
        <v>7357</v>
      </c>
      <c r="AK26" s="167" t="s">
        <v>7357</v>
      </c>
      <c r="AL26" s="167" t="s">
        <v>7587</v>
      </c>
      <c r="AM26" s="167" t="s">
        <v>7357</v>
      </c>
      <c r="AN26" s="168" t="s">
        <v>7357</v>
      </c>
      <c r="AO26" s="168" t="s">
        <v>7357</v>
      </c>
      <c r="AP26" s="168" t="s">
        <v>7348</v>
      </c>
      <c r="AQ26" s="168" t="s">
        <v>7357</v>
      </c>
      <c r="AR26" s="168" t="s">
        <v>7357</v>
      </c>
    </row>
    <row r="27" spans="1:44">
      <c r="A27" s="138" t="s">
        <v>137</v>
      </c>
      <c r="B27" s="138" t="s">
        <v>7479</v>
      </c>
      <c r="C27" s="138" t="s">
        <v>7392</v>
      </c>
      <c r="D27" s="138" t="s">
        <v>40</v>
      </c>
      <c r="E27" s="145" t="s">
        <v>7348</v>
      </c>
      <c r="F27" s="138" t="s">
        <v>24</v>
      </c>
      <c r="G27" s="139">
        <v>16.8</v>
      </c>
      <c r="H27" s="139">
        <v>16.787229853535401</v>
      </c>
      <c r="I27" s="242">
        <v>4.1145833333333304</v>
      </c>
      <c r="J27" s="242">
        <v>3.28125</v>
      </c>
      <c r="K27" s="242">
        <v>0.83333333333333304</v>
      </c>
      <c r="L27" s="242">
        <v>4.0340909090909101</v>
      </c>
      <c r="M27" s="242">
        <v>3.4090909090909101</v>
      </c>
      <c r="N27" s="242">
        <v>0.625</v>
      </c>
      <c r="O27" s="242">
        <v>0.83333333333333304</v>
      </c>
      <c r="P27" s="242">
        <v>2.7777777777777799</v>
      </c>
      <c r="Q27" s="243">
        <v>3.3574445000000002</v>
      </c>
      <c r="R27" s="244">
        <v>1.67</v>
      </c>
      <c r="S27" s="252">
        <v>16.8</v>
      </c>
      <c r="T27" s="226">
        <f>(G27-S27)</f>
        <v>0</v>
      </c>
      <c r="U27" s="166" t="s">
        <v>7357</v>
      </c>
      <c r="V27" s="167">
        <v>14</v>
      </c>
      <c r="W27" s="167" t="s">
        <v>7587</v>
      </c>
      <c r="X27" s="167" t="s">
        <v>7587</v>
      </c>
      <c r="Y27" s="167" t="s">
        <v>7613</v>
      </c>
      <c r="Z27" s="167" t="s">
        <v>7587</v>
      </c>
      <c r="AA27" s="167" t="s">
        <v>7587</v>
      </c>
      <c r="AB27" s="167" t="s">
        <v>7357</v>
      </c>
      <c r="AC27" s="167" t="s">
        <v>7587</v>
      </c>
      <c r="AD27" s="167" t="s">
        <v>7357</v>
      </c>
      <c r="AE27" s="167" t="s">
        <v>7357</v>
      </c>
      <c r="AF27" s="167" t="s">
        <v>7357</v>
      </c>
      <c r="AG27" s="168" t="s">
        <v>7587</v>
      </c>
      <c r="AH27" s="167" t="s">
        <v>7357</v>
      </c>
      <c r="AI27" s="167" t="s">
        <v>7587</v>
      </c>
      <c r="AJ27" s="167" t="s">
        <v>7357</v>
      </c>
      <c r="AK27" s="167" t="s">
        <v>7348</v>
      </c>
      <c r="AL27" s="167" t="s">
        <v>7587</v>
      </c>
      <c r="AM27" s="167" t="s">
        <v>7348</v>
      </c>
      <c r="AN27" s="168" t="s">
        <v>7357</v>
      </c>
      <c r="AO27" s="168" t="s">
        <v>7357</v>
      </c>
      <c r="AP27" s="168" t="s">
        <v>7348</v>
      </c>
      <c r="AQ27" s="168" t="s">
        <v>7357</v>
      </c>
      <c r="AR27" s="168" t="s">
        <v>7357</v>
      </c>
    </row>
    <row r="28" spans="1:44">
      <c r="A28" s="138" t="s">
        <v>138</v>
      </c>
      <c r="B28" s="138" t="s">
        <v>7480</v>
      </c>
      <c r="C28" s="138" t="s">
        <v>7358</v>
      </c>
      <c r="D28" s="138" t="s">
        <v>17</v>
      </c>
      <c r="E28" s="145" t="s">
        <v>7348</v>
      </c>
      <c r="F28" s="138" t="s">
        <v>24</v>
      </c>
      <c r="G28" s="139">
        <v>18.899999999999999</v>
      </c>
      <c r="H28" s="139">
        <v>18.871022727272699</v>
      </c>
      <c r="I28" s="242">
        <v>1.9270833333333299</v>
      </c>
      <c r="J28" s="242">
        <v>1.09375</v>
      </c>
      <c r="K28" s="242">
        <v>0.83333333333333304</v>
      </c>
      <c r="L28" s="242">
        <v>2.7272727272727302</v>
      </c>
      <c r="M28" s="242">
        <v>2.7272727272727302</v>
      </c>
      <c r="N28" s="242">
        <v>0</v>
      </c>
      <c r="O28" s="242">
        <v>1.25</v>
      </c>
      <c r="P28" s="242">
        <v>1.6666666666666701</v>
      </c>
      <c r="Q28" s="242">
        <v>10</v>
      </c>
      <c r="R28" s="244">
        <v>1.3</v>
      </c>
      <c r="S28" s="258">
        <v>4.0999999999999996</v>
      </c>
      <c r="T28" s="230">
        <f>(G28-S28)</f>
        <v>14.799999999999999</v>
      </c>
      <c r="U28" s="165" t="s">
        <v>7348</v>
      </c>
      <c r="V28" s="167" t="s">
        <v>7587</v>
      </c>
      <c r="W28" s="167" t="s">
        <v>7587</v>
      </c>
      <c r="X28" s="167" t="s">
        <v>7587</v>
      </c>
      <c r="Y28" s="167" t="s">
        <v>7357</v>
      </c>
      <c r="Z28" s="167" t="s">
        <v>7587</v>
      </c>
      <c r="AA28" s="167" t="s">
        <v>7587</v>
      </c>
      <c r="AB28" s="167" t="s">
        <v>7357</v>
      </c>
      <c r="AC28" s="167" t="s">
        <v>7587</v>
      </c>
      <c r="AD28" s="167" t="s">
        <v>7357</v>
      </c>
      <c r="AE28" s="167" t="s">
        <v>7357</v>
      </c>
      <c r="AF28" s="167" t="s">
        <v>7357</v>
      </c>
      <c r="AG28" s="168" t="s">
        <v>7587</v>
      </c>
      <c r="AH28" s="167" t="s">
        <v>7357</v>
      </c>
      <c r="AI28" s="167" t="s">
        <v>7587</v>
      </c>
      <c r="AJ28" s="167" t="s">
        <v>7357</v>
      </c>
      <c r="AK28" s="167" t="s">
        <v>7357</v>
      </c>
      <c r="AL28" s="167" t="s">
        <v>7587</v>
      </c>
      <c r="AM28" s="167" t="s">
        <v>7348</v>
      </c>
      <c r="AN28" s="168" t="s">
        <v>7357</v>
      </c>
      <c r="AO28" s="168" t="s">
        <v>7357</v>
      </c>
      <c r="AP28" s="168" t="s">
        <v>7348</v>
      </c>
      <c r="AQ28" s="168" t="s">
        <v>7357</v>
      </c>
      <c r="AR28" s="168" t="s">
        <v>7357</v>
      </c>
    </row>
    <row r="29" spans="1:44">
      <c r="A29" s="138" t="s">
        <v>140</v>
      </c>
      <c r="B29" s="138" t="s">
        <v>7482</v>
      </c>
      <c r="C29" s="138" t="s">
        <v>7362</v>
      </c>
      <c r="D29" s="138" t="s">
        <v>80</v>
      </c>
      <c r="E29" s="145" t="s">
        <v>7348</v>
      </c>
      <c r="F29" s="138" t="s">
        <v>52</v>
      </c>
      <c r="G29" s="139">
        <v>72.599999999999994</v>
      </c>
      <c r="H29" s="139">
        <v>72.646969696969705</v>
      </c>
      <c r="I29" s="242">
        <v>9.375</v>
      </c>
      <c r="J29" s="242">
        <v>4.375</v>
      </c>
      <c r="K29" s="242">
        <v>5</v>
      </c>
      <c r="L29" s="242">
        <v>18.238636363636399</v>
      </c>
      <c r="M29" s="242">
        <v>6.3636363636363598</v>
      </c>
      <c r="N29" s="242">
        <v>11.875</v>
      </c>
      <c r="O29" s="242">
        <v>9.5833333333333304</v>
      </c>
      <c r="P29" s="242">
        <v>12.75</v>
      </c>
      <c r="Q29" s="242">
        <v>15</v>
      </c>
      <c r="R29" s="244">
        <v>7.7</v>
      </c>
      <c r="S29" s="252">
        <v>69.8</v>
      </c>
      <c r="T29" s="226">
        <f>(G29-S29)</f>
        <v>2.7999999999999972</v>
      </c>
      <c r="U29" s="165" t="s">
        <v>7348</v>
      </c>
      <c r="V29" s="167" t="s">
        <v>7587</v>
      </c>
      <c r="W29" s="167" t="s">
        <v>7587</v>
      </c>
      <c r="X29" s="167" t="s">
        <v>7587</v>
      </c>
      <c r="Y29" s="167" t="s">
        <v>7613</v>
      </c>
      <c r="Z29" s="167" t="s">
        <v>7587</v>
      </c>
      <c r="AA29" s="167" t="s">
        <v>7587</v>
      </c>
      <c r="AB29" s="167" t="s">
        <v>7357</v>
      </c>
      <c r="AC29" s="167" t="s">
        <v>7587</v>
      </c>
      <c r="AD29" s="167" t="s">
        <v>7357</v>
      </c>
      <c r="AE29" s="167" t="s">
        <v>7357</v>
      </c>
      <c r="AF29" s="167" t="s">
        <v>7348</v>
      </c>
      <c r="AG29" s="168" t="s">
        <v>7587</v>
      </c>
      <c r="AH29" s="167" t="s">
        <v>7357</v>
      </c>
      <c r="AI29" s="167" t="s">
        <v>7587</v>
      </c>
      <c r="AJ29" s="167" t="s">
        <v>7357</v>
      </c>
      <c r="AK29" s="167" t="s">
        <v>7357</v>
      </c>
      <c r="AL29" s="167" t="s">
        <v>7614</v>
      </c>
      <c r="AM29" s="167" t="s">
        <v>7348</v>
      </c>
      <c r="AN29" s="168" t="s">
        <v>7357</v>
      </c>
      <c r="AO29" s="168" t="s">
        <v>7357</v>
      </c>
      <c r="AP29" s="168" t="s">
        <v>7348</v>
      </c>
      <c r="AQ29" s="168" t="s">
        <v>7615</v>
      </c>
      <c r="AR29" s="168" t="s">
        <v>7348</v>
      </c>
    </row>
    <row r="30" spans="1:44">
      <c r="A30" s="138" t="s">
        <v>148</v>
      </c>
      <c r="B30" s="138" t="s">
        <v>7490</v>
      </c>
      <c r="C30" s="138" t="s">
        <v>7491</v>
      </c>
      <c r="D30" s="138" t="s">
        <v>17</v>
      </c>
      <c r="E30" s="145" t="s">
        <v>7357</v>
      </c>
      <c r="F30" s="138" t="s">
        <v>24</v>
      </c>
      <c r="G30" s="139">
        <v>15.1</v>
      </c>
      <c r="H30" s="139">
        <v>15.141175419191899</v>
      </c>
      <c r="I30" s="242">
        <v>2.34375</v>
      </c>
      <c r="J30" s="242">
        <v>1.09375</v>
      </c>
      <c r="K30" s="242">
        <v>1.25</v>
      </c>
      <c r="L30" s="242">
        <v>1.36363636363636</v>
      </c>
      <c r="M30" s="242">
        <v>1.36363636363636</v>
      </c>
      <c r="N30" s="242">
        <v>0</v>
      </c>
      <c r="O30" s="242">
        <v>2.9166666666666701</v>
      </c>
      <c r="P30" s="242">
        <v>3.8888888888888902</v>
      </c>
      <c r="Q30" s="243">
        <v>3.0282334999999998</v>
      </c>
      <c r="R30" s="244">
        <v>1.6</v>
      </c>
      <c r="S30" s="250" t="s">
        <v>7587</v>
      </c>
      <c r="T30" s="250" t="s">
        <v>7587</v>
      </c>
      <c r="U30" s="166" t="s">
        <v>7357</v>
      </c>
      <c r="V30" s="167">
        <v>22</v>
      </c>
      <c r="W30" s="167" t="s">
        <v>7587</v>
      </c>
      <c r="X30" s="167" t="s">
        <v>7587</v>
      </c>
      <c r="Y30" s="167" t="s">
        <v>7357</v>
      </c>
      <c r="Z30" s="167" t="s">
        <v>7587</v>
      </c>
      <c r="AA30" s="167" t="s">
        <v>7587</v>
      </c>
      <c r="AB30" s="167" t="s">
        <v>7357</v>
      </c>
      <c r="AC30" s="167" t="s">
        <v>7587</v>
      </c>
      <c r="AD30" s="167" t="s">
        <v>7357</v>
      </c>
      <c r="AE30" s="167" t="s">
        <v>7357</v>
      </c>
      <c r="AF30" s="167" t="s">
        <v>7357</v>
      </c>
      <c r="AG30" s="168" t="s">
        <v>7587</v>
      </c>
      <c r="AH30" s="167" t="s">
        <v>7357</v>
      </c>
      <c r="AI30" s="167" t="s">
        <v>7587</v>
      </c>
      <c r="AJ30" s="167" t="s">
        <v>7357</v>
      </c>
      <c r="AK30" s="167" t="s">
        <v>7357</v>
      </c>
      <c r="AL30" s="167" t="s">
        <v>7587</v>
      </c>
      <c r="AM30" s="167" t="s">
        <v>7357</v>
      </c>
      <c r="AN30" s="168" t="s">
        <v>7357</v>
      </c>
      <c r="AO30" s="168" t="s">
        <v>7357</v>
      </c>
      <c r="AP30" s="168" t="s">
        <v>7357</v>
      </c>
      <c r="AQ30" s="168" t="s">
        <v>7615</v>
      </c>
      <c r="AR30" s="168" t="s">
        <v>7357</v>
      </c>
    </row>
    <row r="31" spans="1:44">
      <c r="A31" s="138" t="s">
        <v>152</v>
      </c>
      <c r="B31" s="138" t="s">
        <v>7495</v>
      </c>
      <c r="C31" s="138" t="s">
        <v>7362</v>
      </c>
      <c r="D31" s="138" t="s">
        <v>17</v>
      </c>
      <c r="E31" s="145" t="s">
        <v>7348</v>
      </c>
      <c r="F31" s="138" t="s">
        <v>37</v>
      </c>
      <c r="G31" s="139">
        <v>36.9</v>
      </c>
      <c r="H31" s="139">
        <v>36.884217171717196</v>
      </c>
      <c r="I31" s="242">
        <v>4.4791666666666696</v>
      </c>
      <c r="J31" s="242">
        <v>2.8125</v>
      </c>
      <c r="K31" s="242">
        <v>1.6666666666666701</v>
      </c>
      <c r="L31" s="242">
        <v>15.2272727272727</v>
      </c>
      <c r="M31" s="242">
        <v>5.2272727272727302</v>
      </c>
      <c r="N31" s="242">
        <v>10</v>
      </c>
      <c r="O31" s="242">
        <v>0</v>
      </c>
      <c r="P31" s="242">
        <v>7.7777777777777803</v>
      </c>
      <c r="Q31" s="242">
        <v>5</v>
      </c>
      <c r="R31" s="244">
        <v>4.4000000000000004</v>
      </c>
      <c r="S31" s="258">
        <v>38.1</v>
      </c>
      <c r="T31" s="230">
        <f>(G31-S31)</f>
        <v>-1.2000000000000028</v>
      </c>
      <c r="U31" s="165" t="s">
        <v>7348</v>
      </c>
      <c r="V31" s="167" t="s">
        <v>7587</v>
      </c>
      <c r="W31" s="167" t="s">
        <v>7587</v>
      </c>
      <c r="X31" s="167" t="s">
        <v>7587</v>
      </c>
      <c r="Y31" s="167" t="s">
        <v>7357</v>
      </c>
      <c r="Z31" s="167" t="s">
        <v>7587</v>
      </c>
      <c r="AA31" s="167" t="s">
        <v>7587</v>
      </c>
      <c r="AB31" s="167" t="s">
        <v>7357</v>
      </c>
      <c r="AC31" s="167" t="s">
        <v>7587</v>
      </c>
      <c r="AD31" s="167" t="s">
        <v>7357</v>
      </c>
      <c r="AE31" s="167" t="s">
        <v>7357</v>
      </c>
      <c r="AF31" s="167" t="s">
        <v>7357</v>
      </c>
      <c r="AG31" s="168" t="s">
        <v>7587</v>
      </c>
      <c r="AH31" s="167" t="s">
        <v>7357</v>
      </c>
      <c r="AI31" s="167" t="s">
        <v>7587</v>
      </c>
      <c r="AJ31" s="167" t="s">
        <v>7357</v>
      </c>
      <c r="AK31" s="167" t="s">
        <v>7357</v>
      </c>
      <c r="AL31" s="167" t="s">
        <v>7587</v>
      </c>
      <c r="AM31" s="167" t="s">
        <v>7357</v>
      </c>
      <c r="AN31" s="168" t="s">
        <v>7357</v>
      </c>
      <c r="AO31" s="168" t="s">
        <v>7357</v>
      </c>
      <c r="AP31" s="168" t="s">
        <v>7357</v>
      </c>
      <c r="AQ31" s="168" t="s">
        <v>7615</v>
      </c>
      <c r="AR31" s="168" t="s">
        <v>7357</v>
      </c>
    </row>
    <row r="32" spans="1:44">
      <c r="A32" s="138" t="s">
        <v>153</v>
      </c>
      <c r="B32" s="138" t="s">
        <v>7496</v>
      </c>
      <c r="C32" s="138" t="s">
        <v>7358</v>
      </c>
      <c r="D32" s="138" t="s">
        <v>17</v>
      </c>
      <c r="E32" s="145" t="s">
        <v>7348</v>
      </c>
      <c r="F32" s="138" t="s">
        <v>55</v>
      </c>
      <c r="G32" s="139">
        <v>44.7</v>
      </c>
      <c r="H32" s="139">
        <v>44.741603535353498</v>
      </c>
      <c r="I32" s="242">
        <v>2.65625</v>
      </c>
      <c r="J32" s="242">
        <v>1.40625</v>
      </c>
      <c r="K32" s="242">
        <v>1.25</v>
      </c>
      <c r="L32" s="242">
        <v>11.590909090909101</v>
      </c>
      <c r="M32" s="242">
        <v>4.0909090909090899</v>
      </c>
      <c r="N32" s="242">
        <v>7.5</v>
      </c>
      <c r="O32" s="242">
        <v>2.9166666666666701</v>
      </c>
      <c r="P32" s="242">
        <v>12.7777777777778</v>
      </c>
      <c r="Q32" s="242">
        <v>10</v>
      </c>
      <c r="R32" s="244">
        <v>4.8</v>
      </c>
      <c r="S32" s="258">
        <v>33.700000000000003</v>
      </c>
      <c r="T32" s="230">
        <f>(G32-S32)</f>
        <v>11</v>
      </c>
      <c r="U32" s="165" t="s">
        <v>7348</v>
      </c>
      <c r="V32" s="167">
        <v>63</v>
      </c>
      <c r="W32" s="167" t="s">
        <v>7587</v>
      </c>
      <c r="X32" s="167" t="s">
        <v>7587</v>
      </c>
      <c r="Y32" s="167" t="s">
        <v>7613</v>
      </c>
      <c r="Z32" s="167" t="s">
        <v>7587</v>
      </c>
      <c r="AA32" s="167" t="s">
        <v>7587</v>
      </c>
      <c r="AB32" s="167" t="s">
        <v>7357</v>
      </c>
      <c r="AC32" s="167" t="s">
        <v>7587</v>
      </c>
      <c r="AD32" s="167" t="s">
        <v>7348</v>
      </c>
      <c r="AE32" s="167" t="s">
        <v>7348</v>
      </c>
      <c r="AF32" s="167" t="s">
        <v>7357</v>
      </c>
      <c r="AG32" s="168" t="s">
        <v>7587</v>
      </c>
      <c r="AH32" s="167" t="s">
        <v>7357</v>
      </c>
      <c r="AI32" s="167" t="s">
        <v>7587</v>
      </c>
      <c r="AJ32" s="167" t="s">
        <v>7348</v>
      </c>
      <c r="AK32" s="167" t="s">
        <v>7357</v>
      </c>
      <c r="AL32" s="167" t="s">
        <v>7587</v>
      </c>
      <c r="AM32" s="167" t="s">
        <v>7348</v>
      </c>
      <c r="AN32" s="168" t="s">
        <v>7357</v>
      </c>
      <c r="AO32" s="168" t="s">
        <v>7348</v>
      </c>
      <c r="AP32" s="168" t="s">
        <v>7348</v>
      </c>
      <c r="AQ32" s="168" t="s">
        <v>7357</v>
      </c>
      <c r="AR32" s="168" t="s">
        <v>7357</v>
      </c>
    </row>
    <row r="33" spans="1:44">
      <c r="A33" s="138" t="s">
        <v>157</v>
      </c>
      <c r="B33" s="138" t="s">
        <v>7501</v>
      </c>
      <c r="C33" s="138" t="s">
        <v>7358</v>
      </c>
      <c r="D33" s="138" t="s">
        <v>40</v>
      </c>
      <c r="E33" s="145" t="s">
        <v>7348</v>
      </c>
      <c r="F33" s="138" t="s">
        <v>24</v>
      </c>
      <c r="G33" s="139">
        <v>13.3</v>
      </c>
      <c r="H33" s="139">
        <v>13.3134296994949</v>
      </c>
      <c r="I33" s="242">
        <v>2.03125</v>
      </c>
      <c r="J33" s="242">
        <v>2.03125</v>
      </c>
      <c r="K33" s="242">
        <v>0</v>
      </c>
      <c r="L33" s="242">
        <v>3.9772727272727302</v>
      </c>
      <c r="M33" s="242">
        <v>2.7272727272727302</v>
      </c>
      <c r="N33" s="242">
        <v>1.25</v>
      </c>
      <c r="O33" s="242">
        <v>0.83333333333333304</v>
      </c>
      <c r="P33" s="242">
        <v>2.6388888888888902</v>
      </c>
      <c r="Q33" s="243">
        <v>2.6626847499999999</v>
      </c>
      <c r="R33" s="244">
        <v>1.17</v>
      </c>
      <c r="S33" s="252">
        <v>8</v>
      </c>
      <c r="T33" s="226">
        <f>(G33-S33)</f>
        <v>5.3000000000000007</v>
      </c>
      <c r="U33" s="165" t="s">
        <v>7348</v>
      </c>
      <c r="V33" s="167" t="s">
        <v>7587</v>
      </c>
      <c r="W33" s="167" t="s">
        <v>7587</v>
      </c>
      <c r="X33" s="167" t="s">
        <v>7587</v>
      </c>
      <c r="Y33" s="167" t="s">
        <v>7357</v>
      </c>
      <c r="Z33" s="167" t="s">
        <v>7587</v>
      </c>
      <c r="AA33" s="167" t="s">
        <v>7587</v>
      </c>
      <c r="AB33" s="167" t="s">
        <v>7357</v>
      </c>
      <c r="AC33" s="167" t="s">
        <v>7587</v>
      </c>
      <c r="AD33" s="167" t="s">
        <v>7357</v>
      </c>
      <c r="AE33" s="167" t="s">
        <v>7357</v>
      </c>
      <c r="AF33" s="167" t="s">
        <v>7357</v>
      </c>
      <c r="AG33" s="168" t="s">
        <v>7587</v>
      </c>
      <c r="AH33" s="167" t="s">
        <v>7357</v>
      </c>
      <c r="AI33" s="167" t="s">
        <v>7587</v>
      </c>
      <c r="AJ33" s="167" t="s">
        <v>7357</v>
      </c>
      <c r="AK33" s="167" t="s">
        <v>7357</v>
      </c>
      <c r="AL33" s="167" t="s">
        <v>7587</v>
      </c>
      <c r="AM33" s="167" t="s">
        <v>7348</v>
      </c>
      <c r="AN33" s="168" t="s">
        <v>7357</v>
      </c>
      <c r="AO33" s="168" t="s">
        <v>7357</v>
      </c>
      <c r="AP33" s="168" t="s">
        <v>7348</v>
      </c>
      <c r="AQ33" s="168" t="s">
        <v>7357</v>
      </c>
      <c r="AR33" s="168" t="s">
        <v>7357</v>
      </c>
    </row>
    <row r="34" spans="1:44">
      <c r="A34" s="138" t="s">
        <v>165</v>
      </c>
      <c r="B34" s="138" t="s">
        <v>7510</v>
      </c>
      <c r="C34" s="138" t="s">
        <v>7401</v>
      </c>
      <c r="D34" s="138" t="s">
        <v>40</v>
      </c>
      <c r="E34" s="145" t="s">
        <v>7357</v>
      </c>
      <c r="F34" s="138" t="s">
        <v>26</v>
      </c>
      <c r="G34" s="139">
        <v>8.5</v>
      </c>
      <c r="H34" s="139">
        <v>8.5081262752525308</v>
      </c>
      <c r="I34" s="242">
        <v>0.78125</v>
      </c>
      <c r="J34" s="242">
        <v>0.78125</v>
      </c>
      <c r="K34" s="242">
        <v>0</v>
      </c>
      <c r="L34" s="242">
        <v>1.13636363636364</v>
      </c>
      <c r="M34" s="242">
        <v>1.13636363636364</v>
      </c>
      <c r="N34" s="242">
        <v>0</v>
      </c>
      <c r="O34" s="242">
        <v>1.6666666666666701</v>
      </c>
      <c r="P34" s="242">
        <v>2.2222222222222201</v>
      </c>
      <c r="Q34" s="243">
        <v>1.70162375</v>
      </c>
      <c r="R34" s="244">
        <v>1</v>
      </c>
      <c r="S34" s="250" t="s">
        <v>7587</v>
      </c>
      <c r="T34" s="250" t="s">
        <v>7587</v>
      </c>
      <c r="U34" s="166" t="s">
        <v>7357</v>
      </c>
      <c r="V34" s="167">
        <v>19</v>
      </c>
      <c r="W34" s="167" t="s">
        <v>7587</v>
      </c>
      <c r="X34" s="167" t="s">
        <v>7587</v>
      </c>
      <c r="Y34" s="167" t="s">
        <v>7357</v>
      </c>
      <c r="Z34" s="167" t="s">
        <v>7587</v>
      </c>
      <c r="AA34" s="167" t="s">
        <v>7587</v>
      </c>
      <c r="AB34" s="167" t="s">
        <v>7357</v>
      </c>
      <c r="AC34" s="167" t="s">
        <v>7587</v>
      </c>
      <c r="AD34" s="167" t="s">
        <v>7357</v>
      </c>
      <c r="AE34" s="167" t="s">
        <v>7357</v>
      </c>
      <c r="AF34" s="167" t="s">
        <v>7357</v>
      </c>
      <c r="AG34" s="168" t="s">
        <v>7587</v>
      </c>
      <c r="AH34" s="167" t="s">
        <v>7357</v>
      </c>
      <c r="AI34" s="167" t="s">
        <v>7587</v>
      </c>
      <c r="AJ34" s="167" t="s">
        <v>7357</v>
      </c>
      <c r="AK34" s="167" t="s">
        <v>7357</v>
      </c>
      <c r="AL34" s="167" t="s">
        <v>7587</v>
      </c>
      <c r="AM34" s="167" t="s">
        <v>7357</v>
      </c>
      <c r="AN34" s="168" t="s">
        <v>7357</v>
      </c>
      <c r="AO34" s="168" t="s">
        <v>7357</v>
      </c>
      <c r="AP34" s="168" t="s">
        <v>7357</v>
      </c>
      <c r="AQ34" s="168" t="s">
        <v>7357</v>
      </c>
      <c r="AR34" s="168" t="s">
        <v>7357</v>
      </c>
    </row>
    <row r="35" spans="1:44">
      <c r="A35" s="138" t="s">
        <v>172</v>
      </c>
      <c r="B35" s="138" t="s">
        <v>7518</v>
      </c>
      <c r="C35" s="138" t="s">
        <v>7417</v>
      </c>
      <c r="D35" s="138" t="s">
        <v>40</v>
      </c>
      <c r="E35" s="145" t="s">
        <v>7348</v>
      </c>
      <c r="F35" s="138" t="s">
        <v>24</v>
      </c>
      <c r="G35" s="139">
        <v>12.2</v>
      </c>
      <c r="H35" s="139">
        <v>12.156895926767699</v>
      </c>
      <c r="I35" s="242">
        <v>2.1354166666666701</v>
      </c>
      <c r="J35" s="242">
        <v>1.71875</v>
      </c>
      <c r="K35" s="242">
        <v>0.41666666666666702</v>
      </c>
      <c r="L35" s="242">
        <v>0.45454545454545497</v>
      </c>
      <c r="M35" s="242">
        <v>0.45454545454545497</v>
      </c>
      <c r="N35" s="242">
        <v>0</v>
      </c>
      <c r="O35" s="242">
        <v>1.25</v>
      </c>
      <c r="P35" s="242">
        <v>3.0555555555555598</v>
      </c>
      <c r="Q35" s="243">
        <v>2.4313782499999999</v>
      </c>
      <c r="R35" s="244">
        <v>2.83</v>
      </c>
      <c r="S35" s="252">
        <v>3.6</v>
      </c>
      <c r="T35" s="226">
        <f>(G35-S35)</f>
        <v>8.6</v>
      </c>
      <c r="U35" s="165" t="s">
        <v>7348</v>
      </c>
      <c r="V35" s="167">
        <v>5</v>
      </c>
      <c r="W35" s="167" t="s">
        <v>7587</v>
      </c>
      <c r="X35" s="167" t="s">
        <v>7587</v>
      </c>
      <c r="Y35" s="167" t="s">
        <v>7357</v>
      </c>
      <c r="Z35" s="167" t="s">
        <v>7587</v>
      </c>
      <c r="AA35" s="167" t="s">
        <v>7587</v>
      </c>
      <c r="AB35" s="167" t="s">
        <v>7357</v>
      </c>
      <c r="AC35" s="167" t="s">
        <v>7587</v>
      </c>
      <c r="AD35" s="167" t="s">
        <v>7357</v>
      </c>
      <c r="AE35" s="167" t="s">
        <v>7357</v>
      </c>
      <c r="AF35" s="167" t="s">
        <v>7357</v>
      </c>
      <c r="AG35" s="168" t="s">
        <v>7587</v>
      </c>
      <c r="AH35" s="167" t="s">
        <v>7357</v>
      </c>
      <c r="AI35" s="167" t="s">
        <v>7587</v>
      </c>
      <c r="AJ35" s="167" t="s">
        <v>7357</v>
      </c>
      <c r="AK35" s="167" t="s">
        <v>7357</v>
      </c>
      <c r="AL35" s="167" t="s">
        <v>7587</v>
      </c>
      <c r="AM35" s="167" t="s">
        <v>7357</v>
      </c>
      <c r="AN35" s="168" t="s">
        <v>7357</v>
      </c>
      <c r="AO35" s="168" t="s">
        <v>7357</v>
      </c>
      <c r="AP35" s="168" t="s">
        <v>7357</v>
      </c>
      <c r="AQ35" s="168" t="s">
        <v>7357</v>
      </c>
      <c r="AR35" s="168" t="s">
        <v>7357</v>
      </c>
    </row>
    <row r="36" spans="1:44">
      <c r="A36" s="138" t="s">
        <v>174</v>
      </c>
      <c r="B36" s="138" t="s">
        <v>7521</v>
      </c>
      <c r="C36" s="138" t="s">
        <v>7349</v>
      </c>
      <c r="D36" s="138" t="s">
        <v>17</v>
      </c>
      <c r="E36" s="145" t="s">
        <v>7357</v>
      </c>
      <c r="F36" s="138" t="s">
        <v>55</v>
      </c>
      <c r="G36" s="139">
        <v>44</v>
      </c>
      <c r="H36" s="139">
        <v>44.000505050505097</v>
      </c>
      <c r="I36" s="242">
        <v>4.1666666666666696</v>
      </c>
      <c r="J36" s="242">
        <v>2.5</v>
      </c>
      <c r="K36" s="242">
        <v>1.6666666666666701</v>
      </c>
      <c r="L36" s="242">
        <v>13.5227272727273</v>
      </c>
      <c r="M36" s="242">
        <v>4.7727272727272698</v>
      </c>
      <c r="N36" s="242">
        <v>8.75</v>
      </c>
      <c r="O36" s="242">
        <v>1.6666666666666701</v>
      </c>
      <c r="P36" s="242">
        <v>9.4444444444444393</v>
      </c>
      <c r="Q36" s="242">
        <v>10</v>
      </c>
      <c r="R36" s="244">
        <v>5.2</v>
      </c>
      <c r="S36" s="257" t="s">
        <v>7587</v>
      </c>
      <c r="T36" s="257" t="s">
        <v>7587</v>
      </c>
      <c r="U36" s="166" t="s">
        <v>7357</v>
      </c>
      <c r="V36" s="167">
        <v>61</v>
      </c>
      <c r="W36" s="167" t="s">
        <v>7587</v>
      </c>
      <c r="X36" s="167" t="s">
        <v>7587</v>
      </c>
      <c r="Y36" s="167" t="s">
        <v>7613</v>
      </c>
      <c r="Z36" s="167" t="s">
        <v>7587</v>
      </c>
      <c r="AA36" s="167" t="s">
        <v>7587</v>
      </c>
      <c r="AB36" s="167" t="s">
        <v>7357</v>
      </c>
      <c r="AC36" s="167" t="s">
        <v>7587</v>
      </c>
      <c r="AD36" s="167" t="s">
        <v>7357</v>
      </c>
      <c r="AE36" s="167" t="s">
        <v>7348</v>
      </c>
      <c r="AF36" s="167" t="s">
        <v>7357</v>
      </c>
      <c r="AG36" s="168" t="s">
        <v>7587</v>
      </c>
      <c r="AH36" s="167" t="s">
        <v>7357</v>
      </c>
      <c r="AI36" s="167" t="s">
        <v>7587</v>
      </c>
      <c r="AJ36" s="167" t="s">
        <v>7357</v>
      </c>
      <c r="AK36" s="167" t="s">
        <v>7357</v>
      </c>
      <c r="AL36" s="167" t="s">
        <v>7587</v>
      </c>
      <c r="AM36" s="167" t="s">
        <v>7348</v>
      </c>
      <c r="AN36" s="168" t="s">
        <v>7357</v>
      </c>
      <c r="AO36" s="168" t="s">
        <v>7357</v>
      </c>
      <c r="AP36" s="168" t="s">
        <v>7348</v>
      </c>
      <c r="AQ36" s="168" t="s">
        <v>7357</v>
      </c>
      <c r="AR36" s="168" t="s">
        <v>7357</v>
      </c>
    </row>
    <row r="37" spans="1:44">
      <c r="A37" s="286" t="s">
        <v>175</v>
      </c>
      <c r="B37" s="138" t="s">
        <v>7522</v>
      </c>
      <c r="C37" s="138" t="s">
        <v>7358</v>
      </c>
      <c r="D37" s="138" t="s">
        <v>17</v>
      </c>
      <c r="E37" s="145" t="s">
        <v>7357</v>
      </c>
      <c r="F37" s="138" t="s">
        <v>21</v>
      </c>
      <c r="G37" s="283">
        <v>26.7</v>
      </c>
      <c r="H37" s="283">
        <v>26.737058080808101</v>
      </c>
      <c r="I37" s="242">
        <v>1.40625</v>
      </c>
      <c r="J37" s="242">
        <v>1.40625</v>
      </c>
      <c r="K37" s="242">
        <v>0</v>
      </c>
      <c r="L37" s="242">
        <v>1.13636363636364</v>
      </c>
      <c r="M37" s="242">
        <v>1.13636363636364</v>
      </c>
      <c r="N37" s="242">
        <v>0</v>
      </c>
      <c r="O37" s="242">
        <v>2.0833333333333299</v>
      </c>
      <c r="P37" s="242">
        <v>6.1111111111111098</v>
      </c>
      <c r="Q37" s="242">
        <v>12.5</v>
      </c>
      <c r="R37" s="285">
        <v>3.4</v>
      </c>
      <c r="S37" s="257" t="s">
        <v>7587</v>
      </c>
      <c r="T37" s="257" t="s">
        <v>7587</v>
      </c>
      <c r="U37" s="166" t="s">
        <v>7357</v>
      </c>
      <c r="V37" s="167">
        <v>69</v>
      </c>
      <c r="W37" s="167" t="s">
        <v>7587</v>
      </c>
      <c r="X37" s="167" t="s">
        <v>7587</v>
      </c>
      <c r="Y37" s="167" t="s">
        <v>7613</v>
      </c>
      <c r="Z37" s="167" t="s">
        <v>7587</v>
      </c>
      <c r="AA37" s="167" t="s">
        <v>7587</v>
      </c>
      <c r="AB37" s="167" t="s">
        <v>7357</v>
      </c>
      <c r="AC37" s="167" t="s">
        <v>7587</v>
      </c>
      <c r="AD37" s="167" t="s">
        <v>7357</v>
      </c>
      <c r="AE37" s="167" t="s">
        <v>7348</v>
      </c>
      <c r="AF37" s="167" t="s">
        <v>7357</v>
      </c>
      <c r="AG37" s="168" t="s">
        <v>7587</v>
      </c>
      <c r="AH37" s="167" t="s">
        <v>7357</v>
      </c>
      <c r="AI37" s="167" t="s">
        <v>7587</v>
      </c>
      <c r="AJ37" s="167" t="s">
        <v>7348</v>
      </c>
      <c r="AK37" s="167" t="s">
        <v>7348</v>
      </c>
      <c r="AL37" s="167" t="s">
        <v>7587</v>
      </c>
      <c r="AM37" s="167" t="s">
        <v>7348</v>
      </c>
      <c r="AN37" s="168" t="s">
        <v>7357</v>
      </c>
      <c r="AO37" s="168" t="s">
        <v>7357</v>
      </c>
      <c r="AP37" s="168" t="s">
        <v>7348</v>
      </c>
      <c r="AQ37" s="168" t="s">
        <v>7357</v>
      </c>
      <c r="AR37" s="168" t="s">
        <v>7357</v>
      </c>
    </row>
    <row r="38" spans="1:44">
      <c r="A38" s="138" t="s">
        <v>177</v>
      </c>
      <c r="B38" s="138" t="s">
        <v>7524</v>
      </c>
      <c r="C38" s="138" t="s">
        <v>7358</v>
      </c>
      <c r="D38" s="138" t="s">
        <v>17</v>
      </c>
      <c r="E38" s="145" t="s">
        <v>7357</v>
      </c>
      <c r="F38" s="138" t="s">
        <v>24</v>
      </c>
      <c r="G38" s="139">
        <v>13.1</v>
      </c>
      <c r="H38" s="139">
        <v>13.107953386363601</v>
      </c>
      <c r="I38" s="242">
        <v>1.25</v>
      </c>
      <c r="J38" s="242">
        <v>1.25</v>
      </c>
      <c r="K38" s="242">
        <v>0</v>
      </c>
      <c r="L38" s="242">
        <v>1.13636363636364</v>
      </c>
      <c r="M38" s="242">
        <v>1.13636363636364</v>
      </c>
      <c r="N38" s="242">
        <v>0</v>
      </c>
      <c r="O38" s="242">
        <v>1.6666666666666701</v>
      </c>
      <c r="P38" s="242">
        <v>3.3333333333333299</v>
      </c>
      <c r="Q38" s="243">
        <v>2.6215897500000001</v>
      </c>
      <c r="R38" s="244">
        <v>3.1</v>
      </c>
      <c r="S38" s="250" t="s">
        <v>7587</v>
      </c>
      <c r="T38" s="250" t="s">
        <v>7587</v>
      </c>
      <c r="U38" s="166" t="s">
        <v>7357</v>
      </c>
      <c r="V38" s="167">
        <v>58</v>
      </c>
      <c r="W38" s="167" t="s">
        <v>7587</v>
      </c>
      <c r="X38" s="167" t="s">
        <v>7587</v>
      </c>
      <c r="Y38" s="167" t="s">
        <v>7613</v>
      </c>
      <c r="Z38" s="167" t="s">
        <v>7587</v>
      </c>
      <c r="AA38" s="167" t="s">
        <v>7587</v>
      </c>
      <c r="AB38" s="167" t="s">
        <v>7357</v>
      </c>
      <c r="AC38" s="167" t="s">
        <v>7587</v>
      </c>
      <c r="AD38" s="167" t="s">
        <v>7357</v>
      </c>
      <c r="AE38" s="167" t="s">
        <v>7357</v>
      </c>
      <c r="AF38" s="167" t="s">
        <v>7357</v>
      </c>
      <c r="AG38" s="168" t="s">
        <v>7587</v>
      </c>
      <c r="AH38" s="167" t="s">
        <v>7357</v>
      </c>
      <c r="AI38" s="167" t="s">
        <v>7587</v>
      </c>
      <c r="AJ38" s="167" t="s">
        <v>7357</v>
      </c>
      <c r="AK38" s="167" t="s">
        <v>7357</v>
      </c>
      <c r="AL38" s="167" t="s">
        <v>7587</v>
      </c>
      <c r="AM38" s="167" t="s">
        <v>7348</v>
      </c>
      <c r="AN38" s="168" t="s">
        <v>7357</v>
      </c>
      <c r="AO38" s="168" t="s">
        <v>7357</v>
      </c>
      <c r="AP38" s="168" t="s">
        <v>7357</v>
      </c>
      <c r="AQ38" s="168" t="s">
        <v>7357</v>
      </c>
      <c r="AR38" s="168" t="s">
        <v>7357</v>
      </c>
    </row>
    <row r="39" spans="1:44">
      <c r="A39" s="138" t="s">
        <v>181</v>
      </c>
      <c r="B39" s="138" t="s">
        <v>7528</v>
      </c>
      <c r="C39" s="138" t="s">
        <v>7358</v>
      </c>
      <c r="D39" s="138" t="s">
        <v>17</v>
      </c>
      <c r="E39" s="145" t="s">
        <v>7348</v>
      </c>
      <c r="F39" s="138" t="s">
        <v>26</v>
      </c>
      <c r="G39" s="139">
        <v>5.5</v>
      </c>
      <c r="H39" s="139">
        <v>5.4855579696969698</v>
      </c>
      <c r="I39" s="242">
        <v>0.46875</v>
      </c>
      <c r="J39" s="242">
        <v>0.46875</v>
      </c>
      <c r="K39" s="242">
        <v>0</v>
      </c>
      <c r="L39" s="242">
        <v>1.13636363636364</v>
      </c>
      <c r="M39" s="242">
        <v>1.13636363636364</v>
      </c>
      <c r="N39" s="242">
        <v>0</v>
      </c>
      <c r="O39" s="242">
        <v>2.0833333333333299</v>
      </c>
      <c r="P39" s="242">
        <v>0</v>
      </c>
      <c r="Q39" s="243">
        <v>1.0971109999999999</v>
      </c>
      <c r="R39" s="244">
        <v>0.7</v>
      </c>
      <c r="S39" s="252">
        <v>5.8</v>
      </c>
      <c r="T39" s="226">
        <f>(G39-S39)</f>
        <v>-0.29999999999999982</v>
      </c>
      <c r="U39" s="166" t="s">
        <v>7357</v>
      </c>
      <c r="V39" s="167" t="s">
        <v>7587</v>
      </c>
      <c r="W39" s="167" t="s">
        <v>7587</v>
      </c>
      <c r="X39" s="167" t="s">
        <v>7587</v>
      </c>
      <c r="Y39" s="167" t="s">
        <v>7357</v>
      </c>
      <c r="Z39" s="167" t="s">
        <v>7587</v>
      </c>
      <c r="AA39" s="167" t="s">
        <v>7587</v>
      </c>
      <c r="AB39" s="167" t="s">
        <v>7357</v>
      </c>
      <c r="AC39" s="167" t="s">
        <v>7587</v>
      </c>
      <c r="AD39" s="167" t="s">
        <v>7357</v>
      </c>
      <c r="AE39" s="167" t="s">
        <v>7357</v>
      </c>
      <c r="AF39" s="167" t="s">
        <v>7357</v>
      </c>
      <c r="AG39" s="168" t="s">
        <v>7587</v>
      </c>
      <c r="AH39" s="167" t="s">
        <v>7357</v>
      </c>
      <c r="AI39" s="167" t="s">
        <v>7587</v>
      </c>
      <c r="AJ39" s="167" t="s">
        <v>7357</v>
      </c>
      <c r="AK39" s="167" t="s">
        <v>7357</v>
      </c>
      <c r="AL39" s="167" t="s">
        <v>7587</v>
      </c>
      <c r="AM39" s="167" t="s">
        <v>7357</v>
      </c>
      <c r="AN39" s="168" t="s">
        <v>7357</v>
      </c>
      <c r="AO39" s="168" t="s">
        <v>7357</v>
      </c>
      <c r="AP39" s="168" t="s">
        <v>7357</v>
      </c>
      <c r="AQ39" s="168" t="s">
        <v>7357</v>
      </c>
      <c r="AR39" s="168" t="s">
        <v>7357</v>
      </c>
    </row>
    <row r="40" spans="1:44">
      <c r="A40" s="138" t="s">
        <v>183</v>
      </c>
      <c r="B40" s="138" t="s">
        <v>7530</v>
      </c>
      <c r="C40" s="138" t="s">
        <v>7417</v>
      </c>
      <c r="D40" s="138" t="s">
        <v>40</v>
      </c>
      <c r="E40" s="145" t="s">
        <v>7357</v>
      </c>
      <c r="F40" s="138" t="s">
        <v>26</v>
      </c>
      <c r="G40" s="139">
        <v>9.1</v>
      </c>
      <c r="H40" s="139">
        <v>9.0857784873737408</v>
      </c>
      <c r="I40" s="242">
        <v>0.78125</v>
      </c>
      <c r="J40" s="242">
        <v>0.78125</v>
      </c>
      <c r="K40" s="242">
        <v>0</v>
      </c>
      <c r="L40" s="242">
        <v>0.68181818181818199</v>
      </c>
      <c r="M40" s="242">
        <v>0.68181818181818199</v>
      </c>
      <c r="N40" s="242">
        <v>0</v>
      </c>
      <c r="O40" s="242">
        <v>1.6666666666666701</v>
      </c>
      <c r="P40" s="242">
        <v>1.3888888888888899</v>
      </c>
      <c r="Q40" s="243">
        <v>1.81715475</v>
      </c>
      <c r="R40" s="244">
        <v>2.75</v>
      </c>
      <c r="S40" s="257" t="s">
        <v>7587</v>
      </c>
      <c r="T40" s="257" t="s">
        <v>7587</v>
      </c>
      <c r="U40" s="166" t="s">
        <v>7357</v>
      </c>
      <c r="V40" s="167">
        <v>13</v>
      </c>
      <c r="W40" s="167" t="s">
        <v>7587</v>
      </c>
      <c r="X40" s="167" t="s">
        <v>7587</v>
      </c>
      <c r="Y40" s="167" t="s">
        <v>7613</v>
      </c>
      <c r="Z40" s="167" t="s">
        <v>7587</v>
      </c>
      <c r="AA40" s="167" t="s">
        <v>7587</v>
      </c>
      <c r="AB40" s="167" t="s">
        <v>7357</v>
      </c>
      <c r="AC40" s="167" t="s">
        <v>7587</v>
      </c>
      <c r="AD40" s="167" t="s">
        <v>7357</v>
      </c>
      <c r="AE40" s="167" t="s">
        <v>7357</v>
      </c>
      <c r="AF40" s="167" t="s">
        <v>7357</v>
      </c>
      <c r="AG40" s="168" t="s">
        <v>7587</v>
      </c>
      <c r="AH40" s="167" t="s">
        <v>7357</v>
      </c>
      <c r="AI40" s="167" t="s">
        <v>7587</v>
      </c>
      <c r="AJ40" s="167" t="s">
        <v>7357</v>
      </c>
      <c r="AK40" s="167" t="s">
        <v>7357</v>
      </c>
      <c r="AL40" s="167" t="s">
        <v>7587</v>
      </c>
      <c r="AM40" s="167" t="s">
        <v>7357</v>
      </c>
      <c r="AN40" s="168" t="s">
        <v>7357</v>
      </c>
      <c r="AO40" s="168" t="s">
        <v>7357</v>
      </c>
      <c r="AP40" s="168" t="s">
        <v>7357</v>
      </c>
      <c r="AQ40" s="168" t="s">
        <v>7357</v>
      </c>
      <c r="AR40" s="168" t="s">
        <v>7357</v>
      </c>
    </row>
    <row r="41" spans="1:44">
      <c r="A41" s="138" t="s">
        <v>188</v>
      </c>
      <c r="B41" s="138" t="s">
        <v>7535</v>
      </c>
      <c r="C41" s="138" t="s">
        <v>7399</v>
      </c>
      <c r="D41" s="138" t="s">
        <v>40</v>
      </c>
      <c r="E41" s="145" t="s">
        <v>7357</v>
      </c>
      <c r="F41" s="138" t="s">
        <v>26</v>
      </c>
      <c r="G41" s="139">
        <v>1.6</v>
      </c>
      <c r="H41" s="139">
        <v>1.60138861111111</v>
      </c>
      <c r="I41" s="242">
        <v>0</v>
      </c>
      <c r="J41" s="242">
        <v>0</v>
      </c>
      <c r="K41" s="242">
        <v>0</v>
      </c>
      <c r="L41" s="242">
        <v>0</v>
      </c>
      <c r="M41" s="242">
        <v>0</v>
      </c>
      <c r="N41" s="242">
        <v>0</v>
      </c>
      <c r="O41" s="242">
        <v>0</v>
      </c>
      <c r="P41" s="242">
        <v>1.1111111111111101</v>
      </c>
      <c r="Q41" s="243">
        <v>0.32027749999999999</v>
      </c>
      <c r="R41" s="244">
        <v>0.17</v>
      </c>
      <c r="S41" s="257" t="s">
        <v>7587</v>
      </c>
      <c r="T41" s="257" t="s">
        <v>7587</v>
      </c>
      <c r="U41" s="166" t="s">
        <v>7357</v>
      </c>
      <c r="V41" s="167">
        <v>3</v>
      </c>
      <c r="W41" s="167" t="s">
        <v>7587</v>
      </c>
      <c r="X41" s="167" t="s">
        <v>7587</v>
      </c>
      <c r="Y41" s="167" t="s">
        <v>7357</v>
      </c>
      <c r="Z41" s="167" t="s">
        <v>7587</v>
      </c>
      <c r="AA41" s="167" t="s">
        <v>7587</v>
      </c>
      <c r="AB41" s="167" t="s">
        <v>7357</v>
      </c>
      <c r="AC41" s="167" t="s">
        <v>7587</v>
      </c>
      <c r="AD41" s="167" t="s">
        <v>7357</v>
      </c>
      <c r="AE41" s="167" t="s">
        <v>7357</v>
      </c>
      <c r="AF41" s="167" t="s">
        <v>7357</v>
      </c>
      <c r="AG41" s="168" t="s">
        <v>7587</v>
      </c>
      <c r="AH41" s="167" t="s">
        <v>7357</v>
      </c>
      <c r="AI41" s="167" t="s">
        <v>7587</v>
      </c>
      <c r="AJ41" s="167" t="s">
        <v>7357</v>
      </c>
      <c r="AK41" s="167" t="s">
        <v>7357</v>
      </c>
      <c r="AL41" s="167" t="s">
        <v>7587</v>
      </c>
      <c r="AM41" s="167" t="s">
        <v>7357</v>
      </c>
      <c r="AN41" s="168" t="s">
        <v>7357</v>
      </c>
      <c r="AO41" s="168" t="s">
        <v>7357</v>
      </c>
      <c r="AP41" s="168" t="s">
        <v>7357</v>
      </c>
      <c r="AQ41" s="168" t="s">
        <v>7357</v>
      </c>
      <c r="AR41" s="168" t="s">
        <v>7357</v>
      </c>
    </row>
    <row r="42" spans="1:44">
      <c r="A42" s="138" t="s">
        <v>192</v>
      </c>
      <c r="B42" s="138" t="s">
        <v>7539</v>
      </c>
      <c r="C42" s="138" t="s">
        <v>7358</v>
      </c>
      <c r="D42" s="138" t="s">
        <v>17</v>
      </c>
      <c r="E42" s="145" t="s">
        <v>7357</v>
      </c>
      <c r="F42" s="138" t="s">
        <v>24</v>
      </c>
      <c r="G42" s="139">
        <v>10.8</v>
      </c>
      <c r="H42" s="139">
        <v>10.8335685606061</v>
      </c>
      <c r="I42" s="242">
        <v>0.57291666666666696</v>
      </c>
      <c r="J42" s="242">
        <v>0.15625</v>
      </c>
      <c r="K42" s="242">
        <v>0.41666666666666702</v>
      </c>
      <c r="L42" s="242">
        <v>2.7272727272727302</v>
      </c>
      <c r="M42" s="242">
        <v>2.7272727272727302</v>
      </c>
      <c r="N42" s="242">
        <v>0</v>
      </c>
      <c r="O42" s="242">
        <v>0.83333333333333304</v>
      </c>
      <c r="P42" s="242">
        <v>3.3333333333333299</v>
      </c>
      <c r="Q42" s="243">
        <v>2.1667125</v>
      </c>
      <c r="R42" s="244">
        <v>1.2</v>
      </c>
      <c r="S42" s="250" t="s">
        <v>7587</v>
      </c>
      <c r="T42" s="250" t="s">
        <v>7587</v>
      </c>
      <c r="U42" s="165" t="s">
        <v>7348</v>
      </c>
      <c r="V42" s="167">
        <v>7</v>
      </c>
      <c r="W42" s="167" t="s">
        <v>7587</v>
      </c>
      <c r="X42" s="167" t="s">
        <v>7587</v>
      </c>
      <c r="Y42" s="167" t="s">
        <v>7357</v>
      </c>
      <c r="Z42" s="167" t="s">
        <v>7587</v>
      </c>
      <c r="AA42" s="167" t="s">
        <v>7587</v>
      </c>
      <c r="AB42" s="167" t="s">
        <v>7357</v>
      </c>
      <c r="AC42" s="167" t="s">
        <v>7587</v>
      </c>
      <c r="AD42" s="167" t="s">
        <v>7357</v>
      </c>
      <c r="AE42" s="167" t="s">
        <v>7357</v>
      </c>
      <c r="AF42" s="167" t="s">
        <v>7357</v>
      </c>
      <c r="AG42" s="168" t="s">
        <v>7587</v>
      </c>
      <c r="AH42" s="167" t="s">
        <v>7357</v>
      </c>
      <c r="AI42" s="167" t="s">
        <v>7587</v>
      </c>
      <c r="AJ42" s="167" t="s">
        <v>7357</v>
      </c>
      <c r="AK42" s="167" t="s">
        <v>7357</v>
      </c>
      <c r="AL42" s="167" t="s">
        <v>7587</v>
      </c>
      <c r="AM42" s="167" t="s">
        <v>7357</v>
      </c>
      <c r="AN42" s="168" t="s">
        <v>7357</v>
      </c>
      <c r="AO42" s="168" t="s">
        <v>7357</v>
      </c>
      <c r="AP42" s="168" t="s">
        <v>7357</v>
      </c>
      <c r="AQ42" s="168" t="s">
        <v>7357</v>
      </c>
      <c r="AR42" s="168" t="s">
        <v>7357</v>
      </c>
    </row>
    <row r="43" spans="1:44">
      <c r="A43" s="138" t="s">
        <v>200</v>
      </c>
      <c r="B43" s="138" t="s">
        <v>7547</v>
      </c>
      <c r="C43" s="138" t="s">
        <v>7358</v>
      </c>
      <c r="D43" s="138" t="s">
        <v>17</v>
      </c>
      <c r="E43" s="145" t="s">
        <v>7348</v>
      </c>
      <c r="F43" s="138" t="s">
        <v>24</v>
      </c>
      <c r="G43" s="139">
        <v>14.6</v>
      </c>
      <c r="H43" s="139">
        <v>14.6145833333333</v>
      </c>
      <c r="I43" s="242">
        <v>0.78125</v>
      </c>
      <c r="J43" s="242">
        <v>0.78125</v>
      </c>
      <c r="K43" s="242">
        <v>0</v>
      </c>
      <c r="L43" s="242">
        <v>2.5</v>
      </c>
      <c r="M43" s="242">
        <v>2.5</v>
      </c>
      <c r="N43" s="242">
        <v>0</v>
      </c>
      <c r="O43" s="242">
        <v>3.3333333333333299</v>
      </c>
      <c r="P43" s="242">
        <v>0</v>
      </c>
      <c r="Q43" s="242">
        <v>5</v>
      </c>
      <c r="R43" s="244">
        <v>3</v>
      </c>
      <c r="S43" s="252">
        <v>9.3000000000000007</v>
      </c>
      <c r="T43" s="226">
        <f t="shared" ref="T43:T51" si="0">(G43-S43)</f>
        <v>5.2999999999999989</v>
      </c>
      <c r="U43" s="165" t="s">
        <v>7348</v>
      </c>
      <c r="V43" s="167" t="s">
        <v>7587</v>
      </c>
      <c r="W43" s="167" t="s">
        <v>7587</v>
      </c>
      <c r="X43" s="167" t="s">
        <v>7587</v>
      </c>
      <c r="Y43" s="167" t="s">
        <v>7613</v>
      </c>
      <c r="Z43" s="167" t="s">
        <v>7587</v>
      </c>
      <c r="AA43" s="167" t="s">
        <v>7587</v>
      </c>
      <c r="AB43" s="167" t="s">
        <v>7357</v>
      </c>
      <c r="AC43" s="167" t="s">
        <v>7587</v>
      </c>
      <c r="AD43" s="167" t="s">
        <v>7357</v>
      </c>
      <c r="AE43" s="167" t="s">
        <v>7357</v>
      </c>
      <c r="AF43" s="167" t="s">
        <v>7357</v>
      </c>
      <c r="AG43" s="168" t="s">
        <v>7587</v>
      </c>
      <c r="AH43" s="167" t="s">
        <v>7357</v>
      </c>
      <c r="AI43" s="167" t="s">
        <v>7587</v>
      </c>
      <c r="AJ43" s="167" t="s">
        <v>7357</v>
      </c>
      <c r="AK43" s="167" t="s">
        <v>7348</v>
      </c>
      <c r="AL43" s="167" t="s">
        <v>7587</v>
      </c>
      <c r="AM43" s="167" t="s">
        <v>7357</v>
      </c>
      <c r="AN43" s="168" t="s">
        <v>7357</v>
      </c>
      <c r="AO43" s="168" t="s">
        <v>7357</v>
      </c>
      <c r="AP43" s="168" t="s">
        <v>7357</v>
      </c>
      <c r="AQ43" s="168" t="s">
        <v>7357</v>
      </c>
      <c r="AR43" s="168" t="s">
        <v>7357</v>
      </c>
    </row>
    <row r="44" spans="1:44">
      <c r="A44" s="138" t="s">
        <v>201</v>
      </c>
      <c r="B44" s="138" t="s">
        <v>7548</v>
      </c>
      <c r="C44" s="138" t="s">
        <v>7358</v>
      </c>
      <c r="D44" s="138" t="s">
        <v>80</v>
      </c>
      <c r="E44" s="145" t="s">
        <v>7348</v>
      </c>
      <c r="F44" s="138" t="s">
        <v>21</v>
      </c>
      <c r="G44" s="139">
        <v>21.3</v>
      </c>
      <c r="H44" s="139">
        <v>21.298617424242401</v>
      </c>
      <c r="I44" s="242">
        <v>2.3177083333333299</v>
      </c>
      <c r="J44" s="242">
        <v>1.484375</v>
      </c>
      <c r="K44" s="242">
        <v>0.83333333333333304</v>
      </c>
      <c r="L44" s="242">
        <v>1.5909090909090899</v>
      </c>
      <c r="M44" s="242">
        <v>1.5909090909090899</v>
      </c>
      <c r="N44" s="242">
        <v>0</v>
      </c>
      <c r="O44" s="242">
        <v>2.0833333333333299</v>
      </c>
      <c r="P44" s="242">
        <v>7.6666666666666696</v>
      </c>
      <c r="Q44" s="242">
        <v>3.75</v>
      </c>
      <c r="R44" s="244">
        <v>3.89</v>
      </c>
      <c r="S44" s="258">
        <v>19</v>
      </c>
      <c r="T44" s="230">
        <f t="shared" si="0"/>
        <v>2.3000000000000007</v>
      </c>
      <c r="U44" s="165" t="s">
        <v>7348</v>
      </c>
      <c r="V44" s="167" t="s">
        <v>7587</v>
      </c>
      <c r="W44" s="167" t="s">
        <v>7587</v>
      </c>
      <c r="X44" s="167" t="s">
        <v>7587</v>
      </c>
      <c r="Y44" s="167" t="s">
        <v>7357</v>
      </c>
      <c r="Z44" s="167" t="s">
        <v>7587</v>
      </c>
      <c r="AA44" s="167" t="s">
        <v>7587</v>
      </c>
      <c r="AB44" s="167" t="s">
        <v>7357</v>
      </c>
      <c r="AC44" s="167" t="s">
        <v>7587</v>
      </c>
      <c r="AD44" s="167" t="s">
        <v>7348</v>
      </c>
      <c r="AE44" s="167" t="s">
        <v>7357</v>
      </c>
      <c r="AF44" s="167" t="s">
        <v>7348</v>
      </c>
      <c r="AG44" s="168" t="s">
        <v>7587</v>
      </c>
      <c r="AH44" s="167" t="s">
        <v>7357</v>
      </c>
      <c r="AI44" s="167" t="s">
        <v>7587</v>
      </c>
      <c r="AJ44" s="167" t="s">
        <v>7357</v>
      </c>
      <c r="AK44" s="167" t="s">
        <v>7357</v>
      </c>
      <c r="AL44" s="167" t="s">
        <v>7614</v>
      </c>
      <c r="AM44" s="167" t="s">
        <v>7348</v>
      </c>
      <c r="AN44" s="168" t="s">
        <v>7357</v>
      </c>
      <c r="AO44" s="168" t="s">
        <v>7357</v>
      </c>
      <c r="AP44" s="168" t="s">
        <v>7348</v>
      </c>
      <c r="AQ44" s="168" t="s">
        <v>7357</v>
      </c>
      <c r="AR44" s="168" t="s">
        <v>7357</v>
      </c>
    </row>
    <row r="45" spans="1:44">
      <c r="A45" s="138" t="s">
        <v>205</v>
      </c>
      <c r="B45" s="138" t="s">
        <v>7552</v>
      </c>
      <c r="C45" s="138" t="s">
        <v>7362</v>
      </c>
      <c r="D45" s="138" t="s">
        <v>80</v>
      </c>
      <c r="E45" s="145" t="s">
        <v>7348</v>
      </c>
      <c r="F45" s="138" t="s">
        <v>55</v>
      </c>
      <c r="G45" s="139">
        <v>42.1</v>
      </c>
      <c r="H45" s="139">
        <v>42.090410353535397</v>
      </c>
      <c r="I45" s="242">
        <v>4.0885416666666696</v>
      </c>
      <c r="J45" s="242">
        <v>2.421875</v>
      </c>
      <c r="K45" s="242">
        <v>1.6666666666666701</v>
      </c>
      <c r="L45" s="242">
        <v>17.159090909090899</v>
      </c>
      <c r="M45" s="242">
        <v>5.9090909090909101</v>
      </c>
      <c r="N45" s="242">
        <v>11.25</v>
      </c>
      <c r="O45" s="242">
        <v>4.1666666666666696</v>
      </c>
      <c r="P45" s="242">
        <v>6.2361111111111098</v>
      </c>
      <c r="Q45" s="242">
        <v>7.5</v>
      </c>
      <c r="R45" s="244">
        <v>2.94</v>
      </c>
      <c r="S45" s="252">
        <v>34.1</v>
      </c>
      <c r="T45" s="226">
        <f t="shared" si="0"/>
        <v>8</v>
      </c>
      <c r="U45" s="165" t="s">
        <v>7348</v>
      </c>
      <c r="V45" s="167">
        <v>60</v>
      </c>
      <c r="W45" s="167" t="s">
        <v>7587</v>
      </c>
      <c r="X45" s="167" t="s">
        <v>7587</v>
      </c>
      <c r="Y45" s="167" t="s">
        <v>7613</v>
      </c>
      <c r="Z45" s="167" t="s">
        <v>7587</v>
      </c>
      <c r="AA45" s="167" t="s">
        <v>7587</v>
      </c>
      <c r="AB45" s="167" t="s">
        <v>7357</v>
      </c>
      <c r="AC45" s="167" t="s">
        <v>7587</v>
      </c>
      <c r="AD45" s="167" t="s">
        <v>7357</v>
      </c>
      <c r="AE45" s="167" t="s">
        <v>7357</v>
      </c>
      <c r="AF45" s="167" t="s">
        <v>7348</v>
      </c>
      <c r="AG45" s="168" t="s">
        <v>7587</v>
      </c>
      <c r="AH45" s="167" t="s">
        <v>7357</v>
      </c>
      <c r="AI45" s="167" t="s">
        <v>7587</v>
      </c>
      <c r="AJ45" s="167" t="s">
        <v>7357</v>
      </c>
      <c r="AK45" s="167" t="s">
        <v>7348</v>
      </c>
      <c r="AL45" s="167" t="s">
        <v>7614</v>
      </c>
      <c r="AM45" s="167" t="s">
        <v>7357</v>
      </c>
      <c r="AN45" s="168" t="s">
        <v>7357</v>
      </c>
      <c r="AO45" s="168" t="s">
        <v>7357</v>
      </c>
      <c r="AP45" s="168" t="s">
        <v>7357</v>
      </c>
      <c r="AQ45" s="168" t="s">
        <v>7615</v>
      </c>
      <c r="AR45" s="168" t="s">
        <v>7357</v>
      </c>
    </row>
    <row r="46" spans="1:44">
      <c r="A46" s="161" t="s">
        <v>7593</v>
      </c>
      <c r="B46" s="138" t="s">
        <v>7555</v>
      </c>
      <c r="C46" s="138" t="s">
        <v>7358</v>
      </c>
      <c r="D46" s="138" t="s">
        <v>17</v>
      </c>
      <c r="E46" s="145" t="s">
        <v>7348</v>
      </c>
      <c r="F46" s="138" t="s">
        <v>50</v>
      </c>
      <c r="G46" s="139">
        <v>58.7</v>
      </c>
      <c r="H46" s="139">
        <v>58.656439393939401</v>
      </c>
      <c r="I46" s="242">
        <v>5.7291666666666696</v>
      </c>
      <c r="J46" s="242">
        <v>4.0625</v>
      </c>
      <c r="K46" s="242">
        <v>1.6666666666666701</v>
      </c>
      <c r="L46" s="242">
        <v>14.6022727272727</v>
      </c>
      <c r="M46" s="242">
        <v>5.2272727272727302</v>
      </c>
      <c r="N46" s="242">
        <v>9.375</v>
      </c>
      <c r="O46" s="242">
        <v>8.3333333333333304</v>
      </c>
      <c r="P46" s="242">
        <v>14.1666666666667</v>
      </c>
      <c r="Q46" s="242">
        <v>10.625</v>
      </c>
      <c r="R46" s="244">
        <v>5.2</v>
      </c>
      <c r="S46" s="258">
        <v>51.6</v>
      </c>
      <c r="T46" s="230">
        <f t="shared" si="0"/>
        <v>7.1000000000000014</v>
      </c>
      <c r="U46" s="165" t="s">
        <v>7348</v>
      </c>
      <c r="V46" s="167">
        <v>75</v>
      </c>
      <c r="W46" s="167" t="s">
        <v>7587</v>
      </c>
      <c r="X46" s="167" t="s">
        <v>7587</v>
      </c>
      <c r="Y46" s="167" t="s">
        <v>7613</v>
      </c>
      <c r="Z46" s="167" t="s">
        <v>7587</v>
      </c>
      <c r="AA46" s="167" t="s">
        <v>7587</v>
      </c>
      <c r="AB46" s="167" t="s">
        <v>7357</v>
      </c>
      <c r="AC46" s="167" t="s">
        <v>7587</v>
      </c>
      <c r="AD46" s="167" t="s">
        <v>7348</v>
      </c>
      <c r="AE46" s="167" t="s">
        <v>7357</v>
      </c>
      <c r="AF46" s="167" t="s">
        <v>7357</v>
      </c>
      <c r="AG46" s="168" t="s">
        <v>7587</v>
      </c>
      <c r="AH46" s="167" t="s">
        <v>7357</v>
      </c>
      <c r="AI46" s="167" t="s">
        <v>7587</v>
      </c>
      <c r="AJ46" s="167" t="s">
        <v>7348</v>
      </c>
      <c r="AK46" s="167" t="s">
        <v>7348</v>
      </c>
      <c r="AL46" s="167" t="s">
        <v>7587</v>
      </c>
      <c r="AM46" s="167" t="s">
        <v>7348</v>
      </c>
      <c r="AN46" s="168" t="s">
        <v>7357</v>
      </c>
      <c r="AO46" s="168" t="s">
        <v>7357</v>
      </c>
      <c r="AP46" s="168" t="s">
        <v>7348</v>
      </c>
      <c r="AQ46" s="168" t="s">
        <v>7615</v>
      </c>
      <c r="AR46" s="168" t="s">
        <v>7357</v>
      </c>
    </row>
    <row r="47" spans="1:44">
      <c r="A47" s="138" t="s">
        <v>209</v>
      </c>
      <c r="B47" s="138" t="s">
        <v>7557</v>
      </c>
      <c r="C47" s="138" t="s">
        <v>7358</v>
      </c>
      <c r="D47" s="138" t="s">
        <v>40</v>
      </c>
      <c r="E47" s="145" t="s">
        <v>7348</v>
      </c>
      <c r="F47" s="138" t="s">
        <v>24</v>
      </c>
      <c r="G47" s="139">
        <v>14.8</v>
      </c>
      <c r="H47" s="139">
        <v>14.7861616161616</v>
      </c>
      <c r="I47" s="242">
        <v>1.6666666666666701</v>
      </c>
      <c r="J47" s="242">
        <v>1.25</v>
      </c>
      <c r="K47" s="242">
        <v>0.41666666666666702</v>
      </c>
      <c r="L47" s="242">
        <v>2.7272727272727302</v>
      </c>
      <c r="M47" s="242">
        <v>2.7272727272727302</v>
      </c>
      <c r="N47" s="242">
        <v>0</v>
      </c>
      <c r="O47" s="242">
        <v>1.6666666666666701</v>
      </c>
      <c r="P47" s="242">
        <v>0.55555555555555602</v>
      </c>
      <c r="Q47" s="242">
        <v>5</v>
      </c>
      <c r="R47" s="244">
        <v>3.17</v>
      </c>
      <c r="S47" s="258">
        <v>13.8</v>
      </c>
      <c r="T47" s="230">
        <f t="shared" si="0"/>
        <v>1</v>
      </c>
      <c r="U47" s="165" t="s">
        <v>7348</v>
      </c>
      <c r="V47" s="167" t="s">
        <v>7587</v>
      </c>
      <c r="W47" s="167" t="s">
        <v>7587</v>
      </c>
      <c r="X47" s="167" t="s">
        <v>7587</v>
      </c>
      <c r="Y47" s="167" t="s">
        <v>7357</v>
      </c>
      <c r="Z47" s="167" t="s">
        <v>7587</v>
      </c>
      <c r="AA47" s="167" t="s">
        <v>7587</v>
      </c>
      <c r="AB47" s="167" t="s">
        <v>7357</v>
      </c>
      <c r="AC47" s="167" t="s">
        <v>7587</v>
      </c>
      <c r="AD47" s="167" t="s">
        <v>7357</v>
      </c>
      <c r="AE47" s="167" t="s">
        <v>7357</v>
      </c>
      <c r="AF47" s="167" t="s">
        <v>7357</v>
      </c>
      <c r="AG47" s="168" t="s">
        <v>7587</v>
      </c>
      <c r="AH47" s="167" t="s">
        <v>7357</v>
      </c>
      <c r="AI47" s="167" t="s">
        <v>7587</v>
      </c>
      <c r="AJ47" s="167" t="s">
        <v>7357</v>
      </c>
      <c r="AK47" s="167" t="s">
        <v>7357</v>
      </c>
      <c r="AL47" s="167" t="s">
        <v>7587</v>
      </c>
      <c r="AM47" s="167" t="s">
        <v>7357</v>
      </c>
      <c r="AN47" s="168" t="s">
        <v>7357</v>
      </c>
      <c r="AO47" s="168" t="s">
        <v>7357</v>
      </c>
      <c r="AP47" s="168" t="s">
        <v>7357</v>
      </c>
      <c r="AQ47" s="168" t="s">
        <v>7357</v>
      </c>
      <c r="AR47" s="168" t="s">
        <v>7357</v>
      </c>
    </row>
    <row r="48" spans="1:44">
      <c r="A48" s="138" t="s">
        <v>214</v>
      </c>
      <c r="B48" s="138" t="s">
        <v>7562</v>
      </c>
      <c r="C48" s="138" t="s">
        <v>7358</v>
      </c>
      <c r="D48" s="138" t="s">
        <v>17</v>
      </c>
      <c r="E48" s="145" t="s">
        <v>7348</v>
      </c>
      <c r="F48" s="138" t="s">
        <v>37</v>
      </c>
      <c r="G48" s="139">
        <v>33.799999999999997</v>
      </c>
      <c r="H48" s="139">
        <v>33.813286813131299</v>
      </c>
      <c r="I48" s="242">
        <v>0.9375</v>
      </c>
      <c r="J48" s="242">
        <v>0.9375</v>
      </c>
      <c r="K48" s="242">
        <v>0</v>
      </c>
      <c r="L48" s="242">
        <v>11.590909090909101</v>
      </c>
      <c r="M48" s="242">
        <v>4.0909090909090899</v>
      </c>
      <c r="N48" s="242">
        <v>7.5</v>
      </c>
      <c r="O48" s="242">
        <v>3.3333333333333299</v>
      </c>
      <c r="P48" s="242">
        <v>8.8888888888888893</v>
      </c>
      <c r="Q48" s="243">
        <v>6.7626555000000002</v>
      </c>
      <c r="R48" s="244">
        <v>2.2999999999999998</v>
      </c>
      <c r="S48" s="258">
        <v>30.2</v>
      </c>
      <c r="T48" s="230">
        <f t="shared" si="0"/>
        <v>3.5999999999999979</v>
      </c>
      <c r="U48" s="165" t="s">
        <v>7348</v>
      </c>
      <c r="V48" s="167">
        <v>44</v>
      </c>
      <c r="W48" s="167" t="s">
        <v>7587</v>
      </c>
      <c r="X48" s="167" t="s">
        <v>7587</v>
      </c>
      <c r="Y48" s="167" t="s">
        <v>7357</v>
      </c>
      <c r="Z48" s="167" t="s">
        <v>7587</v>
      </c>
      <c r="AA48" s="167" t="s">
        <v>7587</v>
      </c>
      <c r="AB48" s="167" t="s">
        <v>7357</v>
      </c>
      <c r="AC48" s="167" t="s">
        <v>7587</v>
      </c>
      <c r="AD48" s="167" t="s">
        <v>7357</v>
      </c>
      <c r="AE48" s="167" t="s">
        <v>7348</v>
      </c>
      <c r="AF48" s="167" t="s">
        <v>7357</v>
      </c>
      <c r="AG48" s="168" t="s">
        <v>7587</v>
      </c>
      <c r="AH48" s="167" t="s">
        <v>7357</v>
      </c>
      <c r="AI48" s="167" t="s">
        <v>7587</v>
      </c>
      <c r="AJ48" s="167" t="s">
        <v>7357</v>
      </c>
      <c r="AK48" s="167" t="s">
        <v>7357</v>
      </c>
      <c r="AL48" s="167" t="s">
        <v>7587</v>
      </c>
      <c r="AM48" s="167" t="s">
        <v>7357</v>
      </c>
      <c r="AN48" s="168" t="s">
        <v>7357</v>
      </c>
      <c r="AO48" s="168" t="s">
        <v>7357</v>
      </c>
      <c r="AP48" s="168" t="s">
        <v>7348</v>
      </c>
      <c r="AQ48" s="168" t="s">
        <v>7357</v>
      </c>
      <c r="AR48" s="168" t="s">
        <v>7357</v>
      </c>
    </row>
    <row r="49" spans="1:44">
      <c r="A49" s="138" t="s">
        <v>216</v>
      </c>
      <c r="B49" s="138" t="s">
        <v>7565</v>
      </c>
      <c r="C49" s="138" t="s">
        <v>7358</v>
      </c>
      <c r="D49" s="138" t="s">
        <v>40</v>
      </c>
      <c r="E49" s="145" t="s">
        <v>7348</v>
      </c>
      <c r="F49" s="138" t="s">
        <v>50</v>
      </c>
      <c r="G49" s="139">
        <v>58.5</v>
      </c>
      <c r="H49" s="139">
        <v>58.543825757575803</v>
      </c>
      <c r="I49" s="242">
        <v>4.1145833333333304</v>
      </c>
      <c r="J49" s="242">
        <v>2.03125</v>
      </c>
      <c r="K49" s="242">
        <v>2.0833333333333299</v>
      </c>
      <c r="L49" s="242">
        <v>18.465909090909101</v>
      </c>
      <c r="M49" s="242">
        <v>6.5909090909090899</v>
      </c>
      <c r="N49" s="242">
        <v>11.875</v>
      </c>
      <c r="O49" s="242">
        <v>10.4166666666667</v>
      </c>
      <c r="P49" s="242">
        <v>14.1666666666667</v>
      </c>
      <c r="Q49" s="242">
        <v>5</v>
      </c>
      <c r="R49" s="244">
        <v>6.38</v>
      </c>
      <c r="S49" s="252">
        <v>60.9</v>
      </c>
      <c r="T49" s="226">
        <f t="shared" si="0"/>
        <v>-2.3999999999999986</v>
      </c>
      <c r="U49" s="165" t="s">
        <v>7348</v>
      </c>
      <c r="V49" s="167">
        <v>64</v>
      </c>
      <c r="W49" s="167" t="s">
        <v>7587</v>
      </c>
      <c r="X49" s="167" t="s">
        <v>7587</v>
      </c>
      <c r="Y49" s="167" t="s">
        <v>7357</v>
      </c>
      <c r="Z49" s="167" t="s">
        <v>7587</v>
      </c>
      <c r="AA49" s="167" t="s">
        <v>7587</v>
      </c>
      <c r="AB49" s="167" t="s">
        <v>7357</v>
      </c>
      <c r="AC49" s="167" t="s">
        <v>7587</v>
      </c>
      <c r="AD49" s="167" t="s">
        <v>7357</v>
      </c>
      <c r="AE49" s="167" t="s">
        <v>7357</v>
      </c>
      <c r="AF49" s="167" t="s">
        <v>7357</v>
      </c>
      <c r="AG49" s="168" t="s">
        <v>7587</v>
      </c>
      <c r="AH49" s="167" t="s">
        <v>7357</v>
      </c>
      <c r="AI49" s="167" t="s">
        <v>7587</v>
      </c>
      <c r="AJ49" s="167" t="s">
        <v>7357</v>
      </c>
      <c r="AK49" s="167" t="s">
        <v>7357</v>
      </c>
      <c r="AL49" s="167" t="s">
        <v>7587</v>
      </c>
      <c r="AM49" s="167" t="s">
        <v>7357</v>
      </c>
      <c r="AN49" s="168" t="s">
        <v>7357</v>
      </c>
      <c r="AO49" s="168" t="s">
        <v>7357</v>
      </c>
      <c r="AP49" s="168" t="s">
        <v>7348</v>
      </c>
      <c r="AQ49" s="168" t="s">
        <v>7357</v>
      </c>
      <c r="AR49" s="168" t="s">
        <v>7357</v>
      </c>
    </row>
    <row r="50" spans="1:44">
      <c r="A50" s="138" t="s">
        <v>218</v>
      </c>
      <c r="B50" s="138" t="s">
        <v>7567</v>
      </c>
      <c r="C50" s="138" t="s">
        <v>7358</v>
      </c>
      <c r="D50" s="138" t="s">
        <v>80</v>
      </c>
      <c r="E50" s="145" t="s">
        <v>7348</v>
      </c>
      <c r="F50" s="138" t="s">
        <v>21</v>
      </c>
      <c r="G50" s="139">
        <v>22.7</v>
      </c>
      <c r="H50" s="139">
        <v>22.659861111111098</v>
      </c>
      <c r="I50" s="242">
        <v>1.5104166666666701</v>
      </c>
      <c r="J50" s="242">
        <v>1.09375</v>
      </c>
      <c r="K50" s="242">
        <v>0.41666666666666702</v>
      </c>
      <c r="L50" s="242">
        <v>3.75</v>
      </c>
      <c r="M50" s="242">
        <v>2.5</v>
      </c>
      <c r="N50" s="242">
        <v>1.25</v>
      </c>
      <c r="O50" s="242">
        <v>5.4166666666666696</v>
      </c>
      <c r="P50" s="242">
        <v>2.9027777777777799</v>
      </c>
      <c r="Q50" s="242">
        <v>5.5</v>
      </c>
      <c r="R50" s="244">
        <v>3.58</v>
      </c>
      <c r="S50" s="258">
        <v>23.7</v>
      </c>
      <c r="T50" s="230">
        <f t="shared" si="0"/>
        <v>-1</v>
      </c>
      <c r="U50" s="165" t="s">
        <v>7348</v>
      </c>
      <c r="V50" s="167">
        <v>54</v>
      </c>
      <c r="W50" s="167" t="s">
        <v>7587</v>
      </c>
      <c r="X50" s="167" t="s">
        <v>7587</v>
      </c>
      <c r="Y50" s="167" t="s">
        <v>7357</v>
      </c>
      <c r="Z50" s="167" t="s">
        <v>7587</v>
      </c>
      <c r="AA50" s="167" t="s">
        <v>7587</v>
      </c>
      <c r="AB50" s="167" t="s">
        <v>7348</v>
      </c>
      <c r="AC50" s="167" t="s">
        <v>7348</v>
      </c>
      <c r="AD50" s="167" t="s">
        <v>7357</v>
      </c>
      <c r="AE50" s="167" t="s">
        <v>7357</v>
      </c>
      <c r="AF50" s="167" t="s">
        <v>7348</v>
      </c>
      <c r="AG50" s="168" t="s">
        <v>7587</v>
      </c>
      <c r="AH50" s="167" t="s">
        <v>7357</v>
      </c>
      <c r="AI50" s="167" t="s">
        <v>7587</v>
      </c>
      <c r="AJ50" s="167" t="s">
        <v>7357</v>
      </c>
      <c r="AK50" s="167" t="s">
        <v>7357</v>
      </c>
      <c r="AL50" s="167" t="s">
        <v>7614</v>
      </c>
      <c r="AM50" s="167" t="s">
        <v>7348</v>
      </c>
      <c r="AN50" s="168" t="s">
        <v>7357</v>
      </c>
      <c r="AO50" s="168" t="s">
        <v>7357</v>
      </c>
      <c r="AP50" s="168" t="s">
        <v>7348</v>
      </c>
      <c r="AQ50" s="168" t="s">
        <v>7357</v>
      </c>
      <c r="AR50" s="168" t="s">
        <v>7357</v>
      </c>
    </row>
    <row r="51" spans="1:44">
      <c r="A51" s="138" t="s">
        <v>219</v>
      </c>
      <c r="B51" s="138" t="s">
        <v>7568</v>
      </c>
      <c r="C51" s="138" t="s">
        <v>7403</v>
      </c>
      <c r="D51" s="138" t="s">
        <v>40</v>
      </c>
      <c r="E51" s="145" t="s">
        <v>7348</v>
      </c>
      <c r="F51" s="138" t="s">
        <v>55</v>
      </c>
      <c r="G51" s="139">
        <v>40.1</v>
      </c>
      <c r="H51" s="139">
        <v>40.1194566818182</v>
      </c>
      <c r="I51" s="242">
        <v>4.84375</v>
      </c>
      <c r="J51" s="242">
        <v>2.34375</v>
      </c>
      <c r="K51" s="242">
        <v>2.5</v>
      </c>
      <c r="L51" s="242">
        <v>9.4318181818181799</v>
      </c>
      <c r="M51" s="242">
        <v>3.1818181818181799</v>
      </c>
      <c r="N51" s="242">
        <v>6.25</v>
      </c>
      <c r="O51" s="242">
        <v>2.5</v>
      </c>
      <c r="P51" s="242">
        <v>10</v>
      </c>
      <c r="Q51" s="243">
        <v>8.0238885</v>
      </c>
      <c r="R51" s="244">
        <v>5.32</v>
      </c>
      <c r="S51" s="258">
        <v>27.6</v>
      </c>
      <c r="T51" s="230">
        <f t="shared" si="0"/>
        <v>12.5</v>
      </c>
      <c r="U51" s="165" t="s">
        <v>7348</v>
      </c>
      <c r="V51" s="167">
        <v>43</v>
      </c>
      <c r="W51" s="167" t="s">
        <v>7587</v>
      </c>
      <c r="X51" s="167" t="s">
        <v>7587</v>
      </c>
      <c r="Y51" s="167" t="s">
        <v>7613</v>
      </c>
      <c r="Z51" s="167" t="s">
        <v>7587</v>
      </c>
      <c r="AA51" s="167" t="s">
        <v>7587</v>
      </c>
      <c r="AB51" s="167" t="s">
        <v>7357</v>
      </c>
      <c r="AC51" s="167" t="s">
        <v>7587</v>
      </c>
      <c r="AD51" s="167" t="s">
        <v>7357</v>
      </c>
      <c r="AE51" s="167" t="s">
        <v>7357</v>
      </c>
      <c r="AF51" s="167" t="s">
        <v>7357</v>
      </c>
      <c r="AG51" s="168" t="s">
        <v>7587</v>
      </c>
      <c r="AH51" s="167" t="s">
        <v>7357</v>
      </c>
      <c r="AI51" s="167" t="s">
        <v>7587</v>
      </c>
      <c r="AJ51" s="167" t="s">
        <v>7357</v>
      </c>
      <c r="AK51" s="167" t="s">
        <v>7348</v>
      </c>
      <c r="AL51" s="167" t="s">
        <v>7587</v>
      </c>
      <c r="AM51" s="167" t="s">
        <v>7357</v>
      </c>
      <c r="AN51" s="168" t="s">
        <v>7357</v>
      </c>
      <c r="AO51" s="168" t="s">
        <v>7357</v>
      </c>
      <c r="AP51" s="168" t="s">
        <v>7357</v>
      </c>
      <c r="AQ51" s="168" t="s">
        <v>7357</v>
      </c>
      <c r="AR51" s="168" t="s">
        <v>7357</v>
      </c>
    </row>
    <row r="52" spans="1:44">
      <c r="A52" s="138" t="s">
        <v>225</v>
      </c>
      <c r="B52" s="138" t="s">
        <v>7575</v>
      </c>
      <c r="C52" s="138" t="s">
        <v>7366</v>
      </c>
      <c r="D52" s="138" t="s">
        <v>40</v>
      </c>
      <c r="E52" s="145" t="s">
        <v>7357</v>
      </c>
      <c r="F52" s="138" t="s">
        <v>26</v>
      </c>
      <c r="G52" s="139">
        <v>0</v>
      </c>
      <c r="H52" s="139">
        <v>0</v>
      </c>
      <c r="I52" s="242">
        <v>0</v>
      </c>
      <c r="J52" s="242">
        <v>0</v>
      </c>
      <c r="K52" s="242">
        <v>0</v>
      </c>
      <c r="L52" s="242">
        <v>0</v>
      </c>
      <c r="M52" s="242">
        <v>0</v>
      </c>
      <c r="N52" s="242">
        <v>0</v>
      </c>
      <c r="O52" s="242">
        <v>0</v>
      </c>
      <c r="P52" s="242">
        <v>0</v>
      </c>
      <c r="Q52" s="243">
        <v>0</v>
      </c>
      <c r="R52" s="244">
        <v>0</v>
      </c>
      <c r="S52" s="250" t="s">
        <v>7587</v>
      </c>
      <c r="T52" s="250" t="s">
        <v>7587</v>
      </c>
      <c r="U52" s="166" t="s">
        <v>7357</v>
      </c>
      <c r="V52" s="167">
        <v>0</v>
      </c>
      <c r="W52" s="167" t="s">
        <v>7587</v>
      </c>
      <c r="X52" s="167" t="s">
        <v>7587</v>
      </c>
      <c r="Y52" s="167" t="s">
        <v>7357</v>
      </c>
      <c r="Z52" s="167" t="s">
        <v>7587</v>
      </c>
      <c r="AA52" s="167" t="s">
        <v>7587</v>
      </c>
      <c r="AB52" s="167" t="s">
        <v>7357</v>
      </c>
      <c r="AC52" s="167" t="s">
        <v>7587</v>
      </c>
      <c r="AD52" s="167" t="s">
        <v>7357</v>
      </c>
      <c r="AE52" s="167" t="s">
        <v>7357</v>
      </c>
      <c r="AF52" s="167" t="s">
        <v>7357</v>
      </c>
      <c r="AG52" s="168" t="s">
        <v>7587</v>
      </c>
      <c r="AH52" s="167" t="s">
        <v>7357</v>
      </c>
      <c r="AI52" s="167" t="s">
        <v>7587</v>
      </c>
      <c r="AJ52" s="167" t="s">
        <v>7357</v>
      </c>
      <c r="AK52" s="167" t="s">
        <v>7357</v>
      </c>
      <c r="AL52" s="167" t="s">
        <v>7587</v>
      </c>
      <c r="AM52" s="167" t="s">
        <v>7357</v>
      </c>
      <c r="AN52" s="168" t="s">
        <v>7357</v>
      </c>
      <c r="AO52" s="168" t="s">
        <v>7357</v>
      </c>
      <c r="AP52" s="168" t="s">
        <v>7357</v>
      </c>
      <c r="AQ52" s="168" t="s">
        <v>7357</v>
      </c>
      <c r="AR52" s="168" t="s">
        <v>7357</v>
      </c>
    </row>
    <row r="53" spans="1:44">
      <c r="A53" s="138" t="s">
        <v>226</v>
      </c>
      <c r="B53" s="138" t="s">
        <v>7576</v>
      </c>
      <c r="C53" s="138" t="s">
        <v>7399</v>
      </c>
      <c r="D53" s="138" t="s">
        <v>40</v>
      </c>
      <c r="E53" s="145" t="s">
        <v>7357</v>
      </c>
      <c r="F53" s="138" t="s">
        <v>24</v>
      </c>
      <c r="G53" s="139">
        <v>17.399999999999999</v>
      </c>
      <c r="H53" s="139">
        <v>17.400392906565699</v>
      </c>
      <c r="I53" s="242">
        <v>1.9270833333333299</v>
      </c>
      <c r="J53" s="242">
        <v>1.09375</v>
      </c>
      <c r="K53" s="242">
        <v>0.83333333333333304</v>
      </c>
      <c r="L53" s="242">
        <v>2.0454545454545499</v>
      </c>
      <c r="M53" s="242">
        <v>2.0454545454545499</v>
      </c>
      <c r="N53" s="242">
        <v>0</v>
      </c>
      <c r="O53" s="242">
        <v>2.9166666666666701</v>
      </c>
      <c r="P53" s="242">
        <v>3.6111111111111098</v>
      </c>
      <c r="Q53" s="243">
        <v>3.4800772499999999</v>
      </c>
      <c r="R53" s="244">
        <v>3.42</v>
      </c>
      <c r="S53" s="257" t="s">
        <v>7587</v>
      </c>
      <c r="T53" s="257" t="s">
        <v>7587</v>
      </c>
      <c r="U53" s="165" t="s">
        <v>7348</v>
      </c>
      <c r="V53" s="167">
        <v>1</v>
      </c>
      <c r="W53" s="167" t="s">
        <v>7587</v>
      </c>
      <c r="X53" s="167" t="s">
        <v>7587</v>
      </c>
      <c r="Y53" s="167" t="s">
        <v>7357</v>
      </c>
      <c r="Z53" s="167" t="s">
        <v>7587</v>
      </c>
      <c r="AA53" s="167" t="s">
        <v>7587</v>
      </c>
      <c r="AB53" s="167" t="s">
        <v>7357</v>
      </c>
      <c r="AC53" s="167" t="s">
        <v>7587</v>
      </c>
      <c r="AD53" s="167" t="s">
        <v>7357</v>
      </c>
      <c r="AE53" s="167" t="s">
        <v>7348</v>
      </c>
      <c r="AF53" s="167" t="s">
        <v>7357</v>
      </c>
      <c r="AG53" s="168" t="s">
        <v>7587</v>
      </c>
      <c r="AH53" s="167" t="s">
        <v>7357</v>
      </c>
      <c r="AI53" s="167" t="s">
        <v>7587</v>
      </c>
      <c r="AJ53" s="167" t="s">
        <v>7357</v>
      </c>
      <c r="AK53" s="167" t="s">
        <v>7357</v>
      </c>
      <c r="AL53" s="167" t="s">
        <v>7587</v>
      </c>
      <c r="AM53" s="167" t="s">
        <v>7357</v>
      </c>
      <c r="AN53" s="168" t="s">
        <v>7357</v>
      </c>
      <c r="AO53" s="168" t="s">
        <v>7357</v>
      </c>
      <c r="AP53" s="168" t="s">
        <v>7357</v>
      </c>
      <c r="AQ53" s="168" t="s">
        <v>7357</v>
      </c>
      <c r="AR53" s="168" t="s">
        <v>7357</v>
      </c>
    </row>
    <row r="54" spans="1:44">
      <c r="A54" s="138" t="s">
        <v>228</v>
      </c>
      <c r="B54" s="138" t="s">
        <v>7578</v>
      </c>
      <c r="C54" s="138" t="s">
        <v>7366</v>
      </c>
      <c r="D54" s="138" t="s">
        <v>17</v>
      </c>
      <c r="E54" s="145" t="s">
        <v>7357</v>
      </c>
      <c r="F54" s="138" t="s">
        <v>26</v>
      </c>
      <c r="G54" s="139">
        <v>0</v>
      </c>
      <c r="H54" s="139">
        <v>0</v>
      </c>
      <c r="I54" s="242">
        <v>0</v>
      </c>
      <c r="J54" s="242">
        <v>0</v>
      </c>
      <c r="K54" s="242">
        <v>0</v>
      </c>
      <c r="L54" s="242">
        <v>0</v>
      </c>
      <c r="M54" s="242">
        <v>0</v>
      </c>
      <c r="N54" s="242">
        <v>0</v>
      </c>
      <c r="O54" s="242">
        <v>0</v>
      </c>
      <c r="P54" s="242">
        <v>0</v>
      </c>
      <c r="Q54" s="243">
        <v>0</v>
      </c>
      <c r="R54" s="244">
        <v>0</v>
      </c>
      <c r="S54" s="257" t="s">
        <v>7587</v>
      </c>
      <c r="T54" s="257" t="s">
        <v>7587</v>
      </c>
      <c r="U54" s="166" t="s">
        <v>7357</v>
      </c>
      <c r="V54" s="167">
        <v>0</v>
      </c>
      <c r="W54" s="167" t="s">
        <v>7587</v>
      </c>
      <c r="X54" s="167" t="s">
        <v>7587</v>
      </c>
      <c r="Y54" s="167" t="s">
        <v>7357</v>
      </c>
      <c r="Z54" s="167" t="s">
        <v>7587</v>
      </c>
      <c r="AA54" s="167" t="s">
        <v>7587</v>
      </c>
      <c r="AB54" s="167" t="s">
        <v>7357</v>
      </c>
      <c r="AC54" s="167" t="s">
        <v>7587</v>
      </c>
      <c r="AD54" s="167" t="s">
        <v>7357</v>
      </c>
      <c r="AE54" s="167" t="s">
        <v>7357</v>
      </c>
      <c r="AF54" s="167" t="s">
        <v>7357</v>
      </c>
      <c r="AG54" s="168" t="s">
        <v>7587</v>
      </c>
      <c r="AH54" s="167" t="s">
        <v>7357</v>
      </c>
      <c r="AI54" s="167" t="s">
        <v>7587</v>
      </c>
      <c r="AJ54" s="167" t="s">
        <v>7357</v>
      </c>
      <c r="AK54" s="167" t="s">
        <v>7357</v>
      </c>
      <c r="AL54" s="167" t="s">
        <v>7587</v>
      </c>
      <c r="AM54" s="167" t="s">
        <v>7357</v>
      </c>
      <c r="AN54" s="168" t="s">
        <v>7357</v>
      </c>
      <c r="AO54" s="168" t="s">
        <v>7357</v>
      </c>
      <c r="AP54" s="168" t="s">
        <v>7357</v>
      </c>
      <c r="AQ54" s="168" t="s">
        <v>7357</v>
      </c>
      <c r="AR54" s="168" t="s">
        <v>7357</v>
      </c>
    </row>
  </sheetData>
  <autoFilter ref="A1:AR54" xr:uid="{A290C88A-3547-1443-BBA2-8FEE9EB20917}">
    <sortState xmlns:xlrd2="http://schemas.microsoft.com/office/spreadsheetml/2017/richdata2" ref="A2:AR54">
      <sortCondition ref="A1:A54"/>
    </sortState>
  </autoFilter>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F40A-0EBE-4445-96DD-9E7C32CEDF9B}">
  <dimension ref="A1:AR61"/>
  <sheetViews>
    <sheetView zoomScaleNormal="100" workbookViewId="0">
      <pane xSplit="1" topLeftCell="B1" activePane="topRight" state="frozen"/>
      <selection pane="topRight"/>
    </sheetView>
  </sheetViews>
  <sheetFormatPr defaultColWidth="11" defaultRowHeight="15.5"/>
  <cols>
    <col min="1" max="1" width="36.33203125" bestFit="1" customWidth="1"/>
    <col min="2" max="2" width="26.1640625" bestFit="1" customWidth="1"/>
    <col min="3" max="3" width="22.5" bestFit="1" customWidth="1"/>
    <col min="4" max="4" width="18.6640625" bestFit="1" customWidth="1"/>
    <col min="5" max="5" width="18.83203125" style="146" customWidth="1"/>
    <col min="6" max="6" width="10" bestFit="1" customWidth="1"/>
    <col min="7" max="7" width="16.5" customWidth="1"/>
    <col min="8" max="8" width="22.6640625" bestFit="1" customWidth="1"/>
    <col min="9" max="9" width="13" bestFit="1" customWidth="1"/>
    <col min="10" max="11" width="14" bestFit="1" customWidth="1"/>
    <col min="12" max="12" width="12.83203125" bestFit="1" customWidth="1"/>
    <col min="13" max="14" width="13.83203125" bestFit="1" customWidth="1"/>
    <col min="15" max="15" width="12.83203125" bestFit="1" customWidth="1"/>
    <col min="16" max="16" width="13" bestFit="1" customWidth="1"/>
    <col min="17" max="18" width="12.6640625" bestFit="1" customWidth="1"/>
    <col min="19" max="19" width="16.33203125" style="160" customWidth="1"/>
    <col min="20" max="20" width="19.83203125" customWidth="1"/>
    <col min="21" max="21" width="18.33203125" customWidth="1"/>
    <col min="22" max="22" width="11.83203125" customWidth="1"/>
    <col min="23" max="23" width="13.33203125" customWidth="1"/>
    <col min="24" max="24" width="15.33203125" customWidth="1"/>
    <col min="25" max="25" width="18.33203125" customWidth="1"/>
    <col min="38" max="38" width="14.1640625" customWidth="1"/>
  </cols>
  <sheetData>
    <row r="1" spans="1:44" ht="56">
      <c r="A1" s="137" t="s">
        <v>0</v>
      </c>
      <c r="B1" s="137" t="s">
        <v>1</v>
      </c>
      <c r="C1" s="137" t="s">
        <v>7591</v>
      </c>
      <c r="D1" s="137" t="s">
        <v>2</v>
      </c>
      <c r="E1" s="186" t="s">
        <v>7579</v>
      </c>
      <c r="F1" s="137" t="s">
        <v>4</v>
      </c>
      <c r="G1" s="137" t="s">
        <v>7590</v>
      </c>
      <c r="H1" s="137" t="s">
        <v>7592</v>
      </c>
      <c r="I1" s="140" t="s">
        <v>8</v>
      </c>
      <c r="J1" s="140" t="s">
        <v>6</v>
      </c>
      <c r="K1" s="140" t="s">
        <v>7</v>
      </c>
      <c r="L1" s="141" t="s">
        <v>11</v>
      </c>
      <c r="M1" s="141" t="s">
        <v>9</v>
      </c>
      <c r="N1" s="141" t="s">
        <v>10</v>
      </c>
      <c r="O1" s="142" t="s">
        <v>12</v>
      </c>
      <c r="P1" s="143" t="s">
        <v>13</v>
      </c>
      <c r="Q1" s="144" t="s">
        <v>14</v>
      </c>
      <c r="R1" s="153" t="s">
        <v>15</v>
      </c>
      <c r="S1" s="172" t="s">
        <v>7584</v>
      </c>
      <c r="T1" s="172" t="s">
        <v>7585</v>
      </c>
      <c r="U1" s="172" t="s">
        <v>7630</v>
      </c>
      <c r="V1" s="170" t="s">
        <v>7617</v>
      </c>
      <c r="W1" s="170" t="s">
        <v>7618</v>
      </c>
      <c r="X1" s="170" t="s">
        <v>7619</v>
      </c>
      <c r="Y1" s="169" t="s">
        <v>8271</v>
      </c>
      <c r="Z1" s="171" t="s">
        <v>7594</v>
      </c>
      <c r="AA1" s="171" t="s">
        <v>7595</v>
      </c>
      <c r="AB1" s="171" t="s">
        <v>7596</v>
      </c>
      <c r="AC1" s="171" t="s">
        <v>7597</v>
      </c>
      <c r="AD1" s="171" t="s">
        <v>7598</v>
      </c>
      <c r="AE1" s="171" t="s">
        <v>7599</v>
      </c>
      <c r="AF1" s="171" t="s">
        <v>7600</v>
      </c>
      <c r="AG1" s="171" t="s">
        <v>7601</v>
      </c>
      <c r="AH1" s="171" t="s">
        <v>7602</v>
      </c>
      <c r="AI1" s="171" t="s">
        <v>7603</v>
      </c>
      <c r="AJ1" s="171" t="s">
        <v>7604</v>
      </c>
      <c r="AK1" s="171" t="s">
        <v>7605</v>
      </c>
      <c r="AL1" s="171" t="s">
        <v>7606</v>
      </c>
      <c r="AM1" s="171" t="s">
        <v>7607</v>
      </c>
      <c r="AN1" s="171" t="s">
        <v>7608</v>
      </c>
      <c r="AO1" s="171" t="s">
        <v>7609</v>
      </c>
      <c r="AP1" s="171" t="s">
        <v>7610</v>
      </c>
      <c r="AQ1" s="171" t="s">
        <v>7611</v>
      </c>
      <c r="AR1" s="171" t="s">
        <v>7612</v>
      </c>
    </row>
    <row r="2" spans="1:44">
      <c r="A2" s="236" t="s">
        <v>32</v>
      </c>
      <c r="B2" s="138" t="s">
        <v>7361</v>
      </c>
      <c r="C2" s="138" t="s">
        <v>7362</v>
      </c>
      <c r="D2" s="138" t="s">
        <v>33</v>
      </c>
      <c r="E2" s="145" t="s">
        <v>7348</v>
      </c>
      <c r="F2" s="138" t="s">
        <v>34</v>
      </c>
      <c r="G2" s="139">
        <v>66.8</v>
      </c>
      <c r="H2" s="139">
        <v>66.758598484848505</v>
      </c>
      <c r="I2" s="139">
        <v>9.21875</v>
      </c>
      <c r="J2" s="139">
        <v>4.21875</v>
      </c>
      <c r="K2" s="139">
        <v>5</v>
      </c>
      <c r="L2" s="139">
        <v>16.818181818181799</v>
      </c>
      <c r="M2" s="139">
        <v>6.8181818181818201</v>
      </c>
      <c r="N2" s="139">
        <v>10</v>
      </c>
      <c r="O2" s="139">
        <v>8.3333333333333304</v>
      </c>
      <c r="P2" s="139">
        <v>13.125</v>
      </c>
      <c r="Q2" s="139">
        <v>12.0833333333333</v>
      </c>
      <c r="R2" s="154">
        <v>7.18</v>
      </c>
      <c r="S2" s="156">
        <v>52</v>
      </c>
      <c r="T2" s="155">
        <f>(G2-S2)</f>
        <v>14.799999999999997</v>
      </c>
      <c r="U2" s="165" t="s">
        <v>7348</v>
      </c>
      <c r="V2" s="167" t="s">
        <v>7587</v>
      </c>
      <c r="W2" s="167" t="s">
        <v>7587</v>
      </c>
      <c r="X2" s="238" t="s">
        <v>7587</v>
      </c>
      <c r="Y2" s="167" t="s">
        <v>7613</v>
      </c>
      <c r="Z2" s="167" t="s">
        <v>7587</v>
      </c>
      <c r="AA2" s="167" t="s">
        <v>7348</v>
      </c>
      <c r="AB2" s="167" t="s">
        <v>7357</v>
      </c>
      <c r="AC2" s="167" t="s">
        <v>7587</v>
      </c>
      <c r="AD2" s="167" t="s">
        <v>7357</v>
      </c>
      <c r="AE2" s="167" t="s">
        <v>7587</v>
      </c>
      <c r="AF2" s="168" t="s">
        <v>7587</v>
      </c>
      <c r="AG2" s="168" t="s">
        <v>7587</v>
      </c>
      <c r="AH2" s="167" t="s">
        <v>7357</v>
      </c>
      <c r="AI2" s="167" t="s">
        <v>7348</v>
      </c>
      <c r="AJ2" s="167" t="s">
        <v>7357</v>
      </c>
      <c r="AK2" s="167" t="s">
        <v>7348</v>
      </c>
      <c r="AL2" s="167" t="s">
        <v>7587</v>
      </c>
      <c r="AM2" s="167" t="s">
        <v>7357</v>
      </c>
      <c r="AN2" s="168" t="s">
        <v>7357</v>
      </c>
      <c r="AO2" s="168" t="s">
        <v>7357</v>
      </c>
      <c r="AP2" s="168" t="s">
        <v>7587</v>
      </c>
      <c r="AQ2" s="168" t="s">
        <v>7357</v>
      </c>
      <c r="AR2" s="168" t="s">
        <v>7357</v>
      </c>
    </row>
    <row r="3" spans="1:44">
      <c r="A3" s="236" t="s">
        <v>38</v>
      </c>
      <c r="B3" s="138" t="s">
        <v>7365</v>
      </c>
      <c r="C3" s="138" t="s">
        <v>7366</v>
      </c>
      <c r="D3" s="138" t="s">
        <v>33</v>
      </c>
      <c r="E3" s="145" t="s">
        <v>7357</v>
      </c>
      <c r="F3" s="138" t="s">
        <v>26</v>
      </c>
      <c r="G3" s="139">
        <v>3.8</v>
      </c>
      <c r="H3" s="139">
        <v>3.8453124999999999</v>
      </c>
      <c r="I3" s="139">
        <v>0.78125</v>
      </c>
      <c r="J3" s="139">
        <v>0.78125</v>
      </c>
      <c r="K3" s="139">
        <v>0</v>
      </c>
      <c r="L3" s="139">
        <v>0</v>
      </c>
      <c r="M3" s="139">
        <v>0</v>
      </c>
      <c r="N3" s="139">
        <v>0</v>
      </c>
      <c r="O3" s="139">
        <v>0</v>
      </c>
      <c r="P3" s="139">
        <v>1.875</v>
      </c>
      <c r="Q3" s="233">
        <v>0.76906249999999998</v>
      </c>
      <c r="R3" s="154">
        <v>0.42</v>
      </c>
      <c r="S3" s="158" t="s">
        <v>7587</v>
      </c>
      <c r="T3" s="158" t="s">
        <v>7587</v>
      </c>
      <c r="U3" s="166" t="s">
        <v>7357</v>
      </c>
      <c r="V3" s="167" t="s">
        <v>7587</v>
      </c>
      <c r="W3" s="167" t="s">
        <v>7587</v>
      </c>
      <c r="X3" s="238" t="s">
        <v>7587</v>
      </c>
      <c r="Y3" s="167" t="s">
        <v>7357</v>
      </c>
      <c r="Z3" s="167" t="s">
        <v>7587</v>
      </c>
      <c r="AA3" s="167" t="s">
        <v>7587</v>
      </c>
      <c r="AB3" s="167" t="s">
        <v>7357</v>
      </c>
      <c r="AC3" s="167" t="s">
        <v>7587</v>
      </c>
      <c r="AD3" s="167" t="s">
        <v>7357</v>
      </c>
      <c r="AE3" s="238" t="s">
        <v>7587</v>
      </c>
      <c r="AF3" s="168" t="s">
        <v>7587</v>
      </c>
      <c r="AG3" s="168" t="s">
        <v>7587</v>
      </c>
      <c r="AH3" s="167" t="s">
        <v>7357</v>
      </c>
      <c r="AI3" s="167" t="s">
        <v>7357</v>
      </c>
      <c r="AJ3" s="167" t="s">
        <v>7357</v>
      </c>
      <c r="AK3" s="167" t="s">
        <v>7357</v>
      </c>
      <c r="AL3" s="167" t="s">
        <v>7587</v>
      </c>
      <c r="AM3" s="167" t="s">
        <v>7357</v>
      </c>
      <c r="AN3" s="168" t="s">
        <v>7357</v>
      </c>
      <c r="AO3" s="168" t="s">
        <v>7357</v>
      </c>
      <c r="AP3" s="168" t="s">
        <v>7587</v>
      </c>
      <c r="AQ3" s="168" t="s">
        <v>7357</v>
      </c>
      <c r="AR3" s="168" t="s">
        <v>7357</v>
      </c>
    </row>
    <row r="4" spans="1:44">
      <c r="A4" s="236" t="s">
        <v>44</v>
      </c>
      <c r="B4" s="138" t="s">
        <v>7370</v>
      </c>
      <c r="C4" s="138" t="s">
        <v>7371</v>
      </c>
      <c r="D4" s="138" t="s">
        <v>33</v>
      </c>
      <c r="E4" s="145" t="s">
        <v>7357</v>
      </c>
      <c r="F4" s="138" t="s">
        <v>21</v>
      </c>
      <c r="G4" s="139">
        <v>26.3</v>
      </c>
      <c r="H4" s="139">
        <v>26.2859833787879</v>
      </c>
      <c r="I4" s="139">
        <v>2.7083333333333299</v>
      </c>
      <c r="J4" s="139">
        <v>1.875</v>
      </c>
      <c r="K4" s="139">
        <v>0.83333333333333304</v>
      </c>
      <c r="L4" s="139">
        <v>2.0454545454545499</v>
      </c>
      <c r="M4" s="139">
        <v>2.0454545454545499</v>
      </c>
      <c r="N4" s="139">
        <v>0</v>
      </c>
      <c r="O4" s="139">
        <v>2.5</v>
      </c>
      <c r="P4" s="139">
        <v>9.375</v>
      </c>
      <c r="Q4" s="233">
        <v>5.2571954999999999</v>
      </c>
      <c r="R4" s="154">
        <v>4.4000000000000004</v>
      </c>
      <c r="S4" s="158" t="s">
        <v>7587</v>
      </c>
      <c r="T4" s="158" t="s">
        <v>7587</v>
      </c>
      <c r="U4" s="165" t="s">
        <v>7348</v>
      </c>
      <c r="V4" s="167" t="s">
        <v>7587</v>
      </c>
      <c r="W4" s="167" t="s">
        <v>7587</v>
      </c>
      <c r="X4" s="168" t="s">
        <v>7621</v>
      </c>
      <c r="Y4" s="167" t="s">
        <v>7613</v>
      </c>
      <c r="Z4" s="167" t="s">
        <v>7587</v>
      </c>
      <c r="AA4" s="167" t="s">
        <v>7357</v>
      </c>
      <c r="AB4" s="167" t="s">
        <v>7348</v>
      </c>
      <c r="AC4" s="167" t="s">
        <v>7587</v>
      </c>
      <c r="AD4" s="167" t="s">
        <v>7357</v>
      </c>
      <c r="AE4" s="238" t="s">
        <v>7587</v>
      </c>
      <c r="AF4" s="168" t="s">
        <v>7587</v>
      </c>
      <c r="AG4" s="168" t="s">
        <v>7587</v>
      </c>
      <c r="AH4" s="167" t="s">
        <v>7357</v>
      </c>
      <c r="AI4" s="167" t="s">
        <v>7357</v>
      </c>
      <c r="AJ4" s="167" t="s">
        <v>7357</v>
      </c>
      <c r="AK4" s="167" t="s">
        <v>7357</v>
      </c>
      <c r="AL4" s="167" t="s">
        <v>7587</v>
      </c>
      <c r="AM4" s="167" t="s">
        <v>7357</v>
      </c>
      <c r="AN4" s="168" t="s">
        <v>7348</v>
      </c>
      <c r="AO4" s="168" t="s">
        <v>7357</v>
      </c>
      <c r="AP4" s="168" t="s">
        <v>7587</v>
      </c>
      <c r="AQ4" s="168" t="s">
        <v>7357</v>
      </c>
      <c r="AR4" s="168" t="s">
        <v>7357</v>
      </c>
    </row>
    <row r="5" spans="1:44">
      <c r="A5" s="236" t="s">
        <v>49</v>
      </c>
      <c r="B5" s="138" t="s">
        <v>7376</v>
      </c>
      <c r="C5" s="138" t="s">
        <v>7355</v>
      </c>
      <c r="D5" s="138" t="s">
        <v>33</v>
      </c>
      <c r="E5" s="145" t="s">
        <v>7357</v>
      </c>
      <c r="F5" s="138" t="s">
        <v>50</v>
      </c>
      <c r="G5" s="139">
        <v>56.9</v>
      </c>
      <c r="H5" s="139">
        <v>56.912575757575802</v>
      </c>
      <c r="I5" s="139">
        <v>5.7291666666666696</v>
      </c>
      <c r="J5" s="139">
        <v>2.8125</v>
      </c>
      <c r="K5" s="139">
        <v>2.9166666666666701</v>
      </c>
      <c r="L5" s="139">
        <v>15.965909090909101</v>
      </c>
      <c r="M5" s="139">
        <v>6.5909090909090899</v>
      </c>
      <c r="N5" s="139">
        <v>9.375</v>
      </c>
      <c r="O5" s="139">
        <v>7.5</v>
      </c>
      <c r="P5" s="139">
        <v>10</v>
      </c>
      <c r="Q5" s="139">
        <v>10.9375</v>
      </c>
      <c r="R5" s="154">
        <v>6.78</v>
      </c>
      <c r="S5" s="158" t="s">
        <v>7587</v>
      </c>
      <c r="T5" s="158" t="s">
        <v>7587</v>
      </c>
      <c r="U5" s="165" t="s">
        <v>7348</v>
      </c>
      <c r="V5" s="167" t="s">
        <v>7587</v>
      </c>
      <c r="W5" s="167" t="s">
        <v>7587</v>
      </c>
      <c r="X5" s="222" t="s">
        <v>7587</v>
      </c>
      <c r="Y5" s="167" t="s">
        <v>7613</v>
      </c>
      <c r="Z5" s="167" t="s">
        <v>7587</v>
      </c>
      <c r="AA5" s="167" t="s">
        <v>7348</v>
      </c>
      <c r="AB5" s="167" t="s">
        <v>7357</v>
      </c>
      <c r="AC5" s="167" t="s">
        <v>7587</v>
      </c>
      <c r="AD5" s="167" t="s">
        <v>7357</v>
      </c>
      <c r="AE5" s="238" t="s">
        <v>7587</v>
      </c>
      <c r="AF5" s="168" t="s">
        <v>7587</v>
      </c>
      <c r="AG5" s="168" t="s">
        <v>7587</v>
      </c>
      <c r="AH5" s="167" t="s">
        <v>7357</v>
      </c>
      <c r="AI5" s="167" t="s">
        <v>7348</v>
      </c>
      <c r="AJ5" s="167" t="s">
        <v>7357</v>
      </c>
      <c r="AK5" s="167" t="s">
        <v>7357</v>
      </c>
      <c r="AL5" s="167" t="s">
        <v>7587</v>
      </c>
      <c r="AM5" s="167" t="s">
        <v>7357</v>
      </c>
      <c r="AN5" s="168" t="s">
        <v>7357</v>
      </c>
      <c r="AO5" s="168" t="s">
        <v>7357</v>
      </c>
      <c r="AP5" s="168" t="s">
        <v>7587</v>
      </c>
      <c r="AQ5" s="168" t="s">
        <v>7357</v>
      </c>
      <c r="AR5" s="168" t="s">
        <v>7357</v>
      </c>
    </row>
    <row r="6" spans="1:44">
      <c r="A6" s="236" t="s">
        <v>8283</v>
      </c>
      <c r="B6" s="138" t="s">
        <v>7377</v>
      </c>
      <c r="C6" s="138" t="s">
        <v>7378</v>
      </c>
      <c r="D6" s="138" t="s">
        <v>33</v>
      </c>
      <c r="E6" s="145" t="s">
        <v>7348</v>
      </c>
      <c r="F6" s="138" t="s">
        <v>52</v>
      </c>
      <c r="G6" s="139">
        <v>71.599999999999994</v>
      </c>
      <c r="H6" s="139">
        <v>71.566515151515105</v>
      </c>
      <c r="I6" s="139">
        <v>8.75</v>
      </c>
      <c r="J6" s="139">
        <v>3.75</v>
      </c>
      <c r="K6" s="139">
        <v>5</v>
      </c>
      <c r="L6" s="139">
        <v>18.693181818181799</v>
      </c>
      <c r="M6" s="139">
        <v>6.8181818181818201</v>
      </c>
      <c r="N6" s="139">
        <v>11.875</v>
      </c>
      <c r="O6" s="139">
        <v>12.0833333333333</v>
      </c>
      <c r="P6" s="139">
        <v>13.125</v>
      </c>
      <c r="Q6" s="139">
        <v>10.625</v>
      </c>
      <c r="R6" s="154">
        <v>8.2899999999999991</v>
      </c>
      <c r="S6" s="156">
        <v>72</v>
      </c>
      <c r="T6" s="155">
        <f t="shared" ref="T6:T24" si="0">(G6-S6)</f>
        <v>-0.40000000000000568</v>
      </c>
      <c r="U6" s="165" t="s">
        <v>7348</v>
      </c>
      <c r="V6" s="167" t="s">
        <v>7587</v>
      </c>
      <c r="W6" s="167" t="s">
        <v>7587</v>
      </c>
      <c r="X6" s="168" t="s">
        <v>7622</v>
      </c>
      <c r="Y6" s="167" t="s">
        <v>7613</v>
      </c>
      <c r="Z6" s="167" t="s">
        <v>7348</v>
      </c>
      <c r="AA6" s="167" t="s">
        <v>7348</v>
      </c>
      <c r="AB6" s="167" t="s">
        <v>7357</v>
      </c>
      <c r="AC6" s="167" t="s">
        <v>7587</v>
      </c>
      <c r="AD6" s="167" t="s">
        <v>7357</v>
      </c>
      <c r="AE6" s="238" t="s">
        <v>7587</v>
      </c>
      <c r="AF6" s="168" t="s">
        <v>7587</v>
      </c>
      <c r="AG6" s="168" t="s">
        <v>7587</v>
      </c>
      <c r="AH6" s="167" t="s">
        <v>7348</v>
      </c>
      <c r="AI6" s="167" t="s">
        <v>7348</v>
      </c>
      <c r="AJ6" s="167" t="s">
        <v>7348</v>
      </c>
      <c r="AK6" s="167" t="s">
        <v>7357</v>
      </c>
      <c r="AL6" s="167" t="s">
        <v>7587</v>
      </c>
      <c r="AM6" s="167" t="s">
        <v>7348</v>
      </c>
      <c r="AN6" s="168" t="s">
        <v>7357</v>
      </c>
      <c r="AO6" s="168" t="s">
        <v>7357</v>
      </c>
      <c r="AP6" s="168" t="s">
        <v>7587</v>
      </c>
      <c r="AQ6" s="168" t="s">
        <v>7357</v>
      </c>
      <c r="AR6" s="168" t="s">
        <v>7357</v>
      </c>
    </row>
    <row r="7" spans="1:44">
      <c r="A7" s="237" t="s">
        <v>54</v>
      </c>
      <c r="B7" s="178" t="s">
        <v>7380</v>
      </c>
      <c r="C7" s="178" t="s">
        <v>7362</v>
      </c>
      <c r="D7" s="178" t="s">
        <v>33</v>
      </c>
      <c r="E7" s="179" t="s">
        <v>7348</v>
      </c>
      <c r="F7" s="178" t="s">
        <v>50</v>
      </c>
      <c r="G7" s="180">
        <v>53.9</v>
      </c>
      <c r="H7" s="180">
        <v>53.880151519999998</v>
      </c>
      <c r="I7" s="180">
        <v>5.4166666666666696</v>
      </c>
      <c r="J7" s="180">
        <v>2.5</v>
      </c>
      <c r="K7" s="180">
        <v>2.9166666666666701</v>
      </c>
      <c r="L7" s="180">
        <v>13.806818181818199</v>
      </c>
      <c r="M7" s="180">
        <v>3.1818181818181799</v>
      </c>
      <c r="N7" s="180">
        <v>10.625</v>
      </c>
      <c r="O7" s="180">
        <v>9.1666666666666696</v>
      </c>
      <c r="P7" s="180">
        <v>8.75</v>
      </c>
      <c r="Q7" s="234">
        <v>10.78</v>
      </c>
      <c r="R7" s="181">
        <v>5.96</v>
      </c>
      <c r="S7" s="212">
        <v>48.8</v>
      </c>
      <c r="T7" s="189">
        <f t="shared" si="0"/>
        <v>5.1000000000000014</v>
      </c>
      <c r="U7" s="165" t="s">
        <v>7348</v>
      </c>
      <c r="V7" s="182" t="s">
        <v>7587</v>
      </c>
      <c r="W7" s="182" t="s">
        <v>7587</v>
      </c>
      <c r="X7" s="183" t="s">
        <v>7623</v>
      </c>
      <c r="Y7" s="182" t="s">
        <v>7613</v>
      </c>
      <c r="Z7" s="182" t="s">
        <v>7348</v>
      </c>
      <c r="AA7" s="182" t="s">
        <v>7587</v>
      </c>
      <c r="AB7" s="182" t="s">
        <v>7348</v>
      </c>
      <c r="AC7" s="182" t="s">
        <v>7587</v>
      </c>
      <c r="AD7" s="182" t="s">
        <v>7357</v>
      </c>
      <c r="AE7" s="238" t="s">
        <v>7587</v>
      </c>
      <c r="AF7" s="183" t="s">
        <v>7587</v>
      </c>
      <c r="AG7" s="183" t="s">
        <v>7587</v>
      </c>
      <c r="AH7" s="182" t="s">
        <v>7357</v>
      </c>
      <c r="AI7" s="182" t="s">
        <v>7348</v>
      </c>
      <c r="AJ7" s="182" t="s">
        <v>7357</v>
      </c>
      <c r="AK7" s="182" t="s">
        <v>7357</v>
      </c>
      <c r="AL7" s="182" t="s">
        <v>7587</v>
      </c>
      <c r="AM7" s="182" t="s">
        <v>7348</v>
      </c>
      <c r="AN7" s="183" t="s">
        <v>7357</v>
      </c>
      <c r="AO7" s="183" t="s">
        <v>7357</v>
      </c>
      <c r="AP7" s="183" t="s">
        <v>7587</v>
      </c>
      <c r="AQ7" s="183" t="s">
        <v>7357</v>
      </c>
      <c r="AR7" s="183" t="s">
        <v>7357</v>
      </c>
    </row>
    <row r="8" spans="1:44">
      <c r="A8" s="236" t="s">
        <v>60</v>
      </c>
      <c r="B8" s="138" t="s">
        <v>7386</v>
      </c>
      <c r="C8" s="138" t="s">
        <v>7355</v>
      </c>
      <c r="D8" s="138" t="s">
        <v>33</v>
      </c>
      <c r="E8" s="145" t="s">
        <v>7348</v>
      </c>
      <c r="F8" s="138" t="s">
        <v>24</v>
      </c>
      <c r="G8" s="139">
        <v>13</v>
      </c>
      <c r="H8" s="139">
        <v>13.029071325757601</v>
      </c>
      <c r="I8" s="139">
        <v>1.9791666666666701</v>
      </c>
      <c r="J8" s="139">
        <v>1.5625</v>
      </c>
      <c r="K8" s="139">
        <v>0.41666666666666702</v>
      </c>
      <c r="L8" s="139">
        <v>0.90909090909090895</v>
      </c>
      <c r="M8" s="139">
        <v>0.90909090909090895</v>
      </c>
      <c r="N8" s="139">
        <v>0</v>
      </c>
      <c r="O8" s="139">
        <v>1.25</v>
      </c>
      <c r="P8" s="139">
        <v>3.125</v>
      </c>
      <c r="Q8" s="233">
        <v>2.6058137499999998</v>
      </c>
      <c r="R8" s="154">
        <v>3.16</v>
      </c>
      <c r="S8" s="278">
        <v>10.5</v>
      </c>
      <c r="T8" s="155">
        <f t="shared" si="0"/>
        <v>2.5</v>
      </c>
      <c r="U8" s="166" t="s">
        <v>7357</v>
      </c>
      <c r="V8" s="167" t="s">
        <v>7587</v>
      </c>
      <c r="W8" s="167" t="s">
        <v>7587</v>
      </c>
      <c r="X8" s="167" t="s">
        <v>7587</v>
      </c>
      <c r="Y8" s="167" t="s">
        <v>7357</v>
      </c>
      <c r="Z8" s="167" t="s">
        <v>7357</v>
      </c>
      <c r="AA8" s="167" t="s">
        <v>7587</v>
      </c>
      <c r="AB8" s="167" t="s">
        <v>7357</v>
      </c>
      <c r="AC8" s="167" t="s">
        <v>7587</v>
      </c>
      <c r="AD8" s="167" t="s">
        <v>7357</v>
      </c>
      <c r="AE8" s="238" t="s">
        <v>7587</v>
      </c>
      <c r="AF8" s="168" t="s">
        <v>7587</v>
      </c>
      <c r="AG8" s="168" t="s">
        <v>7587</v>
      </c>
      <c r="AH8" s="167" t="s">
        <v>7357</v>
      </c>
      <c r="AI8" s="167" t="s">
        <v>7357</v>
      </c>
      <c r="AJ8" s="167" t="s">
        <v>7357</v>
      </c>
      <c r="AK8" s="167" t="s">
        <v>7357</v>
      </c>
      <c r="AL8" s="167" t="s">
        <v>7587</v>
      </c>
      <c r="AM8" s="167" t="s">
        <v>7357</v>
      </c>
      <c r="AN8" s="168" t="s">
        <v>7357</v>
      </c>
      <c r="AO8" s="168" t="s">
        <v>7357</v>
      </c>
      <c r="AP8" s="168" t="s">
        <v>7587</v>
      </c>
      <c r="AQ8" s="168" t="s">
        <v>7357</v>
      </c>
      <c r="AR8" s="168" t="s">
        <v>7357</v>
      </c>
    </row>
    <row r="9" spans="1:44">
      <c r="A9" s="236" t="s">
        <v>66</v>
      </c>
      <c r="B9" s="138" t="s">
        <v>7394</v>
      </c>
      <c r="C9" s="138" t="s">
        <v>7358</v>
      </c>
      <c r="D9" s="138" t="s">
        <v>33</v>
      </c>
      <c r="E9" s="145" t="s">
        <v>7348</v>
      </c>
      <c r="F9" s="138" t="s">
        <v>37</v>
      </c>
      <c r="G9" s="139">
        <v>33.5</v>
      </c>
      <c r="H9" s="139">
        <v>33.483283787878797</v>
      </c>
      <c r="I9" s="139">
        <v>3.8020833333333299</v>
      </c>
      <c r="J9" s="139">
        <v>1.71875</v>
      </c>
      <c r="K9" s="139">
        <v>2.0833333333333299</v>
      </c>
      <c r="L9" s="139">
        <v>6.0795454545454604</v>
      </c>
      <c r="M9" s="139">
        <v>2.9545454545454501</v>
      </c>
      <c r="N9" s="139">
        <v>3.125</v>
      </c>
      <c r="O9" s="139">
        <v>6.25</v>
      </c>
      <c r="P9" s="139">
        <v>8.125</v>
      </c>
      <c r="Q9" s="233">
        <v>6.6966549999999998</v>
      </c>
      <c r="R9" s="154">
        <v>2.5299999999999998</v>
      </c>
      <c r="S9" s="157">
        <v>31.579258871610843</v>
      </c>
      <c r="T9" s="155">
        <f t="shared" si="0"/>
        <v>1.9207411283891567</v>
      </c>
      <c r="U9" s="166" t="s">
        <v>7357</v>
      </c>
      <c r="V9" s="167" t="s">
        <v>7587</v>
      </c>
      <c r="W9" s="167" t="s">
        <v>7587</v>
      </c>
      <c r="X9" s="168" t="s">
        <v>7624</v>
      </c>
      <c r="Y9" s="167" t="s">
        <v>7357</v>
      </c>
      <c r="Z9" s="167" t="s">
        <v>7348</v>
      </c>
      <c r="AA9" s="167" t="s">
        <v>7587</v>
      </c>
      <c r="AB9" s="167" t="s">
        <v>7357</v>
      </c>
      <c r="AC9" s="167" t="s">
        <v>7587</v>
      </c>
      <c r="AD9" s="167" t="s">
        <v>7357</v>
      </c>
      <c r="AE9" s="238" t="s">
        <v>7587</v>
      </c>
      <c r="AF9" s="168" t="s">
        <v>7587</v>
      </c>
      <c r="AG9" s="168" t="s">
        <v>7587</v>
      </c>
      <c r="AH9" s="167" t="s">
        <v>7348</v>
      </c>
      <c r="AI9" s="167" t="s">
        <v>7348</v>
      </c>
      <c r="AJ9" s="167" t="s">
        <v>7357</v>
      </c>
      <c r="AK9" s="167" t="s">
        <v>7357</v>
      </c>
      <c r="AL9" s="167" t="s">
        <v>7587</v>
      </c>
      <c r="AM9" s="167" t="s">
        <v>7348</v>
      </c>
      <c r="AN9" s="168" t="s">
        <v>7357</v>
      </c>
      <c r="AO9" s="168" t="s">
        <v>7357</v>
      </c>
      <c r="AP9" s="168" t="s">
        <v>7587</v>
      </c>
      <c r="AQ9" s="168" t="s">
        <v>7357</v>
      </c>
      <c r="AR9" s="168" t="s">
        <v>7357</v>
      </c>
    </row>
    <row r="10" spans="1:44">
      <c r="A10" s="236" t="s">
        <v>67</v>
      </c>
      <c r="B10" s="138" t="s">
        <v>7395</v>
      </c>
      <c r="C10" s="138" t="s">
        <v>7366</v>
      </c>
      <c r="D10" s="138" t="s">
        <v>33</v>
      </c>
      <c r="E10" s="145" t="s">
        <v>7348</v>
      </c>
      <c r="F10" s="138" t="s">
        <v>26</v>
      </c>
      <c r="G10" s="139">
        <v>4.8</v>
      </c>
      <c r="H10" s="139">
        <v>4.7679166666666699</v>
      </c>
      <c r="I10" s="139">
        <v>1.1979166666666701</v>
      </c>
      <c r="J10" s="139">
        <v>0.78125</v>
      </c>
      <c r="K10" s="139">
        <v>0.41666666666666702</v>
      </c>
      <c r="L10" s="139">
        <v>0</v>
      </c>
      <c r="M10" s="139">
        <v>0</v>
      </c>
      <c r="N10" s="139">
        <v>0</v>
      </c>
      <c r="O10" s="139">
        <v>0</v>
      </c>
      <c r="P10" s="139">
        <v>0</v>
      </c>
      <c r="Q10" s="139">
        <v>1.25</v>
      </c>
      <c r="R10" s="154">
        <v>2.3199999999999998</v>
      </c>
      <c r="S10" s="163">
        <v>4.8</v>
      </c>
      <c r="T10" s="164">
        <f t="shared" si="0"/>
        <v>0</v>
      </c>
      <c r="U10" s="166" t="s">
        <v>7357</v>
      </c>
      <c r="V10" s="167" t="s">
        <v>7587</v>
      </c>
      <c r="W10" s="167" t="s">
        <v>7587</v>
      </c>
      <c r="X10" s="167" t="s">
        <v>7587</v>
      </c>
      <c r="Y10" s="167" t="s">
        <v>7613</v>
      </c>
      <c r="Z10" s="167" t="s">
        <v>7357</v>
      </c>
      <c r="AA10" s="167" t="s">
        <v>7587</v>
      </c>
      <c r="AB10" s="167" t="s">
        <v>7348</v>
      </c>
      <c r="AC10" s="167" t="s">
        <v>7587</v>
      </c>
      <c r="AD10" s="167" t="s">
        <v>7357</v>
      </c>
      <c r="AE10" s="238" t="s">
        <v>7587</v>
      </c>
      <c r="AF10" s="168" t="s">
        <v>7587</v>
      </c>
      <c r="AG10" s="168" t="s">
        <v>7587</v>
      </c>
      <c r="AH10" s="167" t="s">
        <v>7357</v>
      </c>
      <c r="AI10" s="167" t="s">
        <v>7357</v>
      </c>
      <c r="AJ10" s="167" t="s">
        <v>7357</v>
      </c>
      <c r="AK10" s="167" t="s">
        <v>7357</v>
      </c>
      <c r="AL10" s="167" t="s">
        <v>7587</v>
      </c>
      <c r="AM10" s="167" t="s">
        <v>7357</v>
      </c>
      <c r="AN10" s="168" t="s">
        <v>7357</v>
      </c>
      <c r="AO10" s="168" t="s">
        <v>7357</v>
      </c>
      <c r="AP10" s="168" t="s">
        <v>7587</v>
      </c>
      <c r="AQ10" s="168" t="s">
        <v>7357</v>
      </c>
      <c r="AR10" s="168" t="s">
        <v>7357</v>
      </c>
    </row>
    <row r="11" spans="1:44">
      <c r="A11" s="236" t="s">
        <v>68</v>
      </c>
      <c r="B11" s="138" t="s">
        <v>7396</v>
      </c>
      <c r="C11" s="138" t="s">
        <v>7366</v>
      </c>
      <c r="D11" s="138" t="s">
        <v>33</v>
      </c>
      <c r="E11" s="145" t="s">
        <v>7348</v>
      </c>
      <c r="F11" s="138" t="s">
        <v>26</v>
      </c>
      <c r="G11" s="139">
        <v>4.2</v>
      </c>
      <c r="H11" s="139">
        <v>4.2</v>
      </c>
      <c r="I11" s="139">
        <v>0</v>
      </c>
      <c r="J11" s="139">
        <v>0</v>
      </c>
      <c r="K11" s="139">
        <v>0</v>
      </c>
      <c r="L11" s="139">
        <v>0</v>
      </c>
      <c r="M11" s="139">
        <v>0</v>
      </c>
      <c r="N11" s="139">
        <v>0</v>
      </c>
      <c r="O11" s="139">
        <v>0</v>
      </c>
      <c r="P11" s="139">
        <v>1.25</v>
      </c>
      <c r="Q11" s="233">
        <v>0.84</v>
      </c>
      <c r="R11" s="154">
        <v>2.11</v>
      </c>
      <c r="S11" s="156">
        <v>4.2</v>
      </c>
      <c r="T11" s="155">
        <f t="shared" si="0"/>
        <v>0</v>
      </c>
      <c r="U11" s="166" t="s">
        <v>7357</v>
      </c>
      <c r="V11" s="238" t="s">
        <v>7587</v>
      </c>
      <c r="W11" s="238" t="s">
        <v>7587</v>
      </c>
      <c r="X11" s="238" t="s">
        <v>7587</v>
      </c>
      <c r="Y11" s="238" t="s">
        <v>7357</v>
      </c>
      <c r="Z11" s="238" t="s">
        <v>7357</v>
      </c>
      <c r="AA11" s="238" t="s">
        <v>7587</v>
      </c>
      <c r="AB11" s="238" t="s">
        <v>7357</v>
      </c>
      <c r="AC11" s="238" t="s">
        <v>7587</v>
      </c>
      <c r="AD11" s="238" t="s">
        <v>7357</v>
      </c>
      <c r="AE11" s="238" t="s">
        <v>7587</v>
      </c>
      <c r="AF11" s="168" t="s">
        <v>7587</v>
      </c>
      <c r="AG11" s="168" t="s">
        <v>7587</v>
      </c>
      <c r="AH11" s="238" t="s">
        <v>7357</v>
      </c>
      <c r="AI11" s="238" t="s">
        <v>7357</v>
      </c>
      <c r="AJ11" s="238" t="s">
        <v>7357</v>
      </c>
      <c r="AK11" s="238" t="s">
        <v>7357</v>
      </c>
      <c r="AL11" s="238" t="s">
        <v>7587</v>
      </c>
      <c r="AM11" s="238" t="s">
        <v>7357</v>
      </c>
      <c r="AN11" s="168" t="s">
        <v>7357</v>
      </c>
      <c r="AO11" s="168" t="s">
        <v>7357</v>
      </c>
      <c r="AP11" s="168" t="s">
        <v>7587</v>
      </c>
      <c r="AQ11" s="168" t="s">
        <v>7357</v>
      </c>
      <c r="AR11" s="168" t="s">
        <v>7357</v>
      </c>
    </row>
    <row r="12" spans="1:44">
      <c r="A12" s="236" t="s">
        <v>70</v>
      </c>
      <c r="B12" s="138" t="s">
        <v>7398</v>
      </c>
      <c r="C12" s="138" t="s">
        <v>7399</v>
      </c>
      <c r="D12" s="138" t="s">
        <v>33</v>
      </c>
      <c r="E12" s="145" t="s">
        <v>7348</v>
      </c>
      <c r="F12" s="138" t="s">
        <v>26</v>
      </c>
      <c r="G12" s="139">
        <v>4.2</v>
      </c>
      <c r="H12" s="139">
        <v>4.2279166666666699</v>
      </c>
      <c r="I12" s="139">
        <v>1.1979166666666701</v>
      </c>
      <c r="J12" s="139">
        <v>0.78125</v>
      </c>
      <c r="K12" s="139">
        <v>0.41666666666666702</v>
      </c>
      <c r="L12" s="139">
        <v>0</v>
      </c>
      <c r="M12" s="139">
        <v>0</v>
      </c>
      <c r="N12" s="139">
        <v>0</v>
      </c>
      <c r="O12" s="139">
        <v>0</v>
      </c>
      <c r="P12" s="139">
        <v>2.5</v>
      </c>
      <c r="Q12" s="139">
        <v>0</v>
      </c>
      <c r="R12" s="154">
        <v>0.53</v>
      </c>
      <c r="S12" s="156">
        <v>3.6</v>
      </c>
      <c r="T12" s="155">
        <f t="shared" si="0"/>
        <v>0.60000000000000009</v>
      </c>
      <c r="U12" s="166" t="s">
        <v>7357</v>
      </c>
      <c r="V12" s="167" t="s">
        <v>7587</v>
      </c>
      <c r="W12" s="167" t="s">
        <v>7587</v>
      </c>
      <c r="X12" s="238" t="s">
        <v>7587</v>
      </c>
      <c r="Y12" s="167" t="s">
        <v>7613</v>
      </c>
      <c r="Z12" s="167" t="s">
        <v>7348</v>
      </c>
      <c r="AA12" s="167" t="s">
        <v>7587</v>
      </c>
      <c r="AB12" s="167" t="s">
        <v>7357</v>
      </c>
      <c r="AC12" s="167" t="s">
        <v>7587</v>
      </c>
      <c r="AD12" s="167" t="s">
        <v>7357</v>
      </c>
      <c r="AE12" s="238" t="s">
        <v>7587</v>
      </c>
      <c r="AF12" s="168" t="s">
        <v>7587</v>
      </c>
      <c r="AG12" s="168" t="s">
        <v>7587</v>
      </c>
      <c r="AH12" s="167" t="s">
        <v>7357</v>
      </c>
      <c r="AI12" s="167" t="s">
        <v>7357</v>
      </c>
      <c r="AJ12" s="167" t="s">
        <v>7357</v>
      </c>
      <c r="AK12" s="167" t="s">
        <v>7357</v>
      </c>
      <c r="AL12" s="167" t="s">
        <v>7587</v>
      </c>
      <c r="AM12" s="167" t="s">
        <v>7357</v>
      </c>
      <c r="AN12" s="168" t="s">
        <v>7357</v>
      </c>
      <c r="AO12" s="168" t="s">
        <v>7357</v>
      </c>
      <c r="AP12" s="168" t="s">
        <v>7587</v>
      </c>
      <c r="AQ12" s="168" t="s">
        <v>7357</v>
      </c>
      <c r="AR12" s="168" t="s">
        <v>7357</v>
      </c>
    </row>
    <row r="13" spans="1:44">
      <c r="A13" s="236" t="s">
        <v>71</v>
      </c>
      <c r="B13" s="138" t="s">
        <v>7400</v>
      </c>
      <c r="C13" s="138" t="s">
        <v>7401</v>
      </c>
      <c r="D13" s="138" t="s">
        <v>33</v>
      </c>
      <c r="E13" s="145" t="s">
        <v>7348</v>
      </c>
      <c r="F13" s="138" t="s">
        <v>21</v>
      </c>
      <c r="G13" s="139">
        <v>27.4</v>
      </c>
      <c r="H13" s="139">
        <v>27.388598484848501</v>
      </c>
      <c r="I13" s="139">
        <v>1.09375</v>
      </c>
      <c r="J13" s="139">
        <v>1.09375</v>
      </c>
      <c r="K13" s="139">
        <v>0</v>
      </c>
      <c r="L13" s="139">
        <v>7.4431818181818201</v>
      </c>
      <c r="M13" s="139">
        <v>1.8181818181818199</v>
      </c>
      <c r="N13" s="139">
        <v>5.625</v>
      </c>
      <c r="O13" s="139">
        <v>4.1666666666666696</v>
      </c>
      <c r="P13" s="139">
        <v>5.625</v>
      </c>
      <c r="Q13" s="139">
        <v>5</v>
      </c>
      <c r="R13" s="154">
        <v>4.0599999999999996</v>
      </c>
      <c r="S13" s="156">
        <v>26.9</v>
      </c>
      <c r="T13" s="155">
        <f t="shared" si="0"/>
        <v>0.5</v>
      </c>
      <c r="U13" s="166" t="s">
        <v>7357</v>
      </c>
      <c r="V13" s="167" t="s">
        <v>7587</v>
      </c>
      <c r="W13" s="167" t="s">
        <v>7587</v>
      </c>
      <c r="X13" s="167" t="s">
        <v>7587</v>
      </c>
      <c r="Y13" s="167" t="s">
        <v>7357</v>
      </c>
      <c r="Z13" s="167" t="s">
        <v>7587</v>
      </c>
      <c r="AA13" s="167" t="s">
        <v>7357</v>
      </c>
      <c r="AB13" s="167" t="s">
        <v>7357</v>
      </c>
      <c r="AC13" s="167" t="s">
        <v>7587</v>
      </c>
      <c r="AD13" s="167" t="s">
        <v>7357</v>
      </c>
      <c r="AE13" s="238" t="s">
        <v>7587</v>
      </c>
      <c r="AF13" s="168" t="s">
        <v>7587</v>
      </c>
      <c r="AG13" s="168" t="s">
        <v>7587</v>
      </c>
      <c r="AH13" s="167" t="s">
        <v>7357</v>
      </c>
      <c r="AI13" s="167" t="s">
        <v>7357</v>
      </c>
      <c r="AJ13" s="167" t="s">
        <v>7357</v>
      </c>
      <c r="AK13" s="167" t="s">
        <v>7357</v>
      </c>
      <c r="AL13" s="167" t="s">
        <v>7587</v>
      </c>
      <c r="AM13" s="167" t="s">
        <v>7357</v>
      </c>
      <c r="AN13" s="168" t="s">
        <v>7357</v>
      </c>
      <c r="AO13" s="168" t="s">
        <v>7357</v>
      </c>
      <c r="AP13" s="168" t="s">
        <v>7587</v>
      </c>
      <c r="AQ13" s="168" t="s">
        <v>7357</v>
      </c>
      <c r="AR13" s="168" t="s">
        <v>7357</v>
      </c>
    </row>
    <row r="14" spans="1:44">
      <c r="A14" s="236" t="s">
        <v>76</v>
      </c>
      <c r="B14" s="138" t="s">
        <v>7407</v>
      </c>
      <c r="C14" s="138" t="s">
        <v>7358</v>
      </c>
      <c r="D14" s="138" t="s">
        <v>33</v>
      </c>
      <c r="E14" s="145" t="s">
        <v>7348</v>
      </c>
      <c r="F14" s="138" t="s">
        <v>37</v>
      </c>
      <c r="G14" s="139">
        <v>38.1</v>
      </c>
      <c r="H14" s="139">
        <v>38.080113636363599</v>
      </c>
      <c r="I14" s="139">
        <v>3.3854166666666701</v>
      </c>
      <c r="J14" s="139">
        <v>1.71875</v>
      </c>
      <c r="K14" s="139">
        <v>1.6666666666666701</v>
      </c>
      <c r="L14" s="139">
        <v>12.386363636363599</v>
      </c>
      <c r="M14" s="139">
        <v>3.6363636363636398</v>
      </c>
      <c r="N14" s="139">
        <v>8.75</v>
      </c>
      <c r="O14" s="139">
        <v>5.8333333333333304</v>
      </c>
      <c r="P14" s="139">
        <v>5.625</v>
      </c>
      <c r="Q14" s="139">
        <v>5</v>
      </c>
      <c r="R14" s="154">
        <v>5.85</v>
      </c>
      <c r="S14" s="156">
        <v>38.700000000000003</v>
      </c>
      <c r="T14" s="155">
        <f t="shared" si="0"/>
        <v>-0.60000000000000142</v>
      </c>
      <c r="U14" s="165" t="s">
        <v>7348</v>
      </c>
      <c r="V14" s="167" t="s">
        <v>7587</v>
      </c>
      <c r="W14" s="167" t="s">
        <v>7587</v>
      </c>
      <c r="X14" s="168" t="s">
        <v>7623</v>
      </c>
      <c r="Y14" s="167" t="s">
        <v>7357</v>
      </c>
      <c r="Z14" s="167" t="s">
        <v>7348</v>
      </c>
      <c r="AA14" s="167" t="s">
        <v>7587</v>
      </c>
      <c r="AB14" s="167" t="s">
        <v>7357</v>
      </c>
      <c r="AC14" s="167" t="s">
        <v>7587</v>
      </c>
      <c r="AD14" s="167" t="s">
        <v>7357</v>
      </c>
      <c r="AE14" s="238" t="s">
        <v>7587</v>
      </c>
      <c r="AF14" s="168" t="s">
        <v>7587</v>
      </c>
      <c r="AG14" s="168" t="s">
        <v>7587</v>
      </c>
      <c r="AH14" s="167" t="s">
        <v>7357</v>
      </c>
      <c r="AI14" s="167" t="s">
        <v>7348</v>
      </c>
      <c r="AJ14" s="167" t="s">
        <v>7357</v>
      </c>
      <c r="AK14" s="167" t="s">
        <v>7357</v>
      </c>
      <c r="AL14" s="167" t="s">
        <v>7587</v>
      </c>
      <c r="AM14" s="167" t="s">
        <v>7357</v>
      </c>
      <c r="AN14" s="168" t="s">
        <v>7357</v>
      </c>
      <c r="AO14" s="168" t="s">
        <v>7357</v>
      </c>
      <c r="AP14" s="168" t="s">
        <v>7587</v>
      </c>
      <c r="AQ14" s="168" t="s">
        <v>7357</v>
      </c>
      <c r="AR14" s="168" t="s">
        <v>7357</v>
      </c>
    </row>
    <row r="15" spans="1:44">
      <c r="A15" s="236" t="s">
        <v>82</v>
      </c>
      <c r="B15" s="138" t="s">
        <v>7412</v>
      </c>
      <c r="C15" s="138" t="s">
        <v>7358</v>
      </c>
      <c r="D15" s="138" t="s">
        <v>33</v>
      </c>
      <c r="E15" s="145" t="s">
        <v>7348</v>
      </c>
      <c r="F15" s="138" t="s">
        <v>24</v>
      </c>
      <c r="G15" s="139">
        <v>11.1</v>
      </c>
      <c r="H15" s="139">
        <v>11.0655768712121</v>
      </c>
      <c r="I15" s="139">
        <v>0.98958333333333304</v>
      </c>
      <c r="J15" s="139">
        <v>0.15625</v>
      </c>
      <c r="K15" s="139">
        <v>0.83333333333333304</v>
      </c>
      <c r="L15" s="139">
        <v>0.45454545454545497</v>
      </c>
      <c r="M15" s="139">
        <v>0.45454545454545497</v>
      </c>
      <c r="N15" s="139">
        <v>0</v>
      </c>
      <c r="O15" s="139">
        <v>0.83333333333333304</v>
      </c>
      <c r="P15" s="139">
        <v>5.625</v>
      </c>
      <c r="Q15" s="233">
        <v>2.2131147499999999</v>
      </c>
      <c r="R15" s="154">
        <v>0.95</v>
      </c>
      <c r="S15" s="156">
        <v>7.5</v>
      </c>
      <c r="T15" s="155">
        <f t="shared" si="0"/>
        <v>3.5999999999999996</v>
      </c>
      <c r="U15" s="166" t="s">
        <v>7357</v>
      </c>
      <c r="V15" s="167" t="s">
        <v>7587</v>
      </c>
      <c r="W15" s="167" t="s">
        <v>7587</v>
      </c>
      <c r="X15" s="167" t="s">
        <v>7587</v>
      </c>
      <c r="Y15" s="167" t="s">
        <v>7357</v>
      </c>
      <c r="Z15" s="167" t="s">
        <v>7357</v>
      </c>
      <c r="AA15" s="167" t="s">
        <v>7587</v>
      </c>
      <c r="AB15" s="167" t="s">
        <v>7357</v>
      </c>
      <c r="AC15" s="167" t="s">
        <v>7587</v>
      </c>
      <c r="AD15" s="167" t="s">
        <v>7357</v>
      </c>
      <c r="AE15" s="238" t="s">
        <v>7587</v>
      </c>
      <c r="AF15" s="168" t="s">
        <v>7587</v>
      </c>
      <c r="AG15" s="168" t="s">
        <v>7587</v>
      </c>
      <c r="AH15" s="167" t="s">
        <v>7357</v>
      </c>
      <c r="AI15" s="167" t="s">
        <v>7357</v>
      </c>
      <c r="AJ15" s="167" t="s">
        <v>7357</v>
      </c>
      <c r="AK15" s="167" t="s">
        <v>7357</v>
      </c>
      <c r="AL15" s="167" t="s">
        <v>7587</v>
      </c>
      <c r="AM15" s="167" t="s">
        <v>7357</v>
      </c>
      <c r="AN15" s="168" t="s">
        <v>7357</v>
      </c>
      <c r="AO15" s="168" t="s">
        <v>7357</v>
      </c>
      <c r="AP15" s="168" t="s">
        <v>7587</v>
      </c>
      <c r="AQ15" s="168" t="s">
        <v>7357</v>
      </c>
      <c r="AR15" s="168" t="s">
        <v>7357</v>
      </c>
    </row>
    <row r="16" spans="1:44">
      <c r="A16" s="236" t="s">
        <v>84</v>
      </c>
      <c r="B16" s="138" t="s">
        <v>7414</v>
      </c>
      <c r="C16" s="138" t="s">
        <v>7415</v>
      </c>
      <c r="D16" s="138" t="s">
        <v>33</v>
      </c>
      <c r="E16" s="145" t="s">
        <v>7348</v>
      </c>
      <c r="F16" s="138" t="s">
        <v>55</v>
      </c>
      <c r="G16" s="139">
        <v>40.4</v>
      </c>
      <c r="H16" s="139">
        <v>40.402386363636403</v>
      </c>
      <c r="I16" s="139">
        <v>1.71875</v>
      </c>
      <c r="J16" s="139">
        <v>1.71875</v>
      </c>
      <c r="K16" s="139">
        <v>0</v>
      </c>
      <c r="L16" s="139">
        <v>16.363636363636399</v>
      </c>
      <c r="M16" s="139">
        <v>6.3636363636363598</v>
      </c>
      <c r="N16" s="139">
        <v>10</v>
      </c>
      <c r="O16" s="139">
        <v>2.5</v>
      </c>
      <c r="P16" s="139">
        <v>8.75</v>
      </c>
      <c r="Q16" s="139">
        <v>6.25</v>
      </c>
      <c r="R16" s="154">
        <v>4.82</v>
      </c>
      <c r="S16" s="156">
        <v>37.799999999999997</v>
      </c>
      <c r="T16" s="155">
        <f t="shared" si="0"/>
        <v>2.6000000000000014</v>
      </c>
      <c r="U16" s="166" t="s">
        <v>7357</v>
      </c>
      <c r="V16" s="167" t="s">
        <v>7587</v>
      </c>
      <c r="W16" s="167" t="s">
        <v>7587</v>
      </c>
      <c r="X16" s="167" t="s">
        <v>7587</v>
      </c>
      <c r="Y16" s="167" t="s">
        <v>7613</v>
      </c>
      <c r="Z16" s="167" t="s">
        <v>7357</v>
      </c>
      <c r="AA16" s="167" t="s">
        <v>7587</v>
      </c>
      <c r="AB16" s="167" t="s">
        <v>7357</v>
      </c>
      <c r="AC16" s="167" t="s">
        <v>7587</v>
      </c>
      <c r="AD16" s="167" t="s">
        <v>7357</v>
      </c>
      <c r="AE16" s="238" t="s">
        <v>7587</v>
      </c>
      <c r="AF16" s="168" t="s">
        <v>7587</v>
      </c>
      <c r="AG16" s="168" t="s">
        <v>7587</v>
      </c>
      <c r="AH16" s="167" t="s">
        <v>7357</v>
      </c>
      <c r="AI16" s="167" t="s">
        <v>7357</v>
      </c>
      <c r="AJ16" s="167" t="s">
        <v>7357</v>
      </c>
      <c r="AK16" s="167" t="s">
        <v>7357</v>
      </c>
      <c r="AL16" s="167" t="s">
        <v>7587</v>
      </c>
      <c r="AM16" s="167" t="s">
        <v>7357</v>
      </c>
      <c r="AN16" s="168" t="s">
        <v>7357</v>
      </c>
      <c r="AO16" s="168" t="s">
        <v>7348</v>
      </c>
      <c r="AP16" s="168" t="s">
        <v>7587</v>
      </c>
      <c r="AQ16" s="168" t="s">
        <v>7357</v>
      </c>
      <c r="AR16" s="168" t="s">
        <v>7357</v>
      </c>
    </row>
    <row r="17" spans="1:44">
      <c r="A17" s="236" t="s">
        <v>85</v>
      </c>
      <c r="B17" s="138" t="s">
        <v>7416</v>
      </c>
      <c r="C17" s="138" t="s">
        <v>7417</v>
      </c>
      <c r="D17" s="138" t="s">
        <v>33</v>
      </c>
      <c r="E17" s="145" t="s">
        <v>7348</v>
      </c>
      <c r="F17" s="138" t="s">
        <v>34</v>
      </c>
      <c r="G17" s="139">
        <v>68.7</v>
      </c>
      <c r="H17" s="139">
        <v>68.654204545454505</v>
      </c>
      <c r="I17" s="139">
        <v>8.59375</v>
      </c>
      <c r="J17" s="139">
        <v>4.84375</v>
      </c>
      <c r="K17" s="139">
        <v>3.75</v>
      </c>
      <c r="L17" s="139">
        <v>17.670454545454501</v>
      </c>
      <c r="M17" s="139">
        <v>7.0454545454545503</v>
      </c>
      <c r="N17" s="139">
        <v>10.625</v>
      </c>
      <c r="O17" s="139">
        <v>8.75</v>
      </c>
      <c r="P17" s="139">
        <v>16.875</v>
      </c>
      <c r="Q17" s="139">
        <v>9.375</v>
      </c>
      <c r="R17" s="154">
        <v>7.39</v>
      </c>
      <c r="S17" s="156">
        <v>61.8</v>
      </c>
      <c r="T17" s="155">
        <f t="shared" si="0"/>
        <v>6.9000000000000057</v>
      </c>
      <c r="U17" s="165" t="s">
        <v>7348</v>
      </c>
      <c r="V17" s="167" t="s">
        <v>7587</v>
      </c>
      <c r="W17" s="167" t="s">
        <v>7587</v>
      </c>
      <c r="X17" s="167" t="s">
        <v>7587</v>
      </c>
      <c r="Y17" s="167" t="s">
        <v>7613</v>
      </c>
      <c r="Z17" s="167" t="s">
        <v>7348</v>
      </c>
      <c r="AA17" s="167" t="s">
        <v>7587</v>
      </c>
      <c r="AB17" s="167" t="s">
        <v>7348</v>
      </c>
      <c r="AC17" s="167" t="s">
        <v>7587</v>
      </c>
      <c r="AD17" s="167" t="s">
        <v>7357</v>
      </c>
      <c r="AE17" s="238" t="s">
        <v>7587</v>
      </c>
      <c r="AF17" s="168" t="s">
        <v>7587</v>
      </c>
      <c r="AG17" s="168" t="s">
        <v>7587</v>
      </c>
      <c r="AH17" s="167" t="s">
        <v>7357</v>
      </c>
      <c r="AI17" s="167" t="s">
        <v>7357</v>
      </c>
      <c r="AJ17" s="167" t="s">
        <v>7348</v>
      </c>
      <c r="AK17" s="167" t="s">
        <v>7357</v>
      </c>
      <c r="AL17" s="167" t="s">
        <v>7587</v>
      </c>
      <c r="AM17" s="167" t="s">
        <v>7357</v>
      </c>
      <c r="AN17" s="168" t="s">
        <v>7357</v>
      </c>
      <c r="AO17" s="168" t="s">
        <v>7348</v>
      </c>
      <c r="AP17" s="168" t="s">
        <v>7587</v>
      </c>
      <c r="AQ17" s="168" t="s">
        <v>7357</v>
      </c>
      <c r="AR17" s="168" t="s">
        <v>7357</v>
      </c>
    </row>
    <row r="18" spans="1:44">
      <c r="A18" s="236" t="s">
        <v>86</v>
      </c>
      <c r="B18" s="138" t="s">
        <v>7418</v>
      </c>
      <c r="C18" s="138" t="s">
        <v>7358</v>
      </c>
      <c r="D18" s="138" t="s">
        <v>33</v>
      </c>
      <c r="E18" s="145" t="s">
        <v>7348</v>
      </c>
      <c r="F18" s="138" t="s">
        <v>26</v>
      </c>
      <c r="G18" s="139">
        <v>4.5</v>
      </c>
      <c r="H18" s="139">
        <v>4.5036454166666697</v>
      </c>
      <c r="I18" s="139">
        <v>0.57291666666666696</v>
      </c>
      <c r="J18" s="139">
        <v>0.15625</v>
      </c>
      <c r="K18" s="139">
        <v>0.41666666666666702</v>
      </c>
      <c r="L18" s="139">
        <v>0</v>
      </c>
      <c r="M18" s="139">
        <v>0</v>
      </c>
      <c r="N18" s="139">
        <v>0</v>
      </c>
      <c r="O18" s="139">
        <v>1.25</v>
      </c>
      <c r="P18" s="139">
        <v>1.25</v>
      </c>
      <c r="Q18" s="233">
        <v>0.90072874999999997</v>
      </c>
      <c r="R18" s="154">
        <v>0.53</v>
      </c>
      <c r="S18" s="156">
        <v>2.8</v>
      </c>
      <c r="T18" s="155">
        <f t="shared" si="0"/>
        <v>1.7000000000000002</v>
      </c>
      <c r="U18" s="166" t="s">
        <v>7357</v>
      </c>
      <c r="V18" s="167" t="s">
        <v>7587</v>
      </c>
      <c r="W18" s="167" t="s">
        <v>7587</v>
      </c>
      <c r="X18" s="238" t="s">
        <v>7587</v>
      </c>
      <c r="Y18" s="167" t="s">
        <v>7357</v>
      </c>
      <c r="Z18" s="167" t="s">
        <v>7357</v>
      </c>
      <c r="AA18" s="167" t="s">
        <v>7587</v>
      </c>
      <c r="AB18" s="167" t="s">
        <v>7357</v>
      </c>
      <c r="AC18" s="167" t="s">
        <v>7587</v>
      </c>
      <c r="AD18" s="167" t="s">
        <v>7357</v>
      </c>
      <c r="AE18" s="238" t="s">
        <v>7587</v>
      </c>
      <c r="AF18" s="168" t="s">
        <v>7587</v>
      </c>
      <c r="AG18" s="168" t="s">
        <v>7587</v>
      </c>
      <c r="AH18" s="167" t="s">
        <v>7357</v>
      </c>
      <c r="AI18" s="167" t="s">
        <v>7357</v>
      </c>
      <c r="AJ18" s="167" t="s">
        <v>7357</v>
      </c>
      <c r="AK18" s="167" t="s">
        <v>7357</v>
      </c>
      <c r="AL18" s="167" t="s">
        <v>7587</v>
      </c>
      <c r="AM18" s="167" t="s">
        <v>7357</v>
      </c>
      <c r="AN18" s="168" t="s">
        <v>7357</v>
      </c>
      <c r="AO18" s="168" t="s">
        <v>7357</v>
      </c>
      <c r="AP18" s="168" t="s">
        <v>7587</v>
      </c>
      <c r="AQ18" s="168" t="s">
        <v>7357</v>
      </c>
      <c r="AR18" s="168" t="s">
        <v>7357</v>
      </c>
    </row>
    <row r="19" spans="1:44">
      <c r="A19" s="236" t="s">
        <v>87</v>
      </c>
      <c r="B19" s="138" t="s">
        <v>7419</v>
      </c>
      <c r="C19" s="138" t="s">
        <v>7420</v>
      </c>
      <c r="D19" s="138" t="s">
        <v>33</v>
      </c>
      <c r="E19" s="145" t="s">
        <v>7348</v>
      </c>
      <c r="F19" s="138" t="s">
        <v>55</v>
      </c>
      <c r="G19" s="139">
        <v>41.3</v>
      </c>
      <c r="H19" s="139">
        <v>41.3362121212121</v>
      </c>
      <c r="I19" s="139">
        <v>3.9583333333333299</v>
      </c>
      <c r="J19" s="139">
        <v>1.875</v>
      </c>
      <c r="K19" s="139">
        <v>2.0833333333333299</v>
      </c>
      <c r="L19" s="139">
        <v>7.3295454545454604</v>
      </c>
      <c r="M19" s="139">
        <v>2.9545454545454501</v>
      </c>
      <c r="N19" s="139">
        <v>4.375</v>
      </c>
      <c r="O19" s="139">
        <v>5.8333333333333304</v>
      </c>
      <c r="P19" s="139">
        <v>6.875</v>
      </c>
      <c r="Q19" s="139">
        <v>12.5</v>
      </c>
      <c r="R19" s="154">
        <v>4.84</v>
      </c>
      <c r="S19" s="163">
        <v>34.799999999999997</v>
      </c>
      <c r="T19" s="164">
        <f t="shared" si="0"/>
        <v>6.5</v>
      </c>
      <c r="U19" s="165" t="s">
        <v>7348</v>
      </c>
      <c r="V19" s="167" t="s">
        <v>7587</v>
      </c>
      <c r="W19" s="167" t="s">
        <v>7587</v>
      </c>
      <c r="X19" s="167" t="s">
        <v>7587</v>
      </c>
      <c r="Y19" s="167" t="s">
        <v>7613</v>
      </c>
      <c r="Z19" s="167" t="s">
        <v>7348</v>
      </c>
      <c r="AA19" s="167" t="s">
        <v>7587</v>
      </c>
      <c r="AB19" s="167" t="s">
        <v>7348</v>
      </c>
      <c r="AC19" s="167" t="s">
        <v>7587</v>
      </c>
      <c r="AD19" s="167" t="s">
        <v>7357</v>
      </c>
      <c r="AE19" s="238" t="s">
        <v>7587</v>
      </c>
      <c r="AF19" s="168" t="s">
        <v>7587</v>
      </c>
      <c r="AG19" s="168" t="s">
        <v>7587</v>
      </c>
      <c r="AH19" s="167" t="s">
        <v>7357</v>
      </c>
      <c r="AI19" s="167" t="s">
        <v>7348</v>
      </c>
      <c r="AJ19" s="167" t="s">
        <v>7357</v>
      </c>
      <c r="AK19" s="167" t="s">
        <v>7357</v>
      </c>
      <c r="AL19" s="167" t="s">
        <v>7587</v>
      </c>
      <c r="AM19" s="167" t="s">
        <v>7357</v>
      </c>
      <c r="AN19" s="168" t="s">
        <v>7357</v>
      </c>
      <c r="AO19" s="168" t="s">
        <v>7357</v>
      </c>
      <c r="AP19" s="168" t="s">
        <v>7587</v>
      </c>
      <c r="AQ19" s="168" t="s">
        <v>7357</v>
      </c>
      <c r="AR19" s="168" t="s">
        <v>7357</v>
      </c>
    </row>
    <row r="20" spans="1:44">
      <c r="A20" s="236" t="s">
        <v>89</v>
      </c>
      <c r="B20" s="138" t="s">
        <v>7423</v>
      </c>
      <c r="C20" s="138" t="s">
        <v>7358</v>
      </c>
      <c r="D20" s="138" t="s">
        <v>33</v>
      </c>
      <c r="E20" s="145" t="s">
        <v>7348</v>
      </c>
      <c r="F20" s="138" t="s">
        <v>21</v>
      </c>
      <c r="G20" s="139">
        <v>22.7</v>
      </c>
      <c r="H20" s="139">
        <v>22.711628787878801</v>
      </c>
      <c r="I20" s="139">
        <v>2.1354166666666701</v>
      </c>
      <c r="J20" s="139">
        <v>1.71875</v>
      </c>
      <c r="K20" s="139">
        <v>0.41666666666666702</v>
      </c>
      <c r="L20" s="139">
        <v>1.7045454545454499</v>
      </c>
      <c r="M20" s="139">
        <v>0.45454545454545497</v>
      </c>
      <c r="N20" s="139">
        <v>1.25</v>
      </c>
      <c r="O20" s="139">
        <v>1.6666666666666701</v>
      </c>
      <c r="P20" s="139">
        <v>9.375</v>
      </c>
      <c r="Q20" s="139">
        <v>3.75</v>
      </c>
      <c r="R20" s="154">
        <v>4.08</v>
      </c>
      <c r="S20" s="156">
        <v>18.5</v>
      </c>
      <c r="T20" s="155">
        <f t="shared" si="0"/>
        <v>4.1999999999999993</v>
      </c>
      <c r="U20" s="165" t="s">
        <v>7348</v>
      </c>
      <c r="V20" s="167" t="s">
        <v>7587</v>
      </c>
      <c r="W20" s="167" t="s">
        <v>7587</v>
      </c>
      <c r="X20" s="167" t="s">
        <v>7587</v>
      </c>
      <c r="Y20" s="167" t="s">
        <v>7357</v>
      </c>
      <c r="Z20" s="167" t="s">
        <v>7348</v>
      </c>
      <c r="AA20" s="167" t="s">
        <v>7587</v>
      </c>
      <c r="AB20" s="167" t="s">
        <v>7348</v>
      </c>
      <c r="AC20" s="167" t="s">
        <v>7587</v>
      </c>
      <c r="AD20" s="167" t="s">
        <v>7357</v>
      </c>
      <c r="AE20" s="238" t="s">
        <v>7587</v>
      </c>
      <c r="AF20" s="168" t="s">
        <v>7587</v>
      </c>
      <c r="AG20" s="168" t="s">
        <v>7587</v>
      </c>
      <c r="AH20" s="167" t="s">
        <v>7357</v>
      </c>
      <c r="AI20" s="167" t="s">
        <v>7348</v>
      </c>
      <c r="AJ20" s="167" t="s">
        <v>7357</v>
      </c>
      <c r="AK20" s="167" t="s">
        <v>7357</v>
      </c>
      <c r="AL20" s="167" t="s">
        <v>7587</v>
      </c>
      <c r="AM20" s="167" t="s">
        <v>7357</v>
      </c>
      <c r="AN20" s="168" t="s">
        <v>7357</v>
      </c>
      <c r="AO20" s="168" t="s">
        <v>7357</v>
      </c>
      <c r="AP20" s="168" t="s">
        <v>7587</v>
      </c>
      <c r="AQ20" s="168" t="s">
        <v>7357</v>
      </c>
      <c r="AR20" s="168" t="s">
        <v>7357</v>
      </c>
    </row>
    <row r="21" spans="1:44">
      <c r="A21" s="236" t="s">
        <v>93</v>
      </c>
      <c r="B21" s="138" t="s">
        <v>7429</v>
      </c>
      <c r="C21" s="138" t="s">
        <v>7358</v>
      </c>
      <c r="D21" s="138" t="s">
        <v>33</v>
      </c>
      <c r="E21" s="145" t="s">
        <v>7348</v>
      </c>
      <c r="F21" s="138" t="s">
        <v>52</v>
      </c>
      <c r="G21" s="139">
        <v>70.7</v>
      </c>
      <c r="H21" s="139">
        <v>70.666710712121201</v>
      </c>
      <c r="I21" s="139">
        <v>7.4479166666666696</v>
      </c>
      <c r="J21" s="139">
        <v>3.28125</v>
      </c>
      <c r="K21" s="139">
        <v>4.1666666666666696</v>
      </c>
      <c r="L21" s="139">
        <v>17.045454545454501</v>
      </c>
      <c r="M21" s="139">
        <v>7.0454545454545503</v>
      </c>
      <c r="N21" s="139">
        <v>10</v>
      </c>
      <c r="O21" s="139">
        <v>11.25</v>
      </c>
      <c r="P21" s="139">
        <v>12.5</v>
      </c>
      <c r="Q21" s="233">
        <v>14.1333395</v>
      </c>
      <c r="R21" s="154">
        <v>8.2899999999999991</v>
      </c>
      <c r="S21" s="156">
        <v>52.3</v>
      </c>
      <c r="T21" s="155">
        <f t="shared" si="0"/>
        <v>18.400000000000006</v>
      </c>
      <c r="U21" s="165" t="s">
        <v>7348</v>
      </c>
      <c r="V21" s="167" t="s">
        <v>7587</v>
      </c>
      <c r="W21" s="167" t="s">
        <v>7587</v>
      </c>
      <c r="X21" s="238" t="s">
        <v>7587</v>
      </c>
      <c r="Y21" s="167" t="s">
        <v>7357</v>
      </c>
      <c r="Z21" s="167" t="s">
        <v>7587</v>
      </c>
      <c r="AA21" s="167" t="s">
        <v>7348</v>
      </c>
      <c r="AB21" s="167" t="s">
        <v>7357</v>
      </c>
      <c r="AC21" s="167" t="s">
        <v>7587</v>
      </c>
      <c r="AD21" s="167" t="s">
        <v>7357</v>
      </c>
      <c r="AE21" s="238" t="s">
        <v>7587</v>
      </c>
      <c r="AF21" s="168" t="s">
        <v>7587</v>
      </c>
      <c r="AG21" s="168" t="s">
        <v>7587</v>
      </c>
      <c r="AH21" s="167" t="s">
        <v>7357</v>
      </c>
      <c r="AI21" s="167" t="s">
        <v>7348</v>
      </c>
      <c r="AJ21" s="167" t="s">
        <v>7357</v>
      </c>
      <c r="AK21" s="167" t="s">
        <v>7357</v>
      </c>
      <c r="AL21" s="167" t="s">
        <v>7587</v>
      </c>
      <c r="AM21" s="167" t="s">
        <v>7348</v>
      </c>
      <c r="AN21" s="168" t="s">
        <v>7357</v>
      </c>
      <c r="AO21" s="168" t="s">
        <v>7357</v>
      </c>
      <c r="AP21" s="168" t="s">
        <v>7587</v>
      </c>
      <c r="AQ21" s="168" t="s">
        <v>7357</v>
      </c>
      <c r="AR21" s="168" t="s">
        <v>7357</v>
      </c>
    </row>
    <row r="22" spans="1:44">
      <c r="A22" s="236" t="s">
        <v>94</v>
      </c>
      <c r="B22" s="138" t="s">
        <v>7430</v>
      </c>
      <c r="C22" s="138" t="s">
        <v>7431</v>
      </c>
      <c r="D22" s="138" t="s">
        <v>33</v>
      </c>
      <c r="E22" s="145" t="s">
        <v>7348</v>
      </c>
      <c r="F22" s="138" t="s">
        <v>24</v>
      </c>
      <c r="G22" s="139">
        <v>10.4</v>
      </c>
      <c r="H22" s="139">
        <v>10.433285537878801</v>
      </c>
      <c r="I22" s="139">
        <v>1.3020833333333299</v>
      </c>
      <c r="J22" s="139">
        <v>0.46875</v>
      </c>
      <c r="K22" s="139">
        <v>0.83333333333333304</v>
      </c>
      <c r="L22" s="139">
        <v>0.45454545454545497</v>
      </c>
      <c r="M22" s="139">
        <v>0.45454545454545497</v>
      </c>
      <c r="N22" s="139">
        <v>0</v>
      </c>
      <c r="O22" s="139">
        <v>0</v>
      </c>
      <c r="P22" s="139">
        <v>3.75</v>
      </c>
      <c r="Q22" s="233">
        <v>2.0866567499999999</v>
      </c>
      <c r="R22" s="154">
        <v>2.84</v>
      </c>
      <c r="S22" s="156">
        <v>6.5</v>
      </c>
      <c r="T22" s="155">
        <f t="shared" si="0"/>
        <v>3.9000000000000004</v>
      </c>
      <c r="U22" s="165" t="s">
        <v>7348</v>
      </c>
      <c r="V22" s="167" t="s">
        <v>7587</v>
      </c>
      <c r="W22" s="167" t="s">
        <v>7587</v>
      </c>
      <c r="X22" s="222" t="s">
        <v>7587</v>
      </c>
      <c r="Y22" s="167" t="s">
        <v>7357</v>
      </c>
      <c r="Z22" s="167" t="s">
        <v>7357</v>
      </c>
      <c r="AA22" s="167" t="s">
        <v>7587</v>
      </c>
      <c r="AB22" s="167" t="s">
        <v>7357</v>
      </c>
      <c r="AC22" s="167" t="s">
        <v>7587</v>
      </c>
      <c r="AD22" s="167" t="s">
        <v>7357</v>
      </c>
      <c r="AE22" s="238" t="s">
        <v>7587</v>
      </c>
      <c r="AF22" s="168" t="s">
        <v>7587</v>
      </c>
      <c r="AG22" s="168" t="s">
        <v>7587</v>
      </c>
      <c r="AH22" s="167" t="s">
        <v>7357</v>
      </c>
      <c r="AI22" s="167" t="s">
        <v>7357</v>
      </c>
      <c r="AJ22" s="167" t="s">
        <v>7357</v>
      </c>
      <c r="AK22" s="167" t="s">
        <v>7357</v>
      </c>
      <c r="AL22" s="167" t="s">
        <v>7587</v>
      </c>
      <c r="AM22" s="167" t="s">
        <v>7357</v>
      </c>
      <c r="AN22" s="168" t="s">
        <v>7357</v>
      </c>
      <c r="AO22" s="168" t="s">
        <v>7357</v>
      </c>
      <c r="AP22" s="168" t="s">
        <v>7587</v>
      </c>
      <c r="AQ22" s="168" t="s">
        <v>7357</v>
      </c>
      <c r="AR22" s="168" t="s">
        <v>7357</v>
      </c>
    </row>
    <row r="23" spans="1:44">
      <c r="A23" s="236" t="s">
        <v>8279</v>
      </c>
      <c r="B23" s="138" t="s">
        <v>7434</v>
      </c>
      <c r="C23" s="138" t="s">
        <v>7435</v>
      </c>
      <c r="D23" s="138" t="s">
        <v>98</v>
      </c>
      <c r="E23" s="145" t="s">
        <v>7348</v>
      </c>
      <c r="F23" s="138" t="s">
        <v>55</v>
      </c>
      <c r="G23" s="139">
        <v>46.1</v>
      </c>
      <c r="H23" s="139">
        <v>46.079848484848497</v>
      </c>
      <c r="I23" s="139">
        <v>6.6666666666666696</v>
      </c>
      <c r="J23" s="139">
        <v>2.5</v>
      </c>
      <c r="K23" s="139">
        <v>4.1666666666666696</v>
      </c>
      <c r="L23" s="139">
        <v>13.068181818181801</v>
      </c>
      <c r="M23" s="139">
        <v>4.3181818181818201</v>
      </c>
      <c r="N23" s="139">
        <v>8.75</v>
      </c>
      <c r="O23" s="139">
        <v>5</v>
      </c>
      <c r="P23" s="139">
        <v>6.1875</v>
      </c>
      <c r="Q23" s="139">
        <v>9.6875</v>
      </c>
      <c r="R23" s="154">
        <v>5.47</v>
      </c>
      <c r="S23" s="266">
        <v>43.503050239234447</v>
      </c>
      <c r="T23" s="159" t="s">
        <v>8278</v>
      </c>
      <c r="U23" s="165" t="s">
        <v>7348</v>
      </c>
      <c r="V23" s="167" t="s">
        <v>7587</v>
      </c>
      <c r="W23" s="167" t="s">
        <v>7587</v>
      </c>
      <c r="X23" s="168" t="s">
        <v>7621</v>
      </c>
      <c r="Y23" s="167" t="s">
        <v>7348</v>
      </c>
      <c r="Z23" s="167" t="s">
        <v>7587</v>
      </c>
      <c r="AA23" s="167" t="s">
        <v>7348</v>
      </c>
      <c r="AB23" s="167" t="s">
        <v>7357</v>
      </c>
      <c r="AC23" s="167" t="s">
        <v>7587</v>
      </c>
      <c r="AD23" s="167" t="s">
        <v>7357</v>
      </c>
      <c r="AE23" s="167" t="s">
        <v>7357</v>
      </c>
      <c r="AF23" s="238" t="s">
        <v>7357</v>
      </c>
      <c r="AG23" s="168" t="s">
        <v>7587</v>
      </c>
      <c r="AH23" s="167" t="s">
        <v>7357</v>
      </c>
      <c r="AI23" s="167" t="s">
        <v>7348</v>
      </c>
      <c r="AJ23" s="167" t="s">
        <v>7357</v>
      </c>
      <c r="AK23" s="167" t="s">
        <v>7357</v>
      </c>
      <c r="AL23" s="167" t="s">
        <v>7357</v>
      </c>
      <c r="AM23" s="167" t="s">
        <v>7357</v>
      </c>
      <c r="AN23" s="168" t="s">
        <v>7357</v>
      </c>
      <c r="AO23" s="168" t="s">
        <v>7357</v>
      </c>
      <c r="AP23" s="168" t="s">
        <v>7587</v>
      </c>
      <c r="AQ23" s="168" t="s">
        <v>7357</v>
      </c>
      <c r="AR23" s="168" t="s">
        <v>7357</v>
      </c>
    </row>
    <row r="24" spans="1:44">
      <c r="A24" s="236" t="s">
        <v>99</v>
      </c>
      <c r="B24" s="138" t="s">
        <v>7436</v>
      </c>
      <c r="C24" s="138" t="s">
        <v>7437</v>
      </c>
      <c r="D24" s="138" t="s">
        <v>33</v>
      </c>
      <c r="E24" s="145" t="s">
        <v>7348</v>
      </c>
      <c r="F24" s="138" t="s">
        <v>37</v>
      </c>
      <c r="G24" s="139">
        <v>34</v>
      </c>
      <c r="H24" s="139">
        <v>34.011742424242399</v>
      </c>
      <c r="I24" s="139">
        <v>3.0208333333333299</v>
      </c>
      <c r="J24" s="139">
        <v>2.1875</v>
      </c>
      <c r="K24" s="139">
        <v>0.83333333333333304</v>
      </c>
      <c r="L24" s="139">
        <v>4.0909090909090899</v>
      </c>
      <c r="M24" s="139">
        <v>4.0909090909090899</v>
      </c>
      <c r="N24" s="139">
        <v>0</v>
      </c>
      <c r="O24" s="139">
        <v>3.75</v>
      </c>
      <c r="P24" s="139">
        <v>6.25</v>
      </c>
      <c r="Q24" s="139">
        <v>12.5</v>
      </c>
      <c r="R24" s="154">
        <v>4.4000000000000004</v>
      </c>
      <c r="S24" s="156">
        <v>16.899999999999999</v>
      </c>
      <c r="T24" s="155">
        <f t="shared" si="0"/>
        <v>17.100000000000001</v>
      </c>
      <c r="U24" s="165" t="s">
        <v>7348</v>
      </c>
      <c r="V24" s="167" t="s">
        <v>7587</v>
      </c>
      <c r="W24" s="167" t="s">
        <v>7587</v>
      </c>
      <c r="X24" s="167" t="s">
        <v>7587</v>
      </c>
      <c r="Y24" s="167" t="s">
        <v>7357</v>
      </c>
      <c r="Z24" s="167" t="s">
        <v>7357</v>
      </c>
      <c r="AA24" s="167" t="s">
        <v>7357</v>
      </c>
      <c r="AB24" s="167" t="s">
        <v>7357</v>
      </c>
      <c r="AC24" s="167" t="s">
        <v>7587</v>
      </c>
      <c r="AD24" s="167" t="s">
        <v>7357</v>
      </c>
      <c r="AE24" s="238" t="s">
        <v>7587</v>
      </c>
      <c r="AF24" s="168" t="s">
        <v>7587</v>
      </c>
      <c r="AG24" s="168" t="s">
        <v>7587</v>
      </c>
      <c r="AH24" s="167" t="s">
        <v>7357</v>
      </c>
      <c r="AI24" s="167" t="s">
        <v>7357</v>
      </c>
      <c r="AJ24" s="167" t="s">
        <v>7357</v>
      </c>
      <c r="AK24" s="167" t="s">
        <v>7357</v>
      </c>
      <c r="AL24" s="167" t="s">
        <v>7587</v>
      </c>
      <c r="AM24" s="167" t="s">
        <v>7357</v>
      </c>
      <c r="AN24" s="168" t="s">
        <v>7357</v>
      </c>
      <c r="AO24" s="168" t="s">
        <v>7357</v>
      </c>
      <c r="AP24" s="168" t="s">
        <v>7587</v>
      </c>
      <c r="AQ24" s="168" t="s">
        <v>7357</v>
      </c>
      <c r="AR24" s="168" t="s">
        <v>7357</v>
      </c>
    </row>
    <row r="25" spans="1:44">
      <c r="A25" s="236" t="s">
        <v>101</v>
      </c>
      <c r="B25" s="138" t="s">
        <v>7439</v>
      </c>
      <c r="C25" s="138" t="s">
        <v>7349</v>
      </c>
      <c r="D25" s="138" t="s">
        <v>33</v>
      </c>
      <c r="E25" s="145" t="s">
        <v>7357</v>
      </c>
      <c r="F25" s="138" t="s">
        <v>24</v>
      </c>
      <c r="G25" s="139">
        <v>15.8</v>
      </c>
      <c r="H25" s="139">
        <v>15.7951219848485</v>
      </c>
      <c r="I25" s="139">
        <v>2.4479166666666701</v>
      </c>
      <c r="J25" s="139">
        <v>2.03125</v>
      </c>
      <c r="K25" s="139">
        <v>0.41666666666666702</v>
      </c>
      <c r="L25" s="139">
        <v>2.4431818181818201</v>
      </c>
      <c r="M25" s="139">
        <v>1.8181818181818199</v>
      </c>
      <c r="N25" s="139">
        <v>0.625</v>
      </c>
      <c r="O25" s="139">
        <v>1.25</v>
      </c>
      <c r="P25" s="139">
        <v>3.125</v>
      </c>
      <c r="Q25" s="233">
        <v>3.1590235</v>
      </c>
      <c r="R25" s="154">
        <v>3.37</v>
      </c>
      <c r="S25" s="158" t="s">
        <v>7587</v>
      </c>
      <c r="T25" s="158" t="s">
        <v>7587</v>
      </c>
      <c r="U25" s="166" t="s">
        <v>7357</v>
      </c>
      <c r="V25" s="167" t="s">
        <v>7587</v>
      </c>
      <c r="W25" s="167" t="s">
        <v>7587</v>
      </c>
      <c r="X25" s="167" t="s">
        <v>7587</v>
      </c>
      <c r="Y25" s="167" t="s">
        <v>7613</v>
      </c>
      <c r="Z25" s="167" t="s">
        <v>7587</v>
      </c>
      <c r="AA25" s="167" t="s">
        <v>7587</v>
      </c>
      <c r="AB25" s="167" t="s">
        <v>7357</v>
      </c>
      <c r="AC25" s="167" t="s">
        <v>7587</v>
      </c>
      <c r="AD25" s="167" t="s">
        <v>7357</v>
      </c>
      <c r="AE25" s="238" t="s">
        <v>7587</v>
      </c>
      <c r="AF25" s="168" t="s">
        <v>7587</v>
      </c>
      <c r="AG25" s="168" t="s">
        <v>7587</v>
      </c>
      <c r="AH25" s="167" t="s">
        <v>7357</v>
      </c>
      <c r="AI25" s="167" t="s">
        <v>7357</v>
      </c>
      <c r="AJ25" s="167" t="s">
        <v>7357</v>
      </c>
      <c r="AK25" s="167" t="s">
        <v>7357</v>
      </c>
      <c r="AL25" s="167" t="s">
        <v>7587</v>
      </c>
      <c r="AM25" s="167" t="s">
        <v>7357</v>
      </c>
      <c r="AN25" s="168" t="s">
        <v>7357</v>
      </c>
      <c r="AO25" s="168" t="s">
        <v>7357</v>
      </c>
      <c r="AP25" s="168" t="s">
        <v>7587</v>
      </c>
      <c r="AQ25" s="168" t="s">
        <v>7357</v>
      </c>
      <c r="AR25" s="168" t="s">
        <v>7357</v>
      </c>
    </row>
    <row r="26" spans="1:44">
      <c r="A26" s="236" t="s">
        <v>115</v>
      </c>
      <c r="B26" s="138" t="s">
        <v>7455</v>
      </c>
      <c r="C26" s="138" t="s">
        <v>7351</v>
      </c>
      <c r="D26" s="138" t="s">
        <v>33</v>
      </c>
      <c r="E26" s="145" t="s">
        <v>7357</v>
      </c>
      <c r="F26" s="138" t="s">
        <v>24</v>
      </c>
      <c r="G26" s="139">
        <v>14.1</v>
      </c>
      <c r="H26" s="139">
        <v>14.1069596818182</v>
      </c>
      <c r="I26" s="139">
        <v>2.1354166666666701</v>
      </c>
      <c r="J26" s="139">
        <v>1.71875</v>
      </c>
      <c r="K26" s="139">
        <v>0.41666666666666702</v>
      </c>
      <c r="L26" s="139">
        <v>0.68181818181818199</v>
      </c>
      <c r="M26" s="139">
        <v>0.68181818181818199</v>
      </c>
      <c r="N26" s="139">
        <v>0</v>
      </c>
      <c r="O26" s="139">
        <v>0.83333333333333304</v>
      </c>
      <c r="P26" s="139">
        <v>4.375</v>
      </c>
      <c r="Q26" s="233">
        <v>2.8213914999999998</v>
      </c>
      <c r="R26" s="154">
        <v>3.26</v>
      </c>
      <c r="S26" s="159" t="s">
        <v>7587</v>
      </c>
      <c r="T26" s="159" t="s">
        <v>7587</v>
      </c>
      <c r="U26" s="165" t="s">
        <v>7348</v>
      </c>
      <c r="V26" s="167" t="s">
        <v>7587</v>
      </c>
      <c r="W26" s="167" t="s">
        <v>7587</v>
      </c>
      <c r="X26" s="238" t="s">
        <v>7587</v>
      </c>
      <c r="Y26" s="167" t="s">
        <v>7613</v>
      </c>
      <c r="Z26" s="167" t="s">
        <v>7348</v>
      </c>
      <c r="AA26" s="167" t="s">
        <v>7587</v>
      </c>
      <c r="AB26" s="167" t="s">
        <v>7357</v>
      </c>
      <c r="AC26" s="167" t="s">
        <v>7587</v>
      </c>
      <c r="AD26" s="167" t="s">
        <v>7357</v>
      </c>
      <c r="AE26" s="238" t="s">
        <v>7587</v>
      </c>
      <c r="AF26" s="168" t="s">
        <v>7587</v>
      </c>
      <c r="AG26" s="168" t="s">
        <v>7587</v>
      </c>
      <c r="AH26" s="167" t="s">
        <v>7357</v>
      </c>
      <c r="AI26" s="167" t="s">
        <v>7357</v>
      </c>
      <c r="AJ26" s="167" t="s">
        <v>7357</v>
      </c>
      <c r="AK26" s="167" t="s">
        <v>7357</v>
      </c>
      <c r="AL26" s="167" t="s">
        <v>7587</v>
      </c>
      <c r="AM26" s="167" t="s">
        <v>7357</v>
      </c>
      <c r="AN26" s="168" t="s">
        <v>7357</v>
      </c>
      <c r="AO26" s="168" t="s">
        <v>7357</v>
      </c>
      <c r="AP26" s="168" t="s">
        <v>7587</v>
      </c>
      <c r="AQ26" s="168" t="s">
        <v>7357</v>
      </c>
      <c r="AR26" s="168" t="s">
        <v>7357</v>
      </c>
    </row>
    <row r="27" spans="1:44">
      <c r="A27" s="236" t="s">
        <v>117</v>
      </c>
      <c r="B27" s="138" t="s">
        <v>7457</v>
      </c>
      <c r="C27" s="138" t="s">
        <v>7351</v>
      </c>
      <c r="D27" s="138" t="s">
        <v>33</v>
      </c>
      <c r="E27" s="145" t="s">
        <v>7357</v>
      </c>
      <c r="F27" s="138" t="s">
        <v>24</v>
      </c>
      <c r="G27" s="139">
        <v>16.2</v>
      </c>
      <c r="H27" s="139">
        <v>16.193134075757602</v>
      </c>
      <c r="I27" s="139">
        <v>3.1770833333333299</v>
      </c>
      <c r="J27" s="139">
        <v>2.34375</v>
      </c>
      <c r="K27" s="139">
        <v>0.83333333333333304</v>
      </c>
      <c r="L27" s="139">
        <v>0.90909090909090895</v>
      </c>
      <c r="M27" s="139">
        <v>0.90909090909090895</v>
      </c>
      <c r="N27" s="139">
        <v>0</v>
      </c>
      <c r="O27" s="139">
        <v>0.83333333333333304</v>
      </c>
      <c r="P27" s="139">
        <v>4.375</v>
      </c>
      <c r="Q27" s="233">
        <v>3.2386265000000001</v>
      </c>
      <c r="R27" s="154">
        <v>3.66</v>
      </c>
      <c r="S27" s="158" t="s">
        <v>7587</v>
      </c>
      <c r="T27" s="158" t="s">
        <v>7587</v>
      </c>
      <c r="U27" s="165" t="s">
        <v>7348</v>
      </c>
      <c r="V27" s="167" t="s">
        <v>7587</v>
      </c>
      <c r="W27" s="167" t="s">
        <v>7587</v>
      </c>
      <c r="X27" s="222" t="s">
        <v>7587</v>
      </c>
      <c r="Y27" s="167" t="s">
        <v>7613</v>
      </c>
      <c r="Z27" s="167" t="s">
        <v>7357</v>
      </c>
      <c r="AA27" s="167" t="s">
        <v>7357</v>
      </c>
      <c r="AB27" s="167" t="s">
        <v>7357</v>
      </c>
      <c r="AC27" s="167" t="s">
        <v>7587</v>
      </c>
      <c r="AD27" s="167" t="s">
        <v>7357</v>
      </c>
      <c r="AE27" s="238" t="s">
        <v>7587</v>
      </c>
      <c r="AF27" s="168" t="s">
        <v>7587</v>
      </c>
      <c r="AG27" s="168" t="s">
        <v>7587</v>
      </c>
      <c r="AH27" s="167" t="s">
        <v>7357</v>
      </c>
      <c r="AI27" s="167" t="s">
        <v>7357</v>
      </c>
      <c r="AJ27" s="167" t="s">
        <v>7357</v>
      </c>
      <c r="AK27" s="167" t="s">
        <v>7357</v>
      </c>
      <c r="AL27" s="167" t="s">
        <v>7587</v>
      </c>
      <c r="AM27" s="167" t="s">
        <v>7357</v>
      </c>
      <c r="AN27" s="168" t="s">
        <v>7357</v>
      </c>
      <c r="AO27" s="168" t="s">
        <v>7357</v>
      </c>
      <c r="AP27" s="168" t="s">
        <v>7587</v>
      </c>
      <c r="AQ27" s="168" t="s">
        <v>7357</v>
      </c>
      <c r="AR27" s="168" t="s">
        <v>7357</v>
      </c>
    </row>
    <row r="28" spans="1:44" s="184" customFormat="1">
      <c r="A28" s="236" t="s">
        <v>129</v>
      </c>
      <c r="B28" s="138" t="s">
        <v>7470</v>
      </c>
      <c r="C28" s="138" t="s">
        <v>7435</v>
      </c>
      <c r="D28" s="138" t="s">
        <v>33</v>
      </c>
      <c r="E28" s="145" t="s">
        <v>7357</v>
      </c>
      <c r="F28" s="138" t="s">
        <v>21</v>
      </c>
      <c r="G28" s="139">
        <v>24.5</v>
      </c>
      <c r="H28" s="139">
        <v>24.46125</v>
      </c>
      <c r="I28" s="139">
        <v>2.4479166666666701</v>
      </c>
      <c r="J28" s="139">
        <v>2.03125</v>
      </c>
      <c r="K28" s="139">
        <v>0.41666666666666702</v>
      </c>
      <c r="L28" s="139">
        <v>8.125</v>
      </c>
      <c r="M28" s="139">
        <v>2.5</v>
      </c>
      <c r="N28" s="139">
        <v>5.625</v>
      </c>
      <c r="O28" s="139">
        <v>2.0833333333333299</v>
      </c>
      <c r="P28" s="139">
        <v>1.875</v>
      </c>
      <c r="Q28" s="139">
        <v>6.25</v>
      </c>
      <c r="R28" s="154">
        <v>3.68</v>
      </c>
      <c r="S28" s="159" t="s">
        <v>7587</v>
      </c>
      <c r="T28" s="159" t="s">
        <v>7587</v>
      </c>
      <c r="U28" s="165" t="s">
        <v>7348</v>
      </c>
      <c r="V28" s="222" t="s">
        <v>7587</v>
      </c>
      <c r="W28" s="222" t="s">
        <v>7587</v>
      </c>
      <c r="X28" s="222" t="s">
        <v>7587</v>
      </c>
      <c r="Y28" s="222" t="s">
        <v>7613</v>
      </c>
      <c r="Z28" s="222" t="s">
        <v>7587</v>
      </c>
      <c r="AA28" s="222" t="s">
        <v>7587</v>
      </c>
      <c r="AB28" s="222" t="s">
        <v>7348</v>
      </c>
      <c r="AC28" s="222" t="s">
        <v>7587</v>
      </c>
      <c r="AD28" s="222" t="s">
        <v>7357</v>
      </c>
      <c r="AE28" s="238" t="s">
        <v>7587</v>
      </c>
      <c r="AF28" s="168" t="s">
        <v>7587</v>
      </c>
      <c r="AG28" s="168" t="s">
        <v>7587</v>
      </c>
      <c r="AH28" s="222" t="s">
        <v>7357</v>
      </c>
      <c r="AI28" s="222" t="s">
        <v>7357</v>
      </c>
      <c r="AJ28" s="222" t="s">
        <v>7357</v>
      </c>
      <c r="AK28" s="222" t="s">
        <v>7357</v>
      </c>
      <c r="AL28" s="222" t="s">
        <v>7587</v>
      </c>
      <c r="AM28" s="222" t="s">
        <v>7357</v>
      </c>
      <c r="AN28" s="168" t="s">
        <v>7357</v>
      </c>
      <c r="AO28" s="168" t="s">
        <v>7357</v>
      </c>
      <c r="AP28" s="168" t="s">
        <v>7587</v>
      </c>
      <c r="AQ28" s="168" t="s">
        <v>7357</v>
      </c>
      <c r="AR28" s="168" t="s">
        <v>7357</v>
      </c>
    </row>
    <row r="29" spans="1:44">
      <c r="A29" s="236" t="s">
        <v>135</v>
      </c>
      <c r="B29" s="138" t="s">
        <v>7477</v>
      </c>
      <c r="C29" s="138" t="s">
        <v>7431</v>
      </c>
      <c r="D29" s="138" t="s">
        <v>33</v>
      </c>
      <c r="E29" s="145" t="s">
        <v>7348</v>
      </c>
      <c r="F29" s="138" t="s">
        <v>21</v>
      </c>
      <c r="G29" s="139">
        <v>28.2</v>
      </c>
      <c r="H29" s="139">
        <v>28.200756310606099</v>
      </c>
      <c r="I29" s="139">
        <v>4.375</v>
      </c>
      <c r="J29" s="139">
        <v>1.875</v>
      </c>
      <c r="K29" s="139">
        <v>2.5</v>
      </c>
      <c r="L29" s="139">
        <v>2.7272727272727302</v>
      </c>
      <c r="M29" s="139">
        <v>2.7272727272727302</v>
      </c>
      <c r="N29" s="139">
        <v>0</v>
      </c>
      <c r="O29" s="139">
        <v>2.0833333333333299</v>
      </c>
      <c r="P29" s="139">
        <v>9.375</v>
      </c>
      <c r="Q29" s="233">
        <v>5.6401502499999996</v>
      </c>
      <c r="R29" s="154">
        <v>4</v>
      </c>
      <c r="S29" s="156">
        <v>24.6</v>
      </c>
      <c r="T29" s="155">
        <f>(G29-S29)</f>
        <v>3.5999999999999979</v>
      </c>
      <c r="U29" s="165" t="s">
        <v>7348</v>
      </c>
      <c r="V29" s="167" t="s">
        <v>7587</v>
      </c>
      <c r="W29" s="167" t="s">
        <v>7587</v>
      </c>
      <c r="X29" s="222" t="s">
        <v>7587</v>
      </c>
      <c r="Y29" s="167" t="s">
        <v>7613</v>
      </c>
      <c r="Z29" s="167" t="s">
        <v>7357</v>
      </c>
      <c r="AA29" s="167" t="s">
        <v>7587</v>
      </c>
      <c r="AB29" s="167" t="s">
        <v>7357</v>
      </c>
      <c r="AC29" s="167" t="s">
        <v>7587</v>
      </c>
      <c r="AD29" s="167" t="s">
        <v>7357</v>
      </c>
      <c r="AE29" s="238" t="s">
        <v>7587</v>
      </c>
      <c r="AF29" s="168" t="s">
        <v>7587</v>
      </c>
      <c r="AG29" s="168" t="s">
        <v>7587</v>
      </c>
      <c r="AH29" s="167" t="s">
        <v>7357</v>
      </c>
      <c r="AI29" s="167" t="s">
        <v>7357</v>
      </c>
      <c r="AJ29" s="167" t="s">
        <v>7357</v>
      </c>
      <c r="AK29" s="167" t="s">
        <v>7357</v>
      </c>
      <c r="AL29" s="167" t="s">
        <v>7587</v>
      </c>
      <c r="AM29" s="167" t="s">
        <v>7357</v>
      </c>
      <c r="AN29" s="168" t="s">
        <v>7357</v>
      </c>
      <c r="AO29" s="168" t="s">
        <v>7357</v>
      </c>
      <c r="AP29" s="168" t="s">
        <v>7587</v>
      </c>
      <c r="AQ29" s="168" t="s">
        <v>7357</v>
      </c>
      <c r="AR29" s="168" t="s">
        <v>7357</v>
      </c>
    </row>
    <row r="30" spans="1:44">
      <c r="A30" s="236" t="s">
        <v>139</v>
      </c>
      <c r="B30" s="138" t="s">
        <v>7481</v>
      </c>
      <c r="C30" s="138" t="s">
        <v>7358</v>
      </c>
      <c r="D30" s="138" t="s">
        <v>33</v>
      </c>
      <c r="E30" s="145" t="s">
        <v>7348</v>
      </c>
      <c r="F30" s="138" t="s">
        <v>21</v>
      </c>
      <c r="G30" s="139">
        <v>24.3</v>
      </c>
      <c r="H30" s="139">
        <v>24.327613636363601</v>
      </c>
      <c r="I30" s="139">
        <v>2.4479166666666701</v>
      </c>
      <c r="J30" s="139">
        <v>0.78125</v>
      </c>
      <c r="K30" s="139">
        <v>1.6666666666666701</v>
      </c>
      <c r="L30" s="139">
        <v>1.13636363636364</v>
      </c>
      <c r="M30" s="139">
        <v>1.13636363636364</v>
      </c>
      <c r="N30" s="139">
        <v>0</v>
      </c>
      <c r="O30" s="139">
        <v>3.3333333333333299</v>
      </c>
      <c r="P30" s="139">
        <v>1.25</v>
      </c>
      <c r="Q30" s="139">
        <v>15</v>
      </c>
      <c r="R30" s="154">
        <v>1.1599999999999999</v>
      </c>
      <c r="S30" s="156">
        <v>11.7</v>
      </c>
      <c r="T30" s="155">
        <f>(G30-S30)</f>
        <v>12.600000000000001</v>
      </c>
      <c r="U30" s="166" t="s">
        <v>7357</v>
      </c>
      <c r="V30" s="167" t="s">
        <v>7587</v>
      </c>
      <c r="W30" s="167" t="s">
        <v>7587</v>
      </c>
      <c r="X30" s="167" t="s">
        <v>7587</v>
      </c>
      <c r="Y30" s="167" t="s">
        <v>7357</v>
      </c>
      <c r="Z30" s="167" t="s">
        <v>7357</v>
      </c>
      <c r="AA30" s="167" t="s">
        <v>7587</v>
      </c>
      <c r="AB30" s="167" t="s">
        <v>7357</v>
      </c>
      <c r="AC30" s="167" t="s">
        <v>7587</v>
      </c>
      <c r="AD30" s="167" t="s">
        <v>7357</v>
      </c>
      <c r="AE30" s="238" t="s">
        <v>7587</v>
      </c>
      <c r="AF30" s="168" t="s">
        <v>7587</v>
      </c>
      <c r="AG30" s="168" t="s">
        <v>7587</v>
      </c>
      <c r="AH30" s="167" t="s">
        <v>7357</v>
      </c>
      <c r="AI30" s="167" t="s">
        <v>7357</v>
      </c>
      <c r="AJ30" s="167" t="s">
        <v>7357</v>
      </c>
      <c r="AK30" s="167" t="s">
        <v>7357</v>
      </c>
      <c r="AL30" s="167" t="s">
        <v>7587</v>
      </c>
      <c r="AM30" s="167" t="s">
        <v>7357</v>
      </c>
      <c r="AN30" s="168" t="s">
        <v>7357</v>
      </c>
      <c r="AO30" s="168" t="s">
        <v>7357</v>
      </c>
      <c r="AP30" s="168" t="s">
        <v>7587</v>
      </c>
      <c r="AQ30" s="168" t="s">
        <v>7357</v>
      </c>
      <c r="AR30" s="168" t="s">
        <v>7357</v>
      </c>
    </row>
    <row r="31" spans="1:44">
      <c r="A31" s="236" t="s">
        <v>151</v>
      </c>
      <c r="B31" s="138" t="s">
        <v>7494</v>
      </c>
      <c r="C31" s="138" t="s">
        <v>7358</v>
      </c>
      <c r="D31" s="138" t="s">
        <v>33</v>
      </c>
      <c r="E31" s="145" t="s">
        <v>7357</v>
      </c>
      <c r="F31" s="138" t="s">
        <v>34</v>
      </c>
      <c r="G31" s="139">
        <v>60.2</v>
      </c>
      <c r="H31" s="139">
        <v>60.216212121212102</v>
      </c>
      <c r="I31" s="139">
        <v>8.125</v>
      </c>
      <c r="J31" s="139">
        <v>3.125</v>
      </c>
      <c r="K31" s="139">
        <v>5</v>
      </c>
      <c r="L31" s="139">
        <v>17.329545454545499</v>
      </c>
      <c r="M31" s="139">
        <v>5.4545454545454604</v>
      </c>
      <c r="N31" s="139">
        <v>11.875</v>
      </c>
      <c r="O31" s="139">
        <v>5.4166666666666696</v>
      </c>
      <c r="P31" s="139">
        <v>10.625</v>
      </c>
      <c r="Q31" s="139">
        <v>11.25</v>
      </c>
      <c r="R31" s="154">
        <v>7.47</v>
      </c>
      <c r="S31" s="158" t="s">
        <v>7587</v>
      </c>
      <c r="T31" s="158" t="s">
        <v>7587</v>
      </c>
      <c r="U31" s="165" t="s">
        <v>7348</v>
      </c>
      <c r="V31" s="167" t="s">
        <v>7587</v>
      </c>
      <c r="W31" s="167" t="s">
        <v>7587</v>
      </c>
      <c r="X31" s="222" t="s">
        <v>7587</v>
      </c>
      <c r="Y31" s="167" t="s">
        <v>7613</v>
      </c>
      <c r="Z31" s="167" t="s">
        <v>7587</v>
      </c>
      <c r="AA31" s="167" t="s">
        <v>7348</v>
      </c>
      <c r="AB31" s="167" t="s">
        <v>7357</v>
      </c>
      <c r="AC31" s="167" t="s">
        <v>7587</v>
      </c>
      <c r="AD31" s="167" t="s">
        <v>7357</v>
      </c>
      <c r="AE31" s="238" t="s">
        <v>7587</v>
      </c>
      <c r="AF31" s="168" t="s">
        <v>7587</v>
      </c>
      <c r="AG31" s="168" t="s">
        <v>7587</v>
      </c>
      <c r="AH31" s="167" t="s">
        <v>7357</v>
      </c>
      <c r="AI31" s="167" t="s">
        <v>7348</v>
      </c>
      <c r="AJ31" s="167" t="s">
        <v>7357</v>
      </c>
      <c r="AK31" s="167" t="s">
        <v>7357</v>
      </c>
      <c r="AL31" s="167" t="s">
        <v>7587</v>
      </c>
      <c r="AM31" s="167" t="s">
        <v>7348</v>
      </c>
      <c r="AN31" s="168" t="s">
        <v>7357</v>
      </c>
      <c r="AO31" s="168" t="s">
        <v>7357</v>
      </c>
      <c r="AP31" s="168" t="s">
        <v>7587</v>
      </c>
      <c r="AQ31" s="168" t="s">
        <v>7357</v>
      </c>
      <c r="AR31" s="168" t="s">
        <v>7357</v>
      </c>
    </row>
    <row r="32" spans="1:44">
      <c r="A32" s="236" t="s">
        <v>155</v>
      </c>
      <c r="B32" s="138" t="s">
        <v>7498</v>
      </c>
      <c r="C32" s="138" t="s">
        <v>7351</v>
      </c>
      <c r="D32" s="138" t="s">
        <v>33</v>
      </c>
      <c r="E32" s="145" t="s">
        <v>7357</v>
      </c>
      <c r="F32" s="138" t="s">
        <v>24</v>
      </c>
      <c r="G32" s="139">
        <v>11.8</v>
      </c>
      <c r="H32" s="139">
        <v>11.782462121212101</v>
      </c>
      <c r="I32" s="139">
        <v>0.78125</v>
      </c>
      <c r="J32" s="139">
        <v>0.78125</v>
      </c>
      <c r="K32" s="139">
        <v>0</v>
      </c>
      <c r="L32" s="139">
        <v>0.45454545454545497</v>
      </c>
      <c r="M32" s="139">
        <v>0.45454545454545497</v>
      </c>
      <c r="N32" s="139">
        <v>0</v>
      </c>
      <c r="O32" s="139">
        <v>1.6666666666666701</v>
      </c>
      <c r="P32" s="139">
        <v>1.25</v>
      </c>
      <c r="Q32" s="139">
        <v>5</v>
      </c>
      <c r="R32" s="154">
        <v>2.63</v>
      </c>
      <c r="S32" s="158" t="s">
        <v>7587</v>
      </c>
      <c r="T32" s="158" t="s">
        <v>7587</v>
      </c>
      <c r="U32" s="165" t="s">
        <v>7348</v>
      </c>
      <c r="V32" s="167" t="s">
        <v>7587</v>
      </c>
      <c r="W32" s="167" t="s">
        <v>7587</v>
      </c>
      <c r="X32" s="167" t="s">
        <v>7587</v>
      </c>
      <c r="Y32" s="167" t="s">
        <v>7357</v>
      </c>
      <c r="Z32" s="167" t="s">
        <v>7587</v>
      </c>
      <c r="AA32" s="167" t="s">
        <v>7357</v>
      </c>
      <c r="AB32" s="167" t="s">
        <v>7357</v>
      </c>
      <c r="AC32" s="167" t="s">
        <v>7587</v>
      </c>
      <c r="AD32" s="167" t="s">
        <v>7357</v>
      </c>
      <c r="AE32" s="238" t="s">
        <v>7587</v>
      </c>
      <c r="AF32" s="168" t="s">
        <v>7587</v>
      </c>
      <c r="AG32" s="168" t="s">
        <v>7587</v>
      </c>
      <c r="AH32" s="167" t="s">
        <v>7357</v>
      </c>
      <c r="AI32" s="167" t="s">
        <v>7357</v>
      </c>
      <c r="AJ32" s="167" t="s">
        <v>7357</v>
      </c>
      <c r="AK32" s="167" t="s">
        <v>7357</v>
      </c>
      <c r="AL32" s="167" t="s">
        <v>7587</v>
      </c>
      <c r="AM32" s="167" t="s">
        <v>7357</v>
      </c>
      <c r="AN32" s="168" t="s">
        <v>7357</v>
      </c>
      <c r="AO32" s="168" t="s">
        <v>7357</v>
      </c>
      <c r="AP32" s="168" t="s">
        <v>7587</v>
      </c>
      <c r="AQ32" s="168" t="s">
        <v>7357</v>
      </c>
      <c r="AR32" s="168" t="s">
        <v>7357</v>
      </c>
    </row>
    <row r="33" spans="1:44">
      <c r="A33" s="236" t="s">
        <v>158</v>
      </c>
      <c r="B33" s="138" t="s">
        <v>7502</v>
      </c>
      <c r="C33" s="138" t="s">
        <v>7431</v>
      </c>
      <c r="D33" s="138" t="s">
        <v>33</v>
      </c>
      <c r="E33" s="145" t="s">
        <v>7348</v>
      </c>
      <c r="F33" s="138" t="s">
        <v>24</v>
      </c>
      <c r="G33" s="139">
        <v>15.2</v>
      </c>
      <c r="H33" s="139">
        <v>15.1507091818182</v>
      </c>
      <c r="I33" s="139">
        <v>2.34375</v>
      </c>
      <c r="J33" s="139">
        <v>1.09375</v>
      </c>
      <c r="K33" s="139">
        <v>1.25</v>
      </c>
      <c r="L33" s="139">
        <v>0.68181818181818199</v>
      </c>
      <c r="M33" s="139">
        <v>0.68181818181818199</v>
      </c>
      <c r="N33" s="139">
        <v>0</v>
      </c>
      <c r="O33" s="139">
        <v>2.5</v>
      </c>
      <c r="P33" s="139">
        <v>3.125</v>
      </c>
      <c r="Q33" s="233">
        <v>3.030141</v>
      </c>
      <c r="R33" s="154">
        <v>3.47</v>
      </c>
      <c r="S33" s="163">
        <v>14.6</v>
      </c>
      <c r="T33" s="164">
        <f>(G33-S33)</f>
        <v>0.59999999999999964</v>
      </c>
      <c r="U33" s="166" t="s">
        <v>7357</v>
      </c>
      <c r="V33" s="167" t="s">
        <v>7587</v>
      </c>
      <c r="W33" s="167" t="s">
        <v>7587</v>
      </c>
      <c r="X33" s="167" t="s">
        <v>7587</v>
      </c>
      <c r="Y33" s="167" t="s">
        <v>7613</v>
      </c>
      <c r="Z33" s="167" t="s">
        <v>7587</v>
      </c>
      <c r="AA33" s="167" t="s">
        <v>7357</v>
      </c>
      <c r="AB33" s="167" t="s">
        <v>7357</v>
      </c>
      <c r="AC33" s="167" t="s">
        <v>7587</v>
      </c>
      <c r="AD33" s="167" t="s">
        <v>7357</v>
      </c>
      <c r="AE33" s="238" t="s">
        <v>7587</v>
      </c>
      <c r="AF33" s="168" t="s">
        <v>7587</v>
      </c>
      <c r="AG33" s="168" t="s">
        <v>7587</v>
      </c>
      <c r="AH33" s="167" t="s">
        <v>7357</v>
      </c>
      <c r="AI33" s="167" t="s">
        <v>7357</v>
      </c>
      <c r="AJ33" s="167" t="s">
        <v>7357</v>
      </c>
      <c r="AK33" s="167" t="s">
        <v>7357</v>
      </c>
      <c r="AL33" s="167" t="s">
        <v>7587</v>
      </c>
      <c r="AM33" s="167" t="s">
        <v>7357</v>
      </c>
      <c r="AN33" s="168" t="s">
        <v>7357</v>
      </c>
      <c r="AO33" s="168" t="s">
        <v>7348</v>
      </c>
      <c r="AP33" s="168" t="s">
        <v>7587</v>
      </c>
      <c r="AQ33" s="168" t="s">
        <v>7357</v>
      </c>
      <c r="AR33" s="168" t="s">
        <v>7357</v>
      </c>
    </row>
    <row r="34" spans="1:44">
      <c r="A34" s="236" t="s">
        <v>159</v>
      </c>
      <c r="B34" s="138" t="s">
        <v>7503</v>
      </c>
      <c r="C34" s="138" t="s">
        <v>7431</v>
      </c>
      <c r="D34" s="138" t="s">
        <v>33</v>
      </c>
      <c r="E34" s="145" t="s">
        <v>7357</v>
      </c>
      <c r="F34" s="138" t="s">
        <v>26</v>
      </c>
      <c r="G34" s="139">
        <v>6.8</v>
      </c>
      <c r="H34" s="139">
        <v>6.8265622500000003</v>
      </c>
      <c r="I34" s="139">
        <v>1.1979166666666701</v>
      </c>
      <c r="J34" s="139">
        <v>0.78125</v>
      </c>
      <c r="K34" s="139">
        <v>0.41666666666666702</v>
      </c>
      <c r="L34" s="139">
        <v>0</v>
      </c>
      <c r="M34" s="139">
        <v>0</v>
      </c>
      <c r="N34" s="139">
        <v>0</v>
      </c>
      <c r="O34" s="139">
        <v>0.83333333333333304</v>
      </c>
      <c r="P34" s="139">
        <v>2.5</v>
      </c>
      <c r="Q34" s="233">
        <v>1.3653122499999999</v>
      </c>
      <c r="R34" s="154">
        <v>0.93</v>
      </c>
      <c r="S34" s="159" t="s">
        <v>7587</v>
      </c>
      <c r="T34" s="159" t="s">
        <v>7587</v>
      </c>
      <c r="U34" s="166" t="s">
        <v>7357</v>
      </c>
      <c r="V34" s="167" t="s">
        <v>7587</v>
      </c>
      <c r="W34" s="167" t="s">
        <v>7587</v>
      </c>
      <c r="X34" s="167" t="s">
        <v>7587</v>
      </c>
      <c r="Y34" s="167" t="s">
        <v>7357</v>
      </c>
      <c r="Z34" s="167" t="s">
        <v>7587</v>
      </c>
      <c r="AA34" s="167" t="s">
        <v>7357</v>
      </c>
      <c r="AB34" s="167" t="s">
        <v>7357</v>
      </c>
      <c r="AC34" s="167" t="s">
        <v>7587</v>
      </c>
      <c r="AD34" s="167" t="s">
        <v>7357</v>
      </c>
      <c r="AE34" s="238" t="s">
        <v>7587</v>
      </c>
      <c r="AF34" s="168" t="s">
        <v>7587</v>
      </c>
      <c r="AG34" s="168" t="s">
        <v>7587</v>
      </c>
      <c r="AH34" s="167" t="s">
        <v>7357</v>
      </c>
      <c r="AI34" s="167" t="s">
        <v>7357</v>
      </c>
      <c r="AJ34" s="167" t="s">
        <v>7357</v>
      </c>
      <c r="AK34" s="167" t="s">
        <v>7357</v>
      </c>
      <c r="AL34" s="167" t="s">
        <v>7587</v>
      </c>
      <c r="AM34" s="167" t="s">
        <v>7357</v>
      </c>
      <c r="AN34" s="168" t="s">
        <v>7357</v>
      </c>
      <c r="AO34" s="168" t="s">
        <v>7357</v>
      </c>
      <c r="AP34" s="168" t="s">
        <v>7587</v>
      </c>
      <c r="AQ34" s="168" t="s">
        <v>7357</v>
      </c>
      <c r="AR34" s="168" t="s">
        <v>7357</v>
      </c>
    </row>
    <row r="35" spans="1:44">
      <c r="A35" s="236" t="s">
        <v>162</v>
      </c>
      <c r="B35" s="138" t="s">
        <v>7506</v>
      </c>
      <c r="C35" s="138" t="s">
        <v>7358</v>
      </c>
      <c r="D35" s="138" t="s">
        <v>33</v>
      </c>
      <c r="E35" s="145" t="s">
        <v>7348</v>
      </c>
      <c r="F35" s="138" t="s">
        <v>21</v>
      </c>
      <c r="G35" s="139">
        <v>23.3</v>
      </c>
      <c r="H35" s="139">
        <v>23.299903742424199</v>
      </c>
      <c r="I35" s="139">
        <v>3.8541666666666701</v>
      </c>
      <c r="J35" s="139">
        <v>2.1875</v>
      </c>
      <c r="K35" s="139">
        <v>1.6666666666666701</v>
      </c>
      <c r="L35" s="139">
        <v>4.0340909090909101</v>
      </c>
      <c r="M35" s="139">
        <v>3.4090909090909101</v>
      </c>
      <c r="N35" s="139">
        <v>0.625</v>
      </c>
      <c r="O35" s="139">
        <v>4.1666666666666696</v>
      </c>
      <c r="P35" s="139">
        <v>4.375</v>
      </c>
      <c r="Q35" s="233">
        <v>4.6599795000000004</v>
      </c>
      <c r="R35" s="154">
        <v>2.21</v>
      </c>
      <c r="S35" s="156">
        <v>23</v>
      </c>
      <c r="T35" s="155">
        <f>(G35-S35)</f>
        <v>0.30000000000000071</v>
      </c>
      <c r="U35" s="166" t="s">
        <v>7357</v>
      </c>
      <c r="V35" s="167" t="s">
        <v>7587</v>
      </c>
      <c r="W35" s="167" t="s">
        <v>7587</v>
      </c>
      <c r="X35" s="222" t="s">
        <v>7587</v>
      </c>
      <c r="Y35" s="167" t="s">
        <v>7357</v>
      </c>
      <c r="Z35" s="167" t="s">
        <v>7348</v>
      </c>
      <c r="AA35" s="167" t="s">
        <v>7587</v>
      </c>
      <c r="AB35" s="167" t="s">
        <v>7357</v>
      </c>
      <c r="AC35" s="167" t="s">
        <v>7587</v>
      </c>
      <c r="AD35" s="167" t="s">
        <v>7357</v>
      </c>
      <c r="AE35" s="238" t="s">
        <v>7587</v>
      </c>
      <c r="AF35" s="168" t="s">
        <v>7587</v>
      </c>
      <c r="AG35" s="168" t="s">
        <v>7587</v>
      </c>
      <c r="AH35" s="167" t="s">
        <v>7357</v>
      </c>
      <c r="AI35" s="167" t="s">
        <v>7357</v>
      </c>
      <c r="AJ35" s="167" t="s">
        <v>7357</v>
      </c>
      <c r="AK35" s="167" t="s">
        <v>7357</v>
      </c>
      <c r="AL35" s="167" t="s">
        <v>7587</v>
      </c>
      <c r="AM35" s="167" t="s">
        <v>7357</v>
      </c>
      <c r="AN35" s="168" t="s">
        <v>7357</v>
      </c>
      <c r="AO35" s="168" t="s">
        <v>7357</v>
      </c>
      <c r="AP35" s="168" t="s">
        <v>7587</v>
      </c>
      <c r="AQ35" s="168" t="s">
        <v>7357</v>
      </c>
      <c r="AR35" s="168" t="s">
        <v>7357</v>
      </c>
    </row>
    <row r="36" spans="1:44">
      <c r="A36" s="236" t="s">
        <v>163</v>
      </c>
      <c r="B36" s="138" t="s">
        <v>7507</v>
      </c>
      <c r="C36" s="138" t="s">
        <v>7401</v>
      </c>
      <c r="D36" s="138" t="s">
        <v>33</v>
      </c>
      <c r="E36" s="145" t="s">
        <v>7348</v>
      </c>
      <c r="F36" s="138" t="s">
        <v>24</v>
      </c>
      <c r="G36" s="139">
        <v>17.3</v>
      </c>
      <c r="H36" s="139">
        <v>17.325568181818198</v>
      </c>
      <c r="I36" s="139">
        <v>1.5104166666666701</v>
      </c>
      <c r="J36" s="139">
        <v>1.09375</v>
      </c>
      <c r="K36" s="139">
        <v>0.41666666666666702</v>
      </c>
      <c r="L36" s="139">
        <v>0.68181818181818199</v>
      </c>
      <c r="M36" s="139">
        <v>0.68181818181818199</v>
      </c>
      <c r="N36" s="139">
        <v>0</v>
      </c>
      <c r="O36" s="139">
        <v>2.0833333333333299</v>
      </c>
      <c r="P36" s="139">
        <v>1.25</v>
      </c>
      <c r="Q36" s="139">
        <v>8.75</v>
      </c>
      <c r="R36" s="154">
        <v>3.05</v>
      </c>
      <c r="S36" s="163">
        <v>6.9</v>
      </c>
      <c r="T36" s="164">
        <f>(G36-S36)</f>
        <v>10.4</v>
      </c>
      <c r="U36" s="166" t="s">
        <v>7357</v>
      </c>
      <c r="V36" s="167" t="s">
        <v>7587</v>
      </c>
      <c r="W36" s="167" t="s">
        <v>7587</v>
      </c>
      <c r="X36" s="167" t="s">
        <v>7587</v>
      </c>
      <c r="Y36" s="167" t="s">
        <v>7613</v>
      </c>
      <c r="Z36" s="167" t="s">
        <v>7357</v>
      </c>
      <c r="AA36" s="167" t="s">
        <v>7587</v>
      </c>
      <c r="AB36" s="167" t="s">
        <v>7357</v>
      </c>
      <c r="AC36" s="167" t="s">
        <v>7587</v>
      </c>
      <c r="AD36" s="167" t="s">
        <v>7357</v>
      </c>
      <c r="AE36" s="238" t="s">
        <v>7587</v>
      </c>
      <c r="AF36" s="168" t="s">
        <v>7587</v>
      </c>
      <c r="AG36" s="168" t="s">
        <v>7587</v>
      </c>
      <c r="AH36" s="167" t="s">
        <v>7357</v>
      </c>
      <c r="AI36" s="167" t="s">
        <v>7357</v>
      </c>
      <c r="AJ36" s="167" t="s">
        <v>7357</v>
      </c>
      <c r="AK36" s="167" t="s">
        <v>7357</v>
      </c>
      <c r="AL36" s="167" t="s">
        <v>7587</v>
      </c>
      <c r="AM36" s="167" t="s">
        <v>7357</v>
      </c>
      <c r="AN36" s="168" t="s">
        <v>7357</v>
      </c>
      <c r="AO36" s="168" t="s">
        <v>7357</v>
      </c>
      <c r="AP36" s="168" t="s">
        <v>7587</v>
      </c>
      <c r="AQ36" s="168" t="s">
        <v>7357</v>
      </c>
      <c r="AR36" s="168" t="s">
        <v>7357</v>
      </c>
    </row>
    <row r="37" spans="1:44">
      <c r="A37" s="236" t="s">
        <v>164</v>
      </c>
      <c r="B37" s="138" t="s">
        <v>7508</v>
      </c>
      <c r="C37" s="138" t="s">
        <v>7509</v>
      </c>
      <c r="D37" s="138" t="s">
        <v>33</v>
      </c>
      <c r="E37" s="145" t="s">
        <v>7357</v>
      </c>
      <c r="F37" s="138" t="s">
        <v>37</v>
      </c>
      <c r="G37" s="139">
        <v>30.7</v>
      </c>
      <c r="H37" s="139">
        <v>30.654969772727299</v>
      </c>
      <c r="I37" s="139">
        <v>2.4479166666666701</v>
      </c>
      <c r="J37" s="139">
        <v>2.03125</v>
      </c>
      <c r="K37" s="139">
        <v>0.41666666666666702</v>
      </c>
      <c r="L37" s="139">
        <v>4.7727272727272698</v>
      </c>
      <c r="M37" s="139">
        <v>2.2727272727272698</v>
      </c>
      <c r="N37" s="139">
        <v>2.5</v>
      </c>
      <c r="O37" s="139">
        <v>4.5833333333333304</v>
      </c>
      <c r="P37" s="139">
        <v>7.5</v>
      </c>
      <c r="Q37" s="233">
        <v>6.1309924999999996</v>
      </c>
      <c r="R37" s="154">
        <v>5.22</v>
      </c>
      <c r="S37" s="159" t="s">
        <v>7587</v>
      </c>
      <c r="T37" s="159" t="s">
        <v>7587</v>
      </c>
      <c r="U37" s="165" t="s">
        <v>7348</v>
      </c>
      <c r="V37" s="167" t="s">
        <v>7587</v>
      </c>
      <c r="W37" s="167" t="s">
        <v>7587</v>
      </c>
      <c r="X37" s="222" t="s">
        <v>7587</v>
      </c>
      <c r="Y37" s="167" t="s">
        <v>7613</v>
      </c>
      <c r="Z37" s="167" t="s">
        <v>7348</v>
      </c>
      <c r="AA37" s="167" t="s">
        <v>7587</v>
      </c>
      <c r="AB37" s="167" t="s">
        <v>7357</v>
      </c>
      <c r="AC37" s="167" t="s">
        <v>7587</v>
      </c>
      <c r="AD37" s="167" t="s">
        <v>7357</v>
      </c>
      <c r="AE37" s="238" t="s">
        <v>7587</v>
      </c>
      <c r="AF37" s="168" t="s">
        <v>7587</v>
      </c>
      <c r="AG37" s="168" t="s">
        <v>7587</v>
      </c>
      <c r="AH37" s="167" t="s">
        <v>7357</v>
      </c>
      <c r="AI37" s="167" t="s">
        <v>7357</v>
      </c>
      <c r="AJ37" s="167" t="s">
        <v>7357</v>
      </c>
      <c r="AK37" s="167" t="s">
        <v>7348</v>
      </c>
      <c r="AL37" s="167" t="s">
        <v>7587</v>
      </c>
      <c r="AM37" s="167" t="s">
        <v>7357</v>
      </c>
      <c r="AN37" s="168" t="s">
        <v>7357</v>
      </c>
      <c r="AO37" s="168" t="s">
        <v>7357</v>
      </c>
      <c r="AP37" s="168" t="s">
        <v>7587</v>
      </c>
      <c r="AQ37" s="168" t="s">
        <v>7357</v>
      </c>
      <c r="AR37" s="168" t="s">
        <v>7357</v>
      </c>
    </row>
    <row r="38" spans="1:44">
      <c r="A38" s="236" t="s">
        <v>168</v>
      </c>
      <c r="B38" s="138" t="s">
        <v>7513</v>
      </c>
      <c r="C38" s="138" t="s">
        <v>7382</v>
      </c>
      <c r="D38" s="138" t="s">
        <v>33</v>
      </c>
      <c r="E38" s="145" t="s">
        <v>7348</v>
      </c>
      <c r="F38" s="138" t="s">
        <v>55</v>
      </c>
      <c r="G38" s="139">
        <v>46.6</v>
      </c>
      <c r="H38" s="139">
        <v>46.639249515151498</v>
      </c>
      <c r="I38" s="139">
        <v>3.0729166666666701</v>
      </c>
      <c r="J38" s="139">
        <v>1.40625</v>
      </c>
      <c r="K38" s="139">
        <v>1.6666666666666701</v>
      </c>
      <c r="L38" s="139">
        <v>11.306818181818199</v>
      </c>
      <c r="M38" s="139">
        <v>3.1818181818181799</v>
      </c>
      <c r="N38" s="139">
        <v>8.125</v>
      </c>
      <c r="O38" s="139">
        <v>6.6666666666666696</v>
      </c>
      <c r="P38" s="139">
        <v>10.625</v>
      </c>
      <c r="Q38" s="233">
        <v>9.3278479999999995</v>
      </c>
      <c r="R38" s="154">
        <v>5.64</v>
      </c>
      <c r="S38" s="163">
        <v>41</v>
      </c>
      <c r="T38" s="164">
        <f>(G38-S38)</f>
        <v>5.6000000000000014</v>
      </c>
      <c r="U38" s="165" t="s">
        <v>7348</v>
      </c>
      <c r="V38" s="167" t="s">
        <v>7587</v>
      </c>
      <c r="W38" s="167" t="s">
        <v>7587</v>
      </c>
      <c r="X38" s="167" t="s">
        <v>7587</v>
      </c>
      <c r="Y38" s="167" t="s">
        <v>7613</v>
      </c>
      <c r="Z38" s="167" t="s">
        <v>7348</v>
      </c>
      <c r="AA38" s="167" t="s">
        <v>7587</v>
      </c>
      <c r="AB38" s="167" t="s">
        <v>7357</v>
      </c>
      <c r="AC38" s="167" t="s">
        <v>7587</v>
      </c>
      <c r="AD38" s="167" t="s">
        <v>7357</v>
      </c>
      <c r="AE38" s="238" t="s">
        <v>7587</v>
      </c>
      <c r="AF38" s="168" t="s">
        <v>7587</v>
      </c>
      <c r="AG38" s="168" t="s">
        <v>7587</v>
      </c>
      <c r="AH38" s="167" t="s">
        <v>7357</v>
      </c>
      <c r="AI38" s="167" t="s">
        <v>7357</v>
      </c>
      <c r="AJ38" s="167" t="s">
        <v>7357</v>
      </c>
      <c r="AK38" s="167" t="s">
        <v>7348</v>
      </c>
      <c r="AL38" s="167" t="s">
        <v>7587</v>
      </c>
      <c r="AM38" s="167" t="s">
        <v>7357</v>
      </c>
      <c r="AN38" s="168" t="s">
        <v>7357</v>
      </c>
      <c r="AO38" s="168" t="s">
        <v>7357</v>
      </c>
      <c r="AP38" s="168" t="s">
        <v>7587</v>
      </c>
      <c r="AQ38" s="168" t="s">
        <v>7357</v>
      </c>
      <c r="AR38" s="168" t="s">
        <v>7357</v>
      </c>
    </row>
    <row r="39" spans="1:44">
      <c r="A39" s="236" t="s">
        <v>169</v>
      </c>
      <c r="B39" s="138" t="s">
        <v>7514</v>
      </c>
      <c r="C39" s="138" t="s">
        <v>7366</v>
      </c>
      <c r="D39" s="138" t="s">
        <v>33</v>
      </c>
      <c r="E39" s="145" t="s">
        <v>7348</v>
      </c>
      <c r="F39" s="138" t="s">
        <v>24</v>
      </c>
      <c r="G39" s="139">
        <v>10</v>
      </c>
      <c r="H39" s="139">
        <v>9.9953122499999996</v>
      </c>
      <c r="I39" s="139">
        <v>2.4479166666666701</v>
      </c>
      <c r="J39" s="139">
        <v>2.03125</v>
      </c>
      <c r="K39" s="139">
        <v>0.41666666666666702</v>
      </c>
      <c r="L39" s="139">
        <v>0</v>
      </c>
      <c r="M39" s="139">
        <v>0</v>
      </c>
      <c r="N39" s="139">
        <v>0</v>
      </c>
      <c r="O39" s="139">
        <v>0.83333333333333304</v>
      </c>
      <c r="P39" s="139">
        <v>1.875</v>
      </c>
      <c r="Q39" s="233">
        <v>1.9990622499999999</v>
      </c>
      <c r="R39" s="154">
        <v>2.84</v>
      </c>
      <c r="S39" s="163">
        <v>9.1999999999999993</v>
      </c>
      <c r="T39" s="164">
        <f>(G39-S39)</f>
        <v>0.80000000000000071</v>
      </c>
      <c r="U39" s="166" t="s">
        <v>7357</v>
      </c>
      <c r="V39" s="167" t="s">
        <v>7587</v>
      </c>
      <c r="W39" s="167" t="s">
        <v>7587</v>
      </c>
      <c r="X39" s="167" t="s">
        <v>7587</v>
      </c>
      <c r="Y39" s="167" t="s">
        <v>7613</v>
      </c>
      <c r="Z39" s="167" t="s">
        <v>7357</v>
      </c>
      <c r="AA39" s="167" t="s">
        <v>7587</v>
      </c>
      <c r="AB39" s="167" t="s">
        <v>7357</v>
      </c>
      <c r="AC39" s="167" t="s">
        <v>7587</v>
      </c>
      <c r="AD39" s="167" t="s">
        <v>7357</v>
      </c>
      <c r="AE39" s="238" t="s">
        <v>7587</v>
      </c>
      <c r="AF39" s="168" t="s">
        <v>7587</v>
      </c>
      <c r="AG39" s="168" t="s">
        <v>7587</v>
      </c>
      <c r="AH39" s="167" t="s">
        <v>7357</v>
      </c>
      <c r="AI39" s="167" t="s">
        <v>7357</v>
      </c>
      <c r="AJ39" s="167" t="s">
        <v>7357</v>
      </c>
      <c r="AK39" s="167" t="s">
        <v>7357</v>
      </c>
      <c r="AL39" s="167" t="s">
        <v>7587</v>
      </c>
      <c r="AM39" s="167" t="s">
        <v>7357</v>
      </c>
      <c r="AN39" s="168" t="s">
        <v>7357</v>
      </c>
      <c r="AO39" s="168" t="s">
        <v>7357</v>
      </c>
      <c r="AP39" s="168" t="s">
        <v>7587</v>
      </c>
      <c r="AQ39" s="168" t="s">
        <v>7357</v>
      </c>
      <c r="AR39" s="168" t="s">
        <v>7357</v>
      </c>
    </row>
    <row r="40" spans="1:44">
      <c r="A40" s="236" t="s">
        <v>170</v>
      </c>
      <c r="B40" s="138" t="s">
        <v>7515</v>
      </c>
      <c r="C40" s="138" t="s">
        <v>7358</v>
      </c>
      <c r="D40" s="138" t="s">
        <v>33</v>
      </c>
      <c r="E40" s="145" t="s">
        <v>7348</v>
      </c>
      <c r="F40" s="138" t="s">
        <v>26</v>
      </c>
      <c r="G40" s="139">
        <v>9.9</v>
      </c>
      <c r="H40" s="139">
        <v>9.8937018712121194</v>
      </c>
      <c r="I40" s="139">
        <v>0.88541666666666696</v>
      </c>
      <c r="J40" s="139">
        <v>0.46875</v>
      </c>
      <c r="K40" s="139">
        <v>0.41666666666666702</v>
      </c>
      <c r="L40" s="139">
        <v>0.45454545454545497</v>
      </c>
      <c r="M40" s="139">
        <v>0.45454545454545497</v>
      </c>
      <c r="N40" s="139">
        <v>0</v>
      </c>
      <c r="O40" s="139">
        <v>2.5</v>
      </c>
      <c r="P40" s="139">
        <v>3.125</v>
      </c>
      <c r="Q40" s="233">
        <v>1.9787397499999999</v>
      </c>
      <c r="R40" s="154">
        <v>0.95</v>
      </c>
      <c r="S40" s="156">
        <v>9.1999999999999993</v>
      </c>
      <c r="T40" s="155">
        <f>(G40-S40)</f>
        <v>0.70000000000000107</v>
      </c>
      <c r="U40" s="166" t="s">
        <v>7357</v>
      </c>
      <c r="V40" s="167" t="s">
        <v>7587</v>
      </c>
      <c r="W40" s="167" t="s">
        <v>7587</v>
      </c>
      <c r="X40" s="168" t="s">
        <v>7627</v>
      </c>
      <c r="Y40" s="167" t="s">
        <v>7357</v>
      </c>
      <c r="Z40" s="167" t="s">
        <v>7357</v>
      </c>
      <c r="AA40" s="167" t="s">
        <v>7587</v>
      </c>
      <c r="AB40" s="167" t="s">
        <v>7357</v>
      </c>
      <c r="AC40" s="167" t="s">
        <v>7587</v>
      </c>
      <c r="AD40" s="167" t="s">
        <v>7357</v>
      </c>
      <c r="AE40" s="238" t="s">
        <v>7587</v>
      </c>
      <c r="AF40" s="168" t="s">
        <v>7587</v>
      </c>
      <c r="AG40" s="168" t="s">
        <v>7587</v>
      </c>
      <c r="AH40" s="167" t="s">
        <v>7357</v>
      </c>
      <c r="AI40" s="167" t="s">
        <v>7357</v>
      </c>
      <c r="AJ40" s="167" t="s">
        <v>7357</v>
      </c>
      <c r="AK40" s="167" t="s">
        <v>7357</v>
      </c>
      <c r="AL40" s="167" t="s">
        <v>7587</v>
      </c>
      <c r="AM40" s="167" t="s">
        <v>7357</v>
      </c>
      <c r="AN40" s="168" t="s">
        <v>7357</v>
      </c>
      <c r="AO40" s="168" t="s">
        <v>7357</v>
      </c>
      <c r="AP40" s="168" t="s">
        <v>7587</v>
      </c>
      <c r="AQ40" s="168" t="s">
        <v>7357</v>
      </c>
      <c r="AR40" s="168" t="s">
        <v>7357</v>
      </c>
    </row>
    <row r="41" spans="1:44">
      <c r="A41" s="236" t="s">
        <v>171</v>
      </c>
      <c r="B41" s="138" t="s">
        <v>7516</v>
      </c>
      <c r="C41" s="138" t="s">
        <v>7517</v>
      </c>
      <c r="D41" s="138" t="s">
        <v>33</v>
      </c>
      <c r="E41" s="145" t="s">
        <v>7357</v>
      </c>
      <c r="F41" s="138" t="s">
        <v>24</v>
      </c>
      <c r="G41" s="139">
        <v>17</v>
      </c>
      <c r="H41" s="139">
        <v>16.976553030302998</v>
      </c>
      <c r="I41" s="139">
        <v>2.4479166666666701</v>
      </c>
      <c r="J41" s="139">
        <v>2.03125</v>
      </c>
      <c r="K41" s="139">
        <v>0.41666666666666702</v>
      </c>
      <c r="L41" s="139">
        <v>1.98863636363636</v>
      </c>
      <c r="M41" s="139">
        <v>1.36363636363636</v>
      </c>
      <c r="N41" s="139">
        <v>0.625</v>
      </c>
      <c r="O41" s="139">
        <v>3.75</v>
      </c>
      <c r="P41" s="139">
        <v>1.875</v>
      </c>
      <c r="Q41" s="139">
        <v>3.125</v>
      </c>
      <c r="R41" s="154">
        <v>3.79</v>
      </c>
      <c r="S41" s="159" t="s">
        <v>7587</v>
      </c>
      <c r="T41" s="159" t="s">
        <v>7587</v>
      </c>
      <c r="U41" s="166" t="s">
        <v>7357</v>
      </c>
      <c r="V41" s="167" t="s">
        <v>7587</v>
      </c>
      <c r="W41" s="167" t="s">
        <v>7587</v>
      </c>
      <c r="X41" s="167" t="s">
        <v>7587</v>
      </c>
      <c r="Y41" s="167" t="s">
        <v>7613</v>
      </c>
      <c r="Z41" s="167" t="s">
        <v>7357</v>
      </c>
      <c r="AA41" s="167" t="s">
        <v>7357</v>
      </c>
      <c r="AB41" s="167" t="s">
        <v>7357</v>
      </c>
      <c r="AC41" s="167" t="s">
        <v>7587</v>
      </c>
      <c r="AD41" s="167" t="s">
        <v>7357</v>
      </c>
      <c r="AE41" s="238" t="s">
        <v>7587</v>
      </c>
      <c r="AF41" s="168" t="s">
        <v>7587</v>
      </c>
      <c r="AG41" s="168" t="s">
        <v>7587</v>
      </c>
      <c r="AH41" s="167" t="s">
        <v>7357</v>
      </c>
      <c r="AI41" s="167" t="s">
        <v>7357</v>
      </c>
      <c r="AJ41" s="167" t="s">
        <v>7357</v>
      </c>
      <c r="AK41" s="167" t="s">
        <v>7357</v>
      </c>
      <c r="AL41" s="167" t="s">
        <v>7587</v>
      </c>
      <c r="AM41" s="167" t="s">
        <v>7357</v>
      </c>
      <c r="AN41" s="168" t="s">
        <v>7357</v>
      </c>
      <c r="AO41" s="168" t="s">
        <v>7357</v>
      </c>
      <c r="AP41" s="168" t="s">
        <v>7587</v>
      </c>
      <c r="AQ41" s="168" t="s">
        <v>7357</v>
      </c>
      <c r="AR41" s="168" t="s">
        <v>7357</v>
      </c>
    </row>
    <row r="42" spans="1:44">
      <c r="A42" s="236" t="s">
        <v>173</v>
      </c>
      <c r="B42" s="138" t="s">
        <v>7519</v>
      </c>
      <c r="C42" s="138" t="s">
        <v>7520</v>
      </c>
      <c r="D42" s="138" t="s">
        <v>33</v>
      </c>
      <c r="E42" s="145" t="s">
        <v>7348</v>
      </c>
      <c r="F42" s="138" t="s">
        <v>55</v>
      </c>
      <c r="G42" s="139">
        <v>45.4</v>
      </c>
      <c r="H42" s="139">
        <v>45.409583333333302</v>
      </c>
      <c r="I42" s="139">
        <v>4.3229166666666696</v>
      </c>
      <c r="J42" s="139">
        <v>1.40625</v>
      </c>
      <c r="K42" s="139">
        <v>2.9166666666666701</v>
      </c>
      <c r="L42" s="139">
        <v>12.5</v>
      </c>
      <c r="M42" s="139">
        <v>2.5</v>
      </c>
      <c r="N42" s="139">
        <v>10</v>
      </c>
      <c r="O42" s="139">
        <v>4.1666666666666696</v>
      </c>
      <c r="P42" s="139">
        <v>7.5</v>
      </c>
      <c r="Q42" s="139">
        <v>12.5</v>
      </c>
      <c r="R42" s="154">
        <v>4.42</v>
      </c>
      <c r="S42" s="156">
        <v>17.5</v>
      </c>
      <c r="T42" s="155">
        <f t="shared" ref="T42:T47" si="1">(G42-S42)</f>
        <v>27.9</v>
      </c>
      <c r="U42" s="165" t="s">
        <v>7348</v>
      </c>
      <c r="V42" s="167" t="s">
        <v>7587</v>
      </c>
      <c r="W42" s="167" t="s">
        <v>7587</v>
      </c>
      <c r="X42" s="167" t="s">
        <v>7587</v>
      </c>
      <c r="Y42" s="167" t="s">
        <v>7613</v>
      </c>
      <c r="Z42" s="167" t="s">
        <v>7357</v>
      </c>
      <c r="AA42" s="167" t="s">
        <v>7587</v>
      </c>
      <c r="AB42" s="167" t="s">
        <v>7348</v>
      </c>
      <c r="AC42" s="167" t="s">
        <v>7587</v>
      </c>
      <c r="AD42" s="167" t="s">
        <v>7357</v>
      </c>
      <c r="AE42" s="238" t="s">
        <v>7587</v>
      </c>
      <c r="AF42" s="168" t="s">
        <v>7587</v>
      </c>
      <c r="AG42" s="168" t="s">
        <v>7587</v>
      </c>
      <c r="AH42" s="167" t="s">
        <v>7357</v>
      </c>
      <c r="AI42" s="167" t="s">
        <v>7357</v>
      </c>
      <c r="AJ42" s="167" t="s">
        <v>7357</v>
      </c>
      <c r="AK42" s="167" t="s">
        <v>7357</v>
      </c>
      <c r="AL42" s="167" t="s">
        <v>7587</v>
      </c>
      <c r="AM42" s="167" t="s">
        <v>7357</v>
      </c>
      <c r="AN42" s="168" t="s">
        <v>7357</v>
      </c>
      <c r="AO42" s="168" t="s">
        <v>7357</v>
      </c>
      <c r="AP42" s="168" t="s">
        <v>7587</v>
      </c>
      <c r="AQ42" s="168" t="s">
        <v>7357</v>
      </c>
      <c r="AR42" s="168" t="s">
        <v>7357</v>
      </c>
    </row>
    <row r="43" spans="1:44">
      <c r="A43" s="236" t="s">
        <v>178</v>
      </c>
      <c r="B43" s="138" t="s">
        <v>7525</v>
      </c>
      <c r="C43" s="138" t="s">
        <v>7453</v>
      </c>
      <c r="D43" s="138" t="s">
        <v>33</v>
      </c>
      <c r="E43" s="145" t="s">
        <v>7348</v>
      </c>
      <c r="F43" s="138" t="s">
        <v>52</v>
      </c>
      <c r="G43" s="139">
        <v>70.099999999999994</v>
      </c>
      <c r="H43" s="139">
        <v>70.140946969696998</v>
      </c>
      <c r="I43" s="139">
        <v>6.8229166666666696</v>
      </c>
      <c r="J43" s="139">
        <v>3.90625</v>
      </c>
      <c r="K43" s="139">
        <v>2.9166666666666701</v>
      </c>
      <c r="L43" s="139">
        <v>18.011363636363601</v>
      </c>
      <c r="M43" s="139">
        <v>6.1363636363636402</v>
      </c>
      <c r="N43" s="139">
        <v>11.875</v>
      </c>
      <c r="O43" s="139">
        <v>11.6666666666667</v>
      </c>
      <c r="P43" s="139">
        <v>11.875</v>
      </c>
      <c r="Q43" s="139">
        <v>14.375</v>
      </c>
      <c r="R43" s="154">
        <v>7.39</v>
      </c>
      <c r="S43" s="163">
        <v>45.8</v>
      </c>
      <c r="T43" s="164">
        <f t="shared" si="1"/>
        <v>24.299999999999997</v>
      </c>
      <c r="U43" s="165" t="s">
        <v>7348</v>
      </c>
      <c r="V43" s="167" t="s">
        <v>7587</v>
      </c>
      <c r="W43" s="167" t="s">
        <v>7587</v>
      </c>
      <c r="X43" s="167" t="s">
        <v>7587</v>
      </c>
      <c r="Y43" s="167" t="s">
        <v>7613</v>
      </c>
      <c r="Z43" s="167" t="s">
        <v>7348</v>
      </c>
      <c r="AA43" s="167" t="s">
        <v>7587</v>
      </c>
      <c r="AB43" s="167" t="s">
        <v>7357</v>
      </c>
      <c r="AC43" s="167" t="s">
        <v>7587</v>
      </c>
      <c r="AD43" s="167" t="s">
        <v>7357</v>
      </c>
      <c r="AE43" s="238" t="s">
        <v>7587</v>
      </c>
      <c r="AF43" s="168" t="s">
        <v>7587</v>
      </c>
      <c r="AG43" s="168" t="s">
        <v>7587</v>
      </c>
      <c r="AH43" s="167" t="s">
        <v>7357</v>
      </c>
      <c r="AI43" s="167" t="s">
        <v>7348</v>
      </c>
      <c r="AJ43" s="167" t="s">
        <v>7357</v>
      </c>
      <c r="AK43" s="167" t="s">
        <v>7357</v>
      </c>
      <c r="AL43" s="167" t="s">
        <v>7587</v>
      </c>
      <c r="AM43" s="167" t="s">
        <v>7357</v>
      </c>
      <c r="AN43" s="168" t="s">
        <v>7357</v>
      </c>
      <c r="AO43" s="168" t="s">
        <v>7357</v>
      </c>
      <c r="AP43" s="168" t="s">
        <v>7587</v>
      </c>
      <c r="AQ43" s="168" t="s">
        <v>7357</v>
      </c>
      <c r="AR43" s="168" t="s">
        <v>7357</v>
      </c>
    </row>
    <row r="44" spans="1:44">
      <c r="A44" s="291" t="s">
        <v>8289</v>
      </c>
      <c r="B44" s="138" t="s">
        <v>7526</v>
      </c>
      <c r="C44" s="138" t="s">
        <v>7378</v>
      </c>
      <c r="D44" s="138" t="s">
        <v>33</v>
      </c>
      <c r="E44" s="145" t="s">
        <v>7348</v>
      </c>
      <c r="F44" s="138" t="s">
        <v>52</v>
      </c>
      <c r="G44" s="139">
        <v>76</v>
      </c>
      <c r="H44" s="139">
        <v>76.011407787878795</v>
      </c>
      <c r="I44" s="139">
        <v>7.65625</v>
      </c>
      <c r="J44" s="139">
        <v>3.90625</v>
      </c>
      <c r="K44" s="139">
        <v>3.75</v>
      </c>
      <c r="L44" s="139">
        <v>20.454545454545499</v>
      </c>
      <c r="M44" s="139">
        <v>5.4545454545454497</v>
      </c>
      <c r="N44" s="139">
        <v>15</v>
      </c>
      <c r="O44" s="139">
        <v>10.8333333333333</v>
      </c>
      <c r="P44" s="139">
        <v>14.375</v>
      </c>
      <c r="Q44" s="233">
        <v>15.202279000000001</v>
      </c>
      <c r="R44" s="154">
        <v>7.49</v>
      </c>
      <c r="S44" s="156">
        <v>76.3</v>
      </c>
      <c r="T44" s="155">
        <f t="shared" si="1"/>
        <v>-0.29999999999999716</v>
      </c>
      <c r="U44" s="165" t="s">
        <v>7348</v>
      </c>
      <c r="V44" s="167" t="s">
        <v>7587</v>
      </c>
      <c r="W44" s="167" t="s">
        <v>7587</v>
      </c>
      <c r="X44" s="168" t="s">
        <v>7628</v>
      </c>
      <c r="Y44" s="167" t="s">
        <v>7613</v>
      </c>
      <c r="Z44" s="167" t="s">
        <v>7587</v>
      </c>
      <c r="AA44" s="167" t="s">
        <v>7348</v>
      </c>
      <c r="AB44" s="167" t="s">
        <v>7357</v>
      </c>
      <c r="AC44" s="167" t="s">
        <v>7587</v>
      </c>
      <c r="AD44" s="167" t="s">
        <v>7357</v>
      </c>
      <c r="AE44" s="238" t="s">
        <v>7587</v>
      </c>
      <c r="AF44" s="168" t="s">
        <v>7587</v>
      </c>
      <c r="AG44" s="168" t="s">
        <v>7587</v>
      </c>
      <c r="AH44" s="167" t="s">
        <v>7357</v>
      </c>
      <c r="AI44" s="167" t="s">
        <v>7348</v>
      </c>
      <c r="AJ44" s="167" t="s">
        <v>7357</v>
      </c>
      <c r="AK44" s="167" t="s">
        <v>7357</v>
      </c>
      <c r="AL44" s="167" t="s">
        <v>7587</v>
      </c>
      <c r="AM44" s="167" t="s">
        <v>7348</v>
      </c>
      <c r="AN44" s="168" t="s">
        <v>7357</v>
      </c>
      <c r="AO44" s="168" t="s">
        <v>7357</v>
      </c>
      <c r="AP44" s="168" t="s">
        <v>7587</v>
      </c>
      <c r="AQ44" s="168" t="s">
        <v>7357</v>
      </c>
      <c r="AR44" s="168" t="s">
        <v>7357</v>
      </c>
    </row>
    <row r="45" spans="1:44">
      <c r="A45" s="236" t="s">
        <v>180</v>
      </c>
      <c r="B45" s="138" t="s">
        <v>7527</v>
      </c>
      <c r="C45" s="138" t="s">
        <v>7431</v>
      </c>
      <c r="D45" s="138" t="s">
        <v>33</v>
      </c>
      <c r="E45" s="145" t="s">
        <v>7348</v>
      </c>
      <c r="F45" s="138" t="s">
        <v>37</v>
      </c>
      <c r="G45" s="139">
        <v>32.700000000000003</v>
      </c>
      <c r="H45" s="139">
        <v>32.7291287878788</v>
      </c>
      <c r="I45" s="139">
        <v>1.8229166666666701</v>
      </c>
      <c r="J45" s="139">
        <v>1.40625</v>
      </c>
      <c r="K45" s="139">
        <v>0.41666666666666702</v>
      </c>
      <c r="L45" s="139">
        <v>0.45454545454545497</v>
      </c>
      <c r="M45" s="139">
        <v>0.45454545454545497</v>
      </c>
      <c r="N45" s="139">
        <v>0</v>
      </c>
      <c r="O45" s="139">
        <v>2.9166666666666701</v>
      </c>
      <c r="P45" s="139">
        <v>6.875</v>
      </c>
      <c r="Q45" s="139">
        <v>17.5</v>
      </c>
      <c r="R45" s="154">
        <v>3.16</v>
      </c>
      <c r="S45" s="156">
        <v>21.7</v>
      </c>
      <c r="T45" s="155">
        <f t="shared" si="1"/>
        <v>11.000000000000004</v>
      </c>
      <c r="U45" s="165" t="s">
        <v>7348</v>
      </c>
      <c r="V45" s="167" t="s">
        <v>7587</v>
      </c>
      <c r="W45" s="167" t="s">
        <v>7587</v>
      </c>
      <c r="X45" s="167" t="s">
        <v>7587</v>
      </c>
      <c r="Y45" s="167" t="s">
        <v>7613</v>
      </c>
      <c r="Z45" s="167" t="s">
        <v>7357</v>
      </c>
      <c r="AA45" s="167" t="s">
        <v>7587</v>
      </c>
      <c r="AB45" s="167" t="s">
        <v>7357</v>
      </c>
      <c r="AC45" s="167" t="s">
        <v>7587</v>
      </c>
      <c r="AD45" s="167" t="s">
        <v>7357</v>
      </c>
      <c r="AE45" s="238" t="s">
        <v>7587</v>
      </c>
      <c r="AF45" s="168" t="s">
        <v>7587</v>
      </c>
      <c r="AG45" s="168" t="s">
        <v>7587</v>
      </c>
      <c r="AH45" s="167" t="s">
        <v>7357</v>
      </c>
      <c r="AI45" s="167" t="s">
        <v>7357</v>
      </c>
      <c r="AJ45" s="167" t="s">
        <v>7357</v>
      </c>
      <c r="AK45" s="167" t="s">
        <v>7357</v>
      </c>
      <c r="AL45" s="167" t="s">
        <v>7587</v>
      </c>
      <c r="AM45" s="167" t="s">
        <v>7357</v>
      </c>
      <c r="AN45" s="168" t="s">
        <v>7357</v>
      </c>
      <c r="AO45" s="168" t="s">
        <v>7357</v>
      </c>
      <c r="AP45" s="168" t="s">
        <v>7587</v>
      </c>
      <c r="AQ45" s="168" t="s">
        <v>7357</v>
      </c>
      <c r="AR45" s="168" t="s">
        <v>7357</v>
      </c>
    </row>
    <row r="46" spans="1:44">
      <c r="A46" s="236" t="s">
        <v>182</v>
      </c>
      <c r="B46" s="138" t="s">
        <v>7529</v>
      </c>
      <c r="C46" s="138" t="s">
        <v>7353</v>
      </c>
      <c r="D46" s="138" t="s">
        <v>33</v>
      </c>
      <c r="E46" s="145" t="s">
        <v>7348</v>
      </c>
      <c r="F46" s="138" t="s">
        <v>50</v>
      </c>
      <c r="G46" s="139">
        <v>57.1</v>
      </c>
      <c r="H46" s="139">
        <v>57.085000000000001</v>
      </c>
      <c r="I46" s="139">
        <v>4.7916666666666696</v>
      </c>
      <c r="J46" s="139">
        <v>1.875</v>
      </c>
      <c r="K46" s="139">
        <v>2.9166666666666701</v>
      </c>
      <c r="L46" s="139">
        <v>18.125</v>
      </c>
      <c r="M46" s="139">
        <v>7.5</v>
      </c>
      <c r="N46" s="139">
        <v>10.625</v>
      </c>
      <c r="O46" s="139">
        <v>7.0833333333333304</v>
      </c>
      <c r="P46" s="139">
        <v>9.375</v>
      </c>
      <c r="Q46" s="139">
        <v>11.25</v>
      </c>
      <c r="R46" s="154">
        <v>6.46</v>
      </c>
      <c r="S46" s="156">
        <v>55.1</v>
      </c>
      <c r="T46" s="155">
        <f t="shared" si="1"/>
        <v>2</v>
      </c>
      <c r="U46" s="165" t="s">
        <v>7348</v>
      </c>
      <c r="V46" s="167" t="s">
        <v>7587</v>
      </c>
      <c r="W46" s="167" t="s">
        <v>7587</v>
      </c>
      <c r="X46" s="168" t="s">
        <v>7622</v>
      </c>
      <c r="Y46" s="167" t="s">
        <v>7613</v>
      </c>
      <c r="Z46" s="167" t="s">
        <v>7348</v>
      </c>
      <c r="AA46" s="167" t="s">
        <v>7587</v>
      </c>
      <c r="AB46" s="167" t="s">
        <v>7348</v>
      </c>
      <c r="AC46" s="167" t="s">
        <v>7587</v>
      </c>
      <c r="AD46" s="167" t="s">
        <v>7357</v>
      </c>
      <c r="AE46" s="238" t="s">
        <v>7587</v>
      </c>
      <c r="AF46" s="238" t="s">
        <v>7348</v>
      </c>
      <c r="AG46" s="168" t="s">
        <v>7587</v>
      </c>
      <c r="AH46" s="167" t="s">
        <v>7357</v>
      </c>
      <c r="AI46" s="167" t="s">
        <v>7348</v>
      </c>
      <c r="AJ46" s="167" t="s">
        <v>7357</v>
      </c>
      <c r="AK46" s="167" t="s">
        <v>7357</v>
      </c>
      <c r="AL46" s="167" t="s">
        <v>7614</v>
      </c>
      <c r="AM46" s="167" t="s">
        <v>7348</v>
      </c>
      <c r="AN46" s="168" t="s">
        <v>7357</v>
      </c>
      <c r="AO46" s="168" t="s">
        <v>7357</v>
      </c>
      <c r="AP46" s="168" t="s">
        <v>7587</v>
      </c>
      <c r="AQ46" s="168" t="s">
        <v>7357</v>
      </c>
      <c r="AR46" s="168" t="s">
        <v>7348</v>
      </c>
    </row>
    <row r="47" spans="1:44">
      <c r="A47" s="236" t="s">
        <v>185</v>
      </c>
      <c r="B47" s="138" t="s">
        <v>7532</v>
      </c>
      <c r="C47" s="138" t="s">
        <v>7491</v>
      </c>
      <c r="D47" s="138" t="s">
        <v>33</v>
      </c>
      <c r="E47" s="145" t="s">
        <v>7348</v>
      </c>
      <c r="F47" s="138" t="s">
        <v>21</v>
      </c>
      <c r="G47" s="139">
        <v>25.5</v>
      </c>
      <c r="H47" s="139">
        <v>25.5381613030303</v>
      </c>
      <c r="I47" s="139">
        <v>3.8541666666666701</v>
      </c>
      <c r="J47" s="139">
        <v>2.1875</v>
      </c>
      <c r="K47" s="139">
        <v>1.6666666666666701</v>
      </c>
      <c r="L47" s="139">
        <v>3.6363636363636398</v>
      </c>
      <c r="M47" s="139">
        <v>3.6363636363636398</v>
      </c>
      <c r="N47" s="139">
        <v>0</v>
      </c>
      <c r="O47" s="139">
        <v>3.75</v>
      </c>
      <c r="P47" s="139">
        <v>5</v>
      </c>
      <c r="Q47" s="233">
        <v>5.1076309999999996</v>
      </c>
      <c r="R47" s="154">
        <v>4.1900000000000004</v>
      </c>
      <c r="S47" s="156">
        <v>25</v>
      </c>
      <c r="T47" s="155">
        <f t="shared" si="1"/>
        <v>0.5</v>
      </c>
      <c r="U47" s="165" t="s">
        <v>7348</v>
      </c>
      <c r="V47" s="167" t="s">
        <v>7587</v>
      </c>
      <c r="W47" s="167" t="s">
        <v>7587</v>
      </c>
      <c r="X47" s="238" t="s">
        <v>7587</v>
      </c>
      <c r="Y47" s="167" t="s">
        <v>7613</v>
      </c>
      <c r="Z47" s="167" t="s">
        <v>7357</v>
      </c>
      <c r="AA47" s="167" t="s">
        <v>7587</v>
      </c>
      <c r="AB47" s="167" t="s">
        <v>7357</v>
      </c>
      <c r="AC47" s="167" t="s">
        <v>7587</v>
      </c>
      <c r="AD47" s="167" t="s">
        <v>7357</v>
      </c>
      <c r="AE47" s="238" t="s">
        <v>7587</v>
      </c>
      <c r="AF47" s="168" t="s">
        <v>7587</v>
      </c>
      <c r="AG47" s="168" t="s">
        <v>7587</v>
      </c>
      <c r="AH47" s="167" t="s">
        <v>7357</v>
      </c>
      <c r="AI47" s="167" t="s">
        <v>7357</v>
      </c>
      <c r="AJ47" s="167" t="s">
        <v>7348</v>
      </c>
      <c r="AK47" s="167" t="s">
        <v>7357</v>
      </c>
      <c r="AL47" s="167" t="s">
        <v>7587</v>
      </c>
      <c r="AM47" s="167" t="s">
        <v>7357</v>
      </c>
      <c r="AN47" s="168" t="s">
        <v>7357</v>
      </c>
      <c r="AO47" s="168" t="s">
        <v>7357</v>
      </c>
      <c r="AP47" s="168" t="s">
        <v>7587</v>
      </c>
      <c r="AQ47" s="168" t="s">
        <v>7357</v>
      </c>
      <c r="AR47" s="168" t="s">
        <v>7357</v>
      </c>
    </row>
    <row r="48" spans="1:44">
      <c r="A48" s="236" t="s">
        <v>187</v>
      </c>
      <c r="B48" s="138" t="s">
        <v>7534</v>
      </c>
      <c r="C48" s="138" t="s">
        <v>7431</v>
      </c>
      <c r="D48" s="138" t="s">
        <v>33</v>
      </c>
      <c r="E48" s="145" t="s">
        <v>7357</v>
      </c>
      <c r="F48" s="138" t="s">
        <v>24</v>
      </c>
      <c r="G48" s="139">
        <v>15.3</v>
      </c>
      <c r="H48" s="139">
        <v>15.272916666666699</v>
      </c>
      <c r="I48" s="139">
        <v>2.4479166666666701</v>
      </c>
      <c r="J48" s="139">
        <v>2.03125</v>
      </c>
      <c r="K48" s="139">
        <v>0.41666666666666702</v>
      </c>
      <c r="L48" s="139">
        <v>0</v>
      </c>
      <c r="M48" s="139">
        <v>0</v>
      </c>
      <c r="N48" s="139">
        <v>0</v>
      </c>
      <c r="O48" s="139">
        <v>2.5</v>
      </c>
      <c r="P48" s="139">
        <v>5.625</v>
      </c>
      <c r="Q48" s="139">
        <v>1.25</v>
      </c>
      <c r="R48" s="154">
        <v>3.45</v>
      </c>
      <c r="S48" s="159" t="s">
        <v>7587</v>
      </c>
      <c r="T48" s="159" t="s">
        <v>7587</v>
      </c>
      <c r="U48" s="166" t="s">
        <v>7357</v>
      </c>
      <c r="V48" s="167" t="s">
        <v>7587</v>
      </c>
      <c r="W48" s="167" t="s">
        <v>7587</v>
      </c>
      <c r="X48" s="167" t="s">
        <v>7587</v>
      </c>
      <c r="Y48" s="167" t="s">
        <v>7613</v>
      </c>
      <c r="Z48" s="167" t="s">
        <v>7587</v>
      </c>
      <c r="AA48" s="167" t="s">
        <v>7357</v>
      </c>
      <c r="AB48" s="167" t="s">
        <v>7357</v>
      </c>
      <c r="AC48" s="167" t="s">
        <v>7587</v>
      </c>
      <c r="AD48" s="167" t="s">
        <v>7357</v>
      </c>
      <c r="AE48" s="238" t="s">
        <v>7587</v>
      </c>
      <c r="AF48" s="168" t="s">
        <v>7587</v>
      </c>
      <c r="AG48" s="168" t="s">
        <v>7587</v>
      </c>
      <c r="AH48" s="167" t="s">
        <v>7357</v>
      </c>
      <c r="AI48" s="167" t="s">
        <v>7357</v>
      </c>
      <c r="AJ48" s="167" t="s">
        <v>7357</v>
      </c>
      <c r="AK48" s="167" t="s">
        <v>7357</v>
      </c>
      <c r="AL48" s="167" t="s">
        <v>7587</v>
      </c>
      <c r="AM48" s="167" t="s">
        <v>7357</v>
      </c>
      <c r="AN48" s="168" t="s">
        <v>7357</v>
      </c>
      <c r="AO48" s="168" t="s">
        <v>7357</v>
      </c>
      <c r="AP48" s="168" t="s">
        <v>7587</v>
      </c>
      <c r="AQ48" s="168" t="s">
        <v>7357</v>
      </c>
      <c r="AR48" s="168" t="s">
        <v>7357</v>
      </c>
    </row>
    <row r="49" spans="1:44">
      <c r="A49" s="236" t="s">
        <v>190</v>
      </c>
      <c r="B49" s="138" t="s">
        <v>7537</v>
      </c>
      <c r="C49" s="138" t="s">
        <v>7520</v>
      </c>
      <c r="D49" s="138" t="s">
        <v>33</v>
      </c>
      <c r="E49" s="145" t="s">
        <v>7357</v>
      </c>
      <c r="F49" s="138" t="s">
        <v>24</v>
      </c>
      <c r="G49" s="139">
        <v>19.5</v>
      </c>
      <c r="H49" s="139">
        <v>19.452792848484801</v>
      </c>
      <c r="I49" s="139">
        <v>1.5104166666666701</v>
      </c>
      <c r="J49" s="139">
        <v>1.09375</v>
      </c>
      <c r="K49" s="139">
        <v>0.41666666666666702</v>
      </c>
      <c r="L49" s="139">
        <v>6.3068181818181799</v>
      </c>
      <c r="M49" s="139">
        <v>0.68181818181818199</v>
      </c>
      <c r="N49" s="139">
        <v>5.625</v>
      </c>
      <c r="O49" s="139">
        <v>1.25</v>
      </c>
      <c r="P49" s="139">
        <v>3.125</v>
      </c>
      <c r="Q49" s="233">
        <v>3.890558</v>
      </c>
      <c r="R49" s="154">
        <v>3.37</v>
      </c>
      <c r="S49" s="159" t="s">
        <v>7587</v>
      </c>
      <c r="T49" s="159" t="s">
        <v>7587</v>
      </c>
      <c r="U49" s="166" t="s">
        <v>7357</v>
      </c>
      <c r="V49" s="167" t="s">
        <v>7587</v>
      </c>
      <c r="W49" s="167" t="s">
        <v>7587</v>
      </c>
      <c r="X49" s="167" t="s">
        <v>7587</v>
      </c>
      <c r="Y49" s="167" t="s">
        <v>7613</v>
      </c>
      <c r="Z49" s="167" t="s">
        <v>7587</v>
      </c>
      <c r="AA49" s="167" t="s">
        <v>7587</v>
      </c>
      <c r="AB49" s="167" t="s">
        <v>7357</v>
      </c>
      <c r="AC49" s="167" t="s">
        <v>7587</v>
      </c>
      <c r="AD49" s="167" t="s">
        <v>7357</v>
      </c>
      <c r="AE49" s="238" t="s">
        <v>7587</v>
      </c>
      <c r="AF49" s="168" t="s">
        <v>7587</v>
      </c>
      <c r="AG49" s="168" t="s">
        <v>7587</v>
      </c>
      <c r="AH49" s="167" t="s">
        <v>7357</v>
      </c>
      <c r="AI49" s="167" t="s">
        <v>7357</v>
      </c>
      <c r="AJ49" s="167" t="s">
        <v>7357</v>
      </c>
      <c r="AK49" s="167" t="s">
        <v>7357</v>
      </c>
      <c r="AL49" s="167" t="s">
        <v>7587</v>
      </c>
      <c r="AM49" s="167" t="s">
        <v>7357</v>
      </c>
      <c r="AN49" s="168" t="s">
        <v>7357</v>
      </c>
      <c r="AO49" s="168" t="s">
        <v>7357</v>
      </c>
      <c r="AP49" s="168" t="s">
        <v>7587</v>
      </c>
      <c r="AQ49" s="168" t="s">
        <v>7357</v>
      </c>
      <c r="AR49" s="168" t="s">
        <v>7357</v>
      </c>
    </row>
    <row r="50" spans="1:44">
      <c r="A50" s="236" t="s">
        <v>195</v>
      </c>
      <c r="B50" s="138" t="s">
        <v>7542</v>
      </c>
      <c r="C50" s="138" t="s">
        <v>7355</v>
      </c>
      <c r="D50" s="138" t="s">
        <v>33</v>
      </c>
      <c r="E50" s="145" t="s">
        <v>7348</v>
      </c>
      <c r="F50" s="138" t="s">
        <v>21</v>
      </c>
      <c r="G50" s="139">
        <v>20.7</v>
      </c>
      <c r="H50" s="139">
        <v>20.668891136363602</v>
      </c>
      <c r="I50" s="139">
        <v>3.3854166666666701</v>
      </c>
      <c r="J50" s="139">
        <v>1.71875</v>
      </c>
      <c r="K50" s="139">
        <v>1.6666666666666701</v>
      </c>
      <c r="L50" s="139">
        <v>1.13636363636364</v>
      </c>
      <c r="M50" s="139">
        <v>1.13636363636364</v>
      </c>
      <c r="N50" s="139">
        <v>0</v>
      </c>
      <c r="O50" s="139">
        <v>2.0833333333333299</v>
      </c>
      <c r="P50" s="139">
        <v>6.25</v>
      </c>
      <c r="Q50" s="233">
        <v>4.1337774999999999</v>
      </c>
      <c r="R50" s="154">
        <v>3.68</v>
      </c>
      <c r="S50" s="163">
        <v>18.600000000000001</v>
      </c>
      <c r="T50" s="164">
        <f>(G50-S50)</f>
        <v>2.0999999999999979</v>
      </c>
      <c r="U50" s="165" t="s">
        <v>7348</v>
      </c>
      <c r="V50" s="167" t="s">
        <v>7587</v>
      </c>
      <c r="W50" s="167" t="s">
        <v>7587</v>
      </c>
      <c r="X50" s="167" t="s">
        <v>7587</v>
      </c>
      <c r="Y50" s="167" t="s">
        <v>7613</v>
      </c>
      <c r="Z50" s="167" t="s">
        <v>7348</v>
      </c>
      <c r="AA50" s="167" t="s">
        <v>7587</v>
      </c>
      <c r="AB50" s="167" t="s">
        <v>7357</v>
      </c>
      <c r="AC50" s="167" t="s">
        <v>7587</v>
      </c>
      <c r="AD50" s="167" t="s">
        <v>7348</v>
      </c>
      <c r="AE50" s="238" t="s">
        <v>7587</v>
      </c>
      <c r="AF50" s="168" t="s">
        <v>7587</v>
      </c>
      <c r="AG50" s="168" t="s">
        <v>7587</v>
      </c>
      <c r="AH50" s="167" t="s">
        <v>7357</v>
      </c>
      <c r="AI50" s="167" t="s">
        <v>7357</v>
      </c>
      <c r="AJ50" s="167" t="s">
        <v>7357</v>
      </c>
      <c r="AK50" s="167" t="s">
        <v>7357</v>
      </c>
      <c r="AL50" s="167" t="s">
        <v>7587</v>
      </c>
      <c r="AM50" s="167" t="s">
        <v>7357</v>
      </c>
      <c r="AN50" s="168" t="s">
        <v>7357</v>
      </c>
      <c r="AO50" s="168" t="s">
        <v>7357</v>
      </c>
      <c r="AP50" s="168" t="s">
        <v>7587</v>
      </c>
      <c r="AQ50" s="168" t="s">
        <v>7357</v>
      </c>
      <c r="AR50" s="168" t="s">
        <v>7357</v>
      </c>
    </row>
    <row r="51" spans="1:44">
      <c r="A51" s="236" t="s">
        <v>197</v>
      </c>
      <c r="B51" s="138" t="s">
        <v>7544</v>
      </c>
      <c r="C51" s="138" t="s">
        <v>7431</v>
      </c>
      <c r="D51" s="138" t="s">
        <v>33</v>
      </c>
      <c r="E51" s="145" t="s">
        <v>7348</v>
      </c>
      <c r="F51" s="138" t="s">
        <v>26</v>
      </c>
      <c r="G51" s="139">
        <v>3.1</v>
      </c>
      <c r="H51" s="139">
        <v>3.1324999999999998</v>
      </c>
      <c r="I51" s="139">
        <v>0.3125</v>
      </c>
      <c r="J51" s="139">
        <v>0.3125</v>
      </c>
      <c r="K51" s="139">
        <v>0</v>
      </c>
      <c r="L51" s="139">
        <v>0</v>
      </c>
      <c r="M51" s="139">
        <v>0</v>
      </c>
      <c r="N51" s="139">
        <v>0</v>
      </c>
      <c r="O51" s="139">
        <v>0</v>
      </c>
      <c r="P51" s="139">
        <v>2.5</v>
      </c>
      <c r="Q51" s="139">
        <v>0</v>
      </c>
      <c r="R51" s="154">
        <v>0.32</v>
      </c>
      <c r="S51" s="163">
        <v>3.1</v>
      </c>
      <c r="T51" s="164">
        <f>(G51-S51)</f>
        <v>0</v>
      </c>
      <c r="U51" s="166" t="s">
        <v>7357</v>
      </c>
      <c r="V51" s="167" t="s">
        <v>7587</v>
      </c>
      <c r="W51" s="167" t="s">
        <v>7587</v>
      </c>
      <c r="X51" s="167" t="s">
        <v>7587</v>
      </c>
      <c r="Y51" s="167" t="s">
        <v>7357</v>
      </c>
      <c r="Z51" s="167" t="s">
        <v>7357</v>
      </c>
      <c r="AA51" s="167" t="s">
        <v>7587</v>
      </c>
      <c r="AB51" s="167" t="s">
        <v>7357</v>
      </c>
      <c r="AC51" s="167" t="s">
        <v>7587</v>
      </c>
      <c r="AD51" s="167" t="s">
        <v>7357</v>
      </c>
      <c r="AE51" s="238" t="s">
        <v>7587</v>
      </c>
      <c r="AF51" s="168" t="s">
        <v>7587</v>
      </c>
      <c r="AG51" s="168" t="s">
        <v>7587</v>
      </c>
      <c r="AH51" s="167" t="s">
        <v>7357</v>
      </c>
      <c r="AI51" s="167" t="s">
        <v>7357</v>
      </c>
      <c r="AJ51" s="167" t="s">
        <v>7357</v>
      </c>
      <c r="AK51" s="167" t="s">
        <v>7357</v>
      </c>
      <c r="AL51" s="167" t="s">
        <v>7587</v>
      </c>
      <c r="AM51" s="167" t="s">
        <v>7357</v>
      </c>
      <c r="AN51" s="168" t="s">
        <v>7357</v>
      </c>
      <c r="AO51" s="168" t="s">
        <v>7357</v>
      </c>
      <c r="AP51" s="168" t="s">
        <v>7587</v>
      </c>
      <c r="AQ51" s="168" t="s">
        <v>7357</v>
      </c>
      <c r="AR51" s="168" t="s">
        <v>7357</v>
      </c>
    </row>
    <row r="52" spans="1:44">
      <c r="A52" s="236" t="s">
        <v>202</v>
      </c>
      <c r="B52" s="138" t="s">
        <v>7549</v>
      </c>
      <c r="C52" s="138" t="s">
        <v>7431</v>
      </c>
      <c r="D52" s="138" t="s">
        <v>33</v>
      </c>
      <c r="E52" s="145" t="s">
        <v>7357</v>
      </c>
      <c r="F52" s="138" t="s">
        <v>26</v>
      </c>
      <c r="G52" s="139">
        <v>9</v>
      </c>
      <c r="H52" s="139">
        <v>8.9704062575757604</v>
      </c>
      <c r="I52" s="139">
        <v>0.46875</v>
      </c>
      <c r="J52" s="139">
        <v>0.46875</v>
      </c>
      <c r="K52" s="139">
        <v>0</v>
      </c>
      <c r="L52" s="139">
        <v>1.5909090909090899</v>
      </c>
      <c r="M52" s="139">
        <v>1.5909090909090899</v>
      </c>
      <c r="N52" s="139">
        <v>0</v>
      </c>
      <c r="O52" s="139">
        <v>1.6666666666666701</v>
      </c>
      <c r="P52" s="139">
        <v>2.5</v>
      </c>
      <c r="Q52" s="233">
        <v>1.7940805</v>
      </c>
      <c r="R52" s="154">
        <v>0.95</v>
      </c>
      <c r="S52" s="158" t="s">
        <v>7587</v>
      </c>
      <c r="T52" s="158" t="s">
        <v>7587</v>
      </c>
      <c r="U52" s="166" t="s">
        <v>7357</v>
      </c>
      <c r="V52" s="167" t="s">
        <v>7587</v>
      </c>
      <c r="W52" s="167" t="s">
        <v>7587</v>
      </c>
      <c r="X52" s="222" t="s">
        <v>7587</v>
      </c>
      <c r="Y52" s="167" t="s">
        <v>7357</v>
      </c>
      <c r="Z52" s="167" t="s">
        <v>7357</v>
      </c>
      <c r="AA52" s="167" t="s">
        <v>7587</v>
      </c>
      <c r="AB52" s="167" t="s">
        <v>7357</v>
      </c>
      <c r="AC52" s="167" t="s">
        <v>7587</v>
      </c>
      <c r="AD52" s="167" t="s">
        <v>7357</v>
      </c>
      <c r="AE52" s="238" t="s">
        <v>7587</v>
      </c>
      <c r="AF52" s="168" t="s">
        <v>7587</v>
      </c>
      <c r="AG52" s="168" t="s">
        <v>7587</v>
      </c>
      <c r="AH52" s="167" t="s">
        <v>7357</v>
      </c>
      <c r="AI52" s="167" t="s">
        <v>7357</v>
      </c>
      <c r="AJ52" s="167" t="s">
        <v>7357</v>
      </c>
      <c r="AK52" s="167" t="s">
        <v>7357</v>
      </c>
      <c r="AL52" s="167" t="s">
        <v>7587</v>
      </c>
      <c r="AM52" s="167" t="s">
        <v>7357</v>
      </c>
      <c r="AN52" s="168" t="s">
        <v>7357</v>
      </c>
      <c r="AO52" s="168" t="s">
        <v>7357</v>
      </c>
      <c r="AP52" s="168" t="s">
        <v>7587</v>
      </c>
      <c r="AQ52" s="168" t="s">
        <v>7357</v>
      </c>
      <c r="AR52" s="168" t="s">
        <v>7357</v>
      </c>
    </row>
    <row r="53" spans="1:44">
      <c r="A53" s="236" t="s">
        <v>204</v>
      </c>
      <c r="B53" s="138" t="s">
        <v>7551</v>
      </c>
      <c r="C53" s="138" t="s">
        <v>7355</v>
      </c>
      <c r="D53" s="138" t="s">
        <v>33</v>
      </c>
      <c r="E53" s="145" t="s">
        <v>7357</v>
      </c>
      <c r="F53" s="138" t="s">
        <v>37</v>
      </c>
      <c r="G53" s="139">
        <v>35</v>
      </c>
      <c r="H53" s="139">
        <v>35.016191545454497</v>
      </c>
      <c r="I53" s="139">
        <v>4.8958333333333304</v>
      </c>
      <c r="J53" s="139">
        <v>2.8125</v>
      </c>
      <c r="K53" s="139">
        <v>2.0833333333333299</v>
      </c>
      <c r="L53" s="139">
        <v>7.0454545454545503</v>
      </c>
      <c r="M53" s="139">
        <v>2.0454545454545499</v>
      </c>
      <c r="N53" s="139">
        <v>5</v>
      </c>
      <c r="O53" s="139">
        <v>2.9166666666666701</v>
      </c>
      <c r="P53" s="139">
        <v>8.125</v>
      </c>
      <c r="Q53" s="233">
        <v>7.0032370000000004</v>
      </c>
      <c r="R53" s="154">
        <v>5.03</v>
      </c>
      <c r="S53" s="158" t="s">
        <v>7587</v>
      </c>
      <c r="T53" s="158" t="s">
        <v>7587</v>
      </c>
      <c r="U53" s="165" t="s">
        <v>7348</v>
      </c>
      <c r="V53" s="167" t="s">
        <v>7587</v>
      </c>
      <c r="W53" s="167" t="s">
        <v>7587</v>
      </c>
      <c r="X53" s="167" t="s">
        <v>7587</v>
      </c>
      <c r="Y53" s="167" t="s">
        <v>7613</v>
      </c>
      <c r="Z53" s="167" t="s">
        <v>7357</v>
      </c>
      <c r="AA53" s="167" t="s">
        <v>7348</v>
      </c>
      <c r="AB53" s="167" t="s">
        <v>7357</v>
      </c>
      <c r="AC53" s="167" t="s">
        <v>7587</v>
      </c>
      <c r="AD53" s="167" t="s">
        <v>7357</v>
      </c>
      <c r="AE53" s="238" t="s">
        <v>7587</v>
      </c>
      <c r="AF53" s="168" t="s">
        <v>7587</v>
      </c>
      <c r="AG53" s="168" t="s">
        <v>7587</v>
      </c>
      <c r="AH53" s="167" t="s">
        <v>7357</v>
      </c>
      <c r="AI53" s="167" t="s">
        <v>7357</v>
      </c>
      <c r="AJ53" s="167" t="s">
        <v>7348</v>
      </c>
      <c r="AK53" s="167" t="s">
        <v>7357</v>
      </c>
      <c r="AL53" s="167" t="s">
        <v>7587</v>
      </c>
      <c r="AM53" s="167" t="s">
        <v>7357</v>
      </c>
      <c r="AN53" s="168" t="s">
        <v>7357</v>
      </c>
      <c r="AO53" s="168" t="s">
        <v>7357</v>
      </c>
      <c r="AP53" s="168" t="s">
        <v>7587</v>
      </c>
      <c r="AQ53" s="168" t="s">
        <v>7357</v>
      </c>
      <c r="AR53" s="168" t="s">
        <v>7357</v>
      </c>
    </row>
    <row r="54" spans="1:44">
      <c r="A54" s="236" t="s">
        <v>211</v>
      </c>
      <c r="B54" s="138" t="s">
        <v>7559</v>
      </c>
      <c r="C54" s="138" t="s">
        <v>7392</v>
      </c>
      <c r="D54" s="138" t="s">
        <v>33</v>
      </c>
      <c r="E54" s="145" t="s">
        <v>7348</v>
      </c>
      <c r="F54" s="138" t="s">
        <v>50</v>
      </c>
      <c r="G54" s="139">
        <v>51.3</v>
      </c>
      <c r="H54" s="139">
        <v>51.346553030302999</v>
      </c>
      <c r="I54" s="139">
        <v>7.03125</v>
      </c>
      <c r="J54" s="139">
        <v>3.28125</v>
      </c>
      <c r="K54" s="139">
        <v>3.75</v>
      </c>
      <c r="L54" s="139">
        <v>15.738636363636401</v>
      </c>
      <c r="M54" s="139">
        <v>3.8636363636363602</v>
      </c>
      <c r="N54" s="139">
        <v>11.875</v>
      </c>
      <c r="O54" s="139">
        <v>5.4166666666666696</v>
      </c>
      <c r="P54" s="139">
        <v>10</v>
      </c>
      <c r="Q54" s="139">
        <v>7.5</v>
      </c>
      <c r="R54" s="154">
        <v>5.66</v>
      </c>
      <c r="S54" s="156">
        <v>46.5</v>
      </c>
      <c r="T54" s="155">
        <f>(G54-S54)</f>
        <v>4.7999999999999972</v>
      </c>
      <c r="U54" s="165" t="s">
        <v>7348</v>
      </c>
      <c r="V54" s="167" t="s">
        <v>7587</v>
      </c>
      <c r="W54" s="167" t="s">
        <v>7587</v>
      </c>
      <c r="X54" s="168" t="s">
        <v>7622</v>
      </c>
      <c r="Y54" s="167" t="s">
        <v>7613</v>
      </c>
      <c r="Z54" s="167" t="s">
        <v>7348</v>
      </c>
      <c r="AA54" s="167" t="s">
        <v>7587</v>
      </c>
      <c r="AB54" s="167" t="s">
        <v>7348</v>
      </c>
      <c r="AC54" s="167" t="s">
        <v>7587</v>
      </c>
      <c r="AD54" s="167" t="s">
        <v>7357</v>
      </c>
      <c r="AE54" s="238" t="s">
        <v>7587</v>
      </c>
      <c r="AF54" s="168" t="s">
        <v>7587</v>
      </c>
      <c r="AG54" s="168" t="s">
        <v>7587</v>
      </c>
      <c r="AH54" s="167" t="s">
        <v>7348</v>
      </c>
      <c r="AI54" s="167" t="s">
        <v>7348</v>
      </c>
      <c r="AJ54" s="167" t="s">
        <v>7357</v>
      </c>
      <c r="AK54" s="167" t="s">
        <v>7357</v>
      </c>
      <c r="AL54" s="167" t="s">
        <v>7587</v>
      </c>
      <c r="AM54" s="167" t="s">
        <v>7348</v>
      </c>
      <c r="AN54" s="168" t="s">
        <v>7348</v>
      </c>
      <c r="AO54" s="168" t="s">
        <v>7357</v>
      </c>
      <c r="AP54" s="168" t="s">
        <v>7587</v>
      </c>
      <c r="AQ54" s="168" t="s">
        <v>7357</v>
      </c>
      <c r="AR54" s="168" t="s">
        <v>7357</v>
      </c>
    </row>
    <row r="55" spans="1:44">
      <c r="A55" s="236" t="s">
        <v>213</v>
      </c>
      <c r="B55" s="138" t="s">
        <v>7561</v>
      </c>
      <c r="C55" s="138" t="s">
        <v>7401</v>
      </c>
      <c r="D55" s="138" t="s">
        <v>33</v>
      </c>
      <c r="E55" s="145" t="s">
        <v>7357</v>
      </c>
      <c r="F55" s="138" t="s">
        <v>26</v>
      </c>
      <c r="G55" s="139">
        <v>9.5</v>
      </c>
      <c r="H55" s="139">
        <v>9.4863157803030305</v>
      </c>
      <c r="I55" s="139">
        <v>0.46875</v>
      </c>
      <c r="J55" s="139">
        <v>0.46875</v>
      </c>
      <c r="K55" s="139">
        <v>0</v>
      </c>
      <c r="L55" s="139">
        <v>1.98863636363636</v>
      </c>
      <c r="M55" s="139">
        <v>1.36363636363636</v>
      </c>
      <c r="N55" s="139">
        <v>0.625</v>
      </c>
      <c r="O55" s="139">
        <v>0.41666666666666702</v>
      </c>
      <c r="P55" s="139">
        <v>1.875</v>
      </c>
      <c r="Q55" s="233">
        <v>1.8972627500000001</v>
      </c>
      <c r="R55" s="154">
        <v>2.84</v>
      </c>
      <c r="S55" s="158" t="s">
        <v>7587</v>
      </c>
      <c r="T55" s="158" t="s">
        <v>7587</v>
      </c>
      <c r="U55" s="166" t="s">
        <v>7357</v>
      </c>
      <c r="V55" s="167" t="s">
        <v>7587</v>
      </c>
      <c r="W55" s="167" t="s">
        <v>7587</v>
      </c>
      <c r="X55" s="167" t="s">
        <v>7587</v>
      </c>
      <c r="Y55" s="167" t="s">
        <v>7357</v>
      </c>
      <c r="Z55" s="167" t="s">
        <v>7587</v>
      </c>
      <c r="AA55" s="167" t="s">
        <v>7587</v>
      </c>
      <c r="AB55" s="167" t="s">
        <v>7357</v>
      </c>
      <c r="AC55" s="167" t="s">
        <v>7587</v>
      </c>
      <c r="AD55" s="167" t="s">
        <v>7357</v>
      </c>
      <c r="AE55" s="238" t="s">
        <v>7587</v>
      </c>
      <c r="AF55" s="168" t="s">
        <v>7587</v>
      </c>
      <c r="AG55" s="168" t="s">
        <v>7587</v>
      </c>
      <c r="AH55" s="167" t="s">
        <v>7357</v>
      </c>
      <c r="AI55" s="167" t="s">
        <v>7357</v>
      </c>
      <c r="AJ55" s="167" t="s">
        <v>7357</v>
      </c>
      <c r="AK55" s="167" t="s">
        <v>7357</v>
      </c>
      <c r="AL55" s="167" t="s">
        <v>7587</v>
      </c>
      <c r="AM55" s="167" t="s">
        <v>7357</v>
      </c>
      <c r="AN55" s="168" t="s">
        <v>7357</v>
      </c>
      <c r="AO55" s="168" t="s">
        <v>7357</v>
      </c>
      <c r="AP55" s="168" t="s">
        <v>7587</v>
      </c>
      <c r="AQ55" s="168" t="s">
        <v>7357</v>
      </c>
      <c r="AR55" s="168" t="s">
        <v>7357</v>
      </c>
    </row>
    <row r="56" spans="1:44">
      <c r="A56" s="236" t="s">
        <v>217</v>
      </c>
      <c r="B56" s="138" t="s">
        <v>7566</v>
      </c>
      <c r="C56" s="138" t="s">
        <v>7358</v>
      </c>
      <c r="D56" s="138" t="s">
        <v>33</v>
      </c>
      <c r="E56" s="145" t="s">
        <v>7357</v>
      </c>
      <c r="F56" s="138" t="s">
        <v>26</v>
      </c>
      <c r="G56" s="139">
        <v>7.8</v>
      </c>
      <c r="H56" s="139">
        <v>7.7609372499999996</v>
      </c>
      <c r="I56" s="139">
        <v>1.09375</v>
      </c>
      <c r="J56" s="139">
        <v>1.09375</v>
      </c>
      <c r="K56" s="139">
        <v>0</v>
      </c>
      <c r="L56" s="139">
        <v>0</v>
      </c>
      <c r="M56" s="139">
        <v>0</v>
      </c>
      <c r="N56" s="139">
        <v>0</v>
      </c>
      <c r="O56" s="139">
        <v>1.25</v>
      </c>
      <c r="P56" s="139">
        <v>3.125</v>
      </c>
      <c r="Q56" s="233">
        <v>1.55218725</v>
      </c>
      <c r="R56" s="154">
        <v>0.74</v>
      </c>
      <c r="S56" s="159" t="s">
        <v>7587</v>
      </c>
      <c r="T56" s="159" t="s">
        <v>7587</v>
      </c>
      <c r="U56" s="166" t="s">
        <v>7357</v>
      </c>
      <c r="V56" s="167" t="s">
        <v>7587</v>
      </c>
      <c r="W56" s="167" t="s">
        <v>7587</v>
      </c>
      <c r="X56" s="167" t="s">
        <v>7587</v>
      </c>
      <c r="Y56" s="167" t="s">
        <v>7357</v>
      </c>
      <c r="Z56" s="167" t="s">
        <v>7587</v>
      </c>
      <c r="AA56" s="167" t="s">
        <v>7357</v>
      </c>
      <c r="AB56" s="167" t="s">
        <v>7357</v>
      </c>
      <c r="AC56" s="167" t="s">
        <v>7587</v>
      </c>
      <c r="AD56" s="167" t="s">
        <v>7357</v>
      </c>
      <c r="AE56" s="238" t="s">
        <v>7587</v>
      </c>
      <c r="AF56" s="168" t="s">
        <v>7587</v>
      </c>
      <c r="AG56" s="168" t="s">
        <v>7587</v>
      </c>
      <c r="AH56" s="167" t="s">
        <v>7357</v>
      </c>
      <c r="AI56" s="167" t="s">
        <v>7357</v>
      </c>
      <c r="AJ56" s="167" t="s">
        <v>7357</v>
      </c>
      <c r="AK56" s="167" t="s">
        <v>7357</v>
      </c>
      <c r="AL56" s="167" t="s">
        <v>7587</v>
      </c>
      <c r="AM56" s="167" t="s">
        <v>7357</v>
      </c>
      <c r="AN56" s="168" t="s">
        <v>7357</v>
      </c>
      <c r="AO56" s="168" t="s">
        <v>7357</v>
      </c>
      <c r="AP56" s="168" t="s">
        <v>7587</v>
      </c>
      <c r="AQ56" s="168" t="s">
        <v>7357</v>
      </c>
      <c r="AR56" s="168" t="s">
        <v>7357</v>
      </c>
    </row>
    <row r="57" spans="1:44">
      <c r="A57" s="138" t="s">
        <v>222</v>
      </c>
      <c r="B57" s="138" t="s">
        <v>7572</v>
      </c>
      <c r="C57" s="138" t="s">
        <v>7403</v>
      </c>
      <c r="D57" s="138" t="s">
        <v>33</v>
      </c>
      <c r="E57" s="145" t="s">
        <v>7357</v>
      </c>
      <c r="F57" s="138" t="s">
        <v>24</v>
      </c>
      <c r="G57" s="139">
        <v>19.399999999999999</v>
      </c>
      <c r="H57" s="139">
        <v>19.3933228409091</v>
      </c>
      <c r="I57" s="139">
        <v>2.5520833333333299</v>
      </c>
      <c r="J57" s="139">
        <v>1.71875</v>
      </c>
      <c r="K57" s="139">
        <v>0.83333333333333304</v>
      </c>
      <c r="L57" s="139">
        <v>1.5909090909090899</v>
      </c>
      <c r="M57" s="139">
        <v>1.5909090909090899</v>
      </c>
      <c r="N57" s="139">
        <v>0</v>
      </c>
      <c r="O57" s="139">
        <v>2.9166666666666701</v>
      </c>
      <c r="P57" s="139">
        <v>4.375</v>
      </c>
      <c r="Q57" s="233">
        <v>3.8786637499999999</v>
      </c>
      <c r="R57" s="154">
        <v>4.08</v>
      </c>
      <c r="S57" s="158" t="s">
        <v>7587</v>
      </c>
      <c r="T57" s="158" t="s">
        <v>7587</v>
      </c>
      <c r="U57" s="165" t="s">
        <v>7348</v>
      </c>
      <c r="V57" s="167" t="s">
        <v>7587</v>
      </c>
      <c r="W57" s="167" t="s">
        <v>7587</v>
      </c>
      <c r="X57" s="167" t="s">
        <v>7587</v>
      </c>
      <c r="Y57" s="167" t="s">
        <v>7357</v>
      </c>
      <c r="Z57" s="167" t="s">
        <v>7348</v>
      </c>
      <c r="AA57" s="167" t="s">
        <v>7587</v>
      </c>
      <c r="AB57" s="167" t="s">
        <v>7357</v>
      </c>
      <c r="AC57" s="167" t="s">
        <v>7587</v>
      </c>
      <c r="AD57" s="167" t="s">
        <v>7357</v>
      </c>
      <c r="AE57" s="238" t="s">
        <v>7587</v>
      </c>
      <c r="AF57" s="168" t="s">
        <v>7587</v>
      </c>
      <c r="AG57" s="168" t="s">
        <v>7587</v>
      </c>
      <c r="AH57" s="167" t="s">
        <v>7357</v>
      </c>
      <c r="AI57" s="167" t="s">
        <v>7348</v>
      </c>
      <c r="AJ57" s="167" t="s">
        <v>7357</v>
      </c>
      <c r="AK57" s="167" t="s">
        <v>7357</v>
      </c>
      <c r="AL57" s="167" t="s">
        <v>7587</v>
      </c>
      <c r="AM57" s="167" t="s">
        <v>7357</v>
      </c>
      <c r="AN57" s="168" t="s">
        <v>7357</v>
      </c>
      <c r="AO57" s="168" t="s">
        <v>7357</v>
      </c>
      <c r="AP57" s="168" t="s">
        <v>7587</v>
      </c>
      <c r="AQ57" s="168" t="s">
        <v>7357</v>
      </c>
      <c r="AR57" s="168" t="s">
        <v>7357</v>
      </c>
    </row>
    <row r="58" spans="1:44">
      <c r="S58"/>
    </row>
    <row r="59" spans="1:44">
      <c r="S59"/>
    </row>
    <row r="60" spans="1:44">
      <c r="A60" s="281" t="s">
        <v>8281</v>
      </c>
    </row>
    <row r="61" spans="1:44">
      <c r="A61" s="184" t="s">
        <v>8292</v>
      </c>
    </row>
  </sheetData>
  <autoFilter ref="A1:AR57" xr:uid="{F1873839-9DD7-C148-BBA0-D87219847C20}">
    <sortState xmlns:xlrd2="http://schemas.microsoft.com/office/spreadsheetml/2017/richdata2" ref="A2:AR57">
      <sortCondition ref="A1:A57"/>
    </sortState>
  </autoFilter>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5E4FE-0DC0-6C48-B54B-8F501FEB7E34}">
  <dimension ref="A1:AR41"/>
  <sheetViews>
    <sheetView workbookViewId="0">
      <pane xSplit="1" ySplit="1" topLeftCell="B2" activePane="bottomRight" state="frozen"/>
      <selection pane="topRight" activeCell="B1" sqref="B1"/>
      <selection pane="bottomLeft" activeCell="A2" sqref="A2"/>
      <selection pane="bottomRight"/>
    </sheetView>
  </sheetViews>
  <sheetFormatPr defaultColWidth="11" defaultRowHeight="15.5"/>
  <cols>
    <col min="1" max="1" width="36.33203125" bestFit="1" customWidth="1"/>
    <col min="2" max="2" width="26.1640625" bestFit="1" customWidth="1"/>
    <col min="3" max="3" width="22.5" bestFit="1" customWidth="1"/>
    <col min="4" max="4" width="18.6640625" bestFit="1" customWidth="1"/>
    <col min="5" max="5" width="29.33203125" style="146" bestFit="1" customWidth="1"/>
    <col min="6" max="6" width="10" bestFit="1" customWidth="1"/>
    <col min="7" max="7" width="26.6640625" bestFit="1" customWidth="1"/>
    <col min="8" max="8" width="22.6640625" bestFit="1" customWidth="1"/>
    <col min="9" max="9" width="13" bestFit="1" customWidth="1"/>
    <col min="10" max="11" width="14" bestFit="1" customWidth="1"/>
    <col min="12" max="12" width="12.83203125" bestFit="1" customWidth="1"/>
    <col min="13" max="14" width="13.83203125" bestFit="1" customWidth="1"/>
    <col min="15" max="15" width="12.83203125" bestFit="1" customWidth="1"/>
    <col min="16" max="16" width="13" bestFit="1" customWidth="1"/>
    <col min="17" max="18" width="12.6640625" bestFit="1" customWidth="1"/>
    <col min="19" max="19" width="15.1640625" style="160" customWidth="1"/>
    <col min="20" max="20" width="25.5" customWidth="1"/>
    <col min="21" max="21" width="18.33203125" customWidth="1"/>
    <col min="22" max="22" width="11.83203125" customWidth="1"/>
    <col min="23" max="23" width="13.33203125" customWidth="1"/>
    <col min="24" max="24" width="15.33203125" customWidth="1"/>
    <col min="25" max="25" width="18.33203125" customWidth="1"/>
    <col min="38" max="38" width="14.1640625" customWidth="1"/>
  </cols>
  <sheetData>
    <row r="1" spans="1:44" ht="56">
      <c r="A1" s="137" t="s">
        <v>0</v>
      </c>
      <c r="B1" s="137" t="s">
        <v>1</v>
      </c>
      <c r="C1" s="137" t="s">
        <v>7591</v>
      </c>
      <c r="D1" s="137" t="s">
        <v>2</v>
      </c>
      <c r="E1" s="137" t="s">
        <v>7579</v>
      </c>
      <c r="F1" s="137" t="s">
        <v>4</v>
      </c>
      <c r="G1" s="137" t="s">
        <v>7590</v>
      </c>
      <c r="H1" s="137" t="s">
        <v>7592</v>
      </c>
      <c r="I1" s="140" t="s">
        <v>8</v>
      </c>
      <c r="J1" s="140" t="s">
        <v>6</v>
      </c>
      <c r="K1" s="140" t="s">
        <v>7</v>
      </c>
      <c r="L1" s="141" t="s">
        <v>11</v>
      </c>
      <c r="M1" s="141" t="s">
        <v>9</v>
      </c>
      <c r="N1" s="141" t="s">
        <v>10</v>
      </c>
      <c r="O1" s="142" t="s">
        <v>12</v>
      </c>
      <c r="P1" s="143" t="s">
        <v>13</v>
      </c>
      <c r="Q1" s="144" t="s">
        <v>14</v>
      </c>
      <c r="R1" s="153" t="s">
        <v>15</v>
      </c>
      <c r="S1" s="172" t="s">
        <v>7584</v>
      </c>
      <c r="T1" s="172" t="s">
        <v>7585</v>
      </c>
      <c r="U1" s="172" t="s">
        <v>7630</v>
      </c>
      <c r="V1" s="170" t="s">
        <v>7617</v>
      </c>
      <c r="W1" s="170" t="s">
        <v>7618</v>
      </c>
      <c r="X1" s="170" t="s">
        <v>7619</v>
      </c>
      <c r="Y1" s="169" t="s">
        <v>8271</v>
      </c>
      <c r="Z1" s="171" t="s">
        <v>7594</v>
      </c>
      <c r="AA1" s="171" t="s">
        <v>7595</v>
      </c>
      <c r="AB1" s="171" t="s">
        <v>7596</v>
      </c>
      <c r="AC1" s="171" t="s">
        <v>7597</v>
      </c>
      <c r="AD1" s="171" t="s">
        <v>7598</v>
      </c>
      <c r="AE1" s="171" t="s">
        <v>7599</v>
      </c>
      <c r="AF1" s="171" t="s">
        <v>7600</v>
      </c>
      <c r="AG1" s="171" t="s">
        <v>7601</v>
      </c>
      <c r="AH1" s="171" t="s">
        <v>7602</v>
      </c>
      <c r="AI1" s="171" t="s">
        <v>7603</v>
      </c>
      <c r="AJ1" s="171" t="s">
        <v>7604</v>
      </c>
      <c r="AK1" s="171" t="s">
        <v>7605</v>
      </c>
      <c r="AL1" s="171" t="s">
        <v>7606</v>
      </c>
      <c r="AM1" s="171" t="s">
        <v>7607</v>
      </c>
      <c r="AN1" s="171" t="s">
        <v>7608</v>
      </c>
      <c r="AO1" s="171" t="s">
        <v>7609</v>
      </c>
      <c r="AP1" s="171" t="s">
        <v>7610</v>
      </c>
      <c r="AQ1" s="171" t="s">
        <v>7611</v>
      </c>
      <c r="AR1" s="171" t="s">
        <v>7612</v>
      </c>
    </row>
    <row r="2" spans="1:44">
      <c r="A2" s="138" t="s">
        <v>27</v>
      </c>
      <c r="B2" s="138" t="s">
        <v>7356</v>
      </c>
      <c r="C2" s="138" t="s">
        <v>7358</v>
      </c>
      <c r="D2" s="138" t="s">
        <v>229</v>
      </c>
      <c r="E2" s="145" t="s">
        <v>7357</v>
      </c>
      <c r="F2" s="138" t="s">
        <v>24</v>
      </c>
      <c r="G2" s="139">
        <v>16.2</v>
      </c>
      <c r="H2" s="139">
        <v>16.176252600732301</v>
      </c>
      <c r="I2" s="246">
        <v>0.52031249999999996</v>
      </c>
      <c r="J2" s="246">
        <v>0.52031249999999996</v>
      </c>
      <c r="K2" s="246">
        <v>0</v>
      </c>
      <c r="L2" s="246">
        <v>3.9204545454545499</v>
      </c>
      <c r="M2" s="246">
        <v>2.0454545454545499</v>
      </c>
      <c r="N2" s="246">
        <v>1.875</v>
      </c>
      <c r="O2" s="246">
        <v>1.25</v>
      </c>
      <c r="P2" s="246">
        <v>2.8254855552777798</v>
      </c>
      <c r="Q2" s="249">
        <v>6.25</v>
      </c>
      <c r="R2" s="247">
        <v>1.41</v>
      </c>
      <c r="S2" s="259" t="s">
        <v>7587</v>
      </c>
      <c r="T2" s="259" t="s">
        <v>7587</v>
      </c>
      <c r="U2" s="165" t="s">
        <v>7348</v>
      </c>
      <c r="V2" s="167">
        <v>32</v>
      </c>
      <c r="W2" s="167" t="s">
        <v>7587</v>
      </c>
      <c r="X2" s="167" t="s">
        <v>7587</v>
      </c>
      <c r="Y2" s="167" t="s">
        <v>7357</v>
      </c>
      <c r="Z2" s="167" t="s">
        <v>7587</v>
      </c>
      <c r="AA2" s="167" t="s">
        <v>7587</v>
      </c>
      <c r="AB2" s="167" t="s">
        <v>7357</v>
      </c>
      <c r="AC2" s="167" t="s">
        <v>7348</v>
      </c>
      <c r="AD2" s="167" t="s">
        <v>7357</v>
      </c>
      <c r="AE2" s="167" t="s">
        <v>7587</v>
      </c>
      <c r="AF2" s="167" t="s">
        <v>7348</v>
      </c>
      <c r="AG2" s="168" t="s">
        <v>7357</v>
      </c>
      <c r="AH2" s="167" t="s">
        <v>7357</v>
      </c>
      <c r="AI2" s="167" t="s">
        <v>7587</v>
      </c>
      <c r="AJ2" s="167" t="s">
        <v>7357</v>
      </c>
      <c r="AK2" s="167" t="s">
        <v>7357</v>
      </c>
      <c r="AL2" s="167" t="s">
        <v>7357</v>
      </c>
      <c r="AM2" s="167" t="s">
        <v>7357</v>
      </c>
      <c r="AN2" s="168" t="s">
        <v>7357</v>
      </c>
      <c r="AO2" s="168" t="s">
        <v>7357</v>
      </c>
      <c r="AP2" s="168" t="s">
        <v>7357</v>
      </c>
      <c r="AQ2" s="168" t="s">
        <v>7357</v>
      </c>
      <c r="AR2" s="168" t="s">
        <v>7357</v>
      </c>
    </row>
    <row r="3" spans="1:44">
      <c r="A3" s="138" t="s">
        <v>29</v>
      </c>
      <c r="B3" s="138" t="s">
        <v>7359</v>
      </c>
      <c r="C3" s="138" t="s">
        <v>7358</v>
      </c>
      <c r="D3" s="138" t="s">
        <v>230</v>
      </c>
      <c r="E3" s="145" t="s">
        <v>7357</v>
      </c>
      <c r="F3" s="138" t="s">
        <v>26</v>
      </c>
      <c r="G3" s="139">
        <v>4.9000000000000004</v>
      </c>
      <c r="H3" s="139">
        <v>4.9379687045454501</v>
      </c>
      <c r="I3" s="246">
        <v>0.72916666666666696</v>
      </c>
      <c r="J3" s="246">
        <v>0.3125</v>
      </c>
      <c r="K3" s="246">
        <v>0.41666666666666702</v>
      </c>
      <c r="L3" s="246">
        <v>0.45454545454545497</v>
      </c>
      <c r="M3" s="246">
        <v>0.45454545454545497</v>
      </c>
      <c r="N3" s="246">
        <v>0</v>
      </c>
      <c r="O3" s="246">
        <v>0.83333333333333304</v>
      </c>
      <c r="P3" s="246">
        <v>1.0833299999999999</v>
      </c>
      <c r="Q3" s="248">
        <v>0.98759324999999998</v>
      </c>
      <c r="R3" s="247">
        <v>0.85</v>
      </c>
      <c r="S3" s="259" t="s">
        <v>7587</v>
      </c>
      <c r="T3" s="259" t="s">
        <v>7587</v>
      </c>
      <c r="U3" s="166" t="s">
        <v>7357</v>
      </c>
      <c r="V3" s="167">
        <v>9</v>
      </c>
      <c r="W3" s="167" t="s">
        <v>7587</v>
      </c>
      <c r="X3" s="238" t="s">
        <v>7587</v>
      </c>
      <c r="Y3" s="167" t="s">
        <v>7357</v>
      </c>
      <c r="Z3" s="167" t="s">
        <v>7587</v>
      </c>
      <c r="AA3" s="167" t="s">
        <v>7587</v>
      </c>
      <c r="AB3" s="167" t="s">
        <v>7357</v>
      </c>
      <c r="AC3" s="167" t="s">
        <v>7348</v>
      </c>
      <c r="AD3" s="167" t="s">
        <v>7357</v>
      </c>
      <c r="AE3" s="238" t="s">
        <v>7587</v>
      </c>
      <c r="AF3" s="238" t="s">
        <v>7587</v>
      </c>
      <c r="AG3" s="168" t="s">
        <v>7357</v>
      </c>
      <c r="AH3" s="167" t="s">
        <v>7357</v>
      </c>
      <c r="AI3" s="167" t="s">
        <v>7587</v>
      </c>
      <c r="AJ3" s="167" t="s">
        <v>7357</v>
      </c>
      <c r="AK3" s="167" t="s">
        <v>7357</v>
      </c>
      <c r="AL3" s="167" t="s">
        <v>7587</v>
      </c>
      <c r="AM3" s="167" t="s">
        <v>7357</v>
      </c>
      <c r="AN3" s="168" t="s">
        <v>7357</v>
      </c>
      <c r="AO3" s="168" t="s">
        <v>7357</v>
      </c>
      <c r="AP3" s="168" t="s">
        <v>7587</v>
      </c>
      <c r="AQ3" s="168" t="s">
        <v>7357</v>
      </c>
      <c r="AR3" s="168" t="s">
        <v>7357</v>
      </c>
    </row>
    <row r="4" spans="1:44">
      <c r="A4" s="138" t="s">
        <v>31</v>
      </c>
      <c r="B4" s="138" t="s">
        <v>7360</v>
      </c>
      <c r="C4" s="138" t="s">
        <v>7358</v>
      </c>
      <c r="D4" s="138" t="s">
        <v>230</v>
      </c>
      <c r="E4" s="145" t="s">
        <v>7357</v>
      </c>
      <c r="F4" s="138" t="s">
        <v>24</v>
      </c>
      <c r="G4" s="139">
        <v>14.7</v>
      </c>
      <c r="H4" s="139">
        <v>14.670589022727301</v>
      </c>
      <c r="I4" s="246">
        <v>1.9270833333333299</v>
      </c>
      <c r="J4" s="246">
        <v>1.09375</v>
      </c>
      <c r="K4" s="246">
        <v>0.83333333333333304</v>
      </c>
      <c r="L4" s="246">
        <v>2.2727272727272698</v>
      </c>
      <c r="M4" s="246">
        <v>2.2727272727272698</v>
      </c>
      <c r="N4" s="246">
        <v>0</v>
      </c>
      <c r="O4" s="246">
        <v>1.6666666666666701</v>
      </c>
      <c r="P4" s="246">
        <v>2.2499950000000002</v>
      </c>
      <c r="Q4" s="248">
        <v>2.9341167499999998</v>
      </c>
      <c r="R4" s="247">
        <v>3.62</v>
      </c>
      <c r="S4" s="259" t="s">
        <v>7587</v>
      </c>
      <c r="T4" s="259" t="s">
        <v>7587</v>
      </c>
      <c r="U4" s="166" t="s">
        <v>7357</v>
      </c>
      <c r="V4" s="167">
        <v>28</v>
      </c>
      <c r="W4" s="167" t="s">
        <v>7587</v>
      </c>
      <c r="X4" s="167" t="s">
        <v>7587</v>
      </c>
      <c r="Y4" s="167" t="s">
        <v>7357</v>
      </c>
      <c r="Z4" s="167" t="s">
        <v>7587</v>
      </c>
      <c r="AA4" s="167" t="s">
        <v>7587</v>
      </c>
      <c r="AB4" s="167" t="s">
        <v>7357</v>
      </c>
      <c r="AC4" s="167" t="s">
        <v>7348</v>
      </c>
      <c r="AD4" s="167" t="s">
        <v>7357</v>
      </c>
      <c r="AE4" s="238" t="s">
        <v>7587</v>
      </c>
      <c r="AF4" s="238" t="s">
        <v>7587</v>
      </c>
      <c r="AG4" s="168" t="s">
        <v>7357</v>
      </c>
      <c r="AH4" s="167" t="s">
        <v>7357</v>
      </c>
      <c r="AI4" s="167" t="s">
        <v>7587</v>
      </c>
      <c r="AJ4" s="167" t="s">
        <v>7357</v>
      </c>
      <c r="AK4" s="167" t="s">
        <v>7357</v>
      </c>
      <c r="AL4" s="167" t="s">
        <v>7587</v>
      </c>
      <c r="AM4" s="167" t="s">
        <v>7357</v>
      </c>
      <c r="AN4" s="168" t="s">
        <v>7357</v>
      </c>
      <c r="AO4" s="168" t="s">
        <v>7357</v>
      </c>
      <c r="AP4" s="168" t="s">
        <v>7587</v>
      </c>
      <c r="AQ4" s="168" t="s">
        <v>7357</v>
      </c>
      <c r="AR4" s="168" t="s">
        <v>7357</v>
      </c>
    </row>
    <row r="5" spans="1:44">
      <c r="A5" s="138" t="s">
        <v>41</v>
      </c>
      <c r="B5" s="138" t="s">
        <v>7368</v>
      </c>
      <c r="C5" s="138" t="s">
        <v>7358</v>
      </c>
      <c r="D5" s="138" t="s">
        <v>231</v>
      </c>
      <c r="E5" s="145" t="s">
        <v>7357</v>
      </c>
      <c r="F5" s="138" t="s">
        <v>37</v>
      </c>
      <c r="G5" s="139">
        <v>35.6</v>
      </c>
      <c r="H5" s="139">
        <v>35.550065757575801</v>
      </c>
      <c r="I5" s="246">
        <v>0.9375</v>
      </c>
      <c r="J5" s="246">
        <v>0.9375</v>
      </c>
      <c r="K5" s="246">
        <v>0</v>
      </c>
      <c r="L5" s="246">
        <v>5.9659090909090899</v>
      </c>
      <c r="M5" s="246">
        <v>4.0909090909090899</v>
      </c>
      <c r="N5" s="246">
        <v>1.875</v>
      </c>
      <c r="O5" s="246">
        <v>5.8333333333333304</v>
      </c>
      <c r="P5" s="246">
        <v>7.2499900000000004</v>
      </c>
      <c r="Q5" s="246">
        <v>10.8333333333333</v>
      </c>
      <c r="R5" s="247">
        <v>4.7300000000000004</v>
      </c>
      <c r="S5" s="259" t="s">
        <v>7587</v>
      </c>
      <c r="T5" s="259" t="s">
        <v>7587</v>
      </c>
      <c r="U5" s="165" t="s">
        <v>7348</v>
      </c>
      <c r="V5" s="167">
        <v>71</v>
      </c>
      <c r="W5" s="167">
        <v>46</v>
      </c>
      <c r="X5" s="168" t="s">
        <v>7620</v>
      </c>
      <c r="Y5" s="167" t="s">
        <v>7357</v>
      </c>
      <c r="Z5" s="167" t="s">
        <v>7587</v>
      </c>
      <c r="AA5" s="167" t="s">
        <v>7587</v>
      </c>
      <c r="AB5" s="167" t="s">
        <v>7348</v>
      </c>
      <c r="AC5" s="167" t="s">
        <v>7348</v>
      </c>
      <c r="AD5" s="167" t="s">
        <v>7348</v>
      </c>
      <c r="AE5" s="238" t="s">
        <v>7587</v>
      </c>
      <c r="AF5" s="238" t="s">
        <v>7587</v>
      </c>
      <c r="AG5" s="168" t="s">
        <v>7357</v>
      </c>
      <c r="AH5" s="167" t="s">
        <v>7357</v>
      </c>
      <c r="AI5" s="167" t="s">
        <v>7587</v>
      </c>
      <c r="AJ5" s="167" t="s">
        <v>7357</v>
      </c>
      <c r="AK5" s="167" t="s">
        <v>7357</v>
      </c>
      <c r="AL5" s="167" t="s">
        <v>7587</v>
      </c>
      <c r="AM5" s="167" t="s">
        <v>7357</v>
      </c>
      <c r="AN5" s="168" t="s">
        <v>7357</v>
      </c>
      <c r="AO5" s="168" t="s">
        <v>7357</v>
      </c>
      <c r="AP5" s="168" t="s">
        <v>7587</v>
      </c>
      <c r="AQ5" s="168" t="s">
        <v>7357</v>
      </c>
      <c r="AR5" s="168" t="s">
        <v>7357</v>
      </c>
    </row>
    <row r="6" spans="1:44">
      <c r="A6" s="138" t="s">
        <v>43</v>
      </c>
      <c r="B6" s="138" t="s">
        <v>7369</v>
      </c>
      <c r="C6" s="138" t="s">
        <v>7358</v>
      </c>
      <c r="D6" s="138" t="s">
        <v>230</v>
      </c>
      <c r="E6" s="145" t="s">
        <v>7357</v>
      </c>
      <c r="F6" s="138" t="s">
        <v>26</v>
      </c>
      <c r="G6" s="139">
        <v>8.5</v>
      </c>
      <c r="H6" s="139">
        <v>8.4927079166666708</v>
      </c>
      <c r="I6" s="246">
        <v>0.9375</v>
      </c>
      <c r="J6" s="246">
        <v>0.9375</v>
      </c>
      <c r="K6" s="246">
        <v>0</v>
      </c>
      <c r="L6" s="246">
        <v>0</v>
      </c>
      <c r="M6" s="246">
        <v>0</v>
      </c>
      <c r="N6" s="246">
        <v>0</v>
      </c>
      <c r="O6" s="246">
        <v>1.6666666666666701</v>
      </c>
      <c r="P6" s="246">
        <v>1.25</v>
      </c>
      <c r="Q6" s="248">
        <v>1.6985412499999999</v>
      </c>
      <c r="R6" s="247">
        <v>2.94</v>
      </c>
      <c r="S6" s="259" t="s">
        <v>7587</v>
      </c>
      <c r="T6" s="259" t="s">
        <v>7587</v>
      </c>
      <c r="U6" s="166" t="s">
        <v>7357</v>
      </c>
      <c r="V6" s="167">
        <v>27</v>
      </c>
      <c r="W6" s="167" t="s">
        <v>7587</v>
      </c>
      <c r="X6" s="222" t="s">
        <v>7587</v>
      </c>
      <c r="Y6" s="167" t="s">
        <v>7357</v>
      </c>
      <c r="Z6" s="167" t="s">
        <v>7587</v>
      </c>
      <c r="AA6" s="167" t="s">
        <v>7587</v>
      </c>
      <c r="AB6" s="167" t="s">
        <v>7357</v>
      </c>
      <c r="AC6" s="167" t="s">
        <v>7348</v>
      </c>
      <c r="AD6" s="167" t="s">
        <v>7357</v>
      </c>
      <c r="AE6" s="238" t="s">
        <v>7587</v>
      </c>
      <c r="AF6" s="238" t="s">
        <v>7587</v>
      </c>
      <c r="AG6" s="168" t="s">
        <v>7357</v>
      </c>
      <c r="AH6" s="167" t="s">
        <v>7357</v>
      </c>
      <c r="AI6" s="167" t="s">
        <v>7587</v>
      </c>
      <c r="AJ6" s="167" t="s">
        <v>7357</v>
      </c>
      <c r="AK6" s="167" t="s">
        <v>7357</v>
      </c>
      <c r="AL6" s="167" t="s">
        <v>7587</v>
      </c>
      <c r="AM6" s="167" t="s">
        <v>7357</v>
      </c>
      <c r="AN6" s="168" t="s">
        <v>7357</v>
      </c>
      <c r="AO6" s="168" t="s">
        <v>7357</v>
      </c>
      <c r="AP6" s="168" t="s">
        <v>7587</v>
      </c>
      <c r="AQ6" s="168" t="s">
        <v>7357</v>
      </c>
      <c r="AR6" s="168" t="s">
        <v>7357</v>
      </c>
    </row>
    <row r="7" spans="1:44">
      <c r="A7" s="138" t="s">
        <v>47</v>
      </c>
      <c r="B7" s="138" t="s">
        <v>7374</v>
      </c>
      <c r="C7" s="138" t="s">
        <v>7353</v>
      </c>
      <c r="D7" s="138" t="s">
        <v>230</v>
      </c>
      <c r="E7" s="145" t="s">
        <v>7357</v>
      </c>
      <c r="F7" s="138" t="s">
        <v>21</v>
      </c>
      <c r="G7" s="139">
        <v>20</v>
      </c>
      <c r="H7" s="139">
        <v>20.0492387727273</v>
      </c>
      <c r="I7" s="246">
        <v>2.7083333333333299</v>
      </c>
      <c r="J7" s="246">
        <v>1.875</v>
      </c>
      <c r="K7" s="246">
        <v>0.83333333333333304</v>
      </c>
      <c r="L7" s="246">
        <v>2.2727272727272698</v>
      </c>
      <c r="M7" s="246">
        <v>2.2727272727272698</v>
      </c>
      <c r="N7" s="246">
        <v>0</v>
      </c>
      <c r="O7" s="246">
        <v>4.1666666666666696</v>
      </c>
      <c r="P7" s="246">
        <v>3.0416650000000001</v>
      </c>
      <c r="Q7" s="248">
        <v>4.0098465000000001</v>
      </c>
      <c r="R7" s="247">
        <v>3.85</v>
      </c>
      <c r="S7" s="259" t="s">
        <v>7587</v>
      </c>
      <c r="T7" s="259" t="s">
        <v>7587</v>
      </c>
      <c r="U7" s="165" t="s">
        <v>7348</v>
      </c>
      <c r="V7" s="167">
        <v>36</v>
      </c>
      <c r="W7" s="167" t="s">
        <v>7587</v>
      </c>
      <c r="X7" s="238" t="s">
        <v>7587</v>
      </c>
      <c r="Y7" s="167" t="s">
        <v>7357</v>
      </c>
      <c r="Z7" s="167" t="s">
        <v>7587</v>
      </c>
      <c r="AA7" s="167" t="s">
        <v>7587</v>
      </c>
      <c r="AB7" s="167" t="s">
        <v>7357</v>
      </c>
      <c r="AC7" s="167" t="s">
        <v>7348</v>
      </c>
      <c r="AD7" s="167" t="s">
        <v>7357</v>
      </c>
      <c r="AE7" s="238" t="s">
        <v>7587</v>
      </c>
      <c r="AF7" s="238" t="s">
        <v>7587</v>
      </c>
      <c r="AG7" s="168" t="s">
        <v>7357</v>
      </c>
      <c r="AH7" s="167" t="s">
        <v>7357</v>
      </c>
      <c r="AI7" s="167" t="s">
        <v>7587</v>
      </c>
      <c r="AJ7" s="167" t="s">
        <v>7357</v>
      </c>
      <c r="AK7" s="167" t="s">
        <v>7357</v>
      </c>
      <c r="AL7" s="167" t="s">
        <v>7587</v>
      </c>
      <c r="AM7" s="167" t="s">
        <v>7357</v>
      </c>
      <c r="AN7" s="168" t="s">
        <v>7357</v>
      </c>
      <c r="AO7" s="168" t="s">
        <v>7357</v>
      </c>
      <c r="AP7" s="168" t="s">
        <v>7587</v>
      </c>
      <c r="AQ7" s="168" t="s">
        <v>7357</v>
      </c>
      <c r="AR7" s="168" t="s">
        <v>7357</v>
      </c>
    </row>
    <row r="8" spans="1:44">
      <c r="A8" s="138" t="s">
        <v>53</v>
      </c>
      <c r="B8" s="138" t="s">
        <v>7379</v>
      </c>
      <c r="C8" s="138" t="s">
        <v>7366</v>
      </c>
      <c r="D8" s="138" t="s">
        <v>230</v>
      </c>
      <c r="E8" s="145" t="s">
        <v>7357</v>
      </c>
      <c r="F8" s="138" t="s">
        <v>26</v>
      </c>
      <c r="G8" s="139">
        <v>5.3</v>
      </c>
      <c r="H8" s="139">
        <v>5.3145831666666696</v>
      </c>
      <c r="I8" s="246">
        <v>0.625</v>
      </c>
      <c r="J8" s="246">
        <v>0.625</v>
      </c>
      <c r="K8" s="246">
        <v>0</v>
      </c>
      <c r="L8" s="246">
        <v>0</v>
      </c>
      <c r="M8" s="246">
        <v>0</v>
      </c>
      <c r="N8" s="246">
        <v>0</v>
      </c>
      <c r="O8" s="246">
        <v>0.41666666666666702</v>
      </c>
      <c r="P8" s="246">
        <v>0.75</v>
      </c>
      <c r="Q8" s="248">
        <v>1.0629165</v>
      </c>
      <c r="R8" s="247">
        <v>2.46</v>
      </c>
      <c r="S8" s="259" t="s">
        <v>7587</v>
      </c>
      <c r="T8" s="259" t="s">
        <v>7587</v>
      </c>
      <c r="U8" s="166" t="s">
        <v>7357</v>
      </c>
      <c r="V8" s="167">
        <v>4</v>
      </c>
      <c r="W8" s="167" t="s">
        <v>7587</v>
      </c>
      <c r="X8" s="167" t="s">
        <v>7587</v>
      </c>
      <c r="Y8" s="167" t="s">
        <v>7357</v>
      </c>
      <c r="Z8" s="167" t="s">
        <v>7587</v>
      </c>
      <c r="AA8" s="167" t="s">
        <v>7587</v>
      </c>
      <c r="AB8" s="167" t="s">
        <v>7357</v>
      </c>
      <c r="AC8" s="167" t="s">
        <v>7357</v>
      </c>
      <c r="AD8" s="167" t="s">
        <v>7357</v>
      </c>
      <c r="AE8" s="238" t="s">
        <v>7587</v>
      </c>
      <c r="AF8" s="238" t="s">
        <v>7587</v>
      </c>
      <c r="AG8" s="168" t="s">
        <v>7357</v>
      </c>
      <c r="AH8" s="167" t="s">
        <v>7357</v>
      </c>
      <c r="AI8" s="167" t="s">
        <v>7587</v>
      </c>
      <c r="AJ8" s="167" t="s">
        <v>7357</v>
      </c>
      <c r="AK8" s="167" t="s">
        <v>7357</v>
      </c>
      <c r="AL8" s="167" t="s">
        <v>7587</v>
      </c>
      <c r="AM8" s="167" t="s">
        <v>7357</v>
      </c>
      <c r="AN8" s="168" t="s">
        <v>7357</v>
      </c>
      <c r="AO8" s="168" t="s">
        <v>7357</v>
      </c>
      <c r="AP8" s="168" t="s">
        <v>7587</v>
      </c>
      <c r="AQ8" s="168" t="s">
        <v>7357</v>
      </c>
      <c r="AR8" s="168" t="s">
        <v>7357</v>
      </c>
    </row>
    <row r="9" spans="1:44">
      <c r="A9" s="138" t="s">
        <v>57</v>
      </c>
      <c r="B9" s="138" t="s">
        <v>7383</v>
      </c>
      <c r="C9" s="138" t="s">
        <v>7358</v>
      </c>
      <c r="D9" s="138" t="s">
        <v>230</v>
      </c>
      <c r="E9" s="145" t="s">
        <v>7357</v>
      </c>
      <c r="F9" s="138" t="s">
        <v>26</v>
      </c>
      <c r="G9" s="139">
        <v>2.9</v>
      </c>
      <c r="H9" s="139">
        <v>2.9265622499999999</v>
      </c>
      <c r="I9" s="246">
        <v>1.1979166666666701</v>
      </c>
      <c r="J9" s="246">
        <v>0.78125</v>
      </c>
      <c r="K9" s="246">
        <v>0.41666666666666702</v>
      </c>
      <c r="L9" s="246">
        <v>0</v>
      </c>
      <c r="M9" s="246">
        <v>0</v>
      </c>
      <c r="N9" s="246">
        <v>0</v>
      </c>
      <c r="O9" s="246">
        <v>0.83333333333333304</v>
      </c>
      <c r="P9" s="246">
        <v>0</v>
      </c>
      <c r="Q9" s="248">
        <v>0.58531224999999998</v>
      </c>
      <c r="R9" s="247">
        <v>0.31</v>
      </c>
      <c r="S9" s="259" t="s">
        <v>7587</v>
      </c>
      <c r="T9" s="259" t="s">
        <v>7587</v>
      </c>
      <c r="U9" s="166" t="s">
        <v>7357</v>
      </c>
      <c r="V9" s="167">
        <v>6</v>
      </c>
      <c r="W9" s="167" t="s">
        <v>7587</v>
      </c>
      <c r="X9" s="222" t="s">
        <v>7587</v>
      </c>
      <c r="Y9" s="167" t="s">
        <v>7357</v>
      </c>
      <c r="Z9" s="167" t="s">
        <v>7587</v>
      </c>
      <c r="AA9" s="167" t="s">
        <v>7587</v>
      </c>
      <c r="AB9" s="167" t="s">
        <v>7357</v>
      </c>
      <c r="AC9" s="167" t="s">
        <v>7357</v>
      </c>
      <c r="AD9" s="167" t="s">
        <v>7357</v>
      </c>
      <c r="AE9" s="238" t="s">
        <v>7587</v>
      </c>
      <c r="AF9" s="238" t="s">
        <v>7587</v>
      </c>
      <c r="AG9" s="168" t="s">
        <v>7357</v>
      </c>
      <c r="AH9" s="167" t="s">
        <v>7357</v>
      </c>
      <c r="AI9" s="167" t="s">
        <v>7587</v>
      </c>
      <c r="AJ9" s="167" t="s">
        <v>7357</v>
      </c>
      <c r="AK9" s="167" t="s">
        <v>7357</v>
      </c>
      <c r="AL9" s="167" t="s">
        <v>7587</v>
      </c>
      <c r="AM9" s="167" t="s">
        <v>7357</v>
      </c>
      <c r="AN9" s="168" t="s">
        <v>7357</v>
      </c>
      <c r="AO9" s="168" t="s">
        <v>7357</v>
      </c>
      <c r="AP9" s="168" t="s">
        <v>7587</v>
      </c>
      <c r="AQ9" s="168" t="s">
        <v>7357</v>
      </c>
      <c r="AR9" s="168" t="s">
        <v>7357</v>
      </c>
    </row>
    <row r="10" spans="1:44">
      <c r="A10" s="138" t="s">
        <v>61</v>
      </c>
      <c r="B10" s="138" t="s">
        <v>7387</v>
      </c>
      <c r="C10" s="138" t="s">
        <v>7351</v>
      </c>
      <c r="D10" s="138" t="s">
        <v>230</v>
      </c>
      <c r="E10" s="145" t="s">
        <v>7357</v>
      </c>
      <c r="F10" s="138" t="s">
        <v>24</v>
      </c>
      <c r="G10" s="139">
        <v>17.5</v>
      </c>
      <c r="H10" s="139">
        <v>17.489056916666701</v>
      </c>
      <c r="I10" s="246">
        <v>2.4479166666666701</v>
      </c>
      <c r="J10" s="246">
        <v>2.03125</v>
      </c>
      <c r="K10" s="246">
        <v>0.41666666666666702</v>
      </c>
      <c r="L10" s="246">
        <v>2.5</v>
      </c>
      <c r="M10" s="246">
        <v>2.5</v>
      </c>
      <c r="N10" s="246">
        <v>0</v>
      </c>
      <c r="O10" s="246">
        <v>2.5</v>
      </c>
      <c r="P10" s="246">
        <v>3.0833300000000001</v>
      </c>
      <c r="Q10" s="248">
        <v>3.4978102500000001</v>
      </c>
      <c r="R10" s="247">
        <v>3.46</v>
      </c>
      <c r="S10" s="259" t="s">
        <v>7587</v>
      </c>
      <c r="T10" s="259" t="s">
        <v>7587</v>
      </c>
      <c r="U10" s="165" t="s">
        <v>7348</v>
      </c>
      <c r="V10" s="167">
        <v>16</v>
      </c>
      <c r="W10" s="167" t="s">
        <v>7587</v>
      </c>
      <c r="X10" s="167" t="s">
        <v>7587</v>
      </c>
      <c r="Y10" s="167" t="s">
        <v>7357</v>
      </c>
      <c r="Z10" s="167" t="s">
        <v>7587</v>
      </c>
      <c r="AA10" s="167" t="s">
        <v>7587</v>
      </c>
      <c r="AB10" s="167" t="s">
        <v>7348</v>
      </c>
      <c r="AC10" s="167" t="s">
        <v>7357</v>
      </c>
      <c r="AD10" s="167" t="s">
        <v>7357</v>
      </c>
      <c r="AE10" s="238" t="s">
        <v>7587</v>
      </c>
      <c r="AF10" s="238" t="s">
        <v>7587</v>
      </c>
      <c r="AG10" s="168" t="s">
        <v>7357</v>
      </c>
      <c r="AH10" s="167" t="s">
        <v>7357</v>
      </c>
      <c r="AI10" s="167" t="s">
        <v>7587</v>
      </c>
      <c r="AJ10" s="167" t="s">
        <v>7357</v>
      </c>
      <c r="AK10" s="167" t="s">
        <v>7357</v>
      </c>
      <c r="AL10" s="167" t="s">
        <v>7587</v>
      </c>
      <c r="AM10" s="167" t="s">
        <v>7357</v>
      </c>
      <c r="AN10" s="168" t="s">
        <v>7348</v>
      </c>
      <c r="AO10" s="168" t="s">
        <v>7357</v>
      </c>
      <c r="AP10" s="168" t="s">
        <v>7587</v>
      </c>
      <c r="AQ10" s="168" t="s">
        <v>7357</v>
      </c>
      <c r="AR10" s="168" t="s">
        <v>7357</v>
      </c>
    </row>
    <row r="11" spans="1:44">
      <c r="A11" s="138" t="s">
        <v>69</v>
      </c>
      <c r="B11" s="138" t="s">
        <v>7397</v>
      </c>
      <c r="C11" s="138" t="s">
        <v>7358</v>
      </c>
      <c r="D11" s="138" t="s">
        <v>231</v>
      </c>
      <c r="E11" s="145" t="s">
        <v>7357</v>
      </c>
      <c r="F11" s="138" t="s">
        <v>37</v>
      </c>
      <c r="G11" s="139">
        <v>31.3</v>
      </c>
      <c r="H11" s="139">
        <v>31.297457121212101</v>
      </c>
      <c r="I11" s="246">
        <v>2.03125</v>
      </c>
      <c r="J11" s="246">
        <v>2.03125</v>
      </c>
      <c r="K11" s="246">
        <v>0</v>
      </c>
      <c r="L11" s="246">
        <v>9.8295454545454604</v>
      </c>
      <c r="M11" s="246">
        <v>2.9545454545454501</v>
      </c>
      <c r="N11" s="246">
        <v>6.875</v>
      </c>
      <c r="O11" s="246">
        <v>5.4166666666666696</v>
      </c>
      <c r="P11" s="246">
        <v>2.2499950000000002</v>
      </c>
      <c r="Q11" s="246">
        <v>7.5</v>
      </c>
      <c r="R11" s="247">
        <v>4.2699999999999996</v>
      </c>
      <c r="S11" s="259" t="s">
        <v>7587</v>
      </c>
      <c r="T11" s="259" t="s">
        <v>7587</v>
      </c>
      <c r="U11" s="165" t="s">
        <v>7348</v>
      </c>
      <c r="V11" s="167">
        <v>51</v>
      </c>
      <c r="W11" s="167" t="s">
        <v>7587</v>
      </c>
      <c r="X11" s="167" t="s">
        <v>7587</v>
      </c>
      <c r="Y11" s="167" t="s">
        <v>7613</v>
      </c>
      <c r="Z11" s="167" t="s">
        <v>7587</v>
      </c>
      <c r="AA11" s="167" t="s">
        <v>7587</v>
      </c>
      <c r="AB11" s="167" t="s">
        <v>7357</v>
      </c>
      <c r="AC11" s="167" t="s">
        <v>7348</v>
      </c>
      <c r="AD11" s="167" t="s">
        <v>7357</v>
      </c>
      <c r="AE11" s="238" t="s">
        <v>7587</v>
      </c>
      <c r="AF11" s="238" t="s">
        <v>7587</v>
      </c>
      <c r="AG11" s="168" t="s">
        <v>7357</v>
      </c>
      <c r="AH11" s="167" t="s">
        <v>7357</v>
      </c>
      <c r="AI11" s="167" t="s">
        <v>7587</v>
      </c>
      <c r="AJ11" s="167" t="s">
        <v>7357</v>
      </c>
      <c r="AK11" s="167" t="s">
        <v>7357</v>
      </c>
      <c r="AL11" s="167" t="s">
        <v>7587</v>
      </c>
      <c r="AM11" s="167" t="s">
        <v>7348</v>
      </c>
      <c r="AN11" s="168" t="s">
        <v>7357</v>
      </c>
      <c r="AO11" s="168" t="s">
        <v>7357</v>
      </c>
      <c r="AP11" s="168" t="s">
        <v>7587</v>
      </c>
      <c r="AQ11" s="168" t="s">
        <v>7357</v>
      </c>
      <c r="AR11" s="168" t="s">
        <v>7357</v>
      </c>
    </row>
    <row r="12" spans="1:44">
      <c r="A12" s="138" t="s">
        <v>78</v>
      </c>
      <c r="B12" s="138" t="s">
        <v>7409</v>
      </c>
      <c r="C12" s="138" t="s">
        <v>7358</v>
      </c>
      <c r="D12" s="138" t="s">
        <v>230</v>
      </c>
      <c r="E12" s="145" t="s">
        <v>7357</v>
      </c>
      <c r="F12" s="138" t="s">
        <v>24</v>
      </c>
      <c r="G12" s="139">
        <v>16.100000000000001</v>
      </c>
      <c r="H12" s="139">
        <v>16.1442155378788</v>
      </c>
      <c r="I12" s="246">
        <v>1.3541666666666701</v>
      </c>
      <c r="J12" s="246">
        <v>0.9375</v>
      </c>
      <c r="K12" s="246">
        <v>0.41666666666666702</v>
      </c>
      <c r="L12" s="246">
        <v>3.5795454545454501</v>
      </c>
      <c r="M12" s="246">
        <v>2.9545454545454501</v>
      </c>
      <c r="N12" s="246">
        <v>0.625</v>
      </c>
      <c r="O12" s="246">
        <v>4.1666666666666696</v>
      </c>
      <c r="P12" s="246">
        <v>2.1249950000000002</v>
      </c>
      <c r="Q12" s="248">
        <v>3.22884175</v>
      </c>
      <c r="R12" s="247">
        <v>1.69</v>
      </c>
      <c r="S12" s="259" t="s">
        <v>7587</v>
      </c>
      <c r="T12" s="259" t="s">
        <v>7587</v>
      </c>
      <c r="U12" s="165" t="s">
        <v>7348</v>
      </c>
      <c r="V12" s="167">
        <v>6</v>
      </c>
      <c r="W12" s="167" t="s">
        <v>7587</v>
      </c>
      <c r="X12" s="167" t="s">
        <v>7587</v>
      </c>
      <c r="Y12" s="167" t="s">
        <v>7357</v>
      </c>
      <c r="Z12" s="167" t="s">
        <v>7587</v>
      </c>
      <c r="AA12" s="167" t="s">
        <v>7587</v>
      </c>
      <c r="AB12" s="167" t="s">
        <v>7357</v>
      </c>
      <c r="AC12" s="167" t="s">
        <v>7357</v>
      </c>
      <c r="AD12" s="167" t="s">
        <v>7357</v>
      </c>
      <c r="AE12" s="238" t="s">
        <v>7587</v>
      </c>
      <c r="AF12" s="238" t="s">
        <v>7587</v>
      </c>
      <c r="AG12" s="168" t="s">
        <v>7357</v>
      </c>
      <c r="AH12" s="167" t="s">
        <v>7357</v>
      </c>
      <c r="AI12" s="167" t="s">
        <v>7587</v>
      </c>
      <c r="AJ12" s="167" t="s">
        <v>7357</v>
      </c>
      <c r="AK12" s="167" t="s">
        <v>7357</v>
      </c>
      <c r="AL12" s="167" t="s">
        <v>7587</v>
      </c>
      <c r="AM12" s="167" t="s">
        <v>7357</v>
      </c>
      <c r="AN12" s="168" t="s">
        <v>7357</v>
      </c>
      <c r="AO12" s="168" t="s">
        <v>7357</v>
      </c>
      <c r="AP12" s="168" t="s">
        <v>7587</v>
      </c>
      <c r="AQ12" s="168" t="s">
        <v>7357</v>
      </c>
      <c r="AR12" s="168" t="s">
        <v>7357</v>
      </c>
    </row>
    <row r="13" spans="1:44">
      <c r="A13" s="138" t="s">
        <v>88</v>
      </c>
      <c r="B13" s="138" t="s">
        <v>7421</v>
      </c>
      <c r="C13" s="138" t="s">
        <v>7422</v>
      </c>
      <c r="D13" s="138" t="s">
        <v>230</v>
      </c>
      <c r="E13" s="145" t="s">
        <v>7357</v>
      </c>
      <c r="F13" s="138" t="s">
        <v>37</v>
      </c>
      <c r="G13" s="139">
        <v>32.9</v>
      </c>
      <c r="H13" s="139">
        <v>32.946539181818203</v>
      </c>
      <c r="I13" s="246">
        <v>3.59375</v>
      </c>
      <c r="J13" s="246">
        <v>2.34375</v>
      </c>
      <c r="K13" s="246">
        <v>1.25</v>
      </c>
      <c r="L13" s="246">
        <v>6.3068181818181799</v>
      </c>
      <c r="M13" s="246">
        <v>5.6818181818181799</v>
      </c>
      <c r="N13" s="246">
        <v>0.625</v>
      </c>
      <c r="O13" s="246">
        <v>6.25</v>
      </c>
      <c r="P13" s="246">
        <v>5.6666650000000001</v>
      </c>
      <c r="Q13" s="248">
        <v>6.5893059999999997</v>
      </c>
      <c r="R13" s="247">
        <v>4.54</v>
      </c>
      <c r="S13" s="259" t="s">
        <v>7587</v>
      </c>
      <c r="T13" s="259" t="s">
        <v>7587</v>
      </c>
      <c r="U13" s="165" t="s">
        <v>7348</v>
      </c>
      <c r="V13" s="167">
        <v>46</v>
      </c>
      <c r="W13" s="167" t="s">
        <v>7587</v>
      </c>
      <c r="X13" s="167" t="s">
        <v>7587</v>
      </c>
      <c r="Y13" s="167" t="s">
        <v>7613</v>
      </c>
      <c r="Z13" s="167" t="s">
        <v>7587</v>
      </c>
      <c r="AA13" s="167" t="s">
        <v>7587</v>
      </c>
      <c r="AB13" s="167" t="s">
        <v>7357</v>
      </c>
      <c r="AC13" s="167" t="s">
        <v>7348</v>
      </c>
      <c r="AD13" s="167" t="s">
        <v>7357</v>
      </c>
      <c r="AE13" s="238" t="s">
        <v>7587</v>
      </c>
      <c r="AF13" s="238" t="s">
        <v>7587</v>
      </c>
      <c r="AG13" s="238" t="s">
        <v>7348</v>
      </c>
      <c r="AH13" s="167" t="s">
        <v>7357</v>
      </c>
      <c r="AI13" s="167" t="s">
        <v>7587</v>
      </c>
      <c r="AJ13" s="167" t="s">
        <v>7348</v>
      </c>
      <c r="AK13" s="167" t="s">
        <v>7357</v>
      </c>
      <c r="AL13" s="167" t="s">
        <v>7587</v>
      </c>
      <c r="AM13" s="167" t="s">
        <v>7357</v>
      </c>
      <c r="AN13" s="168" t="s">
        <v>7357</v>
      </c>
      <c r="AO13" s="168" t="s">
        <v>7357</v>
      </c>
      <c r="AP13" s="168" t="s">
        <v>7587</v>
      </c>
      <c r="AQ13" s="168" t="s">
        <v>7357</v>
      </c>
      <c r="AR13" s="168" t="s">
        <v>7357</v>
      </c>
    </row>
    <row r="14" spans="1:44">
      <c r="A14" s="138" t="s">
        <v>106</v>
      </c>
      <c r="B14" s="138" t="s">
        <v>7444</v>
      </c>
      <c r="C14" s="138" t="s">
        <v>7358</v>
      </c>
      <c r="D14" s="138" t="s">
        <v>231</v>
      </c>
      <c r="E14" s="145" t="s">
        <v>7357</v>
      </c>
      <c r="F14" s="138" t="s">
        <v>55</v>
      </c>
      <c r="G14" s="139">
        <v>44.7</v>
      </c>
      <c r="H14" s="139">
        <v>44.7466810681818</v>
      </c>
      <c r="I14" s="246">
        <v>5.3125</v>
      </c>
      <c r="J14" s="246">
        <v>2.8125</v>
      </c>
      <c r="K14" s="246">
        <v>2.5</v>
      </c>
      <c r="L14" s="246">
        <v>13.068181818181801</v>
      </c>
      <c r="M14" s="246">
        <v>4.3181818181818201</v>
      </c>
      <c r="N14" s="246">
        <v>8.75</v>
      </c>
      <c r="O14" s="246">
        <v>6.25</v>
      </c>
      <c r="P14" s="246">
        <v>6.1666650000000001</v>
      </c>
      <c r="Q14" s="248">
        <v>8.9493342499999997</v>
      </c>
      <c r="R14" s="247">
        <v>5</v>
      </c>
      <c r="S14" s="259" t="s">
        <v>7587</v>
      </c>
      <c r="T14" s="259" t="s">
        <v>7587</v>
      </c>
      <c r="U14" s="165" t="s">
        <v>7348</v>
      </c>
      <c r="V14" s="167">
        <v>71</v>
      </c>
      <c r="W14" s="167" t="s">
        <v>7587</v>
      </c>
      <c r="X14" s="167" t="s">
        <v>7587</v>
      </c>
      <c r="Y14" s="167" t="s">
        <v>7613</v>
      </c>
      <c r="Z14" s="167" t="s">
        <v>7587</v>
      </c>
      <c r="AA14" s="167" t="s">
        <v>7587</v>
      </c>
      <c r="AB14" s="167" t="s">
        <v>7357</v>
      </c>
      <c r="AC14" s="167" t="s">
        <v>7348</v>
      </c>
      <c r="AD14" s="167" t="s">
        <v>7357</v>
      </c>
      <c r="AE14" s="238" t="s">
        <v>7587</v>
      </c>
      <c r="AF14" s="238" t="s">
        <v>7587</v>
      </c>
      <c r="AG14" s="168" t="s">
        <v>7357</v>
      </c>
      <c r="AH14" s="167" t="s">
        <v>7348</v>
      </c>
      <c r="AI14" s="167" t="s">
        <v>7587</v>
      </c>
      <c r="AJ14" s="167" t="s">
        <v>7357</v>
      </c>
      <c r="AK14" s="167" t="s">
        <v>7357</v>
      </c>
      <c r="AL14" s="167" t="s">
        <v>7587</v>
      </c>
      <c r="AM14" s="167" t="s">
        <v>7348</v>
      </c>
      <c r="AN14" s="168" t="s">
        <v>7357</v>
      </c>
      <c r="AO14" s="168" t="s">
        <v>7357</v>
      </c>
      <c r="AP14" s="168" t="s">
        <v>7587</v>
      </c>
      <c r="AQ14" s="168" t="s">
        <v>7357</v>
      </c>
      <c r="AR14" s="168" t="s">
        <v>7357</v>
      </c>
    </row>
    <row r="15" spans="1:44">
      <c r="A15" s="138" t="s">
        <v>107</v>
      </c>
      <c r="B15" s="138" t="s">
        <v>7445</v>
      </c>
      <c r="C15" s="138" t="s">
        <v>7351</v>
      </c>
      <c r="D15" s="138" t="s">
        <v>230</v>
      </c>
      <c r="E15" s="145" t="s">
        <v>7357</v>
      </c>
      <c r="F15" s="138" t="s">
        <v>24</v>
      </c>
      <c r="G15" s="139">
        <v>13.3</v>
      </c>
      <c r="H15" s="139">
        <v>13.2815325227273</v>
      </c>
      <c r="I15" s="246">
        <v>2.6041666666666701</v>
      </c>
      <c r="J15" s="246">
        <v>2.1875</v>
      </c>
      <c r="K15" s="246">
        <v>0.41666666666666702</v>
      </c>
      <c r="L15" s="246">
        <v>2.8977272727272698</v>
      </c>
      <c r="M15" s="246">
        <v>2.2727272727272698</v>
      </c>
      <c r="N15" s="246">
        <v>0.625</v>
      </c>
      <c r="O15" s="246">
        <v>2.0833333333333299</v>
      </c>
      <c r="P15" s="246">
        <v>1.5</v>
      </c>
      <c r="Q15" s="248">
        <v>2.65630525</v>
      </c>
      <c r="R15" s="247">
        <v>1.54</v>
      </c>
      <c r="S15" s="259" t="s">
        <v>7587</v>
      </c>
      <c r="T15" s="259" t="s">
        <v>7587</v>
      </c>
      <c r="U15" s="165" t="s">
        <v>7348</v>
      </c>
      <c r="V15" s="167">
        <v>39</v>
      </c>
      <c r="W15" s="167" t="s">
        <v>7587</v>
      </c>
      <c r="X15" s="235" t="s">
        <v>7587</v>
      </c>
      <c r="Y15" s="167" t="s">
        <v>7613</v>
      </c>
      <c r="Z15" s="167" t="s">
        <v>7587</v>
      </c>
      <c r="AA15" s="167" t="s">
        <v>7587</v>
      </c>
      <c r="AB15" s="167" t="s">
        <v>7348</v>
      </c>
      <c r="AC15" s="167" t="s">
        <v>7357</v>
      </c>
      <c r="AD15" s="167" t="s">
        <v>7357</v>
      </c>
      <c r="AE15" s="238" t="s">
        <v>7587</v>
      </c>
      <c r="AF15" s="238" t="s">
        <v>7587</v>
      </c>
      <c r="AG15" s="168" t="s">
        <v>7357</v>
      </c>
      <c r="AH15" s="167" t="s">
        <v>7357</v>
      </c>
      <c r="AI15" s="167" t="s">
        <v>7587</v>
      </c>
      <c r="AJ15" s="167" t="s">
        <v>7357</v>
      </c>
      <c r="AK15" s="167" t="s">
        <v>7357</v>
      </c>
      <c r="AL15" s="167" t="s">
        <v>7587</v>
      </c>
      <c r="AM15" s="167" t="s">
        <v>7348</v>
      </c>
      <c r="AN15" s="168" t="s">
        <v>7348</v>
      </c>
      <c r="AO15" s="168" t="s">
        <v>7357</v>
      </c>
      <c r="AP15" s="168" t="s">
        <v>7587</v>
      </c>
      <c r="AQ15" s="168" t="s">
        <v>7357</v>
      </c>
      <c r="AR15" s="168" t="s">
        <v>7357</v>
      </c>
    </row>
    <row r="16" spans="1:44">
      <c r="A16" s="138" t="s">
        <v>108</v>
      </c>
      <c r="B16" s="138" t="s">
        <v>7446</v>
      </c>
      <c r="C16" s="138" t="s">
        <v>7447</v>
      </c>
      <c r="D16" s="138" t="s">
        <v>230</v>
      </c>
      <c r="E16" s="145" t="s">
        <v>7357</v>
      </c>
      <c r="F16" s="138" t="s">
        <v>24</v>
      </c>
      <c r="G16" s="139">
        <v>17.399999999999999</v>
      </c>
      <c r="H16" s="139">
        <v>17.3704924242424</v>
      </c>
      <c r="I16" s="246">
        <v>1.40625</v>
      </c>
      <c r="J16" s="246">
        <v>1.40625</v>
      </c>
      <c r="K16" s="246">
        <v>0</v>
      </c>
      <c r="L16" s="246">
        <v>1.5909090909090899</v>
      </c>
      <c r="M16" s="246">
        <v>1.5909090909090899</v>
      </c>
      <c r="N16" s="246">
        <v>0</v>
      </c>
      <c r="O16" s="246">
        <v>0.83333333333333304</v>
      </c>
      <c r="P16" s="246">
        <v>3.125</v>
      </c>
      <c r="Q16" s="246">
        <v>6.875</v>
      </c>
      <c r="R16" s="247">
        <v>3.54</v>
      </c>
      <c r="S16" s="259" t="s">
        <v>7587</v>
      </c>
      <c r="T16" s="259" t="s">
        <v>7587</v>
      </c>
      <c r="U16" s="166" t="s">
        <v>7357</v>
      </c>
      <c r="V16" s="167">
        <v>33</v>
      </c>
      <c r="W16" s="167" t="s">
        <v>7587</v>
      </c>
      <c r="X16" s="167" t="s">
        <v>7587</v>
      </c>
      <c r="Y16" s="167" t="s">
        <v>7357</v>
      </c>
      <c r="Z16" s="167" t="s">
        <v>7587</v>
      </c>
      <c r="AA16" s="167" t="s">
        <v>7587</v>
      </c>
      <c r="AB16" s="167" t="s">
        <v>7357</v>
      </c>
      <c r="AC16" s="168" t="s">
        <v>7348</v>
      </c>
      <c r="AD16" s="167" t="s">
        <v>7357</v>
      </c>
      <c r="AE16" s="238" t="s">
        <v>7587</v>
      </c>
      <c r="AF16" s="238" t="s">
        <v>7587</v>
      </c>
      <c r="AG16" s="168" t="s">
        <v>7357</v>
      </c>
      <c r="AH16" s="167" t="s">
        <v>7357</v>
      </c>
      <c r="AI16" s="167" t="s">
        <v>7587</v>
      </c>
      <c r="AJ16" s="167" t="s">
        <v>7357</v>
      </c>
      <c r="AK16" s="167" t="s">
        <v>7357</v>
      </c>
      <c r="AL16" s="167" t="s">
        <v>7587</v>
      </c>
      <c r="AM16" s="167" t="s">
        <v>7357</v>
      </c>
      <c r="AN16" s="168" t="s">
        <v>7357</v>
      </c>
      <c r="AO16" s="168" t="s">
        <v>7357</v>
      </c>
      <c r="AP16" s="168" t="s">
        <v>7587</v>
      </c>
      <c r="AQ16" s="168" t="s">
        <v>7357</v>
      </c>
      <c r="AR16" s="168" t="s">
        <v>7357</v>
      </c>
    </row>
    <row r="17" spans="1:44">
      <c r="A17" s="138" t="s">
        <v>110</v>
      </c>
      <c r="B17" s="138" t="s">
        <v>7449</v>
      </c>
      <c r="C17" s="138" t="s">
        <v>7351</v>
      </c>
      <c r="D17" s="138" t="s">
        <v>230</v>
      </c>
      <c r="E17" s="145" t="s">
        <v>7357</v>
      </c>
      <c r="F17" s="138" t="s">
        <v>26</v>
      </c>
      <c r="G17" s="139">
        <v>7.2</v>
      </c>
      <c r="H17" s="139">
        <v>7.2083802954545497</v>
      </c>
      <c r="I17" s="246">
        <v>0.78125</v>
      </c>
      <c r="J17" s="246">
        <v>0.78125</v>
      </c>
      <c r="K17" s="246">
        <v>0</v>
      </c>
      <c r="L17" s="246">
        <v>2.0454545454545499</v>
      </c>
      <c r="M17" s="246">
        <v>2.0454545454545499</v>
      </c>
      <c r="N17" s="246">
        <v>0</v>
      </c>
      <c r="O17" s="246">
        <v>1.25</v>
      </c>
      <c r="P17" s="246">
        <v>1</v>
      </c>
      <c r="Q17" s="248">
        <v>1.4416757499999999</v>
      </c>
      <c r="R17" s="247">
        <v>0.69</v>
      </c>
      <c r="S17" s="259" t="s">
        <v>7587</v>
      </c>
      <c r="T17" s="259" t="s">
        <v>7587</v>
      </c>
      <c r="U17" s="165" t="s">
        <v>7348</v>
      </c>
      <c r="V17" s="167">
        <v>14</v>
      </c>
      <c r="W17" s="167" t="s">
        <v>7587</v>
      </c>
      <c r="X17" s="167" t="s">
        <v>7587</v>
      </c>
      <c r="Y17" s="167" t="s">
        <v>7357</v>
      </c>
      <c r="Z17" s="167" t="s">
        <v>7587</v>
      </c>
      <c r="AA17" s="167" t="s">
        <v>7587</v>
      </c>
      <c r="AB17" s="167" t="s">
        <v>7357</v>
      </c>
      <c r="AC17" s="167" t="s">
        <v>7357</v>
      </c>
      <c r="AD17" s="167" t="s">
        <v>7357</v>
      </c>
      <c r="AE17" s="238" t="s">
        <v>7587</v>
      </c>
      <c r="AF17" s="238" t="s">
        <v>7587</v>
      </c>
      <c r="AG17" s="168" t="s">
        <v>7357</v>
      </c>
      <c r="AH17" s="167" t="s">
        <v>7357</v>
      </c>
      <c r="AI17" s="167" t="s">
        <v>7587</v>
      </c>
      <c r="AJ17" s="167" t="s">
        <v>7357</v>
      </c>
      <c r="AK17" s="167" t="s">
        <v>7357</v>
      </c>
      <c r="AL17" s="167" t="s">
        <v>7587</v>
      </c>
      <c r="AM17" s="167" t="s">
        <v>7357</v>
      </c>
      <c r="AN17" s="168" t="s">
        <v>7357</v>
      </c>
      <c r="AO17" s="168" t="s">
        <v>7357</v>
      </c>
      <c r="AP17" s="168" t="s">
        <v>7587</v>
      </c>
      <c r="AQ17" s="168" t="s">
        <v>7357</v>
      </c>
      <c r="AR17" s="168" t="s">
        <v>7357</v>
      </c>
    </row>
    <row r="18" spans="1:44">
      <c r="A18" s="138" t="s">
        <v>111</v>
      </c>
      <c r="B18" s="138" t="s">
        <v>7450</v>
      </c>
      <c r="C18" s="138" t="s">
        <v>7358</v>
      </c>
      <c r="D18" s="138" t="s">
        <v>231</v>
      </c>
      <c r="E18" s="145" t="s">
        <v>7357</v>
      </c>
      <c r="F18" s="138" t="s">
        <v>55</v>
      </c>
      <c r="G18" s="139">
        <v>42.2</v>
      </c>
      <c r="H18" s="139">
        <v>42.176966363636403</v>
      </c>
      <c r="I18" s="246">
        <v>2.9166666666666701</v>
      </c>
      <c r="J18" s="246">
        <v>1.25</v>
      </c>
      <c r="K18" s="246">
        <v>1.6666666666666701</v>
      </c>
      <c r="L18" s="246">
        <v>10.113636363636401</v>
      </c>
      <c r="M18" s="246">
        <v>3.8636363636363602</v>
      </c>
      <c r="N18" s="246">
        <v>6.25</v>
      </c>
      <c r="O18" s="246">
        <v>5.8333333333333304</v>
      </c>
      <c r="P18" s="246">
        <v>6.0833300000000001</v>
      </c>
      <c r="Q18" s="246">
        <v>12.5</v>
      </c>
      <c r="R18" s="247">
        <v>4.7300000000000004</v>
      </c>
      <c r="S18" s="259" t="s">
        <v>7587</v>
      </c>
      <c r="T18" s="259" t="s">
        <v>7587</v>
      </c>
      <c r="U18" s="165" t="s">
        <v>7348</v>
      </c>
      <c r="V18" s="167">
        <v>72</v>
      </c>
      <c r="W18" s="167" t="s">
        <v>7587</v>
      </c>
      <c r="X18" s="167" t="s">
        <v>7587</v>
      </c>
      <c r="Y18" s="167" t="s">
        <v>7613</v>
      </c>
      <c r="Z18" s="167" t="s">
        <v>7587</v>
      </c>
      <c r="AA18" s="167" t="s">
        <v>7587</v>
      </c>
      <c r="AB18" s="167" t="s">
        <v>7357</v>
      </c>
      <c r="AC18" s="238" t="s">
        <v>7348</v>
      </c>
      <c r="AD18" s="167" t="s">
        <v>7357</v>
      </c>
      <c r="AE18" s="238" t="s">
        <v>7587</v>
      </c>
      <c r="AF18" s="238" t="s">
        <v>7587</v>
      </c>
      <c r="AG18" s="168" t="s">
        <v>7357</v>
      </c>
      <c r="AH18" s="167" t="s">
        <v>7357</v>
      </c>
      <c r="AI18" s="167" t="s">
        <v>7587</v>
      </c>
      <c r="AJ18" s="167" t="s">
        <v>7357</v>
      </c>
      <c r="AK18" s="167" t="s">
        <v>7357</v>
      </c>
      <c r="AL18" s="167" t="s">
        <v>7587</v>
      </c>
      <c r="AM18" s="167" t="s">
        <v>7348</v>
      </c>
      <c r="AN18" s="168" t="s">
        <v>7357</v>
      </c>
      <c r="AO18" s="168" t="s">
        <v>7357</v>
      </c>
      <c r="AP18" s="168" t="s">
        <v>7587</v>
      </c>
      <c r="AQ18" s="168" t="s">
        <v>7357</v>
      </c>
      <c r="AR18" s="168" t="s">
        <v>7357</v>
      </c>
    </row>
    <row r="19" spans="1:44">
      <c r="A19" s="138" t="s">
        <v>114</v>
      </c>
      <c r="B19" s="138" t="s">
        <v>7454</v>
      </c>
      <c r="C19" s="138" t="s">
        <v>7349</v>
      </c>
      <c r="D19" s="138" t="s">
        <v>230</v>
      </c>
      <c r="E19" s="145" t="s">
        <v>7357</v>
      </c>
      <c r="F19" s="138" t="s">
        <v>24</v>
      </c>
      <c r="G19" s="139">
        <v>13</v>
      </c>
      <c r="H19" s="139">
        <v>12.956343257575799</v>
      </c>
      <c r="I19" s="246">
        <v>1.3541666666666701</v>
      </c>
      <c r="J19" s="246">
        <v>0.9375</v>
      </c>
      <c r="K19" s="246">
        <v>0.41666666666666702</v>
      </c>
      <c r="L19" s="246">
        <v>1.5909090909090899</v>
      </c>
      <c r="M19" s="246">
        <v>1.5909090909090899</v>
      </c>
      <c r="N19" s="246">
        <v>0</v>
      </c>
      <c r="O19" s="246">
        <v>3.75</v>
      </c>
      <c r="P19" s="246">
        <v>0.75</v>
      </c>
      <c r="Q19" s="248">
        <v>2.5912674999999998</v>
      </c>
      <c r="R19" s="247">
        <v>2.92</v>
      </c>
      <c r="S19" s="259" t="s">
        <v>7587</v>
      </c>
      <c r="T19" s="259" t="s">
        <v>7587</v>
      </c>
      <c r="U19" s="165" t="s">
        <v>7348</v>
      </c>
      <c r="V19" s="167">
        <v>14</v>
      </c>
      <c r="W19" s="167" t="s">
        <v>7587</v>
      </c>
      <c r="X19" s="167" t="s">
        <v>7587</v>
      </c>
      <c r="Y19" s="167" t="s">
        <v>7613</v>
      </c>
      <c r="Z19" s="167" t="s">
        <v>7587</v>
      </c>
      <c r="AA19" s="167" t="s">
        <v>7587</v>
      </c>
      <c r="AB19" s="167" t="s">
        <v>7357</v>
      </c>
      <c r="AC19" s="167" t="s">
        <v>7357</v>
      </c>
      <c r="AD19" s="167" t="s">
        <v>7357</v>
      </c>
      <c r="AE19" s="238" t="s">
        <v>7587</v>
      </c>
      <c r="AF19" s="238" t="s">
        <v>7587</v>
      </c>
      <c r="AG19" s="168" t="s">
        <v>7357</v>
      </c>
      <c r="AH19" s="167" t="s">
        <v>7357</v>
      </c>
      <c r="AI19" s="167" t="s">
        <v>7587</v>
      </c>
      <c r="AJ19" s="167" t="s">
        <v>7348</v>
      </c>
      <c r="AK19" s="167" t="s">
        <v>7357</v>
      </c>
      <c r="AL19" s="167" t="s">
        <v>7587</v>
      </c>
      <c r="AM19" s="167" t="s">
        <v>7357</v>
      </c>
      <c r="AN19" s="168" t="s">
        <v>7357</v>
      </c>
      <c r="AO19" s="168" t="s">
        <v>7357</v>
      </c>
      <c r="AP19" s="168" t="s">
        <v>7587</v>
      </c>
      <c r="AQ19" s="168" t="s">
        <v>7357</v>
      </c>
      <c r="AR19" s="168" t="s">
        <v>7357</v>
      </c>
    </row>
    <row r="20" spans="1:44">
      <c r="A20" s="138" t="s">
        <v>116</v>
      </c>
      <c r="B20" s="138" t="s">
        <v>7456</v>
      </c>
      <c r="C20" s="138" t="s">
        <v>7358</v>
      </c>
      <c r="D20" s="138" t="s">
        <v>230</v>
      </c>
      <c r="E20" s="145" t="s">
        <v>7357</v>
      </c>
      <c r="F20" s="138" t="s">
        <v>37</v>
      </c>
      <c r="G20" s="139">
        <v>35.799999999999997</v>
      </c>
      <c r="H20" s="139">
        <v>35.848757984848497</v>
      </c>
      <c r="I20" s="246">
        <v>2.8125</v>
      </c>
      <c r="J20" s="246">
        <v>1.5625</v>
      </c>
      <c r="K20" s="246">
        <v>1.25</v>
      </c>
      <c r="L20" s="246">
        <v>10.568181818181801</v>
      </c>
      <c r="M20" s="246">
        <v>4.3181818181818201</v>
      </c>
      <c r="N20" s="246">
        <v>6.25</v>
      </c>
      <c r="O20" s="246">
        <v>6.6666666666666696</v>
      </c>
      <c r="P20" s="246">
        <v>3.5416599999999998</v>
      </c>
      <c r="Q20" s="248">
        <v>7.1697495</v>
      </c>
      <c r="R20" s="247">
        <v>5.09</v>
      </c>
      <c r="S20" s="259" t="s">
        <v>7587</v>
      </c>
      <c r="T20" s="259" t="s">
        <v>7587</v>
      </c>
      <c r="U20" s="165" t="s">
        <v>7348</v>
      </c>
      <c r="V20" s="167">
        <v>75</v>
      </c>
      <c r="W20" s="167" t="s">
        <v>7587</v>
      </c>
      <c r="X20" s="167" t="s">
        <v>7587</v>
      </c>
      <c r="Y20" s="167" t="s">
        <v>7613</v>
      </c>
      <c r="Z20" s="167" t="s">
        <v>7587</v>
      </c>
      <c r="AA20" s="167" t="s">
        <v>7587</v>
      </c>
      <c r="AB20" s="167" t="s">
        <v>7357</v>
      </c>
      <c r="AC20" s="167" t="s">
        <v>7348</v>
      </c>
      <c r="AD20" s="167" t="s">
        <v>7357</v>
      </c>
      <c r="AE20" s="238" t="s">
        <v>7587</v>
      </c>
      <c r="AF20" s="238" t="s">
        <v>7587</v>
      </c>
      <c r="AG20" s="168" t="s">
        <v>7357</v>
      </c>
      <c r="AH20" s="167" t="s">
        <v>7348</v>
      </c>
      <c r="AI20" s="167" t="s">
        <v>7587</v>
      </c>
      <c r="AJ20" s="167" t="s">
        <v>7357</v>
      </c>
      <c r="AK20" s="167" t="s">
        <v>7357</v>
      </c>
      <c r="AL20" s="167" t="s">
        <v>7587</v>
      </c>
      <c r="AM20" s="167" t="s">
        <v>7357</v>
      </c>
      <c r="AN20" s="168" t="s">
        <v>7357</v>
      </c>
      <c r="AO20" s="168" t="s">
        <v>7357</v>
      </c>
      <c r="AP20" s="168" t="s">
        <v>7587</v>
      </c>
      <c r="AQ20" s="168" t="s">
        <v>7357</v>
      </c>
      <c r="AR20" s="168" t="s">
        <v>7357</v>
      </c>
    </row>
    <row r="21" spans="1:44">
      <c r="A21" s="138" t="s">
        <v>121</v>
      </c>
      <c r="B21" s="138" t="s">
        <v>7462</v>
      </c>
      <c r="C21" s="138" t="s">
        <v>7351</v>
      </c>
      <c r="D21" s="138" t="s">
        <v>231</v>
      </c>
      <c r="E21" s="145" t="s">
        <v>7357</v>
      </c>
      <c r="F21" s="138" t="s">
        <v>26</v>
      </c>
      <c r="G21" s="139">
        <v>0.9</v>
      </c>
      <c r="H21" s="139">
        <v>0.89375000000000004</v>
      </c>
      <c r="I21" s="246">
        <v>0.625</v>
      </c>
      <c r="J21" s="246">
        <v>0.625</v>
      </c>
      <c r="K21" s="246">
        <v>0</v>
      </c>
      <c r="L21" s="246">
        <v>0</v>
      </c>
      <c r="M21" s="246">
        <v>0</v>
      </c>
      <c r="N21" s="246">
        <v>0</v>
      </c>
      <c r="O21" s="246">
        <v>0</v>
      </c>
      <c r="P21" s="246">
        <v>0</v>
      </c>
      <c r="Q21" s="248">
        <v>0.17874999999999999</v>
      </c>
      <c r="R21" s="247">
        <v>0.09</v>
      </c>
      <c r="S21" s="259" t="s">
        <v>7587</v>
      </c>
      <c r="T21" s="259" t="s">
        <v>7587</v>
      </c>
      <c r="U21" s="165" t="s">
        <v>7348</v>
      </c>
      <c r="V21" s="167">
        <v>7</v>
      </c>
      <c r="W21" s="167" t="s">
        <v>7587</v>
      </c>
      <c r="X21" s="167" t="s">
        <v>7587</v>
      </c>
      <c r="Y21" s="167" t="s">
        <v>7357</v>
      </c>
      <c r="Z21" s="167" t="s">
        <v>7587</v>
      </c>
      <c r="AA21" s="167" t="s">
        <v>7587</v>
      </c>
      <c r="AB21" s="167" t="s">
        <v>7357</v>
      </c>
      <c r="AC21" s="167" t="s">
        <v>7357</v>
      </c>
      <c r="AD21" s="167" t="s">
        <v>7357</v>
      </c>
      <c r="AE21" s="238" t="s">
        <v>7587</v>
      </c>
      <c r="AF21" s="238" t="s">
        <v>7587</v>
      </c>
      <c r="AG21" s="168" t="s">
        <v>7357</v>
      </c>
      <c r="AH21" s="167" t="s">
        <v>7357</v>
      </c>
      <c r="AI21" s="167" t="s">
        <v>7587</v>
      </c>
      <c r="AJ21" s="167" t="s">
        <v>7357</v>
      </c>
      <c r="AK21" s="167" t="s">
        <v>7357</v>
      </c>
      <c r="AL21" s="167" t="s">
        <v>7587</v>
      </c>
      <c r="AM21" s="167" t="s">
        <v>7357</v>
      </c>
      <c r="AN21" s="168" t="s">
        <v>7357</v>
      </c>
      <c r="AO21" s="168" t="s">
        <v>7357</v>
      </c>
      <c r="AP21" s="168" t="s">
        <v>7587</v>
      </c>
      <c r="AQ21" s="168" t="s">
        <v>7357</v>
      </c>
      <c r="AR21" s="168" t="s">
        <v>7357</v>
      </c>
    </row>
    <row r="22" spans="1:44">
      <c r="A22" s="138" t="s">
        <v>127</v>
      </c>
      <c r="B22" s="138" t="s">
        <v>7468</v>
      </c>
      <c r="C22" s="138" t="s">
        <v>7351</v>
      </c>
      <c r="D22" s="138" t="s">
        <v>230</v>
      </c>
      <c r="E22" s="145" t="s">
        <v>7357</v>
      </c>
      <c r="F22" s="138" t="s">
        <v>26</v>
      </c>
      <c r="G22" s="139">
        <v>7.7</v>
      </c>
      <c r="H22" s="139">
        <v>7.6741452651515099</v>
      </c>
      <c r="I22" s="246">
        <v>0.9375</v>
      </c>
      <c r="J22" s="246">
        <v>0.9375</v>
      </c>
      <c r="K22" s="246">
        <v>0</v>
      </c>
      <c r="L22" s="246">
        <v>0.68181818181818199</v>
      </c>
      <c r="M22" s="246">
        <v>0.68181818181818199</v>
      </c>
      <c r="N22" s="246">
        <v>0</v>
      </c>
      <c r="O22" s="246">
        <v>0.83333333333333304</v>
      </c>
      <c r="P22" s="246">
        <v>0.91666499999999995</v>
      </c>
      <c r="Q22" s="248">
        <v>1.53482875</v>
      </c>
      <c r="R22" s="247">
        <v>2.77</v>
      </c>
      <c r="S22" s="259" t="s">
        <v>7587</v>
      </c>
      <c r="T22" s="259" t="s">
        <v>7587</v>
      </c>
      <c r="U22" s="166" t="s">
        <v>7357</v>
      </c>
      <c r="V22" s="167">
        <v>13</v>
      </c>
      <c r="W22" s="167" t="s">
        <v>7587</v>
      </c>
      <c r="X22" s="167" t="s">
        <v>7587</v>
      </c>
      <c r="Y22" s="167" t="s">
        <v>7613</v>
      </c>
      <c r="Z22" s="167" t="s">
        <v>7587</v>
      </c>
      <c r="AA22" s="167" t="s">
        <v>7587</v>
      </c>
      <c r="AB22" s="167" t="s">
        <v>7357</v>
      </c>
      <c r="AC22" s="167" t="s">
        <v>7357</v>
      </c>
      <c r="AD22" s="167" t="s">
        <v>7357</v>
      </c>
      <c r="AE22" s="238" t="s">
        <v>7587</v>
      </c>
      <c r="AF22" s="238" t="s">
        <v>7587</v>
      </c>
      <c r="AG22" s="168" t="s">
        <v>7357</v>
      </c>
      <c r="AH22" s="167" t="s">
        <v>7357</v>
      </c>
      <c r="AI22" s="167" t="s">
        <v>7587</v>
      </c>
      <c r="AJ22" s="167" t="s">
        <v>7357</v>
      </c>
      <c r="AK22" s="167" t="s">
        <v>7357</v>
      </c>
      <c r="AL22" s="167" t="s">
        <v>7587</v>
      </c>
      <c r="AM22" s="167" t="s">
        <v>7357</v>
      </c>
      <c r="AN22" s="168" t="s">
        <v>7357</v>
      </c>
      <c r="AO22" s="168" t="s">
        <v>7357</v>
      </c>
      <c r="AP22" s="168" t="s">
        <v>7587</v>
      </c>
      <c r="AQ22" s="168" t="s">
        <v>7357</v>
      </c>
      <c r="AR22" s="168" t="s">
        <v>7357</v>
      </c>
    </row>
    <row r="23" spans="1:44">
      <c r="A23" s="138" t="s">
        <v>130</v>
      </c>
      <c r="B23" s="138" t="s">
        <v>7471</v>
      </c>
      <c r="C23" s="138" t="s">
        <v>7358</v>
      </c>
      <c r="D23" s="138" t="s">
        <v>230</v>
      </c>
      <c r="E23" s="145" t="s">
        <v>7357</v>
      </c>
      <c r="F23" s="138" t="s">
        <v>24</v>
      </c>
      <c r="G23" s="139">
        <v>15.2</v>
      </c>
      <c r="H23" s="139">
        <v>15.225326068181801</v>
      </c>
      <c r="I23" s="246">
        <v>0.46875</v>
      </c>
      <c r="J23" s="246">
        <v>0.46875</v>
      </c>
      <c r="K23" s="246">
        <v>0</v>
      </c>
      <c r="L23" s="246">
        <v>3.0681818181818201</v>
      </c>
      <c r="M23" s="246">
        <v>1.8181818181818199</v>
      </c>
      <c r="N23" s="246">
        <v>1.25</v>
      </c>
      <c r="O23" s="246">
        <v>3.75</v>
      </c>
      <c r="P23" s="246">
        <v>1.5833299999999999</v>
      </c>
      <c r="Q23" s="248">
        <v>3.0450642499999998</v>
      </c>
      <c r="R23" s="247">
        <v>3.31</v>
      </c>
      <c r="S23" s="259" t="s">
        <v>7587</v>
      </c>
      <c r="T23" s="259" t="s">
        <v>7587</v>
      </c>
      <c r="U23" s="165" t="s">
        <v>7348</v>
      </c>
      <c r="V23" s="167">
        <v>11</v>
      </c>
      <c r="W23" s="167" t="s">
        <v>7587</v>
      </c>
      <c r="X23" s="167" t="s">
        <v>7587</v>
      </c>
      <c r="Y23" s="167" t="s">
        <v>7357</v>
      </c>
      <c r="Z23" s="167" t="s">
        <v>7587</v>
      </c>
      <c r="AA23" s="167" t="s">
        <v>7587</v>
      </c>
      <c r="AB23" s="167" t="s">
        <v>7357</v>
      </c>
      <c r="AC23" s="167" t="s">
        <v>7348</v>
      </c>
      <c r="AD23" s="167" t="s">
        <v>7357</v>
      </c>
      <c r="AE23" s="238" t="s">
        <v>7587</v>
      </c>
      <c r="AF23" s="238" t="s">
        <v>7587</v>
      </c>
      <c r="AG23" s="168" t="s">
        <v>7357</v>
      </c>
      <c r="AH23" s="167" t="s">
        <v>7357</v>
      </c>
      <c r="AI23" s="167" t="s">
        <v>7587</v>
      </c>
      <c r="AJ23" s="167" t="s">
        <v>7357</v>
      </c>
      <c r="AK23" s="167" t="s">
        <v>7357</v>
      </c>
      <c r="AL23" s="167" t="s">
        <v>7587</v>
      </c>
      <c r="AM23" s="167" t="s">
        <v>7357</v>
      </c>
      <c r="AN23" s="168" t="s">
        <v>7357</v>
      </c>
      <c r="AO23" s="168" t="s">
        <v>7357</v>
      </c>
      <c r="AP23" s="168" t="s">
        <v>7587</v>
      </c>
      <c r="AQ23" s="168" t="s">
        <v>7357</v>
      </c>
      <c r="AR23" s="168" t="s">
        <v>7357</v>
      </c>
    </row>
    <row r="24" spans="1:44">
      <c r="A24" s="138" t="s">
        <v>131</v>
      </c>
      <c r="B24" s="138" t="s">
        <v>7472</v>
      </c>
      <c r="C24" s="138" t="s">
        <v>7447</v>
      </c>
      <c r="D24" s="138" t="s">
        <v>230</v>
      </c>
      <c r="E24" s="145" t="s">
        <v>7357</v>
      </c>
      <c r="F24" s="138" t="s">
        <v>26</v>
      </c>
      <c r="G24" s="139">
        <v>1.1000000000000001</v>
      </c>
      <c r="H24" s="139">
        <v>1.1416665833333299</v>
      </c>
      <c r="I24" s="246">
        <v>0</v>
      </c>
      <c r="J24" s="246">
        <v>0</v>
      </c>
      <c r="K24" s="246">
        <v>0</v>
      </c>
      <c r="L24" s="246">
        <v>0</v>
      </c>
      <c r="M24" s="246">
        <v>0</v>
      </c>
      <c r="N24" s="246">
        <v>0</v>
      </c>
      <c r="O24" s="246">
        <v>0.83333333333333304</v>
      </c>
      <c r="P24" s="246">
        <v>0</v>
      </c>
      <c r="Q24" s="248">
        <v>0.22833324999999999</v>
      </c>
      <c r="R24" s="247">
        <v>0.08</v>
      </c>
      <c r="S24" s="259" t="s">
        <v>7587</v>
      </c>
      <c r="T24" s="259" t="s">
        <v>7587</v>
      </c>
      <c r="U24" s="166" t="s">
        <v>7357</v>
      </c>
      <c r="V24" s="167">
        <v>0</v>
      </c>
      <c r="W24" s="167" t="s">
        <v>7587</v>
      </c>
      <c r="X24" s="167" t="s">
        <v>7587</v>
      </c>
      <c r="Y24" s="167" t="s">
        <v>7357</v>
      </c>
      <c r="Z24" s="167" t="s">
        <v>7587</v>
      </c>
      <c r="AA24" s="167" t="s">
        <v>7587</v>
      </c>
      <c r="AB24" s="167" t="s">
        <v>7357</v>
      </c>
      <c r="AC24" s="167" t="s">
        <v>7357</v>
      </c>
      <c r="AD24" s="167" t="s">
        <v>7357</v>
      </c>
      <c r="AE24" s="238" t="s">
        <v>7587</v>
      </c>
      <c r="AF24" s="238" t="s">
        <v>7587</v>
      </c>
      <c r="AG24" s="168" t="s">
        <v>7357</v>
      </c>
      <c r="AH24" s="167" t="s">
        <v>7357</v>
      </c>
      <c r="AI24" s="167" t="s">
        <v>7587</v>
      </c>
      <c r="AJ24" s="167" t="s">
        <v>7357</v>
      </c>
      <c r="AK24" s="167" t="s">
        <v>7357</v>
      </c>
      <c r="AL24" s="167" t="s">
        <v>7587</v>
      </c>
      <c r="AM24" s="167" t="s">
        <v>7357</v>
      </c>
      <c r="AN24" s="168" t="s">
        <v>7357</v>
      </c>
      <c r="AO24" s="168" t="s">
        <v>7357</v>
      </c>
      <c r="AP24" s="168" t="s">
        <v>7587</v>
      </c>
      <c r="AQ24" s="168" t="s">
        <v>7357</v>
      </c>
      <c r="AR24" s="168" t="s">
        <v>7357</v>
      </c>
    </row>
    <row r="25" spans="1:44">
      <c r="A25" s="138" t="s">
        <v>143</v>
      </c>
      <c r="B25" s="138" t="s">
        <v>7485</v>
      </c>
      <c r="C25" s="138" t="s">
        <v>7358</v>
      </c>
      <c r="D25" s="138" t="s">
        <v>230</v>
      </c>
      <c r="E25" s="145" t="s">
        <v>7357</v>
      </c>
      <c r="F25" s="138" t="s">
        <v>26</v>
      </c>
      <c r="G25" s="139">
        <v>5.6</v>
      </c>
      <c r="H25" s="139">
        <v>5.5898198106060599</v>
      </c>
      <c r="I25" s="246">
        <v>0.78125</v>
      </c>
      <c r="J25" s="246">
        <v>0.78125</v>
      </c>
      <c r="K25" s="246">
        <v>0</v>
      </c>
      <c r="L25" s="246">
        <v>0.22727272727272699</v>
      </c>
      <c r="M25" s="246">
        <v>0.22727272727272699</v>
      </c>
      <c r="N25" s="246">
        <v>0</v>
      </c>
      <c r="O25" s="246">
        <v>0.83333333333333304</v>
      </c>
      <c r="P25" s="246">
        <v>0.25</v>
      </c>
      <c r="Q25" s="248">
        <v>1.1179637499999999</v>
      </c>
      <c r="R25" s="247">
        <v>2.38</v>
      </c>
      <c r="S25" s="259" t="s">
        <v>7587</v>
      </c>
      <c r="T25" s="259" t="s">
        <v>7587</v>
      </c>
      <c r="U25" s="166" t="s">
        <v>7357</v>
      </c>
      <c r="V25" s="167">
        <v>7</v>
      </c>
      <c r="W25" s="167" t="s">
        <v>7587</v>
      </c>
      <c r="X25" s="167" t="s">
        <v>7587</v>
      </c>
      <c r="Y25" s="167" t="s">
        <v>7613</v>
      </c>
      <c r="Z25" s="167" t="s">
        <v>7587</v>
      </c>
      <c r="AA25" s="167" t="s">
        <v>7587</v>
      </c>
      <c r="AB25" s="167" t="s">
        <v>7357</v>
      </c>
      <c r="AC25" s="167" t="s">
        <v>7357</v>
      </c>
      <c r="AD25" s="167" t="s">
        <v>7357</v>
      </c>
      <c r="AE25" s="238" t="s">
        <v>7587</v>
      </c>
      <c r="AF25" s="238" t="s">
        <v>7587</v>
      </c>
      <c r="AG25" s="168" t="s">
        <v>7357</v>
      </c>
      <c r="AH25" s="167" t="s">
        <v>7357</v>
      </c>
      <c r="AI25" s="167" t="s">
        <v>7587</v>
      </c>
      <c r="AJ25" s="167" t="s">
        <v>7357</v>
      </c>
      <c r="AK25" s="167" t="s">
        <v>7357</v>
      </c>
      <c r="AL25" s="167" t="s">
        <v>7587</v>
      </c>
      <c r="AM25" s="167" t="s">
        <v>7357</v>
      </c>
      <c r="AN25" s="168" t="s">
        <v>7357</v>
      </c>
      <c r="AO25" s="168" t="s">
        <v>7357</v>
      </c>
      <c r="AP25" s="168" t="s">
        <v>7587</v>
      </c>
      <c r="AQ25" s="168" t="s">
        <v>7357</v>
      </c>
      <c r="AR25" s="168" t="s">
        <v>7357</v>
      </c>
    </row>
    <row r="26" spans="1:44">
      <c r="A26" s="138" t="s">
        <v>144</v>
      </c>
      <c r="B26" s="138" t="s">
        <v>7486</v>
      </c>
      <c r="C26" s="138" t="s">
        <v>7358</v>
      </c>
      <c r="D26" s="138" t="s">
        <v>230</v>
      </c>
      <c r="E26" s="145" t="s">
        <v>7357</v>
      </c>
      <c r="F26" s="138" t="s">
        <v>24</v>
      </c>
      <c r="G26" s="139">
        <v>19.2</v>
      </c>
      <c r="H26" s="139">
        <v>19.205721083333302</v>
      </c>
      <c r="I26" s="246">
        <v>2.2395833333333299</v>
      </c>
      <c r="J26" s="246">
        <v>1.40625</v>
      </c>
      <c r="K26" s="246">
        <v>0.83333333333333304</v>
      </c>
      <c r="L26" s="246">
        <v>3.125</v>
      </c>
      <c r="M26" s="246">
        <v>2.5</v>
      </c>
      <c r="N26" s="246">
        <v>0.625</v>
      </c>
      <c r="O26" s="246">
        <v>3.75</v>
      </c>
      <c r="P26" s="246">
        <v>2.2499950000000002</v>
      </c>
      <c r="Q26" s="248">
        <v>3.8411427499999999</v>
      </c>
      <c r="R26" s="247">
        <v>4</v>
      </c>
      <c r="S26" s="259" t="s">
        <v>7587</v>
      </c>
      <c r="T26" s="259" t="s">
        <v>7587</v>
      </c>
      <c r="U26" s="165" t="s">
        <v>7348</v>
      </c>
      <c r="V26" s="167">
        <v>37</v>
      </c>
      <c r="W26" s="167" t="s">
        <v>7587</v>
      </c>
      <c r="X26" s="167" t="s">
        <v>7587</v>
      </c>
      <c r="Y26" s="167" t="s">
        <v>7357</v>
      </c>
      <c r="Z26" s="167" t="s">
        <v>7587</v>
      </c>
      <c r="AA26" s="167" t="s">
        <v>7587</v>
      </c>
      <c r="AB26" s="167" t="s">
        <v>7357</v>
      </c>
      <c r="AC26" s="167" t="s">
        <v>7348</v>
      </c>
      <c r="AD26" s="167" t="s">
        <v>7357</v>
      </c>
      <c r="AE26" s="238" t="s">
        <v>7587</v>
      </c>
      <c r="AF26" s="238" t="s">
        <v>7587</v>
      </c>
      <c r="AG26" s="168" t="s">
        <v>7357</v>
      </c>
      <c r="AH26" s="167" t="s">
        <v>7357</v>
      </c>
      <c r="AI26" s="167" t="s">
        <v>7587</v>
      </c>
      <c r="AJ26" s="167" t="s">
        <v>7357</v>
      </c>
      <c r="AK26" s="167" t="s">
        <v>7357</v>
      </c>
      <c r="AL26" s="167" t="s">
        <v>7587</v>
      </c>
      <c r="AM26" s="167" t="s">
        <v>7357</v>
      </c>
      <c r="AN26" s="168" t="s">
        <v>7357</v>
      </c>
      <c r="AO26" s="168" t="s">
        <v>7348</v>
      </c>
      <c r="AP26" s="168" t="s">
        <v>7587</v>
      </c>
      <c r="AQ26" s="168" t="s">
        <v>7357</v>
      </c>
      <c r="AR26" s="168" t="s">
        <v>7357</v>
      </c>
    </row>
    <row r="27" spans="1:44">
      <c r="A27" s="138" t="s">
        <v>145</v>
      </c>
      <c r="B27" s="138" t="s">
        <v>7487</v>
      </c>
      <c r="C27" s="138" t="s">
        <v>7358</v>
      </c>
      <c r="D27" s="138" t="s">
        <v>231</v>
      </c>
      <c r="E27" s="145" t="s">
        <v>7357</v>
      </c>
      <c r="F27" s="138" t="s">
        <v>55</v>
      </c>
      <c r="G27" s="139">
        <v>42.7</v>
      </c>
      <c r="H27" s="139">
        <v>42.716992575757601</v>
      </c>
      <c r="I27" s="246">
        <v>3.0729166666666701</v>
      </c>
      <c r="J27" s="246">
        <v>1.40625</v>
      </c>
      <c r="K27" s="246">
        <v>1.6666666666666701</v>
      </c>
      <c r="L27" s="246">
        <v>6.5340909090909101</v>
      </c>
      <c r="M27" s="246">
        <v>3.4090909090909101</v>
      </c>
      <c r="N27" s="246">
        <v>3.125</v>
      </c>
      <c r="O27" s="246">
        <v>3.75</v>
      </c>
      <c r="P27" s="246">
        <v>7.4999849999999997</v>
      </c>
      <c r="Q27" s="246">
        <v>17.5</v>
      </c>
      <c r="R27" s="247">
        <v>4.3600000000000003</v>
      </c>
      <c r="S27" s="259" t="s">
        <v>7587</v>
      </c>
      <c r="T27" s="259" t="s">
        <v>7587</v>
      </c>
      <c r="U27" s="165" t="s">
        <v>7348</v>
      </c>
      <c r="V27" s="167">
        <v>61</v>
      </c>
      <c r="W27" s="167">
        <v>62</v>
      </c>
      <c r="X27" s="168" t="s">
        <v>7625</v>
      </c>
      <c r="Y27" s="167" t="s">
        <v>7613</v>
      </c>
      <c r="Z27" s="167" t="s">
        <v>7587</v>
      </c>
      <c r="AA27" s="167" t="s">
        <v>7587</v>
      </c>
      <c r="AB27" s="167" t="s">
        <v>7348</v>
      </c>
      <c r="AC27" s="167" t="s">
        <v>7348</v>
      </c>
      <c r="AD27" s="167" t="s">
        <v>7357</v>
      </c>
      <c r="AE27" s="238" t="s">
        <v>7587</v>
      </c>
      <c r="AF27" s="238" t="s">
        <v>7587</v>
      </c>
      <c r="AG27" s="238" t="s">
        <v>7348</v>
      </c>
      <c r="AH27" s="167" t="s">
        <v>7357</v>
      </c>
      <c r="AI27" s="167" t="s">
        <v>7587</v>
      </c>
      <c r="AJ27" s="167" t="s">
        <v>7348</v>
      </c>
      <c r="AK27" s="167" t="s">
        <v>7348</v>
      </c>
      <c r="AL27" s="167" t="s">
        <v>7587</v>
      </c>
      <c r="AM27" s="167" t="s">
        <v>7348</v>
      </c>
      <c r="AN27" s="168" t="s">
        <v>7348</v>
      </c>
      <c r="AO27" s="168" t="s">
        <v>7357</v>
      </c>
      <c r="AP27" s="168" t="s">
        <v>7587</v>
      </c>
      <c r="AQ27" s="168" t="s">
        <v>7357</v>
      </c>
      <c r="AR27" s="168" t="s">
        <v>7357</v>
      </c>
    </row>
    <row r="28" spans="1:44">
      <c r="A28" s="138" t="s">
        <v>149</v>
      </c>
      <c r="B28" s="138" t="s">
        <v>7492</v>
      </c>
      <c r="C28" s="138" t="s">
        <v>7351</v>
      </c>
      <c r="D28" s="138" t="s">
        <v>230</v>
      </c>
      <c r="E28" s="145" t="s">
        <v>7357</v>
      </c>
      <c r="F28" s="138" t="s">
        <v>24</v>
      </c>
      <c r="G28" s="139">
        <v>14.9</v>
      </c>
      <c r="H28" s="139">
        <v>14.9119263712121</v>
      </c>
      <c r="I28" s="246">
        <v>1.6666666666666701</v>
      </c>
      <c r="J28" s="246">
        <v>1.25</v>
      </c>
      <c r="K28" s="246">
        <v>0.41666666666666702</v>
      </c>
      <c r="L28" s="246">
        <v>4.8295454545454604</v>
      </c>
      <c r="M28" s="246">
        <v>2.9545454545454501</v>
      </c>
      <c r="N28" s="246">
        <v>1.875</v>
      </c>
      <c r="O28" s="246">
        <v>0</v>
      </c>
      <c r="P28" s="246">
        <v>3.5833300000000001</v>
      </c>
      <c r="Q28" s="248">
        <v>2.98238425</v>
      </c>
      <c r="R28" s="247">
        <v>1.85</v>
      </c>
      <c r="S28" s="259" t="s">
        <v>7587</v>
      </c>
      <c r="T28" s="259" t="s">
        <v>7587</v>
      </c>
      <c r="U28" s="165" t="s">
        <v>7348</v>
      </c>
      <c r="V28" s="167">
        <v>19</v>
      </c>
      <c r="W28" s="167" t="s">
        <v>7587</v>
      </c>
      <c r="X28" s="167" t="s">
        <v>7587</v>
      </c>
      <c r="Y28" s="167" t="s">
        <v>7357</v>
      </c>
      <c r="Z28" s="167" t="s">
        <v>7587</v>
      </c>
      <c r="AA28" s="167" t="s">
        <v>7587</v>
      </c>
      <c r="AB28" s="167" t="s">
        <v>7357</v>
      </c>
      <c r="AC28" s="167" t="s">
        <v>7357</v>
      </c>
      <c r="AD28" s="167" t="s">
        <v>7357</v>
      </c>
      <c r="AE28" s="238" t="s">
        <v>7587</v>
      </c>
      <c r="AF28" s="238" t="s">
        <v>7587</v>
      </c>
      <c r="AG28" s="168" t="s">
        <v>7357</v>
      </c>
      <c r="AH28" s="167" t="s">
        <v>7357</v>
      </c>
      <c r="AI28" s="167" t="s">
        <v>7587</v>
      </c>
      <c r="AJ28" s="167" t="s">
        <v>7357</v>
      </c>
      <c r="AK28" s="167" t="s">
        <v>7357</v>
      </c>
      <c r="AL28" s="167" t="s">
        <v>7587</v>
      </c>
      <c r="AM28" s="167" t="s">
        <v>7357</v>
      </c>
      <c r="AN28" s="168" t="s">
        <v>7357</v>
      </c>
      <c r="AO28" s="168" t="s">
        <v>7357</v>
      </c>
      <c r="AP28" s="168" t="s">
        <v>7587</v>
      </c>
      <c r="AQ28" s="168" t="s">
        <v>7357</v>
      </c>
      <c r="AR28" s="168" t="s">
        <v>7357</v>
      </c>
    </row>
    <row r="29" spans="1:44">
      <c r="A29" s="138" t="s">
        <v>154</v>
      </c>
      <c r="B29" s="138" t="s">
        <v>7497</v>
      </c>
      <c r="C29" s="138" t="s">
        <v>7351</v>
      </c>
      <c r="D29" s="138" t="s">
        <v>231</v>
      </c>
      <c r="E29" s="145" t="s">
        <v>7357</v>
      </c>
      <c r="F29" s="138" t="s">
        <v>24</v>
      </c>
      <c r="G29" s="139">
        <v>12.7</v>
      </c>
      <c r="H29" s="139">
        <v>12.719126113636401</v>
      </c>
      <c r="I29" s="246">
        <v>2.2916666666666701</v>
      </c>
      <c r="J29" s="246">
        <v>1.875</v>
      </c>
      <c r="K29" s="246">
        <v>0.41666666666666702</v>
      </c>
      <c r="L29" s="246">
        <v>2.6136363636363602</v>
      </c>
      <c r="M29" s="246">
        <v>1.36363636363636</v>
      </c>
      <c r="N29" s="246">
        <v>1.25</v>
      </c>
      <c r="O29" s="246">
        <v>0.83333333333333304</v>
      </c>
      <c r="P29" s="246">
        <v>3.1666650000000001</v>
      </c>
      <c r="Q29" s="248">
        <v>2.5438247500000002</v>
      </c>
      <c r="R29" s="247">
        <v>1.27</v>
      </c>
      <c r="S29" s="259" t="s">
        <v>7587</v>
      </c>
      <c r="T29" s="259" t="s">
        <v>7587</v>
      </c>
      <c r="U29" s="165" t="s">
        <v>7348</v>
      </c>
      <c r="V29" s="167">
        <v>25</v>
      </c>
      <c r="W29" s="167" t="s">
        <v>7587</v>
      </c>
      <c r="X29" s="167" t="s">
        <v>7587</v>
      </c>
      <c r="Y29" s="167" t="s">
        <v>7357</v>
      </c>
      <c r="Z29" s="167" t="s">
        <v>7587</v>
      </c>
      <c r="AA29" s="167" t="s">
        <v>7587</v>
      </c>
      <c r="AB29" s="167" t="s">
        <v>7357</v>
      </c>
      <c r="AC29" s="167" t="s">
        <v>7357</v>
      </c>
      <c r="AD29" s="167" t="s">
        <v>7357</v>
      </c>
      <c r="AE29" s="238" t="s">
        <v>7587</v>
      </c>
      <c r="AF29" s="238" t="s">
        <v>7587</v>
      </c>
      <c r="AG29" s="168" t="s">
        <v>7357</v>
      </c>
      <c r="AH29" s="167" t="s">
        <v>7357</v>
      </c>
      <c r="AI29" s="167" t="s">
        <v>7587</v>
      </c>
      <c r="AJ29" s="167" t="s">
        <v>7357</v>
      </c>
      <c r="AK29" s="167" t="s">
        <v>7357</v>
      </c>
      <c r="AL29" s="167" t="s">
        <v>7587</v>
      </c>
      <c r="AM29" s="167" t="s">
        <v>7357</v>
      </c>
      <c r="AN29" s="168" t="s">
        <v>7357</v>
      </c>
      <c r="AO29" s="168" t="s">
        <v>7357</v>
      </c>
      <c r="AP29" s="168" t="s">
        <v>7587</v>
      </c>
      <c r="AQ29" s="168" t="s">
        <v>7357</v>
      </c>
      <c r="AR29" s="168" t="s">
        <v>7357</v>
      </c>
    </row>
    <row r="30" spans="1:44">
      <c r="A30" s="138" t="s">
        <v>156</v>
      </c>
      <c r="B30" s="138" t="s">
        <v>7499</v>
      </c>
      <c r="C30" s="138" t="s">
        <v>7500</v>
      </c>
      <c r="D30" s="138" t="s">
        <v>231</v>
      </c>
      <c r="E30" s="145" t="s">
        <v>7357</v>
      </c>
      <c r="F30" s="138" t="s">
        <v>21</v>
      </c>
      <c r="G30" s="139">
        <v>24.4</v>
      </c>
      <c r="H30" s="139">
        <v>24.416282469696998</v>
      </c>
      <c r="I30" s="246">
        <v>1.25</v>
      </c>
      <c r="J30" s="246">
        <v>1.25</v>
      </c>
      <c r="K30" s="246">
        <v>0</v>
      </c>
      <c r="L30" s="246">
        <v>6.1363636363636402</v>
      </c>
      <c r="M30" s="246">
        <v>3.6363636363636398</v>
      </c>
      <c r="N30" s="246">
        <v>2.5</v>
      </c>
      <c r="O30" s="246">
        <v>4.5833333333333304</v>
      </c>
      <c r="P30" s="246">
        <v>3.3333300000000001</v>
      </c>
      <c r="Q30" s="248">
        <v>4.8832554999999997</v>
      </c>
      <c r="R30" s="247">
        <v>4.2300000000000004</v>
      </c>
      <c r="S30" s="259" t="s">
        <v>7587</v>
      </c>
      <c r="T30" s="259" t="s">
        <v>7587</v>
      </c>
      <c r="U30" s="165" t="s">
        <v>7348</v>
      </c>
      <c r="V30" s="167">
        <v>38</v>
      </c>
      <c r="W30" s="167" t="s">
        <v>7587</v>
      </c>
      <c r="X30" s="167" t="s">
        <v>7587</v>
      </c>
      <c r="Y30" s="167" t="s">
        <v>7613</v>
      </c>
      <c r="Z30" s="167" t="s">
        <v>7587</v>
      </c>
      <c r="AA30" s="167" t="s">
        <v>7587</v>
      </c>
      <c r="AB30" s="167" t="s">
        <v>7357</v>
      </c>
      <c r="AC30" s="167" t="s">
        <v>7357</v>
      </c>
      <c r="AD30" s="167" t="s">
        <v>7357</v>
      </c>
      <c r="AE30" s="238" t="s">
        <v>7587</v>
      </c>
      <c r="AF30" s="238" t="s">
        <v>7587</v>
      </c>
      <c r="AG30" s="238" t="s">
        <v>7348</v>
      </c>
      <c r="AH30" s="167" t="s">
        <v>7357</v>
      </c>
      <c r="AI30" s="167" t="s">
        <v>7587</v>
      </c>
      <c r="AJ30" s="167" t="s">
        <v>7357</v>
      </c>
      <c r="AK30" s="167" t="s">
        <v>7348</v>
      </c>
      <c r="AL30" s="167" t="s">
        <v>7587</v>
      </c>
      <c r="AM30" s="167" t="s">
        <v>7357</v>
      </c>
      <c r="AN30" s="168" t="s">
        <v>7357</v>
      </c>
      <c r="AO30" s="168" t="s">
        <v>7357</v>
      </c>
      <c r="AP30" s="168" t="s">
        <v>7587</v>
      </c>
      <c r="AQ30" s="168" t="s">
        <v>7357</v>
      </c>
      <c r="AR30" s="168" t="s">
        <v>7357</v>
      </c>
    </row>
    <row r="31" spans="1:44">
      <c r="A31" s="138" t="s">
        <v>160</v>
      </c>
      <c r="B31" s="138" t="s">
        <v>7504</v>
      </c>
      <c r="C31" s="138" t="s">
        <v>7358</v>
      </c>
      <c r="D31" s="138" t="s">
        <v>231</v>
      </c>
      <c r="E31" s="145" t="s">
        <v>7357</v>
      </c>
      <c r="F31" s="138" t="s">
        <v>24</v>
      </c>
      <c r="G31" s="139">
        <v>10</v>
      </c>
      <c r="H31" s="139">
        <v>9.9551542878787895</v>
      </c>
      <c r="I31" s="246">
        <v>1.40625</v>
      </c>
      <c r="J31" s="246">
        <v>1.40625</v>
      </c>
      <c r="K31" s="246">
        <v>0</v>
      </c>
      <c r="L31" s="246">
        <v>0.45454545454545497</v>
      </c>
      <c r="M31" s="246">
        <v>0.45454545454545497</v>
      </c>
      <c r="N31" s="246">
        <v>0</v>
      </c>
      <c r="O31" s="246">
        <v>0.83333333333333304</v>
      </c>
      <c r="P31" s="246">
        <v>1.999995</v>
      </c>
      <c r="Q31" s="248">
        <v>1.9910304999999999</v>
      </c>
      <c r="R31" s="247">
        <v>3.27</v>
      </c>
      <c r="S31" s="259" t="s">
        <v>7587</v>
      </c>
      <c r="T31" s="259" t="s">
        <v>7587</v>
      </c>
      <c r="U31" s="165" t="s">
        <v>7348</v>
      </c>
      <c r="V31" s="167">
        <v>35</v>
      </c>
      <c r="W31" s="167" t="s">
        <v>7587</v>
      </c>
      <c r="X31" s="167" t="s">
        <v>7587</v>
      </c>
      <c r="Y31" s="167" t="s">
        <v>7357</v>
      </c>
      <c r="Z31" s="167" t="s">
        <v>7587</v>
      </c>
      <c r="AA31" s="167" t="s">
        <v>7587</v>
      </c>
      <c r="AB31" s="167" t="s">
        <v>7357</v>
      </c>
      <c r="AC31" s="235" t="s">
        <v>7348</v>
      </c>
      <c r="AD31" s="167" t="s">
        <v>7357</v>
      </c>
      <c r="AE31" s="238" t="s">
        <v>7587</v>
      </c>
      <c r="AF31" s="238" t="s">
        <v>7587</v>
      </c>
      <c r="AG31" s="168" t="s">
        <v>7357</v>
      </c>
      <c r="AH31" s="167" t="s">
        <v>7357</v>
      </c>
      <c r="AI31" s="167" t="s">
        <v>7587</v>
      </c>
      <c r="AJ31" s="167" t="s">
        <v>7357</v>
      </c>
      <c r="AK31" s="167" t="s">
        <v>7357</v>
      </c>
      <c r="AL31" s="167" t="s">
        <v>7587</v>
      </c>
      <c r="AM31" s="167" t="s">
        <v>7357</v>
      </c>
      <c r="AN31" s="168" t="s">
        <v>7357</v>
      </c>
      <c r="AO31" s="168" t="s">
        <v>7357</v>
      </c>
      <c r="AP31" s="168" t="s">
        <v>7587</v>
      </c>
      <c r="AQ31" s="168" t="s">
        <v>7357</v>
      </c>
      <c r="AR31" s="168" t="s">
        <v>7357</v>
      </c>
    </row>
    <row r="32" spans="1:44">
      <c r="A32" s="138" t="s">
        <v>161</v>
      </c>
      <c r="B32" s="138" t="s">
        <v>7505</v>
      </c>
      <c r="C32" s="138" t="s">
        <v>7353</v>
      </c>
      <c r="D32" s="138" t="s">
        <v>230</v>
      </c>
      <c r="E32" s="145" t="s">
        <v>7357</v>
      </c>
      <c r="F32" s="138" t="s">
        <v>21</v>
      </c>
      <c r="G32" s="139">
        <v>28.2</v>
      </c>
      <c r="H32" s="139">
        <v>28.2087513257576</v>
      </c>
      <c r="I32" s="246">
        <v>1.8229166666666701</v>
      </c>
      <c r="J32" s="246">
        <v>1.40625</v>
      </c>
      <c r="K32" s="246">
        <v>0.41666666666666702</v>
      </c>
      <c r="L32" s="246">
        <v>5.2840909090909101</v>
      </c>
      <c r="M32" s="246">
        <v>3.4090909090909101</v>
      </c>
      <c r="N32" s="246">
        <v>1.875</v>
      </c>
      <c r="O32" s="246">
        <v>2.5</v>
      </c>
      <c r="P32" s="246">
        <v>8.4999950000000002</v>
      </c>
      <c r="Q32" s="248">
        <v>5.6417487499999996</v>
      </c>
      <c r="R32" s="247">
        <v>4.46</v>
      </c>
      <c r="S32" s="259" t="s">
        <v>7587</v>
      </c>
      <c r="T32" s="259" t="s">
        <v>7587</v>
      </c>
      <c r="U32" s="165" t="s">
        <v>7348</v>
      </c>
      <c r="V32" s="167">
        <v>63</v>
      </c>
      <c r="W32" s="167" t="s">
        <v>7587</v>
      </c>
      <c r="X32" s="167" t="s">
        <v>7587</v>
      </c>
      <c r="Y32" s="167" t="s">
        <v>7613</v>
      </c>
      <c r="Z32" s="167" t="s">
        <v>7587</v>
      </c>
      <c r="AA32" s="167" t="s">
        <v>7587</v>
      </c>
      <c r="AB32" s="167" t="s">
        <v>7357</v>
      </c>
      <c r="AC32" s="167" t="s">
        <v>7348</v>
      </c>
      <c r="AD32" s="167" t="s">
        <v>7357</v>
      </c>
      <c r="AE32" s="238" t="s">
        <v>7587</v>
      </c>
      <c r="AF32" s="238" t="s">
        <v>7587</v>
      </c>
      <c r="AG32" s="168" t="s">
        <v>7357</v>
      </c>
      <c r="AH32" s="167" t="s">
        <v>7348</v>
      </c>
      <c r="AI32" s="167" t="s">
        <v>7587</v>
      </c>
      <c r="AJ32" s="167" t="s">
        <v>7357</v>
      </c>
      <c r="AK32" s="167" t="s">
        <v>7357</v>
      </c>
      <c r="AL32" s="167" t="s">
        <v>7587</v>
      </c>
      <c r="AM32" s="167" t="s">
        <v>7357</v>
      </c>
      <c r="AN32" s="168" t="s">
        <v>7357</v>
      </c>
      <c r="AO32" s="168" t="s">
        <v>7357</v>
      </c>
      <c r="AP32" s="168" t="s">
        <v>7587</v>
      </c>
      <c r="AQ32" s="168" t="s">
        <v>7357</v>
      </c>
      <c r="AR32" s="168" t="s">
        <v>7357</v>
      </c>
    </row>
    <row r="33" spans="1:44">
      <c r="A33" s="138" t="s">
        <v>176</v>
      </c>
      <c r="B33" s="138" t="s">
        <v>7523</v>
      </c>
      <c r="C33" s="138" t="s">
        <v>7358</v>
      </c>
      <c r="D33" s="138" t="s">
        <v>231</v>
      </c>
      <c r="E33" s="145" t="s">
        <v>7357</v>
      </c>
      <c r="F33" s="138" t="s">
        <v>26</v>
      </c>
      <c r="G33" s="139">
        <v>8</v>
      </c>
      <c r="H33" s="139">
        <v>8.0171853333333303</v>
      </c>
      <c r="I33" s="246">
        <v>1.09375</v>
      </c>
      <c r="J33" s="246">
        <v>1.09375</v>
      </c>
      <c r="K33" s="246">
        <v>0</v>
      </c>
      <c r="L33" s="246">
        <v>0</v>
      </c>
      <c r="M33" s="246">
        <v>0</v>
      </c>
      <c r="N33" s="246">
        <v>0</v>
      </c>
      <c r="O33" s="246">
        <v>0.83333333333333304</v>
      </c>
      <c r="P33" s="246">
        <v>1.6666650000000001</v>
      </c>
      <c r="Q33" s="248">
        <v>1.603437</v>
      </c>
      <c r="R33" s="247">
        <v>2.82</v>
      </c>
      <c r="S33" s="259" t="s">
        <v>7587</v>
      </c>
      <c r="T33" s="259" t="s">
        <v>7587</v>
      </c>
      <c r="U33" s="165" t="s">
        <v>7348</v>
      </c>
      <c r="V33" s="167">
        <v>49</v>
      </c>
      <c r="W33" s="167" t="s">
        <v>7587</v>
      </c>
      <c r="X33" s="167" t="s">
        <v>7587</v>
      </c>
      <c r="Y33" s="167" t="s">
        <v>7613</v>
      </c>
      <c r="Z33" s="167" t="s">
        <v>7587</v>
      </c>
      <c r="AA33" s="167" t="s">
        <v>7587</v>
      </c>
      <c r="AB33" s="167" t="s">
        <v>7357</v>
      </c>
      <c r="AC33" s="167" t="s">
        <v>7348</v>
      </c>
      <c r="AD33" s="167" t="s">
        <v>7357</v>
      </c>
      <c r="AE33" s="238" t="s">
        <v>7587</v>
      </c>
      <c r="AF33" s="238" t="s">
        <v>7587</v>
      </c>
      <c r="AG33" s="168" t="s">
        <v>7357</v>
      </c>
      <c r="AH33" s="167" t="s">
        <v>7357</v>
      </c>
      <c r="AI33" s="167" t="s">
        <v>7587</v>
      </c>
      <c r="AJ33" s="167" t="s">
        <v>7357</v>
      </c>
      <c r="AK33" s="167" t="s">
        <v>7357</v>
      </c>
      <c r="AL33" s="167" t="s">
        <v>7587</v>
      </c>
      <c r="AM33" s="167" t="s">
        <v>7348</v>
      </c>
      <c r="AN33" s="168" t="s">
        <v>7357</v>
      </c>
      <c r="AO33" s="168" t="s">
        <v>7357</v>
      </c>
      <c r="AP33" s="168" t="s">
        <v>7587</v>
      </c>
      <c r="AQ33" s="168" t="s">
        <v>7357</v>
      </c>
      <c r="AR33" s="168" t="s">
        <v>7357</v>
      </c>
    </row>
    <row r="34" spans="1:44">
      <c r="A34" s="138" t="s">
        <v>184</v>
      </c>
      <c r="B34" s="138" t="s">
        <v>7531</v>
      </c>
      <c r="C34" s="138" t="s">
        <v>7517</v>
      </c>
      <c r="D34" s="138" t="s">
        <v>230</v>
      </c>
      <c r="E34" s="145" t="s">
        <v>7357</v>
      </c>
      <c r="F34" s="138" t="s">
        <v>37</v>
      </c>
      <c r="G34" s="139">
        <v>39.6</v>
      </c>
      <c r="H34" s="139">
        <v>39.637799696969701</v>
      </c>
      <c r="I34" s="246">
        <v>2.8125</v>
      </c>
      <c r="J34" s="246">
        <v>1.5625</v>
      </c>
      <c r="K34" s="246">
        <v>1.25</v>
      </c>
      <c r="L34" s="246">
        <v>10.113636363636401</v>
      </c>
      <c r="M34" s="246">
        <v>3.8636363636363602</v>
      </c>
      <c r="N34" s="246">
        <v>6.25</v>
      </c>
      <c r="O34" s="246">
        <v>5.4166666666666696</v>
      </c>
      <c r="P34" s="246">
        <v>4.4583300000000001</v>
      </c>
      <c r="Q34" s="246">
        <v>11.6666666666667</v>
      </c>
      <c r="R34" s="247">
        <v>5.17</v>
      </c>
      <c r="S34" s="259" t="s">
        <v>7587</v>
      </c>
      <c r="T34" s="259" t="s">
        <v>7587</v>
      </c>
      <c r="U34" s="165" t="s">
        <v>7348</v>
      </c>
      <c r="V34" s="167">
        <v>62</v>
      </c>
      <c r="W34" s="167">
        <v>29</v>
      </c>
      <c r="X34" s="167" t="s">
        <v>7587</v>
      </c>
      <c r="Y34" s="167" t="s">
        <v>7357</v>
      </c>
      <c r="Z34" s="167" t="s">
        <v>7587</v>
      </c>
      <c r="AA34" s="167" t="s">
        <v>7587</v>
      </c>
      <c r="AB34" s="167" t="s">
        <v>7357</v>
      </c>
      <c r="AC34" s="167" t="s">
        <v>7348</v>
      </c>
      <c r="AD34" s="167" t="s">
        <v>7357</v>
      </c>
      <c r="AE34" s="238" t="s">
        <v>7587</v>
      </c>
      <c r="AF34" s="238" t="s">
        <v>7587</v>
      </c>
      <c r="AG34" s="168" t="s">
        <v>7357</v>
      </c>
      <c r="AH34" s="167" t="s">
        <v>7357</v>
      </c>
      <c r="AI34" s="167" t="s">
        <v>7587</v>
      </c>
      <c r="AJ34" s="167" t="s">
        <v>7357</v>
      </c>
      <c r="AK34" s="167" t="s">
        <v>7357</v>
      </c>
      <c r="AL34" s="167" t="s">
        <v>7587</v>
      </c>
      <c r="AM34" s="167" t="s">
        <v>7348</v>
      </c>
      <c r="AN34" s="168" t="s">
        <v>7348</v>
      </c>
      <c r="AO34" s="168" t="s">
        <v>7357</v>
      </c>
      <c r="AP34" s="168" t="s">
        <v>7587</v>
      </c>
      <c r="AQ34" s="168" t="s">
        <v>7357</v>
      </c>
      <c r="AR34" s="168" t="s">
        <v>7357</v>
      </c>
    </row>
    <row r="35" spans="1:44">
      <c r="A35" s="138" t="s">
        <v>191</v>
      </c>
      <c r="B35" s="138" t="s">
        <v>7538</v>
      </c>
      <c r="C35" s="138" t="s">
        <v>7517</v>
      </c>
      <c r="D35" s="138" t="s">
        <v>230</v>
      </c>
      <c r="E35" s="145" t="s">
        <v>7357</v>
      </c>
      <c r="F35" s="138" t="s">
        <v>24</v>
      </c>
      <c r="G35" s="139">
        <v>15.2</v>
      </c>
      <c r="H35" s="139">
        <v>15.240189393939399</v>
      </c>
      <c r="I35" s="246">
        <v>1.40625</v>
      </c>
      <c r="J35" s="246">
        <v>1.40625</v>
      </c>
      <c r="K35" s="246">
        <v>0</v>
      </c>
      <c r="L35" s="246">
        <v>0.22727272727272699</v>
      </c>
      <c r="M35" s="246">
        <v>0.22727272727272699</v>
      </c>
      <c r="N35" s="246">
        <v>0</v>
      </c>
      <c r="O35" s="246">
        <v>1.6666666666666701</v>
      </c>
      <c r="P35" s="246">
        <v>1.75</v>
      </c>
      <c r="Q35" s="246">
        <v>7.5</v>
      </c>
      <c r="R35" s="247">
        <v>2.69</v>
      </c>
      <c r="S35" s="259" t="s">
        <v>7587</v>
      </c>
      <c r="T35" s="259" t="s">
        <v>7587</v>
      </c>
      <c r="U35" s="166" t="s">
        <v>7357</v>
      </c>
      <c r="V35" s="167">
        <v>19</v>
      </c>
      <c r="W35" s="167" t="s">
        <v>7587</v>
      </c>
      <c r="X35" s="167" t="s">
        <v>7587</v>
      </c>
      <c r="Y35" s="167" t="s">
        <v>7357</v>
      </c>
      <c r="Z35" s="167" t="s">
        <v>7587</v>
      </c>
      <c r="AA35" s="167" t="s">
        <v>7587</v>
      </c>
      <c r="AB35" s="167" t="s">
        <v>7357</v>
      </c>
      <c r="AC35" s="167" t="s">
        <v>7348</v>
      </c>
      <c r="AD35" s="167" t="s">
        <v>7357</v>
      </c>
      <c r="AE35" s="238" t="s">
        <v>7587</v>
      </c>
      <c r="AF35" s="238" t="s">
        <v>7587</v>
      </c>
      <c r="AG35" s="168" t="s">
        <v>7357</v>
      </c>
      <c r="AH35" s="167" t="s">
        <v>7357</v>
      </c>
      <c r="AI35" s="167" t="s">
        <v>7587</v>
      </c>
      <c r="AJ35" s="167" t="s">
        <v>7357</v>
      </c>
      <c r="AK35" s="167" t="s">
        <v>7357</v>
      </c>
      <c r="AL35" s="167" t="s">
        <v>7587</v>
      </c>
      <c r="AM35" s="167" t="s">
        <v>7357</v>
      </c>
      <c r="AN35" s="168" t="s">
        <v>7357</v>
      </c>
      <c r="AO35" s="168" t="s">
        <v>7357</v>
      </c>
      <c r="AP35" s="168" t="s">
        <v>7587</v>
      </c>
      <c r="AQ35" s="168" t="s">
        <v>7357</v>
      </c>
      <c r="AR35" s="168" t="s">
        <v>7357</v>
      </c>
    </row>
    <row r="36" spans="1:44">
      <c r="A36" s="138" t="s">
        <v>193</v>
      </c>
      <c r="B36" s="138" t="s">
        <v>7540</v>
      </c>
      <c r="C36" s="138" t="s">
        <v>7358</v>
      </c>
      <c r="D36" s="138" t="s">
        <v>230</v>
      </c>
      <c r="E36" s="145" t="s">
        <v>7357</v>
      </c>
      <c r="F36" s="138" t="s">
        <v>24</v>
      </c>
      <c r="G36" s="139">
        <v>10.199999999999999</v>
      </c>
      <c r="H36" s="139">
        <v>10.247722234848499</v>
      </c>
      <c r="I36" s="246">
        <v>1.25</v>
      </c>
      <c r="J36" s="246">
        <v>1.25</v>
      </c>
      <c r="K36" s="246">
        <v>0</v>
      </c>
      <c r="L36" s="246">
        <v>1.8181818181818199</v>
      </c>
      <c r="M36" s="246">
        <v>1.8181818181818199</v>
      </c>
      <c r="N36" s="246">
        <v>0</v>
      </c>
      <c r="O36" s="246">
        <v>1.6666666666666701</v>
      </c>
      <c r="P36" s="246">
        <v>2.0833300000000001</v>
      </c>
      <c r="Q36" s="248">
        <v>2.0495437500000002</v>
      </c>
      <c r="R36" s="247">
        <v>1.38</v>
      </c>
      <c r="S36" s="259" t="s">
        <v>7587</v>
      </c>
      <c r="T36" s="259" t="s">
        <v>7587</v>
      </c>
      <c r="U36" s="165" t="s">
        <v>7348</v>
      </c>
      <c r="V36" s="167">
        <v>34</v>
      </c>
      <c r="W36" s="167" t="s">
        <v>7587</v>
      </c>
      <c r="X36" s="167" t="s">
        <v>7587</v>
      </c>
      <c r="Y36" s="167" t="s">
        <v>7357</v>
      </c>
      <c r="Z36" s="167" t="s">
        <v>7587</v>
      </c>
      <c r="AA36" s="167" t="s">
        <v>7587</v>
      </c>
      <c r="AB36" s="167" t="s">
        <v>7357</v>
      </c>
      <c r="AC36" s="167" t="s">
        <v>7348</v>
      </c>
      <c r="AD36" s="167" t="s">
        <v>7357</v>
      </c>
      <c r="AE36" s="238" t="s">
        <v>7587</v>
      </c>
      <c r="AF36" s="238" t="s">
        <v>7587</v>
      </c>
      <c r="AG36" s="168" t="s">
        <v>7357</v>
      </c>
      <c r="AH36" s="167" t="s">
        <v>7357</v>
      </c>
      <c r="AI36" s="167" t="s">
        <v>7587</v>
      </c>
      <c r="AJ36" s="167" t="s">
        <v>7357</v>
      </c>
      <c r="AK36" s="167" t="s">
        <v>7357</v>
      </c>
      <c r="AL36" s="167" t="s">
        <v>7587</v>
      </c>
      <c r="AM36" s="167" t="s">
        <v>7357</v>
      </c>
      <c r="AN36" s="168" t="s">
        <v>7357</v>
      </c>
      <c r="AO36" s="168" t="s">
        <v>7357</v>
      </c>
      <c r="AP36" s="168" t="s">
        <v>7587</v>
      </c>
      <c r="AQ36" s="168" t="s">
        <v>7357</v>
      </c>
      <c r="AR36" s="168" t="s">
        <v>7357</v>
      </c>
    </row>
    <row r="37" spans="1:44">
      <c r="A37" s="138" t="s">
        <v>199</v>
      </c>
      <c r="B37" s="138" t="s">
        <v>7546</v>
      </c>
      <c r="C37" s="138" t="s">
        <v>7447</v>
      </c>
      <c r="D37" s="138" t="s">
        <v>230</v>
      </c>
      <c r="E37" s="145" t="s">
        <v>7357</v>
      </c>
      <c r="F37" s="138" t="s">
        <v>21</v>
      </c>
      <c r="G37" s="139">
        <v>25.4</v>
      </c>
      <c r="H37" s="139">
        <v>25.4130136666667</v>
      </c>
      <c r="I37" s="246">
        <v>2.96875</v>
      </c>
      <c r="J37" s="246">
        <v>1.71875</v>
      </c>
      <c r="K37" s="246">
        <v>1.25</v>
      </c>
      <c r="L37" s="246">
        <v>8.125</v>
      </c>
      <c r="M37" s="246">
        <v>2.5</v>
      </c>
      <c r="N37" s="246">
        <v>5.625</v>
      </c>
      <c r="O37" s="246">
        <v>1.6666666666666701</v>
      </c>
      <c r="P37" s="246">
        <v>3.2499950000000002</v>
      </c>
      <c r="Q37" s="248">
        <v>5.0826019999999996</v>
      </c>
      <c r="R37" s="247">
        <v>4.32</v>
      </c>
      <c r="S37" s="259" t="s">
        <v>7587</v>
      </c>
      <c r="T37" s="259" t="s">
        <v>7587</v>
      </c>
      <c r="U37" s="165" t="s">
        <v>7348</v>
      </c>
      <c r="V37" s="167">
        <v>53</v>
      </c>
      <c r="W37" s="167" t="s">
        <v>7587</v>
      </c>
      <c r="X37" s="167" t="s">
        <v>7587</v>
      </c>
      <c r="Y37" s="167" t="s">
        <v>7357</v>
      </c>
      <c r="Z37" s="167" t="s">
        <v>7587</v>
      </c>
      <c r="AA37" s="167" t="s">
        <v>7587</v>
      </c>
      <c r="AB37" s="167" t="s">
        <v>7357</v>
      </c>
      <c r="AC37" s="167" t="s">
        <v>7348</v>
      </c>
      <c r="AD37" s="167" t="s">
        <v>7357</v>
      </c>
      <c r="AE37" s="238" t="s">
        <v>7587</v>
      </c>
      <c r="AF37" s="238" t="s">
        <v>7587</v>
      </c>
      <c r="AG37" s="168" t="s">
        <v>7357</v>
      </c>
      <c r="AH37" s="167" t="s">
        <v>7357</v>
      </c>
      <c r="AI37" s="167" t="s">
        <v>7587</v>
      </c>
      <c r="AJ37" s="167" t="s">
        <v>7357</v>
      </c>
      <c r="AK37" s="167" t="s">
        <v>7357</v>
      </c>
      <c r="AL37" s="167" t="s">
        <v>7587</v>
      </c>
      <c r="AM37" s="167" t="s">
        <v>7357</v>
      </c>
      <c r="AN37" s="168" t="s">
        <v>7357</v>
      </c>
      <c r="AO37" s="168" t="s">
        <v>7357</v>
      </c>
      <c r="AP37" s="168" t="s">
        <v>7587</v>
      </c>
      <c r="AQ37" s="168" t="s">
        <v>7357</v>
      </c>
      <c r="AR37" s="168" t="s">
        <v>7357</v>
      </c>
    </row>
    <row r="38" spans="1:44">
      <c r="A38" s="138" t="s">
        <v>203</v>
      </c>
      <c r="B38" s="138" t="s">
        <v>7550</v>
      </c>
      <c r="C38" s="138" t="s">
        <v>7435</v>
      </c>
      <c r="D38" s="138" t="s">
        <v>230</v>
      </c>
      <c r="E38" s="145" t="s">
        <v>7357</v>
      </c>
      <c r="F38" s="138" t="s">
        <v>26</v>
      </c>
      <c r="G38" s="139">
        <v>4.8</v>
      </c>
      <c r="H38" s="139">
        <v>4.7830486439393898</v>
      </c>
      <c r="I38" s="246">
        <v>0.9375</v>
      </c>
      <c r="J38" s="246">
        <v>0.9375</v>
      </c>
      <c r="K38" s="246">
        <v>0</v>
      </c>
      <c r="L38" s="246">
        <v>0.22727272727272699</v>
      </c>
      <c r="M38" s="246">
        <v>0.22727272727272699</v>
      </c>
      <c r="N38" s="246">
        <v>0</v>
      </c>
      <c r="O38" s="246">
        <v>1.6666666666666701</v>
      </c>
      <c r="P38" s="246">
        <v>0.375</v>
      </c>
      <c r="Q38" s="248">
        <v>0.95660924999999997</v>
      </c>
      <c r="R38" s="247">
        <v>0.62</v>
      </c>
      <c r="S38" s="259" t="s">
        <v>7587</v>
      </c>
      <c r="T38" s="259" t="s">
        <v>7587</v>
      </c>
      <c r="U38" s="165" t="s">
        <v>7348</v>
      </c>
      <c r="V38" s="167">
        <v>17</v>
      </c>
      <c r="W38" s="167" t="s">
        <v>7587</v>
      </c>
      <c r="X38" s="167" t="s">
        <v>7587</v>
      </c>
      <c r="Y38" s="167" t="s">
        <v>7613</v>
      </c>
      <c r="Z38" s="167" t="s">
        <v>7587</v>
      </c>
      <c r="AA38" s="167" t="s">
        <v>7587</v>
      </c>
      <c r="AB38" s="167" t="s">
        <v>7357</v>
      </c>
      <c r="AC38" s="167" t="s">
        <v>7357</v>
      </c>
      <c r="AD38" s="167" t="s">
        <v>7357</v>
      </c>
      <c r="AE38" s="238" t="s">
        <v>7587</v>
      </c>
      <c r="AF38" s="238" t="s">
        <v>7587</v>
      </c>
      <c r="AG38" s="168" t="s">
        <v>7357</v>
      </c>
      <c r="AH38" s="167" t="s">
        <v>7357</v>
      </c>
      <c r="AI38" s="167" t="s">
        <v>7587</v>
      </c>
      <c r="AJ38" s="167" t="s">
        <v>7357</v>
      </c>
      <c r="AK38" s="167" t="s">
        <v>7357</v>
      </c>
      <c r="AL38" s="167" t="s">
        <v>7587</v>
      </c>
      <c r="AM38" s="167" t="s">
        <v>7357</v>
      </c>
      <c r="AN38" s="168" t="s">
        <v>7357</v>
      </c>
      <c r="AO38" s="168" t="s">
        <v>7357</v>
      </c>
      <c r="AP38" s="168" t="s">
        <v>7587</v>
      </c>
      <c r="AQ38" s="168" t="s">
        <v>7357</v>
      </c>
      <c r="AR38" s="168" t="s">
        <v>7357</v>
      </c>
    </row>
    <row r="39" spans="1:44">
      <c r="A39" s="138" t="s">
        <v>206</v>
      </c>
      <c r="B39" s="138" t="s">
        <v>7553</v>
      </c>
      <c r="C39" s="138" t="s">
        <v>7358</v>
      </c>
      <c r="D39" s="138" t="s">
        <v>230</v>
      </c>
      <c r="E39" s="145" t="s">
        <v>7357</v>
      </c>
      <c r="F39" s="138" t="s">
        <v>21</v>
      </c>
      <c r="G39" s="139">
        <v>23.3</v>
      </c>
      <c r="H39" s="139">
        <v>23.264199545454499</v>
      </c>
      <c r="I39" s="246">
        <v>2.34375</v>
      </c>
      <c r="J39" s="246">
        <v>1.09375</v>
      </c>
      <c r="K39" s="246">
        <v>1.25</v>
      </c>
      <c r="L39" s="246">
        <v>5.7954545454545503</v>
      </c>
      <c r="M39" s="246">
        <v>2.0454545454545499</v>
      </c>
      <c r="N39" s="246">
        <v>3.75</v>
      </c>
      <c r="O39" s="246">
        <v>3.75</v>
      </c>
      <c r="P39" s="246">
        <v>2.3749950000000002</v>
      </c>
      <c r="Q39" s="246">
        <v>5</v>
      </c>
      <c r="R39" s="247">
        <v>4</v>
      </c>
      <c r="S39" s="259" t="s">
        <v>7587</v>
      </c>
      <c r="T39" s="259" t="s">
        <v>7587</v>
      </c>
      <c r="U39" s="165" t="s">
        <v>7348</v>
      </c>
      <c r="V39" s="167">
        <v>38</v>
      </c>
      <c r="W39" s="167" t="s">
        <v>7587</v>
      </c>
      <c r="X39" s="167" t="s">
        <v>7587</v>
      </c>
      <c r="Y39" s="167" t="s">
        <v>7357</v>
      </c>
      <c r="Z39" s="167" t="s">
        <v>7587</v>
      </c>
      <c r="AA39" s="167" t="s">
        <v>7587</v>
      </c>
      <c r="AB39" s="167" t="s">
        <v>7357</v>
      </c>
      <c r="AC39" s="167" t="s">
        <v>7348</v>
      </c>
      <c r="AD39" s="167" t="s">
        <v>7357</v>
      </c>
      <c r="AE39" s="238" t="s">
        <v>7587</v>
      </c>
      <c r="AF39" s="238" t="s">
        <v>7587</v>
      </c>
      <c r="AG39" s="168" t="s">
        <v>7357</v>
      </c>
      <c r="AH39" s="167" t="s">
        <v>7357</v>
      </c>
      <c r="AI39" s="167" t="s">
        <v>7587</v>
      </c>
      <c r="AJ39" s="167" t="s">
        <v>7357</v>
      </c>
      <c r="AK39" s="167" t="s">
        <v>7357</v>
      </c>
      <c r="AL39" s="167" t="s">
        <v>7587</v>
      </c>
      <c r="AM39" s="167" t="s">
        <v>7357</v>
      </c>
      <c r="AN39" s="168" t="s">
        <v>7357</v>
      </c>
      <c r="AO39" s="168" t="s">
        <v>7357</v>
      </c>
      <c r="AP39" s="168" t="s">
        <v>7587</v>
      </c>
      <c r="AQ39" s="168" t="s">
        <v>7357</v>
      </c>
      <c r="AR39" s="168" t="s">
        <v>7357</v>
      </c>
    </row>
    <row r="40" spans="1:44">
      <c r="A40" s="138" t="s">
        <v>210</v>
      </c>
      <c r="B40" s="138" t="s">
        <v>7558</v>
      </c>
      <c r="C40" s="138" t="s">
        <v>7351</v>
      </c>
      <c r="D40" s="138" t="s">
        <v>230</v>
      </c>
      <c r="E40" s="145" t="s">
        <v>7357</v>
      </c>
      <c r="F40" s="138" t="s">
        <v>24</v>
      </c>
      <c r="G40" s="139">
        <v>19.7</v>
      </c>
      <c r="H40" s="139">
        <v>19.732621484848501</v>
      </c>
      <c r="I40" s="246">
        <v>3.0729166666666701</v>
      </c>
      <c r="J40" s="246">
        <v>1.40625</v>
      </c>
      <c r="K40" s="246">
        <v>1.6666666666666701</v>
      </c>
      <c r="L40" s="246">
        <v>3.6931818181818201</v>
      </c>
      <c r="M40" s="246">
        <v>1.8181818181818199</v>
      </c>
      <c r="N40" s="246">
        <v>1.875</v>
      </c>
      <c r="O40" s="246">
        <v>2.5</v>
      </c>
      <c r="P40" s="246">
        <v>2.75</v>
      </c>
      <c r="Q40" s="248">
        <v>3.946523</v>
      </c>
      <c r="R40" s="247">
        <v>3.77</v>
      </c>
      <c r="S40" s="259" t="s">
        <v>7587</v>
      </c>
      <c r="T40" s="259" t="s">
        <v>7587</v>
      </c>
      <c r="U40" s="165" t="s">
        <v>7348</v>
      </c>
      <c r="V40" s="167">
        <v>20</v>
      </c>
      <c r="W40" s="167" t="s">
        <v>7587</v>
      </c>
      <c r="X40" s="167" t="s">
        <v>7587</v>
      </c>
      <c r="Y40" s="167" t="s">
        <v>7613</v>
      </c>
      <c r="Z40" s="167" t="s">
        <v>7587</v>
      </c>
      <c r="AA40" s="167" t="s">
        <v>7587</v>
      </c>
      <c r="AB40" s="167" t="s">
        <v>7357</v>
      </c>
      <c r="AC40" s="167" t="s">
        <v>7348</v>
      </c>
      <c r="AD40" s="167" t="s">
        <v>7357</v>
      </c>
      <c r="AE40" s="238" t="s">
        <v>7587</v>
      </c>
      <c r="AF40" s="238" t="s">
        <v>7587</v>
      </c>
      <c r="AG40" s="168" t="s">
        <v>7357</v>
      </c>
      <c r="AH40" s="167" t="s">
        <v>7357</v>
      </c>
      <c r="AI40" s="167" t="s">
        <v>7587</v>
      </c>
      <c r="AJ40" s="167" t="s">
        <v>7357</v>
      </c>
      <c r="AK40" s="167" t="s">
        <v>7357</v>
      </c>
      <c r="AL40" s="167" t="s">
        <v>7587</v>
      </c>
      <c r="AM40" s="167" t="s">
        <v>7357</v>
      </c>
      <c r="AN40" s="168" t="s">
        <v>7357</v>
      </c>
      <c r="AO40" s="168" t="s">
        <v>7357</v>
      </c>
      <c r="AP40" s="168" t="s">
        <v>7587</v>
      </c>
      <c r="AQ40" s="168" t="s">
        <v>7357</v>
      </c>
      <c r="AR40" s="168" t="s">
        <v>7357</v>
      </c>
    </row>
    <row r="41" spans="1:44">
      <c r="A41" s="138" t="s">
        <v>220</v>
      </c>
      <c r="B41" s="138" t="s">
        <v>7569</v>
      </c>
      <c r="C41" s="138" t="s">
        <v>7358</v>
      </c>
      <c r="D41" s="138" t="s">
        <v>230</v>
      </c>
      <c r="E41" s="145" t="s">
        <v>7357</v>
      </c>
      <c r="F41" s="138" t="s">
        <v>26</v>
      </c>
      <c r="G41" s="139">
        <v>2.9</v>
      </c>
      <c r="H41" s="139">
        <v>2.94479158333333</v>
      </c>
      <c r="I41" s="246">
        <v>0.3125</v>
      </c>
      <c r="J41" s="246">
        <v>0.3125</v>
      </c>
      <c r="K41" s="246">
        <v>0</v>
      </c>
      <c r="L41" s="246">
        <v>0</v>
      </c>
      <c r="M41" s="246">
        <v>0</v>
      </c>
      <c r="N41" s="246">
        <v>0</v>
      </c>
      <c r="O41" s="246">
        <v>0.83333333333333304</v>
      </c>
      <c r="P41" s="246">
        <v>0.75</v>
      </c>
      <c r="Q41" s="248">
        <v>0.58895825000000002</v>
      </c>
      <c r="R41" s="247">
        <v>0.46</v>
      </c>
      <c r="S41" s="259" t="s">
        <v>7587</v>
      </c>
      <c r="T41" s="259" t="s">
        <v>7587</v>
      </c>
      <c r="U41" s="166" t="s">
        <v>7357</v>
      </c>
      <c r="V41" s="167">
        <v>30</v>
      </c>
      <c r="W41" s="167" t="s">
        <v>7587</v>
      </c>
      <c r="X41" s="167" t="s">
        <v>7587</v>
      </c>
      <c r="Y41" s="167" t="s">
        <v>7357</v>
      </c>
      <c r="Z41" s="167" t="s">
        <v>7587</v>
      </c>
      <c r="AA41" s="167" t="s">
        <v>7587</v>
      </c>
      <c r="AB41" s="167" t="s">
        <v>7357</v>
      </c>
      <c r="AC41" s="167" t="s">
        <v>7348</v>
      </c>
      <c r="AD41" s="167" t="s">
        <v>7357</v>
      </c>
      <c r="AE41" s="238" t="s">
        <v>7587</v>
      </c>
      <c r="AF41" s="238" t="s">
        <v>7587</v>
      </c>
      <c r="AG41" s="168" t="s">
        <v>7357</v>
      </c>
      <c r="AH41" s="167" t="s">
        <v>7357</v>
      </c>
      <c r="AI41" s="167" t="s">
        <v>7587</v>
      </c>
      <c r="AJ41" s="167" t="s">
        <v>7357</v>
      </c>
      <c r="AK41" s="167" t="s">
        <v>7357</v>
      </c>
      <c r="AL41" s="167" t="s">
        <v>7587</v>
      </c>
      <c r="AM41" s="167" t="s">
        <v>7357</v>
      </c>
      <c r="AN41" s="168" t="s">
        <v>7357</v>
      </c>
      <c r="AO41" s="168" t="s">
        <v>7357</v>
      </c>
      <c r="AP41" s="168" t="s">
        <v>7587</v>
      </c>
      <c r="AQ41" s="168" t="s">
        <v>7357</v>
      </c>
      <c r="AR41" s="168" t="s">
        <v>7357</v>
      </c>
    </row>
  </sheetData>
  <autoFilter ref="A1:AR41" xr:uid="{0F3A1267-B82D-6F4D-96EE-2B4B80C08350}">
    <sortState xmlns:xlrd2="http://schemas.microsoft.com/office/spreadsheetml/2017/richdata2" ref="A2:AR41">
      <sortCondition ref="A1:A41"/>
    </sortState>
  </autoFilter>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68A6-27A2-B54D-B1B5-B774085757E1}">
  <dimension ref="A1:E9885"/>
  <sheetViews>
    <sheetView workbookViewId="0">
      <pane ySplit="1" topLeftCell="A2" activePane="bottomLeft" state="frozen"/>
      <selection pane="bottomLeft"/>
    </sheetView>
  </sheetViews>
  <sheetFormatPr defaultColWidth="8.83203125" defaultRowHeight="15.5"/>
  <cols>
    <col min="1" max="1" width="31.6640625" customWidth="1"/>
    <col min="2" max="3" width="13.83203125" customWidth="1"/>
    <col min="4" max="4" width="13.83203125" style="5" customWidth="1"/>
    <col min="5" max="5" width="116.6640625" customWidth="1"/>
  </cols>
  <sheetData>
    <row r="1" spans="1:5">
      <c r="A1" s="1" t="s">
        <v>0</v>
      </c>
      <c r="B1" s="1" t="s">
        <v>2</v>
      </c>
      <c r="C1" s="1" t="s">
        <v>232</v>
      </c>
      <c r="D1" s="4" t="s">
        <v>233</v>
      </c>
      <c r="E1" s="1" t="s">
        <v>234</v>
      </c>
    </row>
    <row r="2" spans="1:5" ht="145">
      <c r="A2" s="2" t="s">
        <v>16</v>
      </c>
      <c r="B2" s="2" t="s">
        <v>17</v>
      </c>
      <c r="C2" s="2" t="s">
        <v>235</v>
      </c>
      <c r="D2" s="2">
        <v>2</v>
      </c>
      <c r="E2" s="2" t="s">
        <v>236</v>
      </c>
    </row>
    <row r="3" spans="1:5" ht="409.5">
      <c r="A3" s="2" t="s">
        <v>16</v>
      </c>
      <c r="B3" s="2" t="s">
        <v>17</v>
      </c>
      <c r="C3" s="2" t="s">
        <v>237</v>
      </c>
      <c r="D3" s="2">
        <v>0.5</v>
      </c>
      <c r="E3" s="2" t="s">
        <v>238</v>
      </c>
    </row>
    <row r="4" spans="1:5" ht="409.5">
      <c r="A4" s="2" t="s">
        <v>16</v>
      </c>
      <c r="B4" s="2" t="s">
        <v>17</v>
      </c>
      <c r="C4" s="2" t="s">
        <v>239</v>
      </c>
      <c r="D4" s="2">
        <v>1.5</v>
      </c>
      <c r="E4" s="2" t="s">
        <v>240</v>
      </c>
    </row>
    <row r="5" spans="1:5" ht="275.5">
      <c r="A5" s="2" t="s">
        <v>16</v>
      </c>
      <c r="B5" s="2" t="s">
        <v>17</v>
      </c>
      <c r="C5" s="2" t="s">
        <v>241</v>
      </c>
      <c r="D5" s="2">
        <v>2</v>
      </c>
      <c r="E5" s="2" t="s">
        <v>242</v>
      </c>
    </row>
    <row r="6" spans="1:5" ht="275.5">
      <c r="A6" s="2" t="s">
        <v>16</v>
      </c>
      <c r="B6" s="2" t="s">
        <v>17</v>
      </c>
      <c r="C6" s="2" t="s">
        <v>243</v>
      </c>
      <c r="D6" s="2">
        <v>1.5</v>
      </c>
      <c r="E6" s="2" t="s">
        <v>244</v>
      </c>
    </row>
    <row r="7" spans="1:5" ht="145">
      <c r="A7" s="2" t="s">
        <v>16</v>
      </c>
      <c r="B7" s="2" t="s">
        <v>17</v>
      </c>
      <c r="C7" s="2" t="s">
        <v>245</v>
      </c>
      <c r="D7" s="2">
        <v>2</v>
      </c>
      <c r="E7" s="2" t="s">
        <v>246</v>
      </c>
    </row>
    <row r="8" spans="1:5" ht="246.5">
      <c r="A8" s="2" t="s">
        <v>16</v>
      </c>
      <c r="B8" s="2" t="s">
        <v>17</v>
      </c>
      <c r="C8" s="2" t="s">
        <v>247</v>
      </c>
      <c r="D8" s="2">
        <v>2</v>
      </c>
      <c r="E8" s="2" t="s">
        <v>248</v>
      </c>
    </row>
    <row r="9" spans="1:5" ht="203">
      <c r="A9" s="2" t="s">
        <v>16</v>
      </c>
      <c r="B9" s="2" t="s">
        <v>17</v>
      </c>
      <c r="C9" s="2" t="s">
        <v>249</v>
      </c>
      <c r="D9" s="2">
        <v>2</v>
      </c>
      <c r="E9" s="2" t="s">
        <v>250</v>
      </c>
    </row>
    <row r="10" spans="1:5" ht="246.5">
      <c r="A10" s="2" t="s">
        <v>16</v>
      </c>
      <c r="B10" s="2" t="s">
        <v>17</v>
      </c>
      <c r="C10" s="2" t="s">
        <v>251</v>
      </c>
      <c r="D10" s="2">
        <v>0</v>
      </c>
      <c r="E10" s="2" t="s">
        <v>252</v>
      </c>
    </row>
    <row r="11" spans="1:5" ht="232">
      <c r="A11" s="2" t="s">
        <v>16</v>
      </c>
      <c r="B11" s="2" t="s">
        <v>17</v>
      </c>
      <c r="C11" s="2" t="s">
        <v>253</v>
      </c>
      <c r="D11" s="2">
        <v>0.5</v>
      </c>
      <c r="E11" s="2" t="s">
        <v>254</v>
      </c>
    </row>
    <row r="12" spans="1:5" ht="188.5">
      <c r="A12" s="2" t="s">
        <v>16</v>
      </c>
      <c r="B12" s="2" t="s">
        <v>17</v>
      </c>
      <c r="C12" s="2" t="s">
        <v>255</v>
      </c>
      <c r="D12" s="2">
        <v>1</v>
      </c>
      <c r="E12" s="2" t="s">
        <v>256</v>
      </c>
    </row>
    <row r="13" spans="1:5" ht="275.5">
      <c r="A13" s="2" t="s">
        <v>16</v>
      </c>
      <c r="B13" s="2" t="s">
        <v>17</v>
      </c>
      <c r="C13" s="2" t="s">
        <v>257</v>
      </c>
      <c r="D13" s="2">
        <v>1</v>
      </c>
      <c r="E13" s="2" t="s">
        <v>258</v>
      </c>
    </row>
    <row r="14" spans="1:5" ht="290">
      <c r="A14" s="2" t="s">
        <v>16</v>
      </c>
      <c r="B14" s="2" t="s">
        <v>17</v>
      </c>
      <c r="C14" s="2" t="s">
        <v>259</v>
      </c>
      <c r="D14" s="2">
        <v>0.5</v>
      </c>
      <c r="E14" s="2" t="s">
        <v>260</v>
      </c>
    </row>
    <row r="15" spans="1:5" ht="409.5">
      <c r="A15" s="2" t="s">
        <v>16</v>
      </c>
      <c r="B15" s="2" t="s">
        <v>17</v>
      </c>
      <c r="C15" s="2" t="s">
        <v>261</v>
      </c>
      <c r="D15" s="2">
        <v>2</v>
      </c>
      <c r="E15" s="2" t="s">
        <v>262</v>
      </c>
    </row>
    <row r="16" spans="1:5" ht="232">
      <c r="A16" s="2" t="s">
        <v>16</v>
      </c>
      <c r="B16" s="2" t="s">
        <v>17</v>
      </c>
      <c r="C16" s="2" t="s">
        <v>263</v>
      </c>
      <c r="D16" s="2">
        <v>0.5</v>
      </c>
      <c r="E16" s="2" t="s">
        <v>264</v>
      </c>
    </row>
    <row r="17" spans="1:5" ht="409.5">
      <c r="A17" s="2" t="s">
        <v>16</v>
      </c>
      <c r="B17" s="2" t="s">
        <v>17</v>
      </c>
      <c r="C17" s="2" t="s">
        <v>265</v>
      </c>
      <c r="D17" s="2">
        <v>0.5</v>
      </c>
      <c r="E17" s="2" t="s">
        <v>266</v>
      </c>
    </row>
    <row r="18" spans="1:5" ht="304.5">
      <c r="A18" s="2" t="s">
        <v>16</v>
      </c>
      <c r="B18" s="2" t="s">
        <v>17</v>
      </c>
      <c r="C18" s="2" t="s">
        <v>267</v>
      </c>
      <c r="D18" s="2">
        <v>2</v>
      </c>
      <c r="E18" s="2" t="s">
        <v>268</v>
      </c>
    </row>
    <row r="19" spans="1:5" ht="409.5">
      <c r="A19" s="2" t="s">
        <v>16</v>
      </c>
      <c r="B19" s="2" t="s">
        <v>17</v>
      </c>
      <c r="C19" s="2" t="s">
        <v>269</v>
      </c>
      <c r="D19" s="2">
        <v>2</v>
      </c>
      <c r="E19" s="2" t="s">
        <v>270</v>
      </c>
    </row>
    <row r="20" spans="1:5" ht="348">
      <c r="A20" s="2" t="s">
        <v>16</v>
      </c>
      <c r="B20" s="2" t="s">
        <v>17</v>
      </c>
      <c r="C20" s="2" t="s">
        <v>271</v>
      </c>
      <c r="D20" s="2">
        <v>2</v>
      </c>
      <c r="E20" s="2" t="s">
        <v>272</v>
      </c>
    </row>
    <row r="21" spans="1:5" ht="159.5">
      <c r="A21" s="2" t="s">
        <v>16</v>
      </c>
      <c r="B21" s="2" t="s">
        <v>17</v>
      </c>
      <c r="C21" s="2" t="s">
        <v>273</v>
      </c>
      <c r="D21" s="2">
        <v>2</v>
      </c>
      <c r="E21" s="2" t="s">
        <v>274</v>
      </c>
    </row>
    <row r="22" spans="1:5" ht="348">
      <c r="A22" s="2" t="s">
        <v>16</v>
      </c>
      <c r="B22" s="2" t="s">
        <v>17</v>
      </c>
      <c r="C22" s="2" t="s">
        <v>275</v>
      </c>
      <c r="D22" s="2">
        <v>2</v>
      </c>
      <c r="E22" s="2" t="s">
        <v>276</v>
      </c>
    </row>
    <row r="23" spans="1:5" ht="261">
      <c r="A23" s="2" t="s">
        <v>16</v>
      </c>
      <c r="B23" s="2" t="s">
        <v>17</v>
      </c>
      <c r="C23" s="2" t="s">
        <v>277</v>
      </c>
      <c r="D23" s="2">
        <v>2</v>
      </c>
      <c r="E23" s="2" t="s">
        <v>278</v>
      </c>
    </row>
    <row r="24" spans="1:5" ht="348">
      <c r="A24" s="2" t="s">
        <v>16</v>
      </c>
      <c r="B24" s="2" t="s">
        <v>17</v>
      </c>
      <c r="C24" s="2" t="s">
        <v>279</v>
      </c>
      <c r="D24" s="2">
        <v>2</v>
      </c>
      <c r="E24" s="2" t="s">
        <v>280</v>
      </c>
    </row>
    <row r="25" spans="1:5" ht="348">
      <c r="A25" s="2" t="s">
        <v>16</v>
      </c>
      <c r="B25" s="2" t="s">
        <v>17</v>
      </c>
      <c r="C25" s="2" t="s">
        <v>281</v>
      </c>
      <c r="D25" s="2">
        <v>2</v>
      </c>
      <c r="E25" s="2" t="s">
        <v>282</v>
      </c>
    </row>
    <row r="26" spans="1:5" ht="261">
      <c r="A26" s="2" t="s">
        <v>16</v>
      </c>
      <c r="B26" s="2" t="s">
        <v>17</v>
      </c>
      <c r="C26" s="2" t="s">
        <v>283</v>
      </c>
      <c r="D26" s="2">
        <v>2</v>
      </c>
      <c r="E26" s="2" t="s">
        <v>284</v>
      </c>
    </row>
    <row r="27" spans="1:5" ht="261">
      <c r="A27" s="2" t="s">
        <v>16</v>
      </c>
      <c r="B27" s="2" t="s">
        <v>17</v>
      </c>
      <c r="C27" s="2" t="s">
        <v>285</v>
      </c>
      <c r="D27" s="2">
        <v>2</v>
      </c>
      <c r="E27" s="2" t="s">
        <v>286</v>
      </c>
    </row>
    <row r="28" spans="1:5" ht="275.5">
      <c r="A28" s="2" t="s">
        <v>16</v>
      </c>
      <c r="B28" s="2" t="s">
        <v>17</v>
      </c>
      <c r="C28" s="2" t="s">
        <v>287</v>
      </c>
      <c r="D28" s="2">
        <v>2</v>
      </c>
      <c r="E28" s="2" t="s">
        <v>288</v>
      </c>
    </row>
    <row r="29" spans="1:5" ht="275.5">
      <c r="A29" s="2" t="s">
        <v>16</v>
      </c>
      <c r="B29" s="2" t="s">
        <v>17</v>
      </c>
      <c r="C29" s="2" t="s">
        <v>289</v>
      </c>
      <c r="D29" s="2">
        <v>2</v>
      </c>
      <c r="E29" s="2" t="s">
        <v>290</v>
      </c>
    </row>
    <row r="30" spans="1:5" ht="319">
      <c r="A30" s="2" t="s">
        <v>16</v>
      </c>
      <c r="B30" s="2" t="s">
        <v>17</v>
      </c>
      <c r="C30" s="2" t="s">
        <v>291</v>
      </c>
      <c r="D30" s="2">
        <v>2</v>
      </c>
      <c r="E30" s="2" t="s">
        <v>292</v>
      </c>
    </row>
    <row r="31" spans="1:5" ht="217.5">
      <c r="A31" s="2" t="s">
        <v>16</v>
      </c>
      <c r="B31" s="2" t="s">
        <v>17</v>
      </c>
      <c r="C31" s="2" t="s">
        <v>293</v>
      </c>
      <c r="D31" s="2">
        <v>2</v>
      </c>
      <c r="E31" s="2" t="s">
        <v>294</v>
      </c>
    </row>
    <row r="32" spans="1:5" ht="261">
      <c r="A32" s="2" t="s">
        <v>16</v>
      </c>
      <c r="B32" s="2" t="s">
        <v>17</v>
      </c>
      <c r="C32" s="2" t="s">
        <v>295</v>
      </c>
      <c r="D32" s="2">
        <v>1.5</v>
      </c>
      <c r="E32" s="2" t="s">
        <v>296</v>
      </c>
    </row>
    <row r="33" spans="1:5" ht="275.5">
      <c r="A33" s="2" t="s">
        <v>16</v>
      </c>
      <c r="B33" s="2" t="s">
        <v>17</v>
      </c>
      <c r="C33" s="2" t="s">
        <v>297</v>
      </c>
      <c r="D33" s="2">
        <v>2</v>
      </c>
      <c r="E33" s="2" t="s">
        <v>298</v>
      </c>
    </row>
    <row r="34" spans="1:5" ht="188.5">
      <c r="A34" s="2" t="s">
        <v>16</v>
      </c>
      <c r="B34" s="2" t="s">
        <v>17</v>
      </c>
      <c r="C34" s="2" t="s">
        <v>299</v>
      </c>
      <c r="D34" s="2">
        <v>2</v>
      </c>
      <c r="E34" s="2" t="s">
        <v>300</v>
      </c>
    </row>
    <row r="35" spans="1:5" ht="304.5">
      <c r="A35" s="2" t="s">
        <v>16</v>
      </c>
      <c r="B35" s="2" t="s">
        <v>17</v>
      </c>
      <c r="C35" s="2" t="s">
        <v>301</v>
      </c>
      <c r="D35" s="2">
        <v>1.5</v>
      </c>
      <c r="E35" s="2" t="s">
        <v>302</v>
      </c>
    </row>
    <row r="36" spans="1:5" ht="409.5">
      <c r="A36" s="2" t="s">
        <v>16</v>
      </c>
      <c r="B36" s="2" t="s">
        <v>17</v>
      </c>
      <c r="C36" s="2" t="s">
        <v>303</v>
      </c>
      <c r="D36" s="2">
        <v>1.5</v>
      </c>
      <c r="E36" s="2" t="s">
        <v>304</v>
      </c>
    </row>
    <row r="37" spans="1:5" ht="409.5">
      <c r="A37" s="2" t="s">
        <v>16</v>
      </c>
      <c r="B37" s="2" t="s">
        <v>17</v>
      </c>
      <c r="C37" s="2" t="s">
        <v>305</v>
      </c>
      <c r="D37" s="2">
        <v>1.5</v>
      </c>
      <c r="E37" s="2" t="s">
        <v>306</v>
      </c>
    </row>
    <row r="38" spans="1:5" ht="246.5">
      <c r="A38" s="2" t="s">
        <v>16</v>
      </c>
      <c r="B38" s="2" t="s">
        <v>17</v>
      </c>
      <c r="C38" s="2" t="s">
        <v>307</v>
      </c>
      <c r="D38" s="2">
        <v>2</v>
      </c>
      <c r="E38" s="2" t="s">
        <v>308</v>
      </c>
    </row>
    <row r="39" spans="1:5" ht="304.5">
      <c r="A39" s="2" t="s">
        <v>16</v>
      </c>
      <c r="B39" s="2" t="s">
        <v>17</v>
      </c>
      <c r="C39" s="2" t="s">
        <v>309</v>
      </c>
      <c r="D39" s="2">
        <v>0.5</v>
      </c>
      <c r="E39" s="2" t="s">
        <v>310</v>
      </c>
    </row>
    <row r="40" spans="1:5" ht="348">
      <c r="A40" s="2" t="s">
        <v>16</v>
      </c>
      <c r="B40" s="2" t="s">
        <v>17</v>
      </c>
      <c r="C40" s="2" t="s">
        <v>311</v>
      </c>
      <c r="D40" s="2">
        <v>2</v>
      </c>
      <c r="E40" s="2" t="s">
        <v>312</v>
      </c>
    </row>
    <row r="41" spans="1:5" ht="246.5">
      <c r="A41" s="2" t="s">
        <v>16</v>
      </c>
      <c r="B41" s="2" t="s">
        <v>17</v>
      </c>
      <c r="C41" s="2" t="s">
        <v>313</v>
      </c>
      <c r="D41" s="2">
        <v>1.5</v>
      </c>
      <c r="E41" s="2" t="s">
        <v>314</v>
      </c>
    </row>
    <row r="42" spans="1:5" ht="217.5">
      <c r="A42" s="2" t="s">
        <v>16</v>
      </c>
      <c r="B42" s="2" t="s">
        <v>17</v>
      </c>
      <c r="C42" s="2" t="s">
        <v>315</v>
      </c>
      <c r="E42" s="2" t="s">
        <v>316</v>
      </c>
    </row>
    <row r="43" spans="1:5" ht="261">
      <c r="A43" s="2" t="s">
        <v>16</v>
      </c>
      <c r="B43" s="2" t="s">
        <v>17</v>
      </c>
      <c r="C43" s="2" t="s">
        <v>317</v>
      </c>
      <c r="D43" s="2">
        <v>2</v>
      </c>
      <c r="E43" s="2" t="s">
        <v>318</v>
      </c>
    </row>
    <row r="44" spans="1:5" ht="348">
      <c r="A44" s="2" t="s">
        <v>16</v>
      </c>
      <c r="B44" s="2" t="s">
        <v>17</v>
      </c>
      <c r="C44" s="2" t="s">
        <v>319</v>
      </c>
      <c r="D44" s="2">
        <v>2</v>
      </c>
      <c r="E44" s="2" t="s">
        <v>320</v>
      </c>
    </row>
    <row r="45" spans="1:5" ht="290">
      <c r="A45" s="2" t="s">
        <v>16</v>
      </c>
      <c r="B45" s="2" t="s">
        <v>17</v>
      </c>
      <c r="C45" s="2" t="s">
        <v>321</v>
      </c>
      <c r="D45" s="2">
        <v>1</v>
      </c>
      <c r="E45" s="2" t="s">
        <v>322</v>
      </c>
    </row>
    <row r="46" spans="1:5" ht="29">
      <c r="A46" s="2" t="s">
        <v>16</v>
      </c>
      <c r="B46" s="2" t="s">
        <v>17</v>
      </c>
      <c r="C46" s="2" t="s">
        <v>323</v>
      </c>
      <c r="D46" s="2">
        <v>3.9</v>
      </c>
      <c r="E46" s="2" t="s">
        <v>324</v>
      </c>
    </row>
    <row r="47" spans="1:5" ht="130.5">
      <c r="A47" s="2" t="s">
        <v>16</v>
      </c>
      <c r="B47" s="2" t="s">
        <v>17</v>
      </c>
      <c r="C47" s="2" t="s">
        <v>325</v>
      </c>
      <c r="D47" s="2">
        <v>2</v>
      </c>
      <c r="E47" s="2" t="s">
        <v>326</v>
      </c>
    </row>
    <row r="48" spans="1:5" ht="174">
      <c r="A48" s="2" t="s">
        <v>16</v>
      </c>
      <c r="B48" s="2" t="s">
        <v>17</v>
      </c>
      <c r="C48" s="2" t="s">
        <v>327</v>
      </c>
      <c r="D48" s="2">
        <v>2.5</v>
      </c>
      <c r="E48" s="2" t="s">
        <v>328</v>
      </c>
    </row>
    <row r="49" spans="1:5" ht="275.5">
      <c r="A49" s="2" t="s">
        <v>19</v>
      </c>
      <c r="B49" s="2" t="s">
        <v>20</v>
      </c>
      <c r="C49" s="2" t="s">
        <v>235</v>
      </c>
      <c r="D49" s="2">
        <v>2</v>
      </c>
      <c r="E49" s="2" t="s">
        <v>329</v>
      </c>
    </row>
    <row r="50" spans="1:5" ht="409.5">
      <c r="A50" s="2" t="s">
        <v>19</v>
      </c>
      <c r="B50" s="2" t="s">
        <v>20</v>
      </c>
      <c r="C50" s="2" t="s">
        <v>237</v>
      </c>
      <c r="D50" s="2">
        <v>1.5</v>
      </c>
      <c r="E50" s="2" t="s">
        <v>330</v>
      </c>
    </row>
    <row r="51" spans="1:5" ht="203">
      <c r="A51" s="2" t="s">
        <v>19</v>
      </c>
      <c r="B51" s="2" t="s">
        <v>20</v>
      </c>
      <c r="C51" s="2" t="s">
        <v>331</v>
      </c>
      <c r="D51" s="2">
        <v>0</v>
      </c>
      <c r="E51" s="2" t="s">
        <v>332</v>
      </c>
    </row>
    <row r="52" spans="1:5" ht="377">
      <c r="A52" s="2" t="s">
        <v>19</v>
      </c>
      <c r="B52" s="2" t="s">
        <v>20</v>
      </c>
      <c r="C52" s="2" t="s">
        <v>333</v>
      </c>
      <c r="D52" s="2">
        <v>0</v>
      </c>
      <c r="E52" s="2" t="s">
        <v>334</v>
      </c>
    </row>
    <row r="53" spans="1:5" ht="391.5">
      <c r="A53" s="2" t="s">
        <v>19</v>
      </c>
      <c r="B53" s="2" t="s">
        <v>20</v>
      </c>
      <c r="C53" s="2" t="s">
        <v>239</v>
      </c>
      <c r="D53" s="2">
        <v>0</v>
      </c>
      <c r="E53" s="2" t="s">
        <v>335</v>
      </c>
    </row>
    <row r="54" spans="1:5" ht="203">
      <c r="A54" s="2" t="s">
        <v>19</v>
      </c>
      <c r="B54" s="2" t="s">
        <v>20</v>
      </c>
      <c r="C54" s="2" t="s">
        <v>241</v>
      </c>
      <c r="D54" s="2">
        <v>2</v>
      </c>
      <c r="E54" s="2" t="s">
        <v>336</v>
      </c>
    </row>
    <row r="55" spans="1:5" ht="159.5">
      <c r="A55" s="2" t="s">
        <v>19</v>
      </c>
      <c r="B55" s="2" t="s">
        <v>20</v>
      </c>
      <c r="C55" s="2" t="s">
        <v>243</v>
      </c>
      <c r="D55" s="2">
        <v>0</v>
      </c>
      <c r="E55" s="2" t="s">
        <v>337</v>
      </c>
    </row>
    <row r="56" spans="1:5" ht="87">
      <c r="A56" s="2" t="s">
        <v>19</v>
      </c>
      <c r="B56" s="2" t="s">
        <v>20</v>
      </c>
      <c r="C56" s="2" t="s">
        <v>245</v>
      </c>
      <c r="D56" s="2">
        <v>0</v>
      </c>
      <c r="E56" s="2" t="s">
        <v>338</v>
      </c>
    </row>
    <row r="57" spans="1:5" ht="203">
      <c r="A57" s="2" t="s">
        <v>19</v>
      </c>
      <c r="B57" s="2" t="s">
        <v>20</v>
      </c>
      <c r="C57" s="2" t="s">
        <v>247</v>
      </c>
      <c r="D57" s="2">
        <v>0.5</v>
      </c>
      <c r="E57" s="2" t="s">
        <v>339</v>
      </c>
    </row>
    <row r="58" spans="1:5" ht="101.5">
      <c r="A58" s="2" t="s">
        <v>19</v>
      </c>
      <c r="B58" s="2" t="s">
        <v>20</v>
      </c>
      <c r="C58" s="2" t="s">
        <v>249</v>
      </c>
      <c r="D58" s="2">
        <v>0</v>
      </c>
      <c r="E58" s="2" t="s">
        <v>340</v>
      </c>
    </row>
    <row r="59" spans="1:5" ht="101.5">
      <c r="A59" s="2" t="s">
        <v>19</v>
      </c>
      <c r="B59" s="2" t="s">
        <v>20</v>
      </c>
      <c r="C59" s="2" t="s">
        <v>251</v>
      </c>
      <c r="D59" s="2">
        <v>0</v>
      </c>
      <c r="E59" s="2" t="s">
        <v>341</v>
      </c>
    </row>
    <row r="60" spans="1:5" ht="290">
      <c r="A60" s="2" t="s">
        <v>19</v>
      </c>
      <c r="B60" s="2" t="s">
        <v>20</v>
      </c>
      <c r="C60" s="2" t="s">
        <v>253</v>
      </c>
      <c r="D60" s="2">
        <v>1.5</v>
      </c>
      <c r="E60" s="2" t="s">
        <v>342</v>
      </c>
    </row>
    <row r="61" spans="1:5" ht="101.5">
      <c r="A61" s="2" t="s">
        <v>19</v>
      </c>
      <c r="B61" s="2" t="s">
        <v>20</v>
      </c>
      <c r="C61" s="2" t="s">
        <v>255</v>
      </c>
      <c r="D61" s="2">
        <v>0</v>
      </c>
      <c r="E61" s="2" t="s">
        <v>343</v>
      </c>
    </row>
    <row r="62" spans="1:5" ht="72.5">
      <c r="A62" s="2" t="s">
        <v>19</v>
      </c>
      <c r="B62" s="2" t="s">
        <v>20</v>
      </c>
      <c r="C62" s="2" t="s">
        <v>257</v>
      </c>
      <c r="D62" s="2">
        <v>0</v>
      </c>
      <c r="E62" s="2" t="s">
        <v>344</v>
      </c>
    </row>
    <row r="63" spans="1:5" ht="333.5">
      <c r="A63" s="2" t="s">
        <v>19</v>
      </c>
      <c r="B63" s="2" t="s">
        <v>20</v>
      </c>
      <c r="C63" s="2" t="s">
        <v>259</v>
      </c>
      <c r="D63" s="2">
        <v>0</v>
      </c>
      <c r="E63" s="2" t="s">
        <v>345</v>
      </c>
    </row>
    <row r="64" spans="1:5" ht="391.5">
      <c r="A64" s="2" t="s">
        <v>19</v>
      </c>
      <c r="B64" s="2" t="s">
        <v>20</v>
      </c>
      <c r="C64" s="2" t="s">
        <v>261</v>
      </c>
      <c r="D64" s="2">
        <v>2</v>
      </c>
      <c r="E64" s="2" t="s">
        <v>346</v>
      </c>
    </row>
    <row r="65" spans="1:5" ht="319">
      <c r="A65" s="2" t="s">
        <v>19</v>
      </c>
      <c r="B65" s="2" t="s">
        <v>20</v>
      </c>
      <c r="C65" s="2" t="s">
        <v>263</v>
      </c>
      <c r="D65" s="2">
        <v>1</v>
      </c>
      <c r="E65" s="2" t="s">
        <v>347</v>
      </c>
    </row>
    <row r="66" spans="1:5" ht="409.5">
      <c r="A66" s="2" t="s">
        <v>19</v>
      </c>
      <c r="B66" s="2" t="s">
        <v>20</v>
      </c>
      <c r="C66" s="2" t="s">
        <v>265</v>
      </c>
      <c r="D66" s="2">
        <v>1</v>
      </c>
      <c r="E66" s="2" t="s">
        <v>348</v>
      </c>
    </row>
    <row r="67" spans="1:5" ht="409.5">
      <c r="A67" s="2" t="s">
        <v>19</v>
      </c>
      <c r="B67" s="2" t="s">
        <v>20</v>
      </c>
      <c r="C67" s="2" t="s">
        <v>267</v>
      </c>
      <c r="D67" s="2">
        <v>1</v>
      </c>
      <c r="E67" s="2" t="s">
        <v>349</v>
      </c>
    </row>
    <row r="68" spans="1:5" ht="290">
      <c r="A68" s="2" t="s">
        <v>19</v>
      </c>
      <c r="B68" s="2" t="s">
        <v>20</v>
      </c>
      <c r="C68" s="2" t="s">
        <v>269</v>
      </c>
      <c r="D68" s="2">
        <v>0</v>
      </c>
      <c r="E68" s="2" t="s">
        <v>350</v>
      </c>
    </row>
    <row r="69" spans="1:5" ht="409.5">
      <c r="A69" s="2" t="s">
        <v>19</v>
      </c>
      <c r="B69" s="2" t="s">
        <v>20</v>
      </c>
      <c r="C69" s="2" t="s">
        <v>271</v>
      </c>
      <c r="D69" s="2">
        <v>0.5</v>
      </c>
      <c r="E69" s="2" t="s">
        <v>351</v>
      </c>
    </row>
    <row r="70" spans="1:5" ht="261">
      <c r="A70" s="2" t="s">
        <v>19</v>
      </c>
      <c r="B70" s="2" t="s">
        <v>20</v>
      </c>
      <c r="C70" s="2" t="s">
        <v>273</v>
      </c>
      <c r="D70" s="2">
        <v>2</v>
      </c>
      <c r="E70" s="2" t="s">
        <v>352</v>
      </c>
    </row>
    <row r="71" spans="1:5" ht="304.5">
      <c r="A71" s="2" t="s">
        <v>19</v>
      </c>
      <c r="B71" s="2" t="s">
        <v>20</v>
      </c>
      <c r="C71" s="2" t="s">
        <v>275</v>
      </c>
      <c r="D71" s="2">
        <v>1</v>
      </c>
      <c r="E71" s="2" t="s">
        <v>353</v>
      </c>
    </row>
    <row r="72" spans="1:5" ht="87">
      <c r="A72" s="2" t="s">
        <v>19</v>
      </c>
      <c r="B72" s="2" t="s">
        <v>20</v>
      </c>
      <c r="C72" s="2" t="s">
        <v>277</v>
      </c>
      <c r="D72" s="2">
        <v>0</v>
      </c>
      <c r="E72" s="2" t="s">
        <v>354</v>
      </c>
    </row>
    <row r="73" spans="1:5" ht="159.5">
      <c r="A73" s="2" t="s">
        <v>19</v>
      </c>
      <c r="B73" s="2" t="s">
        <v>20</v>
      </c>
      <c r="C73" s="2" t="s">
        <v>279</v>
      </c>
      <c r="D73" s="2">
        <v>0</v>
      </c>
      <c r="E73" s="2" t="s">
        <v>355</v>
      </c>
    </row>
    <row r="74" spans="1:5" ht="333.5">
      <c r="A74" s="2" t="s">
        <v>19</v>
      </c>
      <c r="B74" s="2" t="s">
        <v>20</v>
      </c>
      <c r="C74" s="2" t="s">
        <v>281</v>
      </c>
      <c r="D74" s="2">
        <v>1.5</v>
      </c>
      <c r="E74" s="2" t="s">
        <v>356</v>
      </c>
    </row>
    <row r="75" spans="1:5" ht="130.5">
      <c r="A75" s="2" t="s">
        <v>19</v>
      </c>
      <c r="B75" s="2" t="s">
        <v>20</v>
      </c>
      <c r="C75" s="2" t="s">
        <v>283</v>
      </c>
      <c r="D75" s="2">
        <v>0</v>
      </c>
      <c r="E75" s="2" t="s">
        <v>357</v>
      </c>
    </row>
    <row r="76" spans="1:5" ht="130.5">
      <c r="A76" s="2" t="s">
        <v>19</v>
      </c>
      <c r="B76" s="2" t="s">
        <v>20</v>
      </c>
      <c r="C76" s="2" t="s">
        <v>285</v>
      </c>
      <c r="D76" s="2">
        <v>0</v>
      </c>
      <c r="E76" s="2" t="s">
        <v>358</v>
      </c>
    </row>
    <row r="77" spans="1:5" ht="87">
      <c r="A77" s="2" t="s">
        <v>19</v>
      </c>
      <c r="B77" s="2" t="s">
        <v>20</v>
      </c>
      <c r="C77" s="2" t="s">
        <v>287</v>
      </c>
      <c r="D77" s="2">
        <v>0</v>
      </c>
      <c r="E77" s="2" t="s">
        <v>359</v>
      </c>
    </row>
    <row r="78" spans="1:5" ht="275.5">
      <c r="A78" s="2" t="s">
        <v>19</v>
      </c>
      <c r="B78" s="2" t="s">
        <v>20</v>
      </c>
      <c r="C78" s="2" t="s">
        <v>289</v>
      </c>
      <c r="D78" s="2">
        <v>0</v>
      </c>
      <c r="E78" s="2" t="s">
        <v>360</v>
      </c>
    </row>
    <row r="79" spans="1:5" ht="101.5">
      <c r="A79" s="2" t="s">
        <v>19</v>
      </c>
      <c r="B79" s="2" t="s">
        <v>20</v>
      </c>
      <c r="C79" s="2" t="s">
        <v>291</v>
      </c>
      <c r="D79" s="2">
        <v>0</v>
      </c>
      <c r="E79" s="2" t="s">
        <v>361</v>
      </c>
    </row>
    <row r="80" spans="1:5" ht="145">
      <c r="A80" s="2" t="s">
        <v>19</v>
      </c>
      <c r="B80" s="2" t="s">
        <v>20</v>
      </c>
      <c r="C80" s="2" t="s">
        <v>293</v>
      </c>
      <c r="D80" s="2">
        <v>0</v>
      </c>
      <c r="E80" s="2" t="s">
        <v>362</v>
      </c>
    </row>
    <row r="81" spans="1:5" ht="217.5">
      <c r="A81" s="2" t="s">
        <v>19</v>
      </c>
      <c r="B81" s="2" t="s">
        <v>20</v>
      </c>
      <c r="C81" s="2" t="s">
        <v>363</v>
      </c>
      <c r="D81" s="2">
        <v>0</v>
      </c>
      <c r="E81" s="2" t="s">
        <v>364</v>
      </c>
    </row>
    <row r="82" spans="1:5" ht="217.5">
      <c r="A82" s="2" t="s">
        <v>19</v>
      </c>
      <c r="B82" s="2" t="s">
        <v>20</v>
      </c>
      <c r="C82" s="2" t="s">
        <v>365</v>
      </c>
      <c r="D82" s="2">
        <v>0</v>
      </c>
      <c r="E82" s="2" t="s">
        <v>366</v>
      </c>
    </row>
    <row r="83" spans="1:5" ht="188.5">
      <c r="A83" s="2" t="s">
        <v>19</v>
      </c>
      <c r="B83" s="2" t="s">
        <v>20</v>
      </c>
      <c r="C83" s="2" t="s">
        <v>367</v>
      </c>
      <c r="D83" s="2">
        <v>1</v>
      </c>
      <c r="E83" s="2" t="s">
        <v>368</v>
      </c>
    </row>
    <row r="84" spans="1:5" ht="174">
      <c r="A84" s="2" t="s">
        <v>19</v>
      </c>
      <c r="B84" s="2" t="s">
        <v>20</v>
      </c>
      <c r="C84" s="2" t="s">
        <v>369</v>
      </c>
      <c r="D84" s="2">
        <v>1</v>
      </c>
      <c r="E84" s="2" t="s">
        <v>370</v>
      </c>
    </row>
    <row r="85" spans="1:5" ht="232">
      <c r="A85" s="2" t="s">
        <v>19</v>
      </c>
      <c r="B85" s="2" t="s">
        <v>20</v>
      </c>
      <c r="C85" s="2" t="s">
        <v>371</v>
      </c>
      <c r="D85" s="2">
        <v>0</v>
      </c>
      <c r="E85" s="2" t="s">
        <v>372</v>
      </c>
    </row>
    <row r="86" spans="1:5" ht="145">
      <c r="A86" s="2" t="s">
        <v>19</v>
      </c>
      <c r="B86" s="2" t="s">
        <v>20</v>
      </c>
      <c r="C86" s="2" t="s">
        <v>373</v>
      </c>
      <c r="D86" s="2">
        <v>0</v>
      </c>
      <c r="E86" s="2" t="s">
        <v>374</v>
      </c>
    </row>
    <row r="87" spans="1:5" ht="174">
      <c r="A87" s="2" t="s">
        <v>19</v>
      </c>
      <c r="B87" s="2" t="s">
        <v>20</v>
      </c>
      <c r="C87" s="2" t="s">
        <v>375</v>
      </c>
      <c r="D87" s="2">
        <v>0.5</v>
      </c>
      <c r="E87" s="2" t="s">
        <v>376</v>
      </c>
    </row>
    <row r="88" spans="1:5" ht="261">
      <c r="A88" s="2" t="s">
        <v>19</v>
      </c>
      <c r="B88" s="2" t="s">
        <v>20</v>
      </c>
      <c r="C88" s="2" t="s">
        <v>377</v>
      </c>
      <c r="D88" s="2">
        <v>1</v>
      </c>
      <c r="E88" s="2" t="s">
        <v>378</v>
      </c>
    </row>
    <row r="89" spans="1:5" ht="145">
      <c r="A89" s="2" t="s">
        <v>19</v>
      </c>
      <c r="B89" s="2" t="s">
        <v>20</v>
      </c>
      <c r="C89" s="2" t="s">
        <v>379</v>
      </c>
      <c r="D89" s="2">
        <v>0</v>
      </c>
      <c r="E89" s="2" t="s">
        <v>380</v>
      </c>
    </row>
    <row r="90" spans="1:5" ht="130.5">
      <c r="A90" s="2" t="s">
        <v>19</v>
      </c>
      <c r="B90" s="2" t="s">
        <v>20</v>
      </c>
      <c r="C90" s="2" t="s">
        <v>381</v>
      </c>
      <c r="D90" s="2">
        <v>1</v>
      </c>
      <c r="E90" s="2" t="s">
        <v>382</v>
      </c>
    </row>
    <row r="91" spans="1:5" ht="116">
      <c r="A91" s="2" t="s">
        <v>19</v>
      </c>
      <c r="B91" s="2" t="s">
        <v>20</v>
      </c>
      <c r="C91" s="2" t="s">
        <v>383</v>
      </c>
      <c r="D91" s="2">
        <v>0</v>
      </c>
      <c r="E91" s="2" t="s">
        <v>384</v>
      </c>
    </row>
    <row r="92" spans="1:5" ht="159.5">
      <c r="A92" s="2" t="s">
        <v>19</v>
      </c>
      <c r="B92" s="2" t="s">
        <v>20</v>
      </c>
      <c r="C92" s="2" t="s">
        <v>385</v>
      </c>
      <c r="D92" s="2">
        <v>1</v>
      </c>
      <c r="E92" s="2" t="s">
        <v>386</v>
      </c>
    </row>
    <row r="93" spans="1:5" ht="174">
      <c r="A93" s="2" t="s">
        <v>19</v>
      </c>
      <c r="B93" s="2" t="s">
        <v>20</v>
      </c>
      <c r="C93" s="2" t="s">
        <v>387</v>
      </c>
      <c r="D93" s="2">
        <v>0</v>
      </c>
      <c r="E93" s="2" t="s">
        <v>388</v>
      </c>
    </row>
    <row r="94" spans="1:5" ht="188.5">
      <c r="A94" s="2" t="s">
        <v>19</v>
      </c>
      <c r="B94" s="2" t="s">
        <v>20</v>
      </c>
      <c r="C94" s="2" t="s">
        <v>389</v>
      </c>
      <c r="D94" s="2">
        <v>1</v>
      </c>
      <c r="E94" s="2" t="s">
        <v>390</v>
      </c>
    </row>
    <row r="95" spans="1:5" ht="116">
      <c r="A95" s="2" t="s">
        <v>19</v>
      </c>
      <c r="B95" s="2" t="s">
        <v>20</v>
      </c>
      <c r="C95" s="2" t="s">
        <v>391</v>
      </c>
      <c r="D95" s="2">
        <v>0</v>
      </c>
      <c r="E95" s="2" t="s">
        <v>392</v>
      </c>
    </row>
    <row r="96" spans="1:5" ht="188.5">
      <c r="A96" s="2" t="s">
        <v>19</v>
      </c>
      <c r="B96" s="2" t="s">
        <v>20</v>
      </c>
      <c r="C96" s="2" t="s">
        <v>393</v>
      </c>
      <c r="D96" s="2">
        <v>0.5</v>
      </c>
      <c r="E96" s="2" t="s">
        <v>394</v>
      </c>
    </row>
    <row r="97" spans="1:5" ht="116">
      <c r="A97" s="2" t="s">
        <v>19</v>
      </c>
      <c r="B97" s="2" t="s">
        <v>20</v>
      </c>
      <c r="C97" s="2" t="s">
        <v>395</v>
      </c>
      <c r="D97" s="2">
        <v>0</v>
      </c>
      <c r="E97" s="2" t="s">
        <v>396</v>
      </c>
    </row>
    <row r="98" spans="1:5" ht="101.5">
      <c r="A98" s="2" t="s">
        <v>19</v>
      </c>
      <c r="B98" s="2" t="s">
        <v>20</v>
      </c>
      <c r="C98" s="2" t="s">
        <v>397</v>
      </c>
      <c r="D98" s="2">
        <v>0</v>
      </c>
      <c r="E98" s="2" t="s">
        <v>398</v>
      </c>
    </row>
    <row r="99" spans="1:5" ht="130.5">
      <c r="A99" s="2" t="s">
        <v>19</v>
      </c>
      <c r="B99" s="2" t="s">
        <v>20</v>
      </c>
      <c r="C99" s="2" t="s">
        <v>399</v>
      </c>
      <c r="D99" s="2">
        <v>0</v>
      </c>
      <c r="E99" s="2" t="s">
        <v>400</v>
      </c>
    </row>
    <row r="100" spans="1:5" ht="101.5">
      <c r="A100" s="2" t="s">
        <v>19</v>
      </c>
      <c r="B100" s="2" t="s">
        <v>20</v>
      </c>
      <c r="C100" s="2" t="s">
        <v>401</v>
      </c>
      <c r="D100" s="2">
        <v>0</v>
      </c>
      <c r="E100" s="2" t="s">
        <v>402</v>
      </c>
    </row>
    <row r="101" spans="1:5" ht="188.5">
      <c r="A101" s="2" t="s">
        <v>19</v>
      </c>
      <c r="B101" s="2" t="s">
        <v>20</v>
      </c>
      <c r="C101" s="2" t="s">
        <v>295</v>
      </c>
      <c r="D101" s="2">
        <v>0</v>
      </c>
      <c r="E101" s="2" t="s">
        <v>403</v>
      </c>
    </row>
    <row r="102" spans="1:5" ht="217.5">
      <c r="A102" s="2" t="s">
        <v>19</v>
      </c>
      <c r="B102" s="2" t="s">
        <v>20</v>
      </c>
      <c r="C102" s="2" t="s">
        <v>297</v>
      </c>
      <c r="D102" s="2">
        <v>0</v>
      </c>
      <c r="E102" s="2" t="s">
        <v>404</v>
      </c>
    </row>
    <row r="103" spans="1:5" ht="145">
      <c r="A103" s="2" t="s">
        <v>19</v>
      </c>
      <c r="B103" s="2" t="s">
        <v>20</v>
      </c>
      <c r="C103" s="2" t="s">
        <v>299</v>
      </c>
      <c r="D103" s="2">
        <v>0</v>
      </c>
      <c r="E103" s="2" t="s">
        <v>405</v>
      </c>
    </row>
    <row r="104" spans="1:5" ht="232">
      <c r="A104" s="2" t="s">
        <v>19</v>
      </c>
      <c r="B104" s="2" t="s">
        <v>20</v>
      </c>
      <c r="C104" s="2" t="s">
        <v>301</v>
      </c>
      <c r="D104" s="2">
        <v>1</v>
      </c>
      <c r="E104" s="2" t="s">
        <v>406</v>
      </c>
    </row>
    <row r="105" spans="1:5" ht="159.5">
      <c r="A105" s="2" t="s">
        <v>19</v>
      </c>
      <c r="B105" s="2" t="s">
        <v>20</v>
      </c>
      <c r="C105" s="2" t="s">
        <v>303</v>
      </c>
      <c r="D105" s="2">
        <v>1</v>
      </c>
      <c r="E105" s="2" t="s">
        <v>407</v>
      </c>
    </row>
    <row r="106" spans="1:5" ht="159.5">
      <c r="A106" s="2" t="s">
        <v>19</v>
      </c>
      <c r="B106" s="2" t="s">
        <v>20</v>
      </c>
      <c r="C106" s="2" t="s">
        <v>305</v>
      </c>
      <c r="D106" s="2">
        <v>1</v>
      </c>
      <c r="E106" s="2" t="s">
        <v>408</v>
      </c>
    </row>
    <row r="107" spans="1:5" ht="188.5">
      <c r="A107" s="2" t="s">
        <v>19</v>
      </c>
      <c r="B107" s="2" t="s">
        <v>20</v>
      </c>
      <c r="C107" s="2" t="s">
        <v>307</v>
      </c>
      <c r="D107" s="2">
        <v>1</v>
      </c>
      <c r="E107" s="2" t="s">
        <v>409</v>
      </c>
    </row>
    <row r="108" spans="1:5" ht="188.5">
      <c r="A108" s="2" t="s">
        <v>19</v>
      </c>
      <c r="B108" s="2" t="s">
        <v>20</v>
      </c>
      <c r="C108" s="2" t="s">
        <v>309</v>
      </c>
      <c r="D108" s="2">
        <v>0.5</v>
      </c>
      <c r="E108" s="2" t="s">
        <v>410</v>
      </c>
    </row>
    <row r="109" spans="1:5" ht="174">
      <c r="A109" s="2" t="s">
        <v>19</v>
      </c>
      <c r="B109" s="2" t="s">
        <v>20</v>
      </c>
      <c r="C109" s="2" t="s">
        <v>311</v>
      </c>
      <c r="D109" s="2">
        <v>1</v>
      </c>
      <c r="E109" s="2" t="s">
        <v>411</v>
      </c>
    </row>
    <row r="110" spans="1:5" ht="217.5">
      <c r="A110" s="2" t="s">
        <v>19</v>
      </c>
      <c r="B110" s="2" t="s">
        <v>20</v>
      </c>
      <c r="C110" s="2" t="s">
        <v>313</v>
      </c>
      <c r="D110" s="2">
        <v>1.5</v>
      </c>
      <c r="E110" s="2" t="s">
        <v>412</v>
      </c>
    </row>
    <row r="111" spans="1:5" ht="29">
      <c r="A111" s="2" t="s">
        <v>19</v>
      </c>
      <c r="B111" s="2" t="s">
        <v>20</v>
      </c>
      <c r="C111" s="2" t="s">
        <v>315</v>
      </c>
      <c r="E111" s="2" t="s">
        <v>413</v>
      </c>
    </row>
    <row r="112" spans="1:5" ht="29">
      <c r="A112" s="2" t="s">
        <v>19</v>
      </c>
      <c r="B112" s="2" t="s">
        <v>20</v>
      </c>
      <c r="C112" s="2" t="s">
        <v>323</v>
      </c>
      <c r="D112" s="2">
        <v>1.81</v>
      </c>
      <c r="E112" s="2" t="s">
        <v>414</v>
      </c>
    </row>
    <row r="113" spans="1:5" ht="58">
      <c r="A113" s="2" t="s">
        <v>19</v>
      </c>
      <c r="B113" s="2" t="s">
        <v>20</v>
      </c>
      <c r="C113" s="2" t="s">
        <v>325</v>
      </c>
      <c r="D113" s="2">
        <v>2</v>
      </c>
      <c r="E113" s="2" t="s">
        <v>415</v>
      </c>
    </row>
    <row r="114" spans="1:5" ht="203">
      <c r="A114" s="2" t="s">
        <v>19</v>
      </c>
      <c r="B114" s="2" t="s">
        <v>20</v>
      </c>
      <c r="C114" s="2" t="s">
        <v>327</v>
      </c>
      <c r="D114" s="2">
        <v>0</v>
      </c>
      <c r="E114" s="2" t="s">
        <v>416</v>
      </c>
    </row>
    <row r="115" spans="1:5" ht="188.5">
      <c r="A115" s="2" t="s">
        <v>22</v>
      </c>
      <c r="B115" s="2" t="s">
        <v>23</v>
      </c>
      <c r="C115" s="2" t="s">
        <v>235</v>
      </c>
      <c r="D115" s="2">
        <v>1</v>
      </c>
      <c r="E115" s="2" t="s">
        <v>417</v>
      </c>
    </row>
    <row r="116" spans="1:5" ht="290">
      <c r="A116" s="2" t="s">
        <v>22</v>
      </c>
      <c r="B116" s="2" t="s">
        <v>23</v>
      </c>
      <c r="C116" s="2" t="s">
        <v>237</v>
      </c>
      <c r="D116" s="2">
        <v>1.5</v>
      </c>
      <c r="E116" s="2" t="s">
        <v>418</v>
      </c>
    </row>
    <row r="117" spans="1:5" ht="174">
      <c r="A117" s="2" t="s">
        <v>22</v>
      </c>
      <c r="B117" s="2" t="s">
        <v>23</v>
      </c>
      <c r="C117" s="2" t="s">
        <v>331</v>
      </c>
      <c r="D117" s="2">
        <v>0</v>
      </c>
      <c r="E117" s="2" t="s">
        <v>419</v>
      </c>
    </row>
    <row r="118" spans="1:5" ht="275.5">
      <c r="A118" s="2" t="s">
        <v>22</v>
      </c>
      <c r="B118" s="2" t="s">
        <v>23</v>
      </c>
      <c r="C118" s="2" t="s">
        <v>333</v>
      </c>
      <c r="D118" s="2">
        <v>0.5</v>
      </c>
      <c r="E118" s="2" t="s">
        <v>420</v>
      </c>
    </row>
    <row r="119" spans="1:5" ht="246.5">
      <c r="A119" s="2" t="s">
        <v>22</v>
      </c>
      <c r="B119" s="2" t="s">
        <v>23</v>
      </c>
      <c r="C119" s="2" t="s">
        <v>241</v>
      </c>
      <c r="D119" s="2">
        <v>0</v>
      </c>
      <c r="E119" s="2" t="s">
        <v>421</v>
      </c>
    </row>
    <row r="120" spans="1:5" ht="101.5">
      <c r="A120" s="2" t="s">
        <v>22</v>
      </c>
      <c r="B120" s="2" t="s">
        <v>23</v>
      </c>
      <c r="C120" s="2" t="s">
        <v>243</v>
      </c>
      <c r="D120" s="2">
        <v>0</v>
      </c>
      <c r="E120" s="2" t="s">
        <v>422</v>
      </c>
    </row>
    <row r="121" spans="1:5" ht="217.5">
      <c r="A121" s="2" t="s">
        <v>22</v>
      </c>
      <c r="B121" s="2" t="s">
        <v>23</v>
      </c>
      <c r="C121" s="2" t="s">
        <v>245</v>
      </c>
      <c r="D121" s="2">
        <v>0</v>
      </c>
      <c r="E121" s="2" t="s">
        <v>423</v>
      </c>
    </row>
    <row r="122" spans="1:5" ht="145">
      <c r="A122" s="2" t="s">
        <v>22</v>
      </c>
      <c r="B122" s="2" t="s">
        <v>23</v>
      </c>
      <c r="C122" s="2" t="s">
        <v>247</v>
      </c>
      <c r="D122" s="2">
        <v>1</v>
      </c>
      <c r="E122" s="2" t="s">
        <v>424</v>
      </c>
    </row>
    <row r="123" spans="1:5" ht="101.5">
      <c r="A123" s="2" t="s">
        <v>22</v>
      </c>
      <c r="B123" s="2" t="s">
        <v>23</v>
      </c>
      <c r="C123" s="2" t="s">
        <v>249</v>
      </c>
      <c r="D123" s="2">
        <v>0</v>
      </c>
      <c r="E123" s="2" t="s">
        <v>425</v>
      </c>
    </row>
    <row r="124" spans="1:5" ht="145">
      <c r="A124" s="2" t="s">
        <v>22</v>
      </c>
      <c r="B124" s="2" t="s">
        <v>23</v>
      </c>
      <c r="C124" s="2" t="s">
        <v>251</v>
      </c>
      <c r="D124" s="2">
        <v>0</v>
      </c>
      <c r="E124" s="2" t="s">
        <v>426</v>
      </c>
    </row>
    <row r="125" spans="1:5" ht="217.5">
      <c r="A125" s="2" t="s">
        <v>22</v>
      </c>
      <c r="B125" s="2" t="s">
        <v>23</v>
      </c>
      <c r="C125" s="2" t="s">
        <v>253</v>
      </c>
      <c r="D125" s="2">
        <v>0</v>
      </c>
      <c r="E125" s="2" t="s">
        <v>427</v>
      </c>
    </row>
    <row r="126" spans="1:5" ht="101.5">
      <c r="A126" s="2" t="s">
        <v>22</v>
      </c>
      <c r="B126" s="2" t="s">
        <v>23</v>
      </c>
      <c r="C126" s="2" t="s">
        <v>255</v>
      </c>
      <c r="D126" s="2">
        <v>0</v>
      </c>
      <c r="E126" s="2" t="s">
        <v>428</v>
      </c>
    </row>
    <row r="127" spans="1:5" ht="116">
      <c r="A127" s="2" t="s">
        <v>22</v>
      </c>
      <c r="B127" s="2" t="s">
        <v>23</v>
      </c>
      <c r="C127" s="2" t="s">
        <v>257</v>
      </c>
      <c r="D127" s="2">
        <v>1</v>
      </c>
      <c r="E127" s="2" t="s">
        <v>429</v>
      </c>
    </row>
    <row r="128" spans="1:5" ht="130.5">
      <c r="A128" s="2" t="s">
        <v>22</v>
      </c>
      <c r="B128" s="2" t="s">
        <v>23</v>
      </c>
      <c r="C128" s="2" t="s">
        <v>259</v>
      </c>
      <c r="D128" s="2">
        <v>0</v>
      </c>
      <c r="E128" s="2" t="s">
        <v>430</v>
      </c>
    </row>
    <row r="129" spans="1:5" ht="261">
      <c r="A129" s="2" t="s">
        <v>22</v>
      </c>
      <c r="B129" s="2" t="s">
        <v>23</v>
      </c>
      <c r="C129" s="2" t="s">
        <v>261</v>
      </c>
      <c r="D129" s="2">
        <v>2</v>
      </c>
      <c r="E129" s="2" t="s">
        <v>431</v>
      </c>
    </row>
    <row r="130" spans="1:5" ht="130.5">
      <c r="A130" s="2" t="s">
        <v>22</v>
      </c>
      <c r="B130" s="2" t="s">
        <v>23</v>
      </c>
      <c r="C130" s="2" t="s">
        <v>263</v>
      </c>
      <c r="D130" s="2">
        <v>0</v>
      </c>
      <c r="E130" s="2" t="s">
        <v>432</v>
      </c>
    </row>
    <row r="131" spans="1:5" ht="275.5">
      <c r="A131" s="2" t="s">
        <v>22</v>
      </c>
      <c r="B131" s="2" t="s">
        <v>23</v>
      </c>
      <c r="C131" s="2" t="s">
        <v>265</v>
      </c>
      <c r="D131" s="2">
        <v>0.5</v>
      </c>
      <c r="E131" s="2" t="s">
        <v>433</v>
      </c>
    </row>
    <row r="132" spans="1:5" ht="261">
      <c r="A132" s="2" t="s">
        <v>22</v>
      </c>
      <c r="B132" s="2" t="s">
        <v>23</v>
      </c>
      <c r="C132" s="2" t="s">
        <v>267</v>
      </c>
      <c r="D132" s="2">
        <v>1.5</v>
      </c>
      <c r="E132" s="2" t="s">
        <v>434</v>
      </c>
    </row>
    <row r="133" spans="1:5" ht="409.5">
      <c r="A133" s="2" t="s">
        <v>22</v>
      </c>
      <c r="B133" s="2" t="s">
        <v>23</v>
      </c>
      <c r="C133" s="2" t="s">
        <v>269</v>
      </c>
      <c r="D133" s="2">
        <v>0.5</v>
      </c>
      <c r="E133" s="2" t="s">
        <v>435</v>
      </c>
    </row>
    <row r="134" spans="1:5" ht="246.5">
      <c r="A134" s="2" t="s">
        <v>22</v>
      </c>
      <c r="B134" s="2" t="s">
        <v>23</v>
      </c>
      <c r="C134" s="2" t="s">
        <v>271</v>
      </c>
      <c r="D134" s="2">
        <v>0</v>
      </c>
      <c r="E134" s="2" t="s">
        <v>436</v>
      </c>
    </row>
    <row r="135" spans="1:5" ht="101.5">
      <c r="A135" s="2" t="s">
        <v>22</v>
      </c>
      <c r="B135" s="2" t="s">
        <v>23</v>
      </c>
      <c r="C135" s="2" t="s">
        <v>273</v>
      </c>
      <c r="D135" s="2">
        <v>0</v>
      </c>
      <c r="E135" s="2" t="s">
        <v>437</v>
      </c>
    </row>
    <row r="136" spans="1:5" ht="101.5">
      <c r="A136" s="2" t="s">
        <v>22</v>
      </c>
      <c r="B136" s="2" t="s">
        <v>23</v>
      </c>
      <c r="C136" s="2" t="s">
        <v>275</v>
      </c>
      <c r="D136" s="2">
        <v>0</v>
      </c>
      <c r="E136" s="2" t="s">
        <v>438</v>
      </c>
    </row>
    <row r="137" spans="1:5" ht="101.5">
      <c r="A137" s="2" t="s">
        <v>22</v>
      </c>
      <c r="B137" s="2" t="s">
        <v>23</v>
      </c>
      <c r="C137" s="2" t="s">
        <v>277</v>
      </c>
      <c r="D137" s="2">
        <v>0</v>
      </c>
      <c r="E137" s="2" t="s">
        <v>439</v>
      </c>
    </row>
    <row r="138" spans="1:5" ht="145">
      <c r="A138" s="2" t="s">
        <v>22</v>
      </c>
      <c r="B138" s="2" t="s">
        <v>23</v>
      </c>
      <c r="C138" s="2" t="s">
        <v>279</v>
      </c>
      <c r="D138" s="2">
        <v>0</v>
      </c>
      <c r="E138" s="2" t="s">
        <v>440</v>
      </c>
    </row>
    <row r="139" spans="1:5" ht="203">
      <c r="A139" s="2" t="s">
        <v>22</v>
      </c>
      <c r="B139" s="2" t="s">
        <v>23</v>
      </c>
      <c r="C139" s="2" t="s">
        <v>281</v>
      </c>
      <c r="D139" s="2">
        <v>2</v>
      </c>
      <c r="E139" s="2" t="s">
        <v>441</v>
      </c>
    </row>
    <row r="140" spans="1:5" ht="188.5">
      <c r="A140" s="2" t="s">
        <v>22</v>
      </c>
      <c r="B140" s="2" t="s">
        <v>23</v>
      </c>
      <c r="C140" s="2" t="s">
        <v>283</v>
      </c>
      <c r="D140" s="2">
        <v>2</v>
      </c>
      <c r="E140" s="2" t="s">
        <v>442</v>
      </c>
    </row>
    <row r="141" spans="1:5" ht="116">
      <c r="A141" s="2" t="s">
        <v>22</v>
      </c>
      <c r="B141" s="2" t="s">
        <v>23</v>
      </c>
      <c r="C141" s="2" t="s">
        <v>285</v>
      </c>
      <c r="D141" s="2">
        <v>0</v>
      </c>
      <c r="E141" s="2" t="s">
        <v>443</v>
      </c>
    </row>
    <row r="142" spans="1:5" ht="87">
      <c r="A142" s="2" t="s">
        <v>22</v>
      </c>
      <c r="B142" s="2" t="s">
        <v>23</v>
      </c>
      <c r="C142" s="2" t="s">
        <v>287</v>
      </c>
      <c r="D142" s="2">
        <v>0</v>
      </c>
      <c r="E142" s="2" t="s">
        <v>359</v>
      </c>
    </row>
    <row r="143" spans="1:5" ht="217.5">
      <c r="A143" s="2" t="s">
        <v>22</v>
      </c>
      <c r="B143" s="2" t="s">
        <v>23</v>
      </c>
      <c r="C143" s="2" t="s">
        <v>289</v>
      </c>
      <c r="D143" s="2">
        <v>1</v>
      </c>
      <c r="E143" s="2" t="s">
        <v>444</v>
      </c>
    </row>
    <row r="144" spans="1:5" ht="174">
      <c r="A144" s="2" t="s">
        <v>22</v>
      </c>
      <c r="B144" s="2" t="s">
        <v>23</v>
      </c>
      <c r="C144" s="2" t="s">
        <v>291</v>
      </c>
      <c r="D144" s="2">
        <v>0</v>
      </c>
      <c r="E144" s="2" t="s">
        <v>445</v>
      </c>
    </row>
    <row r="145" spans="1:5" ht="116">
      <c r="A145" s="2" t="s">
        <v>22</v>
      </c>
      <c r="B145" s="2" t="s">
        <v>23</v>
      </c>
      <c r="C145" s="2" t="s">
        <v>293</v>
      </c>
      <c r="D145" s="2">
        <v>0</v>
      </c>
      <c r="E145" s="2" t="s">
        <v>446</v>
      </c>
    </row>
    <row r="146" spans="1:5" ht="116">
      <c r="A146" s="2" t="s">
        <v>22</v>
      </c>
      <c r="B146" s="2" t="s">
        <v>23</v>
      </c>
      <c r="C146" s="2" t="s">
        <v>365</v>
      </c>
      <c r="D146" s="2">
        <v>0</v>
      </c>
      <c r="E146" s="2" t="s">
        <v>447</v>
      </c>
    </row>
    <row r="147" spans="1:5" ht="145">
      <c r="A147" s="2" t="s">
        <v>22</v>
      </c>
      <c r="B147" s="2" t="s">
        <v>23</v>
      </c>
      <c r="C147" s="2" t="s">
        <v>369</v>
      </c>
      <c r="D147" s="2">
        <v>0</v>
      </c>
      <c r="E147" s="2" t="s">
        <v>448</v>
      </c>
    </row>
    <row r="148" spans="1:5" ht="87">
      <c r="A148" s="2" t="s">
        <v>22</v>
      </c>
      <c r="B148" s="2" t="s">
        <v>23</v>
      </c>
      <c r="C148" s="2" t="s">
        <v>371</v>
      </c>
      <c r="D148" s="2">
        <v>0</v>
      </c>
      <c r="E148" s="2" t="s">
        <v>449</v>
      </c>
    </row>
    <row r="149" spans="1:5" ht="159.5">
      <c r="A149" s="2" t="s">
        <v>22</v>
      </c>
      <c r="B149" s="2" t="s">
        <v>23</v>
      </c>
      <c r="C149" s="2" t="s">
        <v>373</v>
      </c>
      <c r="D149" s="2">
        <v>1</v>
      </c>
      <c r="E149" s="2" t="s">
        <v>450</v>
      </c>
    </row>
    <row r="150" spans="1:5" ht="145">
      <c r="A150" s="2" t="s">
        <v>22</v>
      </c>
      <c r="B150" s="2" t="s">
        <v>23</v>
      </c>
      <c r="C150" s="2" t="s">
        <v>377</v>
      </c>
      <c r="D150" s="2">
        <v>0</v>
      </c>
      <c r="E150" s="2" t="s">
        <v>451</v>
      </c>
    </row>
    <row r="151" spans="1:5" ht="116">
      <c r="A151" s="2" t="s">
        <v>22</v>
      </c>
      <c r="B151" s="2" t="s">
        <v>23</v>
      </c>
      <c r="C151" s="2" t="s">
        <v>381</v>
      </c>
      <c r="D151" s="2">
        <v>0</v>
      </c>
      <c r="E151" s="2" t="s">
        <v>452</v>
      </c>
    </row>
    <row r="152" spans="1:5" ht="101.5">
      <c r="A152" s="2" t="s">
        <v>22</v>
      </c>
      <c r="B152" s="2" t="s">
        <v>23</v>
      </c>
      <c r="C152" s="2" t="s">
        <v>385</v>
      </c>
      <c r="D152" s="2">
        <v>0</v>
      </c>
      <c r="E152" s="2" t="s">
        <v>453</v>
      </c>
    </row>
    <row r="153" spans="1:5" ht="145">
      <c r="A153" s="2" t="s">
        <v>22</v>
      </c>
      <c r="B153" s="2" t="s">
        <v>23</v>
      </c>
      <c r="C153" s="2" t="s">
        <v>389</v>
      </c>
      <c r="D153" s="2">
        <v>0</v>
      </c>
      <c r="E153" s="2" t="s">
        <v>454</v>
      </c>
    </row>
    <row r="154" spans="1:5" ht="246.5">
      <c r="A154" s="2" t="s">
        <v>22</v>
      </c>
      <c r="B154" s="2" t="s">
        <v>23</v>
      </c>
      <c r="C154" s="2" t="s">
        <v>393</v>
      </c>
      <c r="D154" s="2">
        <v>0.5</v>
      </c>
      <c r="E154" s="2" t="s">
        <v>455</v>
      </c>
    </row>
    <row r="155" spans="1:5" ht="101.5">
      <c r="A155" s="2" t="s">
        <v>22</v>
      </c>
      <c r="B155" s="2" t="s">
        <v>23</v>
      </c>
      <c r="C155" s="2" t="s">
        <v>397</v>
      </c>
      <c r="D155" s="2">
        <v>0</v>
      </c>
      <c r="E155" s="2" t="s">
        <v>398</v>
      </c>
    </row>
    <row r="156" spans="1:5" ht="101.5">
      <c r="A156" s="2" t="s">
        <v>22</v>
      </c>
      <c r="B156" s="2" t="s">
        <v>23</v>
      </c>
      <c r="C156" s="2" t="s">
        <v>401</v>
      </c>
      <c r="D156" s="2">
        <v>0</v>
      </c>
      <c r="E156" s="2" t="s">
        <v>402</v>
      </c>
    </row>
    <row r="157" spans="1:5" ht="29">
      <c r="A157" s="2" t="s">
        <v>22</v>
      </c>
      <c r="B157" s="2" t="s">
        <v>23</v>
      </c>
      <c r="C157" s="2" t="s">
        <v>315</v>
      </c>
      <c r="E157" s="2" t="s">
        <v>456</v>
      </c>
    </row>
    <row r="158" spans="1:5" ht="29">
      <c r="A158" s="2" t="s">
        <v>22</v>
      </c>
      <c r="B158" s="2" t="s">
        <v>23</v>
      </c>
      <c r="C158" s="2" t="s">
        <v>323</v>
      </c>
      <c r="D158" s="2">
        <v>1.33</v>
      </c>
      <c r="E158" s="2" t="s">
        <v>457</v>
      </c>
    </row>
    <row r="159" spans="1:5" ht="58">
      <c r="A159" s="2" t="s">
        <v>22</v>
      </c>
      <c r="B159" s="2" t="s">
        <v>23</v>
      </c>
      <c r="C159" s="2" t="s">
        <v>325</v>
      </c>
      <c r="D159" s="2">
        <v>2</v>
      </c>
      <c r="E159" s="2" t="s">
        <v>458</v>
      </c>
    </row>
    <row r="160" spans="1:5" ht="174">
      <c r="A160" s="2" t="s">
        <v>22</v>
      </c>
      <c r="B160" s="2" t="s">
        <v>23</v>
      </c>
      <c r="C160" s="2" t="s">
        <v>327</v>
      </c>
      <c r="D160" s="2">
        <v>0.5</v>
      </c>
      <c r="E160" s="2" t="s">
        <v>459</v>
      </c>
    </row>
    <row r="161" spans="1:5" ht="145">
      <c r="A161" s="2" t="s">
        <v>25</v>
      </c>
      <c r="B161" s="2" t="s">
        <v>23</v>
      </c>
      <c r="C161" s="2" t="s">
        <v>235</v>
      </c>
      <c r="D161" s="2">
        <v>1</v>
      </c>
      <c r="E161" s="2" t="s">
        <v>460</v>
      </c>
    </row>
    <row r="162" spans="1:5" ht="174">
      <c r="A162" s="2" t="s">
        <v>25</v>
      </c>
      <c r="B162" s="2" t="s">
        <v>23</v>
      </c>
      <c r="C162" s="2" t="s">
        <v>237</v>
      </c>
      <c r="D162" s="2">
        <v>0</v>
      </c>
      <c r="E162" s="2" t="s">
        <v>461</v>
      </c>
    </row>
    <row r="163" spans="1:5" ht="174">
      <c r="A163" s="2" t="s">
        <v>25</v>
      </c>
      <c r="B163" s="2" t="s">
        <v>23</v>
      </c>
      <c r="C163" s="2" t="s">
        <v>331</v>
      </c>
      <c r="D163" s="2">
        <v>0</v>
      </c>
      <c r="E163" s="2" t="s">
        <v>419</v>
      </c>
    </row>
    <row r="164" spans="1:5" ht="159.5">
      <c r="A164" s="2" t="s">
        <v>25</v>
      </c>
      <c r="B164" s="2" t="s">
        <v>23</v>
      </c>
      <c r="C164" s="2" t="s">
        <v>333</v>
      </c>
      <c r="D164" s="2">
        <v>0</v>
      </c>
      <c r="E164" s="2" t="s">
        <v>462</v>
      </c>
    </row>
    <row r="165" spans="1:5" ht="116">
      <c r="A165" s="2" t="s">
        <v>25</v>
      </c>
      <c r="B165" s="2" t="s">
        <v>23</v>
      </c>
      <c r="C165" s="2" t="s">
        <v>241</v>
      </c>
      <c r="D165" s="2">
        <v>0</v>
      </c>
      <c r="E165" s="2" t="s">
        <v>463</v>
      </c>
    </row>
    <row r="166" spans="1:5" ht="101.5">
      <c r="A166" s="2" t="s">
        <v>25</v>
      </c>
      <c r="B166" s="2" t="s">
        <v>23</v>
      </c>
      <c r="C166" s="2" t="s">
        <v>243</v>
      </c>
      <c r="D166" s="2">
        <v>0</v>
      </c>
      <c r="E166" s="2" t="s">
        <v>422</v>
      </c>
    </row>
    <row r="167" spans="1:5" ht="72.5">
      <c r="A167" s="2" t="s">
        <v>25</v>
      </c>
      <c r="B167" s="2" t="s">
        <v>23</v>
      </c>
      <c r="C167" s="2" t="s">
        <v>245</v>
      </c>
      <c r="D167" s="2">
        <v>0</v>
      </c>
      <c r="E167" s="2" t="s">
        <v>464</v>
      </c>
    </row>
    <row r="168" spans="1:5" ht="116">
      <c r="A168" s="2" t="s">
        <v>25</v>
      </c>
      <c r="B168" s="2" t="s">
        <v>23</v>
      </c>
      <c r="C168" s="2" t="s">
        <v>247</v>
      </c>
      <c r="D168" s="2">
        <v>0.5</v>
      </c>
      <c r="E168" s="2" t="s">
        <v>465</v>
      </c>
    </row>
    <row r="169" spans="1:5" ht="87">
      <c r="A169" s="2" t="s">
        <v>25</v>
      </c>
      <c r="B169" s="2" t="s">
        <v>23</v>
      </c>
      <c r="C169" s="2" t="s">
        <v>249</v>
      </c>
      <c r="D169" s="2">
        <v>0</v>
      </c>
      <c r="E169" s="2" t="s">
        <v>466</v>
      </c>
    </row>
    <row r="170" spans="1:5" ht="87">
      <c r="A170" s="2" t="s">
        <v>25</v>
      </c>
      <c r="B170" s="2" t="s">
        <v>23</v>
      </c>
      <c r="C170" s="2" t="s">
        <v>251</v>
      </c>
      <c r="D170" s="2">
        <v>0</v>
      </c>
      <c r="E170" s="2" t="s">
        <v>467</v>
      </c>
    </row>
    <row r="171" spans="1:5" ht="116">
      <c r="A171" s="2" t="s">
        <v>25</v>
      </c>
      <c r="B171" s="2" t="s">
        <v>23</v>
      </c>
      <c r="C171" s="2" t="s">
        <v>253</v>
      </c>
      <c r="D171" s="2">
        <v>0</v>
      </c>
      <c r="E171" s="2" t="s">
        <v>468</v>
      </c>
    </row>
    <row r="172" spans="1:5" ht="87">
      <c r="A172" s="2" t="s">
        <v>25</v>
      </c>
      <c r="B172" s="2" t="s">
        <v>23</v>
      </c>
      <c r="C172" s="2" t="s">
        <v>255</v>
      </c>
      <c r="D172" s="2">
        <v>0</v>
      </c>
      <c r="E172" s="2" t="s">
        <v>469</v>
      </c>
    </row>
    <row r="173" spans="1:5" ht="72.5">
      <c r="A173" s="2" t="s">
        <v>25</v>
      </c>
      <c r="B173" s="2" t="s">
        <v>23</v>
      </c>
      <c r="C173" s="2" t="s">
        <v>257</v>
      </c>
      <c r="D173" s="2">
        <v>0</v>
      </c>
      <c r="E173" s="2" t="s">
        <v>344</v>
      </c>
    </row>
    <row r="174" spans="1:5" ht="130.5">
      <c r="A174" s="2" t="s">
        <v>25</v>
      </c>
      <c r="B174" s="2" t="s">
        <v>23</v>
      </c>
      <c r="C174" s="2" t="s">
        <v>259</v>
      </c>
      <c r="D174" s="2">
        <v>0</v>
      </c>
      <c r="E174" s="2" t="s">
        <v>470</v>
      </c>
    </row>
    <row r="175" spans="1:5" ht="116">
      <c r="A175" s="2" t="s">
        <v>25</v>
      </c>
      <c r="B175" s="2" t="s">
        <v>23</v>
      </c>
      <c r="C175" s="2" t="s">
        <v>261</v>
      </c>
      <c r="D175" s="2">
        <v>0</v>
      </c>
      <c r="E175" s="2" t="s">
        <v>471</v>
      </c>
    </row>
    <row r="176" spans="1:5" ht="145">
      <c r="A176" s="2" t="s">
        <v>25</v>
      </c>
      <c r="B176" s="2" t="s">
        <v>23</v>
      </c>
      <c r="C176" s="2" t="s">
        <v>263</v>
      </c>
      <c r="D176" s="2">
        <v>0</v>
      </c>
      <c r="E176" s="2" t="s">
        <v>472</v>
      </c>
    </row>
    <row r="177" spans="1:5" ht="174">
      <c r="A177" s="2" t="s">
        <v>25</v>
      </c>
      <c r="B177" s="2" t="s">
        <v>23</v>
      </c>
      <c r="C177" s="2" t="s">
        <v>265</v>
      </c>
      <c r="D177" s="2">
        <v>0</v>
      </c>
      <c r="E177" s="2" t="s">
        <v>473</v>
      </c>
    </row>
    <row r="178" spans="1:5" ht="101.5">
      <c r="A178" s="2" t="s">
        <v>25</v>
      </c>
      <c r="B178" s="2" t="s">
        <v>23</v>
      </c>
      <c r="C178" s="2" t="s">
        <v>267</v>
      </c>
      <c r="D178" s="2">
        <v>0</v>
      </c>
      <c r="E178" s="2" t="s">
        <v>474</v>
      </c>
    </row>
    <row r="179" spans="1:5" ht="116">
      <c r="A179" s="2" t="s">
        <v>25</v>
      </c>
      <c r="B179" s="2" t="s">
        <v>23</v>
      </c>
      <c r="C179" s="2" t="s">
        <v>269</v>
      </c>
      <c r="D179" s="2">
        <v>0</v>
      </c>
      <c r="E179" s="2" t="s">
        <v>475</v>
      </c>
    </row>
    <row r="180" spans="1:5" ht="217.5">
      <c r="A180" s="2" t="s">
        <v>25</v>
      </c>
      <c r="B180" s="2" t="s">
        <v>23</v>
      </c>
      <c r="C180" s="2" t="s">
        <v>271</v>
      </c>
      <c r="D180" s="2">
        <v>0</v>
      </c>
      <c r="E180" s="2" t="s">
        <v>476</v>
      </c>
    </row>
    <row r="181" spans="1:5" ht="87">
      <c r="A181" s="2" t="s">
        <v>25</v>
      </c>
      <c r="B181" s="2" t="s">
        <v>23</v>
      </c>
      <c r="C181" s="2" t="s">
        <v>273</v>
      </c>
      <c r="D181" s="2">
        <v>0</v>
      </c>
      <c r="E181" s="2" t="s">
        <v>477</v>
      </c>
    </row>
    <row r="182" spans="1:5" ht="101.5">
      <c r="A182" s="2" t="s">
        <v>25</v>
      </c>
      <c r="B182" s="2" t="s">
        <v>23</v>
      </c>
      <c r="C182" s="2" t="s">
        <v>275</v>
      </c>
      <c r="D182" s="2">
        <v>0</v>
      </c>
      <c r="E182" s="2" t="s">
        <v>478</v>
      </c>
    </row>
    <row r="183" spans="1:5" ht="87">
      <c r="A183" s="2" t="s">
        <v>25</v>
      </c>
      <c r="B183" s="2" t="s">
        <v>23</v>
      </c>
      <c r="C183" s="2" t="s">
        <v>277</v>
      </c>
      <c r="D183" s="2">
        <v>0</v>
      </c>
      <c r="E183" s="2" t="s">
        <v>354</v>
      </c>
    </row>
    <row r="184" spans="1:5" ht="145">
      <c r="A184" s="2" t="s">
        <v>25</v>
      </c>
      <c r="B184" s="2" t="s">
        <v>23</v>
      </c>
      <c r="C184" s="2" t="s">
        <v>279</v>
      </c>
      <c r="D184" s="2">
        <v>0</v>
      </c>
      <c r="E184" s="2" t="s">
        <v>440</v>
      </c>
    </row>
    <row r="185" spans="1:5" ht="217.5">
      <c r="A185" s="2" t="s">
        <v>25</v>
      </c>
      <c r="B185" s="2" t="s">
        <v>23</v>
      </c>
      <c r="C185" s="2" t="s">
        <v>281</v>
      </c>
      <c r="D185" s="2">
        <v>1</v>
      </c>
      <c r="E185" s="2" t="s">
        <v>479</v>
      </c>
    </row>
    <row r="186" spans="1:5" ht="116">
      <c r="A186" s="2" t="s">
        <v>25</v>
      </c>
      <c r="B186" s="2" t="s">
        <v>23</v>
      </c>
      <c r="C186" s="2" t="s">
        <v>283</v>
      </c>
      <c r="D186" s="2">
        <v>0</v>
      </c>
      <c r="E186" s="2" t="s">
        <v>480</v>
      </c>
    </row>
    <row r="187" spans="1:5" ht="116">
      <c r="A187" s="2" t="s">
        <v>25</v>
      </c>
      <c r="B187" s="2" t="s">
        <v>23</v>
      </c>
      <c r="C187" s="2" t="s">
        <v>285</v>
      </c>
      <c r="D187" s="2">
        <v>0</v>
      </c>
      <c r="E187" s="2" t="s">
        <v>443</v>
      </c>
    </row>
    <row r="188" spans="1:5" ht="87">
      <c r="A188" s="2" t="s">
        <v>25</v>
      </c>
      <c r="B188" s="2" t="s">
        <v>23</v>
      </c>
      <c r="C188" s="2" t="s">
        <v>287</v>
      </c>
      <c r="D188" s="2">
        <v>0</v>
      </c>
      <c r="E188" s="2" t="s">
        <v>359</v>
      </c>
    </row>
    <row r="189" spans="1:5" ht="145">
      <c r="A189" s="2" t="s">
        <v>25</v>
      </c>
      <c r="B189" s="2" t="s">
        <v>23</v>
      </c>
      <c r="C189" s="2" t="s">
        <v>289</v>
      </c>
      <c r="D189" s="2">
        <v>0.5</v>
      </c>
      <c r="E189" s="2" t="s">
        <v>481</v>
      </c>
    </row>
    <row r="190" spans="1:5" ht="101.5">
      <c r="A190" s="2" t="s">
        <v>25</v>
      </c>
      <c r="B190" s="2" t="s">
        <v>23</v>
      </c>
      <c r="C190" s="2" t="s">
        <v>291</v>
      </c>
      <c r="D190" s="2">
        <v>0</v>
      </c>
      <c r="E190" s="2" t="s">
        <v>361</v>
      </c>
    </row>
    <row r="191" spans="1:5" ht="116">
      <c r="A191" s="2" t="s">
        <v>25</v>
      </c>
      <c r="B191" s="2" t="s">
        <v>23</v>
      </c>
      <c r="C191" s="2" t="s">
        <v>293</v>
      </c>
      <c r="D191" s="2">
        <v>0</v>
      </c>
      <c r="E191" s="2" t="s">
        <v>482</v>
      </c>
    </row>
    <row r="192" spans="1:5" ht="101.5">
      <c r="A192" s="2" t="s">
        <v>25</v>
      </c>
      <c r="B192" s="2" t="s">
        <v>23</v>
      </c>
      <c r="C192" s="2" t="s">
        <v>365</v>
      </c>
      <c r="D192" s="2">
        <v>0</v>
      </c>
      <c r="E192" s="2" t="s">
        <v>483</v>
      </c>
    </row>
    <row r="193" spans="1:5" ht="101.5">
      <c r="A193" s="2" t="s">
        <v>25</v>
      </c>
      <c r="B193" s="2" t="s">
        <v>23</v>
      </c>
      <c r="C193" s="2" t="s">
        <v>369</v>
      </c>
      <c r="D193" s="2">
        <v>0</v>
      </c>
      <c r="E193" s="2" t="s">
        <v>484</v>
      </c>
    </row>
    <row r="194" spans="1:5" ht="87">
      <c r="A194" s="2" t="s">
        <v>25</v>
      </c>
      <c r="B194" s="2" t="s">
        <v>23</v>
      </c>
      <c r="C194" s="2" t="s">
        <v>371</v>
      </c>
      <c r="D194" s="2">
        <v>0</v>
      </c>
      <c r="E194" s="2" t="s">
        <v>449</v>
      </c>
    </row>
    <row r="195" spans="1:5" ht="72.5">
      <c r="A195" s="2" t="s">
        <v>25</v>
      </c>
      <c r="B195" s="2" t="s">
        <v>23</v>
      </c>
      <c r="C195" s="2" t="s">
        <v>373</v>
      </c>
      <c r="D195" s="2">
        <v>0</v>
      </c>
      <c r="E195" s="2" t="s">
        <v>485</v>
      </c>
    </row>
    <row r="196" spans="1:5" ht="101.5">
      <c r="A196" s="2" t="s">
        <v>25</v>
      </c>
      <c r="B196" s="2" t="s">
        <v>23</v>
      </c>
      <c r="C196" s="2" t="s">
        <v>377</v>
      </c>
      <c r="D196" s="2">
        <v>0</v>
      </c>
      <c r="E196" s="2" t="s">
        <v>486</v>
      </c>
    </row>
    <row r="197" spans="1:5" ht="101.5">
      <c r="A197" s="2" t="s">
        <v>25</v>
      </c>
      <c r="B197" s="2" t="s">
        <v>23</v>
      </c>
      <c r="C197" s="2" t="s">
        <v>381</v>
      </c>
      <c r="D197" s="2">
        <v>0</v>
      </c>
      <c r="E197" s="2" t="s">
        <v>487</v>
      </c>
    </row>
    <row r="198" spans="1:5" ht="101.5">
      <c r="A198" s="2" t="s">
        <v>25</v>
      </c>
      <c r="B198" s="2" t="s">
        <v>23</v>
      </c>
      <c r="C198" s="2" t="s">
        <v>385</v>
      </c>
      <c r="D198" s="2">
        <v>0</v>
      </c>
      <c r="E198" s="2" t="s">
        <v>453</v>
      </c>
    </row>
    <row r="199" spans="1:5" ht="101.5">
      <c r="A199" s="2" t="s">
        <v>25</v>
      </c>
      <c r="B199" s="2" t="s">
        <v>23</v>
      </c>
      <c r="C199" s="2" t="s">
        <v>389</v>
      </c>
      <c r="D199" s="2">
        <v>0</v>
      </c>
      <c r="E199" s="2" t="s">
        <v>488</v>
      </c>
    </row>
    <row r="200" spans="1:5" ht="159.5">
      <c r="A200" s="2" t="s">
        <v>25</v>
      </c>
      <c r="B200" s="2" t="s">
        <v>23</v>
      </c>
      <c r="C200" s="2" t="s">
        <v>393</v>
      </c>
      <c r="D200" s="2">
        <v>0</v>
      </c>
      <c r="E200" s="2" t="s">
        <v>489</v>
      </c>
    </row>
    <row r="201" spans="1:5" ht="101.5">
      <c r="A201" s="2" t="s">
        <v>25</v>
      </c>
      <c r="B201" s="2" t="s">
        <v>23</v>
      </c>
      <c r="C201" s="2" t="s">
        <v>397</v>
      </c>
      <c r="D201" s="2">
        <v>0</v>
      </c>
      <c r="E201" s="2" t="s">
        <v>398</v>
      </c>
    </row>
    <row r="202" spans="1:5" ht="101.5">
      <c r="A202" s="2" t="s">
        <v>25</v>
      </c>
      <c r="B202" s="2" t="s">
        <v>23</v>
      </c>
      <c r="C202" s="2" t="s">
        <v>401</v>
      </c>
      <c r="D202" s="2">
        <v>0</v>
      </c>
      <c r="E202" s="2" t="s">
        <v>402</v>
      </c>
    </row>
    <row r="203" spans="1:5" ht="29">
      <c r="A203" s="2" t="s">
        <v>25</v>
      </c>
      <c r="B203" s="2" t="s">
        <v>23</v>
      </c>
      <c r="C203" s="2" t="s">
        <v>315</v>
      </c>
      <c r="E203" s="2" t="s">
        <v>490</v>
      </c>
    </row>
    <row r="204" spans="1:5" ht="29">
      <c r="A204" s="2" t="s">
        <v>25</v>
      </c>
      <c r="B204" s="2" t="s">
        <v>23</v>
      </c>
      <c r="C204" s="2" t="s">
        <v>323</v>
      </c>
      <c r="D204" s="2">
        <v>0.38</v>
      </c>
      <c r="E204" s="2" t="s">
        <v>491</v>
      </c>
    </row>
    <row r="205" spans="1:5" ht="87">
      <c r="A205" s="2" t="s">
        <v>25</v>
      </c>
      <c r="B205" s="2" t="s">
        <v>23</v>
      </c>
      <c r="C205" s="2" t="s">
        <v>325</v>
      </c>
      <c r="D205" s="2">
        <v>2</v>
      </c>
      <c r="E205" s="2" t="s">
        <v>492</v>
      </c>
    </row>
    <row r="206" spans="1:5" ht="174">
      <c r="A206" s="2" t="s">
        <v>25</v>
      </c>
      <c r="B206" s="2" t="s">
        <v>23</v>
      </c>
      <c r="C206" s="2" t="s">
        <v>327</v>
      </c>
      <c r="D206" s="2">
        <v>0</v>
      </c>
      <c r="E206" s="2" t="s">
        <v>493</v>
      </c>
    </row>
    <row r="207" spans="1:5" ht="174">
      <c r="A207" s="2" t="s">
        <v>27</v>
      </c>
      <c r="B207" s="2" t="s">
        <v>28</v>
      </c>
      <c r="C207" s="2" t="s">
        <v>235</v>
      </c>
      <c r="D207" s="2">
        <v>0</v>
      </c>
      <c r="E207" s="2" t="s">
        <v>494</v>
      </c>
    </row>
    <row r="208" spans="1:5" ht="409.5">
      <c r="A208" s="2" t="s">
        <v>27</v>
      </c>
      <c r="B208" s="2" t="s">
        <v>28</v>
      </c>
      <c r="C208" s="2" t="s">
        <v>237</v>
      </c>
      <c r="D208" s="2">
        <v>0.5</v>
      </c>
      <c r="E208" s="2" t="s">
        <v>495</v>
      </c>
    </row>
    <row r="209" spans="1:5" ht="174">
      <c r="A209" s="2" t="s">
        <v>27</v>
      </c>
      <c r="B209" s="2" t="s">
        <v>28</v>
      </c>
      <c r="C209" s="2" t="s">
        <v>331</v>
      </c>
      <c r="D209" s="2">
        <v>0</v>
      </c>
      <c r="E209" s="2" t="s">
        <v>419</v>
      </c>
    </row>
    <row r="210" spans="1:5" ht="232">
      <c r="A210" s="2" t="s">
        <v>27</v>
      </c>
      <c r="B210" s="2" t="s">
        <v>28</v>
      </c>
      <c r="C210" s="2" t="s">
        <v>333</v>
      </c>
      <c r="D210" s="2">
        <v>0</v>
      </c>
      <c r="E210" s="2" t="s">
        <v>496</v>
      </c>
    </row>
    <row r="211" spans="1:5" ht="246.5">
      <c r="A211" s="2" t="s">
        <v>27</v>
      </c>
      <c r="B211" s="2" t="s">
        <v>28</v>
      </c>
      <c r="C211" s="2" t="s">
        <v>239</v>
      </c>
      <c r="D211" s="2">
        <v>0</v>
      </c>
      <c r="E211" s="2" t="s">
        <v>497</v>
      </c>
    </row>
    <row r="212" spans="1:5" ht="290">
      <c r="A212" s="2" t="s">
        <v>27</v>
      </c>
      <c r="B212" s="2" t="s">
        <v>28</v>
      </c>
      <c r="C212" s="2" t="s">
        <v>498</v>
      </c>
      <c r="D212" s="2">
        <v>0.5</v>
      </c>
      <c r="E212" s="2" t="s">
        <v>499</v>
      </c>
    </row>
    <row r="213" spans="1:5" ht="217.5">
      <c r="A213" s="2" t="s">
        <v>27</v>
      </c>
      <c r="B213" s="2" t="s">
        <v>28</v>
      </c>
      <c r="C213" s="2" t="s">
        <v>500</v>
      </c>
      <c r="D213" s="2">
        <v>0</v>
      </c>
      <c r="E213" s="2" t="s">
        <v>501</v>
      </c>
    </row>
    <row r="214" spans="1:5" ht="174">
      <c r="A214" s="2" t="s">
        <v>27</v>
      </c>
      <c r="B214" s="2" t="s">
        <v>28</v>
      </c>
      <c r="C214" s="2" t="s">
        <v>241</v>
      </c>
      <c r="D214" s="2">
        <v>1</v>
      </c>
      <c r="E214" s="2" t="s">
        <v>502</v>
      </c>
    </row>
    <row r="215" spans="1:5" ht="409.5">
      <c r="A215" s="2" t="s">
        <v>27</v>
      </c>
      <c r="B215" s="2" t="s">
        <v>28</v>
      </c>
      <c r="C215" s="2" t="s">
        <v>243</v>
      </c>
      <c r="D215" s="2">
        <v>0</v>
      </c>
      <c r="E215" s="2" t="s">
        <v>503</v>
      </c>
    </row>
    <row r="216" spans="1:5" ht="101.5">
      <c r="A216" s="2" t="s">
        <v>27</v>
      </c>
      <c r="B216" s="2" t="s">
        <v>28</v>
      </c>
      <c r="C216" s="2" t="s">
        <v>245</v>
      </c>
      <c r="D216" s="2">
        <v>0</v>
      </c>
      <c r="E216" s="2" t="s">
        <v>504</v>
      </c>
    </row>
    <row r="217" spans="1:5" ht="87">
      <c r="A217" s="2" t="s">
        <v>27</v>
      </c>
      <c r="B217" s="2" t="s">
        <v>28</v>
      </c>
      <c r="C217" s="2" t="s">
        <v>247</v>
      </c>
      <c r="D217" s="2">
        <v>0</v>
      </c>
      <c r="E217" s="2" t="s">
        <v>505</v>
      </c>
    </row>
    <row r="218" spans="1:5" ht="87">
      <c r="A218" s="2" t="s">
        <v>27</v>
      </c>
      <c r="B218" s="2" t="s">
        <v>28</v>
      </c>
      <c r="C218" s="2" t="s">
        <v>249</v>
      </c>
      <c r="D218" s="2">
        <v>0</v>
      </c>
      <c r="E218" s="2" t="s">
        <v>466</v>
      </c>
    </row>
    <row r="219" spans="1:5" ht="116">
      <c r="A219" s="2" t="s">
        <v>27</v>
      </c>
      <c r="B219" s="2" t="s">
        <v>28</v>
      </c>
      <c r="C219" s="2" t="s">
        <v>251</v>
      </c>
      <c r="D219" s="2">
        <v>0</v>
      </c>
      <c r="E219" s="2" t="s">
        <v>506</v>
      </c>
    </row>
    <row r="220" spans="1:5" ht="188.5">
      <c r="A220" s="2" t="s">
        <v>27</v>
      </c>
      <c r="B220" s="2" t="s">
        <v>28</v>
      </c>
      <c r="C220" s="2" t="s">
        <v>253</v>
      </c>
      <c r="D220" s="2">
        <v>0</v>
      </c>
      <c r="E220" s="2" t="s">
        <v>507</v>
      </c>
    </row>
    <row r="221" spans="1:5" ht="174">
      <c r="A221" s="2" t="s">
        <v>27</v>
      </c>
      <c r="B221" s="2" t="s">
        <v>28</v>
      </c>
      <c r="C221" s="2" t="s">
        <v>255</v>
      </c>
      <c r="D221" s="2">
        <v>0</v>
      </c>
      <c r="E221" s="2" t="s">
        <v>508</v>
      </c>
    </row>
    <row r="222" spans="1:5" ht="145">
      <c r="A222" s="2" t="s">
        <v>27</v>
      </c>
      <c r="B222" s="2" t="s">
        <v>28</v>
      </c>
      <c r="C222" s="2" t="s">
        <v>257</v>
      </c>
      <c r="D222" s="2">
        <v>1</v>
      </c>
      <c r="E222" s="2" t="s">
        <v>509</v>
      </c>
    </row>
    <row r="223" spans="1:5" ht="217.5">
      <c r="A223" s="2" t="s">
        <v>27</v>
      </c>
      <c r="B223" s="2" t="s">
        <v>28</v>
      </c>
      <c r="C223" s="2" t="s">
        <v>259</v>
      </c>
      <c r="D223" s="2">
        <v>0</v>
      </c>
      <c r="E223" s="2" t="s">
        <v>510</v>
      </c>
    </row>
    <row r="224" spans="1:5" ht="409.5">
      <c r="A224" s="2" t="s">
        <v>27</v>
      </c>
      <c r="B224" s="2" t="s">
        <v>28</v>
      </c>
      <c r="C224" s="2" t="s">
        <v>261</v>
      </c>
      <c r="D224" s="2">
        <v>0.5</v>
      </c>
      <c r="E224" s="2" t="s">
        <v>511</v>
      </c>
    </row>
    <row r="225" spans="1:5" ht="409.5">
      <c r="A225" s="2" t="s">
        <v>27</v>
      </c>
      <c r="B225" s="2" t="s">
        <v>28</v>
      </c>
      <c r="C225" s="2" t="s">
        <v>263</v>
      </c>
      <c r="D225" s="2">
        <v>0.5</v>
      </c>
      <c r="E225" s="2" t="s">
        <v>512</v>
      </c>
    </row>
    <row r="226" spans="1:5" ht="409.5">
      <c r="A226" s="2" t="s">
        <v>27</v>
      </c>
      <c r="B226" s="2" t="s">
        <v>28</v>
      </c>
      <c r="C226" s="2" t="s">
        <v>265</v>
      </c>
      <c r="D226" s="2">
        <v>0.5</v>
      </c>
      <c r="E226" s="2" t="s">
        <v>513</v>
      </c>
    </row>
    <row r="227" spans="1:5" ht="377">
      <c r="A227" s="2" t="s">
        <v>27</v>
      </c>
      <c r="B227" s="2" t="s">
        <v>28</v>
      </c>
      <c r="C227" s="2" t="s">
        <v>267</v>
      </c>
      <c r="D227" s="2">
        <v>1</v>
      </c>
      <c r="E227" s="2" t="s">
        <v>514</v>
      </c>
    </row>
    <row r="228" spans="1:5" ht="261">
      <c r="A228" s="2" t="s">
        <v>27</v>
      </c>
      <c r="B228" s="2" t="s">
        <v>28</v>
      </c>
      <c r="C228" s="2" t="s">
        <v>269</v>
      </c>
      <c r="D228" s="2">
        <v>0</v>
      </c>
      <c r="E228" s="2" t="s">
        <v>515</v>
      </c>
    </row>
    <row r="229" spans="1:5" ht="409.5">
      <c r="A229" s="2" t="s">
        <v>27</v>
      </c>
      <c r="B229" s="2" t="s">
        <v>28</v>
      </c>
      <c r="C229" s="2" t="s">
        <v>271</v>
      </c>
      <c r="D229" s="2">
        <v>0.5</v>
      </c>
      <c r="E229" s="2" t="s">
        <v>516</v>
      </c>
    </row>
    <row r="230" spans="1:5" ht="87">
      <c r="A230" s="2" t="s">
        <v>27</v>
      </c>
      <c r="B230" s="2" t="s">
        <v>28</v>
      </c>
      <c r="C230" s="2" t="s">
        <v>273</v>
      </c>
      <c r="D230" s="2">
        <v>0</v>
      </c>
      <c r="E230" s="2" t="s">
        <v>477</v>
      </c>
    </row>
    <row r="231" spans="1:5" ht="406">
      <c r="A231" s="2" t="s">
        <v>27</v>
      </c>
      <c r="B231" s="2" t="s">
        <v>28</v>
      </c>
      <c r="C231" s="2" t="s">
        <v>275</v>
      </c>
      <c r="D231" s="2">
        <v>1</v>
      </c>
      <c r="E231" s="2" t="s">
        <v>517</v>
      </c>
    </row>
    <row r="232" spans="1:5" ht="159.5">
      <c r="A232" s="2" t="s">
        <v>27</v>
      </c>
      <c r="B232" s="2" t="s">
        <v>28</v>
      </c>
      <c r="C232" s="2" t="s">
        <v>277</v>
      </c>
      <c r="D232" s="2">
        <v>0</v>
      </c>
      <c r="E232" s="2" t="s">
        <v>518</v>
      </c>
    </row>
    <row r="233" spans="1:5" ht="188.5">
      <c r="A233" s="2" t="s">
        <v>27</v>
      </c>
      <c r="B233" s="2" t="s">
        <v>28</v>
      </c>
      <c r="C233" s="2" t="s">
        <v>279</v>
      </c>
      <c r="D233" s="2">
        <v>0</v>
      </c>
      <c r="E233" s="2" t="s">
        <v>519</v>
      </c>
    </row>
    <row r="234" spans="1:5" ht="333.5">
      <c r="A234" s="2" t="s">
        <v>27</v>
      </c>
      <c r="B234" s="2" t="s">
        <v>28</v>
      </c>
      <c r="C234" s="2" t="s">
        <v>281</v>
      </c>
      <c r="D234" s="2">
        <v>1.5</v>
      </c>
      <c r="E234" s="2" t="s">
        <v>520</v>
      </c>
    </row>
    <row r="235" spans="1:5" ht="159.5">
      <c r="A235" s="2" t="s">
        <v>27</v>
      </c>
      <c r="B235" s="2" t="s">
        <v>28</v>
      </c>
      <c r="C235" s="2" t="s">
        <v>283</v>
      </c>
      <c r="D235" s="2">
        <v>0</v>
      </c>
      <c r="E235" s="2" t="s">
        <v>521</v>
      </c>
    </row>
    <row r="236" spans="1:5" ht="145">
      <c r="A236" s="2" t="s">
        <v>27</v>
      </c>
      <c r="B236" s="2" t="s">
        <v>28</v>
      </c>
      <c r="C236" s="2" t="s">
        <v>285</v>
      </c>
      <c r="D236" s="2">
        <v>0</v>
      </c>
      <c r="E236" s="2" t="s">
        <v>522</v>
      </c>
    </row>
    <row r="237" spans="1:5" ht="101.5">
      <c r="A237" s="2" t="s">
        <v>27</v>
      </c>
      <c r="B237" s="2" t="s">
        <v>28</v>
      </c>
      <c r="C237" s="2" t="s">
        <v>287</v>
      </c>
      <c r="D237" s="2">
        <v>0</v>
      </c>
      <c r="E237" s="2" t="s">
        <v>523</v>
      </c>
    </row>
    <row r="238" spans="1:5" ht="333.5">
      <c r="A238" s="2" t="s">
        <v>27</v>
      </c>
      <c r="B238" s="2" t="s">
        <v>28</v>
      </c>
      <c r="C238" s="2" t="s">
        <v>289</v>
      </c>
      <c r="D238" s="2">
        <v>0</v>
      </c>
      <c r="E238" s="2" t="s">
        <v>524</v>
      </c>
    </row>
    <row r="239" spans="1:5" ht="101.5">
      <c r="A239" s="2" t="s">
        <v>27</v>
      </c>
      <c r="B239" s="2" t="s">
        <v>28</v>
      </c>
      <c r="C239" s="2" t="s">
        <v>291</v>
      </c>
      <c r="D239" s="2">
        <v>0</v>
      </c>
      <c r="E239" s="2" t="s">
        <v>361</v>
      </c>
    </row>
    <row r="240" spans="1:5" ht="116">
      <c r="A240" s="2" t="s">
        <v>27</v>
      </c>
      <c r="B240" s="2" t="s">
        <v>28</v>
      </c>
      <c r="C240" s="2" t="s">
        <v>293</v>
      </c>
      <c r="D240" s="2">
        <v>0</v>
      </c>
      <c r="E240" s="2" t="s">
        <v>482</v>
      </c>
    </row>
    <row r="241" spans="1:5" ht="145">
      <c r="A241" s="2" t="s">
        <v>27</v>
      </c>
      <c r="B241" s="2" t="s">
        <v>28</v>
      </c>
      <c r="C241" s="2" t="s">
        <v>365</v>
      </c>
      <c r="D241" s="2">
        <v>0</v>
      </c>
      <c r="E241" s="2" t="s">
        <v>525</v>
      </c>
    </row>
    <row r="242" spans="1:5" ht="159.5">
      <c r="A242" s="2" t="s">
        <v>27</v>
      </c>
      <c r="B242" s="2" t="s">
        <v>28</v>
      </c>
      <c r="C242" s="2" t="s">
        <v>369</v>
      </c>
      <c r="D242" s="2">
        <v>1</v>
      </c>
      <c r="E242" s="2" t="s">
        <v>526</v>
      </c>
    </row>
    <row r="243" spans="1:5" ht="130.5">
      <c r="A243" s="2" t="s">
        <v>27</v>
      </c>
      <c r="B243" s="2" t="s">
        <v>28</v>
      </c>
      <c r="C243" s="2" t="s">
        <v>371</v>
      </c>
      <c r="D243" s="2">
        <v>0</v>
      </c>
      <c r="E243" s="2" t="s">
        <v>527</v>
      </c>
    </row>
    <row r="244" spans="1:5" ht="72.5">
      <c r="A244" s="2" t="s">
        <v>27</v>
      </c>
      <c r="B244" s="2" t="s">
        <v>28</v>
      </c>
      <c r="C244" s="2" t="s">
        <v>373</v>
      </c>
      <c r="D244" s="2">
        <v>0</v>
      </c>
      <c r="E244" s="2" t="s">
        <v>485</v>
      </c>
    </row>
    <row r="245" spans="1:5" ht="275.5">
      <c r="A245" s="2" t="s">
        <v>27</v>
      </c>
      <c r="B245" s="2" t="s">
        <v>28</v>
      </c>
      <c r="C245" s="2" t="s">
        <v>377</v>
      </c>
      <c r="D245" s="2">
        <v>0</v>
      </c>
      <c r="E245" s="2" t="s">
        <v>528</v>
      </c>
    </row>
    <row r="246" spans="1:5" ht="246.5">
      <c r="A246" s="2" t="s">
        <v>27</v>
      </c>
      <c r="B246" s="2" t="s">
        <v>28</v>
      </c>
      <c r="C246" s="2" t="s">
        <v>381</v>
      </c>
      <c r="D246" s="2">
        <v>1</v>
      </c>
      <c r="E246" s="2" t="s">
        <v>529</v>
      </c>
    </row>
    <row r="247" spans="1:5" ht="174">
      <c r="A247" s="2" t="s">
        <v>27</v>
      </c>
      <c r="B247" s="2" t="s">
        <v>28</v>
      </c>
      <c r="C247" s="2" t="s">
        <v>385</v>
      </c>
      <c r="D247" s="2">
        <v>1</v>
      </c>
      <c r="E247" s="2" t="s">
        <v>530</v>
      </c>
    </row>
    <row r="248" spans="1:5" ht="159.5">
      <c r="A248" s="2" t="s">
        <v>27</v>
      </c>
      <c r="B248" s="2" t="s">
        <v>28</v>
      </c>
      <c r="C248" s="2" t="s">
        <v>389</v>
      </c>
      <c r="D248" s="2">
        <v>0</v>
      </c>
      <c r="E248" s="2" t="s">
        <v>531</v>
      </c>
    </row>
    <row r="249" spans="1:5" ht="174">
      <c r="A249" s="2" t="s">
        <v>27</v>
      </c>
      <c r="B249" s="2" t="s">
        <v>28</v>
      </c>
      <c r="C249" s="2" t="s">
        <v>393</v>
      </c>
      <c r="D249" s="2">
        <v>0.5</v>
      </c>
      <c r="E249" s="2" t="s">
        <v>532</v>
      </c>
    </row>
    <row r="250" spans="1:5" ht="101.5">
      <c r="A250" s="2" t="s">
        <v>27</v>
      </c>
      <c r="B250" s="2" t="s">
        <v>28</v>
      </c>
      <c r="C250" s="2" t="s">
        <v>397</v>
      </c>
      <c r="D250" s="2">
        <v>0</v>
      </c>
      <c r="E250" s="2" t="s">
        <v>398</v>
      </c>
    </row>
    <row r="251" spans="1:5" ht="246.5">
      <c r="A251" s="2" t="s">
        <v>27</v>
      </c>
      <c r="B251" s="2" t="s">
        <v>28</v>
      </c>
      <c r="C251" s="2" t="s">
        <v>401</v>
      </c>
      <c r="D251" s="2">
        <v>0</v>
      </c>
      <c r="E251" s="2" t="s">
        <v>533</v>
      </c>
    </row>
    <row r="252" spans="1:5" ht="145">
      <c r="A252" s="2" t="s">
        <v>27</v>
      </c>
      <c r="B252" s="2" t="s">
        <v>28</v>
      </c>
      <c r="C252" s="2" t="s">
        <v>295</v>
      </c>
      <c r="D252" s="2">
        <v>0</v>
      </c>
      <c r="E252" s="2" t="s">
        <v>534</v>
      </c>
    </row>
    <row r="253" spans="1:5" ht="130.5">
      <c r="A253" s="2" t="s">
        <v>27</v>
      </c>
      <c r="B253" s="2" t="s">
        <v>28</v>
      </c>
      <c r="C253" s="2" t="s">
        <v>297</v>
      </c>
      <c r="D253" s="2">
        <v>0</v>
      </c>
      <c r="E253" s="2" t="s">
        <v>535</v>
      </c>
    </row>
    <row r="254" spans="1:5" ht="72.5">
      <c r="A254" s="2" t="s">
        <v>27</v>
      </c>
      <c r="B254" s="2" t="s">
        <v>28</v>
      </c>
      <c r="C254" s="2" t="s">
        <v>299</v>
      </c>
      <c r="D254" s="2">
        <v>0</v>
      </c>
      <c r="E254" s="2" t="s">
        <v>536</v>
      </c>
    </row>
    <row r="255" spans="1:5" ht="275.5">
      <c r="A255" s="2" t="s">
        <v>27</v>
      </c>
      <c r="B255" s="2" t="s">
        <v>28</v>
      </c>
      <c r="C255" s="2" t="s">
        <v>301</v>
      </c>
      <c r="D255" s="2">
        <v>0</v>
      </c>
      <c r="E255" s="2" t="s">
        <v>537</v>
      </c>
    </row>
    <row r="256" spans="1:5" ht="246.5">
      <c r="A256" s="2" t="s">
        <v>27</v>
      </c>
      <c r="B256" s="2" t="s">
        <v>28</v>
      </c>
      <c r="C256" s="2" t="s">
        <v>303</v>
      </c>
      <c r="D256" s="2">
        <v>1.5</v>
      </c>
      <c r="E256" s="2" t="s">
        <v>538</v>
      </c>
    </row>
    <row r="257" spans="1:5" ht="246.5">
      <c r="A257" s="2" t="s">
        <v>27</v>
      </c>
      <c r="B257" s="2" t="s">
        <v>28</v>
      </c>
      <c r="C257" s="2" t="s">
        <v>305</v>
      </c>
      <c r="D257" s="2">
        <v>1</v>
      </c>
      <c r="E257" s="2" t="s">
        <v>539</v>
      </c>
    </row>
    <row r="258" spans="1:5" ht="159.5">
      <c r="A258" s="2" t="s">
        <v>27</v>
      </c>
      <c r="B258" s="2" t="s">
        <v>28</v>
      </c>
      <c r="C258" s="2" t="s">
        <v>307</v>
      </c>
      <c r="D258" s="2">
        <v>0</v>
      </c>
      <c r="E258" s="2" t="s">
        <v>540</v>
      </c>
    </row>
    <row r="259" spans="1:5" ht="174">
      <c r="A259" s="2" t="s">
        <v>27</v>
      </c>
      <c r="B259" s="2" t="s">
        <v>28</v>
      </c>
      <c r="C259" s="2" t="s">
        <v>309</v>
      </c>
      <c r="D259" s="2">
        <v>0.5</v>
      </c>
      <c r="E259" s="2" t="s">
        <v>541</v>
      </c>
    </row>
    <row r="260" spans="1:5" ht="159.5">
      <c r="A260" s="2" t="s">
        <v>27</v>
      </c>
      <c r="B260" s="2" t="s">
        <v>28</v>
      </c>
      <c r="C260" s="2" t="s">
        <v>311</v>
      </c>
      <c r="D260" s="2">
        <v>1</v>
      </c>
      <c r="E260" s="2" t="s">
        <v>542</v>
      </c>
    </row>
    <row r="261" spans="1:5" ht="159.5">
      <c r="A261" s="2" t="s">
        <v>27</v>
      </c>
      <c r="B261" s="2" t="s">
        <v>28</v>
      </c>
      <c r="C261" s="2" t="s">
        <v>313</v>
      </c>
      <c r="D261" s="2">
        <v>0</v>
      </c>
      <c r="E261" s="2" t="s">
        <v>543</v>
      </c>
    </row>
    <row r="262" spans="1:5" ht="145">
      <c r="A262" s="2" t="s">
        <v>27</v>
      </c>
      <c r="B262" s="2" t="s">
        <v>28</v>
      </c>
      <c r="C262" s="2" t="s">
        <v>544</v>
      </c>
      <c r="D262" s="2">
        <v>0</v>
      </c>
      <c r="E262" s="2" t="s">
        <v>534</v>
      </c>
    </row>
    <row r="263" spans="1:5" ht="217.5">
      <c r="A263" s="2" t="s">
        <v>27</v>
      </c>
      <c r="B263" s="2" t="s">
        <v>28</v>
      </c>
      <c r="C263" s="2" t="s">
        <v>545</v>
      </c>
      <c r="D263" s="2">
        <v>0</v>
      </c>
      <c r="E263" s="2" t="s">
        <v>546</v>
      </c>
    </row>
    <row r="264" spans="1:5" ht="246.5">
      <c r="A264" s="2" t="s">
        <v>27</v>
      </c>
      <c r="B264" s="2" t="s">
        <v>28</v>
      </c>
      <c r="C264" s="2" t="s">
        <v>547</v>
      </c>
      <c r="D264" s="2">
        <v>0.5</v>
      </c>
      <c r="E264" s="2" t="s">
        <v>548</v>
      </c>
    </row>
    <row r="265" spans="1:5" ht="101.5">
      <c r="A265" s="2" t="s">
        <v>27</v>
      </c>
      <c r="B265" s="2" t="s">
        <v>28</v>
      </c>
      <c r="C265" s="2" t="s">
        <v>549</v>
      </c>
      <c r="D265" s="2">
        <v>0</v>
      </c>
      <c r="E265" s="2" t="s">
        <v>550</v>
      </c>
    </row>
    <row r="266" spans="1:5" ht="130.5">
      <c r="A266" s="2" t="s">
        <v>27</v>
      </c>
      <c r="B266" s="2" t="s">
        <v>28</v>
      </c>
      <c r="C266" s="2" t="s">
        <v>551</v>
      </c>
      <c r="D266" s="2">
        <v>0</v>
      </c>
      <c r="E266" s="2" t="s">
        <v>535</v>
      </c>
    </row>
    <row r="267" spans="1:5" ht="72.5">
      <c r="A267" s="2" t="s">
        <v>27</v>
      </c>
      <c r="B267" s="2" t="s">
        <v>28</v>
      </c>
      <c r="C267" s="2" t="s">
        <v>552</v>
      </c>
      <c r="D267" s="2">
        <v>0</v>
      </c>
      <c r="E267" s="2" t="s">
        <v>536</v>
      </c>
    </row>
    <row r="268" spans="1:5" ht="275.5">
      <c r="A268" s="2" t="s">
        <v>27</v>
      </c>
      <c r="B268" s="2" t="s">
        <v>28</v>
      </c>
      <c r="C268" s="2" t="s">
        <v>553</v>
      </c>
      <c r="D268" s="2">
        <v>0</v>
      </c>
      <c r="E268" s="2" t="s">
        <v>537</v>
      </c>
    </row>
    <row r="269" spans="1:5" ht="232">
      <c r="A269" s="2" t="s">
        <v>27</v>
      </c>
      <c r="B269" s="2" t="s">
        <v>28</v>
      </c>
      <c r="C269" s="2" t="s">
        <v>554</v>
      </c>
      <c r="D269" s="2">
        <v>1.5</v>
      </c>
      <c r="E269" s="2" t="s">
        <v>555</v>
      </c>
    </row>
    <row r="270" spans="1:5" ht="246.5">
      <c r="A270" s="2" t="s">
        <v>27</v>
      </c>
      <c r="B270" s="2" t="s">
        <v>28</v>
      </c>
      <c r="C270" s="2" t="s">
        <v>556</v>
      </c>
      <c r="D270" s="2">
        <v>1</v>
      </c>
      <c r="E270" s="2" t="s">
        <v>539</v>
      </c>
    </row>
    <row r="271" spans="1:5" ht="159.5">
      <c r="A271" s="2" t="s">
        <v>27</v>
      </c>
      <c r="B271" s="2" t="s">
        <v>28</v>
      </c>
      <c r="C271" s="2" t="s">
        <v>557</v>
      </c>
      <c r="D271" s="2">
        <v>0</v>
      </c>
      <c r="E271" s="2" t="s">
        <v>540</v>
      </c>
    </row>
    <row r="272" spans="1:5" ht="188.5">
      <c r="A272" s="2" t="s">
        <v>27</v>
      </c>
      <c r="B272" s="2" t="s">
        <v>28</v>
      </c>
      <c r="C272" s="2" t="s">
        <v>558</v>
      </c>
      <c r="D272" s="2">
        <v>0.5</v>
      </c>
      <c r="E272" s="2" t="s">
        <v>559</v>
      </c>
    </row>
    <row r="273" spans="1:5" ht="159.5">
      <c r="A273" s="2" t="s">
        <v>27</v>
      </c>
      <c r="B273" s="2" t="s">
        <v>28</v>
      </c>
      <c r="C273" s="2" t="s">
        <v>560</v>
      </c>
      <c r="D273" s="2">
        <v>1</v>
      </c>
      <c r="E273" s="2" t="s">
        <v>542</v>
      </c>
    </row>
    <row r="274" spans="1:5" ht="159.5">
      <c r="A274" s="2" t="s">
        <v>27</v>
      </c>
      <c r="B274" s="2" t="s">
        <v>28</v>
      </c>
      <c r="C274" s="2" t="s">
        <v>561</v>
      </c>
      <c r="D274" s="2">
        <v>0</v>
      </c>
      <c r="E274" s="2" t="s">
        <v>543</v>
      </c>
    </row>
    <row r="275" spans="1:5" ht="188.5">
      <c r="A275" s="2" t="s">
        <v>27</v>
      </c>
      <c r="B275" s="2" t="s">
        <v>28</v>
      </c>
      <c r="C275" s="2" t="s">
        <v>315</v>
      </c>
      <c r="E275" s="2" t="s">
        <v>562</v>
      </c>
    </row>
    <row r="276" spans="1:5" ht="130.5">
      <c r="A276" s="2" t="s">
        <v>27</v>
      </c>
      <c r="B276" s="2" t="s">
        <v>28</v>
      </c>
      <c r="C276" s="2" t="s">
        <v>317</v>
      </c>
      <c r="D276" s="2">
        <v>1</v>
      </c>
      <c r="E276" s="2" t="s">
        <v>563</v>
      </c>
    </row>
    <row r="277" spans="1:5" ht="159.5">
      <c r="A277" s="2" t="s">
        <v>27</v>
      </c>
      <c r="B277" s="2" t="s">
        <v>28</v>
      </c>
      <c r="C277" s="2" t="s">
        <v>319</v>
      </c>
      <c r="D277" s="2">
        <v>2</v>
      </c>
      <c r="E277" s="2" t="s">
        <v>564</v>
      </c>
    </row>
    <row r="278" spans="1:5" ht="203">
      <c r="A278" s="2" t="s">
        <v>27</v>
      </c>
      <c r="B278" s="2" t="s">
        <v>28</v>
      </c>
      <c r="C278" s="2" t="s">
        <v>321</v>
      </c>
      <c r="D278" s="2">
        <v>0.5</v>
      </c>
      <c r="E278" s="2" t="s">
        <v>565</v>
      </c>
    </row>
    <row r="279" spans="1:5" ht="145">
      <c r="A279" s="2" t="s">
        <v>27</v>
      </c>
      <c r="B279" s="2" t="s">
        <v>28</v>
      </c>
      <c r="C279" s="2" t="s">
        <v>566</v>
      </c>
      <c r="E279" s="2" t="s">
        <v>567</v>
      </c>
    </row>
    <row r="280" spans="1:5" ht="72.5">
      <c r="A280" s="2" t="s">
        <v>27</v>
      </c>
      <c r="B280" s="2" t="s">
        <v>28</v>
      </c>
      <c r="C280" s="2" t="s">
        <v>568</v>
      </c>
      <c r="D280" s="2">
        <v>0</v>
      </c>
      <c r="E280" s="2" t="s">
        <v>569</v>
      </c>
    </row>
    <row r="281" spans="1:5" ht="145">
      <c r="A281" s="2" t="s">
        <v>27</v>
      </c>
      <c r="B281" s="2" t="s">
        <v>28</v>
      </c>
      <c r="C281" s="2" t="s">
        <v>570</v>
      </c>
      <c r="D281" s="2">
        <v>1</v>
      </c>
      <c r="E281" s="2" t="s">
        <v>571</v>
      </c>
    </row>
    <row r="282" spans="1:5" ht="145">
      <c r="A282" s="2" t="s">
        <v>27</v>
      </c>
      <c r="B282" s="2" t="s">
        <v>28</v>
      </c>
      <c r="C282" s="2" t="s">
        <v>572</v>
      </c>
      <c r="D282" s="2">
        <v>0</v>
      </c>
      <c r="E282" s="2" t="s">
        <v>573</v>
      </c>
    </row>
    <row r="283" spans="1:5" ht="29">
      <c r="A283" s="2" t="s">
        <v>27</v>
      </c>
      <c r="B283" s="2" t="s">
        <v>28</v>
      </c>
      <c r="C283" s="2" t="s">
        <v>323</v>
      </c>
      <c r="D283" s="2">
        <v>1.41</v>
      </c>
      <c r="E283" s="2" t="s">
        <v>574</v>
      </c>
    </row>
    <row r="284" spans="1:5" ht="72.5">
      <c r="A284" s="2" t="s">
        <v>27</v>
      </c>
      <c r="B284" s="2" t="s">
        <v>28</v>
      </c>
      <c r="C284" s="2" t="s">
        <v>325</v>
      </c>
      <c r="D284" s="2">
        <v>0</v>
      </c>
      <c r="E284" s="2" t="s">
        <v>575</v>
      </c>
    </row>
    <row r="285" spans="1:5" ht="174">
      <c r="A285" s="2" t="s">
        <v>27</v>
      </c>
      <c r="B285" s="2" t="s">
        <v>28</v>
      </c>
      <c r="C285" s="2" t="s">
        <v>327</v>
      </c>
      <c r="D285" s="2">
        <v>0</v>
      </c>
      <c r="E285" s="2" t="s">
        <v>576</v>
      </c>
    </row>
    <row r="286" spans="1:5" ht="217.5">
      <c r="A286" s="2" t="s">
        <v>29</v>
      </c>
      <c r="B286" s="2" t="s">
        <v>30</v>
      </c>
      <c r="C286" s="2" t="s">
        <v>235</v>
      </c>
      <c r="D286" s="2">
        <v>0</v>
      </c>
      <c r="E286" s="2" t="s">
        <v>577</v>
      </c>
    </row>
    <row r="287" spans="1:5" ht="406">
      <c r="A287" s="2" t="s">
        <v>29</v>
      </c>
      <c r="B287" s="2" t="s">
        <v>30</v>
      </c>
      <c r="C287" s="2" t="s">
        <v>237</v>
      </c>
      <c r="D287" s="2">
        <v>0.5</v>
      </c>
      <c r="E287" s="2" t="s">
        <v>578</v>
      </c>
    </row>
    <row r="288" spans="1:5" ht="348">
      <c r="A288" s="2" t="s">
        <v>29</v>
      </c>
      <c r="B288" s="2" t="s">
        <v>30</v>
      </c>
      <c r="C288" s="2" t="s">
        <v>498</v>
      </c>
      <c r="D288" s="2">
        <v>0.5</v>
      </c>
      <c r="E288" s="2" t="s">
        <v>579</v>
      </c>
    </row>
    <row r="289" spans="1:5" ht="159.5">
      <c r="A289" s="2" t="s">
        <v>29</v>
      </c>
      <c r="B289" s="2" t="s">
        <v>30</v>
      </c>
      <c r="C289" s="2" t="s">
        <v>500</v>
      </c>
      <c r="D289" s="2">
        <v>0</v>
      </c>
      <c r="E289" s="2" t="s">
        <v>580</v>
      </c>
    </row>
    <row r="290" spans="1:5" ht="101.5">
      <c r="A290" s="2" t="s">
        <v>29</v>
      </c>
      <c r="B290" s="2" t="s">
        <v>30</v>
      </c>
      <c r="C290" s="2" t="s">
        <v>241</v>
      </c>
      <c r="D290" s="2">
        <v>0</v>
      </c>
      <c r="E290" s="2" t="s">
        <v>581</v>
      </c>
    </row>
    <row r="291" spans="1:5" ht="101.5">
      <c r="A291" s="2" t="s">
        <v>29</v>
      </c>
      <c r="B291" s="2" t="s">
        <v>30</v>
      </c>
      <c r="C291" s="2" t="s">
        <v>243</v>
      </c>
      <c r="D291" s="2">
        <v>0</v>
      </c>
      <c r="E291" s="2" t="s">
        <v>582</v>
      </c>
    </row>
    <row r="292" spans="1:5" ht="72.5">
      <c r="A292" s="2" t="s">
        <v>29</v>
      </c>
      <c r="B292" s="2" t="s">
        <v>30</v>
      </c>
      <c r="C292" s="2" t="s">
        <v>245</v>
      </c>
      <c r="D292" s="2">
        <v>0</v>
      </c>
      <c r="E292" s="2" t="s">
        <v>583</v>
      </c>
    </row>
    <row r="293" spans="1:5" ht="130.5">
      <c r="A293" s="2" t="s">
        <v>29</v>
      </c>
      <c r="B293" s="2" t="s">
        <v>30</v>
      </c>
      <c r="C293" s="2" t="s">
        <v>247</v>
      </c>
      <c r="D293" s="2">
        <v>0.5</v>
      </c>
      <c r="E293" s="2" t="s">
        <v>584</v>
      </c>
    </row>
    <row r="294" spans="1:5" ht="87">
      <c r="A294" s="2" t="s">
        <v>29</v>
      </c>
      <c r="B294" s="2" t="s">
        <v>30</v>
      </c>
      <c r="C294" s="2" t="s">
        <v>249</v>
      </c>
      <c r="D294" s="2">
        <v>0</v>
      </c>
      <c r="E294" s="2" t="s">
        <v>466</v>
      </c>
    </row>
    <row r="295" spans="1:5" ht="87">
      <c r="A295" s="2" t="s">
        <v>29</v>
      </c>
      <c r="B295" s="2" t="s">
        <v>30</v>
      </c>
      <c r="C295" s="2" t="s">
        <v>251</v>
      </c>
      <c r="D295" s="2">
        <v>0</v>
      </c>
      <c r="E295" s="2" t="s">
        <v>585</v>
      </c>
    </row>
    <row r="296" spans="1:5" ht="246.5">
      <c r="A296" s="2" t="s">
        <v>29</v>
      </c>
      <c r="B296" s="2" t="s">
        <v>30</v>
      </c>
      <c r="C296" s="2" t="s">
        <v>253</v>
      </c>
      <c r="D296" s="2">
        <v>0.5</v>
      </c>
      <c r="E296" s="2" t="s">
        <v>586</v>
      </c>
    </row>
    <row r="297" spans="1:5" ht="87">
      <c r="A297" s="2" t="s">
        <v>29</v>
      </c>
      <c r="B297" s="2" t="s">
        <v>30</v>
      </c>
      <c r="C297" s="2" t="s">
        <v>255</v>
      </c>
      <c r="D297" s="2">
        <v>0</v>
      </c>
      <c r="E297" s="2" t="s">
        <v>587</v>
      </c>
    </row>
    <row r="298" spans="1:5" ht="72.5">
      <c r="A298" s="2" t="s">
        <v>29</v>
      </c>
      <c r="B298" s="2" t="s">
        <v>30</v>
      </c>
      <c r="C298" s="2" t="s">
        <v>257</v>
      </c>
      <c r="D298" s="2">
        <v>0</v>
      </c>
      <c r="E298" s="2" t="s">
        <v>344</v>
      </c>
    </row>
    <row r="299" spans="1:5" ht="130.5">
      <c r="A299" s="2" t="s">
        <v>29</v>
      </c>
      <c r="B299" s="2" t="s">
        <v>30</v>
      </c>
      <c r="C299" s="2" t="s">
        <v>259</v>
      </c>
      <c r="D299" s="2">
        <v>0</v>
      </c>
      <c r="E299" s="2" t="s">
        <v>588</v>
      </c>
    </row>
    <row r="300" spans="1:5" ht="116">
      <c r="A300" s="2" t="s">
        <v>29</v>
      </c>
      <c r="B300" s="2" t="s">
        <v>30</v>
      </c>
      <c r="C300" s="2" t="s">
        <v>261</v>
      </c>
      <c r="D300" s="2">
        <v>0</v>
      </c>
      <c r="E300" s="2" t="s">
        <v>589</v>
      </c>
    </row>
    <row r="301" spans="1:5" ht="174">
      <c r="A301" s="2" t="s">
        <v>29</v>
      </c>
      <c r="B301" s="2" t="s">
        <v>30</v>
      </c>
      <c r="C301" s="2" t="s">
        <v>263</v>
      </c>
      <c r="D301" s="2">
        <v>0</v>
      </c>
      <c r="E301" s="2" t="s">
        <v>590</v>
      </c>
    </row>
    <row r="302" spans="1:5" ht="246.5">
      <c r="A302" s="2" t="s">
        <v>29</v>
      </c>
      <c r="B302" s="2" t="s">
        <v>30</v>
      </c>
      <c r="C302" s="2" t="s">
        <v>265</v>
      </c>
      <c r="D302" s="2">
        <v>0.5</v>
      </c>
      <c r="E302" s="2" t="s">
        <v>591</v>
      </c>
    </row>
    <row r="303" spans="1:5" ht="101.5">
      <c r="A303" s="2" t="s">
        <v>29</v>
      </c>
      <c r="B303" s="2" t="s">
        <v>30</v>
      </c>
      <c r="C303" s="2" t="s">
        <v>267</v>
      </c>
      <c r="D303" s="2">
        <v>0</v>
      </c>
      <c r="E303" s="2" t="s">
        <v>592</v>
      </c>
    </row>
    <row r="304" spans="1:5" ht="116">
      <c r="A304" s="2" t="s">
        <v>29</v>
      </c>
      <c r="B304" s="2" t="s">
        <v>30</v>
      </c>
      <c r="C304" s="2" t="s">
        <v>269</v>
      </c>
      <c r="D304" s="2">
        <v>0</v>
      </c>
      <c r="E304" s="2" t="s">
        <v>593</v>
      </c>
    </row>
    <row r="305" spans="1:5" ht="174">
      <c r="A305" s="2" t="s">
        <v>29</v>
      </c>
      <c r="B305" s="2" t="s">
        <v>30</v>
      </c>
      <c r="C305" s="2" t="s">
        <v>271</v>
      </c>
      <c r="D305" s="2">
        <v>0</v>
      </c>
      <c r="E305" s="2" t="s">
        <v>594</v>
      </c>
    </row>
    <row r="306" spans="1:5" ht="101.5">
      <c r="A306" s="2" t="s">
        <v>29</v>
      </c>
      <c r="B306" s="2" t="s">
        <v>30</v>
      </c>
      <c r="C306" s="2" t="s">
        <v>273</v>
      </c>
      <c r="D306" s="2">
        <v>0</v>
      </c>
      <c r="E306" s="2" t="s">
        <v>595</v>
      </c>
    </row>
    <row r="307" spans="1:5" ht="130.5">
      <c r="A307" s="2" t="s">
        <v>29</v>
      </c>
      <c r="B307" s="2" t="s">
        <v>30</v>
      </c>
      <c r="C307" s="2" t="s">
        <v>275</v>
      </c>
      <c r="D307" s="2">
        <v>0</v>
      </c>
      <c r="E307" s="2" t="s">
        <v>596</v>
      </c>
    </row>
    <row r="308" spans="1:5" ht="87">
      <c r="A308" s="2" t="s">
        <v>29</v>
      </c>
      <c r="B308" s="2" t="s">
        <v>30</v>
      </c>
      <c r="C308" s="2" t="s">
        <v>277</v>
      </c>
      <c r="D308" s="2">
        <v>0</v>
      </c>
      <c r="E308" s="2" t="s">
        <v>354</v>
      </c>
    </row>
    <row r="309" spans="1:5" ht="145">
      <c r="A309" s="2" t="s">
        <v>29</v>
      </c>
      <c r="B309" s="2" t="s">
        <v>30</v>
      </c>
      <c r="C309" s="2" t="s">
        <v>279</v>
      </c>
      <c r="D309" s="2">
        <v>0</v>
      </c>
      <c r="E309" s="2" t="s">
        <v>597</v>
      </c>
    </row>
    <row r="310" spans="1:5" ht="145">
      <c r="A310" s="2" t="s">
        <v>29</v>
      </c>
      <c r="B310" s="2" t="s">
        <v>30</v>
      </c>
      <c r="C310" s="2" t="s">
        <v>281</v>
      </c>
      <c r="D310" s="2">
        <v>1</v>
      </c>
      <c r="E310" s="2" t="s">
        <v>598</v>
      </c>
    </row>
    <row r="311" spans="1:5" ht="101.5">
      <c r="A311" s="2" t="s">
        <v>29</v>
      </c>
      <c r="B311" s="2" t="s">
        <v>30</v>
      </c>
      <c r="C311" s="2" t="s">
        <v>283</v>
      </c>
      <c r="D311" s="2">
        <v>0</v>
      </c>
      <c r="E311" s="2" t="s">
        <v>599</v>
      </c>
    </row>
    <row r="312" spans="1:5" ht="116">
      <c r="A312" s="2" t="s">
        <v>29</v>
      </c>
      <c r="B312" s="2" t="s">
        <v>30</v>
      </c>
      <c r="C312" s="2" t="s">
        <v>285</v>
      </c>
      <c r="D312" s="2">
        <v>0</v>
      </c>
      <c r="E312" s="2" t="s">
        <v>600</v>
      </c>
    </row>
    <row r="313" spans="1:5" ht="101.5">
      <c r="A313" s="2" t="s">
        <v>29</v>
      </c>
      <c r="B313" s="2" t="s">
        <v>30</v>
      </c>
      <c r="C313" s="2" t="s">
        <v>287</v>
      </c>
      <c r="D313" s="2">
        <v>0</v>
      </c>
      <c r="E313" s="2" t="s">
        <v>523</v>
      </c>
    </row>
    <row r="314" spans="1:5" ht="145">
      <c r="A314" s="2" t="s">
        <v>29</v>
      </c>
      <c r="B314" s="2" t="s">
        <v>30</v>
      </c>
      <c r="C314" s="2" t="s">
        <v>289</v>
      </c>
      <c r="D314" s="2">
        <v>0</v>
      </c>
      <c r="E314" s="2" t="s">
        <v>601</v>
      </c>
    </row>
    <row r="315" spans="1:5" ht="101.5">
      <c r="A315" s="2" t="s">
        <v>29</v>
      </c>
      <c r="B315" s="2" t="s">
        <v>30</v>
      </c>
      <c r="C315" s="2" t="s">
        <v>291</v>
      </c>
      <c r="D315" s="2">
        <v>0</v>
      </c>
      <c r="E315" s="2" t="s">
        <v>361</v>
      </c>
    </row>
    <row r="316" spans="1:5" ht="116">
      <c r="A316" s="2" t="s">
        <v>29</v>
      </c>
      <c r="B316" s="2" t="s">
        <v>30</v>
      </c>
      <c r="C316" s="2" t="s">
        <v>293</v>
      </c>
      <c r="D316" s="2">
        <v>0</v>
      </c>
      <c r="E316" s="2" t="s">
        <v>482</v>
      </c>
    </row>
    <row r="317" spans="1:5" ht="130.5">
      <c r="A317" s="2" t="s">
        <v>29</v>
      </c>
      <c r="B317" s="2" t="s">
        <v>30</v>
      </c>
      <c r="C317" s="2" t="s">
        <v>602</v>
      </c>
      <c r="D317" s="2">
        <v>0</v>
      </c>
      <c r="E317" s="2" t="s">
        <v>603</v>
      </c>
    </row>
    <row r="318" spans="1:5" ht="101.5">
      <c r="A318" s="2" t="s">
        <v>29</v>
      </c>
      <c r="B318" s="2" t="s">
        <v>30</v>
      </c>
      <c r="C318" s="2" t="s">
        <v>544</v>
      </c>
      <c r="D318" s="2">
        <v>0</v>
      </c>
      <c r="E318" s="2" t="s">
        <v>604</v>
      </c>
    </row>
    <row r="319" spans="1:5" ht="232">
      <c r="A319" s="2" t="s">
        <v>29</v>
      </c>
      <c r="B319" s="2" t="s">
        <v>30</v>
      </c>
      <c r="C319" s="2" t="s">
        <v>545</v>
      </c>
      <c r="D319" s="2">
        <v>0</v>
      </c>
      <c r="E319" s="2" t="s">
        <v>605</v>
      </c>
    </row>
    <row r="320" spans="1:5" ht="246.5">
      <c r="A320" s="2" t="s">
        <v>29</v>
      </c>
      <c r="B320" s="2" t="s">
        <v>30</v>
      </c>
      <c r="C320" s="2" t="s">
        <v>547</v>
      </c>
      <c r="D320" s="2">
        <v>0.5</v>
      </c>
      <c r="E320" s="2" t="s">
        <v>606</v>
      </c>
    </row>
    <row r="321" spans="1:5" ht="174">
      <c r="A321" s="2" t="s">
        <v>29</v>
      </c>
      <c r="B321" s="2" t="s">
        <v>30</v>
      </c>
      <c r="C321" s="2" t="s">
        <v>549</v>
      </c>
      <c r="D321" s="2">
        <v>0.5</v>
      </c>
      <c r="E321" s="2" t="s">
        <v>607</v>
      </c>
    </row>
    <row r="322" spans="1:5" ht="87">
      <c r="A322" s="2" t="s">
        <v>29</v>
      </c>
      <c r="B322" s="2" t="s">
        <v>30</v>
      </c>
      <c r="C322" s="2" t="s">
        <v>551</v>
      </c>
      <c r="D322" s="2">
        <v>0</v>
      </c>
      <c r="E322" s="2" t="s">
        <v>608</v>
      </c>
    </row>
    <row r="323" spans="1:5" ht="72.5">
      <c r="A323" s="2" t="s">
        <v>29</v>
      </c>
      <c r="B323" s="2" t="s">
        <v>30</v>
      </c>
      <c r="C323" s="2" t="s">
        <v>552</v>
      </c>
      <c r="D323" s="2">
        <v>0</v>
      </c>
      <c r="E323" s="2" t="s">
        <v>536</v>
      </c>
    </row>
    <row r="324" spans="1:5" ht="116">
      <c r="A324" s="2" t="s">
        <v>29</v>
      </c>
      <c r="B324" s="2" t="s">
        <v>30</v>
      </c>
      <c r="C324" s="2" t="s">
        <v>609</v>
      </c>
      <c r="D324" s="2">
        <v>0</v>
      </c>
      <c r="E324" s="2" t="s">
        <v>610</v>
      </c>
    </row>
    <row r="325" spans="1:5" ht="101.5">
      <c r="A325" s="2" t="s">
        <v>29</v>
      </c>
      <c r="B325" s="2" t="s">
        <v>30</v>
      </c>
      <c r="C325" s="2" t="s">
        <v>553</v>
      </c>
      <c r="D325" s="2">
        <v>0</v>
      </c>
      <c r="E325" s="2" t="s">
        <v>611</v>
      </c>
    </row>
    <row r="326" spans="1:5" ht="87">
      <c r="A326" s="2" t="s">
        <v>29</v>
      </c>
      <c r="B326" s="2" t="s">
        <v>30</v>
      </c>
      <c r="C326" s="2" t="s">
        <v>612</v>
      </c>
      <c r="D326" s="2">
        <v>0</v>
      </c>
      <c r="E326" s="2" t="s">
        <v>613</v>
      </c>
    </row>
    <row r="327" spans="1:5" ht="174">
      <c r="A327" s="2" t="s">
        <v>29</v>
      </c>
      <c r="B327" s="2" t="s">
        <v>30</v>
      </c>
      <c r="C327" s="2" t="s">
        <v>554</v>
      </c>
      <c r="D327" s="2">
        <v>1</v>
      </c>
      <c r="E327" s="2" t="s">
        <v>614</v>
      </c>
    </row>
    <row r="328" spans="1:5" ht="72.5">
      <c r="A328" s="2" t="s">
        <v>29</v>
      </c>
      <c r="B328" s="2" t="s">
        <v>30</v>
      </c>
      <c r="C328" s="2" t="s">
        <v>615</v>
      </c>
      <c r="D328" s="2">
        <v>0</v>
      </c>
      <c r="E328" s="2" t="s">
        <v>616</v>
      </c>
    </row>
    <row r="329" spans="1:5" ht="159.5">
      <c r="A329" s="2" t="s">
        <v>29</v>
      </c>
      <c r="B329" s="2" t="s">
        <v>30</v>
      </c>
      <c r="C329" s="2" t="s">
        <v>556</v>
      </c>
      <c r="D329" s="2">
        <v>1</v>
      </c>
      <c r="E329" s="2" t="s">
        <v>617</v>
      </c>
    </row>
    <row r="330" spans="1:5" ht="87">
      <c r="A330" s="2" t="s">
        <v>29</v>
      </c>
      <c r="B330" s="2" t="s">
        <v>30</v>
      </c>
      <c r="C330" s="2" t="s">
        <v>618</v>
      </c>
      <c r="D330" s="2">
        <v>0</v>
      </c>
      <c r="E330" s="2" t="s">
        <v>619</v>
      </c>
    </row>
    <row r="331" spans="1:5" ht="101.5">
      <c r="A331" s="2" t="s">
        <v>29</v>
      </c>
      <c r="B331" s="2" t="s">
        <v>30</v>
      </c>
      <c r="C331" s="2" t="s">
        <v>557</v>
      </c>
      <c r="D331" s="2">
        <v>0</v>
      </c>
      <c r="E331" s="2" t="s">
        <v>620</v>
      </c>
    </row>
    <row r="332" spans="1:5" ht="217.5">
      <c r="A332" s="2" t="s">
        <v>29</v>
      </c>
      <c r="B332" s="2" t="s">
        <v>30</v>
      </c>
      <c r="C332" s="2" t="s">
        <v>621</v>
      </c>
      <c r="D332" s="2">
        <v>0</v>
      </c>
      <c r="E332" s="2" t="s">
        <v>622</v>
      </c>
    </row>
    <row r="333" spans="1:5" ht="188.5">
      <c r="A333" s="2" t="s">
        <v>29</v>
      </c>
      <c r="B333" s="2" t="s">
        <v>30</v>
      </c>
      <c r="C333" s="2" t="s">
        <v>558</v>
      </c>
      <c r="D333" s="2">
        <v>0.5</v>
      </c>
      <c r="E333" s="2" t="s">
        <v>623</v>
      </c>
    </row>
    <row r="334" spans="1:5" ht="101.5">
      <c r="A334" s="2" t="s">
        <v>29</v>
      </c>
      <c r="B334" s="2" t="s">
        <v>30</v>
      </c>
      <c r="C334" s="2" t="s">
        <v>624</v>
      </c>
      <c r="D334" s="2">
        <v>0</v>
      </c>
      <c r="E334" s="2" t="s">
        <v>625</v>
      </c>
    </row>
    <row r="335" spans="1:5" ht="101.5">
      <c r="A335" s="2" t="s">
        <v>29</v>
      </c>
      <c r="B335" s="2" t="s">
        <v>30</v>
      </c>
      <c r="C335" s="2" t="s">
        <v>560</v>
      </c>
      <c r="D335" s="2">
        <v>0</v>
      </c>
      <c r="E335" s="2" t="s">
        <v>626</v>
      </c>
    </row>
    <row r="336" spans="1:5" ht="72.5">
      <c r="A336" s="2" t="s">
        <v>29</v>
      </c>
      <c r="B336" s="2" t="s">
        <v>30</v>
      </c>
      <c r="C336" s="2" t="s">
        <v>627</v>
      </c>
      <c r="D336" s="2">
        <v>0</v>
      </c>
      <c r="E336" s="2" t="s">
        <v>628</v>
      </c>
    </row>
    <row r="337" spans="1:5" ht="101.5">
      <c r="A337" s="2" t="s">
        <v>29</v>
      </c>
      <c r="B337" s="2" t="s">
        <v>30</v>
      </c>
      <c r="C337" s="2" t="s">
        <v>561</v>
      </c>
      <c r="D337" s="2">
        <v>0</v>
      </c>
      <c r="E337" s="2" t="s">
        <v>629</v>
      </c>
    </row>
    <row r="338" spans="1:5" ht="29">
      <c r="A338" s="2" t="s">
        <v>29</v>
      </c>
      <c r="B338" s="2" t="s">
        <v>30</v>
      </c>
      <c r="C338" s="2" t="s">
        <v>315</v>
      </c>
      <c r="E338" s="2" t="s">
        <v>630</v>
      </c>
    </row>
    <row r="339" spans="1:5" ht="29">
      <c r="A339" s="2" t="s">
        <v>29</v>
      </c>
      <c r="B339" s="2" t="s">
        <v>30</v>
      </c>
      <c r="C339" s="2" t="s">
        <v>323</v>
      </c>
      <c r="D339" s="2">
        <v>0.85</v>
      </c>
      <c r="E339" s="2" t="s">
        <v>631</v>
      </c>
    </row>
    <row r="340" spans="1:5" ht="72.5">
      <c r="A340" s="2" t="s">
        <v>29</v>
      </c>
      <c r="B340" s="2" t="s">
        <v>30</v>
      </c>
      <c r="C340" s="2" t="s">
        <v>325</v>
      </c>
      <c r="D340" s="2">
        <v>0</v>
      </c>
      <c r="E340" s="2" t="s">
        <v>575</v>
      </c>
    </row>
    <row r="341" spans="1:5" ht="203">
      <c r="A341" s="2" t="s">
        <v>29</v>
      </c>
      <c r="B341" s="2" t="s">
        <v>30</v>
      </c>
      <c r="C341" s="2" t="s">
        <v>327</v>
      </c>
      <c r="D341" s="2">
        <v>0</v>
      </c>
      <c r="E341" s="2" t="s">
        <v>632</v>
      </c>
    </row>
    <row r="342" spans="1:5" ht="145">
      <c r="A342" s="2" t="s">
        <v>31</v>
      </c>
      <c r="B342" s="2" t="s">
        <v>30</v>
      </c>
      <c r="C342" s="2" t="s">
        <v>235</v>
      </c>
      <c r="D342" s="2">
        <v>1</v>
      </c>
      <c r="E342" s="2" t="s">
        <v>633</v>
      </c>
    </row>
    <row r="343" spans="1:5" ht="409.5">
      <c r="A343" s="2" t="s">
        <v>31</v>
      </c>
      <c r="B343" s="2" t="s">
        <v>30</v>
      </c>
      <c r="C343" s="2" t="s">
        <v>237</v>
      </c>
      <c r="D343" s="2">
        <v>0.5</v>
      </c>
      <c r="E343" s="2" t="s">
        <v>634</v>
      </c>
    </row>
    <row r="344" spans="1:5" ht="333.5">
      <c r="A344" s="2" t="s">
        <v>31</v>
      </c>
      <c r="B344" s="2" t="s">
        <v>30</v>
      </c>
      <c r="C344" s="2" t="s">
        <v>498</v>
      </c>
      <c r="D344" s="2">
        <v>0.5</v>
      </c>
      <c r="E344" s="2" t="s">
        <v>635</v>
      </c>
    </row>
    <row r="345" spans="1:5" ht="261">
      <c r="A345" s="2" t="s">
        <v>31</v>
      </c>
      <c r="B345" s="2" t="s">
        <v>30</v>
      </c>
      <c r="C345" s="2" t="s">
        <v>500</v>
      </c>
      <c r="D345" s="2">
        <v>0.5</v>
      </c>
      <c r="E345" s="2" t="s">
        <v>636</v>
      </c>
    </row>
    <row r="346" spans="1:5" ht="159.5">
      <c r="A346" s="2" t="s">
        <v>31</v>
      </c>
      <c r="B346" s="2" t="s">
        <v>30</v>
      </c>
      <c r="C346" s="2" t="s">
        <v>241</v>
      </c>
      <c r="D346" s="2">
        <v>0</v>
      </c>
      <c r="E346" s="2" t="s">
        <v>637</v>
      </c>
    </row>
    <row r="347" spans="1:5" ht="101.5">
      <c r="A347" s="2" t="s">
        <v>31</v>
      </c>
      <c r="B347" s="2" t="s">
        <v>30</v>
      </c>
      <c r="C347" s="2" t="s">
        <v>243</v>
      </c>
      <c r="D347" s="2">
        <v>0</v>
      </c>
      <c r="E347" s="2" t="s">
        <v>582</v>
      </c>
    </row>
    <row r="348" spans="1:5" ht="72.5">
      <c r="A348" s="2" t="s">
        <v>31</v>
      </c>
      <c r="B348" s="2" t="s">
        <v>30</v>
      </c>
      <c r="C348" s="2" t="s">
        <v>245</v>
      </c>
      <c r="D348" s="2">
        <v>0</v>
      </c>
      <c r="E348" s="2" t="s">
        <v>583</v>
      </c>
    </row>
    <row r="349" spans="1:5" ht="188.5">
      <c r="A349" s="2" t="s">
        <v>31</v>
      </c>
      <c r="B349" s="2" t="s">
        <v>30</v>
      </c>
      <c r="C349" s="2" t="s">
        <v>247</v>
      </c>
      <c r="D349" s="2">
        <v>1</v>
      </c>
      <c r="E349" s="2" t="s">
        <v>638</v>
      </c>
    </row>
    <row r="350" spans="1:5" ht="87">
      <c r="A350" s="2" t="s">
        <v>31</v>
      </c>
      <c r="B350" s="2" t="s">
        <v>30</v>
      </c>
      <c r="C350" s="2" t="s">
        <v>249</v>
      </c>
      <c r="D350" s="2">
        <v>0</v>
      </c>
      <c r="E350" s="2" t="s">
        <v>466</v>
      </c>
    </row>
    <row r="351" spans="1:5" ht="174">
      <c r="A351" s="2" t="s">
        <v>31</v>
      </c>
      <c r="B351" s="2" t="s">
        <v>30</v>
      </c>
      <c r="C351" s="2" t="s">
        <v>251</v>
      </c>
      <c r="D351" s="2">
        <v>0</v>
      </c>
      <c r="E351" s="2" t="s">
        <v>639</v>
      </c>
    </row>
    <row r="352" spans="1:5" ht="101.5">
      <c r="A352" s="2" t="s">
        <v>31</v>
      </c>
      <c r="B352" s="2" t="s">
        <v>30</v>
      </c>
      <c r="C352" s="2" t="s">
        <v>253</v>
      </c>
      <c r="D352" s="2">
        <v>0</v>
      </c>
      <c r="E352" s="2" t="s">
        <v>640</v>
      </c>
    </row>
    <row r="353" spans="1:5" ht="188.5">
      <c r="A353" s="2" t="s">
        <v>31</v>
      </c>
      <c r="B353" s="2" t="s">
        <v>30</v>
      </c>
      <c r="C353" s="2" t="s">
        <v>255</v>
      </c>
      <c r="D353" s="2">
        <v>0</v>
      </c>
      <c r="E353" s="2" t="s">
        <v>641</v>
      </c>
    </row>
    <row r="354" spans="1:5" ht="101.5">
      <c r="A354" s="2" t="s">
        <v>31</v>
      </c>
      <c r="B354" s="2" t="s">
        <v>30</v>
      </c>
      <c r="C354" s="2" t="s">
        <v>257</v>
      </c>
      <c r="D354" s="2">
        <v>0</v>
      </c>
      <c r="E354" s="2" t="s">
        <v>642</v>
      </c>
    </row>
    <row r="355" spans="1:5" ht="203">
      <c r="A355" s="2" t="s">
        <v>31</v>
      </c>
      <c r="B355" s="2" t="s">
        <v>30</v>
      </c>
      <c r="C355" s="2" t="s">
        <v>259</v>
      </c>
      <c r="D355" s="2">
        <v>0.5</v>
      </c>
      <c r="E355" s="2" t="s">
        <v>643</v>
      </c>
    </row>
    <row r="356" spans="1:5" ht="188.5">
      <c r="A356" s="2" t="s">
        <v>31</v>
      </c>
      <c r="B356" s="2" t="s">
        <v>30</v>
      </c>
      <c r="C356" s="2" t="s">
        <v>261</v>
      </c>
      <c r="D356" s="2">
        <v>1.5</v>
      </c>
      <c r="E356" s="2" t="s">
        <v>644</v>
      </c>
    </row>
    <row r="357" spans="1:5" ht="232">
      <c r="A357" s="2" t="s">
        <v>31</v>
      </c>
      <c r="B357" s="2" t="s">
        <v>30</v>
      </c>
      <c r="C357" s="2" t="s">
        <v>263</v>
      </c>
      <c r="D357" s="2">
        <v>0.5</v>
      </c>
      <c r="E357" s="2" t="s">
        <v>645</v>
      </c>
    </row>
    <row r="358" spans="1:5" ht="290">
      <c r="A358" s="2" t="s">
        <v>31</v>
      </c>
      <c r="B358" s="2" t="s">
        <v>30</v>
      </c>
      <c r="C358" s="2" t="s">
        <v>265</v>
      </c>
      <c r="D358" s="2">
        <v>0.5</v>
      </c>
      <c r="E358" s="2" t="s">
        <v>646</v>
      </c>
    </row>
    <row r="359" spans="1:5" ht="145">
      <c r="A359" s="2" t="s">
        <v>31</v>
      </c>
      <c r="B359" s="2" t="s">
        <v>30</v>
      </c>
      <c r="C359" s="2" t="s">
        <v>267</v>
      </c>
      <c r="D359" s="2">
        <v>1</v>
      </c>
      <c r="E359" s="2" t="s">
        <v>647</v>
      </c>
    </row>
    <row r="360" spans="1:5" ht="159.5">
      <c r="A360" s="2" t="s">
        <v>31</v>
      </c>
      <c r="B360" s="2" t="s">
        <v>30</v>
      </c>
      <c r="C360" s="2" t="s">
        <v>269</v>
      </c>
      <c r="D360" s="2">
        <v>0</v>
      </c>
      <c r="E360" s="2" t="s">
        <v>648</v>
      </c>
    </row>
    <row r="361" spans="1:5" ht="130.5">
      <c r="A361" s="2" t="s">
        <v>31</v>
      </c>
      <c r="B361" s="2" t="s">
        <v>30</v>
      </c>
      <c r="C361" s="2" t="s">
        <v>271</v>
      </c>
      <c r="D361" s="2">
        <v>0</v>
      </c>
      <c r="E361" s="2" t="s">
        <v>649</v>
      </c>
    </row>
    <row r="362" spans="1:5" ht="87">
      <c r="A362" s="2" t="s">
        <v>31</v>
      </c>
      <c r="B362" s="2" t="s">
        <v>30</v>
      </c>
      <c r="C362" s="2" t="s">
        <v>273</v>
      </c>
      <c r="D362" s="2">
        <v>0</v>
      </c>
      <c r="E362" s="2" t="s">
        <v>477</v>
      </c>
    </row>
    <row r="363" spans="1:5" ht="101.5">
      <c r="A363" s="2" t="s">
        <v>31</v>
      </c>
      <c r="B363" s="2" t="s">
        <v>30</v>
      </c>
      <c r="C363" s="2" t="s">
        <v>275</v>
      </c>
      <c r="D363" s="2">
        <v>0</v>
      </c>
      <c r="E363" s="2" t="s">
        <v>650</v>
      </c>
    </row>
    <row r="364" spans="1:5" ht="87">
      <c r="A364" s="2" t="s">
        <v>31</v>
      </c>
      <c r="B364" s="2" t="s">
        <v>30</v>
      </c>
      <c r="C364" s="2" t="s">
        <v>277</v>
      </c>
      <c r="D364" s="2">
        <v>0</v>
      </c>
      <c r="E364" s="2" t="s">
        <v>354</v>
      </c>
    </row>
    <row r="365" spans="1:5" ht="145">
      <c r="A365" s="2" t="s">
        <v>31</v>
      </c>
      <c r="B365" s="2" t="s">
        <v>30</v>
      </c>
      <c r="C365" s="2" t="s">
        <v>279</v>
      </c>
      <c r="D365" s="2">
        <v>0</v>
      </c>
      <c r="E365" s="2" t="s">
        <v>597</v>
      </c>
    </row>
    <row r="366" spans="1:5" ht="348">
      <c r="A366" s="2" t="s">
        <v>31</v>
      </c>
      <c r="B366" s="2" t="s">
        <v>30</v>
      </c>
      <c r="C366" s="2" t="s">
        <v>281</v>
      </c>
      <c r="D366" s="2">
        <v>1.5</v>
      </c>
      <c r="E366" s="2" t="s">
        <v>651</v>
      </c>
    </row>
    <row r="367" spans="1:5" ht="217.5">
      <c r="A367" s="2" t="s">
        <v>31</v>
      </c>
      <c r="B367" s="2" t="s">
        <v>30</v>
      </c>
      <c r="C367" s="2" t="s">
        <v>283</v>
      </c>
      <c r="D367" s="2">
        <v>0</v>
      </c>
      <c r="E367" s="2" t="s">
        <v>652</v>
      </c>
    </row>
    <row r="368" spans="1:5" ht="116">
      <c r="A368" s="2" t="s">
        <v>31</v>
      </c>
      <c r="B368" s="2" t="s">
        <v>30</v>
      </c>
      <c r="C368" s="2" t="s">
        <v>285</v>
      </c>
      <c r="D368" s="2">
        <v>0</v>
      </c>
      <c r="E368" s="2" t="s">
        <v>600</v>
      </c>
    </row>
    <row r="369" spans="1:5" ht="217.5">
      <c r="A369" s="2" t="s">
        <v>31</v>
      </c>
      <c r="B369" s="2" t="s">
        <v>30</v>
      </c>
      <c r="C369" s="2" t="s">
        <v>287</v>
      </c>
      <c r="D369" s="2">
        <v>0</v>
      </c>
      <c r="E369" s="2" t="s">
        <v>653</v>
      </c>
    </row>
    <row r="370" spans="1:5" ht="217.5">
      <c r="A370" s="2" t="s">
        <v>31</v>
      </c>
      <c r="B370" s="2" t="s">
        <v>30</v>
      </c>
      <c r="C370" s="2" t="s">
        <v>289</v>
      </c>
      <c r="D370" s="2">
        <v>0.5</v>
      </c>
      <c r="E370" s="2" t="s">
        <v>654</v>
      </c>
    </row>
    <row r="371" spans="1:5" ht="101.5">
      <c r="A371" s="2" t="s">
        <v>31</v>
      </c>
      <c r="B371" s="2" t="s">
        <v>30</v>
      </c>
      <c r="C371" s="2" t="s">
        <v>291</v>
      </c>
      <c r="D371" s="2">
        <v>0</v>
      </c>
      <c r="E371" s="2" t="s">
        <v>361</v>
      </c>
    </row>
    <row r="372" spans="1:5" ht="116">
      <c r="A372" s="2" t="s">
        <v>31</v>
      </c>
      <c r="B372" s="2" t="s">
        <v>30</v>
      </c>
      <c r="C372" s="2" t="s">
        <v>293</v>
      </c>
      <c r="D372" s="2">
        <v>0</v>
      </c>
      <c r="E372" s="2" t="s">
        <v>482</v>
      </c>
    </row>
    <row r="373" spans="1:5" ht="101.5">
      <c r="A373" s="2" t="s">
        <v>31</v>
      </c>
      <c r="B373" s="2" t="s">
        <v>30</v>
      </c>
      <c r="C373" s="2" t="s">
        <v>602</v>
      </c>
      <c r="D373" s="2">
        <v>0</v>
      </c>
      <c r="E373" s="2" t="s">
        <v>655</v>
      </c>
    </row>
    <row r="374" spans="1:5" ht="101.5">
      <c r="A374" s="2" t="s">
        <v>31</v>
      </c>
      <c r="B374" s="2" t="s">
        <v>30</v>
      </c>
      <c r="C374" s="2" t="s">
        <v>544</v>
      </c>
      <c r="D374" s="2">
        <v>0</v>
      </c>
      <c r="E374" s="2" t="s">
        <v>604</v>
      </c>
    </row>
    <row r="375" spans="1:5" ht="217.5">
      <c r="A375" s="2" t="s">
        <v>31</v>
      </c>
      <c r="B375" s="2" t="s">
        <v>30</v>
      </c>
      <c r="C375" s="2" t="s">
        <v>545</v>
      </c>
      <c r="D375" s="2">
        <v>0.5</v>
      </c>
      <c r="E375" s="2" t="s">
        <v>656</v>
      </c>
    </row>
    <row r="376" spans="1:5" ht="232">
      <c r="A376" s="2" t="s">
        <v>31</v>
      </c>
      <c r="B376" s="2" t="s">
        <v>30</v>
      </c>
      <c r="C376" s="2" t="s">
        <v>547</v>
      </c>
      <c r="D376" s="2">
        <v>0.5</v>
      </c>
      <c r="E376" s="2" t="s">
        <v>657</v>
      </c>
    </row>
    <row r="377" spans="1:5" ht="203">
      <c r="A377" s="2" t="s">
        <v>31</v>
      </c>
      <c r="B377" s="2" t="s">
        <v>30</v>
      </c>
      <c r="C377" s="2" t="s">
        <v>549</v>
      </c>
      <c r="D377" s="2">
        <v>0.5</v>
      </c>
      <c r="E377" s="2" t="s">
        <v>658</v>
      </c>
    </row>
    <row r="378" spans="1:5" ht="87">
      <c r="A378" s="2" t="s">
        <v>31</v>
      </c>
      <c r="B378" s="2" t="s">
        <v>30</v>
      </c>
      <c r="C378" s="2" t="s">
        <v>551</v>
      </c>
      <c r="D378" s="2">
        <v>0</v>
      </c>
      <c r="E378" s="2" t="s">
        <v>608</v>
      </c>
    </row>
    <row r="379" spans="1:5" ht="72.5">
      <c r="A379" s="2" t="s">
        <v>31</v>
      </c>
      <c r="B379" s="2" t="s">
        <v>30</v>
      </c>
      <c r="C379" s="2" t="s">
        <v>552</v>
      </c>
      <c r="D379" s="2">
        <v>0</v>
      </c>
      <c r="E379" s="2" t="s">
        <v>536</v>
      </c>
    </row>
    <row r="380" spans="1:5" ht="174">
      <c r="A380" s="2" t="s">
        <v>31</v>
      </c>
      <c r="B380" s="2" t="s">
        <v>30</v>
      </c>
      <c r="C380" s="2" t="s">
        <v>609</v>
      </c>
      <c r="D380" s="2">
        <v>0.5</v>
      </c>
      <c r="E380" s="2" t="s">
        <v>659</v>
      </c>
    </row>
    <row r="381" spans="1:5" ht="130.5">
      <c r="A381" s="2" t="s">
        <v>31</v>
      </c>
      <c r="B381" s="2" t="s">
        <v>30</v>
      </c>
      <c r="C381" s="2" t="s">
        <v>553</v>
      </c>
      <c r="D381" s="2">
        <v>0</v>
      </c>
      <c r="E381" s="2" t="s">
        <v>660</v>
      </c>
    </row>
    <row r="382" spans="1:5" ht="130.5">
      <c r="A382" s="2" t="s">
        <v>31</v>
      </c>
      <c r="B382" s="2" t="s">
        <v>30</v>
      </c>
      <c r="C382" s="2" t="s">
        <v>612</v>
      </c>
      <c r="D382" s="2">
        <v>0</v>
      </c>
      <c r="E382" s="2" t="s">
        <v>661</v>
      </c>
    </row>
    <row r="383" spans="1:5" ht="159.5">
      <c r="A383" s="2" t="s">
        <v>31</v>
      </c>
      <c r="B383" s="2" t="s">
        <v>30</v>
      </c>
      <c r="C383" s="2" t="s">
        <v>554</v>
      </c>
      <c r="D383" s="2">
        <v>1</v>
      </c>
      <c r="E383" s="2" t="s">
        <v>662</v>
      </c>
    </row>
    <row r="384" spans="1:5" ht="116">
      <c r="A384" s="2" t="s">
        <v>31</v>
      </c>
      <c r="B384" s="2" t="s">
        <v>30</v>
      </c>
      <c r="C384" s="2" t="s">
        <v>615</v>
      </c>
      <c r="D384" s="2">
        <v>1</v>
      </c>
      <c r="E384" s="2" t="s">
        <v>663</v>
      </c>
    </row>
    <row r="385" spans="1:5" ht="174">
      <c r="A385" s="2" t="s">
        <v>31</v>
      </c>
      <c r="B385" s="2" t="s">
        <v>30</v>
      </c>
      <c r="C385" s="2" t="s">
        <v>556</v>
      </c>
      <c r="D385" s="2">
        <v>1</v>
      </c>
      <c r="E385" s="2" t="s">
        <v>664</v>
      </c>
    </row>
    <row r="386" spans="1:5" ht="174">
      <c r="A386" s="2" t="s">
        <v>31</v>
      </c>
      <c r="B386" s="2" t="s">
        <v>30</v>
      </c>
      <c r="C386" s="2" t="s">
        <v>618</v>
      </c>
      <c r="D386" s="2">
        <v>1</v>
      </c>
      <c r="E386" s="2" t="s">
        <v>665</v>
      </c>
    </row>
    <row r="387" spans="1:5" ht="174">
      <c r="A387" s="2" t="s">
        <v>31</v>
      </c>
      <c r="B387" s="2" t="s">
        <v>30</v>
      </c>
      <c r="C387" s="2" t="s">
        <v>557</v>
      </c>
      <c r="D387" s="2">
        <v>0</v>
      </c>
      <c r="E387" s="2" t="s">
        <v>666</v>
      </c>
    </row>
    <row r="388" spans="1:5" ht="203">
      <c r="A388" s="2" t="s">
        <v>31</v>
      </c>
      <c r="B388" s="2" t="s">
        <v>30</v>
      </c>
      <c r="C388" s="2" t="s">
        <v>621</v>
      </c>
      <c r="D388" s="2">
        <v>0</v>
      </c>
      <c r="E388" s="2" t="s">
        <v>667</v>
      </c>
    </row>
    <row r="389" spans="1:5" ht="188.5">
      <c r="A389" s="2" t="s">
        <v>31</v>
      </c>
      <c r="B389" s="2" t="s">
        <v>30</v>
      </c>
      <c r="C389" s="2" t="s">
        <v>558</v>
      </c>
      <c r="D389" s="2">
        <v>0.5</v>
      </c>
      <c r="E389" s="2" t="s">
        <v>668</v>
      </c>
    </row>
    <row r="390" spans="1:5" ht="145">
      <c r="A390" s="2" t="s">
        <v>31</v>
      </c>
      <c r="B390" s="2" t="s">
        <v>30</v>
      </c>
      <c r="C390" s="2" t="s">
        <v>624</v>
      </c>
      <c r="D390" s="2">
        <v>0</v>
      </c>
      <c r="E390" s="2" t="s">
        <v>669</v>
      </c>
    </row>
    <row r="391" spans="1:5" ht="159.5">
      <c r="A391" s="2" t="s">
        <v>31</v>
      </c>
      <c r="B391" s="2" t="s">
        <v>30</v>
      </c>
      <c r="C391" s="2" t="s">
        <v>560</v>
      </c>
      <c r="D391" s="2">
        <v>0</v>
      </c>
      <c r="E391" s="2" t="s">
        <v>670</v>
      </c>
    </row>
    <row r="392" spans="1:5" ht="130.5">
      <c r="A392" s="2" t="s">
        <v>31</v>
      </c>
      <c r="B392" s="2" t="s">
        <v>30</v>
      </c>
      <c r="C392" s="2" t="s">
        <v>627</v>
      </c>
      <c r="D392" s="2">
        <v>0</v>
      </c>
      <c r="E392" s="2" t="s">
        <v>671</v>
      </c>
    </row>
    <row r="393" spans="1:5" ht="159.5">
      <c r="A393" s="2" t="s">
        <v>31</v>
      </c>
      <c r="B393" s="2" t="s">
        <v>30</v>
      </c>
      <c r="C393" s="2" t="s">
        <v>561</v>
      </c>
      <c r="D393" s="2">
        <v>0</v>
      </c>
      <c r="E393" s="2" t="s">
        <v>672</v>
      </c>
    </row>
    <row r="394" spans="1:5" ht="29">
      <c r="A394" s="2" t="s">
        <v>31</v>
      </c>
      <c r="B394" s="2" t="s">
        <v>30</v>
      </c>
      <c r="C394" s="2" t="s">
        <v>315</v>
      </c>
      <c r="E394" s="2" t="s">
        <v>673</v>
      </c>
    </row>
    <row r="395" spans="1:5" ht="29">
      <c r="A395" s="2" t="s">
        <v>31</v>
      </c>
      <c r="B395" s="2" t="s">
        <v>30</v>
      </c>
      <c r="C395" s="2" t="s">
        <v>323</v>
      </c>
      <c r="D395" s="2">
        <v>1.62</v>
      </c>
      <c r="E395" s="2" t="s">
        <v>674</v>
      </c>
    </row>
    <row r="396" spans="1:5" ht="58">
      <c r="A396" s="2" t="s">
        <v>31</v>
      </c>
      <c r="B396" s="2" t="s">
        <v>30</v>
      </c>
      <c r="C396" s="2" t="s">
        <v>325</v>
      </c>
      <c r="D396" s="2">
        <v>2</v>
      </c>
      <c r="E396" s="2" t="s">
        <v>675</v>
      </c>
    </row>
    <row r="397" spans="1:5" ht="203">
      <c r="A397" s="2" t="s">
        <v>31</v>
      </c>
      <c r="B397" s="2" t="s">
        <v>30</v>
      </c>
      <c r="C397" s="2" t="s">
        <v>327</v>
      </c>
      <c r="D397" s="2">
        <v>0</v>
      </c>
      <c r="E397" s="2" t="s">
        <v>676</v>
      </c>
    </row>
    <row r="398" spans="1:5" ht="188.5">
      <c r="A398" s="2" t="s">
        <v>32</v>
      </c>
      <c r="B398" s="2" t="s">
        <v>33</v>
      </c>
      <c r="C398" s="2" t="s">
        <v>235</v>
      </c>
      <c r="D398" s="2">
        <v>2</v>
      </c>
      <c r="E398" s="2" t="s">
        <v>677</v>
      </c>
    </row>
    <row r="399" spans="1:5" ht="362.5">
      <c r="A399" s="2" t="s">
        <v>32</v>
      </c>
      <c r="B399" s="2" t="s">
        <v>33</v>
      </c>
      <c r="C399" s="2" t="s">
        <v>237</v>
      </c>
      <c r="D399" s="2">
        <v>2</v>
      </c>
      <c r="E399" s="2" t="s">
        <v>678</v>
      </c>
    </row>
    <row r="400" spans="1:5" ht="409.5">
      <c r="A400" s="2" t="s">
        <v>32</v>
      </c>
      <c r="B400" s="2" t="s">
        <v>33</v>
      </c>
      <c r="C400" s="2" t="s">
        <v>679</v>
      </c>
      <c r="D400" s="2">
        <v>2</v>
      </c>
      <c r="E400" s="2" t="s">
        <v>680</v>
      </c>
    </row>
    <row r="401" spans="1:5" ht="174">
      <c r="A401" s="2" t="s">
        <v>32</v>
      </c>
      <c r="B401" s="2" t="s">
        <v>33</v>
      </c>
      <c r="C401" s="2" t="s">
        <v>241</v>
      </c>
      <c r="D401" s="2">
        <v>2</v>
      </c>
      <c r="E401" s="2" t="s">
        <v>681</v>
      </c>
    </row>
    <row r="402" spans="1:5" ht="333.5">
      <c r="A402" s="2" t="s">
        <v>32</v>
      </c>
      <c r="B402" s="2" t="s">
        <v>33</v>
      </c>
      <c r="C402" s="2" t="s">
        <v>243</v>
      </c>
      <c r="D402" s="2">
        <v>1.5</v>
      </c>
      <c r="E402" s="2" t="s">
        <v>682</v>
      </c>
    </row>
    <row r="403" spans="1:5" ht="159.5">
      <c r="A403" s="2" t="s">
        <v>32</v>
      </c>
      <c r="B403" s="2" t="s">
        <v>33</v>
      </c>
      <c r="C403" s="2" t="s">
        <v>245</v>
      </c>
      <c r="D403" s="2">
        <v>0</v>
      </c>
      <c r="E403" s="2" t="s">
        <v>683</v>
      </c>
    </row>
    <row r="404" spans="1:5" ht="188.5">
      <c r="A404" s="2" t="s">
        <v>32</v>
      </c>
      <c r="B404" s="2" t="s">
        <v>33</v>
      </c>
      <c r="C404" s="2" t="s">
        <v>247</v>
      </c>
      <c r="D404" s="2">
        <v>2</v>
      </c>
      <c r="E404" s="2" t="s">
        <v>684</v>
      </c>
    </row>
    <row r="405" spans="1:5" ht="188.5">
      <c r="A405" s="2" t="s">
        <v>32</v>
      </c>
      <c r="B405" s="2" t="s">
        <v>33</v>
      </c>
      <c r="C405" s="2" t="s">
        <v>249</v>
      </c>
      <c r="D405" s="2">
        <v>2</v>
      </c>
      <c r="E405" s="2" t="s">
        <v>685</v>
      </c>
    </row>
    <row r="406" spans="1:5" ht="232">
      <c r="A406" s="2" t="s">
        <v>32</v>
      </c>
      <c r="B406" s="2" t="s">
        <v>33</v>
      </c>
      <c r="C406" s="2" t="s">
        <v>251</v>
      </c>
      <c r="D406" s="2">
        <v>2</v>
      </c>
      <c r="E406" s="2" t="s">
        <v>686</v>
      </c>
    </row>
    <row r="407" spans="1:5" ht="319">
      <c r="A407" s="2" t="s">
        <v>32</v>
      </c>
      <c r="B407" s="2" t="s">
        <v>33</v>
      </c>
      <c r="C407" s="2" t="s">
        <v>253</v>
      </c>
      <c r="D407" s="2">
        <v>1.5</v>
      </c>
      <c r="E407" s="2" t="s">
        <v>687</v>
      </c>
    </row>
    <row r="408" spans="1:5" ht="188.5">
      <c r="A408" s="2" t="s">
        <v>32</v>
      </c>
      <c r="B408" s="2" t="s">
        <v>33</v>
      </c>
      <c r="C408" s="2" t="s">
        <v>255</v>
      </c>
      <c r="D408" s="2">
        <v>0.5</v>
      </c>
      <c r="E408" s="2" t="s">
        <v>688</v>
      </c>
    </row>
    <row r="409" spans="1:5" ht="261">
      <c r="A409" s="2" t="s">
        <v>32</v>
      </c>
      <c r="B409" s="2" t="s">
        <v>33</v>
      </c>
      <c r="C409" s="2" t="s">
        <v>257</v>
      </c>
      <c r="D409" s="2">
        <v>2</v>
      </c>
      <c r="E409" s="2" t="s">
        <v>689</v>
      </c>
    </row>
    <row r="410" spans="1:5" ht="246.5">
      <c r="A410" s="2" t="s">
        <v>32</v>
      </c>
      <c r="B410" s="2" t="s">
        <v>33</v>
      </c>
      <c r="C410" s="2" t="s">
        <v>259</v>
      </c>
      <c r="D410" s="2">
        <v>1.5</v>
      </c>
      <c r="E410" s="2" t="s">
        <v>690</v>
      </c>
    </row>
    <row r="411" spans="1:5" ht="304.5">
      <c r="A411" s="2" t="s">
        <v>32</v>
      </c>
      <c r="B411" s="2" t="s">
        <v>33</v>
      </c>
      <c r="C411" s="2" t="s">
        <v>261</v>
      </c>
      <c r="D411" s="2">
        <v>2</v>
      </c>
      <c r="E411" s="2" t="s">
        <v>691</v>
      </c>
    </row>
    <row r="412" spans="1:5" ht="261">
      <c r="A412" s="2" t="s">
        <v>32</v>
      </c>
      <c r="B412" s="2" t="s">
        <v>33</v>
      </c>
      <c r="C412" s="2" t="s">
        <v>263</v>
      </c>
      <c r="D412" s="2">
        <v>1</v>
      </c>
      <c r="E412" s="2" t="s">
        <v>692</v>
      </c>
    </row>
    <row r="413" spans="1:5" ht="409.5">
      <c r="A413" s="2" t="s">
        <v>32</v>
      </c>
      <c r="B413" s="2" t="s">
        <v>33</v>
      </c>
      <c r="C413" s="2" t="s">
        <v>265</v>
      </c>
      <c r="D413" s="2">
        <v>1.5</v>
      </c>
      <c r="E413" s="2" t="s">
        <v>693</v>
      </c>
    </row>
    <row r="414" spans="1:5" ht="290">
      <c r="A414" s="2" t="s">
        <v>32</v>
      </c>
      <c r="B414" s="2" t="s">
        <v>33</v>
      </c>
      <c r="C414" s="2" t="s">
        <v>267</v>
      </c>
      <c r="D414" s="2">
        <v>1.5</v>
      </c>
      <c r="E414" s="2" t="s">
        <v>694</v>
      </c>
    </row>
    <row r="415" spans="1:5" ht="409.5">
      <c r="A415" s="2" t="s">
        <v>32</v>
      </c>
      <c r="B415" s="2" t="s">
        <v>33</v>
      </c>
      <c r="C415" s="2" t="s">
        <v>269</v>
      </c>
      <c r="D415" s="2">
        <v>1</v>
      </c>
      <c r="E415" s="2" t="s">
        <v>695</v>
      </c>
    </row>
    <row r="416" spans="1:5" ht="409.5">
      <c r="A416" s="2" t="s">
        <v>32</v>
      </c>
      <c r="B416" s="2" t="s">
        <v>33</v>
      </c>
      <c r="C416" s="2" t="s">
        <v>271</v>
      </c>
      <c r="D416" s="2">
        <v>1.5</v>
      </c>
      <c r="E416" s="2" t="s">
        <v>696</v>
      </c>
    </row>
    <row r="417" spans="1:5" ht="246.5">
      <c r="A417" s="2" t="s">
        <v>32</v>
      </c>
      <c r="B417" s="2" t="s">
        <v>33</v>
      </c>
      <c r="C417" s="2" t="s">
        <v>273</v>
      </c>
      <c r="D417" s="2">
        <v>2</v>
      </c>
      <c r="E417" s="2" t="s">
        <v>697</v>
      </c>
    </row>
    <row r="418" spans="1:5" ht="304.5">
      <c r="A418" s="2" t="s">
        <v>32</v>
      </c>
      <c r="B418" s="2" t="s">
        <v>33</v>
      </c>
      <c r="C418" s="2" t="s">
        <v>275</v>
      </c>
      <c r="D418" s="2">
        <v>1</v>
      </c>
      <c r="E418" s="2" t="s">
        <v>698</v>
      </c>
    </row>
    <row r="419" spans="1:5" ht="159.5">
      <c r="A419" s="2" t="s">
        <v>32</v>
      </c>
      <c r="B419" s="2" t="s">
        <v>33</v>
      </c>
      <c r="C419" s="2" t="s">
        <v>277</v>
      </c>
      <c r="D419" s="2">
        <v>1</v>
      </c>
      <c r="E419" s="2" t="s">
        <v>699</v>
      </c>
    </row>
    <row r="420" spans="1:5" ht="409.5">
      <c r="A420" s="2" t="s">
        <v>32</v>
      </c>
      <c r="B420" s="2" t="s">
        <v>33</v>
      </c>
      <c r="C420" s="2" t="s">
        <v>279</v>
      </c>
      <c r="D420" s="2">
        <v>0.5</v>
      </c>
      <c r="E420" s="2" t="s">
        <v>700</v>
      </c>
    </row>
    <row r="421" spans="1:5" ht="275.5">
      <c r="A421" s="2" t="s">
        <v>32</v>
      </c>
      <c r="B421" s="2" t="s">
        <v>33</v>
      </c>
      <c r="C421" s="2" t="s">
        <v>281</v>
      </c>
      <c r="D421" s="2">
        <v>2</v>
      </c>
      <c r="E421" s="2" t="s">
        <v>701</v>
      </c>
    </row>
    <row r="422" spans="1:5" ht="362.5">
      <c r="A422" s="2" t="s">
        <v>32</v>
      </c>
      <c r="B422" s="2" t="s">
        <v>33</v>
      </c>
      <c r="C422" s="2" t="s">
        <v>283</v>
      </c>
      <c r="D422" s="2">
        <v>2</v>
      </c>
      <c r="E422" s="2" t="s">
        <v>702</v>
      </c>
    </row>
    <row r="423" spans="1:5" ht="246.5">
      <c r="A423" s="2" t="s">
        <v>32</v>
      </c>
      <c r="B423" s="2" t="s">
        <v>33</v>
      </c>
      <c r="C423" s="2" t="s">
        <v>285</v>
      </c>
      <c r="D423" s="2">
        <v>0</v>
      </c>
      <c r="E423" s="2" t="s">
        <v>703</v>
      </c>
    </row>
    <row r="424" spans="1:5" ht="290">
      <c r="A424" s="2" t="s">
        <v>32</v>
      </c>
      <c r="B424" s="2" t="s">
        <v>33</v>
      </c>
      <c r="C424" s="2" t="s">
        <v>287</v>
      </c>
      <c r="D424" s="2">
        <v>2</v>
      </c>
      <c r="E424" s="2" t="s">
        <v>704</v>
      </c>
    </row>
    <row r="425" spans="1:5" ht="261">
      <c r="A425" s="2" t="s">
        <v>32</v>
      </c>
      <c r="B425" s="2" t="s">
        <v>33</v>
      </c>
      <c r="C425" s="2" t="s">
        <v>289</v>
      </c>
      <c r="D425" s="2">
        <v>1.5</v>
      </c>
      <c r="E425" s="2" t="s">
        <v>705</v>
      </c>
    </row>
    <row r="426" spans="1:5" ht="159.5">
      <c r="A426" s="2" t="s">
        <v>32</v>
      </c>
      <c r="B426" s="2" t="s">
        <v>33</v>
      </c>
      <c r="C426" s="2" t="s">
        <v>291</v>
      </c>
      <c r="D426" s="2">
        <v>0.5</v>
      </c>
      <c r="E426" s="2" t="s">
        <v>706</v>
      </c>
    </row>
    <row r="427" spans="1:5" ht="409.5">
      <c r="A427" s="2" t="s">
        <v>32</v>
      </c>
      <c r="B427" s="2" t="s">
        <v>33</v>
      </c>
      <c r="C427" s="2" t="s">
        <v>293</v>
      </c>
      <c r="D427" s="2">
        <v>1</v>
      </c>
      <c r="E427" s="2" t="s">
        <v>707</v>
      </c>
    </row>
    <row r="428" spans="1:5" ht="116">
      <c r="A428" s="2" t="s">
        <v>32</v>
      </c>
      <c r="B428" s="2" t="s">
        <v>33</v>
      </c>
      <c r="C428" s="2" t="s">
        <v>708</v>
      </c>
      <c r="D428" s="2">
        <v>0</v>
      </c>
      <c r="E428" s="2" t="s">
        <v>709</v>
      </c>
    </row>
    <row r="429" spans="1:5" ht="217.5">
      <c r="A429" s="2" t="s">
        <v>32</v>
      </c>
      <c r="B429" s="2" t="s">
        <v>33</v>
      </c>
      <c r="C429" s="2" t="s">
        <v>710</v>
      </c>
      <c r="D429" s="2">
        <v>2</v>
      </c>
      <c r="E429" s="2" t="s">
        <v>711</v>
      </c>
    </row>
    <row r="430" spans="1:5" ht="174">
      <c r="A430" s="2" t="s">
        <v>32</v>
      </c>
      <c r="B430" s="2" t="s">
        <v>33</v>
      </c>
      <c r="C430" s="2" t="s">
        <v>712</v>
      </c>
      <c r="D430" s="2">
        <v>2</v>
      </c>
      <c r="E430" s="2" t="s">
        <v>713</v>
      </c>
    </row>
    <row r="431" spans="1:5" ht="261">
      <c r="A431" s="2" t="s">
        <v>32</v>
      </c>
      <c r="B431" s="2" t="s">
        <v>33</v>
      </c>
      <c r="C431" s="2" t="s">
        <v>714</v>
      </c>
      <c r="D431" s="2">
        <v>2</v>
      </c>
      <c r="E431" s="2" t="s">
        <v>715</v>
      </c>
    </row>
    <row r="432" spans="1:5" ht="362.5">
      <c r="A432" s="2" t="s">
        <v>32</v>
      </c>
      <c r="B432" s="2" t="s">
        <v>33</v>
      </c>
      <c r="C432" s="2" t="s">
        <v>716</v>
      </c>
      <c r="D432" s="2">
        <v>1.5</v>
      </c>
      <c r="E432" s="2" t="s">
        <v>717</v>
      </c>
    </row>
    <row r="433" spans="1:5" ht="304.5">
      <c r="A433" s="2" t="s">
        <v>32</v>
      </c>
      <c r="B433" s="2" t="s">
        <v>33</v>
      </c>
      <c r="C433" s="2" t="s">
        <v>718</v>
      </c>
      <c r="D433" s="2">
        <v>0</v>
      </c>
      <c r="E433" s="2" t="s">
        <v>719</v>
      </c>
    </row>
    <row r="434" spans="1:5" ht="319">
      <c r="A434" s="2" t="s">
        <v>32</v>
      </c>
      <c r="B434" s="2" t="s">
        <v>33</v>
      </c>
      <c r="C434" s="2" t="s">
        <v>720</v>
      </c>
      <c r="D434" s="2">
        <v>2</v>
      </c>
      <c r="E434" s="2" t="s">
        <v>721</v>
      </c>
    </row>
    <row r="435" spans="1:5" ht="333.5">
      <c r="A435" s="2" t="s">
        <v>32</v>
      </c>
      <c r="B435" s="2" t="s">
        <v>33</v>
      </c>
      <c r="C435" s="2" t="s">
        <v>722</v>
      </c>
      <c r="D435" s="2">
        <v>1</v>
      </c>
      <c r="E435" s="2" t="s">
        <v>723</v>
      </c>
    </row>
    <row r="436" spans="1:5" ht="391.5">
      <c r="A436" s="2" t="s">
        <v>32</v>
      </c>
      <c r="B436" s="2" t="s">
        <v>33</v>
      </c>
      <c r="C436" s="2" t="s">
        <v>315</v>
      </c>
      <c r="E436" s="2" t="s">
        <v>724</v>
      </c>
    </row>
    <row r="437" spans="1:5" ht="130.5">
      <c r="A437" s="2" t="s">
        <v>32</v>
      </c>
      <c r="B437" s="2" t="s">
        <v>33</v>
      </c>
      <c r="C437" s="2" t="s">
        <v>317</v>
      </c>
      <c r="D437" s="2">
        <v>0</v>
      </c>
      <c r="E437" s="2" t="s">
        <v>725</v>
      </c>
    </row>
    <row r="438" spans="1:5" ht="409.5">
      <c r="A438" s="2" t="s">
        <v>32</v>
      </c>
      <c r="B438" s="2" t="s">
        <v>33</v>
      </c>
      <c r="C438" s="2" t="s">
        <v>319</v>
      </c>
      <c r="D438" s="2">
        <v>0.5</v>
      </c>
      <c r="E438" s="2" t="s">
        <v>726</v>
      </c>
    </row>
    <row r="439" spans="1:5" ht="409.5">
      <c r="A439" s="2" t="s">
        <v>32</v>
      </c>
      <c r="B439" s="2" t="s">
        <v>33</v>
      </c>
      <c r="C439" s="2" t="s">
        <v>321</v>
      </c>
      <c r="D439" s="2">
        <v>0.5</v>
      </c>
      <c r="E439" s="2" t="s">
        <v>727</v>
      </c>
    </row>
    <row r="440" spans="1:5" ht="203">
      <c r="A440" s="2" t="s">
        <v>32</v>
      </c>
      <c r="B440" s="2" t="s">
        <v>33</v>
      </c>
      <c r="C440" s="2" t="s">
        <v>566</v>
      </c>
      <c r="E440" s="2" t="s">
        <v>728</v>
      </c>
    </row>
    <row r="441" spans="1:5" ht="116">
      <c r="A441" s="2" t="s">
        <v>32</v>
      </c>
      <c r="B441" s="2" t="s">
        <v>33</v>
      </c>
      <c r="C441" s="2" t="s">
        <v>568</v>
      </c>
      <c r="D441" s="2">
        <v>2</v>
      </c>
      <c r="E441" s="2" t="s">
        <v>729</v>
      </c>
    </row>
    <row r="442" spans="1:5" ht="290">
      <c r="A442" s="2" t="s">
        <v>32</v>
      </c>
      <c r="B442" s="2" t="s">
        <v>33</v>
      </c>
      <c r="C442" s="2" t="s">
        <v>570</v>
      </c>
      <c r="D442" s="2">
        <v>1</v>
      </c>
      <c r="E442" s="2" t="s">
        <v>730</v>
      </c>
    </row>
    <row r="443" spans="1:5" ht="319">
      <c r="A443" s="2" t="s">
        <v>32</v>
      </c>
      <c r="B443" s="2" t="s">
        <v>33</v>
      </c>
      <c r="C443" s="2" t="s">
        <v>572</v>
      </c>
      <c r="D443" s="2">
        <v>1.5</v>
      </c>
      <c r="E443" s="2" t="s">
        <v>731</v>
      </c>
    </row>
    <row r="444" spans="1:5" ht="188.5">
      <c r="A444" s="2" t="s">
        <v>32</v>
      </c>
      <c r="B444" s="2" t="s">
        <v>33</v>
      </c>
      <c r="C444" s="2" t="s">
        <v>732</v>
      </c>
      <c r="E444" s="2" t="s">
        <v>733</v>
      </c>
    </row>
    <row r="445" spans="1:5" ht="188.5">
      <c r="A445" s="2" t="s">
        <v>32</v>
      </c>
      <c r="B445" s="2" t="s">
        <v>33</v>
      </c>
      <c r="C445" s="2" t="s">
        <v>734</v>
      </c>
      <c r="D445" s="2">
        <v>2</v>
      </c>
      <c r="E445" s="2" t="s">
        <v>735</v>
      </c>
    </row>
    <row r="446" spans="1:5" ht="159.5">
      <c r="A446" s="2" t="s">
        <v>32</v>
      </c>
      <c r="B446" s="2" t="s">
        <v>33</v>
      </c>
      <c r="C446" s="2" t="s">
        <v>736</v>
      </c>
      <c r="D446" s="2">
        <v>2</v>
      </c>
      <c r="E446" s="2" t="s">
        <v>737</v>
      </c>
    </row>
    <row r="447" spans="1:5" ht="217.5">
      <c r="A447" s="2" t="s">
        <v>32</v>
      </c>
      <c r="B447" s="2" t="s">
        <v>33</v>
      </c>
      <c r="C447" s="2" t="s">
        <v>738</v>
      </c>
      <c r="D447" s="2">
        <v>1.5</v>
      </c>
      <c r="E447" s="2" t="s">
        <v>739</v>
      </c>
    </row>
    <row r="448" spans="1:5" ht="29">
      <c r="A448" s="2" t="s">
        <v>32</v>
      </c>
      <c r="B448" s="2" t="s">
        <v>33</v>
      </c>
      <c r="C448" s="2" t="s">
        <v>323</v>
      </c>
      <c r="D448" s="2">
        <v>3.58</v>
      </c>
      <c r="E448" s="2" t="s">
        <v>740</v>
      </c>
    </row>
    <row r="449" spans="1:5" ht="87">
      <c r="A449" s="2" t="s">
        <v>32</v>
      </c>
      <c r="B449" s="2" t="s">
        <v>33</v>
      </c>
      <c r="C449" s="2" t="s">
        <v>325</v>
      </c>
      <c r="D449" s="2">
        <v>2</v>
      </c>
      <c r="E449" s="2" t="s">
        <v>741</v>
      </c>
    </row>
    <row r="450" spans="1:5" ht="203">
      <c r="A450" s="2" t="s">
        <v>32</v>
      </c>
      <c r="B450" s="2" t="s">
        <v>33</v>
      </c>
      <c r="C450" s="2" t="s">
        <v>327</v>
      </c>
      <c r="D450" s="2">
        <v>1.6</v>
      </c>
      <c r="E450" s="2" t="s">
        <v>742</v>
      </c>
    </row>
    <row r="451" spans="1:5" ht="217.5">
      <c r="A451" s="2" t="s">
        <v>35</v>
      </c>
      <c r="B451" s="2" t="s">
        <v>36</v>
      </c>
      <c r="C451" s="2" t="s">
        <v>235</v>
      </c>
      <c r="D451" s="2">
        <v>2</v>
      </c>
      <c r="E451" s="2" t="s">
        <v>743</v>
      </c>
    </row>
    <row r="452" spans="1:5" ht="409.5">
      <c r="A452" s="2" t="s">
        <v>35</v>
      </c>
      <c r="B452" s="2" t="s">
        <v>36</v>
      </c>
      <c r="C452" s="2" t="s">
        <v>237</v>
      </c>
      <c r="D452" s="2">
        <v>2</v>
      </c>
      <c r="E452" s="2" t="s">
        <v>744</v>
      </c>
    </row>
    <row r="453" spans="1:5" ht="377">
      <c r="A453" s="2" t="s">
        <v>35</v>
      </c>
      <c r="B453" s="2" t="s">
        <v>36</v>
      </c>
      <c r="C453" s="2" t="s">
        <v>331</v>
      </c>
      <c r="D453" s="2">
        <v>0</v>
      </c>
      <c r="E453" s="2" t="s">
        <v>745</v>
      </c>
    </row>
    <row r="454" spans="1:5" ht="232">
      <c r="A454" s="2" t="s">
        <v>35</v>
      </c>
      <c r="B454" s="2" t="s">
        <v>36</v>
      </c>
      <c r="C454" s="2" t="s">
        <v>333</v>
      </c>
      <c r="D454" s="2">
        <v>0</v>
      </c>
      <c r="E454" s="2" t="s">
        <v>746</v>
      </c>
    </row>
    <row r="455" spans="1:5" ht="261">
      <c r="A455" s="2" t="s">
        <v>35</v>
      </c>
      <c r="B455" s="2" t="s">
        <v>36</v>
      </c>
      <c r="C455" s="2" t="s">
        <v>241</v>
      </c>
      <c r="D455" s="2">
        <v>1</v>
      </c>
      <c r="E455" s="2" t="s">
        <v>747</v>
      </c>
    </row>
    <row r="456" spans="1:5" ht="159.5">
      <c r="A456" s="2" t="s">
        <v>35</v>
      </c>
      <c r="B456" s="2" t="s">
        <v>36</v>
      </c>
      <c r="C456" s="2" t="s">
        <v>243</v>
      </c>
      <c r="D456" s="2">
        <v>1</v>
      </c>
      <c r="E456" s="2" t="s">
        <v>748</v>
      </c>
    </row>
    <row r="457" spans="1:5" ht="72.5">
      <c r="A457" s="2" t="s">
        <v>35</v>
      </c>
      <c r="B457" s="2" t="s">
        <v>36</v>
      </c>
      <c r="C457" s="2" t="s">
        <v>245</v>
      </c>
      <c r="D457" s="2">
        <v>0</v>
      </c>
      <c r="E457" s="2" t="s">
        <v>464</v>
      </c>
    </row>
    <row r="458" spans="1:5" ht="130.5">
      <c r="A458" s="2" t="s">
        <v>35</v>
      </c>
      <c r="B458" s="2" t="s">
        <v>36</v>
      </c>
      <c r="C458" s="2" t="s">
        <v>247</v>
      </c>
      <c r="D458" s="2">
        <v>1</v>
      </c>
      <c r="E458" s="2" t="s">
        <v>749</v>
      </c>
    </row>
    <row r="459" spans="1:5" ht="188.5">
      <c r="A459" s="2" t="s">
        <v>35</v>
      </c>
      <c r="B459" s="2" t="s">
        <v>36</v>
      </c>
      <c r="C459" s="2" t="s">
        <v>249</v>
      </c>
      <c r="D459" s="2">
        <v>2</v>
      </c>
      <c r="E459" s="2" t="s">
        <v>750</v>
      </c>
    </row>
    <row r="460" spans="1:5" ht="159.5">
      <c r="A460" s="2" t="s">
        <v>35</v>
      </c>
      <c r="B460" s="2" t="s">
        <v>36</v>
      </c>
      <c r="C460" s="2" t="s">
        <v>251</v>
      </c>
      <c r="D460" s="2">
        <v>0</v>
      </c>
      <c r="E460" s="2" t="s">
        <v>751</v>
      </c>
    </row>
    <row r="461" spans="1:5" ht="246.5">
      <c r="A461" s="2" t="s">
        <v>35</v>
      </c>
      <c r="B461" s="2" t="s">
        <v>36</v>
      </c>
      <c r="C461" s="2" t="s">
        <v>253</v>
      </c>
      <c r="D461" s="2">
        <v>2</v>
      </c>
      <c r="E461" s="2" t="s">
        <v>752</v>
      </c>
    </row>
    <row r="462" spans="1:5" ht="174">
      <c r="A462" s="2" t="s">
        <v>35</v>
      </c>
      <c r="B462" s="2" t="s">
        <v>36</v>
      </c>
      <c r="C462" s="2" t="s">
        <v>255</v>
      </c>
      <c r="D462" s="2">
        <v>1</v>
      </c>
      <c r="E462" s="2" t="s">
        <v>753</v>
      </c>
    </row>
    <row r="463" spans="1:5" ht="116">
      <c r="A463" s="2" t="s">
        <v>35</v>
      </c>
      <c r="B463" s="2" t="s">
        <v>36</v>
      </c>
      <c r="C463" s="2" t="s">
        <v>257</v>
      </c>
      <c r="D463" s="2">
        <v>0</v>
      </c>
      <c r="E463" s="2" t="s">
        <v>754</v>
      </c>
    </row>
    <row r="464" spans="1:5" ht="174">
      <c r="A464" s="2" t="s">
        <v>35</v>
      </c>
      <c r="B464" s="2" t="s">
        <v>36</v>
      </c>
      <c r="C464" s="2" t="s">
        <v>259</v>
      </c>
      <c r="D464" s="2">
        <v>0</v>
      </c>
      <c r="E464" s="2" t="s">
        <v>755</v>
      </c>
    </row>
    <row r="465" spans="1:5" ht="232">
      <c r="A465" s="2" t="s">
        <v>35</v>
      </c>
      <c r="B465" s="2" t="s">
        <v>36</v>
      </c>
      <c r="C465" s="2" t="s">
        <v>261</v>
      </c>
      <c r="D465" s="2">
        <v>1.5</v>
      </c>
      <c r="E465" s="2" t="s">
        <v>756</v>
      </c>
    </row>
    <row r="466" spans="1:5" ht="232">
      <c r="A466" s="2" t="s">
        <v>35</v>
      </c>
      <c r="B466" s="2" t="s">
        <v>36</v>
      </c>
      <c r="C466" s="2" t="s">
        <v>263</v>
      </c>
      <c r="D466" s="2">
        <v>1</v>
      </c>
      <c r="E466" s="2" t="s">
        <v>757</v>
      </c>
    </row>
    <row r="467" spans="1:5" ht="319">
      <c r="A467" s="2" t="s">
        <v>35</v>
      </c>
      <c r="B467" s="2" t="s">
        <v>36</v>
      </c>
      <c r="C467" s="2" t="s">
        <v>265</v>
      </c>
      <c r="D467" s="2">
        <v>1</v>
      </c>
      <c r="E467" s="2" t="s">
        <v>758</v>
      </c>
    </row>
    <row r="468" spans="1:5" ht="304.5">
      <c r="A468" s="2" t="s">
        <v>35</v>
      </c>
      <c r="B468" s="2" t="s">
        <v>36</v>
      </c>
      <c r="C468" s="2" t="s">
        <v>267</v>
      </c>
      <c r="D468" s="2">
        <v>1.5</v>
      </c>
      <c r="E468" s="2" t="s">
        <v>759</v>
      </c>
    </row>
    <row r="469" spans="1:5" ht="174">
      <c r="A469" s="2" t="s">
        <v>35</v>
      </c>
      <c r="B469" s="2" t="s">
        <v>36</v>
      </c>
      <c r="C469" s="2" t="s">
        <v>269</v>
      </c>
      <c r="D469" s="2">
        <v>0</v>
      </c>
      <c r="E469" s="2" t="s">
        <v>760</v>
      </c>
    </row>
    <row r="470" spans="1:5" ht="409.5">
      <c r="A470" s="2" t="s">
        <v>35</v>
      </c>
      <c r="B470" s="2" t="s">
        <v>36</v>
      </c>
      <c r="C470" s="2" t="s">
        <v>271</v>
      </c>
      <c r="D470" s="2">
        <v>1.5</v>
      </c>
      <c r="E470" s="2" t="s">
        <v>761</v>
      </c>
    </row>
    <row r="471" spans="1:5" ht="130.5">
      <c r="A471" s="2" t="s">
        <v>35</v>
      </c>
      <c r="B471" s="2" t="s">
        <v>36</v>
      </c>
      <c r="C471" s="2" t="s">
        <v>273</v>
      </c>
      <c r="D471" s="2">
        <v>0</v>
      </c>
      <c r="E471" s="2" t="s">
        <v>762</v>
      </c>
    </row>
    <row r="472" spans="1:5" ht="145">
      <c r="A472" s="2" t="s">
        <v>35</v>
      </c>
      <c r="B472" s="2" t="s">
        <v>36</v>
      </c>
      <c r="C472" s="2" t="s">
        <v>275</v>
      </c>
      <c r="D472" s="2">
        <v>1</v>
      </c>
      <c r="E472" s="2" t="s">
        <v>763</v>
      </c>
    </row>
    <row r="473" spans="1:5" ht="87">
      <c r="A473" s="2" t="s">
        <v>35</v>
      </c>
      <c r="B473" s="2" t="s">
        <v>36</v>
      </c>
      <c r="C473" s="2" t="s">
        <v>277</v>
      </c>
      <c r="D473" s="2">
        <v>0</v>
      </c>
      <c r="E473" s="2" t="s">
        <v>354</v>
      </c>
    </row>
    <row r="474" spans="1:5" ht="145">
      <c r="A474" s="2" t="s">
        <v>35</v>
      </c>
      <c r="B474" s="2" t="s">
        <v>36</v>
      </c>
      <c r="C474" s="2" t="s">
        <v>279</v>
      </c>
      <c r="D474" s="2">
        <v>0</v>
      </c>
      <c r="E474" s="2" t="s">
        <v>440</v>
      </c>
    </row>
    <row r="475" spans="1:5" ht="232">
      <c r="A475" s="2" t="s">
        <v>35</v>
      </c>
      <c r="B475" s="2" t="s">
        <v>36</v>
      </c>
      <c r="C475" s="2" t="s">
        <v>281</v>
      </c>
      <c r="D475" s="2">
        <v>1.5</v>
      </c>
      <c r="E475" s="2" t="s">
        <v>764</v>
      </c>
    </row>
    <row r="476" spans="1:5" ht="232">
      <c r="A476" s="2" t="s">
        <v>35</v>
      </c>
      <c r="B476" s="2" t="s">
        <v>36</v>
      </c>
      <c r="C476" s="2" t="s">
        <v>283</v>
      </c>
      <c r="D476" s="2">
        <v>2</v>
      </c>
      <c r="E476" s="2" t="s">
        <v>765</v>
      </c>
    </row>
    <row r="477" spans="1:5" ht="116">
      <c r="A477" s="2" t="s">
        <v>35</v>
      </c>
      <c r="B477" s="2" t="s">
        <v>36</v>
      </c>
      <c r="C477" s="2" t="s">
        <v>285</v>
      </c>
      <c r="D477" s="2">
        <v>0</v>
      </c>
      <c r="E477" s="2" t="s">
        <v>443</v>
      </c>
    </row>
    <row r="478" spans="1:5" ht="203">
      <c r="A478" s="2" t="s">
        <v>35</v>
      </c>
      <c r="B478" s="2" t="s">
        <v>36</v>
      </c>
      <c r="C478" s="2" t="s">
        <v>287</v>
      </c>
      <c r="D478" s="2">
        <v>0.5</v>
      </c>
      <c r="E478" s="2" t="s">
        <v>766</v>
      </c>
    </row>
    <row r="479" spans="1:5" ht="304.5">
      <c r="A479" s="2" t="s">
        <v>35</v>
      </c>
      <c r="B479" s="2" t="s">
        <v>36</v>
      </c>
      <c r="C479" s="2" t="s">
        <v>289</v>
      </c>
      <c r="D479" s="2">
        <v>1.5</v>
      </c>
      <c r="E479" s="2" t="s">
        <v>767</v>
      </c>
    </row>
    <row r="480" spans="1:5" ht="101.5">
      <c r="A480" s="2" t="s">
        <v>35</v>
      </c>
      <c r="B480" s="2" t="s">
        <v>36</v>
      </c>
      <c r="C480" s="2" t="s">
        <v>291</v>
      </c>
      <c r="D480" s="2">
        <v>0</v>
      </c>
      <c r="E480" s="2" t="s">
        <v>361</v>
      </c>
    </row>
    <row r="481" spans="1:5" ht="116">
      <c r="A481" s="2" t="s">
        <v>35</v>
      </c>
      <c r="B481" s="2" t="s">
        <v>36</v>
      </c>
      <c r="C481" s="2" t="s">
        <v>293</v>
      </c>
      <c r="D481" s="2">
        <v>0</v>
      </c>
      <c r="E481" s="2" t="s">
        <v>482</v>
      </c>
    </row>
    <row r="482" spans="1:5" ht="159.5">
      <c r="A482" s="2" t="s">
        <v>35</v>
      </c>
      <c r="B482" s="2" t="s">
        <v>36</v>
      </c>
      <c r="C482" s="2" t="s">
        <v>363</v>
      </c>
      <c r="D482" s="2">
        <v>0</v>
      </c>
      <c r="E482" s="2" t="s">
        <v>768</v>
      </c>
    </row>
    <row r="483" spans="1:5" ht="159.5">
      <c r="A483" s="2" t="s">
        <v>35</v>
      </c>
      <c r="B483" s="2" t="s">
        <v>36</v>
      </c>
      <c r="C483" s="2" t="s">
        <v>365</v>
      </c>
      <c r="D483" s="2">
        <v>0</v>
      </c>
      <c r="E483" s="2" t="s">
        <v>769</v>
      </c>
    </row>
    <row r="484" spans="1:5" ht="319">
      <c r="A484" s="2" t="s">
        <v>35</v>
      </c>
      <c r="B484" s="2" t="s">
        <v>36</v>
      </c>
      <c r="C484" s="2" t="s">
        <v>367</v>
      </c>
      <c r="D484" s="2">
        <v>1</v>
      </c>
      <c r="E484" s="2" t="s">
        <v>770</v>
      </c>
    </row>
    <row r="485" spans="1:5" ht="101.5">
      <c r="A485" s="2" t="s">
        <v>35</v>
      </c>
      <c r="B485" s="2" t="s">
        <v>36</v>
      </c>
      <c r="C485" s="2" t="s">
        <v>369</v>
      </c>
      <c r="D485" s="2">
        <v>0</v>
      </c>
      <c r="E485" s="2" t="s">
        <v>484</v>
      </c>
    </row>
    <row r="486" spans="1:5" ht="87">
      <c r="A486" s="2" t="s">
        <v>35</v>
      </c>
      <c r="B486" s="2" t="s">
        <v>36</v>
      </c>
      <c r="C486" s="2" t="s">
        <v>371</v>
      </c>
      <c r="D486" s="2">
        <v>0</v>
      </c>
      <c r="E486" s="2" t="s">
        <v>449</v>
      </c>
    </row>
    <row r="487" spans="1:5" ht="217.5">
      <c r="A487" s="2" t="s">
        <v>35</v>
      </c>
      <c r="B487" s="2" t="s">
        <v>36</v>
      </c>
      <c r="C487" s="2" t="s">
        <v>373</v>
      </c>
      <c r="D487" s="2">
        <v>0</v>
      </c>
      <c r="E487" s="2" t="s">
        <v>771</v>
      </c>
    </row>
    <row r="488" spans="1:5" ht="159.5">
      <c r="A488" s="2" t="s">
        <v>35</v>
      </c>
      <c r="B488" s="2" t="s">
        <v>36</v>
      </c>
      <c r="C488" s="2" t="s">
        <v>375</v>
      </c>
      <c r="D488" s="2">
        <v>1</v>
      </c>
      <c r="E488" s="2" t="s">
        <v>772</v>
      </c>
    </row>
    <row r="489" spans="1:5" ht="159.5">
      <c r="A489" s="2" t="s">
        <v>35</v>
      </c>
      <c r="B489" s="2" t="s">
        <v>36</v>
      </c>
      <c r="C489" s="2" t="s">
        <v>377</v>
      </c>
      <c r="D489" s="2">
        <v>0</v>
      </c>
      <c r="E489" s="2" t="s">
        <v>773</v>
      </c>
    </row>
    <row r="490" spans="1:5" ht="174">
      <c r="A490" s="2" t="s">
        <v>35</v>
      </c>
      <c r="B490" s="2" t="s">
        <v>36</v>
      </c>
      <c r="C490" s="2" t="s">
        <v>379</v>
      </c>
      <c r="D490" s="2">
        <v>1</v>
      </c>
      <c r="E490" s="2" t="s">
        <v>774</v>
      </c>
    </row>
    <row r="491" spans="1:5" ht="188.5">
      <c r="A491" s="2" t="s">
        <v>35</v>
      </c>
      <c r="B491" s="2" t="s">
        <v>36</v>
      </c>
      <c r="C491" s="2" t="s">
        <v>381</v>
      </c>
      <c r="D491" s="2">
        <v>1</v>
      </c>
      <c r="E491" s="2" t="s">
        <v>775</v>
      </c>
    </row>
    <row r="492" spans="1:5" ht="159.5">
      <c r="A492" s="2" t="s">
        <v>35</v>
      </c>
      <c r="B492" s="2" t="s">
        <v>36</v>
      </c>
      <c r="C492" s="2" t="s">
        <v>383</v>
      </c>
      <c r="D492" s="2">
        <v>1</v>
      </c>
      <c r="E492" s="2" t="s">
        <v>776</v>
      </c>
    </row>
    <row r="493" spans="1:5" ht="159.5">
      <c r="A493" s="2" t="s">
        <v>35</v>
      </c>
      <c r="B493" s="2" t="s">
        <v>36</v>
      </c>
      <c r="C493" s="2" t="s">
        <v>385</v>
      </c>
      <c r="D493" s="2">
        <v>1</v>
      </c>
      <c r="E493" s="2" t="s">
        <v>777</v>
      </c>
    </row>
    <row r="494" spans="1:5" ht="188.5">
      <c r="A494" s="2" t="s">
        <v>35</v>
      </c>
      <c r="B494" s="2" t="s">
        <v>36</v>
      </c>
      <c r="C494" s="2" t="s">
        <v>387</v>
      </c>
      <c r="D494" s="2">
        <v>1</v>
      </c>
      <c r="E494" s="2" t="s">
        <v>778</v>
      </c>
    </row>
    <row r="495" spans="1:5" ht="203">
      <c r="A495" s="2" t="s">
        <v>35</v>
      </c>
      <c r="B495" s="2" t="s">
        <v>36</v>
      </c>
      <c r="C495" s="2" t="s">
        <v>389</v>
      </c>
      <c r="D495" s="2">
        <v>1</v>
      </c>
      <c r="E495" s="2" t="s">
        <v>779</v>
      </c>
    </row>
    <row r="496" spans="1:5" ht="333.5">
      <c r="A496" s="2" t="s">
        <v>35</v>
      </c>
      <c r="B496" s="2" t="s">
        <v>36</v>
      </c>
      <c r="C496" s="2" t="s">
        <v>391</v>
      </c>
      <c r="D496" s="2">
        <v>2</v>
      </c>
      <c r="E496" s="2" t="s">
        <v>780</v>
      </c>
    </row>
    <row r="497" spans="1:5" ht="406">
      <c r="A497" s="2" t="s">
        <v>35</v>
      </c>
      <c r="B497" s="2" t="s">
        <v>36</v>
      </c>
      <c r="C497" s="2" t="s">
        <v>393</v>
      </c>
      <c r="D497" s="2">
        <v>1.5</v>
      </c>
      <c r="E497" s="2" t="s">
        <v>781</v>
      </c>
    </row>
    <row r="498" spans="1:5" ht="203">
      <c r="A498" s="2" t="s">
        <v>35</v>
      </c>
      <c r="B498" s="2" t="s">
        <v>36</v>
      </c>
      <c r="C498" s="2" t="s">
        <v>395</v>
      </c>
      <c r="D498" s="2">
        <v>0</v>
      </c>
      <c r="E498" s="2" t="s">
        <v>782</v>
      </c>
    </row>
    <row r="499" spans="1:5" ht="174">
      <c r="A499" s="2" t="s">
        <v>35</v>
      </c>
      <c r="B499" s="2" t="s">
        <v>36</v>
      </c>
      <c r="C499" s="2" t="s">
        <v>397</v>
      </c>
      <c r="D499" s="2">
        <v>1</v>
      </c>
      <c r="E499" s="2" t="s">
        <v>783</v>
      </c>
    </row>
    <row r="500" spans="1:5" ht="246.5">
      <c r="A500" s="2" t="s">
        <v>35</v>
      </c>
      <c r="B500" s="2" t="s">
        <v>36</v>
      </c>
      <c r="C500" s="2" t="s">
        <v>399</v>
      </c>
      <c r="D500" s="2">
        <v>1.5</v>
      </c>
      <c r="E500" s="2" t="s">
        <v>784</v>
      </c>
    </row>
    <row r="501" spans="1:5" ht="174">
      <c r="A501" s="2" t="s">
        <v>35</v>
      </c>
      <c r="B501" s="2" t="s">
        <v>36</v>
      </c>
      <c r="C501" s="2" t="s">
        <v>401</v>
      </c>
      <c r="D501" s="2">
        <v>0</v>
      </c>
      <c r="E501" s="2" t="s">
        <v>785</v>
      </c>
    </row>
    <row r="502" spans="1:5" ht="290">
      <c r="A502" s="2" t="s">
        <v>35</v>
      </c>
      <c r="B502" s="2" t="s">
        <v>36</v>
      </c>
      <c r="C502" s="2" t="s">
        <v>315</v>
      </c>
      <c r="E502" s="2" t="s">
        <v>786</v>
      </c>
    </row>
    <row r="503" spans="1:5" ht="159.5">
      <c r="A503" s="2" t="s">
        <v>35</v>
      </c>
      <c r="B503" s="2" t="s">
        <v>36</v>
      </c>
      <c r="C503" s="2" t="s">
        <v>317</v>
      </c>
      <c r="D503" s="2">
        <v>1</v>
      </c>
      <c r="E503" s="2" t="s">
        <v>787</v>
      </c>
    </row>
    <row r="504" spans="1:5" ht="261">
      <c r="A504" s="2" t="s">
        <v>35</v>
      </c>
      <c r="B504" s="2" t="s">
        <v>36</v>
      </c>
      <c r="C504" s="2" t="s">
        <v>319</v>
      </c>
      <c r="D504" s="2">
        <v>2</v>
      </c>
      <c r="E504" s="2" t="s">
        <v>788</v>
      </c>
    </row>
    <row r="505" spans="1:5" ht="174">
      <c r="A505" s="2" t="s">
        <v>35</v>
      </c>
      <c r="B505" s="2" t="s">
        <v>36</v>
      </c>
      <c r="C505" s="2" t="s">
        <v>321</v>
      </c>
      <c r="D505" s="2">
        <v>0</v>
      </c>
      <c r="E505" s="2" t="s">
        <v>789</v>
      </c>
    </row>
    <row r="506" spans="1:5" ht="29">
      <c r="A506" s="2" t="s">
        <v>35</v>
      </c>
      <c r="B506" s="2" t="s">
        <v>36</v>
      </c>
      <c r="C506" s="2" t="s">
        <v>323</v>
      </c>
      <c r="D506" s="2">
        <v>2.35</v>
      </c>
      <c r="E506" s="2" t="s">
        <v>790</v>
      </c>
    </row>
    <row r="507" spans="1:5" ht="58">
      <c r="A507" s="2" t="s">
        <v>35</v>
      </c>
      <c r="B507" s="2" t="s">
        <v>36</v>
      </c>
      <c r="C507" s="2" t="s">
        <v>325</v>
      </c>
      <c r="D507" s="2">
        <v>2</v>
      </c>
      <c r="E507" s="2" t="s">
        <v>791</v>
      </c>
    </row>
    <row r="508" spans="1:5" ht="203">
      <c r="A508" s="2" t="s">
        <v>35</v>
      </c>
      <c r="B508" s="2" t="s">
        <v>36</v>
      </c>
      <c r="C508" s="2" t="s">
        <v>327</v>
      </c>
      <c r="D508" s="2">
        <v>0.8</v>
      </c>
      <c r="E508" s="2" t="s">
        <v>792</v>
      </c>
    </row>
    <row r="509" spans="1:5" ht="145">
      <c r="A509" s="2" t="s">
        <v>38</v>
      </c>
      <c r="B509" s="2" t="s">
        <v>33</v>
      </c>
      <c r="C509" s="2" t="s">
        <v>235</v>
      </c>
      <c r="D509" s="2">
        <v>1</v>
      </c>
      <c r="E509" s="2" t="s">
        <v>793</v>
      </c>
    </row>
    <row r="510" spans="1:5" ht="217.5">
      <c r="A510" s="2" t="s">
        <v>38</v>
      </c>
      <c r="B510" s="2" t="s">
        <v>33</v>
      </c>
      <c r="C510" s="2" t="s">
        <v>237</v>
      </c>
      <c r="D510" s="2">
        <v>0.5</v>
      </c>
      <c r="E510" s="2" t="s">
        <v>794</v>
      </c>
    </row>
    <row r="511" spans="1:5" ht="232">
      <c r="A511" s="2" t="s">
        <v>38</v>
      </c>
      <c r="B511" s="2" t="s">
        <v>33</v>
      </c>
      <c r="C511" s="2" t="s">
        <v>679</v>
      </c>
      <c r="D511" s="2">
        <v>0</v>
      </c>
      <c r="E511" s="2" t="s">
        <v>795</v>
      </c>
    </row>
    <row r="512" spans="1:5" ht="130.5">
      <c r="A512" s="2" t="s">
        <v>38</v>
      </c>
      <c r="B512" s="2" t="s">
        <v>33</v>
      </c>
      <c r="C512" s="2" t="s">
        <v>241</v>
      </c>
      <c r="D512" s="2">
        <v>0</v>
      </c>
      <c r="E512" s="2" t="s">
        <v>796</v>
      </c>
    </row>
    <row r="513" spans="1:5" ht="101.5">
      <c r="A513" s="2" t="s">
        <v>38</v>
      </c>
      <c r="B513" s="2" t="s">
        <v>33</v>
      </c>
      <c r="C513" s="2" t="s">
        <v>243</v>
      </c>
      <c r="D513" s="2">
        <v>0</v>
      </c>
      <c r="E513" s="2" t="s">
        <v>797</v>
      </c>
    </row>
    <row r="514" spans="1:5" ht="72.5">
      <c r="A514" s="2" t="s">
        <v>38</v>
      </c>
      <c r="B514" s="2" t="s">
        <v>33</v>
      </c>
      <c r="C514" s="2" t="s">
        <v>245</v>
      </c>
      <c r="D514" s="2">
        <v>0</v>
      </c>
      <c r="E514" s="2" t="s">
        <v>798</v>
      </c>
    </row>
    <row r="515" spans="1:5" ht="87">
      <c r="A515" s="2" t="s">
        <v>38</v>
      </c>
      <c r="B515" s="2" t="s">
        <v>33</v>
      </c>
      <c r="C515" s="2" t="s">
        <v>247</v>
      </c>
      <c r="D515" s="2">
        <v>0</v>
      </c>
      <c r="E515" s="2" t="s">
        <v>505</v>
      </c>
    </row>
    <row r="516" spans="1:5" ht="87">
      <c r="A516" s="2" t="s">
        <v>38</v>
      </c>
      <c r="B516" s="2" t="s">
        <v>33</v>
      </c>
      <c r="C516" s="2" t="s">
        <v>249</v>
      </c>
      <c r="D516" s="2">
        <v>0</v>
      </c>
      <c r="E516" s="2" t="s">
        <v>466</v>
      </c>
    </row>
    <row r="517" spans="1:5" ht="87">
      <c r="A517" s="2" t="s">
        <v>38</v>
      </c>
      <c r="B517" s="2" t="s">
        <v>33</v>
      </c>
      <c r="C517" s="2" t="s">
        <v>251</v>
      </c>
      <c r="D517" s="2">
        <v>0</v>
      </c>
      <c r="E517" s="2" t="s">
        <v>799</v>
      </c>
    </row>
    <row r="518" spans="1:5" ht="145">
      <c r="A518" s="2" t="s">
        <v>38</v>
      </c>
      <c r="B518" s="2" t="s">
        <v>33</v>
      </c>
      <c r="C518" s="2" t="s">
        <v>253</v>
      </c>
      <c r="D518" s="2">
        <v>0</v>
      </c>
      <c r="E518" s="2" t="s">
        <v>800</v>
      </c>
    </row>
    <row r="519" spans="1:5" ht="87">
      <c r="A519" s="2" t="s">
        <v>38</v>
      </c>
      <c r="B519" s="2" t="s">
        <v>33</v>
      </c>
      <c r="C519" s="2" t="s">
        <v>255</v>
      </c>
      <c r="D519" s="2">
        <v>0</v>
      </c>
      <c r="E519" s="2" t="s">
        <v>801</v>
      </c>
    </row>
    <row r="520" spans="1:5" ht="72.5">
      <c r="A520" s="2" t="s">
        <v>38</v>
      </c>
      <c r="B520" s="2" t="s">
        <v>33</v>
      </c>
      <c r="C520" s="2" t="s">
        <v>257</v>
      </c>
      <c r="D520" s="2">
        <v>0</v>
      </c>
      <c r="E520" s="2" t="s">
        <v>344</v>
      </c>
    </row>
    <row r="521" spans="1:5" ht="116">
      <c r="A521" s="2" t="s">
        <v>38</v>
      </c>
      <c r="B521" s="2" t="s">
        <v>33</v>
      </c>
      <c r="C521" s="2" t="s">
        <v>259</v>
      </c>
      <c r="D521" s="2">
        <v>0</v>
      </c>
      <c r="E521" s="2" t="s">
        <v>802</v>
      </c>
    </row>
    <row r="522" spans="1:5" ht="116">
      <c r="A522" s="2" t="s">
        <v>38</v>
      </c>
      <c r="B522" s="2" t="s">
        <v>33</v>
      </c>
      <c r="C522" s="2" t="s">
        <v>261</v>
      </c>
      <c r="D522" s="2">
        <v>0</v>
      </c>
      <c r="E522" s="2" t="s">
        <v>803</v>
      </c>
    </row>
    <row r="523" spans="1:5" ht="116">
      <c r="A523" s="2" t="s">
        <v>38</v>
      </c>
      <c r="B523" s="2" t="s">
        <v>33</v>
      </c>
      <c r="C523" s="2" t="s">
        <v>263</v>
      </c>
      <c r="D523" s="2">
        <v>0</v>
      </c>
      <c r="E523" s="2" t="s">
        <v>804</v>
      </c>
    </row>
    <row r="524" spans="1:5" ht="145">
      <c r="A524" s="2" t="s">
        <v>38</v>
      </c>
      <c r="B524" s="2" t="s">
        <v>33</v>
      </c>
      <c r="C524" s="2" t="s">
        <v>265</v>
      </c>
      <c r="D524" s="2">
        <v>0</v>
      </c>
      <c r="E524" s="2" t="s">
        <v>805</v>
      </c>
    </row>
    <row r="525" spans="1:5" ht="217.5">
      <c r="A525" s="2" t="s">
        <v>38</v>
      </c>
      <c r="B525" s="2" t="s">
        <v>33</v>
      </c>
      <c r="C525" s="2" t="s">
        <v>267</v>
      </c>
      <c r="D525" s="2">
        <v>0</v>
      </c>
      <c r="E525" s="2" t="s">
        <v>806</v>
      </c>
    </row>
    <row r="526" spans="1:5" ht="116">
      <c r="A526" s="2" t="s">
        <v>38</v>
      </c>
      <c r="B526" s="2" t="s">
        <v>33</v>
      </c>
      <c r="C526" s="2" t="s">
        <v>269</v>
      </c>
      <c r="D526" s="2">
        <v>0</v>
      </c>
      <c r="E526" s="2" t="s">
        <v>807</v>
      </c>
    </row>
    <row r="527" spans="1:5" ht="145">
      <c r="A527" s="2" t="s">
        <v>38</v>
      </c>
      <c r="B527" s="2" t="s">
        <v>33</v>
      </c>
      <c r="C527" s="2" t="s">
        <v>271</v>
      </c>
      <c r="D527" s="2">
        <v>0</v>
      </c>
      <c r="E527" s="2" t="s">
        <v>808</v>
      </c>
    </row>
    <row r="528" spans="1:5" ht="87">
      <c r="A528" s="2" t="s">
        <v>38</v>
      </c>
      <c r="B528" s="2" t="s">
        <v>33</v>
      </c>
      <c r="C528" s="2" t="s">
        <v>273</v>
      </c>
      <c r="D528" s="2">
        <v>0</v>
      </c>
      <c r="E528" s="2" t="s">
        <v>477</v>
      </c>
    </row>
    <row r="529" spans="1:5" ht="101.5">
      <c r="A529" s="2" t="s">
        <v>38</v>
      </c>
      <c r="B529" s="2" t="s">
        <v>33</v>
      </c>
      <c r="C529" s="2" t="s">
        <v>275</v>
      </c>
      <c r="D529" s="2">
        <v>0</v>
      </c>
      <c r="E529" s="2" t="s">
        <v>809</v>
      </c>
    </row>
    <row r="530" spans="1:5" ht="87">
      <c r="A530" s="2" t="s">
        <v>38</v>
      </c>
      <c r="B530" s="2" t="s">
        <v>33</v>
      </c>
      <c r="C530" s="2" t="s">
        <v>277</v>
      </c>
      <c r="D530" s="2">
        <v>0</v>
      </c>
      <c r="E530" s="2" t="s">
        <v>354</v>
      </c>
    </row>
    <row r="531" spans="1:5" ht="145">
      <c r="A531" s="2" t="s">
        <v>38</v>
      </c>
      <c r="B531" s="2" t="s">
        <v>33</v>
      </c>
      <c r="C531" s="2" t="s">
        <v>279</v>
      </c>
      <c r="D531" s="2">
        <v>0</v>
      </c>
      <c r="E531" s="2" t="s">
        <v>810</v>
      </c>
    </row>
    <row r="532" spans="1:5" ht="232">
      <c r="A532" s="2" t="s">
        <v>38</v>
      </c>
      <c r="B532" s="2" t="s">
        <v>33</v>
      </c>
      <c r="C532" s="2" t="s">
        <v>281</v>
      </c>
      <c r="D532" s="2">
        <v>0</v>
      </c>
      <c r="E532" s="2" t="s">
        <v>811</v>
      </c>
    </row>
    <row r="533" spans="1:5" ht="101.5">
      <c r="A533" s="2" t="s">
        <v>38</v>
      </c>
      <c r="B533" s="2" t="s">
        <v>33</v>
      </c>
      <c r="C533" s="2" t="s">
        <v>283</v>
      </c>
      <c r="D533" s="2">
        <v>0</v>
      </c>
      <c r="E533" s="2" t="s">
        <v>812</v>
      </c>
    </row>
    <row r="534" spans="1:5" ht="116">
      <c r="A534" s="2" t="s">
        <v>38</v>
      </c>
      <c r="B534" s="2" t="s">
        <v>33</v>
      </c>
      <c r="C534" s="2" t="s">
        <v>285</v>
      </c>
      <c r="D534" s="2">
        <v>0</v>
      </c>
      <c r="E534" s="2" t="s">
        <v>813</v>
      </c>
    </row>
    <row r="535" spans="1:5" ht="87">
      <c r="A535" s="2" t="s">
        <v>38</v>
      </c>
      <c r="B535" s="2" t="s">
        <v>33</v>
      </c>
      <c r="C535" s="2" t="s">
        <v>287</v>
      </c>
      <c r="D535" s="2">
        <v>0</v>
      </c>
      <c r="E535" s="2" t="s">
        <v>359</v>
      </c>
    </row>
    <row r="536" spans="1:5" ht="101.5">
      <c r="A536" s="2" t="s">
        <v>38</v>
      </c>
      <c r="B536" s="2" t="s">
        <v>33</v>
      </c>
      <c r="C536" s="2" t="s">
        <v>289</v>
      </c>
      <c r="D536" s="2">
        <v>0</v>
      </c>
      <c r="E536" s="2" t="s">
        <v>814</v>
      </c>
    </row>
    <row r="537" spans="1:5" ht="101.5">
      <c r="A537" s="2" t="s">
        <v>38</v>
      </c>
      <c r="B537" s="2" t="s">
        <v>33</v>
      </c>
      <c r="C537" s="2" t="s">
        <v>291</v>
      </c>
      <c r="D537" s="2">
        <v>0</v>
      </c>
      <c r="E537" s="2" t="s">
        <v>361</v>
      </c>
    </row>
    <row r="538" spans="1:5" ht="116">
      <c r="A538" s="2" t="s">
        <v>38</v>
      </c>
      <c r="B538" s="2" t="s">
        <v>33</v>
      </c>
      <c r="C538" s="2" t="s">
        <v>293</v>
      </c>
      <c r="D538" s="2">
        <v>0</v>
      </c>
      <c r="E538" s="2" t="s">
        <v>482</v>
      </c>
    </row>
    <row r="539" spans="1:5" ht="145">
      <c r="A539" s="2" t="s">
        <v>38</v>
      </c>
      <c r="B539" s="2" t="s">
        <v>33</v>
      </c>
      <c r="C539" s="2" t="s">
        <v>708</v>
      </c>
      <c r="D539" s="2">
        <v>0</v>
      </c>
      <c r="E539" s="2" t="s">
        <v>815</v>
      </c>
    </row>
    <row r="540" spans="1:5" ht="116">
      <c r="A540" s="2" t="s">
        <v>38</v>
      </c>
      <c r="B540" s="2" t="s">
        <v>33</v>
      </c>
      <c r="C540" s="2" t="s">
        <v>710</v>
      </c>
      <c r="D540" s="2">
        <v>0</v>
      </c>
      <c r="E540" s="2" t="s">
        <v>816</v>
      </c>
    </row>
    <row r="541" spans="1:5" ht="116">
      <c r="A541" s="2" t="s">
        <v>38</v>
      </c>
      <c r="B541" s="2" t="s">
        <v>33</v>
      </c>
      <c r="C541" s="2" t="s">
        <v>712</v>
      </c>
      <c r="D541" s="2">
        <v>1</v>
      </c>
      <c r="E541" s="2" t="s">
        <v>817</v>
      </c>
    </row>
    <row r="542" spans="1:5" ht="203">
      <c r="A542" s="2" t="s">
        <v>38</v>
      </c>
      <c r="B542" s="2" t="s">
        <v>33</v>
      </c>
      <c r="C542" s="2" t="s">
        <v>714</v>
      </c>
      <c r="D542" s="2">
        <v>0.5</v>
      </c>
      <c r="E542" s="2" t="s">
        <v>818</v>
      </c>
    </row>
    <row r="543" spans="1:5" ht="101.5">
      <c r="A543" s="2" t="s">
        <v>38</v>
      </c>
      <c r="B543" s="2" t="s">
        <v>33</v>
      </c>
      <c r="C543" s="2" t="s">
        <v>716</v>
      </c>
      <c r="D543" s="2">
        <v>0</v>
      </c>
      <c r="E543" s="2" t="s">
        <v>819</v>
      </c>
    </row>
    <row r="544" spans="1:5" ht="116">
      <c r="A544" s="2" t="s">
        <v>38</v>
      </c>
      <c r="B544" s="2" t="s">
        <v>33</v>
      </c>
      <c r="C544" s="2" t="s">
        <v>718</v>
      </c>
      <c r="D544" s="2">
        <v>0</v>
      </c>
      <c r="E544" s="2" t="s">
        <v>820</v>
      </c>
    </row>
    <row r="545" spans="1:5" ht="116">
      <c r="A545" s="2" t="s">
        <v>38</v>
      </c>
      <c r="B545" s="2" t="s">
        <v>33</v>
      </c>
      <c r="C545" s="2" t="s">
        <v>720</v>
      </c>
      <c r="D545" s="2">
        <v>0</v>
      </c>
      <c r="E545" s="2" t="s">
        <v>821</v>
      </c>
    </row>
    <row r="546" spans="1:5" ht="116">
      <c r="A546" s="2" t="s">
        <v>38</v>
      </c>
      <c r="B546" s="2" t="s">
        <v>33</v>
      </c>
      <c r="C546" s="2" t="s">
        <v>722</v>
      </c>
      <c r="D546" s="2">
        <v>0</v>
      </c>
      <c r="E546" s="2" t="s">
        <v>822</v>
      </c>
    </row>
    <row r="547" spans="1:5" ht="29">
      <c r="A547" s="2" t="s">
        <v>38</v>
      </c>
      <c r="B547" s="2" t="s">
        <v>33</v>
      </c>
      <c r="C547" s="2" t="s">
        <v>315</v>
      </c>
      <c r="E547" s="2" t="s">
        <v>823</v>
      </c>
    </row>
    <row r="548" spans="1:5" ht="29">
      <c r="A548" s="2" t="s">
        <v>38</v>
      </c>
      <c r="B548" s="2" t="s">
        <v>33</v>
      </c>
      <c r="C548" s="2" t="s">
        <v>323</v>
      </c>
      <c r="D548" s="2">
        <v>0.42</v>
      </c>
      <c r="E548" s="2" t="s">
        <v>824</v>
      </c>
    </row>
    <row r="549" spans="1:5" ht="130.5">
      <c r="A549" s="2" t="s">
        <v>38</v>
      </c>
      <c r="B549" s="2" t="s">
        <v>33</v>
      </c>
      <c r="C549" s="2" t="s">
        <v>325</v>
      </c>
      <c r="D549" s="2">
        <v>0</v>
      </c>
      <c r="E549" s="2" t="s">
        <v>825</v>
      </c>
    </row>
    <row r="550" spans="1:5" ht="203">
      <c r="A550" s="2" t="s">
        <v>38</v>
      </c>
      <c r="B550" s="2" t="s">
        <v>33</v>
      </c>
      <c r="C550" s="2" t="s">
        <v>327</v>
      </c>
      <c r="D550" s="2">
        <v>0</v>
      </c>
      <c r="E550" s="2" t="s">
        <v>826</v>
      </c>
    </row>
    <row r="551" spans="1:5" ht="188.5">
      <c r="A551" s="2" t="s">
        <v>39</v>
      </c>
      <c r="B551" s="2" t="s">
        <v>40</v>
      </c>
      <c r="C551" s="2" t="s">
        <v>235</v>
      </c>
      <c r="D551" s="2">
        <v>0</v>
      </c>
      <c r="E551" s="2" t="s">
        <v>827</v>
      </c>
    </row>
    <row r="552" spans="1:5" ht="409.5">
      <c r="A552" s="2" t="s">
        <v>39</v>
      </c>
      <c r="B552" s="2" t="s">
        <v>40</v>
      </c>
      <c r="C552" s="2" t="s">
        <v>237</v>
      </c>
      <c r="D552" s="2">
        <v>0</v>
      </c>
      <c r="E552" s="2" t="s">
        <v>828</v>
      </c>
    </row>
    <row r="553" spans="1:5" ht="174">
      <c r="A553" s="2" t="s">
        <v>39</v>
      </c>
      <c r="B553" s="2" t="s">
        <v>40</v>
      </c>
      <c r="C553" s="2" t="s">
        <v>239</v>
      </c>
      <c r="D553" s="2">
        <v>0</v>
      </c>
      <c r="E553" s="2" t="s">
        <v>829</v>
      </c>
    </row>
    <row r="554" spans="1:5" ht="261">
      <c r="A554" s="2" t="s">
        <v>39</v>
      </c>
      <c r="B554" s="2" t="s">
        <v>40</v>
      </c>
      <c r="C554" s="2" t="s">
        <v>241</v>
      </c>
      <c r="D554" s="2">
        <v>1</v>
      </c>
      <c r="E554" s="2" t="s">
        <v>830</v>
      </c>
    </row>
    <row r="555" spans="1:5" ht="101.5">
      <c r="A555" s="2" t="s">
        <v>39</v>
      </c>
      <c r="B555" s="2" t="s">
        <v>40</v>
      </c>
      <c r="C555" s="2" t="s">
        <v>243</v>
      </c>
      <c r="D555" s="2">
        <v>0</v>
      </c>
      <c r="E555" s="2" t="s">
        <v>831</v>
      </c>
    </row>
    <row r="556" spans="1:5" ht="72.5">
      <c r="A556" s="2" t="s">
        <v>39</v>
      </c>
      <c r="B556" s="2" t="s">
        <v>40</v>
      </c>
      <c r="C556" s="2" t="s">
        <v>245</v>
      </c>
      <c r="D556" s="2">
        <v>0</v>
      </c>
      <c r="E556" s="2" t="s">
        <v>832</v>
      </c>
    </row>
    <row r="557" spans="1:5" ht="87">
      <c r="A557" s="2" t="s">
        <v>39</v>
      </c>
      <c r="B557" s="2" t="s">
        <v>40</v>
      </c>
      <c r="C557" s="2" t="s">
        <v>247</v>
      </c>
      <c r="D557" s="2">
        <v>0</v>
      </c>
      <c r="E557" s="2" t="s">
        <v>505</v>
      </c>
    </row>
    <row r="558" spans="1:5" ht="87">
      <c r="A558" s="2" t="s">
        <v>39</v>
      </c>
      <c r="B558" s="2" t="s">
        <v>40</v>
      </c>
      <c r="C558" s="2" t="s">
        <v>249</v>
      </c>
      <c r="D558" s="2">
        <v>0</v>
      </c>
      <c r="E558" s="2" t="s">
        <v>466</v>
      </c>
    </row>
    <row r="559" spans="1:5" ht="87">
      <c r="A559" s="2" t="s">
        <v>39</v>
      </c>
      <c r="B559" s="2" t="s">
        <v>40</v>
      </c>
      <c r="C559" s="2" t="s">
        <v>251</v>
      </c>
      <c r="D559" s="2">
        <v>0</v>
      </c>
      <c r="E559" s="2" t="s">
        <v>833</v>
      </c>
    </row>
    <row r="560" spans="1:5" ht="101.5">
      <c r="A560" s="2" t="s">
        <v>39</v>
      </c>
      <c r="B560" s="2" t="s">
        <v>40</v>
      </c>
      <c r="C560" s="2" t="s">
        <v>253</v>
      </c>
      <c r="D560" s="2">
        <v>0</v>
      </c>
      <c r="E560" s="2" t="s">
        <v>834</v>
      </c>
    </row>
    <row r="561" spans="1:5" ht="87">
      <c r="A561" s="2" t="s">
        <v>39</v>
      </c>
      <c r="B561" s="2" t="s">
        <v>40</v>
      </c>
      <c r="C561" s="2" t="s">
        <v>255</v>
      </c>
      <c r="D561" s="2">
        <v>0</v>
      </c>
      <c r="E561" s="2" t="s">
        <v>835</v>
      </c>
    </row>
    <row r="562" spans="1:5" ht="101.5">
      <c r="A562" s="2" t="s">
        <v>39</v>
      </c>
      <c r="B562" s="2" t="s">
        <v>40</v>
      </c>
      <c r="C562" s="2" t="s">
        <v>257</v>
      </c>
      <c r="D562" s="2">
        <v>0</v>
      </c>
      <c r="E562" s="2" t="s">
        <v>836</v>
      </c>
    </row>
    <row r="563" spans="1:5" ht="261">
      <c r="A563" s="2" t="s">
        <v>39</v>
      </c>
      <c r="B563" s="2" t="s">
        <v>40</v>
      </c>
      <c r="C563" s="2" t="s">
        <v>259</v>
      </c>
      <c r="D563" s="2">
        <v>0</v>
      </c>
      <c r="E563" s="2" t="s">
        <v>837</v>
      </c>
    </row>
    <row r="564" spans="1:5" ht="348">
      <c r="A564" s="2" t="s">
        <v>39</v>
      </c>
      <c r="B564" s="2" t="s">
        <v>40</v>
      </c>
      <c r="C564" s="2" t="s">
        <v>261</v>
      </c>
      <c r="D564" s="2">
        <v>0</v>
      </c>
      <c r="E564" s="2" t="s">
        <v>838</v>
      </c>
    </row>
    <row r="565" spans="1:5" ht="116">
      <c r="A565" s="2" t="s">
        <v>39</v>
      </c>
      <c r="B565" s="2" t="s">
        <v>40</v>
      </c>
      <c r="C565" s="2" t="s">
        <v>263</v>
      </c>
      <c r="D565" s="2">
        <v>0</v>
      </c>
      <c r="E565" s="2" t="s">
        <v>839</v>
      </c>
    </row>
    <row r="566" spans="1:5" ht="290">
      <c r="A566" s="2" t="s">
        <v>39</v>
      </c>
      <c r="B566" s="2" t="s">
        <v>40</v>
      </c>
      <c r="C566" s="2" t="s">
        <v>265</v>
      </c>
      <c r="D566" s="2">
        <v>0.5</v>
      </c>
      <c r="E566" s="2" t="s">
        <v>840</v>
      </c>
    </row>
    <row r="567" spans="1:5" ht="377">
      <c r="A567" s="2" t="s">
        <v>39</v>
      </c>
      <c r="B567" s="2" t="s">
        <v>40</v>
      </c>
      <c r="C567" s="2" t="s">
        <v>267</v>
      </c>
      <c r="D567" s="2">
        <v>1</v>
      </c>
      <c r="E567" s="2" t="s">
        <v>841</v>
      </c>
    </row>
    <row r="568" spans="1:5" ht="217.5">
      <c r="A568" s="2" t="s">
        <v>39</v>
      </c>
      <c r="B568" s="2" t="s">
        <v>40</v>
      </c>
      <c r="C568" s="2" t="s">
        <v>269</v>
      </c>
      <c r="D568" s="2">
        <v>0</v>
      </c>
      <c r="E568" s="2" t="s">
        <v>842</v>
      </c>
    </row>
    <row r="569" spans="1:5" ht="130.5">
      <c r="A569" s="2" t="s">
        <v>39</v>
      </c>
      <c r="B569" s="2" t="s">
        <v>40</v>
      </c>
      <c r="C569" s="2" t="s">
        <v>271</v>
      </c>
      <c r="D569" s="2">
        <v>0</v>
      </c>
      <c r="E569" s="2" t="s">
        <v>843</v>
      </c>
    </row>
    <row r="570" spans="1:5" ht="87">
      <c r="A570" s="2" t="s">
        <v>39</v>
      </c>
      <c r="B570" s="2" t="s">
        <v>40</v>
      </c>
      <c r="C570" s="2" t="s">
        <v>273</v>
      </c>
      <c r="D570" s="2">
        <v>0</v>
      </c>
      <c r="E570" s="2" t="s">
        <v>477</v>
      </c>
    </row>
    <row r="571" spans="1:5" ht="101.5">
      <c r="A571" s="2" t="s">
        <v>39</v>
      </c>
      <c r="B571" s="2" t="s">
        <v>40</v>
      </c>
      <c r="C571" s="2" t="s">
        <v>275</v>
      </c>
      <c r="D571" s="2">
        <v>0</v>
      </c>
      <c r="E571" s="2" t="s">
        <v>844</v>
      </c>
    </row>
    <row r="572" spans="1:5" ht="87">
      <c r="A572" s="2" t="s">
        <v>39</v>
      </c>
      <c r="B572" s="2" t="s">
        <v>40</v>
      </c>
      <c r="C572" s="2" t="s">
        <v>277</v>
      </c>
      <c r="D572" s="2">
        <v>0</v>
      </c>
      <c r="E572" s="2" t="s">
        <v>354</v>
      </c>
    </row>
    <row r="573" spans="1:5" ht="145">
      <c r="A573" s="2" t="s">
        <v>39</v>
      </c>
      <c r="B573" s="2" t="s">
        <v>40</v>
      </c>
      <c r="C573" s="2" t="s">
        <v>279</v>
      </c>
      <c r="D573" s="2">
        <v>0</v>
      </c>
      <c r="E573" s="2" t="s">
        <v>845</v>
      </c>
    </row>
    <row r="574" spans="1:5" ht="275.5">
      <c r="A574" s="2" t="s">
        <v>39</v>
      </c>
      <c r="B574" s="2" t="s">
        <v>40</v>
      </c>
      <c r="C574" s="2" t="s">
        <v>281</v>
      </c>
      <c r="D574" s="2">
        <v>1</v>
      </c>
      <c r="E574" s="2" t="s">
        <v>846</v>
      </c>
    </row>
    <row r="575" spans="1:5" ht="174">
      <c r="A575" s="2" t="s">
        <v>39</v>
      </c>
      <c r="B575" s="2" t="s">
        <v>40</v>
      </c>
      <c r="C575" s="2" t="s">
        <v>283</v>
      </c>
      <c r="D575" s="2">
        <v>0</v>
      </c>
      <c r="E575" s="2" t="s">
        <v>847</v>
      </c>
    </row>
    <row r="576" spans="1:5" ht="116">
      <c r="A576" s="2" t="s">
        <v>39</v>
      </c>
      <c r="B576" s="2" t="s">
        <v>40</v>
      </c>
      <c r="C576" s="2" t="s">
        <v>285</v>
      </c>
      <c r="D576" s="2">
        <v>0</v>
      </c>
      <c r="E576" s="2" t="s">
        <v>848</v>
      </c>
    </row>
    <row r="577" spans="1:5" ht="87">
      <c r="A577" s="2" t="s">
        <v>39</v>
      </c>
      <c r="B577" s="2" t="s">
        <v>40</v>
      </c>
      <c r="C577" s="2" t="s">
        <v>287</v>
      </c>
      <c r="D577" s="2">
        <v>0</v>
      </c>
      <c r="E577" s="2" t="s">
        <v>359</v>
      </c>
    </row>
    <row r="578" spans="1:5" ht="101.5">
      <c r="A578" s="2" t="s">
        <v>39</v>
      </c>
      <c r="B578" s="2" t="s">
        <v>40</v>
      </c>
      <c r="C578" s="2" t="s">
        <v>289</v>
      </c>
      <c r="D578" s="2">
        <v>0</v>
      </c>
      <c r="E578" s="2" t="s">
        <v>849</v>
      </c>
    </row>
    <row r="579" spans="1:5" ht="101.5">
      <c r="A579" s="2" t="s">
        <v>39</v>
      </c>
      <c r="B579" s="2" t="s">
        <v>40</v>
      </c>
      <c r="C579" s="2" t="s">
        <v>291</v>
      </c>
      <c r="D579" s="2">
        <v>0</v>
      </c>
      <c r="E579" s="2" t="s">
        <v>361</v>
      </c>
    </row>
    <row r="580" spans="1:5" ht="116">
      <c r="A580" s="2" t="s">
        <v>39</v>
      </c>
      <c r="B580" s="2" t="s">
        <v>40</v>
      </c>
      <c r="C580" s="2" t="s">
        <v>293</v>
      </c>
      <c r="D580" s="2">
        <v>0</v>
      </c>
      <c r="E580" s="2" t="s">
        <v>482</v>
      </c>
    </row>
    <row r="581" spans="1:5" ht="101.5">
      <c r="A581" s="2" t="s">
        <v>39</v>
      </c>
      <c r="B581" s="2" t="s">
        <v>40</v>
      </c>
      <c r="C581" s="2" t="s">
        <v>850</v>
      </c>
      <c r="D581" s="2">
        <v>0</v>
      </c>
      <c r="E581" s="2" t="s">
        <v>655</v>
      </c>
    </row>
    <row r="582" spans="1:5" ht="101.5">
      <c r="A582" s="2" t="s">
        <v>39</v>
      </c>
      <c r="B582" s="2" t="s">
        <v>40</v>
      </c>
      <c r="C582" s="2" t="s">
        <v>295</v>
      </c>
      <c r="D582" s="2">
        <v>0</v>
      </c>
      <c r="E582" s="2" t="s">
        <v>604</v>
      </c>
    </row>
    <row r="583" spans="1:5" ht="87">
      <c r="A583" s="2" t="s">
        <v>39</v>
      </c>
      <c r="B583" s="2" t="s">
        <v>40</v>
      </c>
      <c r="C583" s="2" t="s">
        <v>297</v>
      </c>
      <c r="D583" s="2">
        <v>0</v>
      </c>
      <c r="E583" s="2" t="s">
        <v>608</v>
      </c>
    </row>
    <row r="584" spans="1:5" ht="116">
      <c r="A584" s="2" t="s">
        <v>39</v>
      </c>
      <c r="B584" s="2" t="s">
        <v>40</v>
      </c>
      <c r="C584" s="2" t="s">
        <v>299</v>
      </c>
      <c r="D584" s="2">
        <v>0</v>
      </c>
      <c r="E584" s="2" t="s">
        <v>851</v>
      </c>
    </row>
    <row r="585" spans="1:5" ht="290">
      <c r="A585" s="2" t="s">
        <v>39</v>
      </c>
      <c r="B585" s="2" t="s">
        <v>40</v>
      </c>
      <c r="C585" s="2" t="s">
        <v>852</v>
      </c>
      <c r="D585" s="2">
        <v>0.5</v>
      </c>
      <c r="E585" s="2" t="s">
        <v>853</v>
      </c>
    </row>
    <row r="586" spans="1:5" ht="275.5">
      <c r="A586" s="2" t="s">
        <v>39</v>
      </c>
      <c r="B586" s="2" t="s">
        <v>40</v>
      </c>
      <c r="C586" s="2" t="s">
        <v>301</v>
      </c>
      <c r="D586" s="2">
        <v>0</v>
      </c>
      <c r="E586" s="2" t="s">
        <v>854</v>
      </c>
    </row>
    <row r="587" spans="1:5" ht="87">
      <c r="A587" s="2" t="s">
        <v>39</v>
      </c>
      <c r="B587" s="2" t="s">
        <v>40</v>
      </c>
      <c r="C587" s="2" t="s">
        <v>855</v>
      </c>
      <c r="D587" s="2">
        <v>0</v>
      </c>
      <c r="E587" s="2" t="s">
        <v>613</v>
      </c>
    </row>
    <row r="588" spans="1:5" ht="174">
      <c r="A588" s="2" t="s">
        <v>39</v>
      </c>
      <c r="B588" s="2" t="s">
        <v>40</v>
      </c>
      <c r="C588" s="2" t="s">
        <v>303</v>
      </c>
      <c r="D588" s="2">
        <v>0</v>
      </c>
      <c r="E588" s="2" t="s">
        <v>856</v>
      </c>
    </row>
    <row r="589" spans="1:5" ht="72.5">
      <c r="A589" s="2" t="s">
        <v>39</v>
      </c>
      <c r="B589" s="2" t="s">
        <v>40</v>
      </c>
      <c r="C589" s="2" t="s">
        <v>857</v>
      </c>
      <c r="D589" s="2">
        <v>0</v>
      </c>
      <c r="E589" s="2" t="s">
        <v>616</v>
      </c>
    </row>
    <row r="590" spans="1:5" ht="174">
      <c r="A590" s="2" t="s">
        <v>39</v>
      </c>
      <c r="B590" s="2" t="s">
        <v>40</v>
      </c>
      <c r="C590" s="2" t="s">
        <v>305</v>
      </c>
      <c r="D590" s="2">
        <v>0</v>
      </c>
      <c r="E590" s="2" t="s">
        <v>858</v>
      </c>
    </row>
    <row r="591" spans="1:5" ht="87">
      <c r="A591" s="2" t="s">
        <v>39</v>
      </c>
      <c r="B591" s="2" t="s">
        <v>40</v>
      </c>
      <c r="C591" s="2" t="s">
        <v>859</v>
      </c>
      <c r="D591" s="2">
        <v>0</v>
      </c>
      <c r="E591" s="2" t="s">
        <v>619</v>
      </c>
    </row>
    <row r="592" spans="1:5" ht="101.5">
      <c r="A592" s="2" t="s">
        <v>39</v>
      </c>
      <c r="B592" s="2" t="s">
        <v>40</v>
      </c>
      <c r="C592" s="2" t="s">
        <v>307</v>
      </c>
      <c r="D592" s="2">
        <v>0</v>
      </c>
      <c r="E592" s="2" t="s">
        <v>620</v>
      </c>
    </row>
    <row r="593" spans="1:5" ht="246.5">
      <c r="A593" s="2" t="s">
        <v>39</v>
      </c>
      <c r="B593" s="2" t="s">
        <v>40</v>
      </c>
      <c r="C593" s="2" t="s">
        <v>860</v>
      </c>
      <c r="D593" s="2">
        <v>1</v>
      </c>
      <c r="E593" s="2" t="s">
        <v>861</v>
      </c>
    </row>
    <row r="594" spans="1:5" ht="290">
      <c r="A594" s="2" t="s">
        <v>39</v>
      </c>
      <c r="B594" s="2" t="s">
        <v>40</v>
      </c>
      <c r="C594" s="2" t="s">
        <v>309</v>
      </c>
      <c r="D594" s="2">
        <v>0.5</v>
      </c>
      <c r="E594" s="2" t="s">
        <v>862</v>
      </c>
    </row>
    <row r="595" spans="1:5" ht="145">
      <c r="A595" s="2" t="s">
        <v>39</v>
      </c>
      <c r="B595" s="2" t="s">
        <v>40</v>
      </c>
      <c r="C595" s="2" t="s">
        <v>863</v>
      </c>
      <c r="D595" s="2">
        <v>0</v>
      </c>
      <c r="E595" s="2" t="s">
        <v>864</v>
      </c>
    </row>
    <row r="596" spans="1:5" ht="101.5">
      <c r="A596" s="2" t="s">
        <v>39</v>
      </c>
      <c r="B596" s="2" t="s">
        <v>40</v>
      </c>
      <c r="C596" s="2" t="s">
        <v>311</v>
      </c>
      <c r="D596" s="2">
        <v>0</v>
      </c>
      <c r="E596" s="2" t="s">
        <v>626</v>
      </c>
    </row>
    <row r="597" spans="1:5" ht="72.5">
      <c r="A597" s="2" t="s">
        <v>39</v>
      </c>
      <c r="B597" s="2" t="s">
        <v>40</v>
      </c>
      <c r="C597" s="2" t="s">
        <v>865</v>
      </c>
      <c r="D597" s="2">
        <v>0</v>
      </c>
      <c r="E597" s="2" t="s">
        <v>628</v>
      </c>
    </row>
    <row r="598" spans="1:5" ht="174">
      <c r="A598" s="2" t="s">
        <v>39</v>
      </c>
      <c r="B598" s="2" t="s">
        <v>40</v>
      </c>
      <c r="C598" s="2" t="s">
        <v>313</v>
      </c>
      <c r="D598" s="2">
        <v>0</v>
      </c>
      <c r="E598" s="2" t="s">
        <v>866</v>
      </c>
    </row>
    <row r="599" spans="1:5" ht="29">
      <c r="A599" s="2" t="s">
        <v>39</v>
      </c>
      <c r="B599" s="2" t="s">
        <v>40</v>
      </c>
      <c r="C599" s="2" t="s">
        <v>315</v>
      </c>
      <c r="E599" s="2" t="s">
        <v>867</v>
      </c>
    </row>
    <row r="600" spans="1:5" ht="29">
      <c r="A600" s="2" t="s">
        <v>39</v>
      </c>
      <c r="B600" s="2" t="s">
        <v>40</v>
      </c>
      <c r="C600" s="2" t="s">
        <v>323</v>
      </c>
      <c r="D600" s="2">
        <v>0.57999999999999996</v>
      </c>
      <c r="E600" s="2" t="s">
        <v>868</v>
      </c>
    </row>
    <row r="601" spans="1:5" ht="58">
      <c r="A601" s="2" t="s">
        <v>39</v>
      </c>
      <c r="B601" s="2" t="s">
        <v>40</v>
      </c>
      <c r="C601" s="2" t="s">
        <v>325</v>
      </c>
      <c r="D601" s="2">
        <v>2</v>
      </c>
      <c r="E601" s="2" t="s">
        <v>869</v>
      </c>
    </row>
    <row r="602" spans="1:5" ht="203">
      <c r="A602" s="2" t="s">
        <v>39</v>
      </c>
      <c r="B602" s="2" t="s">
        <v>40</v>
      </c>
      <c r="C602" s="2" t="s">
        <v>327</v>
      </c>
      <c r="D602" s="2">
        <v>0</v>
      </c>
      <c r="E602" s="2" t="s">
        <v>870</v>
      </c>
    </row>
    <row r="603" spans="1:5" ht="348">
      <c r="A603" s="2" t="s">
        <v>41</v>
      </c>
      <c r="B603" s="2" t="s">
        <v>42</v>
      </c>
      <c r="C603" s="2" t="s">
        <v>235</v>
      </c>
      <c r="D603" s="2">
        <v>0</v>
      </c>
      <c r="E603" s="2" t="s">
        <v>871</v>
      </c>
    </row>
    <row r="604" spans="1:5" ht="409.5">
      <c r="A604" s="2" t="s">
        <v>41</v>
      </c>
      <c r="B604" s="2" t="s">
        <v>42</v>
      </c>
      <c r="C604" s="2" t="s">
        <v>237</v>
      </c>
      <c r="D604" s="2">
        <v>0.5</v>
      </c>
      <c r="E604" s="2" t="s">
        <v>872</v>
      </c>
    </row>
    <row r="605" spans="1:5" ht="409.5">
      <c r="A605" s="2" t="s">
        <v>41</v>
      </c>
      <c r="B605" s="2" t="s">
        <v>42</v>
      </c>
      <c r="C605" s="2" t="s">
        <v>498</v>
      </c>
      <c r="D605" s="2">
        <v>0.5</v>
      </c>
      <c r="E605" s="2" t="s">
        <v>873</v>
      </c>
    </row>
    <row r="606" spans="1:5" ht="409.5">
      <c r="A606" s="2" t="s">
        <v>41</v>
      </c>
      <c r="B606" s="2" t="s">
        <v>42</v>
      </c>
      <c r="C606" s="2" t="s">
        <v>500</v>
      </c>
      <c r="D606" s="2">
        <v>0.5</v>
      </c>
      <c r="E606" s="2" t="s">
        <v>874</v>
      </c>
    </row>
    <row r="607" spans="1:5" ht="261">
      <c r="A607" s="2" t="s">
        <v>41</v>
      </c>
      <c r="B607" s="2" t="s">
        <v>42</v>
      </c>
      <c r="C607" s="2" t="s">
        <v>241</v>
      </c>
      <c r="D607" s="2">
        <v>1</v>
      </c>
      <c r="E607" s="2" t="s">
        <v>875</v>
      </c>
    </row>
    <row r="608" spans="1:5" ht="319">
      <c r="A608" s="2" t="s">
        <v>41</v>
      </c>
      <c r="B608" s="2" t="s">
        <v>42</v>
      </c>
      <c r="C608" s="2" t="s">
        <v>243</v>
      </c>
      <c r="D608" s="2">
        <v>0.5</v>
      </c>
      <c r="E608" s="2" t="s">
        <v>876</v>
      </c>
    </row>
    <row r="609" spans="1:5" ht="203">
      <c r="A609" s="2" t="s">
        <v>41</v>
      </c>
      <c r="B609" s="2" t="s">
        <v>42</v>
      </c>
      <c r="C609" s="2" t="s">
        <v>245</v>
      </c>
      <c r="D609" s="2">
        <v>0</v>
      </c>
      <c r="E609" s="2" t="s">
        <v>877</v>
      </c>
    </row>
    <row r="610" spans="1:5" ht="261">
      <c r="A610" s="2" t="s">
        <v>41</v>
      </c>
      <c r="B610" s="2" t="s">
        <v>42</v>
      </c>
      <c r="C610" s="2" t="s">
        <v>247</v>
      </c>
      <c r="D610" s="2">
        <v>0</v>
      </c>
      <c r="E610" s="2" t="s">
        <v>878</v>
      </c>
    </row>
    <row r="611" spans="1:5" ht="87">
      <c r="A611" s="2" t="s">
        <v>41</v>
      </c>
      <c r="B611" s="2" t="s">
        <v>42</v>
      </c>
      <c r="C611" s="2" t="s">
        <v>249</v>
      </c>
      <c r="D611" s="2">
        <v>0</v>
      </c>
      <c r="E611" s="2" t="s">
        <v>879</v>
      </c>
    </row>
    <row r="612" spans="1:5" ht="87">
      <c r="A612" s="2" t="s">
        <v>41</v>
      </c>
      <c r="B612" s="2" t="s">
        <v>42</v>
      </c>
      <c r="C612" s="2" t="s">
        <v>251</v>
      </c>
      <c r="D612" s="2">
        <v>0</v>
      </c>
      <c r="E612" s="2" t="s">
        <v>585</v>
      </c>
    </row>
    <row r="613" spans="1:5" ht="391.5">
      <c r="A613" s="2" t="s">
        <v>41</v>
      </c>
      <c r="B613" s="2" t="s">
        <v>42</v>
      </c>
      <c r="C613" s="2" t="s">
        <v>253</v>
      </c>
      <c r="D613" s="2">
        <v>0.5</v>
      </c>
      <c r="E613" s="2" t="s">
        <v>880</v>
      </c>
    </row>
    <row r="614" spans="1:5" ht="87">
      <c r="A614" s="2" t="s">
        <v>41</v>
      </c>
      <c r="B614" s="2" t="s">
        <v>42</v>
      </c>
      <c r="C614" s="2" t="s">
        <v>255</v>
      </c>
      <c r="D614" s="2">
        <v>0</v>
      </c>
      <c r="E614" s="2" t="s">
        <v>587</v>
      </c>
    </row>
    <row r="615" spans="1:5" ht="101.5">
      <c r="A615" s="2" t="s">
        <v>41</v>
      </c>
      <c r="B615" s="2" t="s">
        <v>42</v>
      </c>
      <c r="C615" s="2" t="s">
        <v>257</v>
      </c>
      <c r="D615" s="2">
        <v>0</v>
      </c>
      <c r="E615" s="2" t="s">
        <v>881</v>
      </c>
    </row>
    <row r="616" spans="1:5" ht="203">
      <c r="A616" s="2" t="s">
        <v>41</v>
      </c>
      <c r="B616" s="2" t="s">
        <v>42</v>
      </c>
      <c r="C616" s="2" t="s">
        <v>259</v>
      </c>
      <c r="D616" s="2">
        <v>0.5</v>
      </c>
      <c r="E616" s="2" t="s">
        <v>882</v>
      </c>
    </row>
    <row r="617" spans="1:5" ht="377">
      <c r="A617" s="2" t="s">
        <v>41</v>
      </c>
      <c r="B617" s="2" t="s">
        <v>42</v>
      </c>
      <c r="C617" s="2" t="s">
        <v>261</v>
      </c>
      <c r="D617" s="2">
        <v>2</v>
      </c>
      <c r="E617" s="2" t="s">
        <v>883</v>
      </c>
    </row>
    <row r="618" spans="1:5" ht="188.5">
      <c r="A618" s="2" t="s">
        <v>41</v>
      </c>
      <c r="B618" s="2" t="s">
        <v>42</v>
      </c>
      <c r="C618" s="2" t="s">
        <v>263</v>
      </c>
      <c r="D618" s="2">
        <v>0.5</v>
      </c>
      <c r="E618" s="2" t="s">
        <v>884</v>
      </c>
    </row>
    <row r="619" spans="1:5" ht="409.5">
      <c r="A619" s="2" t="s">
        <v>41</v>
      </c>
      <c r="B619" s="2" t="s">
        <v>42</v>
      </c>
      <c r="C619" s="2" t="s">
        <v>265</v>
      </c>
      <c r="D619" s="2">
        <v>0.5</v>
      </c>
      <c r="E619" s="2" t="s">
        <v>885</v>
      </c>
    </row>
    <row r="620" spans="1:5" ht="391.5">
      <c r="A620" s="2" t="s">
        <v>41</v>
      </c>
      <c r="B620" s="2" t="s">
        <v>42</v>
      </c>
      <c r="C620" s="2" t="s">
        <v>267</v>
      </c>
      <c r="D620" s="2">
        <v>2</v>
      </c>
      <c r="E620" s="2" t="s">
        <v>886</v>
      </c>
    </row>
    <row r="621" spans="1:5" ht="232">
      <c r="A621" s="2" t="s">
        <v>41</v>
      </c>
      <c r="B621" s="2" t="s">
        <v>42</v>
      </c>
      <c r="C621" s="2" t="s">
        <v>269</v>
      </c>
      <c r="D621" s="2">
        <v>0.5</v>
      </c>
      <c r="E621" s="2" t="s">
        <v>887</v>
      </c>
    </row>
    <row r="622" spans="1:5" ht="409.5">
      <c r="A622" s="2" t="s">
        <v>41</v>
      </c>
      <c r="B622" s="2" t="s">
        <v>42</v>
      </c>
      <c r="C622" s="2" t="s">
        <v>271</v>
      </c>
      <c r="D622" s="2">
        <v>0.5</v>
      </c>
      <c r="E622" s="2" t="s">
        <v>888</v>
      </c>
    </row>
    <row r="623" spans="1:5" ht="333.5">
      <c r="A623" s="2" t="s">
        <v>41</v>
      </c>
      <c r="B623" s="2" t="s">
        <v>42</v>
      </c>
      <c r="C623" s="2" t="s">
        <v>273</v>
      </c>
      <c r="D623" s="2">
        <v>0</v>
      </c>
      <c r="E623" s="2" t="s">
        <v>889</v>
      </c>
    </row>
    <row r="624" spans="1:5" ht="261">
      <c r="A624" s="2" t="s">
        <v>41</v>
      </c>
      <c r="B624" s="2" t="s">
        <v>42</v>
      </c>
      <c r="C624" s="2" t="s">
        <v>275</v>
      </c>
      <c r="D624" s="2">
        <v>1</v>
      </c>
      <c r="E624" s="2" t="s">
        <v>890</v>
      </c>
    </row>
    <row r="625" spans="1:5" ht="87">
      <c r="A625" s="2" t="s">
        <v>41</v>
      </c>
      <c r="B625" s="2" t="s">
        <v>42</v>
      </c>
      <c r="C625" s="2" t="s">
        <v>277</v>
      </c>
      <c r="D625" s="2">
        <v>0</v>
      </c>
      <c r="E625" s="2" t="s">
        <v>891</v>
      </c>
    </row>
    <row r="626" spans="1:5" ht="159.5">
      <c r="A626" s="2" t="s">
        <v>41</v>
      </c>
      <c r="B626" s="2" t="s">
        <v>42</v>
      </c>
      <c r="C626" s="2" t="s">
        <v>279</v>
      </c>
      <c r="D626" s="2">
        <v>0</v>
      </c>
      <c r="E626" s="2" t="s">
        <v>892</v>
      </c>
    </row>
    <row r="627" spans="1:5" ht="232">
      <c r="A627" s="2" t="s">
        <v>41</v>
      </c>
      <c r="B627" s="2" t="s">
        <v>42</v>
      </c>
      <c r="C627" s="2" t="s">
        <v>281</v>
      </c>
      <c r="D627" s="2">
        <v>1.5</v>
      </c>
      <c r="E627" s="2" t="s">
        <v>893</v>
      </c>
    </row>
    <row r="628" spans="1:5" ht="232">
      <c r="A628" s="2" t="s">
        <v>41</v>
      </c>
      <c r="B628" s="2" t="s">
        <v>42</v>
      </c>
      <c r="C628" s="2" t="s">
        <v>283</v>
      </c>
      <c r="D628" s="2">
        <v>0.5</v>
      </c>
      <c r="E628" s="2" t="s">
        <v>894</v>
      </c>
    </row>
    <row r="629" spans="1:5" ht="232">
      <c r="A629" s="2" t="s">
        <v>41</v>
      </c>
      <c r="B629" s="2" t="s">
        <v>42</v>
      </c>
      <c r="C629" s="2" t="s">
        <v>285</v>
      </c>
      <c r="D629" s="2">
        <v>0.5</v>
      </c>
      <c r="E629" s="2" t="s">
        <v>895</v>
      </c>
    </row>
    <row r="630" spans="1:5" ht="101.5">
      <c r="A630" s="2" t="s">
        <v>41</v>
      </c>
      <c r="B630" s="2" t="s">
        <v>42</v>
      </c>
      <c r="C630" s="2" t="s">
        <v>287</v>
      </c>
      <c r="D630" s="2">
        <v>0</v>
      </c>
      <c r="E630" s="2" t="s">
        <v>896</v>
      </c>
    </row>
    <row r="631" spans="1:5" ht="217.5">
      <c r="A631" s="2" t="s">
        <v>41</v>
      </c>
      <c r="B631" s="2" t="s">
        <v>42</v>
      </c>
      <c r="C631" s="2" t="s">
        <v>289</v>
      </c>
      <c r="D631" s="2">
        <v>1</v>
      </c>
      <c r="E631" s="2" t="s">
        <v>897</v>
      </c>
    </row>
    <row r="632" spans="1:5" ht="101.5">
      <c r="A632" s="2" t="s">
        <v>41</v>
      </c>
      <c r="B632" s="2" t="s">
        <v>42</v>
      </c>
      <c r="C632" s="2" t="s">
        <v>291</v>
      </c>
      <c r="D632" s="2">
        <v>0</v>
      </c>
      <c r="E632" s="2" t="s">
        <v>361</v>
      </c>
    </row>
    <row r="633" spans="1:5" ht="409.5">
      <c r="A633" s="2" t="s">
        <v>41</v>
      </c>
      <c r="B633" s="2" t="s">
        <v>42</v>
      </c>
      <c r="C633" s="2" t="s">
        <v>293</v>
      </c>
      <c r="D633" s="2">
        <v>1.5</v>
      </c>
      <c r="E633" s="2" t="s">
        <v>898</v>
      </c>
    </row>
    <row r="634" spans="1:5" ht="145">
      <c r="A634" s="2" t="s">
        <v>41</v>
      </c>
      <c r="B634" s="2" t="s">
        <v>42</v>
      </c>
      <c r="C634" s="2" t="s">
        <v>544</v>
      </c>
      <c r="D634" s="2">
        <v>0</v>
      </c>
      <c r="E634" s="2" t="s">
        <v>899</v>
      </c>
    </row>
    <row r="635" spans="1:5" ht="409.5">
      <c r="A635" s="2" t="s">
        <v>41</v>
      </c>
      <c r="B635" s="2" t="s">
        <v>42</v>
      </c>
      <c r="C635" s="2" t="s">
        <v>545</v>
      </c>
      <c r="D635" s="2">
        <v>1.5</v>
      </c>
      <c r="E635" s="2" t="s">
        <v>900</v>
      </c>
    </row>
    <row r="636" spans="1:5" ht="362.5">
      <c r="A636" s="2" t="s">
        <v>41</v>
      </c>
      <c r="B636" s="2" t="s">
        <v>42</v>
      </c>
      <c r="C636" s="2" t="s">
        <v>547</v>
      </c>
      <c r="D636" s="2">
        <v>1</v>
      </c>
      <c r="E636" s="2" t="s">
        <v>901</v>
      </c>
    </row>
    <row r="637" spans="1:5" ht="391.5">
      <c r="A637" s="2" t="s">
        <v>41</v>
      </c>
      <c r="B637" s="2" t="s">
        <v>42</v>
      </c>
      <c r="C637" s="2" t="s">
        <v>549</v>
      </c>
      <c r="D637" s="2">
        <v>0.5</v>
      </c>
      <c r="E637" s="2" t="s">
        <v>902</v>
      </c>
    </row>
    <row r="638" spans="1:5" ht="87">
      <c r="A638" s="2" t="s">
        <v>41</v>
      </c>
      <c r="B638" s="2" t="s">
        <v>42</v>
      </c>
      <c r="C638" s="2" t="s">
        <v>551</v>
      </c>
      <c r="D638" s="2">
        <v>0</v>
      </c>
      <c r="E638" s="2" t="s">
        <v>608</v>
      </c>
    </row>
    <row r="639" spans="1:5" ht="188.5">
      <c r="A639" s="2" t="s">
        <v>41</v>
      </c>
      <c r="B639" s="2" t="s">
        <v>42</v>
      </c>
      <c r="C639" s="2" t="s">
        <v>552</v>
      </c>
      <c r="D639" s="2">
        <v>0.5</v>
      </c>
      <c r="E639" s="2" t="s">
        <v>903</v>
      </c>
    </row>
    <row r="640" spans="1:5" ht="362.5">
      <c r="A640" s="2" t="s">
        <v>41</v>
      </c>
      <c r="B640" s="2" t="s">
        <v>42</v>
      </c>
      <c r="C640" s="2" t="s">
        <v>553</v>
      </c>
      <c r="D640" s="2">
        <v>1</v>
      </c>
      <c r="E640" s="2" t="s">
        <v>904</v>
      </c>
    </row>
    <row r="641" spans="1:5" ht="348">
      <c r="A641" s="2" t="s">
        <v>41</v>
      </c>
      <c r="B641" s="2" t="s">
        <v>42</v>
      </c>
      <c r="C641" s="2" t="s">
        <v>554</v>
      </c>
      <c r="D641" s="2">
        <v>1.5</v>
      </c>
      <c r="E641" s="2" t="s">
        <v>905</v>
      </c>
    </row>
    <row r="642" spans="1:5" ht="188.5">
      <c r="A642" s="2" t="s">
        <v>41</v>
      </c>
      <c r="B642" s="2" t="s">
        <v>42</v>
      </c>
      <c r="C642" s="2" t="s">
        <v>556</v>
      </c>
      <c r="D642" s="2">
        <v>1</v>
      </c>
      <c r="E642" s="2" t="s">
        <v>906</v>
      </c>
    </row>
    <row r="643" spans="1:5" ht="232">
      <c r="A643" s="2" t="s">
        <v>41</v>
      </c>
      <c r="B643" s="2" t="s">
        <v>42</v>
      </c>
      <c r="C643" s="2" t="s">
        <v>557</v>
      </c>
      <c r="D643" s="2">
        <v>1</v>
      </c>
      <c r="E643" s="2" t="s">
        <v>907</v>
      </c>
    </row>
    <row r="644" spans="1:5" ht="319">
      <c r="A644" s="2" t="s">
        <v>41</v>
      </c>
      <c r="B644" s="2" t="s">
        <v>42</v>
      </c>
      <c r="C644" s="2" t="s">
        <v>558</v>
      </c>
      <c r="D644" s="2">
        <v>0.5</v>
      </c>
      <c r="E644" s="2" t="s">
        <v>908</v>
      </c>
    </row>
    <row r="645" spans="1:5" ht="304.5">
      <c r="A645" s="2" t="s">
        <v>41</v>
      </c>
      <c r="B645" s="2" t="s">
        <v>42</v>
      </c>
      <c r="C645" s="2" t="s">
        <v>560</v>
      </c>
      <c r="D645" s="2">
        <v>1</v>
      </c>
      <c r="E645" s="2" t="s">
        <v>909</v>
      </c>
    </row>
    <row r="646" spans="1:5" ht="304.5">
      <c r="A646" s="2" t="s">
        <v>41</v>
      </c>
      <c r="B646" s="2" t="s">
        <v>42</v>
      </c>
      <c r="C646" s="2" t="s">
        <v>561</v>
      </c>
      <c r="D646" s="2">
        <v>1</v>
      </c>
      <c r="E646" s="2" t="s">
        <v>910</v>
      </c>
    </row>
    <row r="647" spans="1:5" ht="319">
      <c r="A647" s="2" t="s">
        <v>41</v>
      </c>
      <c r="B647" s="2" t="s">
        <v>42</v>
      </c>
      <c r="C647" s="2" t="s">
        <v>315</v>
      </c>
      <c r="E647" s="2" t="s">
        <v>911</v>
      </c>
    </row>
    <row r="648" spans="1:5" ht="159.5">
      <c r="A648" s="2" t="s">
        <v>41</v>
      </c>
      <c r="B648" s="2" t="s">
        <v>42</v>
      </c>
      <c r="C648" s="2" t="s">
        <v>317</v>
      </c>
      <c r="D648" s="2">
        <v>2</v>
      </c>
      <c r="E648" s="2" t="s">
        <v>912</v>
      </c>
    </row>
    <row r="649" spans="1:5" ht="203">
      <c r="A649" s="2" t="s">
        <v>41</v>
      </c>
      <c r="B649" s="2" t="s">
        <v>42</v>
      </c>
      <c r="C649" s="2" t="s">
        <v>319</v>
      </c>
      <c r="D649" s="2">
        <v>2</v>
      </c>
      <c r="E649" s="2" t="s">
        <v>913</v>
      </c>
    </row>
    <row r="650" spans="1:5" ht="275.5">
      <c r="A650" s="2" t="s">
        <v>41</v>
      </c>
      <c r="B650" s="2" t="s">
        <v>42</v>
      </c>
      <c r="C650" s="2" t="s">
        <v>321</v>
      </c>
      <c r="D650" s="2">
        <v>1.5</v>
      </c>
      <c r="E650" s="2" t="s">
        <v>914</v>
      </c>
    </row>
    <row r="651" spans="1:5" ht="333.5">
      <c r="A651" s="2" t="s">
        <v>41</v>
      </c>
      <c r="B651" s="2" t="s">
        <v>42</v>
      </c>
      <c r="C651" s="2" t="s">
        <v>566</v>
      </c>
      <c r="E651" s="2" t="s">
        <v>915</v>
      </c>
    </row>
    <row r="652" spans="1:5" ht="145">
      <c r="A652" s="2" t="s">
        <v>41</v>
      </c>
      <c r="B652" s="2" t="s">
        <v>42</v>
      </c>
      <c r="C652" s="2" t="s">
        <v>568</v>
      </c>
      <c r="D652" s="2">
        <v>0</v>
      </c>
      <c r="E652" s="2" t="s">
        <v>916</v>
      </c>
    </row>
    <row r="653" spans="1:5" ht="188.5">
      <c r="A653" s="2" t="s">
        <v>41</v>
      </c>
      <c r="B653" s="2" t="s">
        <v>42</v>
      </c>
      <c r="C653" s="2" t="s">
        <v>570</v>
      </c>
      <c r="D653" s="2">
        <v>2</v>
      </c>
      <c r="E653" s="2" t="s">
        <v>917</v>
      </c>
    </row>
    <row r="654" spans="1:5" ht="203">
      <c r="A654" s="2" t="s">
        <v>41</v>
      </c>
      <c r="B654" s="2" t="s">
        <v>42</v>
      </c>
      <c r="C654" s="2" t="s">
        <v>572</v>
      </c>
      <c r="D654" s="2">
        <v>0</v>
      </c>
      <c r="E654" s="2" t="s">
        <v>918</v>
      </c>
    </row>
    <row r="655" spans="1:5" ht="261">
      <c r="A655" s="2" t="s">
        <v>41</v>
      </c>
      <c r="B655" s="2" t="s">
        <v>42</v>
      </c>
      <c r="C655" s="2" t="s">
        <v>732</v>
      </c>
      <c r="E655" s="2" t="s">
        <v>919</v>
      </c>
    </row>
    <row r="656" spans="1:5" ht="246.5">
      <c r="A656" s="2" t="s">
        <v>41</v>
      </c>
      <c r="B656" s="2" t="s">
        <v>42</v>
      </c>
      <c r="C656" s="2" t="s">
        <v>734</v>
      </c>
      <c r="D656" s="2">
        <v>2</v>
      </c>
      <c r="E656" s="2" t="s">
        <v>920</v>
      </c>
    </row>
    <row r="657" spans="1:5" ht="232">
      <c r="A657" s="2" t="s">
        <v>41</v>
      </c>
      <c r="B657" s="2" t="s">
        <v>42</v>
      </c>
      <c r="C657" s="2" t="s">
        <v>736</v>
      </c>
      <c r="D657" s="2">
        <v>1</v>
      </c>
      <c r="E657" s="2" t="s">
        <v>921</v>
      </c>
    </row>
    <row r="658" spans="1:5" ht="319">
      <c r="A658" s="2" t="s">
        <v>41</v>
      </c>
      <c r="B658" s="2" t="s">
        <v>42</v>
      </c>
      <c r="C658" s="2" t="s">
        <v>738</v>
      </c>
      <c r="D658" s="2">
        <v>0.5</v>
      </c>
      <c r="E658" s="2" t="s">
        <v>922</v>
      </c>
    </row>
    <row r="659" spans="1:5" ht="29">
      <c r="A659" s="2" t="s">
        <v>41</v>
      </c>
      <c r="B659" s="2" t="s">
        <v>42</v>
      </c>
      <c r="C659" s="2" t="s">
        <v>323</v>
      </c>
      <c r="D659" s="2">
        <v>2.73</v>
      </c>
      <c r="E659" s="2" t="s">
        <v>923</v>
      </c>
    </row>
    <row r="660" spans="1:5" ht="101.5">
      <c r="A660" s="2" t="s">
        <v>41</v>
      </c>
      <c r="B660" s="2" t="s">
        <v>42</v>
      </c>
      <c r="C660" s="2" t="s">
        <v>325</v>
      </c>
      <c r="D660" s="2">
        <v>2</v>
      </c>
      <c r="E660" s="2" t="s">
        <v>924</v>
      </c>
    </row>
    <row r="661" spans="1:5" ht="174">
      <c r="A661" s="2" t="s">
        <v>41</v>
      </c>
      <c r="B661" s="2" t="s">
        <v>42</v>
      </c>
      <c r="C661" s="2" t="s">
        <v>327</v>
      </c>
      <c r="D661" s="2">
        <v>0</v>
      </c>
      <c r="E661" s="2" t="s">
        <v>925</v>
      </c>
    </row>
    <row r="662" spans="1:5" ht="145">
      <c r="A662" s="2" t="s">
        <v>43</v>
      </c>
      <c r="B662" s="2" t="s">
        <v>30</v>
      </c>
      <c r="C662" s="2" t="s">
        <v>235</v>
      </c>
      <c r="D662" s="2">
        <v>1</v>
      </c>
      <c r="E662" s="2" t="s">
        <v>926</v>
      </c>
    </row>
    <row r="663" spans="1:5" ht="304.5">
      <c r="A663" s="2" t="s">
        <v>43</v>
      </c>
      <c r="B663" s="2" t="s">
        <v>30</v>
      </c>
      <c r="C663" s="2" t="s">
        <v>237</v>
      </c>
      <c r="D663" s="2">
        <v>0.5</v>
      </c>
      <c r="E663" s="2" t="s">
        <v>927</v>
      </c>
    </row>
    <row r="664" spans="1:5" ht="304.5">
      <c r="A664" s="2" t="s">
        <v>43</v>
      </c>
      <c r="B664" s="2" t="s">
        <v>30</v>
      </c>
      <c r="C664" s="2" t="s">
        <v>498</v>
      </c>
      <c r="D664" s="2">
        <v>0.5</v>
      </c>
      <c r="E664" s="2" t="s">
        <v>928</v>
      </c>
    </row>
    <row r="665" spans="1:5" ht="159.5">
      <c r="A665" s="2" t="s">
        <v>43</v>
      </c>
      <c r="B665" s="2" t="s">
        <v>30</v>
      </c>
      <c r="C665" s="2" t="s">
        <v>500</v>
      </c>
      <c r="D665" s="2">
        <v>0</v>
      </c>
      <c r="E665" s="2" t="s">
        <v>580</v>
      </c>
    </row>
    <row r="666" spans="1:5" ht="101.5">
      <c r="A666" s="2" t="s">
        <v>43</v>
      </c>
      <c r="B666" s="2" t="s">
        <v>30</v>
      </c>
      <c r="C666" s="2" t="s">
        <v>241</v>
      </c>
      <c r="D666" s="2">
        <v>0</v>
      </c>
      <c r="E666" s="2" t="s">
        <v>581</v>
      </c>
    </row>
    <row r="667" spans="1:5" ht="101.5">
      <c r="A667" s="2" t="s">
        <v>43</v>
      </c>
      <c r="B667" s="2" t="s">
        <v>30</v>
      </c>
      <c r="C667" s="2" t="s">
        <v>243</v>
      </c>
      <c r="D667" s="2">
        <v>0</v>
      </c>
      <c r="E667" s="2" t="s">
        <v>582</v>
      </c>
    </row>
    <row r="668" spans="1:5" ht="72.5">
      <c r="A668" s="2" t="s">
        <v>43</v>
      </c>
      <c r="B668" s="2" t="s">
        <v>30</v>
      </c>
      <c r="C668" s="2" t="s">
        <v>245</v>
      </c>
      <c r="D668" s="2">
        <v>0</v>
      </c>
      <c r="E668" s="2" t="s">
        <v>583</v>
      </c>
    </row>
    <row r="669" spans="1:5" ht="87">
      <c r="A669" s="2" t="s">
        <v>43</v>
      </c>
      <c r="B669" s="2" t="s">
        <v>30</v>
      </c>
      <c r="C669" s="2" t="s">
        <v>247</v>
      </c>
      <c r="D669" s="2">
        <v>0</v>
      </c>
      <c r="E669" s="2" t="s">
        <v>505</v>
      </c>
    </row>
    <row r="670" spans="1:5" ht="87">
      <c r="A670" s="2" t="s">
        <v>43</v>
      </c>
      <c r="B670" s="2" t="s">
        <v>30</v>
      </c>
      <c r="C670" s="2" t="s">
        <v>249</v>
      </c>
      <c r="D670" s="2">
        <v>0</v>
      </c>
      <c r="E670" s="2" t="s">
        <v>466</v>
      </c>
    </row>
    <row r="671" spans="1:5" ht="87">
      <c r="A671" s="2" t="s">
        <v>43</v>
      </c>
      <c r="B671" s="2" t="s">
        <v>30</v>
      </c>
      <c r="C671" s="2" t="s">
        <v>251</v>
      </c>
      <c r="D671" s="2">
        <v>0</v>
      </c>
      <c r="E671" s="2" t="s">
        <v>585</v>
      </c>
    </row>
    <row r="672" spans="1:5" ht="101.5">
      <c r="A672" s="2" t="s">
        <v>43</v>
      </c>
      <c r="B672" s="2" t="s">
        <v>30</v>
      </c>
      <c r="C672" s="2" t="s">
        <v>253</v>
      </c>
      <c r="D672" s="2">
        <v>0</v>
      </c>
      <c r="E672" s="2" t="s">
        <v>929</v>
      </c>
    </row>
    <row r="673" spans="1:5" ht="87">
      <c r="A673" s="2" t="s">
        <v>43</v>
      </c>
      <c r="B673" s="2" t="s">
        <v>30</v>
      </c>
      <c r="C673" s="2" t="s">
        <v>255</v>
      </c>
      <c r="D673" s="2">
        <v>0</v>
      </c>
      <c r="E673" s="2" t="s">
        <v>587</v>
      </c>
    </row>
    <row r="674" spans="1:5" ht="72.5">
      <c r="A674" s="2" t="s">
        <v>43</v>
      </c>
      <c r="B674" s="2" t="s">
        <v>30</v>
      </c>
      <c r="C674" s="2" t="s">
        <v>257</v>
      </c>
      <c r="D674" s="2">
        <v>0</v>
      </c>
      <c r="E674" s="2" t="s">
        <v>344</v>
      </c>
    </row>
    <row r="675" spans="1:5" ht="116">
      <c r="A675" s="2" t="s">
        <v>43</v>
      </c>
      <c r="B675" s="2" t="s">
        <v>30</v>
      </c>
      <c r="C675" s="2" t="s">
        <v>259</v>
      </c>
      <c r="D675" s="2">
        <v>0</v>
      </c>
      <c r="E675" s="2" t="s">
        <v>802</v>
      </c>
    </row>
    <row r="676" spans="1:5" ht="116">
      <c r="A676" s="2" t="s">
        <v>43</v>
      </c>
      <c r="B676" s="2" t="s">
        <v>30</v>
      </c>
      <c r="C676" s="2" t="s">
        <v>261</v>
      </c>
      <c r="D676" s="2">
        <v>0</v>
      </c>
      <c r="E676" s="2" t="s">
        <v>589</v>
      </c>
    </row>
    <row r="677" spans="1:5" ht="116">
      <c r="A677" s="2" t="s">
        <v>43</v>
      </c>
      <c r="B677" s="2" t="s">
        <v>30</v>
      </c>
      <c r="C677" s="2" t="s">
        <v>263</v>
      </c>
      <c r="D677" s="2">
        <v>0</v>
      </c>
      <c r="E677" s="2" t="s">
        <v>930</v>
      </c>
    </row>
    <row r="678" spans="1:5" ht="145">
      <c r="A678" s="2" t="s">
        <v>43</v>
      </c>
      <c r="B678" s="2" t="s">
        <v>30</v>
      </c>
      <c r="C678" s="2" t="s">
        <v>265</v>
      </c>
      <c r="D678" s="2">
        <v>0</v>
      </c>
      <c r="E678" s="2" t="s">
        <v>931</v>
      </c>
    </row>
    <row r="679" spans="1:5" ht="130.5">
      <c r="A679" s="2" t="s">
        <v>43</v>
      </c>
      <c r="B679" s="2" t="s">
        <v>30</v>
      </c>
      <c r="C679" s="2" t="s">
        <v>267</v>
      </c>
      <c r="D679" s="2">
        <v>0</v>
      </c>
      <c r="E679" s="2" t="s">
        <v>932</v>
      </c>
    </row>
    <row r="680" spans="1:5" ht="116">
      <c r="A680" s="2" t="s">
        <v>43</v>
      </c>
      <c r="B680" s="2" t="s">
        <v>30</v>
      </c>
      <c r="C680" s="2" t="s">
        <v>269</v>
      </c>
      <c r="D680" s="2">
        <v>0</v>
      </c>
      <c r="E680" s="2" t="s">
        <v>593</v>
      </c>
    </row>
    <row r="681" spans="1:5" ht="130.5">
      <c r="A681" s="2" t="s">
        <v>43</v>
      </c>
      <c r="B681" s="2" t="s">
        <v>30</v>
      </c>
      <c r="C681" s="2" t="s">
        <v>271</v>
      </c>
      <c r="D681" s="2">
        <v>0</v>
      </c>
      <c r="E681" s="2" t="s">
        <v>649</v>
      </c>
    </row>
    <row r="682" spans="1:5" ht="87">
      <c r="A682" s="2" t="s">
        <v>43</v>
      </c>
      <c r="B682" s="2" t="s">
        <v>30</v>
      </c>
      <c r="C682" s="2" t="s">
        <v>273</v>
      </c>
      <c r="D682" s="2">
        <v>0</v>
      </c>
      <c r="E682" s="2" t="s">
        <v>477</v>
      </c>
    </row>
    <row r="683" spans="1:5" ht="101.5">
      <c r="A683" s="2" t="s">
        <v>43</v>
      </c>
      <c r="B683" s="2" t="s">
        <v>30</v>
      </c>
      <c r="C683" s="2" t="s">
        <v>275</v>
      </c>
      <c r="D683" s="2">
        <v>0</v>
      </c>
      <c r="E683" s="2" t="s">
        <v>650</v>
      </c>
    </row>
    <row r="684" spans="1:5" ht="87">
      <c r="A684" s="2" t="s">
        <v>43</v>
      </c>
      <c r="B684" s="2" t="s">
        <v>30</v>
      </c>
      <c r="C684" s="2" t="s">
        <v>277</v>
      </c>
      <c r="D684" s="2">
        <v>0</v>
      </c>
      <c r="E684" s="2" t="s">
        <v>354</v>
      </c>
    </row>
    <row r="685" spans="1:5" ht="145">
      <c r="A685" s="2" t="s">
        <v>43</v>
      </c>
      <c r="B685" s="2" t="s">
        <v>30</v>
      </c>
      <c r="C685" s="2" t="s">
        <v>279</v>
      </c>
      <c r="D685" s="2">
        <v>0</v>
      </c>
      <c r="E685" s="2" t="s">
        <v>597</v>
      </c>
    </row>
    <row r="686" spans="1:5" ht="145">
      <c r="A686" s="2" t="s">
        <v>43</v>
      </c>
      <c r="B686" s="2" t="s">
        <v>30</v>
      </c>
      <c r="C686" s="2" t="s">
        <v>281</v>
      </c>
      <c r="D686" s="2">
        <v>1.5</v>
      </c>
      <c r="E686" s="2" t="s">
        <v>933</v>
      </c>
    </row>
    <row r="687" spans="1:5" ht="101.5">
      <c r="A687" s="2" t="s">
        <v>43</v>
      </c>
      <c r="B687" s="2" t="s">
        <v>30</v>
      </c>
      <c r="C687" s="2" t="s">
        <v>283</v>
      </c>
      <c r="D687" s="2">
        <v>0</v>
      </c>
      <c r="E687" s="2" t="s">
        <v>599</v>
      </c>
    </row>
    <row r="688" spans="1:5" ht="116">
      <c r="A688" s="2" t="s">
        <v>43</v>
      </c>
      <c r="B688" s="2" t="s">
        <v>30</v>
      </c>
      <c r="C688" s="2" t="s">
        <v>285</v>
      </c>
      <c r="D688" s="2">
        <v>0</v>
      </c>
      <c r="E688" s="2" t="s">
        <v>600</v>
      </c>
    </row>
    <row r="689" spans="1:5" ht="101.5">
      <c r="A689" s="2" t="s">
        <v>43</v>
      </c>
      <c r="B689" s="2" t="s">
        <v>30</v>
      </c>
      <c r="C689" s="2" t="s">
        <v>287</v>
      </c>
      <c r="D689" s="2">
        <v>0</v>
      </c>
      <c r="E689" s="2" t="s">
        <v>523</v>
      </c>
    </row>
    <row r="690" spans="1:5" ht="145">
      <c r="A690" s="2" t="s">
        <v>43</v>
      </c>
      <c r="B690" s="2" t="s">
        <v>30</v>
      </c>
      <c r="C690" s="2" t="s">
        <v>289</v>
      </c>
      <c r="D690" s="2">
        <v>0.5</v>
      </c>
      <c r="E690" s="2" t="s">
        <v>934</v>
      </c>
    </row>
    <row r="691" spans="1:5" ht="101.5">
      <c r="A691" s="2" t="s">
        <v>43</v>
      </c>
      <c r="B691" s="2" t="s">
        <v>30</v>
      </c>
      <c r="C691" s="2" t="s">
        <v>291</v>
      </c>
      <c r="D691" s="2">
        <v>0</v>
      </c>
      <c r="E691" s="2" t="s">
        <v>361</v>
      </c>
    </row>
    <row r="692" spans="1:5" ht="116">
      <c r="A692" s="2" t="s">
        <v>43</v>
      </c>
      <c r="B692" s="2" t="s">
        <v>30</v>
      </c>
      <c r="C692" s="2" t="s">
        <v>293</v>
      </c>
      <c r="D692" s="2">
        <v>0</v>
      </c>
      <c r="E692" s="2" t="s">
        <v>482</v>
      </c>
    </row>
    <row r="693" spans="1:5" ht="101.5">
      <c r="A693" s="2" t="s">
        <v>43</v>
      </c>
      <c r="B693" s="2" t="s">
        <v>30</v>
      </c>
      <c r="C693" s="2" t="s">
        <v>602</v>
      </c>
      <c r="D693" s="2">
        <v>0</v>
      </c>
      <c r="E693" s="2" t="s">
        <v>655</v>
      </c>
    </row>
    <row r="694" spans="1:5" ht="101.5">
      <c r="A694" s="2" t="s">
        <v>43</v>
      </c>
      <c r="B694" s="2" t="s">
        <v>30</v>
      </c>
      <c r="C694" s="2" t="s">
        <v>544</v>
      </c>
      <c r="D694" s="2">
        <v>0</v>
      </c>
      <c r="E694" s="2" t="s">
        <v>604</v>
      </c>
    </row>
    <row r="695" spans="1:5" ht="101.5">
      <c r="A695" s="2" t="s">
        <v>43</v>
      </c>
      <c r="B695" s="2" t="s">
        <v>30</v>
      </c>
      <c r="C695" s="2" t="s">
        <v>545</v>
      </c>
      <c r="D695" s="2">
        <v>0</v>
      </c>
      <c r="E695" s="2" t="s">
        <v>935</v>
      </c>
    </row>
    <row r="696" spans="1:5" ht="101.5">
      <c r="A696" s="2" t="s">
        <v>43</v>
      </c>
      <c r="B696" s="2" t="s">
        <v>30</v>
      </c>
      <c r="C696" s="2" t="s">
        <v>547</v>
      </c>
      <c r="D696" s="2">
        <v>0</v>
      </c>
      <c r="E696" s="2" t="s">
        <v>936</v>
      </c>
    </row>
    <row r="697" spans="1:5" ht="101.5">
      <c r="A697" s="2" t="s">
        <v>43</v>
      </c>
      <c r="B697" s="2" t="s">
        <v>30</v>
      </c>
      <c r="C697" s="2" t="s">
        <v>549</v>
      </c>
      <c r="D697" s="2">
        <v>0</v>
      </c>
      <c r="E697" s="2" t="s">
        <v>550</v>
      </c>
    </row>
    <row r="698" spans="1:5" ht="87">
      <c r="A698" s="2" t="s">
        <v>43</v>
      </c>
      <c r="B698" s="2" t="s">
        <v>30</v>
      </c>
      <c r="C698" s="2" t="s">
        <v>551</v>
      </c>
      <c r="D698" s="2">
        <v>0</v>
      </c>
      <c r="E698" s="2" t="s">
        <v>608</v>
      </c>
    </row>
    <row r="699" spans="1:5" ht="72.5">
      <c r="A699" s="2" t="s">
        <v>43</v>
      </c>
      <c r="B699" s="2" t="s">
        <v>30</v>
      </c>
      <c r="C699" s="2" t="s">
        <v>552</v>
      </c>
      <c r="D699" s="2">
        <v>0</v>
      </c>
      <c r="E699" s="2" t="s">
        <v>536</v>
      </c>
    </row>
    <row r="700" spans="1:5" ht="101.5">
      <c r="A700" s="2" t="s">
        <v>43</v>
      </c>
      <c r="B700" s="2" t="s">
        <v>30</v>
      </c>
      <c r="C700" s="2" t="s">
        <v>609</v>
      </c>
      <c r="D700" s="2">
        <v>0.5</v>
      </c>
      <c r="E700" s="2" t="s">
        <v>937</v>
      </c>
    </row>
    <row r="701" spans="1:5" ht="101.5">
      <c r="A701" s="2" t="s">
        <v>43</v>
      </c>
      <c r="B701" s="2" t="s">
        <v>30</v>
      </c>
      <c r="C701" s="2" t="s">
        <v>553</v>
      </c>
      <c r="D701" s="2">
        <v>0</v>
      </c>
      <c r="E701" s="2" t="s">
        <v>611</v>
      </c>
    </row>
    <row r="702" spans="1:5" ht="87">
      <c r="A702" s="2" t="s">
        <v>43</v>
      </c>
      <c r="B702" s="2" t="s">
        <v>30</v>
      </c>
      <c r="C702" s="2" t="s">
        <v>612</v>
      </c>
      <c r="D702" s="2">
        <v>0</v>
      </c>
      <c r="E702" s="2" t="s">
        <v>613</v>
      </c>
    </row>
    <row r="703" spans="1:5" ht="101.5">
      <c r="A703" s="2" t="s">
        <v>43</v>
      </c>
      <c r="B703" s="2" t="s">
        <v>30</v>
      </c>
      <c r="C703" s="2" t="s">
        <v>554</v>
      </c>
      <c r="D703" s="2">
        <v>0</v>
      </c>
      <c r="E703" s="2" t="s">
        <v>938</v>
      </c>
    </row>
    <row r="704" spans="1:5" ht="72.5">
      <c r="A704" s="2" t="s">
        <v>43</v>
      </c>
      <c r="B704" s="2" t="s">
        <v>30</v>
      </c>
      <c r="C704" s="2" t="s">
        <v>615</v>
      </c>
      <c r="D704" s="2">
        <v>0</v>
      </c>
      <c r="E704" s="2" t="s">
        <v>616</v>
      </c>
    </row>
    <row r="705" spans="1:5" ht="101.5">
      <c r="A705" s="2" t="s">
        <v>43</v>
      </c>
      <c r="B705" s="2" t="s">
        <v>30</v>
      </c>
      <c r="C705" s="2" t="s">
        <v>556</v>
      </c>
      <c r="D705" s="2">
        <v>0</v>
      </c>
      <c r="E705" s="2" t="s">
        <v>939</v>
      </c>
    </row>
    <row r="706" spans="1:5" ht="87">
      <c r="A706" s="2" t="s">
        <v>43</v>
      </c>
      <c r="B706" s="2" t="s">
        <v>30</v>
      </c>
      <c r="C706" s="2" t="s">
        <v>618</v>
      </c>
      <c r="D706" s="2">
        <v>0</v>
      </c>
      <c r="E706" s="2" t="s">
        <v>619</v>
      </c>
    </row>
    <row r="707" spans="1:5" ht="101.5">
      <c r="A707" s="2" t="s">
        <v>43</v>
      </c>
      <c r="B707" s="2" t="s">
        <v>30</v>
      </c>
      <c r="C707" s="2" t="s">
        <v>557</v>
      </c>
      <c r="D707" s="2">
        <v>0</v>
      </c>
      <c r="E707" s="2" t="s">
        <v>620</v>
      </c>
    </row>
    <row r="708" spans="1:5" ht="246.5">
      <c r="A708" s="2" t="s">
        <v>43</v>
      </c>
      <c r="B708" s="2" t="s">
        <v>30</v>
      </c>
      <c r="C708" s="2" t="s">
        <v>621</v>
      </c>
      <c r="D708" s="2">
        <v>2</v>
      </c>
      <c r="E708" s="2" t="s">
        <v>940</v>
      </c>
    </row>
    <row r="709" spans="1:5" ht="145">
      <c r="A709" s="2" t="s">
        <v>43</v>
      </c>
      <c r="B709" s="2" t="s">
        <v>30</v>
      </c>
      <c r="C709" s="2" t="s">
        <v>558</v>
      </c>
      <c r="D709" s="2">
        <v>0</v>
      </c>
      <c r="E709" s="2" t="s">
        <v>941</v>
      </c>
    </row>
    <row r="710" spans="1:5" ht="101.5">
      <c r="A710" s="2" t="s">
        <v>43</v>
      </c>
      <c r="B710" s="2" t="s">
        <v>30</v>
      </c>
      <c r="C710" s="2" t="s">
        <v>624</v>
      </c>
      <c r="D710" s="2">
        <v>0</v>
      </c>
      <c r="E710" s="2" t="s">
        <v>625</v>
      </c>
    </row>
    <row r="711" spans="1:5" ht="101.5">
      <c r="A711" s="2" t="s">
        <v>43</v>
      </c>
      <c r="B711" s="2" t="s">
        <v>30</v>
      </c>
      <c r="C711" s="2" t="s">
        <v>560</v>
      </c>
      <c r="D711" s="2">
        <v>0</v>
      </c>
      <c r="E711" s="2" t="s">
        <v>626</v>
      </c>
    </row>
    <row r="712" spans="1:5" ht="72.5">
      <c r="A712" s="2" t="s">
        <v>43</v>
      </c>
      <c r="B712" s="2" t="s">
        <v>30</v>
      </c>
      <c r="C712" s="2" t="s">
        <v>627</v>
      </c>
      <c r="D712" s="2">
        <v>0</v>
      </c>
      <c r="E712" s="2" t="s">
        <v>628</v>
      </c>
    </row>
    <row r="713" spans="1:5" ht="101.5">
      <c r="A713" s="2" t="s">
        <v>43</v>
      </c>
      <c r="B713" s="2" t="s">
        <v>30</v>
      </c>
      <c r="C713" s="2" t="s">
        <v>561</v>
      </c>
      <c r="D713" s="2">
        <v>0</v>
      </c>
      <c r="E713" s="2" t="s">
        <v>629</v>
      </c>
    </row>
    <row r="714" spans="1:5" ht="29">
      <c r="A714" s="2" t="s">
        <v>43</v>
      </c>
      <c r="B714" s="2" t="s">
        <v>30</v>
      </c>
      <c r="C714" s="2" t="s">
        <v>315</v>
      </c>
      <c r="E714" s="2" t="s">
        <v>942</v>
      </c>
    </row>
    <row r="715" spans="1:5" ht="29">
      <c r="A715" s="2" t="s">
        <v>43</v>
      </c>
      <c r="B715" s="2" t="s">
        <v>30</v>
      </c>
      <c r="C715" s="2" t="s">
        <v>323</v>
      </c>
      <c r="D715" s="2">
        <v>0.54</v>
      </c>
      <c r="E715" s="2" t="s">
        <v>943</v>
      </c>
    </row>
    <row r="716" spans="1:5" ht="72.5">
      <c r="A716" s="2" t="s">
        <v>43</v>
      </c>
      <c r="B716" s="2" t="s">
        <v>30</v>
      </c>
      <c r="C716" s="2" t="s">
        <v>325</v>
      </c>
      <c r="D716" s="2">
        <v>2</v>
      </c>
      <c r="E716" s="2" t="s">
        <v>944</v>
      </c>
    </row>
    <row r="717" spans="1:5" ht="203">
      <c r="A717" s="2" t="s">
        <v>43</v>
      </c>
      <c r="B717" s="2" t="s">
        <v>30</v>
      </c>
      <c r="C717" s="2" t="s">
        <v>327</v>
      </c>
      <c r="D717" s="2">
        <v>0.4</v>
      </c>
      <c r="E717" s="2" t="s">
        <v>945</v>
      </c>
    </row>
    <row r="718" spans="1:5" ht="304.5">
      <c r="A718" s="2" t="s">
        <v>44</v>
      </c>
      <c r="B718" s="2" t="s">
        <v>33</v>
      </c>
      <c r="C718" s="2" t="s">
        <v>235</v>
      </c>
      <c r="D718" s="2">
        <v>1</v>
      </c>
      <c r="E718" s="2" t="s">
        <v>946</v>
      </c>
    </row>
    <row r="719" spans="1:5" ht="409.5">
      <c r="A719" s="2" t="s">
        <v>44</v>
      </c>
      <c r="B719" s="2" t="s">
        <v>33</v>
      </c>
      <c r="C719" s="2" t="s">
        <v>237</v>
      </c>
      <c r="D719" s="2">
        <v>2</v>
      </c>
      <c r="E719" s="2" t="s">
        <v>947</v>
      </c>
    </row>
    <row r="720" spans="1:5" ht="409.5">
      <c r="A720" s="2" t="s">
        <v>44</v>
      </c>
      <c r="B720" s="2" t="s">
        <v>33</v>
      </c>
      <c r="C720" s="2" t="s">
        <v>679</v>
      </c>
      <c r="D720" s="2">
        <v>0.5</v>
      </c>
      <c r="E720" s="2" t="s">
        <v>948</v>
      </c>
    </row>
    <row r="721" spans="1:5" ht="246.5">
      <c r="A721" s="2" t="s">
        <v>44</v>
      </c>
      <c r="B721" s="2" t="s">
        <v>33</v>
      </c>
      <c r="C721" s="2" t="s">
        <v>241</v>
      </c>
      <c r="D721" s="2">
        <v>1</v>
      </c>
      <c r="E721" s="2" t="s">
        <v>949</v>
      </c>
    </row>
    <row r="722" spans="1:5" ht="101.5">
      <c r="A722" s="2" t="s">
        <v>44</v>
      </c>
      <c r="B722" s="2" t="s">
        <v>33</v>
      </c>
      <c r="C722" s="2" t="s">
        <v>243</v>
      </c>
      <c r="D722" s="2">
        <v>0</v>
      </c>
      <c r="E722" s="2" t="s">
        <v>797</v>
      </c>
    </row>
    <row r="723" spans="1:5" ht="72.5">
      <c r="A723" s="2" t="s">
        <v>44</v>
      </c>
      <c r="B723" s="2" t="s">
        <v>33</v>
      </c>
      <c r="C723" s="2" t="s">
        <v>245</v>
      </c>
      <c r="D723" s="2">
        <v>0</v>
      </c>
      <c r="E723" s="2" t="s">
        <v>798</v>
      </c>
    </row>
    <row r="724" spans="1:5" ht="232">
      <c r="A724" s="2" t="s">
        <v>44</v>
      </c>
      <c r="B724" s="2" t="s">
        <v>33</v>
      </c>
      <c r="C724" s="2" t="s">
        <v>247</v>
      </c>
      <c r="D724" s="2">
        <v>0.5</v>
      </c>
      <c r="E724" s="2" t="s">
        <v>950</v>
      </c>
    </row>
    <row r="725" spans="1:5" ht="87">
      <c r="A725" s="2" t="s">
        <v>44</v>
      </c>
      <c r="B725" s="2" t="s">
        <v>33</v>
      </c>
      <c r="C725" s="2" t="s">
        <v>249</v>
      </c>
      <c r="D725" s="2">
        <v>0</v>
      </c>
      <c r="E725" s="2" t="s">
        <v>466</v>
      </c>
    </row>
    <row r="726" spans="1:5" ht="232">
      <c r="A726" s="2" t="s">
        <v>44</v>
      </c>
      <c r="B726" s="2" t="s">
        <v>33</v>
      </c>
      <c r="C726" s="2" t="s">
        <v>251</v>
      </c>
      <c r="D726" s="2">
        <v>0.5</v>
      </c>
      <c r="E726" s="2" t="s">
        <v>951</v>
      </c>
    </row>
    <row r="727" spans="1:5" ht="409.5">
      <c r="A727" s="2" t="s">
        <v>44</v>
      </c>
      <c r="B727" s="2" t="s">
        <v>33</v>
      </c>
      <c r="C727" s="2" t="s">
        <v>253</v>
      </c>
      <c r="D727" s="2">
        <v>1.5</v>
      </c>
      <c r="E727" s="2" t="s">
        <v>952</v>
      </c>
    </row>
    <row r="728" spans="1:5" ht="203">
      <c r="A728" s="2" t="s">
        <v>44</v>
      </c>
      <c r="B728" s="2" t="s">
        <v>33</v>
      </c>
      <c r="C728" s="2" t="s">
        <v>255</v>
      </c>
      <c r="D728" s="2">
        <v>0.5</v>
      </c>
      <c r="E728" s="2" t="s">
        <v>953</v>
      </c>
    </row>
    <row r="729" spans="1:5" ht="145">
      <c r="A729" s="2" t="s">
        <v>44</v>
      </c>
      <c r="B729" s="2" t="s">
        <v>33</v>
      </c>
      <c r="C729" s="2" t="s">
        <v>257</v>
      </c>
      <c r="D729" s="2">
        <v>0</v>
      </c>
      <c r="E729" s="2" t="s">
        <v>954</v>
      </c>
    </row>
    <row r="730" spans="1:5" ht="232">
      <c r="A730" s="2" t="s">
        <v>44</v>
      </c>
      <c r="B730" s="2" t="s">
        <v>33</v>
      </c>
      <c r="C730" s="2" t="s">
        <v>259</v>
      </c>
      <c r="D730" s="2">
        <v>1</v>
      </c>
      <c r="E730" s="2" t="s">
        <v>955</v>
      </c>
    </row>
    <row r="731" spans="1:5" ht="362.5">
      <c r="A731" s="2" t="s">
        <v>44</v>
      </c>
      <c r="B731" s="2" t="s">
        <v>33</v>
      </c>
      <c r="C731" s="2" t="s">
        <v>261</v>
      </c>
      <c r="D731" s="2">
        <v>0.5</v>
      </c>
      <c r="E731" s="2" t="s">
        <v>956</v>
      </c>
    </row>
    <row r="732" spans="1:5" ht="203">
      <c r="A732" s="2" t="s">
        <v>44</v>
      </c>
      <c r="B732" s="2" t="s">
        <v>33</v>
      </c>
      <c r="C732" s="2" t="s">
        <v>263</v>
      </c>
      <c r="D732" s="2">
        <v>0</v>
      </c>
      <c r="E732" s="2" t="s">
        <v>957</v>
      </c>
    </row>
    <row r="733" spans="1:5" ht="348">
      <c r="A733" s="2" t="s">
        <v>44</v>
      </c>
      <c r="B733" s="2" t="s">
        <v>33</v>
      </c>
      <c r="C733" s="2" t="s">
        <v>265</v>
      </c>
      <c r="D733" s="2">
        <v>0</v>
      </c>
      <c r="E733" s="2" t="s">
        <v>958</v>
      </c>
    </row>
    <row r="734" spans="1:5" ht="261">
      <c r="A734" s="2" t="s">
        <v>44</v>
      </c>
      <c r="B734" s="2" t="s">
        <v>33</v>
      </c>
      <c r="C734" s="2" t="s">
        <v>267</v>
      </c>
      <c r="D734" s="2">
        <v>0</v>
      </c>
      <c r="E734" s="2" t="s">
        <v>959</v>
      </c>
    </row>
    <row r="735" spans="1:5" ht="409.5">
      <c r="A735" s="2" t="s">
        <v>44</v>
      </c>
      <c r="B735" s="2" t="s">
        <v>33</v>
      </c>
      <c r="C735" s="2" t="s">
        <v>269</v>
      </c>
      <c r="D735" s="2">
        <v>0.5</v>
      </c>
      <c r="E735" s="2" t="s">
        <v>960</v>
      </c>
    </row>
    <row r="736" spans="1:5" ht="261">
      <c r="A736" s="2" t="s">
        <v>44</v>
      </c>
      <c r="B736" s="2" t="s">
        <v>33</v>
      </c>
      <c r="C736" s="2" t="s">
        <v>271</v>
      </c>
      <c r="D736" s="2">
        <v>0</v>
      </c>
      <c r="E736" s="2" t="s">
        <v>961</v>
      </c>
    </row>
    <row r="737" spans="1:5" ht="130.5">
      <c r="A737" s="2" t="s">
        <v>44</v>
      </c>
      <c r="B737" s="2" t="s">
        <v>33</v>
      </c>
      <c r="C737" s="2" t="s">
        <v>273</v>
      </c>
      <c r="D737" s="2">
        <v>0</v>
      </c>
      <c r="E737" s="2" t="s">
        <v>962</v>
      </c>
    </row>
    <row r="738" spans="1:5" ht="101.5">
      <c r="A738" s="2" t="s">
        <v>44</v>
      </c>
      <c r="B738" s="2" t="s">
        <v>33</v>
      </c>
      <c r="C738" s="2" t="s">
        <v>275</v>
      </c>
      <c r="D738" s="2">
        <v>0</v>
      </c>
      <c r="E738" s="2" t="s">
        <v>809</v>
      </c>
    </row>
    <row r="739" spans="1:5" ht="87">
      <c r="A739" s="2" t="s">
        <v>44</v>
      </c>
      <c r="B739" s="2" t="s">
        <v>33</v>
      </c>
      <c r="C739" s="2" t="s">
        <v>277</v>
      </c>
      <c r="D739" s="2">
        <v>0</v>
      </c>
      <c r="E739" s="2" t="s">
        <v>354</v>
      </c>
    </row>
    <row r="740" spans="1:5" ht="145">
      <c r="A740" s="2" t="s">
        <v>44</v>
      </c>
      <c r="B740" s="2" t="s">
        <v>33</v>
      </c>
      <c r="C740" s="2" t="s">
        <v>279</v>
      </c>
      <c r="D740" s="2">
        <v>0</v>
      </c>
      <c r="E740" s="2" t="s">
        <v>963</v>
      </c>
    </row>
    <row r="741" spans="1:5" ht="275.5">
      <c r="A741" s="2" t="s">
        <v>44</v>
      </c>
      <c r="B741" s="2" t="s">
        <v>33</v>
      </c>
      <c r="C741" s="2" t="s">
        <v>281</v>
      </c>
      <c r="D741" s="2">
        <v>1.5</v>
      </c>
      <c r="E741" s="2" t="s">
        <v>964</v>
      </c>
    </row>
    <row r="742" spans="1:5" ht="348">
      <c r="A742" s="2" t="s">
        <v>44</v>
      </c>
      <c r="B742" s="2" t="s">
        <v>33</v>
      </c>
      <c r="C742" s="2" t="s">
        <v>283</v>
      </c>
      <c r="D742" s="2">
        <v>1</v>
      </c>
      <c r="E742" s="2" t="s">
        <v>965</v>
      </c>
    </row>
    <row r="743" spans="1:5" ht="116">
      <c r="A743" s="2" t="s">
        <v>44</v>
      </c>
      <c r="B743" s="2" t="s">
        <v>33</v>
      </c>
      <c r="C743" s="2" t="s">
        <v>285</v>
      </c>
      <c r="D743" s="2">
        <v>0</v>
      </c>
      <c r="E743" s="2" t="s">
        <v>813</v>
      </c>
    </row>
    <row r="744" spans="1:5" ht="159.5">
      <c r="A744" s="2" t="s">
        <v>44</v>
      </c>
      <c r="B744" s="2" t="s">
        <v>33</v>
      </c>
      <c r="C744" s="2" t="s">
        <v>287</v>
      </c>
      <c r="D744" s="2">
        <v>0</v>
      </c>
      <c r="E744" s="2" t="s">
        <v>966</v>
      </c>
    </row>
    <row r="745" spans="1:5" ht="203">
      <c r="A745" s="2" t="s">
        <v>44</v>
      </c>
      <c r="B745" s="2" t="s">
        <v>33</v>
      </c>
      <c r="C745" s="2" t="s">
        <v>289</v>
      </c>
      <c r="D745" s="2">
        <v>0.5</v>
      </c>
      <c r="E745" s="2" t="s">
        <v>967</v>
      </c>
    </row>
    <row r="746" spans="1:5" ht="101.5">
      <c r="A746" s="2" t="s">
        <v>44</v>
      </c>
      <c r="B746" s="2" t="s">
        <v>33</v>
      </c>
      <c r="C746" s="2" t="s">
        <v>291</v>
      </c>
      <c r="D746" s="2">
        <v>0</v>
      </c>
      <c r="E746" s="2" t="s">
        <v>361</v>
      </c>
    </row>
    <row r="747" spans="1:5" ht="116">
      <c r="A747" s="2" t="s">
        <v>44</v>
      </c>
      <c r="B747" s="2" t="s">
        <v>33</v>
      </c>
      <c r="C747" s="2" t="s">
        <v>293</v>
      </c>
      <c r="D747" s="2">
        <v>0</v>
      </c>
      <c r="E747" s="2" t="s">
        <v>482</v>
      </c>
    </row>
    <row r="748" spans="1:5" ht="159.5">
      <c r="A748" s="2" t="s">
        <v>44</v>
      </c>
      <c r="B748" s="2" t="s">
        <v>33</v>
      </c>
      <c r="C748" s="2" t="s">
        <v>708</v>
      </c>
      <c r="D748" s="2">
        <v>0</v>
      </c>
      <c r="E748" s="2" t="s">
        <v>968</v>
      </c>
    </row>
    <row r="749" spans="1:5" ht="145">
      <c r="A749" s="2" t="s">
        <v>44</v>
      </c>
      <c r="B749" s="2" t="s">
        <v>33</v>
      </c>
      <c r="C749" s="2" t="s">
        <v>710</v>
      </c>
      <c r="D749" s="2">
        <v>2</v>
      </c>
      <c r="E749" s="2" t="s">
        <v>969</v>
      </c>
    </row>
    <row r="750" spans="1:5" ht="217.5">
      <c r="A750" s="2" t="s">
        <v>44</v>
      </c>
      <c r="B750" s="2" t="s">
        <v>33</v>
      </c>
      <c r="C750" s="2" t="s">
        <v>712</v>
      </c>
      <c r="D750" s="2">
        <v>2</v>
      </c>
      <c r="E750" s="2" t="s">
        <v>970</v>
      </c>
    </row>
    <row r="751" spans="1:5" ht="290">
      <c r="A751" s="2" t="s">
        <v>44</v>
      </c>
      <c r="B751" s="2" t="s">
        <v>33</v>
      </c>
      <c r="C751" s="2" t="s">
        <v>714</v>
      </c>
      <c r="D751" s="2">
        <v>2</v>
      </c>
      <c r="E751" s="2" t="s">
        <v>971</v>
      </c>
    </row>
    <row r="752" spans="1:5" ht="261">
      <c r="A752" s="2" t="s">
        <v>44</v>
      </c>
      <c r="B752" s="2" t="s">
        <v>33</v>
      </c>
      <c r="C752" s="2" t="s">
        <v>716</v>
      </c>
      <c r="D752" s="2">
        <v>0</v>
      </c>
      <c r="E752" s="2" t="s">
        <v>972</v>
      </c>
    </row>
    <row r="753" spans="1:5" ht="290">
      <c r="A753" s="2" t="s">
        <v>44</v>
      </c>
      <c r="B753" s="2" t="s">
        <v>33</v>
      </c>
      <c r="C753" s="2" t="s">
        <v>718</v>
      </c>
      <c r="D753" s="2">
        <v>0</v>
      </c>
      <c r="E753" s="2" t="s">
        <v>973</v>
      </c>
    </row>
    <row r="754" spans="1:5" ht="391.5">
      <c r="A754" s="2" t="s">
        <v>44</v>
      </c>
      <c r="B754" s="2" t="s">
        <v>33</v>
      </c>
      <c r="C754" s="2" t="s">
        <v>720</v>
      </c>
      <c r="D754" s="2">
        <v>0.5</v>
      </c>
      <c r="E754" s="2" t="s">
        <v>974</v>
      </c>
    </row>
    <row r="755" spans="1:5" ht="217.5">
      <c r="A755" s="2" t="s">
        <v>44</v>
      </c>
      <c r="B755" s="2" t="s">
        <v>33</v>
      </c>
      <c r="C755" s="2" t="s">
        <v>722</v>
      </c>
      <c r="D755" s="2">
        <v>1</v>
      </c>
      <c r="E755" s="2" t="s">
        <v>975</v>
      </c>
    </row>
    <row r="756" spans="1:5" ht="29">
      <c r="A756" s="2" t="s">
        <v>44</v>
      </c>
      <c r="B756" s="2" t="s">
        <v>33</v>
      </c>
      <c r="C756" s="2" t="s">
        <v>315</v>
      </c>
      <c r="E756" s="2" t="s">
        <v>976</v>
      </c>
    </row>
    <row r="757" spans="1:5" ht="29">
      <c r="A757" s="2" t="s">
        <v>44</v>
      </c>
      <c r="B757" s="2" t="s">
        <v>33</v>
      </c>
      <c r="C757" s="2" t="s">
        <v>323</v>
      </c>
      <c r="D757" s="2">
        <v>2</v>
      </c>
      <c r="E757" s="2" t="s">
        <v>977</v>
      </c>
    </row>
    <row r="758" spans="1:5" ht="101.5">
      <c r="A758" s="2" t="s">
        <v>44</v>
      </c>
      <c r="B758" s="2" t="s">
        <v>33</v>
      </c>
      <c r="C758" s="2" t="s">
        <v>325</v>
      </c>
      <c r="D758" s="2">
        <v>2</v>
      </c>
      <c r="E758" s="2" t="s">
        <v>978</v>
      </c>
    </row>
    <row r="759" spans="1:5" ht="203">
      <c r="A759" s="2" t="s">
        <v>44</v>
      </c>
      <c r="B759" s="2" t="s">
        <v>33</v>
      </c>
      <c r="C759" s="2" t="s">
        <v>327</v>
      </c>
      <c r="D759" s="2">
        <v>0.4</v>
      </c>
      <c r="E759" s="2" t="s">
        <v>979</v>
      </c>
    </row>
    <row r="760" spans="1:5" ht="145">
      <c r="A760" s="2" t="s">
        <v>45</v>
      </c>
      <c r="B760" s="2" t="s">
        <v>36</v>
      </c>
      <c r="C760" s="2" t="s">
        <v>235</v>
      </c>
      <c r="D760" s="2">
        <v>1</v>
      </c>
      <c r="E760" s="2" t="s">
        <v>980</v>
      </c>
    </row>
    <row r="761" spans="1:5" ht="261">
      <c r="A761" s="2" t="s">
        <v>45</v>
      </c>
      <c r="B761" s="2" t="s">
        <v>36</v>
      </c>
      <c r="C761" s="2" t="s">
        <v>237</v>
      </c>
      <c r="D761" s="2">
        <v>2</v>
      </c>
      <c r="E761" s="2" t="s">
        <v>981</v>
      </c>
    </row>
    <row r="762" spans="1:5" ht="261">
      <c r="A762" s="2" t="s">
        <v>45</v>
      </c>
      <c r="B762" s="2" t="s">
        <v>36</v>
      </c>
      <c r="C762" s="2" t="s">
        <v>331</v>
      </c>
      <c r="D762" s="2">
        <v>2</v>
      </c>
      <c r="E762" s="2" t="s">
        <v>982</v>
      </c>
    </row>
    <row r="763" spans="1:5" ht="159.5">
      <c r="A763" s="2" t="s">
        <v>45</v>
      </c>
      <c r="B763" s="2" t="s">
        <v>36</v>
      </c>
      <c r="C763" s="2" t="s">
        <v>333</v>
      </c>
      <c r="D763" s="2">
        <v>0</v>
      </c>
      <c r="E763" s="2" t="s">
        <v>462</v>
      </c>
    </row>
    <row r="764" spans="1:5" ht="290">
      <c r="A764" s="2" t="s">
        <v>45</v>
      </c>
      <c r="B764" s="2" t="s">
        <v>36</v>
      </c>
      <c r="C764" s="2" t="s">
        <v>241</v>
      </c>
      <c r="D764" s="2">
        <v>0</v>
      </c>
      <c r="E764" s="2" t="s">
        <v>983</v>
      </c>
    </row>
    <row r="765" spans="1:5" ht="188.5">
      <c r="A765" s="2" t="s">
        <v>45</v>
      </c>
      <c r="B765" s="2" t="s">
        <v>36</v>
      </c>
      <c r="C765" s="2" t="s">
        <v>243</v>
      </c>
      <c r="D765" s="2">
        <v>0</v>
      </c>
      <c r="E765" s="2" t="s">
        <v>984</v>
      </c>
    </row>
    <row r="766" spans="1:5" ht="72.5">
      <c r="A766" s="2" t="s">
        <v>45</v>
      </c>
      <c r="B766" s="2" t="s">
        <v>36</v>
      </c>
      <c r="C766" s="2" t="s">
        <v>245</v>
      </c>
      <c r="D766" s="2">
        <v>0</v>
      </c>
      <c r="E766" s="2" t="s">
        <v>464</v>
      </c>
    </row>
    <row r="767" spans="1:5" ht="101.5">
      <c r="A767" s="2" t="s">
        <v>45</v>
      </c>
      <c r="B767" s="2" t="s">
        <v>36</v>
      </c>
      <c r="C767" s="2" t="s">
        <v>247</v>
      </c>
      <c r="D767" s="2">
        <v>0.5</v>
      </c>
      <c r="E767" s="2" t="s">
        <v>985</v>
      </c>
    </row>
    <row r="768" spans="1:5" ht="87">
      <c r="A768" s="2" t="s">
        <v>45</v>
      </c>
      <c r="B768" s="2" t="s">
        <v>36</v>
      </c>
      <c r="C768" s="2" t="s">
        <v>249</v>
      </c>
      <c r="D768" s="2">
        <v>0</v>
      </c>
      <c r="E768" s="2" t="s">
        <v>466</v>
      </c>
    </row>
    <row r="769" spans="1:5" ht="87">
      <c r="A769" s="2" t="s">
        <v>45</v>
      </c>
      <c r="B769" s="2" t="s">
        <v>36</v>
      </c>
      <c r="C769" s="2" t="s">
        <v>251</v>
      </c>
      <c r="D769" s="2">
        <v>0</v>
      </c>
      <c r="E769" s="2" t="s">
        <v>467</v>
      </c>
    </row>
    <row r="770" spans="1:5" ht="232">
      <c r="A770" s="2" t="s">
        <v>45</v>
      </c>
      <c r="B770" s="2" t="s">
        <v>36</v>
      </c>
      <c r="C770" s="2" t="s">
        <v>253</v>
      </c>
      <c r="D770" s="2">
        <v>0</v>
      </c>
      <c r="E770" s="2" t="s">
        <v>986</v>
      </c>
    </row>
    <row r="771" spans="1:5" ht="87">
      <c r="A771" s="2" t="s">
        <v>45</v>
      </c>
      <c r="B771" s="2" t="s">
        <v>36</v>
      </c>
      <c r="C771" s="2" t="s">
        <v>255</v>
      </c>
      <c r="D771" s="2">
        <v>0</v>
      </c>
      <c r="E771" s="2" t="s">
        <v>469</v>
      </c>
    </row>
    <row r="772" spans="1:5" ht="203">
      <c r="A772" s="2" t="s">
        <v>45</v>
      </c>
      <c r="B772" s="2" t="s">
        <v>36</v>
      </c>
      <c r="C772" s="2" t="s">
        <v>257</v>
      </c>
      <c r="D772" s="2">
        <v>0</v>
      </c>
      <c r="E772" s="2" t="s">
        <v>987</v>
      </c>
    </row>
    <row r="773" spans="1:5" ht="203">
      <c r="A773" s="2" t="s">
        <v>45</v>
      </c>
      <c r="B773" s="2" t="s">
        <v>36</v>
      </c>
      <c r="C773" s="2" t="s">
        <v>259</v>
      </c>
      <c r="D773" s="2">
        <v>1</v>
      </c>
      <c r="E773" s="2" t="s">
        <v>988</v>
      </c>
    </row>
    <row r="774" spans="1:5" ht="217.5">
      <c r="A774" s="2" t="s">
        <v>45</v>
      </c>
      <c r="B774" s="2" t="s">
        <v>36</v>
      </c>
      <c r="C774" s="2" t="s">
        <v>261</v>
      </c>
      <c r="D774" s="2">
        <v>1.5</v>
      </c>
      <c r="E774" s="2" t="s">
        <v>989</v>
      </c>
    </row>
    <row r="775" spans="1:5" ht="203">
      <c r="A775" s="2" t="s">
        <v>45</v>
      </c>
      <c r="B775" s="2" t="s">
        <v>36</v>
      </c>
      <c r="C775" s="2" t="s">
        <v>263</v>
      </c>
      <c r="D775" s="2">
        <v>0</v>
      </c>
      <c r="E775" s="2" t="s">
        <v>990</v>
      </c>
    </row>
    <row r="776" spans="1:5" ht="217.5">
      <c r="A776" s="2" t="s">
        <v>45</v>
      </c>
      <c r="B776" s="2" t="s">
        <v>36</v>
      </c>
      <c r="C776" s="2" t="s">
        <v>265</v>
      </c>
      <c r="D776" s="2">
        <v>1</v>
      </c>
      <c r="E776" s="2" t="s">
        <v>991</v>
      </c>
    </row>
    <row r="777" spans="1:5" ht="145">
      <c r="A777" s="2" t="s">
        <v>45</v>
      </c>
      <c r="B777" s="2" t="s">
        <v>36</v>
      </c>
      <c r="C777" s="2" t="s">
        <v>267</v>
      </c>
      <c r="D777" s="2">
        <v>1</v>
      </c>
      <c r="E777" s="2" t="s">
        <v>992</v>
      </c>
    </row>
    <row r="778" spans="1:5" ht="203">
      <c r="A778" s="2" t="s">
        <v>45</v>
      </c>
      <c r="B778" s="2" t="s">
        <v>36</v>
      </c>
      <c r="C778" s="2" t="s">
        <v>269</v>
      </c>
      <c r="D778" s="2">
        <v>0.5</v>
      </c>
      <c r="E778" s="2" t="s">
        <v>993</v>
      </c>
    </row>
    <row r="779" spans="1:5" ht="275.5">
      <c r="A779" s="2" t="s">
        <v>45</v>
      </c>
      <c r="B779" s="2" t="s">
        <v>36</v>
      </c>
      <c r="C779" s="2" t="s">
        <v>271</v>
      </c>
      <c r="D779" s="2">
        <v>1.5</v>
      </c>
      <c r="E779" s="2" t="s">
        <v>994</v>
      </c>
    </row>
    <row r="780" spans="1:5" ht="217.5">
      <c r="A780" s="2" t="s">
        <v>45</v>
      </c>
      <c r="B780" s="2" t="s">
        <v>36</v>
      </c>
      <c r="C780" s="2" t="s">
        <v>273</v>
      </c>
      <c r="D780" s="2">
        <v>2</v>
      </c>
      <c r="E780" s="2" t="s">
        <v>995</v>
      </c>
    </row>
    <row r="781" spans="1:5" ht="203">
      <c r="A781" s="2" t="s">
        <v>45</v>
      </c>
      <c r="B781" s="2" t="s">
        <v>36</v>
      </c>
      <c r="C781" s="2" t="s">
        <v>275</v>
      </c>
      <c r="D781" s="2">
        <v>1</v>
      </c>
      <c r="E781" s="2" t="s">
        <v>996</v>
      </c>
    </row>
    <row r="782" spans="1:5" ht="87">
      <c r="A782" s="2" t="s">
        <v>45</v>
      </c>
      <c r="B782" s="2" t="s">
        <v>36</v>
      </c>
      <c r="C782" s="2" t="s">
        <v>277</v>
      </c>
      <c r="D782" s="2">
        <v>0</v>
      </c>
      <c r="E782" s="2" t="s">
        <v>354</v>
      </c>
    </row>
    <row r="783" spans="1:5" ht="406">
      <c r="A783" s="2" t="s">
        <v>45</v>
      </c>
      <c r="B783" s="2" t="s">
        <v>36</v>
      </c>
      <c r="C783" s="2" t="s">
        <v>279</v>
      </c>
      <c r="D783" s="2">
        <v>0.5</v>
      </c>
      <c r="E783" s="2" t="s">
        <v>997</v>
      </c>
    </row>
    <row r="784" spans="1:5" ht="290">
      <c r="A784" s="2" t="s">
        <v>45</v>
      </c>
      <c r="B784" s="2" t="s">
        <v>36</v>
      </c>
      <c r="C784" s="2" t="s">
        <v>281</v>
      </c>
      <c r="D784" s="2">
        <v>1.5</v>
      </c>
      <c r="E784" s="2" t="s">
        <v>998</v>
      </c>
    </row>
    <row r="785" spans="1:5" ht="246.5">
      <c r="A785" s="2" t="s">
        <v>45</v>
      </c>
      <c r="B785" s="2" t="s">
        <v>36</v>
      </c>
      <c r="C785" s="2" t="s">
        <v>283</v>
      </c>
      <c r="D785" s="2">
        <v>2</v>
      </c>
      <c r="E785" s="2" t="s">
        <v>999</v>
      </c>
    </row>
    <row r="786" spans="1:5" ht="116">
      <c r="A786" s="2" t="s">
        <v>45</v>
      </c>
      <c r="B786" s="2" t="s">
        <v>36</v>
      </c>
      <c r="C786" s="2" t="s">
        <v>285</v>
      </c>
      <c r="D786" s="2">
        <v>0</v>
      </c>
      <c r="E786" s="2" t="s">
        <v>443</v>
      </c>
    </row>
    <row r="787" spans="1:5" ht="145">
      <c r="A787" s="2" t="s">
        <v>45</v>
      </c>
      <c r="B787" s="2" t="s">
        <v>36</v>
      </c>
      <c r="C787" s="2" t="s">
        <v>287</v>
      </c>
      <c r="D787" s="2">
        <v>1</v>
      </c>
      <c r="E787" s="2" t="s">
        <v>1000</v>
      </c>
    </row>
    <row r="788" spans="1:5" ht="203">
      <c r="A788" s="2" t="s">
        <v>45</v>
      </c>
      <c r="B788" s="2" t="s">
        <v>36</v>
      </c>
      <c r="C788" s="2" t="s">
        <v>289</v>
      </c>
      <c r="D788" s="2">
        <v>0.5</v>
      </c>
      <c r="E788" s="2" t="s">
        <v>1001</v>
      </c>
    </row>
    <row r="789" spans="1:5" ht="101.5">
      <c r="A789" s="2" t="s">
        <v>45</v>
      </c>
      <c r="B789" s="2" t="s">
        <v>36</v>
      </c>
      <c r="C789" s="2" t="s">
        <v>291</v>
      </c>
      <c r="D789" s="2">
        <v>0</v>
      </c>
      <c r="E789" s="2" t="s">
        <v>361</v>
      </c>
    </row>
    <row r="790" spans="1:5" ht="145">
      <c r="A790" s="2" t="s">
        <v>45</v>
      </c>
      <c r="B790" s="2" t="s">
        <v>36</v>
      </c>
      <c r="C790" s="2" t="s">
        <v>293</v>
      </c>
      <c r="D790" s="2">
        <v>0</v>
      </c>
      <c r="E790" s="2" t="s">
        <v>1002</v>
      </c>
    </row>
    <row r="791" spans="1:5" ht="101.5">
      <c r="A791" s="2" t="s">
        <v>45</v>
      </c>
      <c r="B791" s="2" t="s">
        <v>36</v>
      </c>
      <c r="C791" s="2" t="s">
        <v>363</v>
      </c>
      <c r="D791" s="2">
        <v>0</v>
      </c>
      <c r="E791" s="2" t="s">
        <v>1003</v>
      </c>
    </row>
    <row r="792" spans="1:5" ht="174">
      <c r="A792" s="2" t="s">
        <v>45</v>
      </c>
      <c r="B792" s="2" t="s">
        <v>36</v>
      </c>
      <c r="C792" s="2" t="s">
        <v>365</v>
      </c>
      <c r="D792" s="2">
        <v>0</v>
      </c>
      <c r="E792" s="2" t="s">
        <v>1004</v>
      </c>
    </row>
    <row r="793" spans="1:5" ht="101.5">
      <c r="A793" s="2" t="s">
        <v>45</v>
      </c>
      <c r="B793" s="2" t="s">
        <v>36</v>
      </c>
      <c r="C793" s="2" t="s">
        <v>367</v>
      </c>
      <c r="D793" s="2">
        <v>0</v>
      </c>
      <c r="E793" s="2" t="s">
        <v>1005</v>
      </c>
    </row>
    <row r="794" spans="1:5" ht="101.5">
      <c r="A794" s="2" t="s">
        <v>45</v>
      </c>
      <c r="B794" s="2" t="s">
        <v>36</v>
      </c>
      <c r="C794" s="2" t="s">
        <v>369</v>
      </c>
      <c r="D794" s="2">
        <v>0</v>
      </c>
      <c r="E794" s="2" t="s">
        <v>484</v>
      </c>
    </row>
    <row r="795" spans="1:5" ht="87">
      <c r="A795" s="2" t="s">
        <v>45</v>
      </c>
      <c r="B795" s="2" t="s">
        <v>36</v>
      </c>
      <c r="C795" s="2" t="s">
        <v>371</v>
      </c>
      <c r="D795" s="2">
        <v>0</v>
      </c>
      <c r="E795" s="2" t="s">
        <v>449</v>
      </c>
    </row>
    <row r="796" spans="1:5" ht="72.5">
      <c r="A796" s="2" t="s">
        <v>45</v>
      </c>
      <c r="B796" s="2" t="s">
        <v>36</v>
      </c>
      <c r="C796" s="2" t="s">
        <v>373</v>
      </c>
      <c r="D796" s="2">
        <v>0</v>
      </c>
      <c r="E796" s="2" t="s">
        <v>485</v>
      </c>
    </row>
    <row r="797" spans="1:5" ht="101.5">
      <c r="A797" s="2" t="s">
        <v>45</v>
      </c>
      <c r="B797" s="2" t="s">
        <v>36</v>
      </c>
      <c r="C797" s="2" t="s">
        <v>375</v>
      </c>
      <c r="D797" s="2">
        <v>0.5</v>
      </c>
      <c r="E797" s="2" t="s">
        <v>1006</v>
      </c>
    </row>
    <row r="798" spans="1:5" ht="232">
      <c r="A798" s="2" t="s">
        <v>45</v>
      </c>
      <c r="B798" s="2" t="s">
        <v>36</v>
      </c>
      <c r="C798" s="2" t="s">
        <v>377</v>
      </c>
      <c r="D798" s="2">
        <v>1</v>
      </c>
      <c r="E798" s="2" t="s">
        <v>1007</v>
      </c>
    </row>
    <row r="799" spans="1:5" ht="101.5">
      <c r="A799" s="2" t="s">
        <v>45</v>
      </c>
      <c r="B799" s="2" t="s">
        <v>36</v>
      </c>
      <c r="C799" s="2" t="s">
        <v>379</v>
      </c>
      <c r="D799" s="2">
        <v>0</v>
      </c>
      <c r="E799" s="2" t="s">
        <v>1008</v>
      </c>
    </row>
    <row r="800" spans="1:5" ht="130.5">
      <c r="A800" s="2" t="s">
        <v>45</v>
      </c>
      <c r="B800" s="2" t="s">
        <v>36</v>
      </c>
      <c r="C800" s="2" t="s">
        <v>381</v>
      </c>
      <c r="D800" s="2">
        <v>1</v>
      </c>
      <c r="E800" s="2" t="s">
        <v>1009</v>
      </c>
    </row>
    <row r="801" spans="1:5" ht="101.5">
      <c r="A801" s="2" t="s">
        <v>45</v>
      </c>
      <c r="B801" s="2" t="s">
        <v>36</v>
      </c>
      <c r="C801" s="2" t="s">
        <v>383</v>
      </c>
      <c r="D801" s="2">
        <v>1</v>
      </c>
      <c r="E801" s="2" t="s">
        <v>1010</v>
      </c>
    </row>
    <row r="802" spans="1:5" ht="116">
      <c r="A802" s="2" t="s">
        <v>45</v>
      </c>
      <c r="B802" s="2" t="s">
        <v>36</v>
      </c>
      <c r="C802" s="2" t="s">
        <v>385</v>
      </c>
      <c r="D802" s="2">
        <v>1</v>
      </c>
      <c r="E802" s="2" t="s">
        <v>1011</v>
      </c>
    </row>
    <row r="803" spans="1:5" ht="159.5">
      <c r="A803" s="2" t="s">
        <v>45</v>
      </c>
      <c r="B803" s="2" t="s">
        <v>36</v>
      </c>
      <c r="C803" s="2" t="s">
        <v>387</v>
      </c>
      <c r="D803" s="2">
        <v>0</v>
      </c>
      <c r="E803" s="2" t="s">
        <v>1012</v>
      </c>
    </row>
    <row r="804" spans="1:5" ht="130.5">
      <c r="A804" s="2" t="s">
        <v>45</v>
      </c>
      <c r="B804" s="2" t="s">
        <v>36</v>
      </c>
      <c r="C804" s="2" t="s">
        <v>389</v>
      </c>
      <c r="D804" s="2">
        <v>0</v>
      </c>
      <c r="E804" s="2" t="s">
        <v>1013</v>
      </c>
    </row>
    <row r="805" spans="1:5" ht="188.5">
      <c r="A805" s="2" t="s">
        <v>45</v>
      </c>
      <c r="B805" s="2" t="s">
        <v>36</v>
      </c>
      <c r="C805" s="2" t="s">
        <v>391</v>
      </c>
      <c r="D805" s="2">
        <v>0.5</v>
      </c>
      <c r="E805" s="2" t="s">
        <v>1014</v>
      </c>
    </row>
    <row r="806" spans="1:5" ht="159.5">
      <c r="A806" s="2" t="s">
        <v>45</v>
      </c>
      <c r="B806" s="2" t="s">
        <v>36</v>
      </c>
      <c r="C806" s="2" t="s">
        <v>393</v>
      </c>
      <c r="D806" s="2">
        <v>0</v>
      </c>
      <c r="E806" s="2" t="s">
        <v>1015</v>
      </c>
    </row>
    <row r="807" spans="1:5" ht="145">
      <c r="A807" s="2" t="s">
        <v>45</v>
      </c>
      <c r="B807" s="2" t="s">
        <v>36</v>
      </c>
      <c r="C807" s="2" t="s">
        <v>395</v>
      </c>
      <c r="D807" s="2">
        <v>0</v>
      </c>
      <c r="E807" s="2" t="s">
        <v>1016</v>
      </c>
    </row>
    <row r="808" spans="1:5" ht="130.5">
      <c r="A808" s="2" t="s">
        <v>45</v>
      </c>
      <c r="B808" s="2" t="s">
        <v>36</v>
      </c>
      <c r="C808" s="2" t="s">
        <v>397</v>
      </c>
      <c r="D808" s="2">
        <v>1</v>
      </c>
      <c r="E808" s="2" t="s">
        <v>1017</v>
      </c>
    </row>
    <row r="809" spans="1:5" ht="101.5">
      <c r="A809" s="2" t="s">
        <v>45</v>
      </c>
      <c r="B809" s="2" t="s">
        <v>36</v>
      </c>
      <c r="C809" s="2" t="s">
        <v>399</v>
      </c>
      <c r="D809" s="2">
        <v>0</v>
      </c>
      <c r="E809" s="2" t="s">
        <v>1018</v>
      </c>
    </row>
    <row r="810" spans="1:5" ht="159.5">
      <c r="A810" s="2" t="s">
        <v>45</v>
      </c>
      <c r="B810" s="2" t="s">
        <v>36</v>
      </c>
      <c r="C810" s="2" t="s">
        <v>401</v>
      </c>
      <c r="D810" s="2">
        <v>0</v>
      </c>
      <c r="E810" s="2" t="s">
        <v>1019</v>
      </c>
    </row>
    <row r="811" spans="1:5" ht="246.5">
      <c r="A811" s="2" t="s">
        <v>45</v>
      </c>
      <c r="B811" s="2" t="s">
        <v>36</v>
      </c>
      <c r="C811" s="2" t="s">
        <v>315</v>
      </c>
      <c r="E811" s="2" t="s">
        <v>1020</v>
      </c>
    </row>
    <row r="812" spans="1:5" ht="87">
      <c r="A812" s="2" t="s">
        <v>45</v>
      </c>
      <c r="B812" s="2" t="s">
        <v>36</v>
      </c>
      <c r="C812" s="2" t="s">
        <v>317</v>
      </c>
      <c r="D812" s="2">
        <v>0</v>
      </c>
      <c r="E812" s="2" t="s">
        <v>1021</v>
      </c>
    </row>
    <row r="813" spans="1:5" ht="130.5">
      <c r="A813" s="2" t="s">
        <v>45</v>
      </c>
      <c r="B813" s="2" t="s">
        <v>36</v>
      </c>
      <c r="C813" s="2" t="s">
        <v>319</v>
      </c>
      <c r="D813" s="2">
        <v>2</v>
      </c>
      <c r="E813" s="2" t="s">
        <v>1022</v>
      </c>
    </row>
    <row r="814" spans="1:5" ht="145">
      <c r="A814" s="2" t="s">
        <v>45</v>
      </c>
      <c r="B814" s="2" t="s">
        <v>36</v>
      </c>
      <c r="C814" s="2" t="s">
        <v>321</v>
      </c>
      <c r="D814" s="2">
        <v>0</v>
      </c>
      <c r="E814" s="2" t="s">
        <v>1023</v>
      </c>
    </row>
    <row r="815" spans="1:5" ht="391.5">
      <c r="A815" s="2" t="s">
        <v>45</v>
      </c>
      <c r="B815" s="2" t="s">
        <v>36</v>
      </c>
      <c r="C815" s="2" t="s">
        <v>566</v>
      </c>
      <c r="E815" s="2" t="s">
        <v>1024</v>
      </c>
    </row>
    <row r="816" spans="1:5" ht="72.5">
      <c r="A816" s="2" t="s">
        <v>45</v>
      </c>
      <c r="B816" s="2" t="s">
        <v>36</v>
      </c>
      <c r="C816" s="2" t="s">
        <v>568</v>
      </c>
      <c r="D816" s="2">
        <v>0</v>
      </c>
      <c r="E816" s="2" t="s">
        <v>1025</v>
      </c>
    </row>
    <row r="817" spans="1:5" ht="116">
      <c r="A817" s="2" t="s">
        <v>45</v>
      </c>
      <c r="B817" s="2" t="s">
        <v>36</v>
      </c>
      <c r="C817" s="2" t="s">
        <v>570</v>
      </c>
      <c r="D817" s="2">
        <v>2</v>
      </c>
      <c r="E817" s="2" t="s">
        <v>1026</v>
      </c>
    </row>
    <row r="818" spans="1:5" ht="130.5">
      <c r="A818" s="2" t="s">
        <v>45</v>
      </c>
      <c r="B818" s="2" t="s">
        <v>36</v>
      </c>
      <c r="C818" s="2" t="s">
        <v>572</v>
      </c>
      <c r="D818" s="2">
        <v>0</v>
      </c>
      <c r="E818" s="2" t="s">
        <v>1027</v>
      </c>
    </row>
    <row r="819" spans="1:5" ht="232">
      <c r="A819" s="2" t="s">
        <v>45</v>
      </c>
      <c r="B819" s="2" t="s">
        <v>36</v>
      </c>
      <c r="C819" s="2" t="s">
        <v>732</v>
      </c>
      <c r="E819" s="2" t="s">
        <v>1028</v>
      </c>
    </row>
    <row r="820" spans="1:5" ht="145">
      <c r="A820" s="2" t="s">
        <v>45</v>
      </c>
      <c r="B820" s="2" t="s">
        <v>36</v>
      </c>
      <c r="C820" s="2" t="s">
        <v>734</v>
      </c>
      <c r="D820" s="2">
        <v>1</v>
      </c>
      <c r="E820" s="2" t="s">
        <v>1029</v>
      </c>
    </row>
    <row r="821" spans="1:5" ht="101.5">
      <c r="A821" s="2" t="s">
        <v>45</v>
      </c>
      <c r="B821" s="2" t="s">
        <v>36</v>
      </c>
      <c r="C821" s="2" t="s">
        <v>736</v>
      </c>
      <c r="D821" s="2">
        <v>1</v>
      </c>
      <c r="E821" s="2" t="s">
        <v>1030</v>
      </c>
    </row>
    <row r="822" spans="1:5" ht="174">
      <c r="A822" s="2" t="s">
        <v>45</v>
      </c>
      <c r="B822" s="2" t="s">
        <v>36</v>
      </c>
      <c r="C822" s="2" t="s">
        <v>738</v>
      </c>
      <c r="D822" s="2">
        <v>0.5</v>
      </c>
      <c r="E822" s="2" t="s">
        <v>1031</v>
      </c>
    </row>
    <row r="823" spans="1:5" ht="362.5">
      <c r="A823" s="2" t="s">
        <v>45</v>
      </c>
      <c r="B823" s="2" t="s">
        <v>36</v>
      </c>
      <c r="C823" s="2" t="s">
        <v>1032</v>
      </c>
      <c r="E823" s="2" t="s">
        <v>1033</v>
      </c>
    </row>
    <row r="824" spans="1:5" ht="72.5">
      <c r="A824" s="2" t="s">
        <v>45</v>
      </c>
      <c r="B824" s="2" t="s">
        <v>36</v>
      </c>
      <c r="C824" s="2" t="s">
        <v>1034</v>
      </c>
      <c r="D824" s="2">
        <v>0</v>
      </c>
      <c r="E824" s="2" t="s">
        <v>1035</v>
      </c>
    </row>
    <row r="825" spans="1:5" ht="290">
      <c r="A825" s="2" t="s">
        <v>45</v>
      </c>
      <c r="B825" s="2" t="s">
        <v>36</v>
      </c>
      <c r="C825" s="2" t="s">
        <v>1036</v>
      </c>
      <c r="D825" s="2">
        <v>2</v>
      </c>
      <c r="E825" s="2" t="s">
        <v>1037</v>
      </c>
    </row>
    <row r="826" spans="1:5" ht="188.5">
      <c r="A826" s="2" t="s">
        <v>45</v>
      </c>
      <c r="B826" s="2" t="s">
        <v>36</v>
      </c>
      <c r="C826" s="2" t="s">
        <v>1038</v>
      </c>
      <c r="D826" s="2">
        <v>0</v>
      </c>
      <c r="E826" s="2" t="s">
        <v>1039</v>
      </c>
    </row>
    <row r="827" spans="1:5" ht="29">
      <c r="A827" s="2" t="s">
        <v>45</v>
      </c>
      <c r="B827" s="2" t="s">
        <v>36</v>
      </c>
      <c r="C827" s="2" t="s">
        <v>323</v>
      </c>
      <c r="D827" s="2">
        <v>1.88</v>
      </c>
      <c r="E827" s="2" t="s">
        <v>1040</v>
      </c>
    </row>
    <row r="828" spans="1:5" ht="58">
      <c r="A828" s="2" t="s">
        <v>45</v>
      </c>
      <c r="B828" s="2" t="s">
        <v>36</v>
      </c>
      <c r="C828" s="2" t="s">
        <v>325</v>
      </c>
      <c r="D828" s="2">
        <v>2</v>
      </c>
      <c r="E828" s="2" t="s">
        <v>1041</v>
      </c>
    </row>
    <row r="829" spans="1:5" ht="203">
      <c r="A829" s="2" t="s">
        <v>45</v>
      </c>
      <c r="B829" s="2" t="s">
        <v>36</v>
      </c>
      <c r="C829" s="2" t="s">
        <v>327</v>
      </c>
      <c r="D829" s="2">
        <v>0</v>
      </c>
      <c r="E829" s="2" t="s">
        <v>1042</v>
      </c>
    </row>
    <row r="830" spans="1:5" ht="275.5">
      <c r="A830" s="2" t="s">
        <v>46</v>
      </c>
      <c r="B830" s="2" t="s">
        <v>23</v>
      </c>
      <c r="C830" s="2" t="s">
        <v>235</v>
      </c>
      <c r="D830" s="2">
        <v>2</v>
      </c>
      <c r="E830" s="2" t="s">
        <v>1043</v>
      </c>
    </row>
    <row r="831" spans="1:5" ht="391.5">
      <c r="A831" s="2" t="s">
        <v>46</v>
      </c>
      <c r="B831" s="2" t="s">
        <v>23</v>
      </c>
      <c r="C831" s="2" t="s">
        <v>237</v>
      </c>
      <c r="D831" s="2">
        <v>2</v>
      </c>
      <c r="E831" s="2" t="s">
        <v>1044</v>
      </c>
    </row>
    <row r="832" spans="1:5" ht="406">
      <c r="A832" s="2" t="s">
        <v>46</v>
      </c>
      <c r="B832" s="2" t="s">
        <v>23</v>
      </c>
      <c r="C832" s="2" t="s">
        <v>331</v>
      </c>
      <c r="D832" s="2">
        <v>0</v>
      </c>
      <c r="E832" s="2" t="s">
        <v>1045</v>
      </c>
    </row>
    <row r="833" spans="1:5" ht="333.5">
      <c r="A833" s="2" t="s">
        <v>46</v>
      </c>
      <c r="B833" s="2" t="s">
        <v>23</v>
      </c>
      <c r="C833" s="2" t="s">
        <v>333</v>
      </c>
      <c r="D833" s="2">
        <v>0</v>
      </c>
      <c r="E833" s="2" t="s">
        <v>1046</v>
      </c>
    </row>
    <row r="834" spans="1:5" ht="159.5">
      <c r="A834" s="2" t="s">
        <v>46</v>
      </c>
      <c r="B834" s="2" t="s">
        <v>23</v>
      </c>
      <c r="C834" s="2" t="s">
        <v>241</v>
      </c>
      <c r="D834" s="2">
        <v>1</v>
      </c>
      <c r="E834" s="2" t="s">
        <v>1047</v>
      </c>
    </row>
    <row r="835" spans="1:5" ht="159.5">
      <c r="A835" s="2" t="s">
        <v>46</v>
      </c>
      <c r="B835" s="2" t="s">
        <v>23</v>
      </c>
      <c r="C835" s="2" t="s">
        <v>243</v>
      </c>
      <c r="D835" s="2">
        <v>0</v>
      </c>
      <c r="E835" s="2" t="s">
        <v>1048</v>
      </c>
    </row>
    <row r="836" spans="1:5" ht="72.5">
      <c r="A836" s="2" t="s">
        <v>46</v>
      </c>
      <c r="B836" s="2" t="s">
        <v>23</v>
      </c>
      <c r="C836" s="2" t="s">
        <v>245</v>
      </c>
      <c r="D836" s="2">
        <v>0</v>
      </c>
      <c r="E836" s="2" t="s">
        <v>464</v>
      </c>
    </row>
    <row r="837" spans="1:5" ht="246.5">
      <c r="A837" s="2" t="s">
        <v>46</v>
      </c>
      <c r="B837" s="2" t="s">
        <v>23</v>
      </c>
      <c r="C837" s="2" t="s">
        <v>247</v>
      </c>
      <c r="D837" s="2">
        <v>1</v>
      </c>
      <c r="E837" s="2" t="s">
        <v>1049</v>
      </c>
    </row>
    <row r="838" spans="1:5" ht="159.5">
      <c r="A838" s="2" t="s">
        <v>46</v>
      </c>
      <c r="B838" s="2" t="s">
        <v>23</v>
      </c>
      <c r="C838" s="2" t="s">
        <v>249</v>
      </c>
      <c r="D838" s="2">
        <v>0</v>
      </c>
      <c r="E838" s="2" t="s">
        <v>1050</v>
      </c>
    </row>
    <row r="839" spans="1:5" ht="188.5">
      <c r="A839" s="2" t="s">
        <v>46</v>
      </c>
      <c r="B839" s="2" t="s">
        <v>23</v>
      </c>
      <c r="C839" s="2" t="s">
        <v>251</v>
      </c>
      <c r="D839" s="2">
        <v>0.5</v>
      </c>
      <c r="E839" s="2" t="s">
        <v>1051</v>
      </c>
    </row>
    <row r="840" spans="1:5" ht="304.5">
      <c r="A840" s="2" t="s">
        <v>46</v>
      </c>
      <c r="B840" s="2" t="s">
        <v>23</v>
      </c>
      <c r="C840" s="2" t="s">
        <v>253</v>
      </c>
      <c r="D840" s="2">
        <v>0.5</v>
      </c>
      <c r="E840" s="2" t="s">
        <v>1052</v>
      </c>
    </row>
    <row r="841" spans="1:5" ht="87">
      <c r="A841" s="2" t="s">
        <v>46</v>
      </c>
      <c r="B841" s="2" t="s">
        <v>23</v>
      </c>
      <c r="C841" s="2" t="s">
        <v>255</v>
      </c>
      <c r="D841" s="2">
        <v>0</v>
      </c>
      <c r="E841" s="2" t="s">
        <v>469</v>
      </c>
    </row>
    <row r="842" spans="1:5" ht="217.5">
      <c r="A842" s="2" t="s">
        <v>46</v>
      </c>
      <c r="B842" s="2" t="s">
        <v>23</v>
      </c>
      <c r="C842" s="2" t="s">
        <v>257</v>
      </c>
      <c r="D842" s="2">
        <v>1</v>
      </c>
      <c r="E842" s="2" t="s">
        <v>1053</v>
      </c>
    </row>
    <row r="843" spans="1:5" ht="261">
      <c r="A843" s="2" t="s">
        <v>46</v>
      </c>
      <c r="B843" s="2" t="s">
        <v>23</v>
      </c>
      <c r="C843" s="2" t="s">
        <v>259</v>
      </c>
      <c r="D843" s="2">
        <v>0</v>
      </c>
      <c r="E843" s="2" t="s">
        <v>1054</v>
      </c>
    </row>
    <row r="844" spans="1:5" ht="217.5">
      <c r="A844" s="2" t="s">
        <v>46</v>
      </c>
      <c r="B844" s="2" t="s">
        <v>23</v>
      </c>
      <c r="C844" s="2" t="s">
        <v>261</v>
      </c>
      <c r="D844" s="2">
        <v>1.5</v>
      </c>
      <c r="E844" s="2" t="s">
        <v>1055</v>
      </c>
    </row>
    <row r="845" spans="1:5" ht="232">
      <c r="A845" s="2" t="s">
        <v>46</v>
      </c>
      <c r="B845" s="2" t="s">
        <v>23</v>
      </c>
      <c r="C845" s="2" t="s">
        <v>263</v>
      </c>
      <c r="D845" s="2">
        <v>0.5</v>
      </c>
      <c r="E845" s="2" t="s">
        <v>1056</v>
      </c>
    </row>
    <row r="846" spans="1:5" ht="362.5">
      <c r="A846" s="2" t="s">
        <v>46</v>
      </c>
      <c r="B846" s="2" t="s">
        <v>23</v>
      </c>
      <c r="C846" s="2" t="s">
        <v>265</v>
      </c>
      <c r="D846" s="2">
        <v>1</v>
      </c>
      <c r="E846" s="2" t="s">
        <v>1057</v>
      </c>
    </row>
    <row r="847" spans="1:5" ht="203">
      <c r="A847" s="2" t="s">
        <v>46</v>
      </c>
      <c r="B847" s="2" t="s">
        <v>23</v>
      </c>
      <c r="C847" s="2" t="s">
        <v>267</v>
      </c>
      <c r="D847" s="2">
        <v>0</v>
      </c>
      <c r="E847" s="2" t="s">
        <v>1058</v>
      </c>
    </row>
    <row r="848" spans="1:5" ht="116">
      <c r="A848" s="2" t="s">
        <v>46</v>
      </c>
      <c r="B848" s="2" t="s">
        <v>23</v>
      </c>
      <c r="C848" s="2" t="s">
        <v>269</v>
      </c>
      <c r="D848" s="2">
        <v>0</v>
      </c>
      <c r="E848" s="2" t="s">
        <v>475</v>
      </c>
    </row>
    <row r="849" spans="1:5" ht="290">
      <c r="A849" s="2" t="s">
        <v>46</v>
      </c>
      <c r="B849" s="2" t="s">
        <v>23</v>
      </c>
      <c r="C849" s="2" t="s">
        <v>271</v>
      </c>
      <c r="D849" s="2">
        <v>1.5</v>
      </c>
      <c r="E849" s="2" t="s">
        <v>1059</v>
      </c>
    </row>
    <row r="850" spans="1:5" ht="304.5">
      <c r="A850" s="2" t="s">
        <v>46</v>
      </c>
      <c r="B850" s="2" t="s">
        <v>23</v>
      </c>
      <c r="C850" s="2" t="s">
        <v>273</v>
      </c>
      <c r="D850" s="2">
        <v>2</v>
      </c>
      <c r="E850" s="2" t="s">
        <v>1060</v>
      </c>
    </row>
    <row r="851" spans="1:5" ht="130.5">
      <c r="A851" s="2" t="s">
        <v>46</v>
      </c>
      <c r="B851" s="2" t="s">
        <v>23</v>
      </c>
      <c r="C851" s="2" t="s">
        <v>275</v>
      </c>
      <c r="D851" s="2">
        <v>0</v>
      </c>
      <c r="E851" s="2" t="s">
        <v>1061</v>
      </c>
    </row>
    <row r="852" spans="1:5" ht="130.5">
      <c r="A852" s="2" t="s">
        <v>46</v>
      </c>
      <c r="B852" s="2" t="s">
        <v>23</v>
      </c>
      <c r="C852" s="2" t="s">
        <v>277</v>
      </c>
      <c r="D852" s="2">
        <v>0</v>
      </c>
      <c r="E852" s="2" t="s">
        <v>1062</v>
      </c>
    </row>
    <row r="853" spans="1:5" ht="203">
      <c r="A853" s="2" t="s">
        <v>46</v>
      </c>
      <c r="B853" s="2" t="s">
        <v>23</v>
      </c>
      <c r="C853" s="2" t="s">
        <v>279</v>
      </c>
      <c r="D853" s="2">
        <v>0.5</v>
      </c>
      <c r="E853" s="2" t="s">
        <v>1063</v>
      </c>
    </row>
    <row r="854" spans="1:5" ht="391.5">
      <c r="A854" s="2" t="s">
        <v>46</v>
      </c>
      <c r="B854" s="2" t="s">
        <v>23</v>
      </c>
      <c r="C854" s="2" t="s">
        <v>281</v>
      </c>
      <c r="D854" s="2">
        <v>1</v>
      </c>
      <c r="E854" s="2" t="s">
        <v>1064</v>
      </c>
    </row>
    <row r="855" spans="1:5" ht="130.5">
      <c r="A855" s="2" t="s">
        <v>46</v>
      </c>
      <c r="B855" s="2" t="s">
        <v>23</v>
      </c>
      <c r="C855" s="2" t="s">
        <v>283</v>
      </c>
      <c r="D855" s="2">
        <v>0</v>
      </c>
      <c r="E855" s="2" t="s">
        <v>1065</v>
      </c>
    </row>
    <row r="856" spans="1:5" ht="116">
      <c r="A856" s="2" t="s">
        <v>46</v>
      </c>
      <c r="B856" s="2" t="s">
        <v>23</v>
      </c>
      <c r="C856" s="2" t="s">
        <v>285</v>
      </c>
      <c r="D856" s="2">
        <v>0</v>
      </c>
      <c r="E856" s="2" t="s">
        <v>443</v>
      </c>
    </row>
    <row r="857" spans="1:5" ht="159.5">
      <c r="A857" s="2" t="s">
        <v>46</v>
      </c>
      <c r="B857" s="2" t="s">
        <v>23</v>
      </c>
      <c r="C857" s="2" t="s">
        <v>287</v>
      </c>
      <c r="D857" s="2">
        <v>0</v>
      </c>
      <c r="E857" s="2" t="s">
        <v>1066</v>
      </c>
    </row>
    <row r="858" spans="1:5" ht="145">
      <c r="A858" s="2" t="s">
        <v>46</v>
      </c>
      <c r="B858" s="2" t="s">
        <v>23</v>
      </c>
      <c r="C858" s="2" t="s">
        <v>289</v>
      </c>
      <c r="D858" s="2">
        <v>0.5</v>
      </c>
      <c r="E858" s="2" t="s">
        <v>1067</v>
      </c>
    </row>
    <row r="859" spans="1:5" ht="101.5">
      <c r="A859" s="2" t="s">
        <v>46</v>
      </c>
      <c r="B859" s="2" t="s">
        <v>23</v>
      </c>
      <c r="C859" s="2" t="s">
        <v>291</v>
      </c>
      <c r="D859" s="2">
        <v>0</v>
      </c>
      <c r="E859" s="2" t="s">
        <v>361</v>
      </c>
    </row>
    <row r="860" spans="1:5" ht="217.5">
      <c r="A860" s="2" t="s">
        <v>46</v>
      </c>
      <c r="B860" s="2" t="s">
        <v>23</v>
      </c>
      <c r="C860" s="2" t="s">
        <v>293</v>
      </c>
      <c r="D860" s="2">
        <v>0</v>
      </c>
      <c r="E860" s="2" t="s">
        <v>1068</v>
      </c>
    </row>
    <row r="861" spans="1:5" ht="101.5">
      <c r="A861" s="2" t="s">
        <v>46</v>
      </c>
      <c r="B861" s="2" t="s">
        <v>23</v>
      </c>
      <c r="C861" s="2" t="s">
        <v>365</v>
      </c>
      <c r="D861" s="2">
        <v>0</v>
      </c>
      <c r="E861" s="2" t="s">
        <v>483</v>
      </c>
    </row>
    <row r="862" spans="1:5" ht="101.5">
      <c r="A862" s="2" t="s">
        <v>46</v>
      </c>
      <c r="B862" s="2" t="s">
        <v>23</v>
      </c>
      <c r="C862" s="2" t="s">
        <v>369</v>
      </c>
      <c r="D862" s="2">
        <v>0</v>
      </c>
      <c r="E862" s="2" t="s">
        <v>484</v>
      </c>
    </row>
    <row r="863" spans="1:5" ht="130.5">
      <c r="A863" s="2" t="s">
        <v>46</v>
      </c>
      <c r="B863" s="2" t="s">
        <v>23</v>
      </c>
      <c r="C863" s="2" t="s">
        <v>371</v>
      </c>
      <c r="D863" s="2">
        <v>0</v>
      </c>
      <c r="E863" s="2" t="s">
        <v>1069</v>
      </c>
    </row>
    <row r="864" spans="1:5" ht="116">
      <c r="A864" s="2" t="s">
        <v>46</v>
      </c>
      <c r="B864" s="2" t="s">
        <v>23</v>
      </c>
      <c r="C864" s="2" t="s">
        <v>373</v>
      </c>
      <c r="D864" s="2">
        <v>0</v>
      </c>
      <c r="E864" s="2" t="s">
        <v>1070</v>
      </c>
    </row>
    <row r="865" spans="1:5" ht="174">
      <c r="A865" s="2" t="s">
        <v>46</v>
      </c>
      <c r="B865" s="2" t="s">
        <v>23</v>
      </c>
      <c r="C865" s="2" t="s">
        <v>377</v>
      </c>
      <c r="D865" s="2">
        <v>0</v>
      </c>
      <c r="E865" s="2" t="s">
        <v>1071</v>
      </c>
    </row>
    <row r="866" spans="1:5" ht="101.5">
      <c r="A866" s="2" t="s">
        <v>46</v>
      </c>
      <c r="B866" s="2" t="s">
        <v>23</v>
      </c>
      <c r="C866" s="2" t="s">
        <v>381</v>
      </c>
      <c r="D866" s="2">
        <v>0</v>
      </c>
      <c r="E866" s="2" t="s">
        <v>487</v>
      </c>
    </row>
    <row r="867" spans="1:5" ht="188.5">
      <c r="A867" s="2" t="s">
        <v>46</v>
      </c>
      <c r="B867" s="2" t="s">
        <v>23</v>
      </c>
      <c r="C867" s="2" t="s">
        <v>385</v>
      </c>
      <c r="D867" s="2">
        <v>0</v>
      </c>
      <c r="E867" s="2" t="s">
        <v>1072</v>
      </c>
    </row>
    <row r="868" spans="1:5" ht="145">
      <c r="A868" s="2" t="s">
        <v>46</v>
      </c>
      <c r="B868" s="2" t="s">
        <v>23</v>
      </c>
      <c r="C868" s="2" t="s">
        <v>389</v>
      </c>
      <c r="D868" s="2">
        <v>0</v>
      </c>
      <c r="E868" s="2" t="s">
        <v>1073</v>
      </c>
    </row>
    <row r="869" spans="1:5" ht="159.5">
      <c r="A869" s="2" t="s">
        <v>46</v>
      </c>
      <c r="B869" s="2" t="s">
        <v>23</v>
      </c>
      <c r="C869" s="2" t="s">
        <v>393</v>
      </c>
      <c r="D869" s="2">
        <v>0</v>
      </c>
      <c r="E869" s="2" t="s">
        <v>1074</v>
      </c>
    </row>
    <row r="870" spans="1:5" ht="101.5">
      <c r="A870" s="2" t="s">
        <v>46</v>
      </c>
      <c r="B870" s="2" t="s">
        <v>23</v>
      </c>
      <c r="C870" s="2" t="s">
        <v>397</v>
      </c>
      <c r="D870" s="2">
        <v>0</v>
      </c>
      <c r="E870" s="2" t="s">
        <v>398</v>
      </c>
    </row>
    <row r="871" spans="1:5" ht="188.5">
      <c r="A871" s="2" t="s">
        <v>46</v>
      </c>
      <c r="B871" s="2" t="s">
        <v>23</v>
      </c>
      <c r="C871" s="2" t="s">
        <v>401</v>
      </c>
      <c r="D871" s="2">
        <v>0</v>
      </c>
      <c r="E871" s="2" t="s">
        <v>1075</v>
      </c>
    </row>
    <row r="872" spans="1:5" ht="29">
      <c r="A872" s="2" t="s">
        <v>46</v>
      </c>
      <c r="B872" s="2" t="s">
        <v>23</v>
      </c>
      <c r="C872" s="2" t="s">
        <v>315</v>
      </c>
      <c r="E872" s="2" t="s">
        <v>1076</v>
      </c>
    </row>
    <row r="873" spans="1:5" ht="29">
      <c r="A873" s="2" t="s">
        <v>46</v>
      </c>
      <c r="B873" s="2" t="s">
        <v>23</v>
      </c>
      <c r="C873" s="2" t="s">
        <v>323</v>
      </c>
      <c r="D873" s="2">
        <v>1.43</v>
      </c>
      <c r="E873" s="2" t="s">
        <v>1077</v>
      </c>
    </row>
    <row r="874" spans="1:5" ht="87">
      <c r="A874" s="2" t="s">
        <v>46</v>
      </c>
      <c r="B874" s="2" t="s">
        <v>23</v>
      </c>
      <c r="C874" s="2" t="s">
        <v>325</v>
      </c>
      <c r="D874" s="2">
        <v>2</v>
      </c>
      <c r="E874" s="2" t="s">
        <v>1078</v>
      </c>
    </row>
    <row r="875" spans="1:5" ht="174">
      <c r="A875" s="2" t="s">
        <v>46</v>
      </c>
      <c r="B875" s="2" t="s">
        <v>23</v>
      </c>
      <c r="C875" s="2" t="s">
        <v>327</v>
      </c>
      <c r="D875" s="2">
        <v>0</v>
      </c>
      <c r="E875" s="2" t="s">
        <v>1079</v>
      </c>
    </row>
    <row r="876" spans="1:5" ht="217.5">
      <c r="A876" s="2" t="s">
        <v>47</v>
      </c>
      <c r="B876" s="2" t="s">
        <v>30</v>
      </c>
      <c r="C876" s="2" t="s">
        <v>235</v>
      </c>
      <c r="D876" s="2">
        <v>2</v>
      </c>
      <c r="E876" s="2" t="s">
        <v>1080</v>
      </c>
    </row>
    <row r="877" spans="1:5" ht="409.5">
      <c r="A877" s="2" t="s">
        <v>47</v>
      </c>
      <c r="B877" s="2" t="s">
        <v>30</v>
      </c>
      <c r="C877" s="2" t="s">
        <v>237</v>
      </c>
      <c r="D877" s="2">
        <v>0.5</v>
      </c>
      <c r="E877" s="2" t="s">
        <v>1081</v>
      </c>
    </row>
    <row r="878" spans="1:5" ht="319">
      <c r="A878" s="2" t="s">
        <v>47</v>
      </c>
      <c r="B878" s="2" t="s">
        <v>30</v>
      </c>
      <c r="C878" s="2" t="s">
        <v>498</v>
      </c>
      <c r="D878" s="2">
        <v>0</v>
      </c>
      <c r="E878" s="2" t="s">
        <v>1082</v>
      </c>
    </row>
    <row r="879" spans="1:5" ht="217.5">
      <c r="A879" s="2" t="s">
        <v>47</v>
      </c>
      <c r="B879" s="2" t="s">
        <v>30</v>
      </c>
      <c r="C879" s="2" t="s">
        <v>500</v>
      </c>
      <c r="D879" s="2">
        <v>0.5</v>
      </c>
      <c r="E879" s="2" t="s">
        <v>1083</v>
      </c>
    </row>
    <row r="880" spans="1:5" ht="203">
      <c r="A880" s="2" t="s">
        <v>47</v>
      </c>
      <c r="B880" s="2" t="s">
        <v>30</v>
      </c>
      <c r="C880" s="2" t="s">
        <v>241</v>
      </c>
      <c r="D880" s="2">
        <v>1</v>
      </c>
      <c r="E880" s="2" t="s">
        <v>1084</v>
      </c>
    </row>
    <row r="881" spans="1:5" ht="174">
      <c r="A881" s="2" t="s">
        <v>47</v>
      </c>
      <c r="B881" s="2" t="s">
        <v>30</v>
      </c>
      <c r="C881" s="2" t="s">
        <v>243</v>
      </c>
      <c r="D881" s="2">
        <v>0</v>
      </c>
      <c r="E881" s="2" t="s">
        <v>1085</v>
      </c>
    </row>
    <row r="882" spans="1:5" ht="72.5">
      <c r="A882" s="2" t="s">
        <v>47</v>
      </c>
      <c r="B882" s="2" t="s">
        <v>30</v>
      </c>
      <c r="C882" s="2" t="s">
        <v>245</v>
      </c>
      <c r="D882" s="2">
        <v>0</v>
      </c>
      <c r="E882" s="2" t="s">
        <v>583</v>
      </c>
    </row>
    <row r="883" spans="1:5" ht="188.5">
      <c r="A883" s="2" t="s">
        <v>47</v>
      </c>
      <c r="B883" s="2" t="s">
        <v>30</v>
      </c>
      <c r="C883" s="2" t="s">
        <v>247</v>
      </c>
      <c r="D883" s="2">
        <v>1</v>
      </c>
      <c r="E883" s="2" t="s">
        <v>1086</v>
      </c>
    </row>
    <row r="884" spans="1:5" ht="87">
      <c r="A884" s="2" t="s">
        <v>47</v>
      </c>
      <c r="B884" s="2" t="s">
        <v>30</v>
      </c>
      <c r="C884" s="2" t="s">
        <v>249</v>
      </c>
      <c r="D884" s="2">
        <v>0</v>
      </c>
      <c r="E884" s="2" t="s">
        <v>466</v>
      </c>
    </row>
    <row r="885" spans="1:5" ht="174">
      <c r="A885" s="2" t="s">
        <v>47</v>
      </c>
      <c r="B885" s="2" t="s">
        <v>30</v>
      </c>
      <c r="C885" s="2" t="s">
        <v>251</v>
      </c>
      <c r="D885" s="2">
        <v>0</v>
      </c>
      <c r="E885" s="2" t="s">
        <v>1087</v>
      </c>
    </row>
    <row r="886" spans="1:5" ht="232">
      <c r="A886" s="2" t="s">
        <v>47</v>
      </c>
      <c r="B886" s="2" t="s">
        <v>30</v>
      </c>
      <c r="C886" s="2" t="s">
        <v>253</v>
      </c>
      <c r="D886" s="2">
        <v>0</v>
      </c>
      <c r="E886" s="2" t="s">
        <v>1088</v>
      </c>
    </row>
    <row r="887" spans="1:5" ht="130.5">
      <c r="A887" s="2" t="s">
        <v>47</v>
      </c>
      <c r="B887" s="2" t="s">
        <v>30</v>
      </c>
      <c r="C887" s="2" t="s">
        <v>255</v>
      </c>
      <c r="D887" s="2">
        <v>0</v>
      </c>
      <c r="E887" s="2" t="s">
        <v>1089</v>
      </c>
    </row>
    <row r="888" spans="1:5" ht="130.5">
      <c r="A888" s="2" t="s">
        <v>47</v>
      </c>
      <c r="B888" s="2" t="s">
        <v>30</v>
      </c>
      <c r="C888" s="2" t="s">
        <v>257</v>
      </c>
      <c r="D888" s="2">
        <v>1</v>
      </c>
      <c r="E888" s="2" t="s">
        <v>1090</v>
      </c>
    </row>
    <row r="889" spans="1:5" ht="275.5">
      <c r="A889" s="2" t="s">
        <v>47</v>
      </c>
      <c r="B889" s="2" t="s">
        <v>30</v>
      </c>
      <c r="C889" s="2" t="s">
        <v>259</v>
      </c>
      <c r="D889" s="2">
        <v>1</v>
      </c>
      <c r="E889" s="2" t="s">
        <v>1091</v>
      </c>
    </row>
    <row r="890" spans="1:5" ht="203">
      <c r="A890" s="2" t="s">
        <v>47</v>
      </c>
      <c r="B890" s="2" t="s">
        <v>30</v>
      </c>
      <c r="C890" s="2" t="s">
        <v>261</v>
      </c>
      <c r="D890" s="2">
        <v>0.5</v>
      </c>
      <c r="E890" s="2" t="s">
        <v>1092</v>
      </c>
    </row>
    <row r="891" spans="1:5" ht="275.5">
      <c r="A891" s="2" t="s">
        <v>47</v>
      </c>
      <c r="B891" s="2" t="s">
        <v>30</v>
      </c>
      <c r="C891" s="2" t="s">
        <v>263</v>
      </c>
      <c r="D891" s="2">
        <v>0</v>
      </c>
      <c r="E891" s="2" t="s">
        <v>1093</v>
      </c>
    </row>
    <row r="892" spans="1:5" ht="409.5">
      <c r="A892" s="2" t="s">
        <v>47</v>
      </c>
      <c r="B892" s="2" t="s">
        <v>30</v>
      </c>
      <c r="C892" s="2" t="s">
        <v>265</v>
      </c>
      <c r="D892" s="2">
        <v>0.5</v>
      </c>
      <c r="E892" s="2" t="s">
        <v>1094</v>
      </c>
    </row>
    <row r="893" spans="1:5" ht="275.5">
      <c r="A893" s="2" t="s">
        <v>47</v>
      </c>
      <c r="B893" s="2" t="s">
        <v>30</v>
      </c>
      <c r="C893" s="2" t="s">
        <v>267</v>
      </c>
      <c r="D893" s="2">
        <v>1</v>
      </c>
      <c r="E893" s="2" t="s">
        <v>1095</v>
      </c>
    </row>
    <row r="894" spans="1:5" ht="406">
      <c r="A894" s="2" t="s">
        <v>47</v>
      </c>
      <c r="B894" s="2" t="s">
        <v>30</v>
      </c>
      <c r="C894" s="2" t="s">
        <v>269</v>
      </c>
      <c r="D894" s="2">
        <v>0</v>
      </c>
      <c r="E894" s="2" t="s">
        <v>1096</v>
      </c>
    </row>
    <row r="895" spans="1:5" ht="130.5">
      <c r="A895" s="2" t="s">
        <v>47</v>
      </c>
      <c r="B895" s="2" t="s">
        <v>30</v>
      </c>
      <c r="C895" s="2" t="s">
        <v>271</v>
      </c>
      <c r="D895" s="2">
        <v>0</v>
      </c>
      <c r="E895" s="2" t="s">
        <v>649</v>
      </c>
    </row>
    <row r="896" spans="1:5" ht="130.5">
      <c r="A896" s="2" t="s">
        <v>47</v>
      </c>
      <c r="B896" s="2" t="s">
        <v>30</v>
      </c>
      <c r="C896" s="2" t="s">
        <v>273</v>
      </c>
      <c r="D896" s="2">
        <v>0</v>
      </c>
      <c r="E896" s="2" t="s">
        <v>1097</v>
      </c>
    </row>
    <row r="897" spans="1:5" ht="101.5">
      <c r="A897" s="2" t="s">
        <v>47</v>
      </c>
      <c r="B897" s="2" t="s">
        <v>30</v>
      </c>
      <c r="C897" s="2" t="s">
        <v>275</v>
      </c>
      <c r="D897" s="2">
        <v>0</v>
      </c>
      <c r="E897" s="2" t="s">
        <v>650</v>
      </c>
    </row>
    <row r="898" spans="1:5" ht="87">
      <c r="A898" s="2" t="s">
        <v>47</v>
      </c>
      <c r="B898" s="2" t="s">
        <v>30</v>
      </c>
      <c r="C898" s="2" t="s">
        <v>277</v>
      </c>
      <c r="D898" s="2">
        <v>0</v>
      </c>
      <c r="E898" s="2" t="s">
        <v>354</v>
      </c>
    </row>
    <row r="899" spans="1:5" ht="145">
      <c r="A899" s="2" t="s">
        <v>47</v>
      </c>
      <c r="B899" s="2" t="s">
        <v>30</v>
      </c>
      <c r="C899" s="2" t="s">
        <v>279</v>
      </c>
      <c r="D899" s="2">
        <v>0</v>
      </c>
      <c r="E899" s="2" t="s">
        <v>597</v>
      </c>
    </row>
    <row r="900" spans="1:5" ht="409.5">
      <c r="A900" s="2" t="s">
        <v>47</v>
      </c>
      <c r="B900" s="2" t="s">
        <v>30</v>
      </c>
      <c r="C900" s="2" t="s">
        <v>281</v>
      </c>
      <c r="D900" s="2">
        <v>1.5</v>
      </c>
      <c r="E900" s="2" t="s">
        <v>1098</v>
      </c>
    </row>
    <row r="901" spans="1:5" ht="232">
      <c r="A901" s="2" t="s">
        <v>47</v>
      </c>
      <c r="B901" s="2" t="s">
        <v>30</v>
      </c>
      <c r="C901" s="2" t="s">
        <v>283</v>
      </c>
      <c r="D901" s="2">
        <v>2</v>
      </c>
      <c r="E901" s="2" t="s">
        <v>1099</v>
      </c>
    </row>
    <row r="902" spans="1:5" ht="116">
      <c r="A902" s="2" t="s">
        <v>47</v>
      </c>
      <c r="B902" s="2" t="s">
        <v>30</v>
      </c>
      <c r="C902" s="2" t="s">
        <v>285</v>
      </c>
      <c r="D902" s="2">
        <v>0</v>
      </c>
      <c r="E902" s="2" t="s">
        <v>600</v>
      </c>
    </row>
    <row r="903" spans="1:5" ht="246.5">
      <c r="A903" s="2" t="s">
        <v>47</v>
      </c>
      <c r="B903" s="2" t="s">
        <v>30</v>
      </c>
      <c r="C903" s="2" t="s">
        <v>287</v>
      </c>
      <c r="D903" s="2">
        <v>0.5</v>
      </c>
      <c r="E903" s="2" t="s">
        <v>1100</v>
      </c>
    </row>
    <row r="904" spans="1:5" ht="275.5">
      <c r="A904" s="2" t="s">
        <v>47</v>
      </c>
      <c r="B904" s="2" t="s">
        <v>30</v>
      </c>
      <c r="C904" s="2" t="s">
        <v>289</v>
      </c>
      <c r="D904" s="2">
        <v>1</v>
      </c>
      <c r="E904" s="2" t="s">
        <v>1101</v>
      </c>
    </row>
    <row r="905" spans="1:5" ht="101.5">
      <c r="A905" s="2" t="s">
        <v>47</v>
      </c>
      <c r="B905" s="2" t="s">
        <v>30</v>
      </c>
      <c r="C905" s="2" t="s">
        <v>291</v>
      </c>
      <c r="D905" s="2">
        <v>0</v>
      </c>
      <c r="E905" s="2" t="s">
        <v>361</v>
      </c>
    </row>
    <row r="906" spans="1:5" ht="116">
      <c r="A906" s="2" t="s">
        <v>47</v>
      </c>
      <c r="B906" s="2" t="s">
        <v>30</v>
      </c>
      <c r="C906" s="2" t="s">
        <v>293</v>
      </c>
      <c r="D906" s="2">
        <v>0</v>
      </c>
      <c r="E906" s="2" t="s">
        <v>482</v>
      </c>
    </row>
    <row r="907" spans="1:5" ht="348">
      <c r="A907" s="2" t="s">
        <v>47</v>
      </c>
      <c r="B907" s="2" t="s">
        <v>30</v>
      </c>
      <c r="C907" s="2" t="s">
        <v>602</v>
      </c>
      <c r="D907" s="2">
        <v>0</v>
      </c>
      <c r="E907" s="2" t="s">
        <v>1102</v>
      </c>
    </row>
    <row r="908" spans="1:5" ht="174">
      <c r="A908" s="2" t="s">
        <v>47</v>
      </c>
      <c r="B908" s="2" t="s">
        <v>30</v>
      </c>
      <c r="C908" s="2" t="s">
        <v>544</v>
      </c>
      <c r="D908" s="2">
        <v>0</v>
      </c>
      <c r="E908" s="2" t="s">
        <v>1103</v>
      </c>
    </row>
    <row r="909" spans="1:5" ht="304.5">
      <c r="A909" s="2" t="s">
        <v>47</v>
      </c>
      <c r="B909" s="2" t="s">
        <v>30</v>
      </c>
      <c r="C909" s="2" t="s">
        <v>545</v>
      </c>
      <c r="D909" s="2">
        <v>0.5</v>
      </c>
      <c r="E909" s="2" t="s">
        <v>1104</v>
      </c>
    </row>
    <row r="910" spans="1:5" ht="232">
      <c r="A910" s="2" t="s">
        <v>47</v>
      </c>
      <c r="B910" s="2" t="s">
        <v>30</v>
      </c>
      <c r="C910" s="2" t="s">
        <v>547</v>
      </c>
      <c r="D910" s="2">
        <v>0</v>
      </c>
      <c r="E910" s="2" t="s">
        <v>1105</v>
      </c>
    </row>
    <row r="911" spans="1:5" ht="188.5">
      <c r="A911" s="2" t="s">
        <v>47</v>
      </c>
      <c r="B911" s="2" t="s">
        <v>30</v>
      </c>
      <c r="C911" s="2" t="s">
        <v>549</v>
      </c>
      <c r="D911" s="2">
        <v>0</v>
      </c>
      <c r="E911" s="2" t="s">
        <v>1106</v>
      </c>
    </row>
    <row r="912" spans="1:5" ht="87">
      <c r="A912" s="2" t="s">
        <v>47</v>
      </c>
      <c r="B912" s="2" t="s">
        <v>30</v>
      </c>
      <c r="C912" s="2" t="s">
        <v>551</v>
      </c>
      <c r="D912" s="2">
        <v>0</v>
      </c>
      <c r="E912" s="2" t="s">
        <v>608</v>
      </c>
    </row>
    <row r="913" spans="1:5" ht="72.5">
      <c r="A913" s="2" t="s">
        <v>47</v>
      </c>
      <c r="B913" s="2" t="s">
        <v>30</v>
      </c>
      <c r="C913" s="2" t="s">
        <v>552</v>
      </c>
      <c r="D913" s="2">
        <v>0</v>
      </c>
      <c r="E913" s="2" t="s">
        <v>536</v>
      </c>
    </row>
    <row r="914" spans="1:5" ht="188.5">
      <c r="A914" s="2" t="s">
        <v>47</v>
      </c>
      <c r="B914" s="2" t="s">
        <v>30</v>
      </c>
      <c r="C914" s="2" t="s">
        <v>609</v>
      </c>
      <c r="D914" s="2">
        <v>0.5</v>
      </c>
      <c r="E914" s="2" t="s">
        <v>1107</v>
      </c>
    </row>
    <row r="915" spans="1:5" ht="203">
      <c r="A915" s="2" t="s">
        <v>47</v>
      </c>
      <c r="B915" s="2" t="s">
        <v>30</v>
      </c>
      <c r="C915" s="2" t="s">
        <v>553</v>
      </c>
      <c r="D915" s="2">
        <v>0</v>
      </c>
      <c r="E915" s="2" t="s">
        <v>1108</v>
      </c>
    </row>
    <row r="916" spans="1:5" ht="159.5">
      <c r="A916" s="2" t="s">
        <v>47</v>
      </c>
      <c r="B916" s="2" t="s">
        <v>30</v>
      </c>
      <c r="C916" s="2" t="s">
        <v>612</v>
      </c>
      <c r="D916" s="2">
        <v>0.5</v>
      </c>
      <c r="E916" s="2" t="s">
        <v>1109</v>
      </c>
    </row>
    <row r="917" spans="1:5" ht="159.5">
      <c r="A917" s="2" t="s">
        <v>47</v>
      </c>
      <c r="B917" s="2" t="s">
        <v>30</v>
      </c>
      <c r="C917" s="2" t="s">
        <v>554</v>
      </c>
      <c r="D917" s="2">
        <v>1</v>
      </c>
      <c r="E917" s="2" t="s">
        <v>1110</v>
      </c>
    </row>
    <row r="918" spans="1:5" ht="116">
      <c r="A918" s="2" t="s">
        <v>47</v>
      </c>
      <c r="B918" s="2" t="s">
        <v>30</v>
      </c>
      <c r="C918" s="2" t="s">
        <v>615</v>
      </c>
      <c r="D918" s="2">
        <v>1</v>
      </c>
      <c r="E918" s="2" t="s">
        <v>1111</v>
      </c>
    </row>
    <row r="919" spans="1:5" ht="174">
      <c r="A919" s="2" t="s">
        <v>47</v>
      </c>
      <c r="B919" s="2" t="s">
        <v>30</v>
      </c>
      <c r="C919" s="2" t="s">
        <v>556</v>
      </c>
      <c r="D919" s="2">
        <v>1</v>
      </c>
      <c r="E919" s="2" t="s">
        <v>1112</v>
      </c>
    </row>
    <row r="920" spans="1:5" ht="232">
      <c r="A920" s="2" t="s">
        <v>47</v>
      </c>
      <c r="B920" s="2" t="s">
        <v>30</v>
      </c>
      <c r="C920" s="2" t="s">
        <v>618</v>
      </c>
      <c r="D920" s="2">
        <v>2</v>
      </c>
      <c r="E920" s="2" t="s">
        <v>1113</v>
      </c>
    </row>
    <row r="921" spans="1:5" ht="203">
      <c r="A921" s="2" t="s">
        <v>47</v>
      </c>
      <c r="B921" s="2" t="s">
        <v>30</v>
      </c>
      <c r="C921" s="2" t="s">
        <v>557</v>
      </c>
      <c r="D921" s="2">
        <v>0</v>
      </c>
      <c r="E921" s="2" t="s">
        <v>1114</v>
      </c>
    </row>
    <row r="922" spans="1:5" ht="348">
      <c r="A922" s="2" t="s">
        <v>47</v>
      </c>
      <c r="B922" s="2" t="s">
        <v>30</v>
      </c>
      <c r="C922" s="2" t="s">
        <v>621</v>
      </c>
      <c r="D922" s="2">
        <v>0.5</v>
      </c>
      <c r="E922" s="2" t="s">
        <v>1115</v>
      </c>
    </row>
    <row r="923" spans="1:5" ht="246.5">
      <c r="A923" s="2" t="s">
        <v>47</v>
      </c>
      <c r="B923" s="2" t="s">
        <v>30</v>
      </c>
      <c r="C923" s="2" t="s">
        <v>558</v>
      </c>
      <c r="D923" s="2">
        <v>0.5</v>
      </c>
      <c r="E923" s="2" t="s">
        <v>1116</v>
      </c>
    </row>
    <row r="924" spans="1:5" ht="174">
      <c r="A924" s="2" t="s">
        <v>47</v>
      </c>
      <c r="B924" s="2" t="s">
        <v>30</v>
      </c>
      <c r="C924" s="2" t="s">
        <v>624</v>
      </c>
      <c r="D924" s="2">
        <v>0</v>
      </c>
      <c r="E924" s="2" t="s">
        <v>1117</v>
      </c>
    </row>
    <row r="925" spans="1:5" ht="174">
      <c r="A925" s="2" t="s">
        <v>47</v>
      </c>
      <c r="B925" s="2" t="s">
        <v>30</v>
      </c>
      <c r="C925" s="2" t="s">
        <v>560</v>
      </c>
      <c r="D925" s="2">
        <v>0</v>
      </c>
      <c r="E925" s="2" t="s">
        <v>1118</v>
      </c>
    </row>
    <row r="926" spans="1:5" ht="304.5">
      <c r="A926" s="2" t="s">
        <v>47</v>
      </c>
      <c r="B926" s="2" t="s">
        <v>30</v>
      </c>
      <c r="C926" s="2" t="s">
        <v>627</v>
      </c>
      <c r="D926" s="2">
        <v>0.5</v>
      </c>
      <c r="E926" s="2" t="s">
        <v>1119</v>
      </c>
    </row>
    <row r="927" spans="1:5" ht="159.5">
      <c r="A927" s="2" t="s">
        <v>47</v>
      </c>
      <c r="B927" s="2" t="s">
        <v>30</v>
      </c>
      <c r="C927" s="2" t="s">
        <v>561</v>
      </c>
      <c r="D927" s="2">
        <v>0</v>
      </c>
      <c r="E927" s="2" t="s">
        <v>1120</v>
      </c>
    </row>
    <row r="928" spans="1:5" ht="29">
      <c r="A928" s="2" t="s">
        <v>47</v>
      </c>
      <c r="B928" s="2" t="s">
        <v>30</v>
      </c>
      <c r="C928" s="2" t="s">
        <v>315</v>
      </c>
      <c r="E928" s="2" t="s">
        <v>1121</v>
      </c>
    </row>
    <row r="929" spans="1:5" ht="29">
      <c r="A929" s="2" t="s">
        <v>47</v>
      </c>
      <c r="B929" s="2" t="s">
        <v>30</v>
      </c>
      <c r="C929" s="2" t="s">
        <v>323</v>
      </c>
      <c r="D929" s="2">
        <v>1.85</v>
      </c>
      <c r="E929" s="2" t="s">
        <v>1122</v>
      </c>
    </row>
    <row r="930" spans="1:5" ht="72.5">
      <c r="A930" s="2" t="s">
        <v>47</v>
      </c>
      <c r="B930" s="2" t="s">
        <v>30</v>
      </c>
      <c r="C930" s="2" t="s">
        <v>325</v>
      </c>
      <c r="D930" s="2">
        <v>2</v>
      </c>
      <c r="E930" s="2" t="s">
        <v>1123</v>
      </c>
    </row>
    <row r="931" spans="1:5" ht="203">
      <c r="A931" s="2" t="s">
        <v>47</v>
      </c>
      <c r="B931" s="2" t="s">
        <v>30</v>
      </c>
      <c r="C931" s="2" t="s">
        <v>327</v>
      </c>
      <c r="D931" s="2">
        <v>0</v>
      </c>
      <c r="E931" s="2" t="s">
        <v>1124</v>
      </c>
    </row>
    <row r="932" spans="1:5" ht="203">
      <c r="A932" s="2" t="s">
        <v>48</v>
      </c>
      <c r="B932" s="2" t="s">
        <v>20</v>
      </c>
      <c r="C932" s="2" t="s">
        <v>235</v>
      </c>
      <c r="D932" s="2">
        <v>1</v>
      </c>
      <c r="E932" s="2" t="s">
        <v>1125</v>
      </c>
    </row>
    <row r="933" spans="1:5" ht="409.5">
      <c r="A933" s="2" t="s">
        <v>48</v>
      </c>
      <c r="B933" s="2" t="s">
        <v>20</v>
      </c>
      <c r="C933" s="2" t="s">
        <v>237</v>
      </c>
      <c r="D933" s="2">
        <v>0.5</v>
      </c>
      <c r="E933" s="2" t="s">
        <v>1126</v>
      </c>
    </row>
    <row r="934" spans="1:5" ht="406">
      <c r="A934" s="2" t="s">
        <v>48</v>
      </c>
      <c r="B934" s="2" t="s">
        <v>20</v>
      </c>
      <c r="C934" s="2" t="s">
        <v>331</v>
      </c>
      <c r="D934" s="2">
        <v>0.5</v>
      </c>
      <c r="E934" s="2" t="s">
        <v>1127</v>
      </c>
    </row>
    <row r="935" spans="1:5" ht="217.5">
      <c r="A935" s="2" t="s">
        <v>48</v>
      </c>
      <c r="B935" s="2" t="s">
        <v>20</v>
      </c>
      <c r="C935" s="2" t="s">
        <v>333</v>
      </c>
      <c r="D935" s="2">
        <v>0</v>
      </c>
      <c r="E935" s="2" t="s">
        <v>1128</v>
      </c>
    </row>
    <row r="936" spans="1:5" ht="261">
      <c r="A936" s="2" t="s">
        <v>48</v>
      </c>
      <c r="B936" s="2" t="s">
        <v>20</v>
      </c>
      <c r="C936" s="2" t="s">
        <v>239</v>
      </c>
      <c r="D936" s="2">
        <v>0</v>
      </c>
      <c r="E936" s="2" t="s">
        <v>1129</v>
      </c>
    </row>
    <row r="937" spans="1:5" ht="290">
      <c r="A937" s="2" t="s">
        <v>48</v>
      </c>
      <c r="B937" s="2" t="s">
        <v>20</v>
      </c>
      <c r="C937" s="2" t="s">
        <v>241</v>
      </c>
      <c r="D937" s="2">
        <v>1</v>
      </c>
      <c r="E937" s="2" t="s">
        <v>1130</v>
      </c>
    </row>
    <row r="938" spans="1:5" ht="174">
      <c r="A938" s="2" t="s">
        <v>48</v>
      </c>
      <c r="B938" s="2" t="s">
        <v>20</v>
      </c>
      <c r="C938" s="2" t="s">
        <v>243</v>
      </c>
      <c r="D938" s="2">
        <v>0</v>
      </c>
      <c r="E938" s="2" t="s">
        <v>1131</v>
      </c>
    </row>
    <row r="939" spans="1:5" ht="145">
      <c r="A939" s="2" t="s">
        <v>48</v>
      </c>
      <c r="B939" s="2" t="s">
        <v>20</v>
      </c>
      <c r="C939" s="2" t="s">
        <v>245</v>
      </c>
      <c r="D939" s="2">
        <v>0</v>
      </c>
      <c r="E939" s="2" t="s">
        <v>1132</v>
      </c>
    </row>
    <row r="940" spans="1:5" ht="159.5">
      <c r="A940" s="2" t="s">
        <v>48</v>
      </c>
      <c r="B940" s="2" t="s">
        <v>20</v>
      </c>
      <c r="C940" s="2" t="s">
        <v>247</v>
      </c>
      <c r="D940" s="2">
        <v>0</v>
      </c>
      <c r="E940" s="2" t="s">
        <v>1133</v>
      </c>
    </row>
    <row r="941" spans="1:5" ht="159.5">
      <c r="A941" s="2" t="s">
        <v>48</v>
      </c>
      <c r="B941" s="2" t="s">
        <v>20</v>
      </c>
      <c r="C941" s="2" t="s">
        <v>249</v>
      </c>
      <c r="D941" s="2">
        <v>0</v>
      </c>
      <c r="E941" s="2" t="s">
        <v>1134</v>
      </c>
    </row>
    <row r="942" spans="1:5" ht="101.5">
      <c r="A942" s="2" t="s">
        <v>48</v>
      </c>
      <c r="B942" s="2" t="s">
        <v>20</v>
      </c>
      <c r="C942" s="2" t="s">
        <v>251</v>
      </c>
      <c r="D942" s="2">
        <v>0</v>
      </c>
      <c r="E942" s="2" t="s">
        <v>341</v>
      </c>
    </row>
    <row r="943" spans="1:5" ht="159.5">
      <c r="A943" s="2" t="s">
        <v>48</v>
      </c>
      <c r="B943" s="2" t="s">
        <v>20</v>
      </c>
      <c r="C943" s="2" t="s">
        <v>253</v>
      </c>
      <c r="D943" s="2">
        <v>0.5</v>
      </c>
      <c r="E943" s="2" t="s">
        <v>1135</v>
      </c>
    </row>
    <row r="944" spans="1:5" ht="101.5">
      <c r="A944" s="2" t="s">
        <v>48</v>
      </c>
      <c r="B944" s="2" t="s">
        <v>20</v>
      </c>
      <c r="C944" s="2" t="s">
        <v>255</v>
      </c>
      <c r="D944" s="2">
        <v>0</v>
      </c>
      <c r="E944" s="2" t="s">
        <v>343</v>
      </c>
    </row>
    <row r="945" spans="1:5" ht="145">
      <c r="A945" s="2" t="s">
        <v>48</v>
      </c>
      <c r="B945" s="2" t="s">
        <v>20</v>
      </c>
      <c r="C945" s="2" t="s">
        <v>257</v>
      </c>
      <c r="D945" s="2">
        <v>1</v>
      </c>
      <c r="E945" s="2" t="s">
        <v>1136</v>
      </c>
    </row>
    <row r="946" spans="1:5" ht="203">
      <c r="A946" s="2" t="s">
        <v>48</v>
      </c>
      <c r="B946" s="2" t="s">
        <v>20</v>
      </c>
      <c r="C946" s="2" t="s">
        <v>259</v>
      </c>
      <c r="D946" s="2">
        <v>0</v>
      </c>
      <c r="E946" s="2" t="s">
        <v>1137</v>
      </c>
    </row>
    <row r="947" spans="1:5" ht="406">
      <c r="A947" s="2" t="s">
        <v>48</v>
      </c>
      <c r="B947" s="2" t="s">
        <v>20</v>
      </c>
      <c r="C947" s="2" t="s">
        <v>261</v>
      </c>
      <c r="D947" s="2">
        <v>1.5</v>
      </c>
      <c r="E947" s="2" t="s">
        <v>1138</v>
      </c>
    </row>
    <row r="948" spans="1:5" ht="304.5">
      <c r="A948" s="2" t="s">
        <v>48</v>
      </c>
      <c r="B948" s="2" t="s">
        <v>20</v>
      </c>
      <c r="C948" s="2" t="s">
        <v>263</v>
      </c>
      <c r="D948" s="2">
        <v>0.5</v>
      </c>
      <c r="E948" s="2" t="s">
        <v>1139</v>
      </c>
    </row>
    <row r="949" spans="1:5" ht="275.5">
      <c r="A949" s="2" t="s">
        <v>48</v>
      </c>
      <c r="B949" s="2" t="s">
        <v>20</v>
      </c>
      <c r="C949" s="2" t="s">
        <v>265</v>
      </c>
      <c r="D949" s="2">
        <v>0.5</v>
      </c>
      <c r="E949" s="2" t="s">
        <v>1140</v>
      </c>
    </row>
    <row r="950" spans="1:5" ht="409.5">
      <c r="A950" s="2" t="s">
        <v>48</v>
      </c>
      <c r="B950" s="2" t="s">
        <v>20</v>
      </c>
      <c r="C950" s="2" t="s">
        <v>267</v>
      </c>
      <c r="D950" s="2">
        <v>1.5</v>
      </c>
      <c r="E950" s="2" t="s">
        <v>1141</v>
      </c>
    </row>
    <row r="951" spans="1:5" ht="409.5">
      <c r="A951" s="2" t="s">
        <v>48</v>
      </c>
      <c r="B951" s="2" t="s">
        <v>20</v>
      </c>
      <c r="C951" s="2" t="s">
        <v>269</v>
      </c>
      <c r="D951" s="2">
        <v>0</v>
      </c>
      <c r="E951" s="2" t="s">
        <v>1142</v>
      </c>
    </row>
    <row r="952" spans="1:5" ht="409.5">
      <c r="A952" s="2" t="s">
        <v>48</v>
      </c>
      <c r="B952" s="2" t="s">
        <v>20</v>
      </c>
      <c r="C952" s="2" t="s">
        <v>271</v>
      </c>
      <c r="D952" s="2">
        <v>0.5</v>
      </c>
      <c r="E952" s="2" t="s">
        <v>1143</v>
      </c>
    </row>
    <row r="953" spans="1:5" ht="246.5">
      <c r="A953" s="2" t="s">
        <v>48</v>
      </c>
      <c r="B953" s="2" t="s">
        <v>20</v>
      </c>
      <c r="C953" s="2" t="s">
        <v>273</v>
      </c>
      <c r="D953" s="2">
        <v>2</v>
      </c>
      <c r="E953" s="2" t="s">
        <v>1144</v>
      </c>
    </row>
    <row r="954" spans="1:5" ht="203">
      <c r="A954" s="2" t="s">
        <v>48</v>
      </c>
      <c r="B954" s="2" t="s">
        <v>20</v>
      </c>
      <c r="C954" s="2" t="s">
        <v>275</v>
      </c>
      <c r="D954" s="2">
        <v>0.5</v>
      </c>
      <c r="E954" s="2" t="s">
        <v>1145</v>
      </c>
    </row>
    <row r="955" spans="1:5" ht="87">
      <c r="A955" s="2" t="s">
        <v>48</v>
      </c>
      <c r="B955" s="2" t="s">
        <v>20</v>
      </c>
      <c r="C955" s="2" t="s">
        <v>277</v>
      </c>
      <c r="D955" s="2">
        <v>0</v>
      </c>
      <c r="E955" s="2" t="s">
        <v>354</v>
      </c>
    </row>
    <row r="956" spans="1:5" ht="188.5">
      <c r="A956" s="2" t="s">
        <v>48</v>
      </c>
      <c r="B956" s="2" t="s">
        <v>20</v>
      </c>
      <c r="C956" s="2" t="s">
        <v>279</v>
      </c>
      <c r="D956" s="2">
        <v>0.5</v>
      </c>
      <c r="E956" s="2" t="s">
        <v>1146</v>
      </c>
    </row>
    <row r="957" spans="1:5" ht="275.5">
      <c r="A957" s="2" t="s">
        <v>48</v>
      </c>
      <c r="B957" s="2" t="s">
        <v>20</v>
      </c>
      <c r="C957" s="2" t="s">
        <v>281</v>
      </c>
      <c r="D957" s="2">
        <v>1</v>
      </c>
      <c r="E957" s="2" t="s">
        <v>1147</v>
      </c>
    </row>
    <row r="958" spans="1:5" ht="362.5">
      <c r="A958" s="2" t="s">
        <v>48</v>
      </c>
      <c r="B958" s="2" t="s">
        <v>20</v>
      </c>
      <c r="C958" s="2" t="s">
        <v>283</v>
      </c>
      <c r="D958" s="2">
        <v>0</v>
      </c>
      <c r="E958" s="2" t="s">
        <v>1148</v>
      </c>
    </row>
    <row r="959" spans="1:5" ht="130.5">
      <c r="A959" s="2" t="s">
        <v>48</v>
      </c>
      <c r="B959" s="2" t="s">
        <v>20</v>
      </c>
      <c r="C959" s="2" t="s">
        <v>285</v>
      </c>
      <c r="D959" s="2">
        <v>0</v>
      </c>
      <c r="E959" s="2" t="s">
        <v>358</v>
      </c>
    </row>
    <row r="960" spans="1:5" ht="87">
      <c r="A960" s="2" t="s">
        <v>48</v>
      </c>
      <c r="B960" s="2" t="s">
        <v>20</v>
      </c>
      <c r="C960" s="2" t="s">
        <v>287</v>
      </c>
      <c r="D960" s="2">
        <v>0</v>
      </c>
      <c r="E960" s="2" t="s">
        <v>359</v>
      </c>
    </row>
    <row r="961" spans="1:5" ht="116">
      <c r="A961" s="2" t="s">
        <v>48</v>
      </c>
      <c r="B961" s="2" t="s">
        <v>20</v>
      </c>
      <c r="C961" s="2" t="s">
        <v>289</v>
      </c>
      <c r="D961" s="2">
        <v>0</v>
      </c>
      <c r="E961" s="2" t="s">
        <v>1149</v>
      </c>
    </row>
    <row r="962" spans="1:5" ht="101.5">
      <c r="A962" s="2" t="s">
        <v>48</v>
      </c>
      <c r="B962" s="2" t="s">
        <v>20</v>
      </c>
      <c r="C962" s="2" t="s">
        <v>291</v>
      </c>
      <c r="D962" s="2">
        <v>0</v>
      </c>
      <c r="E962" s="2" t="s">
        <v>361</v>
      </c>
    </row>
    <row r="963" spans="1:5" ht="261">
      <c r="A963" s="2" t="s">
        <v>48</v>
      </c>
      <c r="B963" s="2" t="s">
        <v>20</v>
      </c>
      <c r="C963" s="2" t="s">
        <v>293</v>
      </c>
      <c r="D963" s="2">
        <v>0</v>
      </c>
      <c r="E963" s="2" t="s">
        <v>1150</v>
      </c>
    </row>
    <row r="964" spans="1:5" ht="203">
      <c r="A964" s="2" t="s">
        <v>48</v>
      </c>
      <c r="B964" s="2" t="s">
        <v>20</v>
      </c>
      <c r="C964" s="2" t="s">
        <v>363</v>
      </c>
      <c r="D964" s="2">
        <v>0</v>
      </c>
      <c r="E964" s="2" t="s">
        <v>1151</v>
      </c>
    </row>
    <row r="965" spans="1:5" ht="261">
      <c r="A965" s="2" t="s">
        <v>48</v>
      </c>
      <c r="B965" s="2" t="s">
        <v>20</v>
      </c>
      <c r="C965" s="2" t="s">
        <v>365</v>
      </c>
      <c r="D965" s="2">
        <v>1.5</v>
      </c>
      <c r="E965" s="2" t="s">
        <v>1152</v>
      </c>
    </row>
    <row r="966" spans="1:5" ht="348">
      <c r="A966" s="2" t="s">
        <v>48</v>
      </c>
      <c r="B966" s="2" t="s">
        <v>20</v>
      </c>
      <c r="C966" s="2" t="s">
        <v>367</v>
      </c>
      <c r="D966" s="2">
        <v>0</v>
      </c>
      <c r="E966" s="2" t="s">
        <v>1153</v>
      </c>
    </row>
    <row r="967" spans="1:5" ht="246.5">
      <c r="A967" s="2" t="s">
        <v>48</v>
      </c>
      <c r="B967" s="2" t="s">
        <v>20</v>
      </c>
      <c r="C967" s="2" t="s">
        <v>369</v>
      </c>
      <c r="D967" s="2">
        <v>0</v>
      </c>
      <c r="E967" s="2" t="s">
        <v>1154</v>
      </c>
    </row>
    <row r="968" spans="1:5" ht="116">
      <c r="A968" s="2" t="s">
        <v>48</v>
      </c>
      <c r="B968" s="2" t="s">
        <v>20</v>
      </c>
      <c r="C968" s="2" t="s">
        <v>371</v>
      </c>
      <c r="D968" s="2">
        <v>0</v>
      </c>
      <c r="E968" s="2" t="s">
        <v>1155</v>
      </c>
    </row>
    <row r="969" spans="1:5" ht="159.5">
      <c r="A969" s="2" t="s">
        <v>48</v>
      </c>
      <c r="B969" s="2" t="s">
        <v>20</v>
      </c>
      <c r="C969" s="2" t="s">
        <v>373</v>
      </c>
      <c r="D969" s="2">
        <v>0</v>
      </c>
      <c r="E969" s="2" t="s">
        <v>1156</v>
      </c>
    </row>
    <row r="970" spans="1:5" ht="174">
      <c r="A970" s="2" t="s">
        <v>48</v>
      </c>
      <c r="B970" s="2" t="s">
        <v>20</v>
      </c>
      <c r="C970" s="2" t="s">
        <v>375</v>
      </c>
      <c r="D970" s="2">
        <v>1</v>
      </c>
      <c r="E970" s="2" t="s">
        <v>1157</v>
      </c>
    </row>
    <row r="971" spans="1:5" ht="203">
      <c r="A971" s="2" t="s">
        <v>48</v>
      </c>
      <c r="B971" s="2" t="s">
        <v>20</v>
      </c>
      <c r="C971" s="2" t="s">
        <v>377</v>
      </c>
      <c r="D971" s="2">
        <v>1</v>
      </c>
      <c r="E971" s="2" t="s">
        <v>1158</v>
      </c>
    </row>
    <row r="972" spans="1:5" ht="275.5">
      <c r="A972" s="2" t="s">
        <v>48</v>
      </c>
      <c r="B972" s="2" t="s">
        <v>20</v>
      </c>
      <c r="C972" s="2" t="s">
        <v>379</v>
      </c>
      <c r="D972" s="2">
        <v>0</v>
      </c>
      <c r="E972" s="2" t="s">
        <v>1159</v>
      </c>
    </row>
    <row r="973" spans="1:5" ht="174">
      <c r="A973" s="2" t="s">
        <v>48</v>
      </c>
      <c r="B973" s="2" t="s">
        <v>20</v>
      </c>
      <c r="C973" s="2" t="s">
        <v>381</v>
      </c>
      <c r="D973" s="2">
        <v>1</v>
      </c>
      <c r="E973" s="2" t="s">
        <v>1160</v>
      </c>
    </row>
    <row r="974" spans="1:5" ht="145">
      <c r="A974" s="2" t="s">
        <v>48</v>
      </c>
      <c r="B974" s="2" t="s">
        <v>20</v>
      </c>
      <c r="C974" s="2" t="s">
        <v>383</v>
      </c>
      <c r="D974" s="2">
        <v>0</v>
      </c>
      <c r="E974" s="2" t="s">
        <v>1161</v>
      </c>
    </row>
    <row r="975" spans="1:5" ht="130.5">
      <c r="A975" s="2" t="s">
        <v>48</v>
      </c>
      <c r="B975" s="2" t="s">
        <v>20</v>
      </c>
      <c r="C975" s="2" t="s">
        <v>385</v>
      </c>
      <c r="D975" s="2">
        <v>1</v>
      </c>
      <c r="E975" s="2" t="s">
        <v>1162</v>
      </c>
    </row>
    <row r="976" spans="1:5" ht="217.5">
      <c r="A976" s="2" t="s">
        <v>48</v>
      </c>
      <c r="B976" s="2" t="s">
        <v>20</v>
      </c>
      <c r="C976" s="2" t="s">
        <v>387</v>
      </c>
      <c r="D976" s="2">
        <v>0</v>
      </c>
      <c r="E976" s="2" t="s">
        <v>1163</v>
      </c>
    </row>
    <row r="977" spans="1:5" ht="217.5">
      <c r="A977" s="2" t="s">
        <v>48</v>
      </c>
      <c r="B977" s="2" t="s">
        <v>20</v>
      </c>
      <c r="C977" s="2" t="s">
        <v>389</v>
      </c>
      <c r="D977" s="2">
        <v>0</v>
      </c>
      <c r="E977" s="2" t="s">
        <v>1164</v>
      </c>
    </row>
    <row r="978" spans="1:5" ht="246.5">
      <c r="A978" s="2" t="s">
        <v>48</v>
      </c>
      <c r="B978" s="2" t="s">
        <v>20</v>
      </c>
      <c r="C978" s="2" t="s">
        <v>391</v>
      </c>
      <c r="D978" s="2">
        <v>1</v>
      </c>
      <c r="E978" s="2" t="s">
        <v>1165</v>
      </c>
    </row>
    <row r="979" spans="1:5" ht="159.5">
      <c r="A979" s="2" t="s">
        <v>48</v>
      </c>
      <c r="B979" s="2" t="s">
        <v>20</v>
      </c>
      <c r="C979" s="2" t="s">
        <v>393</v>
      </c>
      <c r="D979" s="2">
        <v>0.5</v>
      </c>
      <c r="E979" s="2" t="s">
        <v>1166</v>
      </c>
    </row>
    <row r="980" spans="1:5" ht="362.5">
      <c r="A980" s="2" t="s">
        <v>48</v>
      </c>
      <c r="B980" s="2" t="s">
        <v>20</v>
      </c>
      <c r="C980" s="2" t="s">
        <v>395</v>
      </c>
      <c r="D980" s="2">
        <v>0</v>
      </c>
      <c r="E980" s="2" t="s">
        <v>1167</v>
      </c>
    </row>
    <row r="981" spans="1:5" ht="174">
      <c r="A981" s="2" t="s">
        <v>48</v>
      </c>
      <c r="B981" s="2" t="s">
        <v>20</v>
      </c>
      <c r="C981" s="2" t="s">
        <v>397</v>
      </c>
      <c r="D981" s="2">
        <v>0</v>
      </c>
      <c r="E981" s="2" t="s">
        <v>1168</v>
      </c>
    </row>
    <row r="982" spans="1:5" ht="203">
      <c r="A982" s="2" t="s">
        <v>48</v>
      </c>
      <c r="B982" s="2" t="s">
        <v>20</v>
      </c>
      <c r="C982" s="2" t="s">
        <v>399</v>
      </c>
      <c r="D982" s="2">
        <v>1</v>
      </c>
      <c r="E982" s="2" t="s">
        <v>1169</v>
      </c>
    </row>
    <row r="983" spans="1:5" ht="232">
      <c r="A983" s="2" t="s">
        <v>48</v>
      </c>
      <c r="B983" s="2" t="s">
        <v>20</v>
      </c>
      <c r="C983" s="2" t="s">
        <v>401</v>
      </c>
      <c r="D983" s="2">
        <v>1</v>
      </c>
      <c r="E983" s="2" t="s">
        <v>1170</v>
      </c>
    </row>
    <row r="984" spans="1:5" ht="246.5">
      <c r="A984" s="2" t="s">
        <v>48</v>
      </c>
      <c r="B984" s="2" t="s">
        <v>20</v>
      </c>
      <c r="C984" s="2" t="s">
        <v>295</v>
      </c>
      <c r="D984" s="2">
        <v>1.5</v>
      </c>
      <c r="E984" s="2" t="s">
        <v>1171</v>
      </c>
    </row>
    <row r="985" spans="1:5" ht="130.5">
      <c r="A985" s="2" t="s">
        <v>48</v>
      </c>
      <c r="B985" s="2" t="s">
        <v>20</v>
      </c>
      <c r="C985" s="2" t="s">
        <v>297</v>
      </c>
      <c r="D985" s="2">
        <v>0</v>
      </c>
      <c r="E985" s="2" t="s">
        <v>1172</v>
      </c>
    </row>
    <row r="986" spans="1:5" ht="101.5">
      <c r="A986" s="2" t="s">
        <v>48</v>
      </c>
      <c r="B986" s="2" t="s">
        <v>20</v>
      </c>
      <c r="C986" s="2" t="s">
        <v>299</v>
      </c>
      <c r="D986" s="2">
        <v>2</v>
      </c>
      <c r="E986" s="2" t="s">
        <v>1173</v>
      </c>
    </row>
    <row r="987" spans="1:5" ht="174">
      <c r="A987" s="2" t="s">
        <v>48</v>
      </c>
      <c r="B987" s="2" t="s">
        <v>20</v>
      </c>
      <c r="C987" s="2" t="s">
        <v>301</v>
      </c>
      <c r="D987" s="2">
        <v>0</v>
      </c>
      <c r="E987" s="2" t="s">
        <v>1174</v>
      </c>
    </row>
    <row r="988" spans="1:5" ht="145">
      <c r="A988" s="2" t="s">
        <v>48</v>
      </c>
      <c r="B988" s="2" t="s">
        <v>20</v>
      </c>
      <c r="C988" s="2" t="s">
        <v>303</v>
      </c>
      <c r="D988" s="2">
        <v>1</v>
      </c>
      <c r="E988" s="2" t="s">
        <v>1175</v>
      </c>
    </row>
    <row r="989" spans="1:5" ht="145">
      <c r="A989" s="2" t="s">
        <v>48</v>
      </c>
      <c r="B989" s="2" t="s">
        <v>20</v>
      </c>
      <c r="C989" s="2" t="s">
        <v>305</v>
      </c>
      <c r="D989" s="2">
        <v>1</v>
      </c>
      <c r="E989" s="2" t="s">
        <v>1176</v>
      </c>
    </row>
    <row r="990" spans="1:5" ht="203">
      <c r="A990" s="2" t="s">
        <v>48</v>
      </c>
      <c r="B990" s="2" t="s">
        <v>20</v>
      </c>
      <c r="C990" s="2" t="s">
        <v>307</v>
      </c>
      <c r="D990" s="2">
        <v>0</v>
      </c>
      <c r="E990" s="2" t="s">
        <v>1177</v>
      </c>
    </row>
    <row r="991" spans="1:5" ht="174">
      <c r="A991" s="2" t="s">
        <v>48</v>
      </c>
      <c r="B991" s="2" t="s">
        <v>20</v>
      </c>
      <c r="C991" s="2" t="s">
        <v>309</v>
      </c>
      <c r="D991" s="2">
        <v>0.5</v>
      </c>
      <c r="E991" s="2" t="s">
        <v>1178</v>
      </c>
    </row>
    <row r="992" spans="1:5" ht="130.5">
      <c r="A992" s="2" t="s">
        <v>48</v>
      </c>
      <c r="B992" s="2" t="s">
        <v>20</v>
      </c>
      <c r="C992" s="2" t="s">
        <v>311</v>
      </c>
      <c r="D992" s="2">
        <v>0</v>
      </c>
      <c r="E992" s="2" t="s">
        <v>1179</v>
      </c>
    </row>
    <row r="993" spans="1:5" ht="188.5">
      <c r="A993" s="2" t="s">
        <v>48</v>
      </c>
      <c r="B993" s="2" t="s">
        <v>20</v>
      </c>
      <c r="C993" s="2" t="s">
        <v>313</v>
      </c>
      <c r="D993" s="2">
        <v>1</v>
      </c>
      <c r="E993" s="2" t="s">
        <v>1180</v>
      </c>
    </row>
    <row r="994" spans="1:5" ht="29">
      <c r="A994" s="2" t="s">
        <v>48</v>
      </c>
      <c r="B994" s="2" t="s">
        <v>20</v>
      </c>
      <c r="C994" s="2" t="s">
        <v>315</v>
      </c>
      <c r="E994" s="2" t="s">
        <v>1181</v>
      </c>
    </row>
    <row r="995" spans="1:5" ht="29">
      <c r="A995" s="2" t="s">
        <v>48</v>
      </c>
      <c r="B995" s="2" t="s">
        <v>20</v>
      </c>
      <c r="C995" s="2" t="s">
        <v>323</v>
      </c>
      <c r="D995" s="2">
        <v>1.94</v>
      </c>
      <c r="E995" s="2" t="s">
        <v>1182</v>
      </c>
    </row>
    <row r="996" spans="1:5" ht="72.5">
      <c r="A996" s="2" t="s">
        <v>48</v>
      </c>
      <c r="B996" s="2" t="s">
        <v>20</v>
      </c>
      <c r="C996" s="2" t="s">
        <v>325</v>
      </c>
      <c r="D996" s="2">
        <v>0</v>
      </c>
      <c r="E996" s="2" t="s">
        <v>575</v>
      </c>
    </row>
    <row r="997" spans="1:5" ht="203">
      <c r="A997" s="2" t="s">
        <v>48</v>
      </c>
      <c r="B997" s="2" t="s">
        <v>20</v>
      </c>
      <c r="C997" s="2" t="s">
        <v>327</v>
      </c>
      <c r="D997" s="2">
        <v>0</v>
      </c>
      <c r="E997" s="2" t="s">
        <v>1183</v>
      </c>
    </row>
    <row r="998" spans="1:5" ht="217.5">
      <c r="A998" s="2" t="s">
        <v>49</v>
      </c>
      <c r="B998" s="2" t="s">
        <v>33</v>
      </c>
      <c r="C998" s="2" t="s">
        <v>235</v>
      </c>
      <c r="D998" s="2">
        <v>1</v>
      </c>
      <c r="E998" s="2" t="s">
        <v>1184</v>
      </c>
    </row>
    <row r="999" spans="1:5" ht="409.5">
      <c r="A999" s="2" t="s">
        <v>49</v>
      </c>
      <c r="B999" s="2" t="s">
        <v>33</v>
      </c>
      <c r="C999" s="2" t="s">
        <v>237</v>
      </c>
      <c r="D999" s="2">
        <v>2</v>
      </c>
      <c r="E999" s="2" t="s">
        <v>1185</v>
      </c>
    </row>
    <row r="1000" spans="1:5" ht="409.5">
      <c r="A1000" s="2" t="s">
        <v>49</v>
      </c>
      <c r="B1000" s="2" t="s">
        <v>33</v>
      </c>
      <c r="C1000" s="2" t="s">
        <v>679</v>
      </c>
      <c r="D1000" s="2">
        <v>0.5</v>
      </c>
      <c r="E1000" s="2" t="s">
        <v>1186</v>
      </c>
    </row>
    <row r="1001" spans="1:5" ht="159.5">
      <c r="A1001" s="2" t="s">
        <v>49</v>
      </c>
      <c r="B1001" s="2" t="s">
        <v>33</v>
      </c>
      <c r="C1001" s="2" t="s">
        <v>241</v>
      </c>
      <c r="D1001" s="2">
        <v>1</v>
      </c>
      <c r="E1001" s="2" t="s">
        <v>1187</v>
      </c>
    </row>
    <row r="1002" spans="1:5" ht="159.5">
      <c r="A1002" s="2" t="s">
        <v>49</v>
      </c>
      <c r="B1002" s="2" t="s">
        <v>33</v>
      </c>
      <c r="C1002" s="2" t="s">
        <v>243</v>
      </c>
      <c r="D1002" s="2">
        <v>1</v>
      </c>
      <c r="E1002" s="2" t="s">
        <v>1188</v>
      </c>
    </row>
    <row r="1003" spans="1:5" ht="188.5">
      <c r="A1003" s="2" t="s">
        <v>49</v>
      </c>
      <c r="B1003" s="2" t="s">
        <v>33</v>
      </c>
      <c r="C1003" s="2" t="s">
        <v>245</v>
      </c>
      <c r="D1003" s="2">
        <v>2</v>
      </c>
      <c r="E1003" s="2" t="s">
        <v>1189</v>
      </c>
    </row>
    <row r="1004" spans="1:5" ht="246.5">
      <c r="A1004" s="2" t="s">
        <v>49</v>
      </c>
      <c r="B1004" s="2" t="s">
        <v>33</v>
      </c>
      <c r="C1004" s="2" t="s">
        <v>247</v>
      </c>
      <c r="D1004" s="2">
        <v>1</v>
      </c>
      <c r="E1004" s="2" t="s">
        <v>1190</v>
      </c>
    </row>
    <row r="1005" spans="1:5" ht="261">
      <c r="A1005" s="2" t="s">
        <v>49</v>
      </c>
      <c r="B1005" s="2" t="s">
        <v>33</v>
      </c>
      <c r="C1005" s="2" t="s">
        <v>249</v>
      </c>
      <c r="D1005" s="2">
        <v>2</v>
      </c>
      <c r="E1005" s="2" t="s">
        <v>1191</v>
      </c>
    </row>
    <row r="1006" spans="1:5" ht="261">
      <c r="A1006" s="2" t="s">
        <v>49</v>
      </c>
      <c r="B1006" s="2" t="s">
        <v>33</v>
      </c>
      <c r="C1006" s="2" t="s">
        <v>251</v>
      </c>
      <c r="D1006" s="2">
        <v>0.5</v>
      </c>
      <c r="E1006" s="2" t="s">
        <v>1192</v>
      </c>
    </row>
    <row r="1007" spans="1:5" ht="409.5">
      <c r="A1007" s="2" t="s">
        <v>49</v>
      </c>
      <c r="B1007" s="2" t="s">
        <v>33</v>
      </c>
      <c r="C1007" s="2" t="s">
        <v>253</v>
      </c>
      <c r="D1007" s="2">
        <v>1.5</v>
      </c>
      <c r="E1007" s="2" t="s">
        <v>1193</v>
      </c>
    </row>
    <row r="1008" spans="1:5" ht="261">
      <c r="A1008" s="2" t="s">
        <v>49</v>
      </c>
      <c r="B1008" s="2" t="s">
        <v>33</v>
      </c>
      <c r="C1008" s="2" t="s">
        <v>255</v>
      </c>
      <c r="D1008" s="2">
        <v>1</v>
      </c>
      <c r="E1008" s="2" t="s">
        <v>1194</v>
      </c>
    </row>
    <row r="1009" spans="1:5" ht="116">
      <c r="A1009" s="2" t="s">
        <v>49</v>
      </c>
      <c r="B1009" s="2" t="s">
        <v>33</v>
      </c>
      <c r="C1009" s="2" t="s">
        <v>257</v>
      </c>
      <c r="D1009" s="2">
        <v>1</v>
      </c>
      <c r="E1009" s="2" t="s">
        <v>1195</v>
      </c>
    </row>
    <row r="1010" spans="1:5" ht="409.5">
      <c r="A1010" s="2" t="s">
        <v>49</v>
      </c>
      <c r="B1010" s="2" t="s">
        <v>33</v>
      </c>
      <c r="C1010" s="2" t="s">
        <v>259</v>
      </c>
      <c r="D1010" s="2">
        <v>2</v>
      </c>
      <c r="E1010" s="2" t="s">
        <v>1196</v>
      </c>
    </row>
    <row r="1011" spans="1:5" ht="333.5">
      <c r="A1011" s="2" t="s">
        <v>49</v>
      </c>
      <c r="B1011" s="2" t="s">
        <v>33</v>
      </c>
      <c r="C1011" s="2" t="s">
        <v>261</v>
      </c>
      <c r="D1011" s="2">
        <v>1</v>
      </c>
      <c r="E1011" s="2" t="s">
        <v>1197</v>
      </c>
    </row>
    <row r="1012" spans="1:5" ht="217.5">
      <c r="A1012" s="2" t="s">
        <v>49</v>
      </c>
      <c r="B1012" s="2" t="s">
        <v>33</v>
      </c>
      <c r="C1012" s="2" t="s">
        <v>263</v>
      </c>
      <c r="D1012" s="2">
        <v>2</v>
      </c>
      <c r="E1012" s="2" t="s">
        <v>1198</v>
      </c>
    </row>
    <row r="1013" spans="1:5" ht="409.5">
      <c r="A1013" s="2" t="s">
        <v>49</v>
      </c>
      <c r="B1013" s="2" t="s">
        <v>33</v>
      </c>
      <c r="C1013" s="2" t="s">
        <v>265</v>
      </c>
      <c r="D1013" s="2">
        <v>1</v>
      </c>
      <c r="E1013" s="2" t="s">
        <v>1199</v>
      </c>
    </row>
    <row r="1014" spans="1:5" ht="348">
      <c r="A1014" s="2" t="s">
        <v>49</v>
      </c>
      <c r="B1014" s="2" t="s">
        <v>33</v>
      </c>
      <c r="C1014" s="2" t="s">
        <v>267</v>
      </c>
      <c r="D1014" s="2">
        <v>1.5</v>
      </c>
      <c r="E1014" s="2" t="s">
        <v>1200</v>
      </c>
    </row>
    <row r="1015" spans="1:5" ht="377">
      <c r="A1015" s="2" t="s">
        <v>49</v>
      </c>
      <c r="B1015" s="2" t="s">
        <v>33</v>
      </c>
      <c r="C1015" s="2" t="s">
        <v>269</v>
      </c>
      <c r="D1015" s="2">
        <v>1</v>
      </c>
      <c r="E1015" s="2" t="s">
        <v>1201</v>
      </c>
    </row>
    <row r="1016" spans="1:5" ht="409.5">
      <c r="A1016" s="2" t="s">
        <v>49</v>
      </c>
      <c r="B1016" s="2" t="s">
        <v>33</v>
      </c>
      <c r="C1016" s="2" t="s">
        <v>271</v>
      </c>
      <c r="D1016" s="2">
        <v>2</v>
      </c>
      <c r="E1016" s="2" t="s">
        <v>1202</v>
      </c>
    </row>
    <row r="1017" spans="1:5" ht="174">
      <c r="A1017" s="2" t="s">
        <v>49</v>
      </c>
      <c r="B1017" s="2" t="s">
        <v>33</v>
      </c>
      <c r="C1017" s="2" t="s">
        <v>273</v>
      </c>
      <c r="D1017" s="2">
        <v>2</v>
      </c>
      <c r="E1017" s="2" t="s">
        <v>1203</v>
      </c>
    </row>
    <row r="1018" spans="1:5" ht="333.5">
      <c r="A1018" s="2" t="s">
        <v>49</v>
      </c>
      <c r="B1018" s="2" t="s">
        <v>33</v>
      </c>
      <c r="C1018" s="2" t="s">
        <v>275</v>
      </c>
      <c r="D1018" s="2">
        <v>1</v>
      </c>
      <c r="E1018" s="2" t="s">
        <v>1204</v>
      </c>
    </row>
    <row r="1019" spans="1:5" ht="203">
      <c r="A1019" s="2" t="s">
        <v>49</v>
      </c>
      <c r="B1019" s="2" t="s">
        <v>33</v>
      </c>
      <c r="C1019" s="2" t="s">
        <v>277</v>
      </c>
      <c r="D1019" s="2">
        <v>0</v>
      </c>
      <c r="E1019" s="2" t="s">
        <v>1205</v>
      </c>
    </row>
    <row r="1020" spans="1:5" ht="333.5">
      <c r="A1020" s="2" t="s">
        <v>49</v>
      </c>
      <c r="B1020" s="2" t="s">
        <v>33</v>
      </c>
      <c r="C1020" s="2" t="s">
        <v>279</v>
      </c>
      <c r="D1020" s="2">
        <v>0.5</v>
      </c>
      <c r="E1020" s="2" t="s">
        <v>1206</v>
      </c>
    </row>
    <row r="1021" spans="1:5" ht="409.5">
      <c r="A1021" s="2" t="s">
        <v>49</v>
      </c>
      <c r="B1021" s="2" t="s">
        <v>33</v>
      </c>
      <c r="C1021" s="2" t="s">
        <v>281</v>
      </c>
      <c r="D1021" s="2">
        <v>1.5</v>
      </c>
      <c r="E1021" s="2" t="s">
        <v>1207</v>
      </c>
    </row>
    <row r="1022" spans="1:5" ht="246.5">
      <c r="A1022" s="2" t="s">
        <v>49</v>
      </c>
      <c r="B1022" s="2" t="s">
        <v>33</v>
      </c>
      <c r="C1022" s="2" t="s">
        <v>283</v>
      </c>
      <c r="D1022" s="2">
        <v>1.5</v>
      </c>
      <c r="E1022" s="2" t="s">
        <v>1208</v>
      </c>
    </row>
    <row r="1023" spans="1:5" ht="261">
      <c r="A1023" s="2" t="s">
        <v>49</v>
      </c>
      <c r="B1023" s="2" t="s">
        <v>33</v>
      </c>
      <c r="C1023" s="2" t="s">
        <v>285</v>
      </c>
      <c r="D1023" s="2">
        <v>0</v>
      </c>
      <c r="E1023" s="2" t="s">
        <v>1209</v>
      </c>
    </row>
    <row r="1024" spans="1:5" ht="159.5">
      <c r="A1024" s="2" t="s">
        <v>49</v>
      </c>
      <c r="B1024" s="2" t="s">
        <v>33</v>
      </c>
      <c r="C1024" s="2" t="s">
        <v>287</v>
      </c>
      <c r="D1024" s="2">
        <v>0.5</v>
      </c>
      <c r="E1024" s="2" t="s">
        <v>1210</v>
      </c>
    </row>
    <row r="1025" spans="1:5" ht="203">
      <c r="A1025" s="2" t="s">
        <v>49</v>
      </c>
      <c r="B1025" s="2" t="s">
        <v>33</v>
      </c>
      <c r="C1025" s="2" t="s">
        <v>289</v>
      </c>
      <c r="D1025" s="2">
        <v>1</v>
      </c>
      <c r="E1025" s="2" t="s">
        <v>1211</v>
      </c>
    </row>
    <row r="1026" spans="1:5" ht="319">
      <c r="A1026" s="2" t="s">
        <v>49</v>
      </c>
      <c r="B1026" s="2" t="s">
        <v>33</v>
      </c>
      <c r="C1026" s="2" t="s">
        <v>291</v>
      </c>
      <c r="D1026" s="2">
        <v>0.5</v>
      </c>
      <c r="E1026" s="2" t="s">
        <v>1212</v>
      </c>
    </row>
    <row r="1027" spans="1:5" ht="409.5">
      <c r="A1027" s="2" t="s">
        <v>49</v>
      </c>
      <c r="B1027" s="2" t="s">
        <v>33</v>
      </c>
      <c r="C1027" s="2" t="s">
        <v>293</v>
      </c>
      <c r="D1027" s="2">
        <v>2</v>
      </c>
      <c r="E1027" s="2" t="s">
        <v>1213</v>
      </c>
    </row>
    <row r="1028" spans="1:5" ht="159.5">
      <c r="A1028" s="2" t="s">
        <v>49</v>
      </c>
      <c r="B1028" s="2" t="s">
        <v>33</v>
      </c>
      <c r="C1028" s="2" t="s">
        <v>708</v>
      </c>
      <c r="D1028" s="2">
        <v>0</v>
      </c>
      <c r="E1028" s="2" t="s">
        <v>1214</v>
      </c>
    </row>
    <row r="1029" spans="1:5" ht="203">
      <c r="A1029" s="2" t="s">
        <v>49</v>
      </c>
      <c r="B1029" s="2" t="s">
        <v>33</v>
      </c>
      <c r="C1029" s="2" t="s">
        <v>710</v>
      </c>
      <c r="D1029" s="2">
        <v>2</v>
      </c>
      <c r="E1029" s="2" t="s">
        <v>1215</v>
      </c>
    </row>
    <row r="1030" spans="1:5" ht="232">
      <c r="A1030" s="2" t="s">
        <v>49</v>
      </c>
      <c r="B1030" s="2" t="s">
        <v>33</v>
      </c>
      <c r="C1030" s="2" t="s">
        <v>712</v>
      </c>
      <c r="D1030" s="2">
        <v>0</v>
      </c>
      <c r="E1030" s="2" t="s">
        <v>1216</v>
      </c>
    </row>
    <row r="1031" spans="1:5" ht="290">
      <c r="A1031" s="2" t="s">
        <v>49</v>
      </c>
      <c r="B1031" s="2" t="s">
        <v>33</v>
      </c>
      <c r="C1031" s="2" t="s">
        <v>714</v>
      </c>
      <c r="D1031" s="2">
        <v>2</v>
      </c>
      <c r="E1031" s="2" t="s">
        <v>1217</v>
      </c>
    </row>
    <row r="1032" spans="1:5" ht="409.5">
      <c r="A1032" s="2" t="s">
        <v>49</v>
      </c>
      <c r="B1032" s="2" t="s">
        <v>33</v>
      </c>
      <c r="C1032" s="2" t="s">
        <v>716</v>
      </c>
      <c r="D1032" s="2">
        <v>0.5</v>
      </c>
      <c r="E1032" s="2" t="s">
        <v>1218</v>
      </c>
    </row>
    <row r="1033" spans="1:5" ht="409.5">
      <c r="A1033" s="2" t="s">
        <v>49</v>
      </c>
      <c r="B1033" s="2" t="s">
        <v>33</v>
      </c>
      <c r="C1033" s="2" t="s">
        <v>718</v>
      </c>
      <c r="D1033" s="2">
        <v>1.5</v>
      </c>
      <c r="E1033" s="2" t="s">
        <v>1219</v>
      </c>
    </row>
    <row r="1034" spans="1:5" ht="406">
      <c r="A1034" s="2" t="s">
        <v>49</v>
      </c>
      <c r="B1034" s="2" t="s">
        <v>33</v>
      </c>
      <c r="C1034" s="2" t="s">
        <v>720</v>
      </c>
      <c r="D1034" s="2">
        <v>1</v>
      </c>
      <c r="E1034" s="2" t="s">
        <v>1220</v>
      </c>
    </row>
    <row r="1035" spans="1:5" ht="174">
      <c r="A1035" s="2" t="s">
        <v>49</v>
      </c>
      <c r="B1035" s="2" t="s">
        <v>33</v>
      </c>
      <c r="C1035" s="2" t="s">
        <v>722</v>
      </c>
      <c r="D1035" s="2">
        <v>1</v>
      </c>
      <c r="E1035" s="2" t="s">
        <v>1221</v>
      </c>
    </row>
    <row r="1036" spans="1:5" ht="275.5">
      <c r="A1036" s="2" t="s">
        <v>49</v>
      </c>
      <c r="B1036" s="2" t="s">
        <v>33</v>
      </c>
      <c r="C1036" s="2" t="s">
        <v>315</v>
      </c>
      <c r="E1036" s="2" t="s">
        <v>1222</v>
      </c>
    </row>
    <row r="1037" spans="1:5" ht="232">
      <c r="A1037" s="2" t="s">
        <v>49</v>
      </c>
      <c r="B1037" s="2" t="s">
        <v>33</v>
      </c>
      <c r="C1037" s="2" t="s">
        <v>317</v>
      </c>
      <c r="D1037" s="2">
        <v>2</v>
      </c>
      <c r="E1037" s="2" t="s">
        <v>1223</v>
      </c>
    </row>
    <row r="1038" spans="1:5" ht="319">
      <c r="A1038" s="2" t="s">
        <v>49</v>
      </c>
      <c r="B1038" s="2" t="s">
        <v>33</v>
      </c>
      <c r="C1038" s="2" t="s">
        <v>319</v>
      </c>
      <c r="D1038" s="2">
        <v>0.5</v>
      </c>
      <c r="E1038" s="2" t="s">
        <v>1224</v>
      </c>
    </row>
    <row r="1039" spans="1:5" ht="391.5">
      <c r="A1039" s="2" t="s">
        <v>49</v>
      </c>
      <c r="B1039" s="2" t="s">
        <v>33</v>
      </c>
      <c r="C1039" s="2" t="s">
        <v>321</v>
      </c>
      <c r="D1039" s="2">
        <v>0.5</v>
      </c>
      <c r="E1039" s="2" t="s">
        <v>1225</v>
      </c>
    </row>
    <row r="1040" spans="1:5" ht="174">
      <c r="A1040" s="2" t="s">
        <v>49</v>
      </c>
      <c r="B1040" s="2" t="s">
        <v>33</v>
      </c>
      <c r="C1040" s="2" t="s">
        <v>566</v>
      </c>
      <c r="E1040" s="2" t="s">
        <v>1226</v>
      </c>
    </row>
    <row r="1041" spans="1:5" ht="261">
      <c r="A1041" s="2" t="s">
        <v>49</v>
      </c>
      <c r="B1041" s="2" t="s">
        <v>33</v>
      </c>
      <c r="C1041" s="2" t="s">
        <v>568</v>
      </c>
      <c r="D1041" s="2">
        <v>2</v>
      </c>
      <c r="E1041" s="2" t="s">
        <v>1227</v>
      </c>
    </row>
    <row r="1042" spans="1:5" ht="203">
      <c r="A1042" s="2" t="s">
        <v>49</v>
      </c>
      <c r="B1042" s="2" t="s">
        <v>33</v>
      </c>
      <c r="C1042" s="2" t="s">
        <v>570</v>
      </c>
      <c r="D1042" s="2">
        <v>2</v>
      </c>
      <c r="E1042" s="2" t="s">
        <v>1228</v>
      </c>
    </row>
    <row r="1043" spans="1:5" ht="409.5">
      <c r="A1043" s="2" t="s">
        <v>49</v>
      </c>
      <c r="B1043" s="2" t="s">
        <v>33</v>
      </c>
      <c r="C1043" s="2" t="s">
        <v>572</v>
      </c>
      <c r="D1043" s="2">
        <v>0.5</v>
      </c>
      <c r="E1043" s="2" t="s">
        <v>1229</v>
      </c>
    </row>
    <row r="1044" spans="1:5" ht="333.5">
      <c r="A1044" s="2" t="s">
        <v>49</v>
      </c>
      <c r="B1044" s="2" t="s">
        <v>33</v>
      </c>
      <c r="C1044" s="2" t="s">
        <v>732</v>
      </c>
      <c r="E1044" s="2" t="s">
        <v>1230</v>
      </c>
    </row>
    <row r="1045" spans="1:5" ht="188.5">
      <c r="A1045" s="2" t="s">
        <v>49</v>
      </c>
      <c r="B1045" s="2" t="s">
        <v>33</v>
      </c>
      <c r="C1045" s="2" t="s">
        <v>734</v>
      </c>
      <c r="D1045" s="2">
        <v>2</v>
      </c>
      <c r="E1045" s="2" t="s">
        <v>1231</v>
      </c>
    </row>
    <row r="1046" spans="1:5" ht="188.5">
      <c r="A1046" s="2" t="s">
        <v>49</v>
      </c>
      <c r="B1046" s="2" t="s">
        <v>33</v>
      </c>
      <c r="C1046" s="2" t="s">
        <v>736</v>
      </c>
      <c r="D1046" s="2">
        <v>1</v>
      </c>
      <c r="E1046" s="2" t="s">
        <v>1232</v>
      </c>
    </row>
    <row r="1047" spans="1:5" ht="409.5">
      <c r="A1047" s="2" t="s">
        <v>49</v>
      </c>
      <c r="B1047" s="2" t="s">
        <v>33</v>
      </c>
      <c r="C1047" s="2" t="s">
        <v>738</v>
      </c>
      <c r="D1047" s="2">
        <v>1</v>
      </c>
      <c r="E1047" s="2" t="s">
        <v>1233</v>
      </c>
    </row>
    <row r="1048" spans="1:5" ht="232">
      <c r="A1048" s="2" t="s">
        <v>49</v>
      </c>
      <c r="B1048" s="2" t="s">
        <v>33</v>
      </c>
      <c r="C1048" s="2" t="s">
        <v>1032</v>
      </c>
      <c r="E1048" s="2" t="s">
        <v>1234</v>
      </c>
    </row>
    <row r="1049" spans="1:5" ht="203">
      <c r="A1049" s="2" t="s">
        <v>49</v>
      </c>
      <c r="B1049" s="2" t="s">
        <v>33</v>
      </c>
      <c r="C1049" s="2" t="s">
        <v>1034</v>
      </c>
      <c r="D1049" s="2">
        <v>2</v>
      </c>
      <c r="E1049" s="2" t="s">
        <v>1235</v>
      </c>
    </row>
    <row r="1050" spans="1:5" ht="261">
      <c r="A1050" s="2" t="s">
        <v>49</v>
      </c>
      <c r="B1050" s="2" t="s">
        <v>33</v>
      </c>
      <c r="C1050" s="2" t="s">
        <v>1036</v>
      </c>
      <c r="D1050" s="2">
        <v>1</v>
      </c>
      <c r="E1050" s="2" t="s">
        <v>1236</v>
      </c>
    </row>
    <row r="1051" spans="1:5" ht="391.5">
      <c r="A1051" s="2" t="s">
        <v>49</v>
      </c>
      <c r="B1051" s="2" t="s">
        <v>33</v>
      </c>
      <c r="C1051" s="2" t="s">
        <v>1038</v>
      </c>
      <c r="D1051" s="2">
        <v>0.5</v>
      </c>
      <c r="E1051" s="2" t="s">
        <v>1237</v>
      </c>
    </row>
    <row r="1052" spans="1:5" ht="29">
      <c r="A1052" s="2" t="s">
        <v>49</v>
      </c>
      <c r="B1052" s="2" t="s">
        <v>33</v>
      </c>
      <c r="C1052" s="2" t="s">
        <v>323</v>
      </c>
      <c r="D1052" s="2">
        <v>3.58</v>
      </c>
      <c r="E1052" s="2" t="s">
        <v>1238</v>
      </c>
    </row>
    <row r="1053" spans="1:5" ht="87">
      <c r="A1053" s="2" t="s">
        <v>49</v>
      </c>
      <c r="B1053" s="2" t="s">
        <v>33</v>
      </c>
      <c r="C1053" s="2" t="s">
        <v>325</v>
      </c>
      <c r="D1053" s="2">
        <v>2</v>
      </c>
      <c r="E1053" s="2" t="s">
        <v>1239</v>
      </c>
    </row>
    <row r="1054" spans="1:5" ht="203">
      <c r="A1054" s="2" t="s">
        <v>49</v>
      </c>
      <c r="B1054" s="2" t="s">
        <v>33</v>
      </c>
      <c r="C1054" s="2" t="s">
        <v>327</v>
      </c>
      <c r="D1054" s="2">
        <v>1.2</v>
      </c>
      <c r="E1054" s="2" t="s">
        <v>1240</v>
      </c>
    </row>
    <row r="1055" spans="1:5" ht="275.5">
      <c r="A1055" s="2" t="s">
        <v>8283</v>
      </c>
      <c r="B1055" s="2" t="s">
        <v>33</v>
      </c>
      <c r="C1055" s="2" t="s">
        <v>235</v>
      </c>
      <c r="D1055" s="2">
        <v>2</v>
      </c>
      <c r="E1055" s="2" t="s">
        <v>1241</v>
      </c>
    </row>
    <row r="1056" spans="1:5" ht="409.5">
      <c r="A1056" s="2" t="s">
        <v>8283</v>
      </c>
      <c r="B1056" s="2" t="s">
        <v>33</v>
      </c>
      <c r="C1056" s="2" t="s">
        <v>237</v>
      </c>
      <c r="D1056" s="2">
        <v>0.5</v>
      </c>
      <c r="E1056" s="2" t="s">
        <v>1242</v>
      </c>
    </row>
    <row r="1057" spans="1:5" ht="409.5">
      <c r="A1057" s="2" t="s">
        <v>8283</v>
      </c>
      <c r="B1057" s="2" t="s">
        <v>33</v>
      </c>
      <c r="C1057" s="2" t="s">
        <v>679</v>
      </c>
      <c r="D1057" s="2">
        <v>1.5</v>
      </c>
      <c r="E1057" s="2" t="s">
        <v>1243</v>
      </c>
    </row>
    <row r="1058" spans="1:5" ht="261">
      <c r="A1058" s="2" t="s">
        <v>8283</v>
      </c>
      <c r="B1058" s="2" t="s">
        <v>33</v>
      </c>
      <c r="C1058" s="2" t="s">
        <v>241</v>
      </c>
      <c r="D1058" s="2">
        <v>2</v>
      </c>
      <c r="E1058" s="2" t="s">
        <v>1244</v>
      </c>
    </row>
    <row r="1059" spans="1:5" ht="290">
      <c r="A1059" s="2" t="s">
        <v>8283</v>
      </c>
      <c r="B1059" s="2" t="s">
        <v>33</v>
      </c>
      <c r="C1059" s="2" t="s">
        <v>243</v>
      </c>
      <c r="D1059" s="2">
        <v>1.5</v>
      </c>
      <c r="E1059" s="2" t="s">
        <v>1245</v>
      </c>
    </row>
    <row r="1060" spans="1:5" ht="159.5">
      <c r="A1060" s="2" t="s">
        <v>8283</v>
      </c>
      <c r="B1060" s="2" t="s">
        <v>33</v>
      </c>
      <c r="C1060" s="2" t="s">
        <v>245</v>
      </c>
      <c r="D1060" s="2">
        <v>1</v>
      </c>
      <c r="E1060" s="2" t="s">
        <v>1246</v>
      </c>
    </row>
    <row r="1061" spans="1:5" ht="203">
      <c r="A1061" s="2" t="s">
        <v>8283</v>
      </c>
      <c r="B1061" s="2" t="s">
        <v>33</v>
      </c>
      <c r="C1061" s="2" t="s">
        <v>247</v>
      </c>
      <c r="D1061" s="2">
        <v>2</v>
      </c>
      <c r="E1061" s="2" t="s">
        <v>1247</v>
      </c>
    </row>
    <row r="1062" spans="1:5" ht="261">
      <c r="A1062" s="2" t="s">
        <v>8283</v>
      </c>
      <c r="B1062" s="2" t="s">
        <v>33</v>
      </c>
      <c r="C1062" s="2" t="s">
        <v>249</v>
      </c>
      <c r="D1062" s="2">
        <v>2</v>
      </c>
      <c r="E1062" s="2" t="s">
        <v>1248</v>
      </c>
    </row>
    <row r="1063" spans="1:5" ht="261">
      <c r="A1063" s="2" t="s">
        <v>8283</v>
      </c>
      <c r="B1063" s="2" t="s">
        <v>33</v>
      </c>
      <c r="C1063" s="2" t="s">
        <v>251</v>
      </c>
      <c r="D1063" s="2">
        <v>2</v>
      </c>
      <c r="E1063" s="2" t="s">
        <v>1249</v>
      </c>
    </row>
    <row r="1064" spans="1:5" ht="406">
      <c r="A1064" s="2" t="s">
        <v>8283</v>
      </c>
      <c r="B1064" s="2" t="s">
        <v>33</v>
      </c>
      <c r="C1064" s="2" t="s">
        <v>253</v>
      </c>
      <c r="D1064" s="2">
        <v>1.5</v>
      </c>
      <c r="E1064" s="2" t="s">
        <v>1250</v>
      </c>
    </row>
    <row r="1065" spans="1:5" ht="203">
      <c r="A1065" s="2" t="s">
        <v>8283</v>
      </c>
      <c r="B1065" s="2" t="s">
        <v>33</v>
      </c>
      <c r="C1065" s="2" t="s">
        <v>255</v>
      </c>
      <c r="D1065" s="2">
        <v>2</v>
      </c>
      <c r="E1065" s="2" t="s">
        <v>1251</v>
      </c>
    </row>
    <row r="1066" spans="1:5" ht="246.5">
      <c r="A1066" s="2" t="s">
        <v>8283</v>
      </c>
      <c r="B1066" s="2" t="s">
        <v>33</v>
      </c>
      <c r="C1066" s="2" t="s">
        <v>257</v>
      </c>
      <c r="D1066" s="2">
        <v>1</v>
      </c>
      <c r="E1066" s="2" t="s">
        <v>1252</v>
      </c>
    </row>
    <row r="1067" spans="1:5" ht="319">
      <c r="A1067" s="2" t="s">
        <v>8283</v>
      </c>
      <c r="B1067" s="2" t="s">
        <v>33</v>
      </c>
      <c r="C1067" s="2" t="s">
        <v>259</v>
      </c>
      <c r="D1067" s="2">
        <v>1</v>
      </c>
      <c r="E1067" s="2" t="s">
        <v>1253</v>
      </c>
    </row>
    <row r="1068" spans="1:5" ht="261">
      <c r="A1068" s="2" t="s">
        <v>8283</v>
      </c>
      <c r="B1068" s="2" t="s">
        <v>33</v>
      </c>
      <c r="C1068" s="2" t="s">
        <v>261</v>
      </c>
      <c r="D1068" s="2">
        <v>0.5</v>
      </c>
      <c r="E1068" s="2" t="s">
        <v>1254</v>
      </c>
    </row>
    <row r="1069" spans="1:5" ht="304.5">
      <c r="A1069" s="2" t="s">
        <v>8283</v>
      </c>
      <c r="B1069" s="2" t="s">
        <v>33</v>
      </c>
      <c r="C1069" s="2" t="s">
        <v>263</v>
      </c>
      <c r="D1069" s="2">
        <v>0.5</v>
      </c>
      <c r="E1069" s="2" t="s">
        <v>1255</v>
      </c>
    </row>
    <row r="1070" spans="1:5" ht="409.5">
      <c r="A1070" s="2" t="s">
        <v>8283</v>
      </c>
      <c r="B1070" s="2" t="s">
        <v>33</v>
      </c>
      <c r="C1070" s="2" t="s">
        <v>265</v>
      </c>
      <c r="D1070" s="2">
        <v>0.5</v>
      </c>
      <c r="E1070" s="2" t="s">
        <v>1256</v>
      </c>
    </row>
    <row r="1071" spans="1:5" ht="391.5">
      <c r="A1071" s="2" t="s">
        <v>8283</v>
      </c>
      <c r="B1071" s="2" t="s">
        <v>33</v>
      </c>
      <c r="C1071" s="2" t="s">
        <v>267</v>
      </c>
      <c r="D1071" s="2">
        <v>2</v>
      </c>
      <c r="E1071" s="2" t="s">
        <v>1257</v>
      </c>
    </row>
    <row r="1072" spans="1:5" ht="319">
      <c r="A1072" s="2" t="s">
        <v>8283</v>
      </c>
      <c r="B1072" s="2" t="s">
        <v>33</v>
      </c>
      <c r="C1072" s="2" t="s">
        <v>269</v>
      </c>
      <c r="D1072" s="2">
        <v>2</v>
      </c>
      <c r="E1072" s="2" t="s">
        <v>1258</v>
      </c>
    </row>
    <row r="1073" spans="1:5" ht="409.5">
      <c r="A1073" s="2" t="s">
        <v>8283</v>
      </c>
      <c r="B1073" s="2" t="s">
        <v>33</v>
      </c>
      <c r="C1073" s="2" t="s">
        <v>271</v>
      </c>
      <c r="D1073" s="2">
        <v>2</v>
      </c>
      <c r="E1073" s="2" t="s">
        <v>1259</v>
      </c>
    </row>
    <row r="1074" spans="1:5" ht="232">
      <c r="A1074" s="2" t="s">
        <v>8283</v>
      </c>
      <c r="B1074" s="2" t="s">
        <v>33</v>
      </c>
      <c r="C1074" s="2" t="s">
        <v>273</v>
      </c>
      <c r="D1074" s="2">
        <v>2</v>
      </c>
      <c r="E1074" s="2" t="s">
        <v>1260</v>
      </c>
    </row>
    <row r="1075" spans="1:5" ht="348">
      <c r="A1075" s="2" t="s">
        <v>8283</v>
      </c>
      <c r="B1075" s="2" t="s">
        <v>33</v>
      </c>
      <c r="C1075" s="2" t="s">
        <v>275</v>
      </c>
      <c r="D1075" s="2">
        <v>1</v>
      </c>
      <c r="E1075" s="2" t="s">
        <v>1261</v>
      </c>
    </row>
    <row r="1076" spans="1:5" ht="319">
      <c r="A1076" s="2" t="s">
        <v>8283</v>
      </c>
      <c r="B1076" s="2" t="s">
        <v>33</v>
      </c>
      <c r="C1076" s="2" t="s">
        <v>277</v>
      </c>
      <c r="D1076" s="2">
        <v>2</v>
      </c>
      <c r="E1076" s="2" t="s">
        <v>1262</v>
      </c>
    </row>
    <row r="1077" spans="1:5" ht="174">
      <c r="A1077" s="2" t="s">
        <v>8283</v>
      </c>
      <c r="B1077" s="2" t="s">
        <v>33</v>
      </c>
      <c r="C1077" s="2" t="s">
        <v>279</v>
      </c>
      <c r="D1077" s="2">
        <v>0.5</v>
      </c>
      <c r="E1077" s="2" t="s">
        <v>1263</v>
      </c>
    </row>
    <row r="1078" spans="1:5" ht="406">
      <c r="A1078" s="2" t="s">
        <v>8283</v>
      </c>
      <c r="B1078" s="2" t="s">
        <v>33</v>
      </c>
      <c r="C1078" s="2" t="s">
        <v>281</v>
      </c>
      <c r="D1078" s="2">
        <v>2</v>
      </c>
      <c r="E1078" s="2" t="s">
        <v>1264</v>
      </c>
    </row>
    <row r="1079" spans="1:5" ht="333.5">
      <c r="A1079" s="2" t="s">
        <v>8283</v>
      </c>
      <c r="B1079" s="2" t="s">
        <v>33</v>
      </c>
      <c r="C1079" s="2" t="s">
        <v>283</v>
      </c>
      <c r="D1079" s="2">
        <v>2</v>
      </c>
      <c r="E1079" s="2" t="s">
        <v>1265</v>
      </c>
    </row>
    <row r="1080" spans="1:5" ht="290">
      <c r="A1080" s="2" t="s">
        <v>8283</v>
      </c>
      <c r="B1080" s="2" t="s">
        <v>33</v>
      </c>
      <c r="C1080" s="2" t="s">
        <v>285</v>
      </c>
      <c r="D1080" s="2">
        <v>1</v>
      </c>
      <c r="E1080" s="2" t="s">
        <v>1266</v>
      </c>
    </row>
    <row r="1081" spans="1:5" ht="246.5">
      <c r="A1081" s="2" t="s">
        <v>8283</v>
      </c>
      <c r="B1081" s="2" t="s">
        <v>33</v>
      </c>
      <c r="C1081" s="2" t="s">
        <v>287</v>
      </c>
      <c r="D1081" s="2">
        <v>2</v>
      </c>
      <c r="E1081" s="2" t="s">
        <v>1267</v>
      </c>
    </row>
    <row r="1082" spans="1:5" ht="246.5">
      <c r="A1082" s="2" t="s">
        <v>8283</v>
      </c>
      <c r="B1082" s="2" t="s">
        <v>33</v>
      </c>
      <c r="C1082" s="2" t="s">
        <v>289</v>
      </c>
      <c r="D1082" s="2">
        <v>2</v>
      </c>
      <c r="E1082" s="2" t="s">
        <v>1268</v>
      </c>
    </row>
    <row r="1083" spans="1:5" ht="409.5">
      <c r="A1083" s="2" t="s">
        <v>8283</v>
      </c>
      <c r="B1083" s="2" t="s">
        <v>33</v>
      </c>
      <c r="C1083" s="2" t="s">
        <v>291</v>
      </c>
      <c r="D1083" s="2">
        <v>1.5</v>
      </c>
      <c r="E1083" s="2" t="s">
        <v>1269</v>
      </c>
    </row>
    <row r="1084" spans="1:5" ht="319">
      <c r="A1084" s="2" t="s">
        <v>8283</v>
      </c>
      <c r="B1084" s="2" t="s">
        <v>33</v>
      </c>
      <c r="C1084" s="2" t="s">
        <v>293</v>
      </c>
      <c r="D1084" s="2">
        <v>1.5</v>
      </c>
      <c r="E1084" s="2" t="s">
        <v>1270</v>
      </c>
    </row>
    <row r="1085" spans="1:5" ht="275.5">
      <c r="A1085" s="2" t="s">
        <v>8283</v>
      </c>
      <c r="B1085" s="2" t="s">
        <v>33</v>
      </c>
      <c r="C1085" s="2" t="s">
        <v>708</v>
      </c>
      <c r="D1085" s="2">
        <v>0</v>
      </c>
      <c r="E1085" s="2" t="s">
        <v>1271</v>
      </c>
    </row>
    <row r="1086" spans="1:5" ht="203">
      <c r="A1086" s="2" t="s">
        <v>8283</v>
      </c>
      <c r="B1086" s="2" t="s">
        <v>33</v>
      </c>
      <c r="C1086" s="2" t="s">
        <v>710</v>
      </c>
      <c r="D1086" s="2">
        <v>2</v>
      </c>
      <c r="E1086" s="2" t="s">
        <v>1272</v>
      </c>
    </row>
    <row r="1087" spans="1:5" ht="217.5">
      <c r="A1087" s="2" t="s">
        <v>8283</v>
      </c>
      <c r="B1087" s="2" t="s">
        <v>33</v>
      </c>
      <c r="C1087" s="2" t="s">
        <v>712</v>
      </c>
      <c r="D1087" s="2">
        <v>1</v>
      </c>
      <c r="E1087" s="2" t="s">
        <v>1273</v>
      </c>
    </row>
    <row r="1088" spans="1:5" ht="362.5">
      <c r="A1088" s="2" t="s">
        <v>8283</v>
      </c>
      <c r="B1088" s="2" t="s">
        <v>33</v>
      </c>
      <c r="C1088" s="2" t="s">
        <v>714</v>
      </c>
      <c r="D1088" s="2">
        <v>2</v>
      </c>
      <c r="E1088" s="2" t="s">
        <v>1274</v>
      </c>
    </row>
    <row r="1089" spans="1:5" ht="348">
      <c r="A1089" s="2" t="s">
        <v>8283</v>
      </c>
      <c r="B1089" s="2" t="s">
        <v>33</v>
      </c>
      <c r="C1089" s="2" t="s">
        <v>716</v>
      </c>
      <c r="D1089" s="2">
        <v>2</v>
      </c>
      <c r="E1089" s="2" t="s">
        <v>1275</v>
      </c>
    </row>
    <row r="1090" spans="1:5" ht="409.5">
      <c r="A1090" s="2" t="s">
        <v>8283</v>
      </c>
      <c r="B1090" s="2" t="s">
        <v>33</v>
      </c>
      <c r="C1090" s="2" t="s">
        <v>718</v>
      </c>
      <c r="D1090" s="2">
        <v>0.5</v>
      </c>
      <c r="E1090" s="2" t="s">
        <v>1276</v>
      </c>
    </row>
    <row r="1091" spans="1:5" ht="377">
      <c r="A1091" s="2" t="s">
        <v>8283</v>
      </c>
      <c r="B1091" s="2" t="s">
        <v>33</v>
      </c>
      <c r="C1091" s="2" t="s">
        <v>720</v>
      </c>
      <c r="D1091" s="2">
        <v>1</v>
      </c>
      <c r="E1091" s="2" t="s">
        <v>1277</v>
      </c>
    </row>
    <row r="1092" spans="1:5" ht="333.5">
      <c r="A1092" s="2" t="s">
        <v>8283</v>
      </c>
      <c r="B1092" s="2" t="s">
        <v>33</v>
      </c>
      <c r="C1092" s="2" t="s">
        <v>722</v>
      </c>
      <c r="D1092" s="2">
        <v>2</v>
      </c>
      <c r="E1092" s="2" t="s">
        <v>1278</v>
      </c>
    </row>
    <row r="1093" spans="1:5" ht="409.5">
      <c r="A1093" s="2" t="s">
        <v>8283</v>
      </c>
      <c r="B1093" s="2" t="s">
        <v>33</v>
      </c>
      <c r="C1093" s="2" t="s">
        <v>315</v>
      </c>
      <c r="E1093" s="2" t="s">
        <v>1279</v>
      </c>
    </row>
    <row r="1094" spans="1:5" ht="261">
      <c r="A1094" s="2" t="s">
        <v>8283</v>
      </c>
      <c r="B1094" s="2" t="s">
        <v>33</v>
      </c>
      <c r="C1094" s="2" t="s">
        <v>317</v>
      </c>
      <c r="D1094" s="2">
        <v>2</v>
      </c>
      <c r="E1094" s="2" t="s">
        <v>1280</v>
      </c>
    </row>
    <row r="1095" spans="1:5" ht="145">
      <c r="A1095" s="2" t="s">
        <v>8283</v>
      </c>
      <c r="B1095" s="2" t="s">
        <v>33</v>
      </c>
      <c r="C1095" s="2" t="s">
        <v>319</v>
      </c>
      <c r="D1095" s="2">
        <v>2</v>
      </c>
      <c r="E1095" s="2" t="s">
        <v>1281</v>
      </c>
    </row>
    <row r="1096" spans="1:5" ht="246.5">
      <c r="A1096" s="2" t="s">
        <v>8283</v>
      </c>
      <c r="B1096" s="2" t="s">
        <v>33</v>
      </c>
      <c r="C1096" s="2" t="s">
        <v>321</v>
      </c>
      <c r="D1096" s="2">
        <v>1.5</v>
      </c>
      <c r="E1096" s="2" t="s">
        <v>1282</v>
      </c>
    </row>
    <row r="1097" spans="1:5" ht="391.5">
      <c r="A1097" s="2" t="s">
        <v>8283</v>
      </c>
      <c r="B1097" s="2" t="s">
        <v>33</v>
      </c>
      <c r="C1097" s="2" t="s">
        <v>566</v>
      </c>
      <c r="E1097" s="2" t="s">
        <v>1283</v>
      </c>
    </row>
    <row r="1098" spans="1:5" ht="130.5">
      <c r="A1098" s="2" t="s">
        <v>8283</v>
      </c>
      <c r="B1098" s="2" t="s">
        <v>33</v>
      </c>
      <c r="C1098" s="2" t="s">
        <v>568</v>
      </c>
      <c r="D1098" s="2">
        <v>0</v>
      </c>
      <c r="E1098" s="2" t="s">
        <v>1284</v>
      </c>
    </row>
    <row r="1099" spans="1:5" ht="362.5">
      <c r="A1099" s="2" t="s">
        <v>8283</v>
      </c>
      <c r="B1099" s="2" t="s">
        <v>33</v>
      </c>
      <c r="C1099" s="2" t="s">
        <v>570</v>
      </c>
      <c r="D1099" s="2">
        <v>0.5</v>
      </c>
      <c r="E1099" s="2" t="s">
        <v>1285</v>
      </c>
    </row>
    <row r="1100" spans="1:5" ht="409.5">
      <c r="A1100" s="2" t="s">
        <v>8283</v>
      </c>
      <c r="B1100" s="2" t="s">
        <v>33</v>
      </c>
      <c r="C1100" s="2" t="s">
        <v>572</v>
      </c>
      <c r="D1100" s="2">
        <v>0.5</v>
      </c>
      <c r="E1100" s="2" t="s">
        <v>1286</v>
      </c>
    </row>
    <row r="1101" spans="1:5" ht="29">
      <c r="A1101" s="2" t="s">
        <v>8283</v>
      </c>
      <c r="B1101" s="2" t="s">
        <v>33</v>
      </c>
      <c r="C1101" s="2" t="s">
        <v>323</v>
      </c>
      <c r="D1101" s="2">
        <v>3.89</v>
      </c>
      <c r="E1101" s="2" t="s">
        <v>1287</v>
      </c>
    </row>
    <row r="1102" spans="1:5" ht="87">
      <c r="A1102" s="2" t="s">
        <v>8283</v>
      </c>
      <c r="B1102" s="2" t="s">
        <v>33</v>
      </c>
      <c r="C1102" s="2" t="s">
        <v>325</v>
      </c>
      <c r="D1102" s="2">
        <v>2</v>
      </c>
      <c r="E1102" s="2" t="s">
        <v>1288</v>
      </c>
    </row>
    <row r="1103" spans="1:5" ht="203">
      <c r="A1103" s="2" t="s">
        <v>8283</v>
      </c>
      <c r="B1103" s="2" t="s">
        <v>33</v>
      </c>
      <c r="C1103" s="2" t="s">
        <v>327</v>
      </c>
      <c r="D1103" s="2">
        <v>2.4</v>
      </c>
      <c r="E1103" s="2" t="s">
        <v>1289</v>
      </c>
    </row>
    <row r="1104" spans="1:5" ht="130.5">
      <c r="A1104" s="2" t="s">
        <v>53</v>
      </c>
      <c r="B1104" s="2" t="s">
        <v>30</v>
      </c>
      <c r="C1104" s="2" t="s">
        <v>235</v>
      </c>
      <c r="D1104" s="2">
        <v>0</v>
      </c>
      <c r="E1104" s="2" t="s">
        <v>1290</v>
      </c>
    </row>
    <row r="1105" spans="1:5" ht="304.5">
      <c r="A1105" s="2" t="s">
        <v>53</v>
      </c>
      <c r="B1105" s="2" t="s">
        <v>30</v>
      </c>
      <c r="C1105" s="2" t="s">
        <v>237</v>
      </c>
      <c r="D1105" s="2">
        <v>0.5</v>
      </c>
      <c r="E1105" s="2" t="s">
        <v>1291</v>
      </c>
    </row>
    <row r="1106" spans="1:5" ht="409.5">
      <c r="A1106" s="2" t="s">
        <v>53</v>
      </c>
      <c r="B1106" s="2" t="s">
        <v>30</v>
      </c>
      <c r="C1106" s="2" t="s">
        <v>498</v>
      </c>
      <c r="D1106" s="2">
        <v>0.5</v>
      </c>
      <c r="E1106" s="2" t="s">
        <v>1292</v>
      </c>
    </row>
    <row r="1107" spans="1:5" ht="159.5">
      <c r="A1107" s="2" t="s">
        <v>53</v>
      </c>
      <c r="B1107" s="2" t="s">
        <v>30</v>
      </c>
      <c r="C1107" s="2" t="s">
        <v>500</v>
      </c>
      <c r="D1107" s="2">
        <v>0</v>
      </c>
      <c r="E1107" s="2" t="s">
        <v>580</v>
      </c>
    </row>
    <row r="1108" spans="1:5" ht="188.5">
      <c r="A1108" s="2" t="s">
        <v>53</v>
      </c>
      <c r="B1108" s="2" t="s">
        <v>30</v>
      </c>
      <c r="C1108" s="2" t="s">
        <v>241</v>
      </c>
      <c r="D1108" s="2">
        <v>1</v>
      </c>
      <c r="E1108" s="2" t="s">
        <v>1293</v>
      </c>
    </row>
    <row r="1109" spans="1:5" ht="101.5">
      <c r="A1109" s="2" t="s">
        <v>53</v>
      </c>
      <c r="B1109" s="2" t="s">
        <v>30</v>
      </c>
      <c r="C1109" s="2" t="s">
        <v>243</v>
      </c>
      <c r="D1109" s="2">
        <v>0</v>
      </c>
      <c r="E1109" s="2" t="s">
        <v>582</v>
      </c>
    </row>
    <row r="1110" spans="1:5" ht="72.5">
      <c r="A1110" s="2" t="s">
        <v>53</v>
      </c>
      <c r="B1110" s="2" t="s">
        <v>30</v>
      </c>
      <c r="C1110" s="2" t="s">
        <v>245</v>
      </c>
      <c r="D1110" s="2">
        <v>0</v>
      </c>
      <c r="E1110" s="2" t="s">
        <v>583</v>
      </c>
    </row>
    <row r="1111" spans="1:5" ht="87">
      <c r="A1111" s="2" t="s">
        <v>53</v>
      </c>
      <c r="B1111" s="2" t="s">
        <v>30</v>
      </c>
      <c r="C1111" s="2" t="s">
        <v>247</v>
      </c>
      <c r="D1111" s="2">
        <v>0</v>
      </c>
      <c r="E1111" s="2" t="s">
        <v>505</v>
      </c>
    </row>
    <row r="1112" spans="1:5" ht="87">
      <c r="A1112" s="2" t="s">
        <v>53</v>
      </c>
      <c r="B1112" s="2" t="s">
        <v>30</v>
      </c>
      <c r="C1112" s="2" t="s">
        <v>249</v>
      </c>
      <c r="D1112" s="2">
        <v>0</v>
      </c>
      <c r="E1112" s="2" t="s">
        <v>466</v>
      </c>
    </row>
    <row r="1113" spans="1:5" ht="87">
      <c r="A1113" s="2" t="s">
        <v>53</v>
      </c>
      <c r="B1113" s="2" t="s">
        <v>30</v>
      </c>
      <c r="C1113" s="2" t="s">
        <v>251</v>
      </c>
      <c r="D1113" s="2">
        <v>0</v>
      </c>
      <c r="E1113" s="2" t="s">
        <v>585</v>
      </c>
    </row>
    <row r="1114" spans="1:5" ht="101.5">
      <c r="A1114" s="2" t="s">
        <v>53</v>
      </c>
      <c r="B1114" s="2" t="s">
        <v>30</v>
      </c>
      <c r="C1114" s="2" t="s">
        <v>253</v>
      </c>
      <c r="D1114" s="2">
        <v>0</v>
      </c>
      <c r="E1114" s="2" t="s">
        <v>929</v>
      </c>
    </row>
    <row r="1115" spans="1:5" ht="87">
      <c r="A1115" s="2" t="s">
        <v>53</v>
      </c>
      <c r="B1115" s="2" t="s">
        <v>30</v>
      </c>
      <c r="C1115" s="2" t="s">
        <v>255</v>
      </c>
      <c r="D1115" s="2">
        <v>0</v>
      </c>
      <c r="E1115" s="2" t="s">
        <v>587</v>
      </c>
    </row>
    <row r="1116" spans="1:5" ht="174">
      <c r="A1116" s="2" t="s">
        <v>53</v>
      </c>
      <c r="B1116" s="2" t="s">
        <v>30</v>
      </c>
      <c r="C1116" s="2" t="s">
        <v>257</v>
      </c>
      <c r="D1116" s="2">
        <v>0</v>
      </c>
      <c r="E1116" s="2" t="s">
        <v>1294</v>
      </c>
    </row>
    <row r="1117" spans="1:5" ht="116">
      <c r="A1117" s="2" t="s">
        <v>53</v>
      </c>
      <c r="B1117" s="2" t="s">
        <v>30</v>
      </c>
      <c r="C1117" s="2" t="s">
        <v>259</v>
      </c>
      <c r="D1117" s="2">
        <v>0</v>
      </c>
      <c r="E1117" s="2" t="s">
        <v>802</v>
      </c>
    </row>
    <row r="1118" spans="1:5" ht="174">
      <c r="A1118" s="2" t="s">
        <v>53</v>
      </c>
      <c r="B1118" s="2" t="s">
        <v>30</v>
      </c>
      <c r="C1118" s="2" t="s">
        <v>261</v>
      </c>
      <c r="D1118" s="2">
        <v>0</v>
      </c>
      <c r="E1118" s="2" t="s">
        <v>1295</v>
      </c>
    </row>
    <row r="1119" spans="1:5" ht="188.5">
      <c r="A1119" s="2" t="s">
        <v>53</v>
      </c>
      <c r="B1119" s="2" t="s">
        <v>30</v>
      </c>
      <c r="C1119" s="2" t="s">
        <v>263</v>
      </c>
      <c r="D1119" s="2">
        <v>0</v>
      </c>
      <c r="E1119" s="2" t="s">
        <v>1296</v>
      </c>
    </row>
    <row r="1120" spans="1:5" ht="145">
      <c r="A1120" s="2" t="s">
        <v>53</v>
      </c>
      <c r="B1120" s="2" t="s">
        <v>30</v>
      </c>
      <c r="C1120" s="2" t="s">
        <v>265</v>
      </c>
      <c r="D1120" s="2">
        <v>0</v>
      </c>
      <c r="E1120" s="2" t="s">
        <v>931</v>
      </c>
    </row>
    <row r="1121" spans="1:5" ht="101.5">
      <c r="A1121" s="2" t="s">
        <v>53</v>
      </c>
      <c r="B1121" s="2" t="s">
        <v>30</v>
      </c>
      <c r="C1121" s="2" t="s">
        <v>267</v>
      </c>
      <c r="D1121" s="2">
        <v>0</v>
      </c>
      <c r="E1121" s="2" t="s">
        <v>592</v>
      </c>
    </row>
    <row r="1122" spans="1:5" ht="116">
      <c r="A1122" s="2" t="s">
        <v>53</v>
      </c>
      <c r="B1122" s="2" t="s">
        <v>30</v>
      </c>
      <c r="C1122" s="2" t="s">
        <v>269</v>
      </c>
      <c r="D1122" s="2">
        <v>0</v>
      </c>
      <c r="E1122" s="2" t="s">
        <v>593</v>
      </c>
    </row>
    <row r="1123" spans="1:5" ht="217.5">
      <c r="A1123" s="2" t="s">
        <v>53</v>
      </c>
      <c r="B1123" s="2" t="s">
        <v>30</v>
      </c>
      <c r="C1123" s="2" t="s">
        <v>271</v>
      </c>
      <c r="D1123" s="2">
        <v>0</v>
      </c>
      <c r="E1123" s="2" t="s">
        <v>1297</v>
      </c>
    </row>
    <row r="1124" spans="1:5" ht="87">
      <c r="A1124" s="2" t="s">
        <v>53</v>
      </c>
      <c r="B1124" s="2" t="s">
        <v>30</v>
      </c>
      <c r="C1124" s="2" t="s">
        <v>273</v>
      </c>
      <c r="D1124" s="2">
        <v>0</v>
      </c>
      <c r="E1124" s="2" t="s">
        <v>477</v>
      </c>
    </row>
    <row r="1125" spans="1:5" ht="101.5">
      <c r="A1125" s="2" t="s">
        <v>53</v>
      </c>
      <c r="B1125" s="2" t="s">
        <v>30</v>
      </c>
      <c r="C1125" s="2" t="s">
        <v>275</v>
      </c>
      <c r="D1125" s="2">
        <v>0</v>
      </c>
      <c r="E1125" s="2" t="s">
        <v>650</v>
      </c>
    </row>
    <row r="1126" spans="1:5" ht="87">
      <c r="A1126" s="2" t="s">
        <v>53</v>
      </c>
      <c r="B1126" s="2" t="s">
        <v>30</v>
      </c>
      <c r="C1126" s="2" t="s">
        <v>277</v>
      </c>
      <c r="D1126" s="2">
        <v>0</v>
      </c>
      <c r="E1126" s="2" t="s">
        <v>354</v>
      </c>
    </row>
    <row r="1127" spans="1:5" ht="145">
      <c r="A1127" s="2" t="s">
        <v>53</v>
      </c>
      <c r="B1127" s="2" t="s">
        <v>30</v>
      </c>
      <c r="C1127" s="2" t="s">
        <v>279</v>
      </c>
      <c r="D1127" s="2">
        <v>0</v>
      </c>
      <c r="E1127" s="2" t="s">
        <v>597</v>
      </c>
    </row>
    <row r="1128" spans="1:5" ht="203">
      <c r="A1128" s="2" t="s">
        <v>53</v>
      </c>
      <c r="B1128" s="2" t="s">
        <v>30</v>
      </c>
      <c r="C1128" s="2" t="s">
        <v>281</v>
      </c>
      <c r="D1128" s="2">
        <v>0.5</v>
      </c>
      <c r="E1128" s="2" t="s">
        <v>1298</v>
      </c>
    </row>
    <row r="1129" spans="1:5" ht="145">
      <c r="A1129" s="2" t="s">
        <v>53</v>
      </c>
      <c r="B1129" s="2" t="s">
        <v>30</v>
      </c>
      <c r="C1129" s="2" t="s">
        <v>283</v>
      </c>
      <c r="D1129" s="2">
        <v>0</v>
      </c>
      <c r="E1129" s="2" t="s">
        <v>1299</v>
      </c>
    </row>
    <row r="1130" spans="1:5" ht="116">
      <c r="A1130" s="2" t="s">
        <v>53</v>
      </c>
      <c r="B1130" s="2" t="s">
        <v>30</v>
      </c>
      <c r="C1130" s="2" t="s">
        <v>285</v>
      </c>
      <c r="D1130" s="2">
        <v>0</v>
      </c>
      <c r="E1130" s="2" t="s">
        <v>600</v>
      </c>
    </row>
    <row r="1131" spans="1:5" ht="159.5">
      <c r="A1131" s="2" t="s">
        <v>53</v>
      </c>
      <c r="B1131" s="2" t="s">
        <v>30</v>
      </c>
      <c r="C1131" s="2" t="s">
        <v>287</v>
      </c>
      <c r="D1131" s="2">
        <v>0</v>
      </c>
      <c r="E1131" s="2" t="s">
        <v>1300</v>
      </c>
    </row>
    <row r="1132" spans="1:5" ht="101.5">
      <c r="A1132" s="2" t="s">
        <v>53</v>
      </c>
      <c r="B1132" s="2" t="s">
        <v>30</v>
      </c>
      <c r="C1132" s="2" t="s">
        <v>289</v>
      </c>
      <c r="D1132" s="2">
        <v>0</v>
      </c>
      <c r="E1132" s="2" t="s">
        <v>1301</v>
      </c>
    </row>
    <row r="1133" spans="1:5" ht="145">
      <c r="A1133" s="2" t="s">
        <v>53</v>
      </c>
      <c r="B1133" s="2" t="s">
        <v>30</v>
      </c>
      <c r="C1133" s="2" t="s">
        <v>291</v>
      </c>
      <c r="D1133" s="2">
        <v>0</v>
      </c>
      <c r="E1133" s="2" t="s">
        <v>1302</v>
      </c>
    </row>
    <row r="1134" spans="1:5" ht="116">
      <c r="A1134" s="2" t="s">
        <v>53</v>
      </c>
      <c r="B1134" s="2" t="s">
        <v>30</v>
      </c>
      <c r="C1134" s="2" t="s">
        <v>293</v>
      </c>
      <c r="D1134" s="2">
        <v>0</v>
      </c>
      <c r="E1134" s="2" t="s">
        <v>482</v>
      </c>
    </row>
    <row r="1135" spans="1:5" ht="130.5">
      <c r="A1135" s="2" t="s">
        <v>53</v>
      </c>
      <c r="B1135" s="2" t="s">
        <v>30</v>
      </c>
      <c r="C1135" s="2" t="s">
        <v>602</v>
      </c>
      <c r="D1135" s="2">
        <v>0</v>
      </c>
      <c r="E1135" s="2" t="s">
        <v>1303</v>
      </c>
    </row>
    <row r="1136" spans="1:5" ht="101.5">
      <c r="A1136" s="2" t="s">
        <v>53</v>
      </c>
      <c r="B1136" s="2" t="s">
        <v>30</v>
      </c>
      <c r="C1136" s="2" t="s">
        <v>544</v>
      </c>
      <c r="D1136" s="2">
        <v>0</v>
      </c>
      <c r="E1136" s="2" t="s">
        <v>604</v>
      </c>
    </row>
    <row r="1137" spans="1:5" ht="174">
      <c r="A1137" s="2" t="s">
        <v>53</v>
      </c>
      <c r="B1137" s="2" t="s">
        <v>30</v>
      </c>
      <c r="C1137" s="2" t="s">
        <v>545</v>
      </c>
      <c r="D1137" s="2">
        <v>0</v>
      </c>
      <c r="E1137" s="2" t="s">
        <v>1304</v>
      </c>
    </row>
    <row r="1138" spans="1:5" ht="217.5">
      <c r="A1138" s="2" t="s">
        <v>53</v>
      </c>
      <c r="B1138" s="2" t="s">
        <v>30</v>
      </c>
      <c r="C1138" s="2" t="s">
        <v>547</v>
      </c>
      <c r="D1138" s="2">
        <v>0</v>
      </c>
      <c r="E1138" s="2" t="s">
        <v>1305</v>
      </c>
    </row>
    <row r="1139" spans="1:5" ht="304.5">
      <c r="A1139" s="2" t="s">
        <v>53</v>
      </c>
      <c r="B1139" s="2" t="s">
        <v>30</v>
      </c>
      <c r="C1139" s="2" t="s">
        <v>549</v>
      </c>
      <c r="D1139" s="2">
        <v>0</v>
      </c>
      <c r="E1139" s="2" t="s">
        <v>1306</v>
      </c>
    </row>
    <row r="1140" spans="1:5" ht="87">
      <c r="A1140" s="2" t="s">
        <v>53</v>
      </c>
      <c r="B1140" s="2" t="s">
        <v>30</v>
      </c>
      <c r="C1140" s="2" t="s">
        <v>551</v>
      </c>
      <c r="D1140" s="2">
        <v>0</v>
      </c>
      <c r="E1140" s="2" t="s">
        <v>608</v>
      </c>
    </row>
    <row r="1141" spans="1:5" ht="130.5">
      <c r="A1141" s="2" t="s">
        <v>53</v>
      </c>
      <c r="B1141" s="2" t="s">
        <v>30</v>
      </c>
      <c r="C1141" s="2" t="s">
        <v>552</v>
      </c>
      <c r="D1141" s="2">
        <v>0</v>
      </c>
      <c r="E1141" s="2" t="s">
        <v>1307</v>
      </c>
    </row>
    <row r="1142" spans="1:5" ht="116">
      <c r="A1142" s="2" t="s">
        <v>53</v>
      </c>
      <c r="B1142" s="2" t="s">
        <v>30</v>
      </c>
      <c r="C1142" s="2" t="s">
        <v>609</v>
      </c>
      <c r="D1142" s="2">
        <v>0.5</v>
      </c>
      <c r="E1142" s="2" t="s">
        <v>1308</v>
      </c>
    </row>
    <row r="1143" spans="1:5" ht="101.5">
      <c r="A1143" s="2" t="s">
        <v>53</v>
      </c>
      <c r="B1143" s="2" t="s">
        <v>30</v>
      </c>
      <c r="C1143" s="2" t="s">
        <v>553</v>
      </c>
      <c r="D1143" s="2">
        <v>0</v>
      </c>
      <c r="E1143" s="2" t="s">
        <v>611</v>
      </c>
    </row>
    <row r="1144" spans="1:5" ht="87">
      <c r="A1144" s="2" t="s">
        <v>53</v>
      </c>
      <c r="B1144" s="2" t="s">
        <v>30</v>
      </c>
      <c r="C1144" s="2" t="s">
        <v>612</v>
      </c>
      <c r="D1144" s="2">
        <v>0</v>
      </c>
      <c r="E1144" s="2" t="s">
        <v>613</v>
      </c>
    </row>
    <row r="1145" spans="1:5" ht="101.5">
      <c r="A1145" s="2" t="s">
        <v>53</v>
      </c>
      <c r="B1145" s="2" t="s">
        <v>30</v>
      </c>
      <c r="C1145" s="2" t="s">
        <v>554</v>
      </c>
      <c r="D1145" s="2">
        <v>0</v>
      </c>
      <c r="E1145" s="2" t="s">
        <v>938</v>
      </c>
    </row>
    <row r="1146" spans="1:5" ht="116">
      <c r="A1146" s="2" t="s">
        <v>53</v>
      </c>
      <c r="B1146" s="2" t="s">
        <v>30</v>
      </c>
      <c r="C1146" s="2" t="s">
        <v>615</v>
      </c>
      <c r="D1146" s="2">
        <v>0</v>
      </c>
      <c r="E1146" s="2" t="s">
        <v>1309</v>
      </c>
    </row>
    <row r="1147" spans="1:5" ht="101.5">
      <c r="A1147" s="2" t="s">
        <v>53</v>
      </c>
      <c r="B1147" s="2" t="s">
        <v>30</v>
      </c>
      <c r="C1147" s="2" t="s">
        <v>556</v>
      </c>
      <c r="D1147" s="2">
        <v>0</v>
      </c>
      <c r="E1147" s="2" t="s">
        <v>939</v>
      </c>
    </row>
    <row r="1148" spans="1:5" ht="130.5">
      <c r="A1148" s="2" t="s">
        <v>53</v>
      </c>
      <c r="B1148" s="2" t="s">
        <v>30</v>
      </c>
      <c r="C1148" s="2" t="s">
        <v>618</v>
      </c>
      <c r="D1148" s="2">
        <v>1</v>
      </c>
      <c r="E1148" s="2" t="s">
        <v>1310</v>
      </c>
    </row>
    <row r="1149" spans="1:5" ht="101.5">
      <c r="A1149" s="2" t="s">
        <v>53</v>
      </c>
      <c r="B1149" s="2" t="s">
        <v>30</v>
      </c>
      <c r="C1149" s="2" t="s">
        <v>557</v>
      </c>
      <c r="D1149" s="2">
        <v>0</v>
      </c>
      <c r="E1149" s="2" t="s">
        <v>620</v>
      </c>
    </row>
    <row r="1150" spans="1:5" ht="130.5">
      <c r="A1150" s="2" t="s">
        <v>53</v>
      </c>
      <c r="B1150" s="2" t="s">
        <v>30</v>
      </c>
      <c r="C1150" s="2" t="s">
        <v>621</v>
      </c>
      <c r="D1150" s="2">
        <v>0</v>
      </c>
      <c r="E1150" s="2" t="s">
        <v>1311</v>
      </c>
    </row>
    <row r="1151" spans="1:5" ht="145">
      <c r="A1151" s="2" t="s">
        <v>53</v>
      </c>
      <c r="B1151" s="2" t="s">
        <v>30</v>
      </c>
      <c r="C1151" s="2" t="s">
        <v>558</v>
      </c>
      <c r="D1151" s="2">
        <v>0</v>
      </c>
      <c r="E1151" s="2" t="s">
        <v>941</v>
      </c>
    </row>
    <row r="1152" spans="1:5" ht="159.5">
      <c r="A1152" s="2" t="s">
        <v>53</v>
      </c>
      <c r="B1152" s="2" t="s">
        <v>30</v>
      </c>
      <c r="C1152" s="2" t="s">
        <v>624</v>
      </c>
      <c r="D1152" s="2">
        <v>0</v>
      </c>
      <c r="E1152" s="2" t="s">
        <v>1312</v>
      </c>
    </row>
    <row r="1153" spans="1:5" ht="101.5">
      <c r="A1153" s="2" t="s">
        <v>53</v>
      </c>
      <c r="B1153" s="2" t="s">
        <v>30</v>
      </c>
      <c r="C1153" s="2" t="s">
        <v>560</v>
      </c>
      <c r="D1153" s="2">
        <v>0</v>
      </c>
      <c r="E1153" s="2" t="s">
        <v>626</v>
      </c>
    </row>
    <row r="1154" spans="1:5" ht="72.5">
      <c r="A1154" s="2" t="s">
        <v>53</v>
      </c>
      <c r="B1154" s="2" t="s">
        <v>30</v>
      </c>
      <c r="C1154" s="2" t="s">
        <v>627</v>
      </c>
      <c r="D1154" s="2">
        <v>0</v>
      </c>
      <c r="E1154" s="2" t="s">
        <v>628</v>
      </c>
    </row>
    <row r="1155" spans="1:5" ht="101.5">
      <c r="A1155" s="2" t="s">
        <v>53</v>
      </c>
      <c r="B1155" s="2" t="s">
        <v>30</v>
      </c>
      <c r="C1155" s="2" t="s">
        <v>561</v>
      </c>
      <c r="D1155" s="2">
        <v>0</v>
      </c>
      <c r="E1155" s="2" t="s">
        <v>629</v>
      </c>
    </row>
    <row r="1156" spans="1:5" ht="29">
      <c r="A1156" s="2" t="s">
        <v>53</v>
      </c>
      <c r="B1156" s="2" t="s">
        <v>30</v>
      </c>
      <c r="C1156" s="2" t="s">
        <v>315</v>
      </c>
      <c r="E1156" s="2" t="s">
        <v>1313</v>
      </c>
    </row>
    <row r="1157" spans="1:5" ht="29">
      <c r="A1157" s="2" t="s">
        <v>53</v>
      </c>
      <c r="B1157" s="2" t="s">
        <v>30</v>
      </c>
      <c r="C1157" s="2" t="s">
        <v>323</v>
      </c>
      <c r="D1157" s="2">
        <v>0.46</v>
      </c>
      <c r="E1157" s="2" t="s">
        <v>1314</v>
      </c>
    </row>
    <row r="1158" spans="1:5" ht="87">
      <c r="A1158" s="2" t="s">
        <v>53</v>
      </c>
      <c r="B1158" s="2" t="s">
        <v>30</v>
      </c>
      <c r="C1158" s="2" t="s">
        <v>325</v>
      </c>
      <c r="D1158" s="2">
        <v>2</v>
      </c>
      <c r="E1158" s="2" t="s">
        <v>1315</v>
      </c>
    </row>
    <row r="1159" spans="1:5" ht="203">
      <c r="A1159" s="2" t="s">
        <v>53</v>
      </c>
      <c r="B1159" s="2" t="s">
        <v>30</v>
      </c>
      <c r="C1159" s="2" t="s">
        <v>327</v>
      </c>
      <c r="D1159" s="2">
        <v>0</v>
      </c>
      <c r="E1159" s="2" t="s">
        <v>1316</v>
      </c>
    </row>
    <row r="1160" spans="1:5" ht="174">
      <c r="A1160" s="2" t="s">
        <v>54</v>
      </c>
      <c r="B1160" s="2" t="s">
        <v>33</v>
      </c>
      <c r="C1160" s="2" t="s">
        <v>235</v>
      </c>
      <c r="D1160" s="2">
        <v>2</v>
      </c>
      <c r="E1160" s="2" t="s">
        <v>1317</v>
      </c>
    </row>
    <row r="1161" spans="1:5" ht="362.5">
      <c r="A1161" s="2" t="s">
        <v>54</v>
      </c>
      <c r="B1161" s="2" t="s">
        <v>33</v>
      </c>
      <c r="C1161" s="2" t="s">
        <v>237</v>
      </c>
      <c r="D1161" s="2">
        <v>0.5</v>
      </c>
      <c r="E1161" s="2" t="s">
        <v>1318</v>
      </c>
    </row>
    <row r="1162" spans="1:5" ht="261">
      <c r="A1162" s="2" t="s">
        <v>54</v>
      </c>
      <c r="B1162" s="2" t="s">
        <v>33</v>
      </c>
      <c r="C1162" s="2" t="s">
        <v>679</v>
      </c>
      <c r="D1162" s="2">
        <v>0.5</v>
      </c>
      <c r="E1162" s="2" t="s">
        <v>1319</v>
      </c>
    </row>
    <row r="1163" spans="1:5" ht="159.5">
      <c r="A1163" s="2" t="s">
        <v>54</v>
      </c>
      <c r="B1163" s="2" t="s">
        <v>33</v>
      </c>
      <c r="C1163" s="2" t="s">
        <v>241</v>
      </c>
      <c r="D1163" s="2">
        <v>1</v>
      </c>
      <c r="E1163" s="2" t="s">
        <v>1320</v>
      </c>
    </row>
    <row r="1164" spans="1:5" ht="188.5">
      <c r="A1164" s="2" t="s">
        <v>54</v>
      </c>
      <c r="B1164" s="2" t="s">
        <v>33</v>
      </c>
      <c r="C1164" s="2" t="s">
        <v>243</v>
      </c>
      <c r="D1164" s="2">
        <v>1.5</v>
      </c>
      <c r="E1164" s="2" t="s">
        <v>1321</v>
      </c>
    </row>
    <row r="1165" spans="1:5" ht="72.5">
      <c r="A1165" s="2" t="s">
        <v>54</v>
      </c>
      <c r="B1165" s="2" t="s">
        <v>33</v>
      </c>
      <c r="C1165" s="2" t="s">
        <v>245</v>
      </c>
      <c r="D1165" s="2">
        <v>0</v>
      </c>
      <c r="E1165" s="2" t="s">
        <v>798</v>
      </c>
    </row>
    <row r="1166" spans="1:5" ht="203">
      <c r="A1166" s="2" t="s">
        <v>54</v>
      </c>
      <c r="B1166" s="2" t="s">
        <v>33</v>
      </c>
      <c r="C1166" s="2" t="s">
        <v>247</v>
      </c>
      <c r="D1166" s="2">
        <v>1</v>
      </c>
      <c r="E1166" s="2" t="s">
        <v>1322</v>
      </c>
    </row>
    <row r="1167" spans="1:5" ht="174">
      <c r="A1167" s="2" t="s">
        <v>54</v>
      </c>
      <c r="B1167" s="2" t="s">
        <v>33</v>
      </c>
      <c r="C1167" s="2" t="s">
        <v>249</v>
      </c>
      <c r="D1167" s="2">
        <v>2</v>
      </c>
      <c r="E1167" s="2" t="s">
        <v>1323</v>
      </c>
    </row>
    <row r="1168" spans="1:5" ht="130.5">
      <c r="A1168" s="2" t="s">
        <v>54</v>
      </c>
      <c r="B1168" s="2" t="s">
        <v>33</v>
      </c>
      <c r="C1168" s="2" t="s">
        <v>251</v>
      </c>
      <c r="D1168" s="2">
        <v>0.5</v>
      </c>
      <c r="E1168" s="2" t="s">
        <v>1324</v>
      </c>
    </row>
    <row r="1169" spans="1:5" ht="304.5">
      <c r="A1169" s="2" t="s">
        <v>54</v>
      </c>
      <c r="B1169" s="2" t="s">
        <v>33</v>
      </c>
      <c r="C1169" s="2" t="s">
        <v>253</v>
      </c>
      <c r="D1169" s="2">
        <v>0.5</v>
      </c>
      <c r="E1169" s="2" t="s">
        <v>1325</v>
      </c>
    </row>
    <row r="1170" spans="1:5" ht="246.5">
      <c r="A1170" s="2" t="s">
        <v>54</v>
      </c>
      <c r="B1170" s="2" t="s">
        <v>33</v>
      </c>
      <c r="C1170" s="2" t="s">
        <v>255</v>
      </c>
      <c r="D1170" s="2">
        <v>0.5</v>
      </c>
      <c r="E1170" s="2" t="s">
        <v>1326</v>
      </c>
    </row>
    <row r="1171" spans="1:5" ht="304.5">
      <c r="A1171" s="2" t="s">
        <v>54</v>
      </c>
      <c r="B1171" s="2" t="s">
        <v>33</v>
      </c>
      <c r="C1171" s="2" t="s">
        <v>257</v>
      </c>
      <c r="D1171" s="2">
        <v>1</v>
      </c>
      <c r="E1171" s="2" t="s">
        <v>1327</v>
      </c>
    </row>
    <row r="1172" spans="1:5" ht="217.5">
      <c r="A1172" s="2" t="s">
        <v>54</v>
      </c>
      <c r="B1172" s="2" t="s">
        <v>33</v>
      </c>
      <c r="C1172" s="2" t="s">
        <v>259</v>
      </c>
      <c r="D1172" s="2">
        <v>1</v>
      </c>
      <c r="E1172" s="2" t="s">
        <v>1328</v>
      </c>
    </row>
    <row r="1173" spans="1:5" ht="333.5">
      <c r="A1173" s="2" t="s">
        <v>54</v>
      </c>
      <c r="B1173" s="2" t="s">
        <v>33</v>
      </c>
      <c r="C1173" s="2" t="s">
        <v>261</v>
      </c>
      <c r="D1173" s="2">
        <v>0</v>
      </c>
      <c r="E1173" s="2" t="s">
        <v>1329</v>
      </c>
    </row>
    <row r="1174" spans="1:5" ht="362.5">
      <c r="A1174" s="2" t="s">
        <v>54</v>
      </c>
      <c r="B1174" s="2" t="s">
        <v>33</v>
      </c>
      <c r="C1174" s="2" t="s">
        <v>263</v>
      </c>
      <c r="D1174" s="2">
        <v>0.5</v>
      </c>
      <c r="E1174" s="2" t="s">
        <v>1330</v>
      </c>
    </row>
    <row r="1175" spans="1:5" ht="362.5">
      <c r="A1175" s="2" t="s">
        <v>54</v>
      </c>
      <c r="B1175" s="2" t="s">
        <v>33</v>
      </c>
      <c r="C1175" s="2" t="s">
        <v>265</v>
      </c>
      <c r="D1175" s="2">
        <v>0.5</v>
      </c>
      <c r="E1175" s="2" t="s">
        <v>1331</v>
      </c>
    </row>
    <row r="1176" spans="1:5" ht="217.5">
      <c r="A1176" s="2" t="s">
        <v>54</v>
      </c>
      <c r="B1176" s="2" t="s">
        <v>33</v>
      </c>
      <c r="C1176" s="2" t="s">
        <v>267</v>
      </c>
      <c r="D1176" s="2">
        <v>1</v>
      </c>
      <c r="E1176" s="2" t="s">
        <v>1332</v>
      </c>
    </row>
    <row r="1177" spans="1:5" ht="261">
      <c r="A1177" s="2" t="s">
        <v>54</v>
      </c>
      <c r="B1177" s="2" t="s">
        <v>33</v>
      </c>
      <c r="C1177" s="2" t="s">
        <v>269</v>
      </c>
      <c r="D1177" s="2">
        <v>0.5</v>
      </c>
      <c r="E1177" s="2" t="s">
        <v>1333</v>
      </c>
    </row>
    <row r="1178" spans="1:5" ht="409.5">
      <c r="A1178" s="2" t="s">
        <v>54</v>
      </c>
      <c r="B1178" s="2" t="s">
        <v>33</v>
      </c>
      <c r="C1178" s="2" t="s">
        <v>271</v>
      </c>
      <c r="D1178" s="2">
        <v>2</v>
      </c>
      <c r="E1178" s="2" t="s">
        <v>1334</v>
      </c>
    </row>
    <row r="1179" spans="1:5" ht="362.5">
      <c r="A1179" s="2" t="s">
        <v>54</v>
      </c>
      <c r="B1179" s="2" t="s">
        <v>33</v>
      </c>
      <c r="C1179" s="2" t="s">
        <v>273</v>
      </c>
      <c r="D1179" s="2">
        <v>2</v>
      </c>
      <c r="E1179" s="2" t="s">
        <v>1335</v>
      </c>
    </row>
    <row r="1180" spans="1:5" ht="290">
      <c r="A1180" s="2" t="s">
        <v>54</v>
      </c>
      <c r="B1180" s="2" t="s">
        <v>33</v>
      </c>
      <c r="C1180" s="2" t="s">
        <v>275</v>
      </c>
      <c r="D1180" s="2">
        <v>2</v>
      </c>
      <c r="E1180" s="2" t="s">
        <v>1336</v>
      </c>
    </row>
    <row r="1181" spans="1:5" ht="217.5">
      <c r="A1181" s="2" t="s">
        <v>54</v>
      </c>
      <c r="B1181" s="2" t="s">
        <v>33</v>
      </c>
      <c r="C1181" s="2" t="s">
        <v>277</v>
      </c>
      <c r="D1181" s="2">
        <v>0</v>
      </c>
      <c r="E1181" s="2" t="s">
        <v>1337</v>
      </c>
    </row>
    <row r="1182" spans="1:5" ht="304.5">
      <c r="A1182" s="2" t="s">
        <v>54</v>
      </c>
      <c r="B1182" s="2" t="s">
        <v>33</v>
      </c>
      <c r="C1182" s="2" t="s">
        <v>279</v>
      </c>
      <c r="D1182" s="2">
        <v>0.5</v>
      </c>
      <c r="E1182" s="2" t="s">
        <v>1338</v>
      </c>
    </row>
    <row r="1183" spans="1:5" ht="377">
      <c r="A1183" s="2" t="s">
        <v>54</v>
      </c>
      <c r="B1183" s="2" t="s">
        <v>33</v>
      </c>
      <c r="C1183" s="2" t="s">
        <v>281</v>
      </c>
      <c r="D1183" s="2">
        <v>1.5</v>
      </c>
      <c r="E1183" s="2" t="s">
        <v>1339</v>
      </c>
    </row>
    <row r="1184" spans="1:5" ht="319">
      <c r="A1184" s="2" t="s">
        <v>54</v>
      </c>
      <c r="B1184" s="2" t="s">
        <v>33</v>
      </c>
      <c r="C1184" s="2" t="s">
        <v>283</v>
      </c>
      <c r="D1184" s="2">
        <v>2</v>
      </c>
      <c r="E1184" s="2" t="s">
        <v>1340</v>
      </c>
    </row>
    <row r="1185" spans="1:5" ht="409.5">
      <c r="A1185" s="2" t="s">
        <v>54</v>
      </c>
      <c r="B1185" s="2" t="s">
        <v>33</v>
      </c>
      <c r="C1185" s="2" t="s">
        <v>285</v>
      </c>
      <c r="D1185" s="2">
        <v>1.5</v>
      </c>
      <c r="E1185" s="2" t="s">
        <v>1341</v>
      </c>
    </row>
    <row r="1186" spans="1:5" ht="246.5">
      <c r="A1186" s="2" t="s">
        <v>54</v>
      </c>
      <c r="B1186" s="2" t="s">
        <v>33</v>
      </c>
      <c r="C1186" s="2" t="s">
        <v>287</v>
      </c>
      <c r="D1186" s="2">
        <v>0.5</v>
      </c>
      <c r="E1186" s="2" t="s">
        <v>1342</v>
      </c>
    </row>
    <row r="1187" spans="1:5" ht="246.5">
      <c r="A1187" s="2" t="s">
        <v>54</v>
      </c>
      <c r="B1187" s="2" t="s">
        <v>33</v>
      </c>
      <c r="C1187" s="2" t="s">
        <v>289</v>
      </c>
      <c r="D1187" s="2">
        <v>1</v>
      </c>
      <c r="E1187" s="2" t="s">
        <v>1343</v>
      </c>
    </row>
    <row r="1188" spans="1:5" ht="101.5">
      <c r="A1188" s="2" t="s">
        <v>54</v>
      </c>
      <c r="B1188" s="2" t="s">
        <v>33</v>
      </c>
      <c r="C1188" s="2" t="s">
        <v>291</v>
      </c>
      <c r="D1188" s="2">
        <v>0</v>
      </c>
      <c r="E1188" s="2" t="s">
        <v>361</v>
      </c>
    </row>
    <row r="1189" spans="1:5" ht="333.5">
      <c r="A1189" s="2" t="s">
        <v>54</v>
      </c>
      <c r="B1189" s="2" t="s">
        <v>33</v>
      </c>
      <c r="C1189" s="2" t="s">
        <v>293</v>
      </c>
      <c r="D1189" s="2">
        <v>1.5</v>
      </c>
      <c r="E1189" s="2" t="s">
        <v>1344</v>
      </c>
    </row>
    <row r="1190" spans="1:5" ht="101.5">
      <c r="A1190" s="2" t="s">
        <v>54</v>
      </c>
      <c r="B1190" s="2" t="s">
        <v>33</v>
      </c>
      <c r="C1190" s="2" t="s">
        <v>708</v>
      </c>
      <c r="D1190" s="2">
        <v>0</v>
      </c>
      <c r="E1190" s="2" t="s">
        <v>1345</v>
      </c>
    </row>
    <row r="1191" spans="1:5" ht="217.5">
      <c r="A1191" s="2" t="s">
        <v>54</v>
      </c>
      <c r="B1191" s="2" t="s">
        <v>33</v>
      </c>
      <c r="C1191" s="2" t="s">
        <v>710</v>
      </c>
      <c r="D1191" s="2">
        <v>2</v>
      </c>
      <c r="E1191" s="2" t="s">
        <v>1346</v>
      </c>
    </row>
    <row r="1192" spans="1:5" ht="87">
      <c r="A1192" s="2" t="s">
        <v>54</v>
      </c>
      <c r="B1192" s="2" t="s">
        <v>33</v>
      </c>
      <c r="C1192" s="2" t="s">
        <v>712</v>
      </c>
      <c r="D1192" s="2">
        <v>0</v>
      </c>
      <c r="E1192" s="2" t="s">
        <v>619</v>
      </c>
    </row>
    <row r="1193" spans="1:5" ht="377">
      <c r="A1193" s="2" t="s">
        <v>54</v>
      </c>
      <c r="B1193" s="2" t="s">
        <v>33</v>
      </c>
      <c r="C1193" s="2" t="s">
        <v>714</v>
      </c>
      <c r="D1193" s="2">
        <v>2</v>
      </c>
      <c r="E1193" s="2" t="s">
        <v>1347</v>
      </c>
    </row>
    <row r="1194" spans="1:5" ht="188.5">
      <c r="A1194" s="2" t="s">
        <v>54</v>
      </c>
      <c r="B1194" s="2" t="s">
        <v>33</v>
      </c>
      <c r="C1194" s="2" t="s">
        <v>716</v>
      </c>
      <c r="D1194" s="2">
        <v>0</v>
      </c>
      <c r="E1194" s="2" t="s">
        <v>1348</v>
      </c>
    </row>
    <row r="1195" spans="1:5" ht="188.5">
      <c r="A1195" s="2" t="s">
        <v>54</v>
      </c>
      <c r="B1195" s="2" t="s">
        <v>33</v>
      </c>
      <c r="C1195" s="2" t="s">
        <v>718</v>
      </c>
      <c r="D1195" s="2">
        <v>0</v>
      </c>
      <c r="E1195" s="2" t="s">
        <v>1349</v>
      </c>
    </row>
    <row r="1196" spans="1:5" ht="409.5">
      <c r="A1196" s="2" t="s">
        <v>54</v>
      </c>
      <c r="B1196" s="2" t="s">
        <v>33</v>
      </c>
      <c r="C1196" s="2" t="s">
        <v>720</v>
      </c>
      <c r="D1196" s="2">
        <v>2</v>
      </c>
      <c r="E1196" s="2" t="s">
        <v>1350</v>
      </c>
    </row>
    <row r="1197" spans="1:5" ht="174">
      <c r="A1197" s="2" t="s">
        <v>54</v>
      </c>
      <c r="B1197" s="2" t="s">
        <v>33</v>
      </c>
      <c r="C1197" s="2" t="s">
        <v>722</v>
      </c>
      <c r="D1197" s="2">
        <v>1</v>
      </c>
      <c r="E1197" s="2" t="s">
        <v>1351</v>
      </c>
    </row>
    <row r="1198" spans="1:5" ht="29">
      <c r="A1198" s="2" t="s">
        <v>54</v>
      </c>
      <c r="B1198" s="2" t="s">
        <v>33</v>
      </c>
      <c r="C1198" s="2" t="s">
        <v>315</v>
      </c>
      <c r="D1198" s="2"/>
      <c r="E1198" s="2" t="s">
        <v>7836</v>
      </c>
    </row>
    <row r="1199" spans="1:5" ht="29">
      <c r="A1199" s="2" t="s">
        <v>54</v>
      </c>
      <c r="B1199" s="2" t="s">
        <v>33</v>
      </c>
      <c r="C1199" s="2" t="s">
        <v>323</v>
      </c>
      <c r="D1199" s="2">
        <v>3.16</v>
      </c>
      <c r="E1199" s="2" t="s">
        <v>1352</v>
      </c>
    </row>
    <row r="1200" spans="1:5" ht="72.5">
      <c r="A1200" s="2" t="s">
        <v>54</v>
      </c>
      <c r="B1200" s="2" t="s">
        <v>33</v>
      </c>
      <c r="C1200" s="2" t="s">
        <v>325</v>
      </c>
      <c r="D1200" s="2">
        <v>2</v>
      </c>
      <c r="E1200" s="2" t="s">
        <v>1353</v>
      </c>
    </row>
    <row r="1201" spans="1:5" ht="203">
      <c r="A1201" s="2" t="s">
        <v>54</v>
      </c>
      <c r="B1201" s="2" t="s">
        <v>33</v>
      </c>
      <c r="C1201" s="2" t="s">
        <v>327</v>
      </c>
      <c r="D1201" s="2">
        <v>0.8</v>
      </c>
      <c r="E1201" s="2" t="s">
        <v>1354</v>
      </c>
    </row>
    <row r="1202" spans="1:5" ht="159.5">
      <c r="A1202" s="2" t="s">
        <v>56</v>
      </c>
      <c r="B1202" s="2" t="s">
        <v>36</v>
      </c>
      <c r="C1202" s="2" t="s">
        <v>235</v>
      </c>
      <c r="D1202" s="2">
        <v>1</v>
      </c>
      <c r="E1202" s="2" t="s">
        <v>1355</v>
      </c>
    </row>
    <row r="1203" spans="1:5" ht="261">
      <c r="A1203" s="2" t="s">
        <v>56</v>
      </c>
      <c r="B1203" s="2" t="s">
        <v>36</v>
      </c>
      <c r="C1203" s="2" t="s">
        <v>237</v>
      </c>
      <c r="D1203" s="2">
        <v>0.5</v>
      </c>
      <c r="E1203" s="2" t="s">
        <v>1356</v>
      </c>
    </row>
    <row r="1204" spans="1:5" ht="188.5">
      <c r="A1204" s="2" t="s">
        <v>56</v>
      </c>
      <c r="B1204" s="2" t="s">
        <v>36</v>
      </c>
      <c r="C1204" s="2" t="s">
        <v>331</v>
      </c>
      <c r="D1204" s="2">
        <v>0</v>
      </c>
      <c r="E1204" s="2" t="s">
        <v>1357</v>
      </c>
    </row>
    <row r="1205" spans="1:5" ht="159.5">
      <c r="A1205" s="2" t="s">
        <v>56</v>
      </c>
      <c r="B1205" s="2" t="s">
        <v>36</v>
      </c>
      <c r="C1205" s="2" t="s">
        <v>333</v>
      </c>
      <c r="D1205" s="2">
        <v>0</v>
      </c>
      <c r="E1205" s="2" t="s">
        <v>462</v>
      </c>
    </row>
    <row r="1206" spans="1:5" ht="101.5">
      <c r="A1206" s="2" t="s">
        <v>56</v>
      </c>
      <c r="B1206" s="2" t="s">
        <v>36</v>
      </c>
      <c r="C1206" s="2" t="s">
        <v>241</v>
      </c>
      <c r="D1206" s="2">
        <v>0</v>
      </c>
      <c r="E1206" s="2" t="s">
        <v>581</v>
      </c>
    </row>
    <row r="1207" spans="1:5" ht="145">
      <c r="A1207" s="2" t="s">
        <v>56</v>
      </c>
      <c r="B1207" s="2" t="s">
        <v>36</v>
      </c>
      <c r="C1207" s="2" t="s">
        <v>243</v>
      </c>
      <c r="D1207" s="2">
        <v>0</v>
      </c>
      <c r="E1207" s="2" t="s">
        <v>1358</v>
      </c>
    </row>
    <row r="1208" spans="1:5" ht="72.5">
      <c r="A1208" s="2" t="s">
        <v>56</v>
      </c>
      <c r="B1208" s="2" t="s">
        <v>36</v>
      </c>
      <c r="C1208" s="2" t="s">
        <v>245</v>
      </c>
      <c r="D1208" s="2">
        <v>0</v>
      </c>
      <c r="E1208" s="2" t="s">
        <v>464</v>
      </c>
    </row>
    <row r="1209" spans="1:5" ht="101.5">
      <c r="A1209" s="2" t="s">
        <v>56</v>
      </c>
      <c r="B1209" s="2" t="s">
        <v>36</v>
      </c>
      <c r="C1209" s="2" t="s">
        <v>247</v>
      </c>
      <c r="D1209" s="2">
        <v>0.5</v>
      </c>
      <c r="E1209" s="2" t="s">
        <v>1359</v>
      </c>
    </row>
    <row r="1210" spans="1:5" ht="87">
      <c r="A1210" s="2" t="s">
        <v>56</v>
      </c>
      <c r="B1210" s="2" t="s">
        <v>36</v>
      </c>
      <c r="C1210" s="2" t="s">
        <v>249</v>
      </c>
      <c r="D1210" s="2">
        <v>0</v>
      </c>
      <c r="E1210" s="2" t="s">
        <v>466</v>
      </c>
    </row>
    <row r="1211" spans="1:5" ht="87">
      <c r="A1211" s="2" t="s">
        <v>56</v>
      </c>
      <c r="B1211" s="2" t="s">
        <v>36</v>
      </c>
      <c r="C1211" s="2" t="s">
        <v>251</v>
      </c>
      <c r="D1211" s="2">
        <v>0</v>
      </c>
      <c r="E1211" s="2" t="s">
        <v>467</v>
      </c>
    </row>
    <row r="1212" spans="1:5" ht="101.5">
      <c r="A1212" s="2" t="s">
        <v>56</v>
      </c>
      <c r="B1212" s="2" t="s">
        <v>36</v>
      </c>
      <c r="C1212" s="2" t="s">
        <v>253</v>
      </c>
      <c r="D1212" s="2">
        <v>0</v>
      </c>
      <c r="E1212" s="2" t="s">
        <v>1360</v>
      </c>
    </row>
    <row r="1213" spans="1:5" ht="87">
      <c r="A1213" s="2" t="s">
        <v>56</v>
      </c>
      <c r="B1213" s="2" t="s">
        <v>36</v>
      </c>
      <c r="C1213" s="2" t="s">
        <v>255</v>
      </c>
      <c r="D1213" s="2">
        <v>0</v>
      </c>
      <c r="E1213" s="2" t="s">
        <v>469</v>
      </c>
    </row>
    <row r="1214" spans="1:5" ht="72.5">
      <c r="A1214" s="2" t="s">
        <v>56</v>
      </c>
      <c r="B1214" s="2" t="s">
        <v>36</v>
      </c>
      <c r="C1214" s="2" t="s">
        <v>257</v>
      </c>
      <c r="D1214" s="2">
        <v>0</v>
      </c>
      <c r="E1214" s="2" t="s">
        <v>344</v>
      </c>
    </row>
    <row r="1215" spans="1:5" ht="188.5">
      <c r="A1215" s="2" t="s">
        <v>56</v>
      </c>
      <c r="B1215" s="2" t="s">
        <v>36</v>
      </c>
      <c r="C1215" s="2" t="s">
        <v>259</v>
      </c>
      <c r="D1215" s="2">
        <v>1</v>
      </c>
      <c r="E1215" s="2" t="s">
        <v>1361</v>
      </c>
    </row>
    <row r="1216" spans="1:5" ht="217.5">
      <c r="A1216" s="2" t="s">
        <v>56</v>
      </c>
      <c r="B1216" s="2" t="s">
        <v>36</v>
      </c>
      <c r="C1216" s="2" t="s">
        <v>261</v>
      </c>
      <c r="D1216" s="2">
        <v>0.5</v>
      </c>
      <c r="E1216" s="2" t="s">
        <v>1362</v>
      </c>
    </row>
    <row r="1217" spans="1:5" ht="116">
      <c r="A1217" s="2" t="s">
        <v>56</v>
      </c>
      <c r="B1217" s="2" t="s">
        <v>36</v>
      </c>
      <c r="C1217" s="2" t="s">
        <v>263</v>
      </c>
      <c r="D1217" s="2">
        <v>0</v>
      </c>
      <c r="E1217" s="2" t="s">
        <v>1363</v>
      </c>
    </row>
    <row r="1218" spans="1:5" ht="145">
      <c r="A1218" s="2" t="s">
        <v>56</v>
      </c>
      <c r="B1218" s="2" t="s">
        <v>36</v>
      </c>
      <c r="C1218" s="2" t="s">
        <v>265</v>
      </c>
      <c r="D1218" s="2">
        <v>0</v>
      </c>
      <c r="E1218" s="2" t="s">
        <v>1364</v>
      </c>
    </row>
    <row r="1219" spans="1:5" ht="159.5">
      <c r="A1219" s="2" t="s">
        <v>56</v>
      </c>
      <c r="B1219" s="2" t="s">
        <v>36</v>
      </c>
      <c r="C1219" s="2" t="s">
        <v>267</v>
      </c>
      <c r="D1219" s="2">
        <v>1</v>
      </c>
      <c r="E1219" s="2" t="s">
        <v>1365</v>
      </c>
    </row>
    <row r="1220" spans="1:5" ht="116">
      <c r="A1220" s="2" t="s">
        <v>56</v>
      </c>
      <c r="B1220" s="2" t="s">
        <v>36</v>
      </c>
      <c r="C1220" s="2" t="s">
        <v>269</v>
      </c>
      <c r="D1220" s="2">
        <v>0</v>
      </c>
      <c r="E1220" s="2" t="s">
        <v>475</v>
      </c>
    </row>
    <row r="1221" spans="1:5" ht="145">
      <c r="A1221" s="2" t="s">
        <v>56</v>
      </c>
      <c r="B1221" s="2" t="s">
        <v>36</v>
      </c>
      <c r="C1221" s="2" t="s">
        <v>271</v>
      </c>
      <c r="D1221" s="2">
        <v>0</v>
      </c>
      <c r="E1221" s="2" t="s">
        <v>1366</v>
      </c>
    </row>
    <row r="1222" spans="1:5" ht="87">
      <c r="A1222" s="2" t="s">
        <v>56</v>
      </c>
      <c r="B1222" s="2" t="s">
        <v>36</v>
      </c>
      <c r="C1222" s="2" t="s">
        <v>273</v>
      </c>
      <c r="D1222" s="2">
        <v>0</v>
      </c>
      <c r="E1222" s="2" t="s">
        <v>477</v>
      </c>
    </row>
    <row r="1223" spans="1:5" ht="101.5">
      <c r="A1223" s="2" t="s">
        <v>56</v>
      </c>
      <c r="B1223" s="2" t="s">
        <v>36</v>
      </c>
      <c r="C1223" s="2" t="s">
        <v>275</v>
      </c>
      <c r="D1223" s="2">
        <v>0</v>
      </c>
      <c r="E1223" s="2" t="s">
        <v>478</v>
      </c>
    </row>
    <row r="1224" spans="1:5" ht="87">
      <c r="A1224" s="2" t="s">
        <v>56</v>
      </c>
      <c r="B1224" s="2" t="s">
        <v>36</v>
      </c>
      <c r="C1224" s="2" t="s">
        <v>277</v>
      </c>
      <c r="D1224" s="2">
        <v>0</v>
      </c>
      <c r="E1224" s="2" t="s">
        <v>354</v>
      </c>
    </row>
    <row r="1225" spans="1:5" ht="145">
      <c r="A1225" s="2" t="s">
        <v>56</v>
      </c>
      <c r="B1225" s="2" t="s">
        <v>36</v>
      </c>
      <c r="C1225" s="2" t="s">
        <v>279</v>
      </c>
      <c r="D1225" s="2">
        <v>0</v>
      </c>
      <c r="E1225" s="2" t="s">
        <v>440</v>
      </c>
    </row>
    <row r="1226" spans="1:5" ht="203">
      <c r="A1226" s="2" t="s">
        <v>56</v>
      </c>
      <c r="B1226" s="2" t="s">
        <v>36</v>
      </c>
      <c r="C1226" s="2" t="s">
        <v>281</v>
      </c>
      <c r="D1226" s="2">
        <v>1.5</v>
      </c>
      <c r="E1226" s="2" t="s">
        <v>1367</v>
      </c>
    </row>
    <row r="1227" spans="1:5" ht="188.5">
      <c r="A1227" s="2" t="s">
        <v>56</v>
      </c>
      <c r="B1227" s="2" t="s">
        <v>36</v>
      </c>
      <c r="C1227" s="2" t="s">
        <v>283</v>
      </c>
      <c r="D1227" s="2">
        <v>2</v>
      </c>
      <c r="E1227" s="2" t="s">
        <v>1368</v>
      </c>
    </row>
    <row r="1228" spans="1:5" ht="116">
      <c r="A1228" s="2" t="s">
        <v>56</v>
      </c>
      <c r="B1228" s="2" t="s">
        <v>36</v>
      </c>
      <c r="C1228" s="2" t="s">
        <v>285</v>
      </c>
      <c r="D1228" s="2">
        <v>0</v>
      </c>
      <c r="E1228" s="2" t="s">
        <v>443</v>
      </c>
    </row>
    <row r="1229" spans="1:5" ht="87">
      <c r="A1229" s="2" t="s">
        <v>56</v>
      </c>
      <c r="B1229" s="2" t="s">
        <v>36</v>
      </c>
      <c r="C1229" s="2" t="s">
        <v>287</v>
      </c>
      <c r="D1229" s="2">
        <v>0</v>
      </c>
      <c r="E1229" s="2" t="s">
        <v>359</v>
      </c>
    </row>
    <row r="1230" spans="1:5" ht="145">
      <c r="A1230" s="2" t="s">
        <v>56</v>
      </c>
      <c r="B1230" s="2" t="s">
        <v>36</v>
      </c>
      <c r="C1230" s="2" t="s">
        <v>289</v>
      </c>
      <c r="D1230" s="2">
        <v>1</v>
      </c>
      <c r="E1230" s="2" t="s">
        <v>1369</v>
      </c>
    </row>
    <row r="1231" spans="1:5" ht="101.5">
      <c r="A1231" s="2" t="s">
        <v>56</v>
      </c>
      <c r="B1231" s="2" t="s">
        <v>36</v>
      </c>
      <c r="C1231" s="2" t="s">
        <v>291</v>
      </c>
      <c r="D1231" s="2">
        <v>0</v>
      </c>
      <c r="E1231" s="2" t="s">
        <v>361</v>
      </c>
    </row>
    <row r="1232" spans="1:5" ht="116">
      <c r="A1232" s="2" t="s">
        <v>56</v>
      </c>
      <c r="B1232" s="2" t="s">
        <v>36</v>
      </c>
      <c r="C1232" s="2" t="s">
        <v>293</v>
      </c>
      <c r="D1232" s="2">
        <v>0</v>
      </c>
      <c r="E1232" s="2" t="s">
        <v>482</v>
      </c>
    </row>
    <row r="1233" spans="1:5" ht="116">
      <c r="A1233" s="2" t="s">
        <v>56</v>
      </c>
      <c r="B1233" s="2" t="s">
        <v>36</v>
      </c>
      <c r="C1233" s="2" t="s">
        <v>363</v>
      </c>
      <c r="D1233" s="2">
        <v>0</v>
      </c>
      <c r="E1233" s="2" t="s">
        <v>1370</v>
      </c>
    </row>
    <row r="1234" spans="1:5" ht="145">
      <c r="A1234" s="2" t="s">
        <v>56</v>
      </c>
      <c r="B1234" s="2" t="s">
        <v>36</v>
      </c>
      <c r="C1234" s="2" t="s">
        <v>365</v>
      </c>
      <c r="D1234" s="2">
        <v>0</v>
      </c>
      <c r="E1234" s="2" t="s">
        <v>1371</v>
      </c>
    </row>
    <row r="1235" spans="1:5" ht="101.5">
      <c r="A1235" s="2" t="s">
        <v>56</v>
      </c>
      <c r="B1235" s="2" t="s">
        <v>36</v>
      </c>
      <c r="C1235" s="2" t="s">
        <v>367</v>
      </c>
      <c r="D1235" s="2">
        <v>0</v>
      </c>
      <c r="E1235" s="2" t="s">
        <v>1005</v>
      </c>
    </row>
    <row r="1236" spans="1:5" ht="101.5">
      <c r="A1236" s="2" t="s">
        <v>56</v>
      </c>
      <c r="B1236" s="2" t="s">
        <v>36</v>
      </c>
      <c r="C1236" s="2" t="s">
        <v>369</v>
      </c>
      <c r="D1236" s="2">
        <v>0</v>
      </c>
      <c r="E1236" s="2" t="s">
        <v>484</v>
      </c>
    </row>
    <row r="1237" spans="1:5" ht="87">
      <c r="A1237" s="2" t="s">
        <v>56</v>
      </c>
      <c r="B1237" s="2" t="s">
        <v>36</v>
      </c>
      <c r="C1237" s="2" t="s">
        <v>371</v>
      </c>
      <c r="D1237" s="2">
        <v>0</v>
      </c>
      <c r="E1237" s="2" t="s">
        <v>449</v>
      </c>
    </row>
    <row r="1238" spans="1:5" ht="72.5">
      <c r="A1238" s="2" t="s">
        <v>56</v>
      </c>
      <c r="B1238" s="2" t="s">
        <v>36</v>
      </c>
      <c r="C1238" s="2" t="s">
        <v>373</v>
      </c>
      <c r="D1238" s="2">
        <v>0</v>
      </c>
      <c r="E1238" s="2" t="s">
        <v>485</v>
      </c>
    </row>
    <row r="1239" spans="1:5" ht="101.5">
      <c r="A1239" s="2" t="s">
        <v>56</v>
      </c>
      <c r="B1239" s="2" t="s">
        <v>36</v>
      </c>
      <c r="C1239" s="2" t="s">
        <v>375</v>
      </c>
      <c r="D1239" s="2">
        <v>0</v>
      </c>
      <c r="E1239" s="2" t="s">
        <v>1372</v>
      </c>
    </row>
    <row r="1240" spans="1:5" ht="101.5">
      <c r="A1240" s="2" t="s">
        <v>56</v>
      </c>
      <c r="B1240" s="2" t="s">
        <v>36</v>
      </c>
      <c r="C1240" s="2" t="s">
        <v>377</v>
      </c>
      <c r="D1240" s="2">
        <v>0</v>
      </c>
      <c r="E1240" s="2" t="s">
        <v>486</v>
      </c>
    </row>
    <row r="1241" spans="1:5" ht="87">
      <c r="A1241" s="2" t="s">
        <v>56</v>
      </c>
      <c r="B1241" s="2" t="s">
        <v>36</v>
      </c>
      <c r="C1241" s="2" t="s">
        <v>379</v>
      </c>
      <c r="D1241" s="2">
        <v>0</v>
      </c>
      <c r="E1241" s="2" t="s">
        <v>613</v>
      </c>
    </row>
    <row r="1242" spans="1:5" ht="101.5">
      <c r="A1242" s="2" t="s">
        <v>56</v>
      </c>
      <c r="B1242" s="2" t="s">
        <v>36</v>
      </c>
      <c r="C1242" s="2" t="s">
        <v>381</v>
      </c>
      <c r="D1242" s="2">
        <v>0</v>
      </c>
      <c r="E1242" s="2" t="s">
        <v>487</v>
      </c>
    </row>
    <row r="1243" spans="1:5" ht="72.5">
      <c r="A1243" s="2" t="s">
        <v>56</v>
      </c>
      <c r="B1243" s="2" t="s">
        <v>36</v>
      </c>
      <c r="C1243" s="2" t="s">
        <v>383</v>
      </c>
      <c r="D1243" s="2">
        <v>0</v>
      </c>
      <c r="E1243" s="2" t="s">
        <v>1373</v>
      </c>
    </row>
    <row r="1244" spans="1:5" ht="145">
      <c r="A1244" s="2" t="s">
        <v>56</v>
      </c>
      <c r="B1244" s="2" t="s">
        <v>36</v>
      </c>
      <c r="C1244" s="2" t="s">
        <v>385</v>
      </c>
      <c r="D1244" s="2">
        <v>1</v>
      </c>
      <c r="E1244" s="2" t="s">
        <v>1374</v>
      </c>
    </row>
    <row r="1245" spans="1:5" ht="174">
      <c r="A1245" s="2" t="s">
        <v>56</v>
      </c>
      <c r="B1245" s="2" t="s">
        <v>36</v>
      </c>
      <c r="C1245" s="2" t="s">
        <v>387</v>
      </c>
      <c r="D1245" s="2">
        <v>1</v>
      </c>
      <c r="E1245" s="2" t="s">
        <v>1375</v>
      </c>
    </row>
    <row r="1246" spans="1:5" ht="145">
      <c r="A1246" s="2" t="s">
        <v>56</v>
      </c>
      <c r="B1246" s="2" t="s">
        <v>36</v>
      </c>
      <c r="C1246" s="2" t="s">
        <v>389</v>
      </c>
      <c r="D1246" s="2">
        <v>0</v>
      </c>
      <c r="E1246" s="2" t="s">
        <v>1376</v>
      </c>
    </row>
    <row r="1247" spans="1:5" ht="159.5">
      <c r="A1247" s="2" t="s">
        <v>56</v>
      </c>
      <c r="B1247" s="2" t="s">
        <v>36</v>
      </c>
      <c r="C1247" s="2" t="s">
        <v>391</v>
      </c>
      <c r="D1247" s="2">
        <v>1</v>
      </c>
      <c r="E1247" s="2" t="s">
        <v>1377</v>
      </c>
    </row>
    <row r="1248" spans="1:5" ht="130.5">
      <c r="A1248" s="2" t="s">
        <v>56</v>
      </c>
      <c r="B1248" s="2" t="s">
        <v>36</v>
      </c>
      <c r="C1248" s="2" t="s">
        <v>393</v>
      </c>
      <c r="D1248" s="2">
        <v>0</v>
      </c>
      <c r="E1248" s="2" t="s">
        <v>1378</v>
      </c>
    </row>
    <row r="1249" spans="1:5" ht="116">
      <c r="A1249" s="2" t="s">
        <v>56</v>
      </c>
      <c r="B1249" s="2" t="s">
        <v>36</v>
      </c>
      <c r="C1249" s="2" t="s">
        <v>395</v>
      </c>
      <c r="D1249" s="2">
        <v>0</v>
      </c>
      <c r="E1249" s="2" t="s">
        <v>396</v>
      </c>
    </row>
    <row r="1250" spans="1:5" ht="101.5">
      <c r="A1250" s="2" t="s">
        <v>56</v>
      </c>
      <c r="B1250" s="2" t="s">
        <v>36</v>
      </c>
      <c r="C1250" s="2" t="s">
        <v>397</v>
      </c>
      <c r="D1250" s="2">
        <v>0</v>
      </c>
      <c r="E1250" s="2" t="s">
        <v>398</v>
      </c>
    </row>
    <row r="1251" spans="1:5" ht="87">
      <c r="A1251" s="2" t="s">
        <v>56</v>
      </c>
      <c r="B1251" s="2" t="s">
        <v>36</v>
      </c>
      <c r="C1251" s="2" t="s">
        <v>399</v>
      </c>
      <c r="D1251" s="2">
        <v>0</v>
      </c>
      <c r="E1251" s="2" t="s">
        <v>1379</v>
      </c>
    </row>
    <row r="1252" spans="1:5" ht="101.5">
      <c r="A1252" s="2" t="s">
        <v>56</v>
      </c>
      <c r="B1252" s="2" t="s">
        <v>36</v>
      </c>
      <c r="C1252" s="2" t="s">
        <v>401</v>
      </c>
      <c r="D1252" s="2">
        <v>0</v>
      </c>
      <c r="E1252" s="2" t="s">
        <v>402</v>
      </c>
    </row>
    <row r="1253" spans="1:5" ht="29">
      <c r="A1253" s="2" t="s">
        <v>56</v>
      </c>
      <c r="B1253" s="2" t="s">
        <v>36</v>
      </c>
      <c r="C1253" s="2" t="s">
        <v>315</v>
      </c>
      <c r="E1253" s="2" t="s">
        <v>1380</v>
      </c>
    </row>
    <row r="1254" spans="1:5" ht="29">
      <c r="A1254" s="2" t="s">
        <v>56</v>
      </c>
      <c r="B1254" s="2" t="s">
        <v>36</v>
      </c>
      <c r="C1254" s="2" t="s">
        <v>323</v>
      </c>
      <c r="D1254" s="2">
        <v>0.94</v>
      </c>
      <c r="E1254" s="2" t="s">
        <v>1381</v>
      </c>
    </row>
    <row r="1255" spans="1:5" ht="101.5">
      <c r="A1255" s="2" t="s">
        <v>56</v>
      </c>
      <c r="B1255" s="2" t="s">
        <v>36</v>
      </c>
      <c r="C1255" s="2" t="s">
        <v>325</v>
      </c>
      <c r="D1255" s="2">
        <v>2</v>
      </c>
      <c r="E1255" s="2" t="s">
        <v>1382</v>
      </c>
    </row>
    <row r="1256" spans="1:5" ht="203">
      <c r="A1256" s="2" t="s">
        <v>56</v>
      </c>
      <c r="B1256" s="2" t="s">
        <v>36</v>
      </c>
      <c r="C1256" s="2" t="s">
        <v>327</v>
      </c>
      <c r="D1256" s="2">
        <v>0</v>
      </c>
      <c r="E1256" s="2" t="s">
        <v>1383</v>
      </c>
    </row>
    <row r="1257" spans="1:5" ht="116">
      <c r="A1257" s="2" t="s">
        <v>57</v>
      </c>
      <c r="B1257" s="2" t="s">
        <v>30</v>
      </c>
      <c r="C1257" s="2" t="s">
        <v>235</v>
      </c>
      <c r="D1257" s="2">
        <v>1</v>
      </c>
      <c r="E1257" s="2" t="s">
        <v>1384</v>
      </c>
    </row>
    <row r="1258" spans="1:5" ht="391.5">
      <c r="A1258" s="2" t="s">
        <v>57</v>
      </c>
      <c r="B1258" s="2" t="s">
        <v>30</v>
      </c>
      <c r="C1258" s="2" t="s">
        <v>237</v>
      </c>
      <c r="D1258" s="2">
        <v>0.5</v>
      </c>
      <c r="E1258" s="2" t="s">
        <v>1385</v>
      </c>
    </row>
    <row r="1259" spans="1:5" ht="319">
      <c r="A1259" s="2" t="s">
        <v>57</v>
      </c>
      <c r="B1259" s="2" t="s">
        <v>30</v>
      </c>
      <c r="C1259" s="2" t="s">
        <v>498</v>
      </c>
      <c r="D1259" s="2">
        <v>0</v>
      </c>
      <c r="E1259" s="2" t="s">
        <v>1386</v>
      </c>
    </row>
    <row r="1260" spans="1:5" ht="159.5">
      <c r="A1260" s="2" t="s">
        <v>57</v>
      </c>
      <c r="B1260" s="2" t="s">
        <v>30</v>
      </c>
      <c r="C1260" s="2" t="s">
        <v>500</v>
      </c>
      <c r="D1260" s="2">
        <v>0</v>
      </c>
      <c r="E1260" s="2" t="s">
        <v>580</v>
      </c>
    </row>
    <row r="1261" spans="1:5" ht="101.5">
      <c r="A1261" s="2" t="s">
        <v>57</v>
      </c>
      <c r="B1261" s="2" t="s">
        <v>30</v>
      </c>
      <c r="C1261" s="2" t="s">
        <v>241</v>
      </c>
      <c r="D1261" s="2">
        <v>0</v>
      </c>
      <c r="E1261" s="2" t="s">
        <v>581</v>
      </c>
    </row>
    <row r="1262" spans="1:5" ht="101.5">
      <c r="A1262" s="2" t="s">
        <v>57</v>
      </c>
      <c r="B1262" s="2" t="s">
        <v>30</v>
      </c>
      <c r="C1262" s="2" t="s">
        <v>243</v>
      </c>
      <c r="D1262" s="2">
        <v>0</v>
      </c>
      <c r="E1262" s="2" t="s">
        <v>582</v>
      </c>
    </row>
    <row r="1263" spans="1:5" ht="72.5">
      <c r="A1263" s="2" t="s">
        <v>57</v>
      </c>
      <c r="B1263" s="2" t="s">
        <v>30</v>
      </c>
      <c r="C1263" s="2" t="s">
        <v>245</v>
      </c>
      <c r="D1263" s="2">
        <v>0</v>
      </c>
      <c r="E1263" s="2" t="s">
        <v>583</v>
      </c>
    </row>
    <row r="1264" spans="1:5" ht="116">
      <c r="A1264" s="2" t="s">
        <v>57</v>
      </c>
      <c r="B1264" s="2" t="s">
        <v>30</v>
      </c>
      <c r="C1264" s="2" t="s">
        <v>247</v>
      </c>
      <c r="D1264" s="2">
        <v>0.5</v>
      </c>
      <c r="E1264" s="2" t="s">
        <v>1387</v>
      </c>
    </row>
    <row r="1265" spans="1:5" ht="87">
      <c r="A1265" s="2" t="s">
        <v>57</v>
      </c>
      <c r="B1265" s="2" t="s">
        <v>30</v>
      </c>
      <c r="C1265" s="2" t="s">
        <v>249</v>
      </c>
      <c r="D1265" s="2">
        <v>0</v>
      </c>
      <c r="E1265" s="2" t="s">
        <v>466</v>
      </c>
    </row>
    <row r="1266" spans="1:5" ht="87">
      <c r="A1266" s="2" t="s">
        <v>57</v>
      </c>
      <c r="B1266" s="2" t="s">
        <v>30</v>
      </c>
      <c r="C1266" s="2" t="s">
        <v>251</v>
      </c>
      <c r="D1266" s="2">
        <v>0</v>
      </c>
      <c r="E1266" s="2" t="s">
        <v>585</v>
      </c>
    </row>
    <row r="1267" spans="1:5" ht="116">
      <c r="A1267" s="2" t="s">
        <v>57</v>
      </c>
      <c r="B1267" s="2" t="s">
        <v>30</v>
      </c>
      <c r="C1267" s="2" t="s">
        <v>253</v>
      </c>
      <c r="D1267" s="2">
        <v>0</v>
      </c>
      <c r="E1267" s="2" t="s">
        <v>1388</v>
      </c>
    </row>
    <row r="1268" spans="1:5" ht="87">
      <c r="A1268" s="2" t="s">
        <v>57</v>
      </c>
      <c r="B1268" s="2" t="s">
        <v>30</v>
      </c>
      <c r="C1268" s="2" t="s">
        <v>255</v>
      </c>
      <c r="D1268" s="2">
        <v>0</v>
      </c>
      <c r="E1268" s="2" t="s">
        <v>587</v>
      </c>
    </row>
    <row r="1269" spans="1:5" ht="72.5">
      <c r="A1269" s="2" t="s">
        <v>57</v>
      </c>
      <c r="B1269" s="2" t="s">
        <v>30</v>
      </c>
      <c r="C1269" s="2" t="s">
        <v>257</v>
      </c>
      <c r="D1269" s="2">
        <v>0</v>
      </c>
      <c r="E1269" s="2" t="s">
        <v>344</v>
      </c>
    </row>
    <row r="1270" spans="1:5" ht="116">
      <c r="A1270" s="2" t="s">
        <v>57</v>
      </c>
      <c r="B1270" s="2" t="s">
        <v>30</v>
      </c>
      <c r="C1270" s="2" t="s">
        <v>259</v>
      </c>
      <c r="D1270" s="2">
        <v>0</v>
      </c>
      <c r="E1270" s="2" t="s">
        <v>802</v>
      </c>
    </row>
    <row r="1271" spans="1:5" ht="116">
      <c r="A1271" s="2" t="s">
        <v>57</v>
      </c>
      <c r="B1271" s="2" t="s">
        <v>30</v>
      </c>
      <c r="C1271" s="2" t="s">
        <v>261</v>
      </c>
      <c r="D1271" s="2">
        <v>0</v>
      </c>
      <c r="E1271" s="2" t="s">
        <v>589</v>
      </c>
    </row>
    <row r="1272" spans="1:5" ht="116">
      <c r="A1272" s="2" t="s">
        <v>57</v>
      </c>
      <c r="B1272" s="2" t="s">
        <v>30</v>
      </c>
      <c r="C1272" s="2" t="s">
        <v>263</v>
      </c>
      <c r="D1272" s="2">
        <v>0</v>
      </c>
      <c r="E1272" s="2" t="s">
        <v>930</v>
      </c>
    </row>
    <row r="1273" spans="1:5" ht="145">
      <c r="A1273" s="2" t="s">
        <v>57</v>
      </c>
      <c r="B1273" s="2" t="s">
        <v>30</v>
      </c>
      <c r="C1273" s="2" t="s">
        <v>265</v>
      </c>
      <c r="D1273" s="2">
        <v>0</v>
      </c>
      <c r="E1273" s="2" t="s">
        <v>931</v>
      </c>
    </row>
    <row r="1274" spans="1:5" ht="101.5">
      <c r="A1274" s="2" t="s">
        <v>57</v>
      </c>
      <c r="B1274" s="2" t="s">
        <v>30</v>
      </c>
      <c r="C1274" s="2" t="s">
        <v>267</v>
      </c>
      <c r="D1274" s="2">
        <v>0</v>
      </c>
      <c r="E1274" s="2" t="s">
        <v>592</v>
      </c>
    </row>
    <row r="1275" spans="1:5" ht="116">
      <c r="A1275" s="2" t="s">
        <v>57</v>
      </c>
      <c r="B1275" s="2" t="s">
        <v>30</v>
      </c>
      <c r="C1275" s="2" t="s">
        <v>269</v>
      </c>
      <c r="D1275" s="2">
        <v>0</v>
      </c>
      <c r="E1275" s="2" t="s">
        <v>593</v>
      </c>
    </row>
    <row r="1276" spans="1:5" ht="130.5">
      <c r="A1276" s="2" t="s">
        <v>57</v>
      </c>
      <c r="B1276" s="2" t="s">
        <v>30</v>
      </c>
      <c r="C1276" s="2" t="s">
        <v>271</v>
      </c>
      <c r="D1276" s="2">
        <v>0</v>
      </c>
      <c r="E1276" s="2" t="s">
        <v>649</v>
      </c>
    </row>
    <row r="1277" spans="1:5" ht="87">
      <c r="A1277" s="2" t="s">
        <v>57</v>
      </c>
      <c r="B1277" s="2" t="s">
        <v>30</v>
      </c>
      <c r="C1277" s="2" t="s">
        <v>273</v>
      </c>
      <c r="D1277" s="2">
        <v>0</v>
      </c>
      <c r="E1277" s="2" t="s">
        <v>477</v>
      </c>
    </row>
    <row r="1278" spans="1:5" ht="101.5">
      <c r="A1278" s="2" t="s">
        <v>57</v>
      </c>
      <c r="B1278" s="2" t="s">
        <v>30</v>
      </c>
      <c r="C1278" s="2" t="s">
        <v>275</v>
      </c>
      <c r="D1278" s="2">
        <v>0</v>
      </c>
      <c r="E1278" s="2" t="s">
        <v>650</v>
      </c>
    </row>
    <row r="1279" spans="1:5" ht="87">
      <c r="A1279" s="2" t="s">
        <v>57</v>
      </c>
      <c r="B1279" s="2" t="s">
        <v>30</v>
      </c>
      <c r="C1279" s="2" t="s">
        <v>277</v>
      </c>
      <c r="D1279" s="2">
        <v>0</v>
      </c>
      <c r="E1279" s="2" t="s">
        <v>354</v>
      </c>
    </row>
    <row r="1280" spans="1:5" ht="145">
      <c r="A1280" s="2" t="s">
        <v>57</v>
      </c>
      <c r="B1280" s="2" t="s">
        <v>30</v>
      </c>
      <c r="C1280" s="2" t="s">
        <v>279</v>
      </c>
      <c r="D1280" s="2">
        <v>0</v>
      </c>
      <c r="E1280" s="2" t="s">
        <v>597</v>
      </c>
    </row>
    <row r="1281" spans="1:5" ht="174">
      <c r="A1281" s="2" t="s">
        <v>57</v>
      </c>
      <c r="B1281" s="2" t="s">
        <v>30</v>
      </c>
      <c r="C1281" s="2" t="s">
        <v>281</v>
      </c>
      <c r="D1281" s="2">
        <v>1</v>
      </c>
      <c r="E1281" s="2" t="s">
        <v>1389</v>
      </c>
    </row>
    <row r="1282" spans="1:5" ht="145">
      <c r="A1282" s="2" t="s">
        <v>57</v>
      </c>
      <c r="B1282" s="2" t="s">
        <v>30</v>
      </c>
      <c r="C1282" s="2" t="s">
        <v>283</v>
      </c>
      <c r="D1282" s="2">
        <v>0</v>
      </c>
      <c r="E1282" s="2" t="s">
        <v>1390</v>
      </c>
    </row>
    <row r="1283" spans="1:5" ht="116">
      <c r="A1283" s="2" t="s">
        <v>57</v>
      </c>
      <c r="B1283" s="2" t="s">
        <v>30</v>
      </c>
      <c r="C1283" s="2" t="s">
        <v>285</v>
      </c>
      <c r="D1283" s="2">
        <v>0</v>
      </c>
      <c r="E1283" s="2" t="s">
        <v>600</v>
      </c>
    </row>
    <row r="1284" spans="1:5" ht="101.5">
      <c r="A1284" s="2" t="s">
        <v>57</v>
      </c>
      <c r="B1284" s="2" t="s">
        <v>30</v>
      </c>
      <c r="C1284" s="2" t="s">
        <v>287</v>
      </c>
      <c r="D1284" s="2">
        <v>0</v>
      </c>
      <c r="E1284" s="2" t="s">
        <v>523</v>
      </c>
    </row>
    <row r="1285" spans="1:5" ht="174">
      <c r="A1285" s="2" t="s">
        <v>57</v>
      </c>
      <c r="B1285" s="2" t="s">
        <v>30</v>
      </c>
      <c r="C1285" s="2" t="s">
        <v>289</v>
      </c>
      <c r="D1285" s="2">
        <v>0</v>
      </c>
      <c r="E1285" s="2" t="s">
        <v>1391</v>
      </c>
    </row>
    <row r="1286" spans="1:5" ht="101.5">
      <c r="A1286" s="2" t="s">
        <v>57</v>
      </c>
      <c r="B1286" s="2" t="s">
        <v>30</v>
      </c>
      <c r="C1286" s="2" t="s">
        <v>291</v>
      </c>
      <c r="D1286" s="2">
        <v>0</v>
      </c>
      <c r="E1286" s="2" t="s">
        <v>361</v>
      </c>
    </row>
    <row r="1287" spans="1:5" ht="116">
      <c r="A1287" s="2" t="s">
        <v>57</v>
      </c>
      <c r="B1287" s="2" t="s">
        <v>30</v>
      </c>
      <c r="C1287" s="2" t="s">
        <v>293</v>
      </c>
      <c r="D1287" s="2">
        <v>0</v>
      </c>
      <c r="E1287" s="2" t="s">
        <v>482</v>
      </c>
    </row>
    <row r="1288" spans="1:5" ht="101.5">
      <c r="A1288" s="2" t="s">
        <v>57</v>
      </c>
      <c r="B1288" s="2" t="s">
        <v>30</v>
      </c>
      <c r="C1288" s="2" t="s">
        <v>602</v>
      </c>
      <c r="D1288" s="2">
        <v>0</v>
      </c>
      <c r="E1288" s="2" t="s">
        <v>655</v>
      </c>
    </row>
    <row r="1289" spans="1:5" ht="101.5">
      <c r="A1289" s="2" t="s">
        <v>57</v>
      </c>
      <c r="B1289" s="2" t="s">
        <v>30</v>
      </c>
      <c r="C1289" s="2" t="s">
        <v>544</v>
      </c>
      <c r="D1289" s="2">
        <v>0</v>
      </c>
      <c r="E1289" s="2" t="s">
        <v>604</v>
      </c>
    </row>
    <row r="1290" spans="1:5" ht="101.5">
      <c r="A1290" s="2" t="s">
        <v>57</v>
      </c>
      <c r="B1290" s="2" t="s">
        <v>30</v>
      </c>
      <c r="C1290" s="2" t="s">
        <v>545</v>
      </c>
      <c r="D1290" s="2">
        <v>0</v>
      </c>
      <c r="E1290" s="2" t="s">
        <v>935</v>
      </c>
    </row>
    <row r="1291" spans="1:5" ht="101.5">
      <c r="A1291" s="2" t="s">
        <v>57</v>
      </c>
      <c r="B1291" s="2" t="s">
        <v>30</v>
      </c>
      <c r="C1291" s="2" t="s">
        <v>547</v>
      </c>
      <c r="D1291" s="2">
        <v>0</v>
      </c>
      <c r="E1291" s="2" t="s">
        <v>936</v>
      </c>
    </row>
    <row r="1292" spans="1:5" ht="101.5">
      <c r="A1292" s="2" t="s">
        <v>57</v>
      </c>
      <c r="B1292" s="2" t="s">
        <v>30</v>
      </c>
      <c r="C1292" s="2" t="s">
        <v>549</v>
      </c>
      <c r="D1292" s="2">
        <v>0</v>
      </c>
      <c r="E1292" s="2" t="s">
        <v>550</v>
      </c>
    </row>
    <row r="1293" spans="1:5" ht="87">
      <c r="A1293" s="2" t="s">
        <v>57</v>
      </c>
      <c r="B1293" s="2" t="s">
        <v>30</v>
      </c>
      <c r="C1293" s="2" t="s">
        <v>551</v>
      </c>
      <c r="D1293" s="2">
        <v>0</v>
      </c>
      <c r="E1293" s="2" t="s">
        <v>608</v>
      </c>
    </row>
    <row r="1294" spans="1:5" ht="72.5">
      <c r="A1294" s="2" t="s">
        <v>57</v>
      </c>
      <c r="B1294" s="2" t="s">
        <v>30</v>
      </c>
      <c r="C1294" s="2" t="s">
        <v>552</v>
      </c>
      <c r="D1294" s="2">
        <v>0</v>
      </c>
      <c r="E1294" s="2" t="s">
        <v>536</v>
      </c>
    </row>
    <row r="1295" spans="1:5" ht="116">
      <c r="A1295" s="2" t="s">
        <v>57</v>
      </c>
      <c r="B1295" s="2" t="s">
        <v>30</v>
      </c>
      <c r="C1295" s="2" t="s">
        <v>609</v>
      </c>
      <c r="D1295" s="2">
        <v>0</v>
      </c>
      <c r="E1295" s="2" t="s">
        <v>1392</v>
      </c>
    </row>
    <row r="1296" spans="1:5" ht="145">
      <c r="A1296" s="2" t="s">
        <v>57</v>
      </c>
      <c r="B1296" s="2" t="s">
        <v>30</v>
      </c>
      <c r="C1296" s="2" t="s">
        <v>553</v>
      </c>
      <c r="D1296" s="2">
        <v>0</v>
      </c>
      <c r="E1296" s="2" t="s">
        <v>1393</v>
      </c>
    </row>
    <row r="1297" spans="1:5" ht="87">
      <c r="A1297" s="2" t="s">
        <v>57</v>
      </c>
      <c r="B1297" s="2" t="s">
        <v>30</v>
      </c>
      <c r="C1297" s="2" t="s">
        <v>612</v>
      </c>
      <c r="D1297" s="2">
        <v>0</v>
      </c>
      <c r="E1297" s="2" t="s">
        <v>613</v>
      </c>
    </row>
    <row r="1298" spans="1:5" ht="101.5">
      <c r="A1298" s="2" t="s">
        <v>57</v>
      </c>
      <c r="B1298" s="2" t="s">
        <v>30</v>
      </c>
      <c r="C1298" s="2" t="s">
        <v>554</v>
      </c>
      <c r="D1298" s="2">
        <v>0</v>
      </c>
      <c r="E1298" s="2" t="s">
        <v>938</v>
      </c>
    </row>
    <row r="1299" spans="1:5" ht="72.5">
      <c r="A1299" s="2" t="s">
        <v>57</v>
      </c>
      <c r="B1299" s="2" t="s">
        <v>30</v>
      </c>
      <c r="C1299" s="2" t="s">
        <v>615</v>
      </c>
      <c r="D1299" s="2">
        <v>0</v>
      </c>
      <c r="E1299" s="2" t="s">
        <v>616</v>
      </c>
    </row>
    <row r="1300" spans="1:5" ht="101.5">
      <c r="A1300" s="2" t="s">
        <v>57</v>
      </c>
      <c r="B1300" s="2" t="s">
        <v>30</v>
      </c>
      <c r="C1300" s="2" t="s">
        <v>556</v>
      </c>
      <c r="D1300" s="2">
        <v>0</v>
      </c>
      <c r="E1300" s="2" t="s">
        <v>939</v>
      </c>
    </row>
    <row r="1301" spans="1:5" ht="87">
      <c r="A1301" s="2" t="s">
        <v>57</v>
      </c>
      <c r="B1301" s="2" t="s">
        <v>30</v>
      </c>
      <c r="C1301" s="2" t="s">
        <v>618</v>
      </c>
      <c r="D1301" s="2">
        <v>0</v>
      </c>
      <c r="E1301" s="2" t="s">
        <v>619</v>
      </c>
    </row>
    <row r="1302" spans="1:5" ht="159.5">
      <c r="A1302" s="2" t="s">
        <v>57</v>
      </c>
      <c r="B1302" s="2" t="s">
        <v>30</v>
      </c>
      <c r="C1302" s="2" t="s">
        <v>557</v>
      </c>
      <c r="D1302" s="2">
        <v>0</v>
      </c>
      <c r="E1302" s="2" t="s">
        <v>1394</v>
      </c>
    </row>
    <row r="1303" spans="1:5" ht="130.5">
      <c r="A1303" s="2" t="s">
        <v>57</v>
      </c>
      <c r="B1303" s="2" t="s">
        <v>30</v>
      </c>
      <c r="C1303" s="2" t="s">
        <v>621</v>
      </c>
      <c r="D1303" s="2">
        <v>0</v>
      </c>
      <c r="E1303" s="2" t="s">
        <v>1311</v>
      </c>
    </row>
    <row r="1304" spans="1:5" ht="145">
      <c r="A1304" s="2" t="s">
        <v>57</v>
      </c>
      <c r="B1304" s="2" t="s">
        <v>30</v>
      </c>
      <c r="C1304" s="2" t="s">
        <v>558</v>
      </c>
      <c r="D1304" s="2">
        <v>0</v>
      </c>
      <c r="E1304" s="2" t="s">
        <v>941</v>
      </c>
    </row>
    <row r="1305" spans="1:5" ht="130.5">
      <c r="A1305" s="2" t="s">
        <v>57</v>
      </c>
      <c r="B1305" s="2" t="s">
        <v>30</v>
      </c>
      <c r="C1305" s="2" t="s">
        <v>624</v>
      </c>
      <c r="D1305" s="2">
        <v>0</v>
      </c>
      <c r="E1305" s="2" t="s">
        <v>1395</v>
      </c>
    </row>
    <row r="1306" spans="1:5" ht="101.5">
      <c r="A1306" s="2" t="s">
        <v>57</v>
      </c>
      <c r="B1306" s="2" t="s">
        <v>30</v>
      </c>
      <c r="C1306" s="2" t="s">
        <v>560</v>
      </c>
      <c r="D1306" s="2">
        <v>0</v>
      </c>
      <c r="E1306" s="2" t="s">
        <v>626</v>
      </c>
    </row>
    <row r="1307" spans="1:5" ht="116">
      <c r="A1307" s="2" t="s">
        <v>57</v>
      </c>
      <c r="B1307" s="2" t="s">
        <v>30</v>
      </c>
      <c r="C1307" s="2" t="s">
        <v>627</v>
      </c>
      <c r="D1307" s="2">
        <v>0</v>
      </c>
      <c r="E1307" s="2" t="s">
        <v>1396</v>
      </c>
    </row>
    <row r="1308" spans="1:5" ht="145">
      <c r="A1308" s="2" t="s">
        <v>57</v>
      </c>
      <c r="B1308" s="2" t="s">
        <v>30</v>
      </c>
      <c r="C1308" s="2" t="s">
        <v>561</v>
      </c>
      <c r="D1308" s="2">
        <v>0</v>
      </c>
      <c r="E1308" s="2" t="s">
        <v>1397</v>
      </c>
    </row>
    <row r="1309" spans="1:5" ht="29">
      <c r="A1309" s="2" t="s">
        <v>57</v>
      </c>
      <c r="B1309" s="2" t="s">
        <v>30</v>
      </c>
      <c r="C1309" s="2" t="s">
        <v>315</v>
      </c>
      <c r="E1309" s="2" t="s">
        <v>1398</v>
      </c>
    </row>
    <row r="1310" spans="1:5" ht="29">
      <c r="A1310" s="2" t="s">
        <v>57</v>
      </c>
      <c r="B1310" s="2" t="s">
        <v>30</v>
      </c>
      <c r="C1310" s="2" t="s">
        <v>323</v>
      </c>
      <c r="D1310" s="2">
        <v>0.31</v>
      </c>
      <c r="E1310" s="2" t="s">
        <v>1399</v>
      </c>
    </row>
    <row r="1311" spans="1:5" ht="72.5">
      <c r="A1311" s="2" t="s">
        <v>57</v>
      </c>
      <c r="B1311" s="2" t="s">
        <v>30</v>
      </c>
      <c r="C1311" s="2" t="s">
        <v>325</v>
      </c>
      <c r="D1311" s="2">
        <v>0</v>
      </c>
      <c r="E1311" s="2" t="s">
        <v>575</v>
      </c>
    </row>
    <row r="1312" spans="1:5" ht="203">
      <c r="A1312" s="2" t="s">
        <v>57</v>
      </c>
      <c r="B1312" s="2" t="s">
        <v>30</v>
      </c>
      <c r="C1312" s="2" t="s">
        <v>327</v>
      </c>
      <c r="D1312" s="2">
        <v>0</v>
      </c>
      <c r="E1312" s="2" t="s">
        <v>1400</v>
      </c>
    </row>
    <row r="1313" spans="1:5" ht="203">
      <c r="A1313" s="2" t="s">
        <v>58</v>
      </c>
      <c r="B1313" s="2" t="s">
        <v>23</v>
      </c>
      <c r="C1313" s="2" t="s">
        <v>235</v>
      </c>
      <c r="D1313" s="2">
        <v>1</v>
      </c>
      <c r="E1313" s="2" t="s">
        <v>1401</v>
      </c>
    </row>
    <row r="1314" spans="1:5" ht="304.5">
      <c r="A1314" s="2" t="s">
        <v>58</v>
      </c>
      <c r="B1314" s="2" t="s">
        <v>23</v>
      </c>
      <c r="C1314" s="2" t="s">
        <v>237</v>
      </c>
      <c r="D1314" s="2">
        <v>0.5</v>
      </c>
      <c r="E1314" s="2" t="s">
        <v>1402</v>
      </c>
    </row>
    <row r="1315" spans="1:5" ht="203">
      <c r="A1315" s="2" t="s">
        <v>58</v>
      </c>
      <c r="B1315" s="2" t="s">
        <v>23</v>
      </c>
      <c r="C1315" s="2" t="s">
        <v>331</v>
      </c>
      <c r="D1315" s="2">
        <v>0</v>
      </c>
      <c r="E1315" s="2" t="s">
        <v>1403</v>
      </c>
    </row>
    <row r="1316" spans="1:5" ht="232">
      <c r="A1316" s="2" t="s">
        <v>58</v>
      </c>
      <c r="B1316" s="2" t="s">
        <v>23</v>
      </c>
      <c r="C1316" s="2" t="s">
        <v>333</v>
      </c>
      <c r="D1316" s="2">
        <v>0</v>
      </c>
      <c r="E1316" s="2" t="s">
        <v>1404</v>
      </c>
    </row>
    <row r="1317" spans="1:5" ht="116">
      <c r="A1317" s="2" t="s">
        <v>58</v>
      </c>
      <c r="B1317" s="2" t="s">
        <v>23</v>
      </c>
      <c r="C1317" s="2" t="s">
        <v>241</v>
      </c>
      <c r="D1317" s="2">
        <v>0</v>
      </c>
      <c r="E1317" s="2" t="s">
        <v>1405</v>
      </c>
    </row>
    <row r="1318" spans="1:5" ht="130.5">
      <c r="A1318" s="2" t="s">
        <v>58</v>
      </c>
      <c r="B1318" s="2" t="s">
        <v>23</v>
      </c>
      <c r="C1318" s="2" t="s">
        <v>243</v>
      </c>
      <c r="D1318" s="2">
        <v>0</v>
      </c>
      <c r="E1318" s="2" t="s">
        <v>1406</v>
      </c>
    </row>
    <row r="1319" spans="1:5" ht="72.5">
      <c r="A1319" s="2" t="s">
        <v>58</v>
      </c>
      <c r="B1319" s="2" t="s">
        <v>23</v>
      </c>
      <c r="C1319" s="2" t="s">
        <v>245</v>
      </c>
      <c r="D1319" s="2">
        <v>0</v>
      </c>
      <c r="E1319" s="2" t="s">
        <v>464</v>
      </c>
    </row>
    <row r="1320" spans="1:5" ht="116">
      <c r="A1320" s="2" t="s">
        <v>58</v>
      </c>
      <c r="B1320" s="2" t="s">
        <v>23</v>
      </c>
      <c r="C1320" s="2" t="s">
        <v>247</v>
      </c>
      <c r="D1320" s="2">
        <v>0</v>
      </c>
      <c r="E1320" s="2" t="s">
        <v>1407</v>
      </c>
    </row>
    <row r="1321" spans="1:5" ht="87">
      <c r="A1321" s="2" t="s">
        <v>58</v>
      </c>
      <c r="B1321" s="2" t="s">
        <v>23</v>
      </c>
      <c r="C1321" s="2" t="s">
        <v>249</v>
      </c>
      <c r="D1321" s="2">
        <v>0</v>
      </c>
      <c r="E1321" s="2" t="s">
        <v>466</v>
      </c>
    </row>
    <row r="1322" spans="1:5" ht="87">
      <c r="A1322" s="2" t="s">
        <v>58</v>
      </c>
      <c r="B1322" s="2" t="s">
        <v>23</v>
      </c>
      <c r="C1322" s="2" t="s">
        <v>251</v>
      </c>
      <c r="D1322" s="2">
        <v>0</v>
      </c>
      <c r="E1322" s="2" t="s">
        <v>467</v>
      </c>
    </row>
    <row r="1323" spans="1:5" ht="101.5">
      <c r="A1323" s="2" t="s">
        <v>58</v>
      </c>
      <c r="B1323" s="2" t="s">
        <v>23</v>
      </c>
      <c r="C1323" s="2" t="s">
        <v>253</v>
      </c>
      <c r="D1323" s="2">
        <v>0</v>
      </c>
      <c r="E1323" s="2" t="s">
        <v>1408</v>
      </c>
    </row>
    <row r="1324" spans="1:5" ht="87">
      <c r="A1324" s="2" t="s">
        <v>58</v>
      </c>
      <c r="B1324" s="2" t="s">
        <v>23</v>
      </c>
      <c r="C1324" s="2" t="s">
        <v>255</v>
      </c>
      <c r="D1324" s="2">
        <v>0</v>
      </c>
      <c r="E1324" s="2" t="s">
        <v>469</v>
      </c>
    </row>
    <row r="1325" spans="1:5" ht="72.5">
      <c r="A1325" s="2" t="s">
        <v>58</v>
      </c>
      <c r="B1325" s="2" t="s">
        <v>23</v>
      </c>
      <c r="C1325" s="2" t="s">
        <v>257</v>
      </c>
      <c r="D1325" s="2">
        <v>0</v>
      </c>
      <c r="E1325" s="2" t="s">
        <v>344</v>
      </c>
    </row>
    <row r="1326" spans="1:5" ht="174">
      <c r="A1326" s="2" t="s">
        <v>58</v>
      </c>
      <c r="B1326" s="2" t="s">
        <v>23</v>
      </c>
      <c r="C1326" s="2" t="s">
        <v>259</v>
      </c>
      <c r="D1326" s="2">
        <v>0</v>
      </c>
      <c r="E1326" s="2" t="s">
        <v>1409</v>
      </c>
    </row>
    <row r="1327" spans="1:5" ht="203">
      <c r="A1327" s="2" t="s">
        <v>58</v>
      </c>
      <c r="B1327" s="2" t="s">
        <v>23</v>
      </c>
      <c r="C1327" s="2" t="s">
        <v>261</v>
      </c>
      <c r="D1327" s="2">
        <v>0</v>
      </c>
      <c r="E1327" s="2" t="s">
        <v>1410</v>
      </c>
    </row>
    <row r="1328" spans="1:5" ht="145">
      <c r="A1328" s="2" t="s">
        <v>58</v>
      </c>
      <c r="B1328" s="2" t="s">
        <v>23</v>
      </c>
      <c r="C1328" s="2" t="s">
        <v>263</v>
      </c>
      <c r="D1328" s="2">
        <v>0</v>
      </c>
      <c r="E1328" s="2" t="s">
        <v>1411</v>
      </c>
    </row>
    <row r="1329" spans="1:5" ht="188.5">
      <c r="A1329" s="2" t="s">
        <v>58</v>
      </c>
      <c r="B1329" s="2" t="s">
        <v>23</v>
      </c>
      <c r="C1329" s="2" t="s">
        <v>265</v>
      </c>
      <c r="D1329" s="2">
        <v>0</v>
      </c>
      <c r="E1329" s="2" t="s">
        <v>1412</v>
      </c>
    </row>
    <row r="1330" spans="1:5" ht="101.5">
      <c r="A1330" s="2" t="s">
        <v>58</v>
      </c>
      <c r="B1330" s="2" t="s">
        <v>23</v>
      </c>
      <c r="C1330" s="2" t="s">
        <v>267</v>
      </c>
      <c r="D1330" s="2">
        <v>0</v>
      </c>
      <c r="E1330" s="2" t="s">
        <v>474</v>
      </c>
    </row>
    <row r="1331" spans="1:5" ht="116">
      <c r="A1331" s="2" t="s">
        <v>58</v>
      </c>
      <c r="B1331" s="2" t="s">
        <v>23</v>
      </c>
      <c r="C1331" s="2" t="s">
        <v>269</v>
      </c>
      <c r="D1331" s="2">
        <v>0</v>
      </c>
      <c r="E1331" s="2" t="s">
        <v>475</v>
      </c>
    </row>
    <row r="1332" spans="1:5" ht="145">
      <c r="A1332" s="2" t="s">
        <v>58</v>
      </c>
      <c r="B1332" s="2" t="s">
        <v>23</v>
      </c>
      <c r="C1332" s="2" t="s">
        <v>271</v>
      </c>
      <c r="D1332" s="2">
        <v>0</v>
      </c>
      <c r="E1332" s="2" t="s">
        <v>1366</v>
      </c>
    </row>
    <row r="1333" spans="1:5" ht="87">
      <c r="A1333" s="2" t="s">
        <v>58</v>
      </c>
      <c r="B1333" s="2" t="s">
        <v>23</v>
      </c>
      <c r="C1333" s="2" t="s">
        <v>273</v>
      </c>
      <c r="D1333" s="2">
        <v>0</v>
      </c>
      <c r="E1333" s="2" t="s">
        <v>477</v>
      </c>
    </row>
    <row r="1334" spans="1:5" ht="130.5">
      <c r="A1334" s="2" t="s">
        <v>58</v>
      </c>
      <c r="B1334" s="2" t="s">
        <v>23</v>
      </c>
      <c r="C1334" s="2" t="s">
        <v>275</v>
      </c>
      <c r="D1334" s="2">
        <v>0</v>
      </c>
      <c r="E1334" s="2" t="s">
        <v>1413</v>
      </c>
    </row>
    <row r="1335" spans="1:5" ht="87">
      <c r="A1335" s="2" t="s">
        <v>58</v>
      </c>
      <c r="B1335" s="2" t="s">
        <v>23</v>
      </c>
      <c r="C1335" s="2" t="s">
        <v>277</v>
      </c>
      <c r="D1335" s="2">
        <v>0</v>
      </c>
      <c r="E1335" s="2" t="s">
        <v>354</v>
      </c>
    </row>
    <row r="1336" spans="1:5" ht="145">
      <c r="A1336" s="2" t="s">
        <v>58</v>
      </c>
      <c r="B1336" s="2" t="s">
        <v>23</v>
      </c>
      <c r="C1336" s="2" t="s">
        <v>279</v>
      </c>
      <c r="D1336" s="2">
        <v>0</v>
      </c>
      <c r="E1336" s="2" t="s">
        <v>440</v>
      </c>
    </row>
    <row r="1337" spans="1:5" ht="145">
      <c r="A1337" s="2" t="s">
        <v>58</v>
      </c>
      <c r="B1337" s="2" t="s">
        <v>23</v>
      </c>
      <c r="C1337" s="2" t="s">
        <v>281</v>
      </c>
      <c r="D1337" s="2">
        <v>1</v>
      </c>
      <c r="E1337" s="2" t="s">
        <v>1414</v>
      </c>
    </row>
    <row r="1338" spans="1:5" ht="101.5">
      <c r="A1338" s="2" t="s">
        <v>58</v>
      </c>
      <c r="B1338" s="2" t="s">
        <v>23</v>
      </c>
      <c r="C1338" s="2" t="s">
        <v>283</v>
      </c>
      <c r="D1338" s="2">
        <v>0</v>
      </c>
      <c r="E1338" s="2" t="s">
        <v>1415</v>
      </c>
    </row>
    <row r="1339" spans="1:5" ht="116">
      <c r="A1339" s="2" t="s">
        <v>58</v>
      </c>
      <c r="B1339" s="2" t="s">
        <v>23</v>
      </c>
      <c r="C1339" s="2" t="s">
        <v>285</v>
      </c>
      <c r="D1339" s="2">
        <v>0</v>
      </c>
      <c r="E1339" s="2" t="s">
        <v>443</v>
      </c>
    </row>
    <row r="1340" spans="1:5" ht="87">
      <c r="A1340" s="2" t="s">
        <v>58</v>
      </c>
      <c r="B1340" s="2" t="s">
        <v>23</v>
      </c>
      <c r="C1340" s="2" t="s">
        <v>287</v>
      </c>
      <c r="D1340" s="2">
        <v>0</v>
      </c>
      <c r="E1340" s="2" t="s">
        <v>359</v>
      </c>
    </row>
    <row r="1341" spans="1:5" ht="116">
      <c r="A1341" s="2" t="s">
        <v>58</v>
      </c>
      <c r="B1341" s="2" t="s">
        <v>23</v>
      </c>
      <c r="C1341" s="2" t="s">
        <v>289</v>
      </c>
      <c r="D1341" s="2">
        <v>0.5</v>
      </c>
      <c r="E1341" s="2" t="s">
        <v>1416</v>
      </c>
    </row>
    <row r="1342" spans="1:5" ht="101.5">
      <c r="A1342" s="2" t="s">
        <v>58</v>
      </c>
      <c r="B1342" s="2" t="s">
        <v>23</v>
      </c>
      <c r="C1342" s="2" t="s">
        <v>291</v>
      </c>
      <c r="D1342" s="2">
        <v>0</v>
      </c>
      <c r="E1342" s="2" t="s">
        <v>361</v>
      </c>
    </row>
    <row r="1343" spans="1:5" ht="116">
      <c r="A1343" s="2" t="s">
        <v>58</v>
      </c>
      <c r="B1343" s="2" t="s">
        <v>23</v>
      </c>
      <c r="C1343" s="2" t="s">
        <v>293</v>
      </c>
      <c r="D1343" s="2">
        <v>0</v>
      </c>
      <c r="E1343" s="2" t="s">
        <v>482</v>
      </c>
    </row>
    <row r="1344" spans="1:5" ht="145">
      <c r="A1344" s="2" t="s">
        <v>58</v>
      </c>
      <c r="B1344" s="2" t="s">
        <v>23</v>
      </c>
      <c r="C1344" s="2" t="s">
        <v>365</v>
      </c>
      <c r="D1344" s="2">
        <v>0</v>
      </c>
      <c r="E1344" s="2" t="s">
        <v>1417</v>
      </c>
    </row>
    <row r="1345" spans="1:5" ht="101.5">
      <c r="A1345" s="2" t="s">
        <v>58</v>
      </c>
      <c r="B1345" s="2" t="s">
        <v>23</v>
      </c>
      <c r="C1345" s="2" t="s">
        <v>369</v>
      </c>
      <c r="D1345" s="2">
        <v>0</v>
      </c>
      <c r="E1345" s="2" t="s">
        <v>484</v>
      </c>
    </row>
    <row r="1346" spans="1:5" ht="87">
      <c r="A1346" s="2" t="s">
        <v>58</v>
      </c>
      <c r="B1346" s="2" t="s">
        <v>23</v>
      </c>
      <c r="C1346" s="2" t="s">
        <v>371</v>
      </c>
      <c r="D1346" s="2">
        <v>0</v>
      </c>
      <c r="E1346" s="2" t="s">
        <v>449</v>
      </c>
    </row>
    <row r="1347" spans="1:5" ht="72.5">
      <c r="A1347" s="2" t="s">
        <v>58</v>
      </c>
      <c r="B1347" s="2" t="s">
        <v>23</v>
      </c>
      <c r="C1347" s="2" t="s">
        <v>373</v>
      </c>
      <c r="D1347" s="2">
        <v>0</v>
      </c>
      <c r="E1347" s="2" t="s">
        <v>485</v>
      </c>
    </row>
    <row r="1348" spans="1:5" ht="159.5">
      <c r="A1348" s="2" t="s">
        <v>58</v>
      </c>
      <c r="B1348" s="2" t="s">
        <v>23</v>
      </c>
      <c r="C1348" s="2" t="s">
        <v>377</v>
      </c>
      <c r="D1348" s="2">
        <v>0</v>
      </c>
      <c r="E1348" s="2" t="s">
        <v>1418</v>
      </c>
    </row>
    <row r="1349" spans="1:5" ht="101.5">
      <c r="A1349" s="2" t="s">
        <v>58</v>
      </c>
      <c r="B1349" s="2" t="s">
        <v>23</v>
      </c>
      <c r="C1349" s="2" t="s">
        <v>381</v>
      </c>
      <c r="D1349" s="2">
        <v>0</v>
      </c>
      <c r="E1349" s="2" t="s">
        <v>487</v>
      </c>
    </row>
    <row r="1350" spans="1:5" ht="101.5">
      <c r="A1350" s="2" t="s">
        <v>58</v>
      </c>
      <c r="B1350" s="2" t="s">
        <v>23</v>
      </c>
      <c r="C1350" s="2" t="s">
        <v>385</v>
      </c>
      <c r="D1350" s="2">
        <v>0</v>
      </c>
      <c r="E1350" s="2" t="s">
        <v>453</v>
      </c>
    </row>
    <row r="1351" spans="1:5" ht="145">
      <c r="A1351" s="2" t="s">
        <v>58</v>
      </c>
      <c r="B1351" s="2" t="s">
        <v>23</v>
      </c>
      <c r="C1351" s="2" t="s">
        <v>389</v>
      </c>
      <c r="D1351" s="2">
        <v>1</v>
      </c>
      <c r="E1351" s="2" t="s">
        <v>1419</v>
      </c>
    </row>
    <row r="1352" spans="1:5" ht="159.5">
      <c r="A1352" s="2" t="s">
        <v>58</v>
      </c>
      <c r="B1352" s="2" t="s">
        <v>23</v>
      </c>
      <c r="C1352" s="2" t="s">
        <v>393</v>
      </c>
      <c r="D1352" s="2">
        <v>0.5</v>
      </c>
      <c r="E1352" s="2" t="s">
        <v>1420</v>
      </c>
    </row>
    <row r="1353" spans="1:5" ht="101.5">
      <c r="A1353" s="2" t="s">
        <v>58</v>
      </c>
      <c r="B1353" s="2" t="s">
        <v>23</v>
      </c>
      <c r="C1353" s="2" t="s">
        <v>397</v>
      </c>
      <c r="D1353" s="2">
        <v>0</v>
      </c>
      <c r="E1353" s="2" t="s">
        <v>398</v>
      </c>
    </row>
    <row r="1354" spans="1:5" ht="101.5">
      <c r="A1354" s="2" t="s">
        <v>58</v>
      </c>
      <c r="B1354" s="2" t="s">
        <v>23</v>
      </c>
      <c r="C1354" s="2" t="s">
        <v>401</v>
      </c>
      <c r="D1354" s="2">
        <v>0</v>
      </c>
      <c r="E1354" s="2" t="s">
        <v>402</v>
      </c>
    </row>
    <row r="1355" spans="1:5" ht="29">
      <c r="A1355" s="2" t="s">
        <v>58</v>
      </c>
      <c r="B1355" s="2" t="s">
        <v>23</v>
      </c>
      <c r="C1355" s="2" t="s">
        <v>315</v>
      </c>
      <c r="E1355" s="2" t="s">
        <v>1421</v>
      </c>
    </row>
    <row r="1356" spans="1:5" ht="29">
      <c r="A1356" s="2" t="s">
        <v>58</v>
      </c>
      <c r="B1356" s="2" t="s">
        <v>23</v>
      </c>
      <c r="C1356" s="2" t="s">
        <v>323</v>
      </c>
      <c r="D1356" s="2">
        <v>0.56999999999999995</v>
      </c>
      <c r="E1356" s="2" t="s">
        <v>1422</v>
      </c>
    </row>
    <row r="1357" spans="1:5" ht="72.5">
      <c r="A1357" s="2" t="s">
        <v>58</v>
      </c>
      <c r="B1357" s="2" t="s">
        <v>23</v>
      </c>
      <c r="C1357" s="2" t="s">
        <v>325</v>
      </c>
      <c r="D1357" s="2">
        <v>2</v>
      </c>
      <c r="E1357" s="2" t="s">
        <v>1423</v>
      </c>
    </row>
    <row r="1358" spans="1:5" ht="174">
      <c r="A1358" s="2" t="s">
        <v>58</v>
      </c>
      <c r="B1358" s="2" t="s">
        <v>23</v>
      </c>
      <c r="C1358" s="2" t="s">
        <v>327</v>
      </c>
      <c r="D1358" s="2">
        <v>0</v>
      </c>
      <c r="E1358" s="2" t="s">
        <v>1424</v>
      </c>
    </row>
    <row r="1359" spans="1:5" ht="188.5">
      <c r="A1359" s="2" t="s">
        <v>59</v>
      </c>
      <c r="B1359" s="2" t="s">
        <v>17</v>
      </c>
      <c r="C1359" s="2" t="s">
        <v>235</v>
      </c>
      <c r="D1359" s="2">
        <v>2</v>
      </c>
      <c r="E1359" s="2" t="s">
        <v>1425</v>
      </c>
    </row>
    <row r="1360" spans="1:5" ht="409.5">
      <c r="A1360" s="2" t="s">
        <v>59</v>
      </c>
      <c r="B1360" s="2" t="s">
        <v>17</v>
      </c>
      <c r="C1360" s="2" t="s">
        <v>237</v>
      </c>
      <c r="D1360" s="2">
        <v>2</v>
      </c>
      <c r="E1360" s="2" t="s">
        <v>1426</v>
      </c>
    </row>
    <row r="1361" spans="1:5" ht="391.5">
      <c r="A1361" s="2" t="s">
        <v>59</v>
      </c>
      <c r="B1361" s="2" t="s">
        <v>17</v>
      </c>
      <c r="C1361" s="2" t="s">
        <v>239</v>
      </c>
      <c r="D1361" s="2">
        <v>2</v>
      </c>
      <c r="E1361" s="2" t="s">
        <v>1427</v>
      </c>
    </row>
    <row r="1362" spans="1:5" ht="203">
      <c r="A1362" s="2" t="s">
        <v>59</v>
      </c>
      <c r="B1362" s="2" t="s">
        <v>17</v>
      </c>
      <c r="C1362" s="2" t="s">
        <v>241</v>
      </c>
      <c r="D1362" s="2">
        <v>2</v>
      </c>
      <c r="E1362" s="2" t="s">
        <v>1428</v>
      </c>
    </row>
    <row r="1363" spans="1:5" ht="261">
      <c r="A1363" s="2" t="s">
        <v>59</v>
      </c>
      <c r="B1363" s="2" t="s">
        <v>17</v>
      </c>
      <c r="C1363" s="2" t="s">
        <v>243</v>
      </c>
      <c r="D1363" s="2">
        <v>2</v>
      </c>
      <c r="E1363" s="2" t="s">
        <v>1429</v>
      </c>
    </row>
    <row r="1364" spans="1:5" ht="72.5">
      <c r="A1364" s="2" t="s">
        <v>59</v>
      </c>
      <c r="B1364" s="2" t="s">
        <v>17</v>
      </c>
      <c r="C1364" s="2" t="s">
        <v>245</v>
      </c>
      <c r="D1364" s="2">
        <v>0</v>
      </c>
      <c r="E1364" s="2" t="s">
        <v>832</v>
      </c>
    </row>
    <row r="1365" spans="1:5" ht="275.5">
      <c r="A1365" s="2" t="s">
        <v>59</v>
      </c>
      <c r="B1365" s="2" t="s">
        <v>17</v>
      </c>
      <c r="C1365" s="2" t="s">
        <v>247</v>
      </c>
      <c r="D1365" s="2">
        <v>0.5</v>
      </c>
      <c r="E1365" s="2" t="s">
        <v>1430</v>
      </c>
    </row>
    <row r="1366" spans="1:5" ht="87">
      <c r="A1366" s="2" t="s">
        <v>59</v>
      </c>
      <c r="B1366" s="2" t="s">
        <v>17</v>
      </c>
      <c r="C1366" s="2" t="s">
        <v>249</v>
      </c>
      <c r="D1366" s="2">
        <v>0</v>
      </c>
      <c r="E1366" s="2" t="s">
        <v>466</v>
      </c>
    </row>
    <row r="1367" spans="1:5" ht="87">
      <c r="A1367" s="2" t="s">
        <v>59</v>
      </c>
      <c r="B1367" s="2" t="s">
        <v>17</v>
      </c>
      <c r="C1367" s="2" t="s">
        <v>251</v>
      </c>
      <c r="D1367" s="2">
        <v>0</v>
      </c>
      <c r="E1367" s="2" t="s">
        <v>833</v>
      </c>
    </row>
    <row r="1368" spans="1:5" ht="246.5">
      <c r="A1368" s="2" t="s">
        <v>59</v>
      </c>
      <c r="B1368" s="2" t="s">
        <v>17</v>
      </c>
      <c r="C1368" s="2" t="s">
        <v>253</v>
      </c>
      <c r="D1368" s="2">
        <v>1.5</v>
      </c>
      <c r="E1368" s="2" t="s">
        <v>1431</v>
      </c>
    </row>
    <row r="1369" spans="1:5" ht="145">
      <c r="A1369" s="2" t="s">
        <v>59</v>
      </c>
      <c r="B1369" s="2" t="s">
        <v>17</v>
      </c>
      <c r="C1369" s="2" t="s">
        <v>255</v>
      </c>
      <c r="D1369" s="2">
        <v>0</v>
      </c>
      <c r="E1369" s="2" t="s">
        <v>1432</v>
      </c>
    </row>
    <row r="1370" spans="1:5" ht="232">
      <c r="A1370" s="2" t="s">
        <v>59</v>
      </c>
      <c r="B1370" s="2" t="s">
        <v>17</v>
      </c>
      <c r="C1370" s="2" t="s">
        <v>257</v>
      </c>
      <c r="D1370" s="2">
        <v>2</v>
      </c>
      <c r="E1370" s="2" t="s">
        <v>1433</v>
      </c>
    </row>
    <row r="1371" spans="1:5" ht="217.5">
      <c r="A1371" s="2" t="s">
        <v>59</v>
      </c>
      <c r="B1371" s="2" t="s">
        <v>17</v>
      </c>
      <c r="C1371" s="2" t="s">
        <v>259</v>
      </c>
      <c r="D1371" s="2">
        <v>0</v>
      </c>
      <c r="E1371" s="2" t="s">
        <v>1434</v>
      </c>
    </row>
    <row r="1372" spans="1:5" ht="304.5">
      <c r="A1372" s="2" t="s">
        <v>59</v>
      </c>
      <c r="B1372" s="2" t="s">
        <v>17</v>
      </c>
      <c r="C1372" s="2" t="s">
        <v>261</v>
      </c>
      <c r="D1372" s="2">
        <v>0.5</v>
      </c>
      <c r="E1372" s="2" t="s">
        <v>1435</v>
      </c>
    </row>
    <row r="1373" spans="1:5" ht="232">
      <c r="A1373" s="2" t="s">
        <v>59</v>
      </c>
      <c r="B1373" s="2" t="s">
        <v>17</v>
      </c>
      <c r="C1373" s="2" t="s">
        <v>263</v>
      </c>
      <c r="D1373" s="2">
        <v>2</v>
      </c>
      <c r="E1373" s="2" t="s">
        <v>1436</v>
      </c>
    </row>
    <row r="1374" spans="1:5" ht="409.5">
      <c r="A1374" s="2" t="s">
        <v>59</v>
      </c>
      <c r="B1374" s="2" t="s">
        <v>17</v>
      </c>
      <c r="C1374" s="2" t="s">
        <v>265</v>
      </c>
      <c r="D1374" s="2">
        <v>1.5</v>
      </c>
      <c r="E1374" s="2" t="s">
        <v>1437</v>
      </c>
    </row>
    <row r="1375" spans="1:5" ht="409.5">
      <c r="A1375" s="2" t="s">
        <v>59</v>
      </c>
      <c r="B1375" s="2" t="s">
        <v>17</v>
      </c>
      <c r="C1375" s="2" t="s">
        <v>267</v>
      </c>
      <c r="D1375" s="2">
        <v>2</v>
      </c>
      <c r="E1375" s="2" t="s">
        <v>1438</v>
      </c>
    </row>
    <row r="1376" spans="1:5" ht="217.5">
      <c r="A1376" s="2" t="s">
        <v>59</v>
      </c>
      <c r="B1376" s="2" t="s">
        <v>17</v>
      </c>
      <c r="C1376" s="2" t="s">
        <v>269</v>
      </c>
      <c r="D1376" s="2">
        <v>0</v>
      </c>
      <c r="E1376" s="2" t="s">
        <v>1439</v>
      </c>
    </row>
    <row r="1377" spans="1:5" ht="377">
      <c r="A1377" s="2" t="s">
        <v>59</v>
      </c>
      <c r="B1377" s="2" t="s">
        <v>17</v>
      </c>
      <c r="C1377" s="2" t="s">
        <v>271</v>
      </c>
      <c r="D1377" s="2">
        <v>1.5</v>
      </c>
      <c r="E1377" s="2" t="s">
        <v>1440</v>
      </c>
    </row>
    <row r="1378" spans="1:5" ht="275.5">
      <c r="A1378" s="2" t="s">
        <v>59</v>
      </c>
      <c r="B1378" s="2" t="s">
        <v>17</v>
      </c>
      <c r="C1378" s="2" t="s">
        <v>273</v>
      </c>
      <c r="D1378" s="2">
        <v>2</v>
      </c>
      <c r="E1378" s="2" t="s">
        <v>1441</v>
      </c>
    </row>
    <row r="1379" spans="1:5" ht="409.5">
      <c r="A1379" s="2" t="s">
        <v>59</v>
      </c>
      <c r="B1379" s="2" t="s">
        <v>17</v>
      </c>
      <c r="C1379" s="2" t="s">
        <v>275</v>
      </c>
      <c r="D1379" s="2">
        <v>1</v>
      </c>
      <c r="E1379" s="2" t="s">
        <v>1442</v>
      </c>
    </row>
    <row r="1380" spans="1:5" ht="145">
      <c r="A1380" s="2" t="s">
        <v>59</v>
      </c>
      <c r="B1380" s="2" t="s">
        <v>17</v>
      </c>
      <c r="C1380" s="2" t="s">
        <v>277</v>
      </c>
      <c r="D1380" s="2">
        <v>0</v>
      </c>
      <c r="E1380" s="2" t="s">
        <v>1443</v>
      </c>
    </row>
    <row r="1381" spans="1:5" ht="217.5">
      <c r="A1381" s="2" t="s">
        <v>59</v>
      </c>
      <c r="B1381" s="2" t="s">
        <v>17</v>
      </c>
      <c r="C1381" s="2" t="s">
        <v>279</v>
      </c>
      <c r="D1381" s="2">
        <v>0.5</v>
      </c>
      <c r="E1381" s="2" t="s">
        <v>1444</v>
      </c>
    </row>
    <row r="1382" spans="1:5" ht="304.5">
      <c r="A1382" s="2" t="s">
        <v>59</v>
      </c>
      <c r="B1382" s="2" t="s">
        <v>17</v>
      </c>
      <c r="C1382" s="2" t="s">
        <v>281</v>
      </c>
      <c r="D1382" s="2">
        <v>1.5</v>
      </c>
      <c r="E1382" s="2" t="s">
        <v>1445</v>
      </c>
    </row>
    <row r="1383" spans="1:5" ht="159.5">
      <c r="A1383" s="2" t="s">
        <v>59</v>
      </c>
      <c r="B1383" s="2" t="s">
        <v>17</v>
      </c>
      <c r="C1383" s="2" t="s">
        <v>283</v>
      </c>
      <c r="D1383" s="2">
        <v>0</v>
      </c>
      <c r="E1383" s="2" t="s">
        <v>1446</v>
      </c>
    </row>
    <row r="1384" spans="1:5" ht="159.5">
      <c r="A1384" s="2" t="s">
        <v>59</v>
      </c>
      <c r="B1384" s="2" t="s">
        <v>17</v>
      </c>
      <c r="C1384" s="2" t="s">
        <v>285</v>
      </c>
      <c r="D1384" s="2">
        <v>0</v>
      </c>
      <c r="E1384" s="2" t="s">
        <v>1447</v>
      </c>
    </row>
    <row r="1385" spans="1:5" ht="130.5">
      <c r="A1385" s="2" t="s">
        <v>59</v>
      </c>
      <c r="B1385" s="2" t="s">
        <v>17</v>
      </c>
      <c r="C1385" s="2" t="s">
        <v>287</v>
      </c>
      <c r="D1385" s="2">
        <v>0</v>
      </c>
      <c r="E1385" s="2" t="s">
        <v>1448</v>
      </c>
    </row>
    <row r="1386" spans="1:5" ht="261">
      <c r="A1386" s="2" t="s">
        <v>59</v>
      </c>
      <c r="B1386" s="2" t="s">
        <v>17</v>
      </c>
      <c r="C1386" s="2" t="s">
        <v>289</v>
      </c>
      <c r="D1386" s="2">
        <v>1.5</v>
      </c>
      <c r="E1386" s="2" t="s">
        <v>1449</v>
      </c>
    </row>
    <row r="1387" spans="1:5" ht="101.5">
      <c r="A1387" s="2" t="s">
        <v>59</v>
      </c>
      <c r="B1387" s="2" t="s">
        <v>17</v>
      </c>
      <c r="C1387" s="2" t="s">
        <v>291</v>
      </c>
      <c r="D1387" s="2">
        <v>0</v>
      </c>
      <c r="E1387" s="2" t="s">
        <v>361</v>
      </c>
    </row>
    <row r="1388" spans="1:5" ht="188.5">
      <c r="A1388" s="2" t="s">
        <v>59</v>
      </c>
      <c r="B1388" s="2" t="s">
        <v>17</v>
      </c>
      <c r="C1388" s="2" t="s">
        <v>293</v>
      </c>
      <c r="D1388" s="2">
        <v>1</v>
      </c>
      <c r="E1388" s="2" t="s">
        <v>1450</v>
      </c>
    </row>
    <row r="1389" spans="1:5" ht="333.5">
      <c r="A1389" s="2" t="s">
        <v>59</v>
      </c>
      <c r="B1389" s="2" t="s">
        <v>17</v>
      </c>
      <c r="C1389" s="2" t="s">
        <v>295</v>
      </c>
      <c r="D1389" s="2">
        <v>1</v>
      </c>
      <c r="E1389" s="2" t="s">
        <v>1451</v>
      </c>
    </row>
    <row r="1390" spans="1:5" ht="145">
      <c r="A1390" s="2" t="s">
        <v>59</v>
      </c>
      <c r="B1390" s="2" t="s">
        <v>17</v>
      </c>
      <c r="C1390" s="2" t="s">
        <v>297</v>
      </c>
      <c r="D1390" s="2">
        <v>0</v>
      </c>
      <c r="E1390" s="2" t="s">
        <v>1452</v>
      </c>
    </row>
    <row r="1391" spans="1:5" ht="101.5">
      <c r="A1391" s="2" t="s">
        <v>59</v>
      </c>
      <c r="B1391" s="2" t="s">
        <v>17</v>
      </c>
      <c r="C1391" s="2" t="s">
        <v>299</v>
      </c>
      <c r="D1391" s="2">
        <v>0</v>
      </c>
      <c r="E1391" s="2" t="s">
        <v>1453</v>
      </c>
    </row>
    <row r="1392" spans="1:5" ht="159.5">
      <c r="A1392" s="2" t="s">
        <v>59</v>
      </c>
      <c r="B1392" s="2" t="s">
        <v>17</v>
      </c>
      <c r="C1392" s="2" t="s">
        <v>301</v>
      </c>
      <c r="D1392" s="2">
        <v>0</v>
      </c>
      <c r="E1392" s="2" t="s">
        <v>1454</v>
      </c>
    </row>
    <row r="1393" spans="1:5" ht="290">
      <c r="A1393" s="2" t="s">
        <v>59</v>
      </c>
      <c r="B1393" s="2" t="s">
        <v>17</v>
      </c>
      <c r="C1393" s="2" t="s">
        <v>303</v>
      </c>
      <c r="D1393" s="2">
        <v>1.5</v>
      </c>
      <c r="E1393" s="2" t="s">
        <v>1455</v>
      </c>
    </row>
    <row r="1394" spans="1:5" ht="261">
      <c r="A1394" s="2" t="s">
        <v>59</v>
      </c>
      <c r="B1394" s="2" t="s">
        <v>17</v>
      </c>
      <c r="C1394" s="2" t="s">
        <v>305</v>
      </c>
      <c r="D1394" s="2">
        <v>1.5</v>
      </c>
      <c r="E1394" s="2" t="s">
        <v>1456</v>
      </c>
    </row>
    <row r="1395" spans="1:5" ht="188.5">
      <c r="A1395" s="2" t="s">
        <v>59</v>
      </c>
      <c r="B1395" s="2" t="s">
        <v>17</v>
      </c>
      <c r="C1395" s="2" t="s">
        <v>307</v>
      </c>
      <c r="D1395" s="2">
        <v>1</v>
      </c>
      <c r="E1395" s="2" t="s">
        <v>1457</v>
      </c>
    </row>
    <row r="1396" spans="1:5" ht="130.5">
      <c r="A1396" s="2" t="s">
        <v>59</v>
      </c>
      <c r="B1396" s="2" t="s">
        <v>17</v>
      </c>
      <c r="C1396" s="2" t="s">
        <v>309</v>
      </c>
      <c r="D1396" s="2">
        <v>0</v>
      </c>
      <c r="E1396" s="2" t="s">
        <v>1458</v>
      </c>
    </row>
    <row r="1397" spans="1:5" ht="101.5">
      <c r="A1397" s="2" t="s">
        <v>59</v>
      </c>
      <c r="B1397" s="2" t="s">
        <v>17</v>
      </c>
      <c r="C1397" s="2" t="s">
        <v>311</v>
      </c>
      <c r="D1397" s="2">
        <v>0</v>
      </c>
      <c r="E1397" s="2" t="s">
        <v>626</v>
      </c>
    </row>
    <row r="1398" spans="1:5" ht="174">
      <c r="A1398" s="2" t="s">
        <v>59</v>
      </c>
      <c r="B1398" s="2" t="s">
        <v>17</v>
      </c>
      <c r="C1398" s="2" t="s">
        <v>313</v>
      </c>
      <c r="D1398" s="2">
        <v>1</v>
      </c>
      <c r="E1398" s="2" t="s">
        <v>1459</v>
      </c>
    </row>
    <row r="1399" spans="1:5" ht="130.5">
      <c r="A1399" s="2" t="s">
        <v>59</v>
      </c>
      <c r="B1399" s="2" t="s">
        <v>17</v>
      </c>
      <c r="C1399" s="2" t="s">
        <v>315</v>
      </c>
      <c r="E1399" s="2" t="s">
        <v>1460</v>
      </c>
    </row>
    <row r="1400" spans="1:5" ht="87">
      <c r="A1400" s="2" t="s">
        <v>59</v>
      </c>
      <c r="B1400" s="2" t="s">
        <v>17</v>
      </c>
      <c r="C1400" s="2" t="s">
        <v>317</v>
      </c>
      <c r="D1400" s="2">
        <v>0</v>
      </c>
      <c r="E1400" s="2" t="s">
        <v>1461</v>
      </c>
    </row>
    <row r="1401" spans="1:5" ht="275.5">
      <c r="A1401" s="2" t="s">
        <v>59</v>
      </c>
      <c r="B1401" s="2" t="s">
        <v>17</v>
      </c>
      <c r="C1401" s="2" t="s">
        <v>319</v>
      </c>
      <c r="D1401" s="2">
        <v>2</v>
      </c>
      <c r="E1401" s="2" t="s">
        <v>1462</v>
      </c>
    </row>
    <row r="1402" spans="1:5" ht="203">
      <c r="A1402" s="2" t="s">
        <v>59</v>
      </c>
      <c r="B1402" s="2" t="s">
        <v>17</v>
      </c>
      <c r="C1402" s="2" t="s">
        <v>321</v>
      </c>
      <c r="D1402" s="2">
        <v>2</v>
      </c>
      <c r="E1402" s="2" t="s">
        <v>1463</v>
      </c>
    </row>
    <row r="1403" spans="1:5" ht="29">
      <c r="A1403" s="2" t="s">
        <v>59</v>
      </c>
      <c r="B1403" s="2" t="s">
        <v>17</v>
      </c>
      <c r="C1403" s="2" t="s">
        <v>323</v>
      </c>
      <c r="D1403" s="2">
        <v>2.4</v>
      </c>
      <c r="E1403" s="2" t="s">
        <v>1464</v>
      </c>
    </row>
    <row r="1404" spans="1:5" ht="72.5">
      <c r="A1404" s="2" t="s">
        <v>59</v>
      </c>
      <c r="B1404" s="2" t="s">
        <v>17</v>
      </c>
      <c r="C1404" s="2" t="s">
        <v>325</v>
      </c>
      <c r="D1404" s="2">
        <v>0</v>
      </c>
      <c r="E1404" s="2" t="s">
        <v>575</v>
      </c>
    </row>
    <row r="1405" spans="1:5" ht="174">
      <c r="A1405" s="2" t="s">
        <v>59</v>
      </c>
      <c r="B1405" s="2" t="s">
        <v>17</v>
      </c>
      <c r="C1405" s="2" t="s">
        <v>327</v>
      </c>
      <c r="D1405" s="2">
        <v>0</v>
      </c>
      <c r="E1405" s="2" t="s">
        <v>1465</v>
      </c>
    </row>
    <row r="1406" spans="1:5" ht="116">
      <c r="A1406" s="2" t="s">
        <v>60</v>
      </c>
      <c r="B1406" s="2" t="s">
        <v>33</v>
      </c>
      <c r="C1406" s="2" t="s">
        <v>235</v>
      </c>
      <c r="D1406" s="2">
        <v>1</v>
      </c>
      <c r="E1406" s="2" t="s">
        <v>1466</v>
      </c>
    </row>
    <row r="1407" spans="1:5" ht="362.5">
      <c r="A1407" s="2" t="s">
        <v>60</v>
      </c>
      <c r="B1407" s="2" t="s">
        <v>33</v>
      </c>
      <c r="C1407" s="2" t="s">
        <v>237</v>
      </c>
      <c r="D1407" s="2">
        <v>2</v>
      </c>
      <c r="E1407" s="2" t="s">
        <v>1467</v>
      </c>
    </row>
    <row r="1408" spans="1:5" ht="362.5">
      <c r="A1408" s="2" t="s">
        <v>60</v>
      </c>
      <c r="B1408" s="2" t="s">
        <v>33</v>
      </c>
      <c r="C1408" s="2" t="s">
        <v>679</v>
      </c>
      <c r="D1408" s="2">
        <v>0</v>
      </c>
      <c r="E1408" s="2" t="s">
        <v>1468</v>
      </c>
    </row>
    <row r="1409" spans="1:5" ht="290">
      <c r="A1409" s="2" t="s">
        <v>60</v>
      </c>
      <c r="B1409" s="2" t="s">
        <v>33</v>
      </c>
      <c r="C1409" s="2" t="s">
        <v>241</v>
      </c>
      <c r="D1409" s="2">
        <v>1</v>
      </c>
      <c r="E1409" s="2" t="s">
        <v>1469</v>
      </c>
    </row>
    <row r="1410" spans="1:5" ht="101.5">
      <c r="A1410" s="2" t="s">
        <v>60</v>
      </c>
      <c r="B1410" s="2" t="s">
        <v>33</v>
      </c>
      <c r="C1410" s="2" t="s">
        <v>243</v>
      </c>
      <c r="D1410" s="2">
        <v>0</v>
      </c>
      <c r="E1410" s="2" t="s">
        <v>797</v>
      </c>
    </row>
    <row r="1411" spans="1:5" ht="72.5">
      <c r="A1411" s="2" t="s">
        <v>60</v>
      </c>
      <c r="B1411" s="2" t="s">
        <v>33</v>
      </c>
      <c r="C1411" s="2" t="s">
        <v>245</v>
      </c>
      <c r="D1411" s="2">
        <v>0</v>
      </c>
      <c r="E1411" s="2" t="s">
        <v>798</v>
      </c>
    </row>
    <row r="1412" spans="1:5" ht="188.5">
      <c r="A1412" s="2" t="s">
        <v>60</v>
      </c>
      <c r="B1412" s="2" t="s">
        <v>33</v>
      </c>
      <c r="C1412" s="2" t="s">
        <v>247</v>
      </c>
      <c r="D1412" s="2">
        <v>0.5</v>
      </c>
      <c r="E1412" s="2" t="s">
        <v>1470</v>
      </c>
    </row>
    <row r="1413" spans="1:5" ht="159.5">
      <c r="A1413" s="2" t="s">
        <v>60</v>
      </c>
      <c r="B1413" s="2" t="s">
        <v>33</v>
      </c>
      <c r="C1413" s="2" t="s">
        <v>249</v>
      </c>
      <c r="D1413" s="2">
        <v>0</v>
      </c>
      <c r="E1413" s="2" t="s">
        <v>1471</v>
      </c>
    </row>
    <row r="1414" spans="1:5" ht="87">
      <c r="A1414" s="2" t="s">
        <v>60</v>
      </c>
      <c r="B1414" s="2" t="s">
        <v>33</v>
      </c>
      <c r="C1414" s="2" t="s">
        <v>251</v>
      </c>
      <c r="D1414" s="2">
        <v>0</v>
      </c>
      <c r="E1414" s="2" t="s">
        <v>799</v>
      </c>
    </row>
    <row r="1415" spans="1:5" ht="145">
      <c r="A1415" s="2" t="s">
        <v>60</v>
      </c>
      <c r="B1415" s="2" t="s">
        <v>33</v>
      </c>
      <c r="C1415" s="2" t="s">
        <v>253</v>
      </c>
      <c r="D1415" s="2">
        <v>1</v>
      </c>
      <c r="E1415" s="2" t="s">
        <v>1472</v>
      </c>
    </row>
    <row r="1416" spans="1:5" ht="87">
      <c r="A1416" s="2" t="s">
        <v>60</v>
      </c>
      <c r="B1416" s="2" t="s">
        <v>33</v>
      </c>
      <c r="C1416" s="2" t="s">
        <v>255</v>
      </c>
      <c r="D1416" s="2">
        <v>0</v>
      </c>
      <c r="E1416" s="2" t="s">
        <v>801</v>
      </c>
    </row>
    <row r="1417" spans="1:5" ht="72.5">
      <c r="A1417" s="2" t="s">
        <v>60</v>
      </c>
      <c r="B1417" s="2" t="s">
        <v>33</v>
      </c>
      <c r="C1417" s="2" t="s">
        <v>257</v>
      </c>
      <c r="D1417" s="2">
        <v>0</v>
      </c>
      <c r="E1417" s="2" t="s">
        <v>344</v>
      </c>
    </row>
    <row r="1418" spans="1:5" ht="203">
      <c r="A1418" s="2" t="s">
        <v>60</v>
      </c>
      <c r="B1418" s="2" t="s">
        <v>33</v>
      </c>
      <c r="C1418" s="2" t="s">
        <v>259</v>
      </c>
      <c r="D1418" s="2">
        <v>0</v>
      </c>
      <c r="E1418" s="2" t="s">
        <v>1473</v>
      </c>
    </row>
    <row r="1419" spans="1:5" ht="290">
      <c r="A1419" s="2" t="s">
        <v>60</v>
      </c>
      <c r="B1419" s="2" t="s">
        <v>33</v>
      </c>
      <c r="C1419" s="2" t="s">
        <v>261</v>
      </c>
      <c r="D1419" s="2">
        <v>1</v>
      </c>
      <c r="E1419" s="2" t="s">
        <v>1474</v>
      </c>
    </row>
    <row r="1420" spans="1:5" ht="174">
      <c r="A1420" s="2" t="s">
        <v>60</v>
      </c>
      <c r="B1420" s="2" t="s">
        <v>33</v>
      </c>
      <c r="C1420" s="2" t="s">
        <v>263</v>
      </c>
      <c r="D1420" s="2">
        <v>0</v>
      </c>
      <c r="E1420" s="2" t="s">
        <v>1475</v>
      </c>
    </row>
    <row r="1421" spans="1:5" ht="145">
      <c r="A1421" s="2" t="s">
        <v>60</v>
      </c>
      <c r="B1421" s="2" t="s">
        <v>33</v>
      </c>
      <c r="C1421" s="2" t="s">
        <v>265</v>
      </c>
      <c r="D1421" s="2">
        <v>0</v>
      </c>
      <c r="E1421" s="2" t="s">
        <v>1476</v>
      </c>
    </row>
    <row r="1422" spans="1:5" ht="101.5">
      <c r="A1422" s="2" t="s">
        <v>60</v>
      </c>
      <c r="B1422" s="2" t="s">
        <v>33</v>
      </c>
      <c r="C1422" s="2" t="s">
        <v>267</v>
      </c>
      <c r="D1422" s="2">
        <v>0</v>
      </c>
      <c r="E1422" s="2" t="s">
        <v>1477</v>
      </c>
    </row>
    <row r="1423" spans="1:5" ht="130.5">
      <c r="A1423" s="2" t="s">
        <v>60</v>
      </c>
      <c r="B1423" s="2" t="s">
        <v>33</v>
      </c>
      <c r="C1423" s="2" t="s">
        <v>269</v>
      </c>
      <c r="D1423" s="2">
        <v>0</v>
      </c>
      <c r="E1423" s="2" t="s">
        <v>1478</v>
      </c>
    </row>
    <row r="1424" spans="1:5" ht="246.5">
      <c r="A1424" s="2" t="s">
        <v>60</v>
      </c>
      <c r="B1424" s="2" t="s">
        <v>33</v>
      </c>
      <c r="C1424" s="2" t="s">
        <v>271</v>
      </c>
      <c r="D1424" s="2">
        <v>0</v>
      </c>
      <c r="E1424" s="2" t="s">
        <v>1479</v>
      </c>
    </row>
    <row r="1425" spans="1:5" ht="87">
      <c r="A1425" s="2" t="s">
        <v>60</v>
      </c>
      <c r="B1425" s="2" t="s">
        <v>33</v>
      </c>
      <c r="C1425" s="2" t="s">
        <v>273</v>
      </c>
      <c r="D1425" s="2">
        <v>0</v>
      </c>
      <c r="E1425" s="2" t="s">
        <v>477</v>
      </c>
    </row>
    <row r="1426" spans="1:5" ht="101.5">
      <c r="A1426" s="2" t="s">
        <v>60</v>
      </c>
      <c r="B1426" s="2" t="s">
        <v>33</v>
      </c>
      <c r="C1426" s="2" t="s">
        <v>275</v>
      </c>
      <c r="D1426" s="2">
        <v>0</v>
      </c>
      <c r="E1426" s="2" t="s">
        <v>809</v>
      </c>
    </row>
    <row r="1427" spans="1:5" ht="87">
      <c r="A1427" s="2" t="s">
        <v>60</v>
      </c>
      <c r="B1427" s="2" t="s">
        <v>33</v>
      </c>
      <c r="C1427" s="2" t="s">
        <v>277</v>
      </c>
      <c r="D1427" s="2">
        <v>0</v>
      </c>
      <c r="E1427" s="2" t="s">
        <v>354</v>
      </c>
    </row>
    <row r="1428" spans="1:5" ht="145">
      <c r="A1428" s="2" t="s">
        <v>60</v>
      </c>
      <c r="B1428" s="2" t="s">
        <v>33</v>
      </c>
      <c r="C1428" s="2" t="s">
        <v>279</v>
      </c>
      <c r="D1428" s="2">
        <v>0</v>
      </c>
      <c r="E1428" s="2" t="s">
        <v>810</v>
      </c>
    </row>
    <row r="1429" spans="1:5" ht="174">
      <c r="A1429" s="2" t="s">
        <v>60</v>
      </c>
      <c r="B1429" s="2" t="s">
        <v>33</v>
      </c>
      <c r="C1429" s="2" t="s">
        <v>281</v>
      </c>
      <c r="D1429" s="2">
        <v>1</v>
      </c>
      <c r="E1429" s="2" t="s">
        <v>1480</v>
      </c>
    </row>
    <row r="1430" spans="1:5" ht="188.5">
      <c r="A1430" s="2" t="s">
        <v>60</v>
      </c>
      <c r="B1430" s="2" t="s">
        <v>33</v>
      </c>
      <c r="C1430" s="2" t="s">
        <v>283</v>
      </c>
      <c r="D1430" s="2">
        <v>0</v>
      </c>
      <c r="E1430" s="2" t="s">
        <v>1481</v>
      </c>
    </row>
    <row r="1431" spans="1:5" ht="116">
      <c r="A1431" s="2" t="s">
        <v>60</v>
      </c>
      <c r="B1431" s="2" t="s">
        <v>33</v>
      </c>
      <c r="C1431" s="2" t="s">
        <v>285</v>
      </c>
      <c r="D1431" s="2">
        <v>0</v>
      </c>
      <c r="E1431" s="2" t="s">
        <v>813</v>
      </c>
    </row>
    <row r="1432" spans="1:5" ht="145">
      <c r="A1432" s="2" t="s">
        <v>60</v>
      </c>
      <c r="B1432" s="2" t="s">
        <v>33</v>
      </c>
      <c r="C1432" s="2" t="s">
        <v>287</v>
      </c>
      <c r="D1432" s="2">
        <v>0</v>
      </c>
      <c r="E1432" s="2" t="s">
        <v>1482</v>
      </c>
    </row>
    <row r="1433" spans="1:5" ht="232">
      <c r="A1433" s="2" t="s">
        <v>60</v>
      </c>
      <c r="B1433" s="2" t="s">
        <v>33</v>
      </c>
      <c r="C1433" s="2" t="s">
        <v>289</v>
      </c>
      <c r="D1433" s="2">
        <v>0.5</v>
      </c>
      <c r="E1433" s="2" t="s">
        <v>1483</v>
      </c>
    </row>
    <row r="1434" spans="1:5" ht="101.5">
      <c r="A1434" s="2" t="s">
        <v>60</v>
      </c>
      <c r="B1434" s="2" t="s">
        <v>33</v>
      </c>
      <c r="C1434" s="2" t="s">
        <v>291</v>
      </c>
      <c r="D1434" s="2">
        <v>0</v>
      </c>
      <c r="E1434" s="2" t="s">
        <v>361</v>
      </c>
    </row>
    <row r="1435" spans="1:5" ht="116">
      <c r="A1435" s="2" t="s">
        <v>60</v>
      </c>
      <c r="B1435" s="2" t="s">
        <v>33</v>
      </c>
      <c r="C1435" s="2" t="s">
        <v>293</v>
      </c>
      <c r="D1435" s="2">
        <v>0</v>
      </c>
      <c r="E1435" s="2" t="s">
        <v>482</v>
      </c>
    </row>
    <row r="1436" spans="1:5" ht="101.5">
      <c r="A1436" s="2" t="s">
        <v>60</v>
      </c>
      <c r="B1436" s="2" t="s">
        <v>33</v>
      </c>
      <c r="C1436" s="2" t="s">
        <v>708</v>
      </c>
      <c r="D1436" s="2">
        <v>0</v>
      </c>
      <c r="E1436" s="2" t="s">
        <v>1345</v>
      </c>
    </row>
    <row r="1437" spans="1:5" ht="174">
      <c r="A1437" s="2" t="s">
        <v>60</v>
      </c>
      <c r="B1437" s="2" t="s">
        <v>33</v>
      </c>
      <c r="C1437" s="2" t="s">
        <v>710</v>
      </c>
      <c r="D1437" s="2">
        <v>0.5</v>
      </c>
      <c r="E1437" s="2" t="s">
        <v>1484</v>
      </c>
    </row>
    <row r="1438" spans="1:5" ht="87">
      <c r="A1438" s="2" t="s">
        <v>60</v>
      </c>
      <c r="B1438" s="2" t="s">
        <v>33</v>
      </c>
      <c r="C1438" s="2" t="s">
        <v>712</v>
      </c>
      <c r="D1438" s="2">
        <v>0</v>
      </c>
      <c r="E1438" s="2" t="s">
        <v>619</v>
      </c>
    </row>
    <row r="1439" spans="1:5" ht="188.5">
      <c r="A1439" s="2" t="s">
        <v>60</v>
      </c>
      <c r="B1439" s="2" t="s">
        <v>33</v>
      </c>
      <c r="C1439" s="2" t="s">
        <v>714</v>
      </c>
      <c r="D1439" s="2">
        <v>1</v>
      </c>
      <c r="E1439" s="2" t="s">
        <v>1485</v>
      </c>
    </row>
    <row r="1440" spans="1:5" ht="232">
      <c r="A1440" s="2" t="s">
        <v>60</v>
      </c>
      <c r="B1440" s="2" t="s">
        <v>33</v>
      </c>
      <c r="C1440" s="2" t="s">
        <v>716</v>
      </c>
      <c r="D1440" s="2">
        <v>1</v>
      </c>
      <c r="E1440" s="2" t="s">
        <v>1486</v>
      </c>
    </row>
    <row r="1441" spans="1:5" ht="116">
      <c r="A1441" s="2" t="s">
        <v>60</v>
      </c>
      <c r="B1441" s="2" t="s">
        <v>33</v>
      </c>
      <c r="C1441" s="2" t="s">
        <v>718</v>
      </c>
      <c r="D1441" s="2">
        <v>0</v>
      </c>
      <c r="E1441" s="2" t="s">
        <v>820</v>
      </c>
    </row>
    <row r="1442" spans="1:5" ht="116">
      <c r="A1442" s="2" t="s">
        <v>60</v>
      </c>
      <c r="B1442" s="2" t="s">
        <v>33</v>
      </c>
      <c r="C1442" s="2" t="s">
        <v>720</v>
      </c>
      <c r="D1442" s="2">
        <v>0</v>
      </c>
      <c r="E1442" s="2" t="s">
        <v>821</v>
      </c>
    </row>
    <row r="1443" spans="1:5" ht="116">
      <c r="A1443" s="2" t="s">
        <v>60</v>
      </c>
      <c r="B1443" s="2" t="s">
        <v>33</v>
      </c>
      <c r="C1443" s="2" t="s">
        <v>722</v>
      </c>
      <c r="D1443" s="2">
        <v>0</v>
      </c>
      <c r="E1443" s="2" t="s">
        <v>1487</v>
      </c>
    </row>
    <row r="1444" spans="1:5" ht="29">
      <c r="A1444" s="2" t="s">
        <v>60</v>
      </c>
      <c r="B1444" s="2" t="s">
        <v>33</v>
      </c>
      <c r="C1444" s="2" t="s">
        <v>315</v>
      </c>
      <c r="E1444" s="2" t="s">
        <v>1488</v>
      </c>
    </row>
    <row r="1445" spans="1:5" ht="29">
      <c r="A1445" s="2" t="s">
        <v>60</v>
      </c>
      <c r="B1445" s="2" t="s">
        <v>33</v>
      </c>
      <c r="C1445" s="2" t="s">
        <v>323</v>
      </c>
      <c r="D1445" s="2">
        <v>1.1599999999999999</v>
      </c>
      <c r="E1445" s="2" t="s">
        <v>1489</v>
      </c>
    </row>
    <row r="1446" spans="1:5" ht="87">
      <c r="A1446" s="2" t="s">
        <v>60</v>
      </c>
      <c r="B1446" s="2" t="s">
        <v>33</v>
      </c>
      <c r="C1446" s="2" t="s">
        <v>325</v>
      </c>
      <c r="D1446" s="2">
        <v>2</v>
      </c>
      <c r="E1446" s="2" t="s">
        <v>1490</v>
      </c>
    </row>
    <row r="1447" spans="1:5" ht="203">
      <c r="A1447" s="2" t="s">
        <v>60</v>
      </c>
      <c r="B1447" s="2" t="s">
        <v>33</v>
      </c>
      <c r="C1447" s="2" t="s">
        <v>327</v>
      </c>
      <c r="D1447" s="2">
        <v>0</v>
      </c>
      <c r="E1447" s="2" t="s">
        <v>1491</v>
      </c>
    </row>
    <row r="1448" spans="1:5" ht="159.5">
      <c r="A1448" s="2" t="s">
        <v>61</v>
      </c>
      <c r="B1448" s="2" t="s">
        <v>30</v>
      </c>
      <c r="C1448" s="2" t="s">
        <v>235</v>
      </c>
      <c r="D1448" s="2">
        <v>2</v>
      </c>
      <c r="E1448" s="2" t="s">
        <v>1492</v>
      </c>
    </row>
    <row r="1449" spans="1:5" ht="409.5">
      <c r="A1449" s="2" t="s">
        <v>61</v>
      </c>
      <c r="B1449" s="2" t="s">
        <v>30</v>
      </c>
      <c r="C1449" s="2" t="s">
        <v>237</v>
      </c>
      <c r="D1449" s="2">
        <v>0.5</v>
      </c>
      <c r="E1449" s="2" t="s">
        <v>1493</v>
      </c>
    </row>
    <row r="1450" spans="1:5" ht="275.5">
      <c r="A1450" s="2" t="s">
        <v>61</v>
      </c>
      <c r="B1450" s="2" t="s">
        <v>30</v>
      </c>
      <c r="C1450" s="2" t="s">
        <v>498</v>
      </c>
      <c r="D1450" s="2">
        <v>0</v>
      </c>
      <c r="E1450" s="2" t="s">
        <v>1494</v>
      </c>
    </row>
    <row r="1451" spans="1:5" ht="217.5">
      <c r="A1451" s="2" t="s">
        <v>61</v>
      </c>
      <c r="B1451" s="2" t="s">
        <v>30</v>
      </c>
      <c r="C1451" s="2" t="s">
        <v>500</v>
      </c>
      <c r="D1451" s="2">
        <v>0</v>
      </c>
      <c r="E1451" s="2" t="s">
        <v>1495</v>
      </c>
    </row>
    <row r="1452" spans="1:5" ht="246.5">
      <c r="A1452" s="2" t="s">
        <v>61</v>
      </c>
      <c r="B1452" s="2" t="s">
        <v>30</v>
      </c>
      <c r="C1452" s="2" t="s">
        <v>241</v>
      </c>
      <c r="D1452" s="2">
        <v>2</v>
      </c>
      <c r="E1452" s="2" t="s">
        <v>1496</v>
      </c>
    </row>
    <row r="1453" spans="1:5" ht="101.5">
      <c r="A1453" s="2" t="s">
        <v>61</v>
      </c>
      <c r="B1453" s="2" t="s">
        <v>30</v>
      </c>
      <c r="C1453" s="2" t="s">
        <v>243</v>
      </c>
      <c r="D1453" s="2">
        <v>0</v>
      </c>
      <c r="E1453" s="2" t="s">
        <v>1497</v>
      </c>
    </row>
    <row r="1454" spans="1:5" ht="101.5">
      <c r="A1454" s="2" t="s">
        <v>61</v>
      </c>
      <c r="B1454" s="2" t="s">
        <v>30</v>
      </c>
      <c r="C1454" s="2" t="s">
        <v>245</v>
      </c>
      <c r="D1454" s="2">
        <v>0</v>
      </c>
      <c r="E1454" s="2" t="s">
        <v>1498</v>
      </c>
    </row>
    <row r="1455" spans="1:5" ht="232">
      <c r="A1455" s="2" t="s">
        <v>61</v>
      </c>
      <c r="B1455" s="2" t="s">
        <v>30</v>
      </c>
      <c r="C1455" s="2" t="s">
        <v>247</v>
      </c>
      <c r="D1455" s="2">
        <v>0.5</v>
      </c>
      <c r="E1455" s="2" t="s">
        <v>1499</v>
      </c>
    </row>
    <row r="1456" spans="1:5" ht="159.5">
      <c r="A1456" s="2" t="s">
        <v>61</v>
      </c>
      <c r="B1456" s="2" t="s">
        <v>30</v>
      </c>
      <c r="C1456" s="2" t="s">
        <v>249</v>
      </c>
      <c r="D1456" s="2">
        <v>0</v>
      </c>
      <c r="E1456" s="2" t="s">
        <v>1500</v>
      </c>
    </row>
    <row r="1457" spans="1:5" ht="159.5">
      <c r="A1457" s="2" t="s">
        <v>61</v>
      </c>
      <c r="B1457" s="2" t="s">
        <v>30</v>
      </c>
      <c r="C1457" s="2" t="s">
        <v>251</v>
      </c>
      <c r="D1457" s="2">
        <v>0</v>
      </c>
      <c r="E1457" s="2" t="s">
        <v>1501</v>
      </c>
    </row>
    <row r="1458" spans="1:5" ht="304.5">
      <c r="A1458" s="2" t="s">
        <v>61</v>
      </c>
      <c r="B1458" s="2" t="s">
        <v>30</v>
      </c>
      <c r="C1458" s="2" t="s">
        <v>253</v>
      </c>
      <c r="D1458" s="2">
        <v>0.5</v>
      </c>
      <c r="E1458" s="2" t="s">
        <v>1502</v>
      </c>
    </row>
    <row r="1459" spans="1:5" ht="145">
      <c r="A1459" s="2" t="s">
        <v>61</v>
      </c>
      <c r="B1459" s="2" t="s">
        <v>30</v>
      </c>
      <c r="C1459" s="2" t="s">
        <v>255</v>
      </c>
      <c r="D1459" s="2">
        <v>0</v>
      </c>
      <c r="E1459" s="2" t="s">
        <v>1503</v>
      </c>
    </row>
    <row r="1460" spans="1:5" ht="145">
      <c r="A1460" s="2" t="s">
        <v>61</v>
      </c>
      <c r="B1460" s="2" t="s">
        <v>30</v>
      </c>
      <c r="C1460" s="2" t="s">
        <v>257</v>
      </c>
      <c r="D1460" s="2">
        <v>0</v>
      </c>
      <c r="E1460" s="2" t="s">
        <v>1504</v>
      </c>
    </row>
    <row r="1461" spans="1:5" ht="333.5">
      <c r="A1461" s="2" t="s">
        <v>61</v>
      </c>
      <c r="B1461" s="2" t="s">
        <v>30</v>
      </c>
      <c r="C1461" s="2" t="s">
        <v>259</v>
      </c>
      <c r="D1461" s="2">
        <v>0</v>
      </c>
      <c r="E1461" s="2" t="s">
        <v>1505</v>
      </c>
    </row>
    <row r="1462" spans="1:5" ht="232">
      <c r="A1462" s="2" t="s">
        <v>61</v>
      </c>
      <c r="B1462" s="2" t="s">
        <v>30</v>
      </c>
      <c r="C1462" s="2" t="s">
        <v>261</v>
      </c>
      <c r="D1462" s="2">
        <v>0.5</v>
      </c>
      <c r="E1462" s="2" t="s">
        <v>1506</v>
      </c>
    </row>
    <row r="1463" spans="1:5" ht="348">
      <c r="A1463" s="2" t="s">
        <v>61</v>
      </c>
      <c r="B1463" s="2" t="s">
        <v>30</v>
      </c>
      <c r="C1463" s="2" t="s">
        <v>263</v>
      </c>
      <c r="D1463" s="2">
        <v>0</v>
      </c>
      <c r="E1463" s="2" t="s">
        <v>1507</v>
      </c>
    </row>
    <row r="1464" spans="1:5" ht="409.5">
      <c r="A1464" s="2" t="s">
        <v>61</v>
      </c>
      <c r="B1464" s="2" t="s">
        <v>30</v>
      </c>
      <c r="C1464" s="2" t="s">
        <v>265</v>
      </c>
      <c r="D1464" s="2">
        <v>0.5</v>
      </c>
      <c r="E1464" s="2" t="s">
        <v>1508</v>
      </c>
    </row>
    <row r="1465" spans="1:5" ht="246.5">
      <c r="A1465" s="2" t="s">
        <v>61</v>
      </c>
      <c r="B1465" s="2" t="s">
        <v>30</v>
      </c>
      <c r="C1465" s="2" t="s">
        <v>267</v>
      </c>
      <c r="D1465" s="2">
        <v>1.5</v>
      </c>
      <c r="E1465" s="2" t="s">
        <v>1509</v>
      </c>
    </row>
    <row r="1466" spans="1:5" ht="409.5">
      <c r="A1466" s="2" t="s">
        <v>61</v>
      </c>
      <c r="B1466" s="2" t="s">
        <v>30</v>
      </c>
      <c r="C1466" s="2" t="s">
        <v>269</v>
      </c>
      <c r="D1466" s="2">
        <v>0.5</v>
      </c>
      <c r="E1466" s="2" t="s">
        <v>1510</v>
      </c>
    </row>
    <row r="1467" spans="1:5" ht="290">
      <c r="A1467" s="2" t="s">
        <v>61</v>
      </c>
      <c r="B1467" s="2" t="s">
        <v>30</v>
      </c>
      <c r="C1467" s="2" t="s">
        <v>271</v>
      </c>
      <c r="D1467" s="2">
        <v>0</v>
      </c>
      <c r="E1467" s="2" t="s">
        <v>1511</v>
      </c>
    </row>
    <row r="1468" spans="1:5" ht="174">
      <c r="A1468" s="2" t="s">
        <v>61</v>
      </c>
      <c r="B1468" s="2" t="s">
        <v>30</v>
      </c>
      <c r="C1468" s="2" t="s">
        <v>273</v>
      </c>
      <c r="D1468" s="2">
        <v>0</v>
      </c>
      <c r="E1468" s="2" t="s">
        <v>1512</v>
      </c>
    </row>
    <row r="1469" spans="1:5" ht="101.5">
      <c r="A1469" s="2" t="s">
        <v>61</v>
      </c>
      <c r="B1469" s="2" t="s">
        <v>30</v>
      </c>
      <c r="C1469" s="2" t="s">
        <v>275</v>
      </c>
      <c r="D1469" s="2">
        <v>0</v>
      </c>
      <c r="E1469" s="2" t="s">
        <v>1513</v>
      </c>
    </row>
    <row r="1470" spans="1:5" ht="87">
      <c r="A1470" s="2" t="s">
        <v>61</v>
      </c>
      <c r="B1470" s="2" t="s">
        <v>30</v>
      </c>
      <c r="C1470" s="2" t="s">
        <v>277</v>
      </c>
      <c r="D1470" s="2">
        <v>0</v>
      </c>
      <c r="E1470" s="2" t="s">
        <v>354</v>
      </c>
    </row>
    <row r="1471" spans="1:5" ht="145">
      <c r="A1471" s="2" t="s">
        <v>61</v>
      </c>
      <c r="B1471" s="2" t="s">
        <v>30</v>
      </c>
      <c r="C1471" s="2" t="s">
        <v>279</v>
      </c>
      <c r="D1471" s="2">
        <v>0</v>
      </c>
      <c r="E1471" s="2" t="s">
        <v>597</v>
      </c>
    </row>
    <row r="1472" spans="1:5" ht="362.5">
      <c r="A1472" s="2" t="s">
        <v>61</v>
      </c>
      <c r="B1472" s="2" t="s">
        <v>30</v>
      </c>
      <c r="C1472" s="2" t="s">
        <v>281</v>
      </c>
      <c r="D1472" s="2">
        <v>1.5</v>
      </c>
      <c r="E1472" s="2" t="s">
        <v>1514</v>
      </c>
    </row>
    <row r="1473" spans="1:5" ht="261">
      <c r="A1473" s="2" t="s">
        <v>61</v>
      </c>
      <c r="B1473" s="2" t="s">
        <v>30</v>
      </c>
      <c r="C1473" s="2" t="s">
        <v>283</v>
      </c>
      <c r="D1473" s="2">
        <v>1.5</v>
      </c>
      <c r="E1473" s="2" t="s">
        <v>1515</v>
      </c>
    </row>
    <row r="1474" spans="1:5" ht="116">
      <c r="A1474" s="2" t="s">
        <v>61</v>
      </c>
      <c r="B1474" s="2" t="s">
        <v>30</v>
      </c>
      <c r="C1474" s="2" t="s">
        <v>285</v>
      </c>
      <c r="D1474" s="2">
        <v>0</v>
      </c>
      <c r="E1474" s="2" t="s">
        <v>600</v>
      </c>
    </row>
    <row r="1475" spans="1:5" ht="101.5">
      <c r="A1475" s="2" t="s">
        <v>61</v>
      </c>
      <c r="B1475" s="2" t="s">
        <v>30</v>
      </c>
      <c r="C1475" s="2" t="s">
        <v>287</v>
      </c>
      <c r="D1475" s="2">
        <v>0</v>
      </c>
      <c r="E1475" s="2" t="s">
        <v>523</v>
      </c>
    </row>
    <row r="1476" spans="1:5" ht="159.5">
      <c r="A1476" s="2" t="s">
        <v>61</v>
      </c>
      <c r="B1476" s="2" t="s">
        <v>30</v>
      </c>
      <c r="C1476" s="2" t="s">
        <v>289</v>
      </c>
      <c r="D1476" s="2">
        <v>0</v>
      </c>
      <c r="E1476" s="2" t="s">
        <v>1516</v>
      </c>
    </row>
    <row r="1477" spans="1:5" ht="101.5">
      <c r="A1477" s="2" t="s">
        <v>61</v>
      </c>
      <c r="B1477" s="2" t="s">
        <v>30</v>
      </c>
      <c r="C1477" s="2" t="s">
        <v>291</v>
      </c>
      <c r="D1477" s="2">
        <v>0</v>
      </c>
      <c r="E1477" s="2" t="s">
        <v>1517</v>
      </c>
    </row>
    <row r="1478" spans="1:5" ht="130.5">
      <c r="A1478" s="2" t="s">
        <v>61</v>
      </c>
      <c r="B1478" s="2" t="s">
        <v>30</v>
      </c>
      <c r="C1478" s="2" t="s">
        <v>293</v>
      </c>
      <c r="D1478" s="2">
        <v>0</v>
      </c>
      <c r="E1478" s="2" t="s">
        <v>1518</v>
      </c>
    </row>
    <row r="1479" spans="1:5" ht="261">
      <c r="A1479" s="2" t="s">
        <v>61</v>
      </c>
      <c r="B1479" s="2" t="s">
        <v>30</v>
      </c>
      <c r="C1479" s="2" t="s">
        <v>602</v>
      </c>
      <c r="D1479" s="2">
        <v>0.5</v>
      </c>
      <c r="E1479" s="2" t="s">
        <v>1519</v>
      </c>
    </row>
    <row r="1480" spans="1:5" ht="145">
      <c r="A1480" s="2" t="s">
        <v>61</v>
      </c>
      <c r="B1480" s="2" t="s">
        <v>30</v>
      </c>
      <c r="C1480" s="2" t="s">
        <v>544</v>
      </c>
      <c r="D1480" s="2">
        <v>0</v>
      </c>
      <c r="E1480" s="2" t="s">
        <v>1520</v>
      </c>
    </row>
    <row r="1481" spans="1:5" ht="362.5">
      <c r="A1481" s="2" t="s">
        <v>61</v>
      </c>
      <c r="B1481" s="2" t="s">
        <v>30</v>
      </c>
      <c r="C1481" s="2" t="s">
        <v>545</v>
      </c>
      <c r="D1481" s="2">
        <v>0.5</v>
      </c>
      <c r="E1481" s="2" t="s">
        <v>1521</v>
      </c>
    </row>
    <row r="1482" spans="1:5" ht="348">
      <c r="A1482" s="2" t="s">
        <v>61</v>
      </c>
      <c r="B1482" s="2" t="s">
        <v>30</v>
      </c>
      <c r="C1482" s="2" t="s">
        <v>547</v>
      </c>
      <c r="D1482" s="2">
        <v>0.5</v>
      </c>
      <c r="E1482" s="2" t="s">
        <v>1522</v>
      </c>
    </row>
    <row r="1483" spans="1:5" ht="159.5">
      <c r="A1483" s="2" t="s">
        <v>61</v>
      </c>
      <c r="B1483" s="2" t="s">
        <v>30</v>
      </c>
      <c r="C1483" s="2" t="s">
        <v>549</v>
      </c>
      <c r="D1483" s="2">
        <v>0</v>
      </c>
      <c r="E1483" s="2" t="s">
        <v>1523</v>
      </c>
    </row>
    <row r="1484" spans="1:5" ht="246.5">
      <c r="A1484" s="2" t="s">
        <v>61</v>
      </c>
      <c r="B1484" s="2" t="s">
        <v>30</v>
      </c>
      <c r="C1484" s="2" t="s">
        <v>551</v>
      </c>
      <c r="D1484" s="2">
        <v>1</v>
      </c>
      <c r="E1484" s="2" t="s">
        <v>1524</v>
      </c>
    </row>
    <row r="1485" spans="1:5" ht="174">
      <c r="A1485" s="2" t="s">
        <v>61</v>
      </c>
      <c r="B1485" s="2" t="s">
        <v>30</v>
      </c>
      <c r="C1485" s="2" t="s">
        <v>552</v>
      </c>
      <c r="D1485" s="2">
        <v>0</v>
      </c>
      <c r="E1485" s="2" t="s">
        <v>1525</v>
      </c>
    </row>
    <row r="1486" spans="1:5" ht="130.5">
      <c r="A1486" s="2" t="s">
        <v>61</v>
      </c>
      <c r="B1486" s="2" t="s">
        <v>30</v>
      </c>
      <c r="C1486" s="2" t="s">
        <v>609</v>
      </c>
      <c r="D1486" s="2">
        <v>0.5</v>
      </c>
      <c r="E1486" s="2" t="s">
        <v>1526</v>
      </c>
    </row>
    <row r="1487" spans="1:5" ht="174">
      <c r="A1487" s="2" t="s">
        <v>61</v>
      </c>
      <c r="B1487" s="2" t="s">
        <v>30</v>
      </c>
      <c r="C1487" s="2" t="s">
        <v>553</v>
      </c>
      <c r="D1487" s="2">
        <v>0</v>
      </c>
      <c r="E1487" s="2" t="s">
        <v>1527</v>
      </c>
    </row>
    <row r="1488" spans="1:5" ht="159.5">
      <c r="A1488" s="2" t="s">
        <v>61</v>
      </c>
      <c r="B1488" s="2" t="s">
        <v>30</v>
      </c>
      <c r="C1488" s="2" t="s">
        <v>612</v>
      </c>
      <c r="D1488" s="2">
        <v>0</v>
      </c>
      <c r="E1488" s="2" t="s">
        <v>1528</v>
      </c>
    </row>
    <row r="1489" spans="1:5" ht="145">
      <c r="A1489" s="2" t="s">
        <v>61</v>
      </c>
      <c r="B1489" s="2" t="s">
        <v>30</v>
      </c>
      <c r="C1489" s="2" t="s">
        <v>554</v>
      </c>
      <c r="D1489" s="2">
        <v>0</v>
      </c>
      <c r="E1489" s="2" t="s">
        <v>1529</v>
      </c>
    </row>
    <row r="1490" spans="1:5" ht="87">
      <c r="A1490" s="2" t="s">
        <v>61</v>
      </c>
      <c r="B1490" s="2" t="s">
        <v>30</v>
      </c>
      <c r="C1490" s="2" t="s">
        <v>615</v>
      </c>
      <c r="D1490" s="2">
        <v>0</v>
      </c>
      <c r="E1490" s="2" t="s">
        <v>1530</v>
      </c>
    </row>
    <row r="1491" spans="1:5" ht="159.5">
      <c r="A1491" s="2" t="s">
        <v>61</v>
      </c>
      <c r="B1491" s="2" t="s">
        <v>30</v>
      </c>
      <c r="C1491" s="2" t="s">
        <v>556</v>
      </c>
      <c r="D1491" s="2">
        <v>0</v>
      </c>
      <c r="E1491" s="2" t="s">
        <v>1531</v>
      </c>
    </row>
    <row r="1492" spans="1:5" ht="188.5">
      <c r="A1492" s="2" t="s">
        <v>61</v>
      </c>
      <c r="B1492" s="2" t="s">
        <v>30</v>
      </c>
      <c r="C1492" s="2" t="s">
        <v>618</v>
      </c>
      <c r="D1492" s="2">
        <v>1</v>
      </c>
      <c r="E1492" s="2" t="s">
        <v>1532</v>
      </c>
    </row>
    <row r="1493" spans="1:5" ht="174">
      <c r="A1493" s="2" t="s">
        <v>61</v>
      </c>
      <c r="B1493" s="2" t="s">
        <v>30</v>
      </c>
      <c r="C1493" s="2" t="s">
        <v>557</v>
      </c>
      <c r="D1493" s="2">
        <v>0</v>
      </c>
      <c r="E1493" s="2" t="s">
        <v>1533</v>
      </c>
    </row>
    <row r="1494" spans="1:5" ht="188.5">
      <c r="A1494" s="2" t="s">
        <v>61</v>
      </c>
      <c r="B1494" s="2" t="s">
        <v>30</v>
      </c>
      <c r="C1494" s="2" t="s">
        <v>621</v>
      </c>
      <c r="D1494" s="2">
        <v>0</v>
      </c>
      <c r="E1494" s="2" t="s">
        <v>1534</v>
      </c>
    </row>
    <row r="1495" spans="1:5" ht="174">
      <c r="A1495" s="2" t="s">
        <v>61</v>
      </c>
      <c r="B1495" s="2" t="s">
        <v>30</v>
      </c>
      <c r="C1495" s="2" t="s">
        <v>558</v>
      </c>
      <c r="D1495" s="2">
        <v>0</v>
      </c>
      <c r="E1495" s="2" t="s">
        <v>1535</v>
      </c>
    </row>
    <row r="1496" spans="1:5" ht="409.5">
      <c r="A1496" s="2" t="s">
        <v>61</v>
      </c>
      <c r="B1496" s="2" t="s">
        <v>30</v>
      </c>
      <c r="C1496" s="2" t="s">
        <v>624</v>
      </c>
      <c r="D1496" s="2">
        <v>1</v>
      </c>
      <c r="E1496" s="2" t="s">
        <v>1536</v>
      </c>
    </row>
    <row r="1497" spans="1:5" ht="130.5">
      <c r="A1497" s="2" t="s">
        <v>61</v>
      </c>
      <c r="B1497" s="2" t="s">
        <v>30</v>
      </c>
      <c r="C1497" s="2" t="s">
        <v>560</v>
      </c>
      <c r="D1497" s="2">
        <v>0</v>
      </c>
      <c r="E1497" s="2" t="s">
        <v>1537</v>
      </c>
    </row>
    <row r="1498" spans="1:5" ht="174">
      <c r="A1498" s="2" t="s">
        <v>61</v>
      </c>
      <c r="B1498" s="2" t="s">
        <v>30</v>
      </c>
      <c r="C1498" s="2" t="s">
        <v>627</v>
      </c>
      <c r="D1498" s="2">
        <v>0.5</v>
      </c>
      <c r="E1498" s="2" t="s">
        <v>1538</v>
      </c>
    </row>
    <row r="1499" spans="1:5" ht="145">
      <c r="A1499" s="2" t="s">
        <v>61</v>
      </c>
      <c r="B1499" s="2" t="s">
        <v>30</v>
      </c>
      <c r="C1499" s="2" t="s">
        <v>561</v>
      </c>
      <c r="D1499" s="2">
        <v>0</v>
      </c>
      <c r="E1499" s="2" t="s">
        <v>1539</v>
      </c>
    </row>
    <row r="1500" spans="1:5" ht="29">
      <c r="A1500" s="2" t="s">
        <v>61</v>
      </c>
      <c r="B1500" s="2" t="s">
        <v>30</v>
      </c>
      <c r="C1500" s="2" t="s">
        <v>315</v>
      </c>
      <c r="E1500" s="2" t="s">
        <v>1540</v>
      </c>
    </row>
    <row r="1501" spans="1:5" ht="29">
      <c r="A1501" s="2" t="s">
        <v>61</v>
      </c>
      <c r="B1501" s="2" t="s">
        <v>30</v>
      </c>
      <c r="C1501" s="2" t="s">
        <v>323</v>
      </c>
      <c r="D1501" s="2">
        <v>1.46</v>
      </c>
      <c r="E1501" s="2" t="s">
        <v>1541</v>
      </c>
    </row>
    <row r="1502" spans="1:5" ht="87">
      <c r="A1502" s="2" t="s">
        <v>61</v>
      </c>
      <c r="B1502" s="2" t="s">
        <v>30</v>
      </c>
      <c r="C1502" s="2" t="s">
        <v>325</v>
      </c>
      <c r="D1502" s="2">
        <v>2</v>
      </c>
      <c r="E1502" s="2" t="s">
        <v>1542</v>
      </c>
    </row>
    <row r="1503" spans="1:5" ht="203">
      <c r="A1503" s="2" t="s">
        <v>61</v>
      </c>
      <c r="B1503" s="2" t="s">
        <v>30</v>
      </c>
      <c r="C1503" s="2" t="s">
        <v>327</v>
      </c>
      <c r="D1503" s="2">
        <v>0</v>
      </c>
      <c r="E1503" s="2" t="s">
        <v>1543</v>
      </c>
    </row>
    <row r="1504" spans="1:5" ht="232">
      <c r="A1504" s="2" t="s">
        <v>62</v>
      </c>
      <c r="B1504" s="2" t="s">
        <v>17</v>
      </c>
      <c r="C1504" s="2" t="s">
        <v>235</v>
      </c>
      <c r="D1504" s="2">
        <v>0</v>
      </c>
      <c r="E1504" s="2" t="s">
        <v>1544</v>
      </c>
    </row>
    <row r="1505" spans="1:5" ht="333.5">
      <c r="A1505" s="2" t="s">
        <v>62</v>
      </c>
      <c r="B1505" s="2" t="s">
        <v>17</v>
      </c>
      <c r="C1505" s="2" t="s">
        <v>237</v>
      </c>
      <c r="D1505" s="2">
        <v>0.5</v>
      </c>
      <c r="E1505" s="2" t="s">
        <v>1545</v>
      </c>
    </row>
    <row r="1506" spans="1:5" ht="174">
      <c r="A1506" s="2" t="s">
        <v>62</v>
      </c>
      <c r="B1506" s="2" t="s">
        <v>17</v>
      </c>
      <c r="C1506" s="2" t="s">
        <v>239</v>
      </c>
      <c r="D1506" s="2">
        <v>0</v>
      </c>
      <c r="E1506" s="2" t="s">
        <v>829</v>
      </c>
    </row>
    <row r="1507" spans="1:5" ht="101.5">
      <c r="A1507" s="2" t="s">
        <v>62</v>
      </c>
      <c r="B1507" s="2" t="s">
        <v>17</v>
      </c>
      <c r="C1507" s="2" t="s">
        <v>241</v>
      </c>
      <c r="D1507" s="2">
        <v>0</v>
      </c>
      <c r="E1507" s="2" t="s">
        <v>581</v>
      </c>
    </row>
    <row r="1508" spans="1:5" ht="188.5">
      <c r="A1508" s="2" t="s">
        <v>62</v>
      </c>
      <c r="B1508" s="2" t="s">
        <v>17</v>
      </c>
      <c r="C1508" s="2" t="s">
        <v>243</v>
      </c>
      <c r="D1508" s="2">
        <v>0</v>
      </c>
      <c r="E1508" s="2" t="s">
        <v>1546</v>
      </c>
    </row>
    <row r="1509" spans="1:5" ht="72.5">
      <c r="A1509" s="2" t="s">
        <v>62</v>
      </c>
      <c r="B1509" s="2" t="s">
        <v>17</v>
      </c>
      <c r="C1509" s="2" t="s">
        <v>245</v>
      </c>
      <c r="D1509" s="2">
        <v>0</v>
      </c>
      <c r="E1509" s="2" t="s">
        <v>832</v>
      </c>
    </row>
    <row r="1510" spans="1:5" ht="87">
      <c r="A1510" s="2" t="s">
        <v>62</v>
      </c>
      <c r="B1510" s="2" t="s">
        <v>17</v>
      </c>
      <c r="C1510" s="2" t="s">
        <v>247</v>
      </c>
      <c r="D1510" s="2">
        <v>0</v>
      </c>
      <c r="E1510" s="2" t="s">
        <v>505</v>
      </c>
    </row>
    <row r="1511" spans="1:5" ht="87">
      <c r="A1511" s="2" t="s">
        <v>62</v>
      </c>
      <c r="B1511" s="2" t="s">
        <v>17</v>
      </c>
      <c r="C1511" s="2" t="s">
        <v>249</v>
      </c>
      <c r="D1511" s="2">
        <v>0</v>
      </c>
      <c r="E1511" s="2" t="s">
        <v>466</v>
      </c>
    </row>
    <row r="1512" spans="1:5" ht="87">
      <c r="A1512" s="2" t="s">
        <v>62</v>
      </c>
      <c r="B1512" s="2" t="s">
        <v>17</v>
      </c>
      <c r="C1512" s="2" t="s">
        <v>251</v>
      </c>
      <c r="D1512" s="2">
        <v>0</v>
      </c>
      <c r="E1512" s="2" t="s">
        <v>833</v>
      </c>
    </row>
    <row r="1513" spans="1:5" ht="145">
      <c r="A1513" s="2" t="s">
        <v>62</v>
      </c>
      <c r="B1513" s="2" t="s">
        <v>17</v>
      </c>
      <c r="C1513" s="2" t="s">
        <v>253</v>
      </c>
      <c r="D1513" s="2">
        <v>0</v>
      </c>
      <c r="E1513" s="2" t="s">
        <v>1547</v>
      </c>
    </row>
    <row r="1514" spans="1:5" ht="87">
      <c r="A1514" s="2" t="s">
        <v>62</v>
      </c>
      <c r="B1514" s="2" t="s">
        <v>17</v>
      </c>
      <c r="C1514" s="2" t="s">
        <v>255</v>
      </c>
      <c r="D1514" s="2">
        <v>0</v>
      </c>
      <c r="E1514" s="2" t="s">
        <v>835</v>
      </c>
    </row>
    <row r="1515" spans="1:5" ht="116">
      <c r="A1515" s="2" t="s">
        <v>62</v>
      </c>
      <c r="B1515" s="2" t="s">
        <v>17</v>
      </c>
      <c r="C1515" s="2" t="s">
        <v>257</v>
      </c>
      <c r="D1515" s="2">
        <v>0</v>
      </c>
      <c r="E1515" s="2" t="s">
        <v>1548</v>
      </c>
    </row>
    <row r="1516" spans="1:5" ht="116">
      <c r="A1516" s="2" t="s">
        <v>62</v>
      </c>
      <c r="B1516" s="2" t="s">
        <v>17</v>
      </c>
      <c r="C1516" s="2" t="s">
        <v>259</v>
      </c>
      <c r="D1516" s="2">
        <v>0</v>
      </c>
      <c r="E1516" s="2" t="s">
        <v>802</v>
      </c>
    </row>
    <row r="1517" spans="1:5" ht="188.5">
      <c r="A1517" s="2" t="s">
        <v>62</v>
      </c>
      <c r="B1517" s="2" t="s">
        <v>17</v>
      </c>
      <c r="C1517" s="2" t="s">
        <v>261</v>
      </c>
      <c r="D1517" s="2">
        <v>0</v>
      </c>
      <c r="E1517" s="2" t="s">
        <v>1549</v>
      </c>
    </row>
    <row r="1518" spans="1:5" ht="188.5">
      <c r="A1518" s="2" t="s">
        <v>62</v>
      </c>
      <c r="B1518" s="2" t="s">
        <v>17</v>
      </c>
      <c r="C1518" s="2" t="s">
        <v>263</v>
      </c>
      <c r="D1518" s="2">
        <v>0</v>
      </c>
      <c r="E1518" s="2" t="s">
        <v>1550</v>
      </c>
    </row>
    <row r="1519" spans="1:5" ht="246.5">
      <c r="A1519" s="2" t="s">
        <v>62</v>
      </c>
      <c r="B1519" s="2" t="s">
        <v>17</v>
      </c>
      <c r="C1519" s="2" t="s">
        <v>265</v>
      </c>
      <c r="D1519" s="2">
        <v>0.5</v>
      </c>
      <c r="E1519" s="2" t="s">
        <v>1551</v>
      </c>
    </row>
    <row r="1520" spans="1:5" ht="174">
      <c r="A1520" s="2" t="s">
        <v>62</v>
      </c>
      <c r="B1520" s="2" t="s">
        <v>17</v>
      </c>
      <c r="C1520" s="2" t="s">
        <v>267</v>
      </c>
      <c r="D1520" s="2">
        <v>1.5</v>
      </c>
      <c r="E1520" s="2" t="s">
        <v>1552</v>
      </c>
    </row>
    <row r="1521" spans="1:5" ht="116">
      <c r="A1521" s="2" t="s">
        <v>62</v>
      </c>
      <c r="B1521" s="2" t="s">
        <v>17</v>
      </c>
      <c r="C1521" s="2" t="s">
        <v>269</v>
      </c>
      <c r="D1521" s="2">
        <v>0</v>
      </c>
      <c r="E1521" s="2" t="s">
        <v>1553</v>
      </c>
    </row>
    <row r="1522" spans="1:5" ht="130.5">
      <c r="A1522" s="2" t="s">
        <v>62</v>
      </c>
      <c r="B1522" s="2" t="s">
        <v>17</v>
      </c>
      <c r="C1522" s="2" t="s">
        <v>271</v>
      </c>
      <c r="D1522" s="2">
        <v>0</v>
      </c>
      <c r="E1522" s="2" t="s">
        <v>843</v>
      </c>
    </row>
    <row r="1523" spans="1:5" ht="130.5">
      <c r="A1523" s="2" t="s">
        <v>62</v>
      </c>
      <c r="B1523" s="2" t="s">
        <v>17</v>
      </c>
      <c r="C1523" s="2" t="s">
        <v>273</v>
      </c>
      <c r="D1523" s="2">
        <v>0</v>
      </c>
      <c r="E1523" s="2" t="s">
        <v>1554</v>
      </c>
    </row>
    <row r="1524" spans="1:5" ht="145">
      <c r="A1524" s="2" t="s">
        <v>62</v>
      </c>
      <c r="B1524" s="2" t="s">
        <v>17</v>
      </c>
      <c r="C1524" s="2" t="s">
        <v>275</v>
      </c>
      <c r="D1524" s="2">
        <v>0</v>
      </c>
      <c r="E1524" s="2" t="s">
        <v>1555</v>
      </c>
    </row>
    <row r="1525" spans="1:5" ht="87">
      <c r="A1525" s="2" t="s">
        <v>62</v>
      </c>
      <c r="B1525" s="2" t="s">
        <v>17</v>
      </c>
      <c r="C1525" s="2" t="s">
        <v>277</v>
      </c>
      <c r="D1525" s="2">
        <v>0</v>
      </c>
      <c r="E1525" s="2" t="s">
        <v>354</v>
      </c>
    </row>
    <row r="1526" spans="1:5" ht="145">
      <c r="A1526" s="2" t="s">
        <v>62</v>
      </c>
      <c r="B1526" s="2" t="s">
        <v>17</v>
      </c>
      <c r="C1526" s="2" t="s">
        <v>279</v>
      </c>
      <c r="D1526" s="2">
        <v>0</v>
      </c>
      <c r="E1526" s="2" t="s">
        <v>845</v>
      </c>
    </row>
    <row r="1527" spans="1:5" ht="232">
      <c r="A1527" s="2" t="s">
        <v>62</v>
      </c>
      <c r="B1527" s="2" t="s">
        <v>17</v>
      </c>
      <c r="C1527" s="2" t="s">
        <v>281</v>
      </c>
      <c r="D1527" s="2">
        <v>1.5</v>
      </c>
      <c r="E1527" s="2" t="s">
        <v>1556</v>
      </c>
    </row>
    <row r="1528" spans="1:5" ht="130.5">
      <c r="A1528" s="2" t="s">
        <v>62</v>
      </c>
      <c r="B1528" s="2" t="s">
        <v>17</v>
      </c>
      <c r="C1528" s="2" t="s">
        <v>283</v>
      </c>
      <c r="D1528" s="2">
        <v>1</v>
      </c>
      <c r="E1528" s="2" t="s">
        <v>1557</v>
      </c>
    </row>
    <row r="1529" spans="1:5" ht="116">
      <c r="A1529" s="2" t="s">
        <v>62</v>
      </c>
      <c r="B1529" s="2" t="s">
        <v>17</v>
      </c>
      <c r="C1529" s="2" t="s">
        <v>285</v>
      </c>
      <c r="D1529" s="2">
        <v>0</v>
      </c>
      <c r="E1529" s="2" t="s">
        <v>848</v>
      </c>
    </row>
    <row r="1530" spans="1:5" ht="87">
      <c r="A1530" s="2" t="s">
        <v>62</v>
      </c>
      <c r="B1530" s="2" t="s">
        <v>17</v>
      </c>
      <c r="C1530" s="2" t="s">
        <v>287</v>
      </c>
      <c r="D1530" s="2">
        <v>0</v>
      </c>
      <c r="E1530" s="2" t="s">
        <v>359</v>
      </c>
    </row>
    <row r="1531" spans="1:5" ht="188.5">
      <c r="A1531" s="2" t="s">
        <v>62</v>
      </c>
      <c r="B1531" s="2" t="s">
        <v>17</v>
      </c>
      <c r="C1531" s="2" t="s">
        <v>289</v>
      </c>
      <c r="D1531" s="2">
        <v>1</v>
      </c>
      <c r="E1531" s="2" t="s">
        <v>1558</v>
      </c>
    </row>
    <row r="1532" spans="1:5" ht="101.5">
      <c r="A1532" s="2" t="s">
        <v>62</v>
      </c>
      <c r="B1532" s="2" t="s">
        <v>17</v>
      </c>
      <c r="C1532" s="2" t="s">
        <v>291</v>
      </c>
      <c r="D1532" s="2">
        <v>0</v>
      </c>
      <c r="E1532" s="2" t="s">
        <v>361</v>
      </c>
    </row>
    <row r="1533" spans="1:5" ht="116">
      <c r="A1533" s="2" t="s">
        <v>62</v>
      </c>
      <c r="B1533" s="2" t="s">
        <v>17</v>
      </c>
      <c r="C1533" s="2" t="s">
        <v>293</v>
      </c>
      <c r="D1533" s="2">
        <v>0</v>
      </c>
      <c r="E1533" s="2" t="s">
        <v>482</v>
      </c>
    </row>
    <row r="1534" spans="1:5" ht="159.5">
      <c r="A1534" s="2" t="s">
        <v>62</v>
      </c>
      <c r="B1534" s="2" t="s">
        <v>17</v>
      </c>
      <c r="C1534" s="2" t="s">
        <v>295</v>
      </c>
      <c r="D1534" s="2">
        <v>1</v>
      </c>
      <c r="E1534" s="2" t="s">
        <v>1559</v>
      </c>
    </row>
    <row r="1535" spans="1:5" ht="87">
      <c r="A1535" s="2" t="s">
        <v>62</v>
      </c>
      <c r="B1535" s="2" t="s">
        <v>17</v>
      </c>
      <c r="C1535" s="2" t="s">
        <v>297</v>
      </c>
      <c r="D1535" s="2">
        <v>0</v>
      </c>
      <c r="E1535" s="2" t="s">
        <v>608</v>
      </c>
    </row>
    <row r="1536" spans="1:5" ht="72.5">
      <c r="A1536" s="2" t="s">
        <v>62</v>
      </c>
      <c r="B1536" s="2" t="s">
        <v>17</v>
      </c>
      <c r="C1536" s="2" t="s">
        <v>299</v>
      </c>
      <c r="D1536" s="2">
        <v>0</v>
      </c>
      <c r="E1536" s="2" t="s">
        <v>536</v>
      </c>
    </row>
    <row r="1537" spans="1:5" ht="145">
      <c r="A1537" s="2" t="s">
        <v>62</v>
      </c>
      <c r="B1537" s="2" t="s">
        <v>17</v>
      </c>
      <c r="C1537" s="2" t="s">
        <v>301</v>
      </c>
      <c r="D1537" s="2">
        <v>0</v>
      </c>
      <c r="E1537" s="2" t="s">
        <v>1560</v>
      </c>
    </row>
    <row r="1538" spans="1:5" ht="145">
      <c r="A1538" s="2" t="s">
        <v>62</v>
      </c>
      <c r="B1538" s="2" t="s">
        <v>17</v>
      </c>
      <c r="C1538" s="2" t="s">
        <v>303</v>
      </c>
      <c r="D1538" s="2">
        <v>1</v>
      </c>
      <c r="E1538" s="2" t="s">
        <v>1561</v>
      </c>
    </row>
    <row r="1539" spans="1:5" ht="130.5">
      <c r="A1539" s="2" t="s">
        <v>62</v>
      </c>
      <c r="B1539" s="2" t="s">
        <v>17</v>
      </c>
      <c r="C1539" s="2" t="s">
        <v>305</v>
      </c>
      <c r="D1539" s="2">
        <v>1</v>
      </c>
      <c r="E1539" s="2" t="s">
        <v>1562</v>
      </c>
    </row>
    <row r="1540" spans="1:5" ht="145">
      <c r="A1540" s="2" t="s">
        <v>62</v>
      </c>
      <c r="B1540" s="2" t="s">
        <v>17</v>
      </c>
      <c r="C1540" s="2" t="s">
        <v>307</v>
      </c>
      <c r="D1540" s="2">
        <v>0</v>
      </c>
      <c r="E1540" s="2" t="s">
        <v>1563</v>
      </c>
    </row>
    <row r="1541" spans="1:5" ht="174">
      <c r="A1541" s="2" t="s">
        <v>62</v>
      </c>
      <c r="B1541" s="2" t="s">
        <v>17</v>
      </c>
      <c r="C1541" s="2" t="s">
        <v>309</v>
      </c>
      <c r="D1541" s="2">
        <v>0</v>
      </c>
      <c r="E1541" s="2" t="s">
        <v>1564</v>
      </c>
    </row>
    <row r="1542" spans="1:5" ht="101.5">
      <c r="A1542" s="2" t="s">
        <v>62</v>
      </c>
      <c r="B1542" s="2" t="s">
        <v>17</v>
      </c>
      <c r="C1542" s="2" t="s">
        <v>311</v>
      </c>
      <c r="D1542" s="2">
        <v>0</v>
      </c>
      <c r="E1542" s="2" t="s">
        <v>626</v>
      </c>
    </row>
    <row r="1543" spans="1:5" ht="145">
      <c r="A1543" s="2" t="s">
        <v>62</v>
      </c>
      <c r="B1543" s="2" t="s">
        <v>17</v>
      </c>
      <c r="C1543" s="2" t="s">
        <v>313</v>
      </c>
      <c r="D1543" s="2">
        <v>0</v>
      </c>
      <c r="E1543" s="2" t="s">
        <v>1565</v>
      </c>
    </row>
    <row r="1544" spans="1:5" ht="275.5">
      <c r="A1544" s="2" t="s">
        <v>62</v>
      </c>
      <c r="B1544" s="2" t="s">
        <v>17</v>
      </c>
      <c r="C1544" s="2" t="s">
        <v>315</v>
      </c>
      <c r="E1544" s="2" t="s">
        <v>1566</v>
      </c>
    </row>
    <row r="1545" spans="1:5" ht="101.5">
      <c r="A1545" s="2" t="s">
        <v>62</v>
      </c>
      <c r="B1545" s="2" t="s">
        <v>17</v>
      </c>
      <c r="C1545" s="2" t="s">
        <v>317</v>
      </c>
      <c r="D1545" s="2">
        <v>1</v>
      </c>
      <c r="E1545" s="2" t="s">
        <v>1567</v>
      </c>
    </row>
    <row r="1546" spans="1:5" ht="275.5">
      <c r="A1546" s="2" t="s">
        <v>62</v>
      </c>
      <c r="B1546" s="2" t="s">
        <v>17</v>
      </c>
      <c r="C1546" s="2" t="s">
        <v>319</v>
      </c>
      <c r="D1546" s="2">
        <v>1</v>
      </c>
      <c r="E1546" s="2" t="s">
        <v>1568</v>
      </c>
    </row>
    <row r="1547" spans="1:5" ht="290">
      <c r="A1547" s="2" t="s">
        <v>62</v>
      </c>
      <c r="B1547" s="2" t="s">
        <v>17</v>
      </c>
      <c r="C1547" s="2" t="s">
        <v>321</v>
      </c>
      <c r="D1547" s="2">
        <v>0</v>
      </c>
      <c r="E1547" s="2" t="s">
        <v>1569</v>
      </c>
    </row>
    <row r="1548" spans="1:5" ht="29">
      <c r="A1548" s="2" t="s">
        <v>62</v>
      </c>
      <c r="B1548" s="2" t="s">
        <v>17</v>
      </c>
      <c r="C1548" s="2" t="s">
        <v>323</v>
      </c>
      <c r="D1548" s="2">
        <v>0.9</v>
      </c>
      <c r="E1548" s="2" t="s">
        <v>1570</v>
      </c>
    </row>
    <row r="1549" spans="1:5" ht="72.5">
      <c r="A1549" s="2" t="s">
        <v>62</v>
      </c>
      <c r="B1549" s="2" t="s">
        <v>17</v>
      </c>
      <c r="C1549" s="2" t="s">
        <v>325</v>
      </c>
      <c r="D1549" s="2">
        <v>0</v>
      </c>
      <c r="E1549" s="2" t="s">
        <v>575</v>
      </c>
    </row>
    <row r="1550" spans="1:5" ht="174">
      <c r="A1550" s="2" t="s">
        <v>62</v>
      </c>
      <c r="B1550" s="2" t="s">
        <v>17</v>
      </c>
      <c r="C1550" s="2" t="s">
        <v>327</v>
      </c>
      <c r="D1550" s="2">
        <v>0</v>
      </c>
      <c r="E1550" s="2" t="s">
        <v>1571</v>
      </c>
    </row>
    <row r="1551" spans="1:5" ht="145">
      <c r="A1551" s="2" t="s">
        <v>63</v>
      </c>
      <c r="B1551" s="2" t="s">
        <v>23</v>
      </c>
      <c r="C1551" s="2" t="s">
        <v>235</v>
      </c>
      <c r="D1551" s="2">
        <v>1</v>
      </c>
      <c r="E1551" s="2" t="s">
        <v>1572</v>
      </c>
    </row>
    <row r="1552" spans="1:5" ht="362.5">
      <c r="A1552" s="2" t="s">
        <v>63</v>
      </c>
      <c r="B1552" s="2" t="s">
        <v>23</v>
      </c>
      <c r="C1552" s="2" t="s">
        <v>237</v>
      </c>
      <c r="D1552" s="2">
        <v>2</v>
      </c>
      <c r="E1552" s="2" t="s">
        <v>1573</v>
      </c>
    </row>
    <row r="1553" spans="1:5" ht="275.5">
      <c r="A1553" s="2" t="s">
        <v>63</v>
      </c>
      <c r="B1553" s="2" t="s">
        <v>23</v>
      </c>
      <c r="C1553" s="2" t="s">
        <v>331</v>
      </c>
      <c r="D1553" s="2">
        <v>0</v>
      </c>
      <c r="E1553" s="2" t="s">
        <v>1574</v>
      </c>
    </row>
    <row r="1554" spans="1:5" ht="203">
      <c r="A1554" s="2" t="s">
        <v>63</v>
      </c>
      <c r="B1554" s="2" t="s">
        <v>23</v>
      </c>
      <c r="C1554" s="2" t="s">
        <v>333</v>
      </c>
      <c r="D1554" s="2">
        <v>0</v>
      </c>
      <c r="E1554" s="2" t="s">
        <v>1575</v>
      </c>
    </row>
    <row r="1555" spans="1:5" ht="145">
      <c r="A1555" s="2" t="s">
        <v>63</v>
      </c>
      <c r="B1555" s="2" t="s">
        <v>23</v>
      </c>
      <c r="C1555" s="2" t="s">
        <v>241</v>
      </c>
      <c r="D1555" s="2">
        <v>0</v>
      </c>
      <c r="E1555" s="2" t="s">
        <v>1576</v>
      </c>
    </row>
    <row r="1556" spans="1:5" ht="101.5">
      <c r="A1556" s="2" t="s">
        <v>63</v>
      </c>
      <c r="B1556" s="2" t="s">
        <v>23</v>
      </c>
      <c r="C1556" s="2" t="s">
        <v>243</v>
      </c>
      <c r="D1556" s="2">
        <v>0</v>
      </c>
      <c r="E1556" s="2" t="s">
        <v>422</v>
      </c>
    </row>
    <row r="1557" spans="1:5" ht="72.5">
      <c r="A1557" s="2" t="s">
        <v>63</v>
      </c>
      <c r="B1557" s="2" t="s">
        <v>23</v>
      </c>
      <c r="C1557" s="2" t="s">
        <v>245</v>
      </c>
      <c r="D1557" s="2">
        <v>0</v>
      </c>
      <c r="E1557" s="2" t="s">
        <v>464</v>
      </c>
    </row>
    <row r="1558" spans="1:5" ht="116">
      <c r="A1558" s="2" t="s">
        <v>63</v>
      </c>
      <c r="B1558" s="2" t="s">
        <v>23</v>
      </c>
      <c r="C1558" s="2" t="s">
        <v>247</v>
      </c>
      <c r="D1558" s="2">
        <v>0</v>
      </c>
      <c r="E1558" s="2" t="s">
        <v>1577</v>
      </c>
    </row>
    <row r="1559" spans="1:5" ht="116">
      <c r="A1559" s="2" t="s">
        <v>63</v>
      </c>
      <c r="B1559" s="2" t="s">
        <v>23</v>
      </c>
      <c r="C1559" s="2" t="s">
        <v>249</v>
      </c>
      <c r="D1559" s="2">
        <v>1</v>
      </c>
      <c r="E1559" s="2" t="s">
        <v>1578</v>
      </c>
    </row>
    <row r="1560" spans="1:5" ht="87">
      <c r="A1560" s="2" t="s">
        <v>63</v>
      </c>
      <c r="B1560" s="2" t="s">
        <v>23</v>
      </c>
      <c r="C1560" s="2" t="s">
        <v>251</v>
      </c>
      <c r="D1560" s="2">
        <v>0</v>
      </c>
      <c r="E1560" s="2" t="s">
        <v>467</v>
      </c>
    </row>
    <row r="1561" spans="1:5" ht="203">
      <c r="A1561" s="2" t="s">
        <v>63</v>
      </c>
      <c r="B1561" s="2" t="s">
        <v>23</v>
      </c>
      <c r="C1561" s="2" t="s">
        <v>253</v>
      </c>
      <c r="D1561" s="2">
        <v>1.5</v>
      </c>
      <c r="E1561" s="2" t="s">
        <v>1579</v>
      </c>
    </row>
    <row r="1562" spans="1:5" ht="87">
      <c r="A1562" s="2" t="s">
        <v>63</v>
      </c>
      <c r="B1562" s="2" t="s">
        <v>23</v>
      </c>
      <c r="C1562" s="2" t="s">
        <v>255</v>
      </c>
      <c r="D1562" s="2">
        <v>0</v>
      </c>
      <c r="E1562" s="2" t="s">
        <v>469</v>
      </c>
    </row>
    <row r="1563" spans="1:5" ht="72.5">
      <c r="A1563" s="2" t="s">
        <v>63</v>
      </c>
      <c r="B1563" s="2" t="s">
        <v>23</v>
      </c>
      <c r="C1563" s="2" t="s">
        <v>257</v>
      </c>
      <c r="D1563" s="2">
        <v>0</v>
      </c>
      <c r="E1563" s="2" t="s">
        <v>344</v>
      </c>
    </row>
    <row r="1564" spans="1:5" ht="217.5">
      <c r="A1564" s="2" t="s">
        <v>63</v>
      </c>
      <c r="B1564" s="2" t="s">
        <v>23</v>
      </c>
      <c r="C1564" s="2" t="s">
        <v>259</v>
      </c>
      <c r="D1564" s="2">
        <v>0</v>
      </c>
      <c r="E1564" s="2" t="s">
        <v>1580</v>
      </c>
    </row>
    <row r="1565" spans="1:5" ht="232">
      <c r="A1565" s="2" t="s">
        <v>63</v>
      </c>
      <c r="B1565" s="2" t="s">
        <v>23</v>
      </c>
      <c r="C1565" s="2" t="s">
        <v>261</v>
      </c>
      <c r="D1565" s="2">
        <v>0.5</v>
      </c>
      <c r="E1565" s="2" t="s">
        <v>1581</v>
      </c>
    </row>
    <row r="1566" spans="1:5" ht="232">
      <c r="A1566" s="2" t="s">
        <v>63</v>
      </c>
      <c r="B1566" s="2" t="s">
        <v>23</v>
      </c>
      <c r="C1566" s="2" t="s">
        <v>263</v>
      </c>
      <c r="D1566" s="2">
        <v>0</v>
      </c>
      <c r="E1566" s="2" t="s">
        <v>1582</v>
      </c>
    </row>
    <row r="1567" spans="1:5" ht="232">
      <c r="A1567" s="2" t="s">
        <v>63</v>
      </c>
      <c r="B1567" s="2" t="s">
        <v>23</v>
      </c>
      <c r="C1567" s="2" t="s">
        <v>265</v>
      </c>
      <c r="D1567" s="2">
        <v>0.5</v>
      </c>
      <c r="E1567" s="2" t="s">
        <v>1583</v>
      </c>
    </row>
    <row r="1568" spans="1:5" ht="145">
      <c r="A1568" s="2" t="s">
        <v>63</v>
      </c>
      <c r="B1568" s="2" t="s">
        <v>23</v>
      </c>
      <c r="C1568" s="2" t="s">
        <v>267</v>
      </c>
      <c r="D1568" s="2">
        <v>1</v>
      </c>
      <c r="E1568" s="2" t="s">
        <v>1584</v>
      </c>
    </row>
    <row r="1569" spans="1:5" ht="116">
      <c r="A1569" s="2" t="s">
        <v>63</v>
      </c>
      <c r="B1569" s="2" t="s">
        <v>23</v>
      </c>
      <c r="C1569" s="2" t="s">
        <v>269</v>
      </c>
      <c r="D1569" s="2">
        <v>0</v>
      </c>
      <c r="E1569" s="2" t="s">
        <v>475</v>
      </c>
    </row>
    <row r="1570" spans="1:5" ht="174">
      <c r="A1570" s="2" t="s">
        <v>63</v>
      </c>
      <c r="B1570" s="2" t="s">
        <v>23</v>
      </c>
      <c r="C1570" s="2" t="s">
        <v>271</v>
      </c>
      <c r="D1570" s="2">
        <v>0</v>
      </c>
      <c r="E1570" s="2" t="s">
        <v>1585</v>
      </c>
    </row>
    <row r="1571" spans="1:5" ht="87">
      <c r="A1571" s="2" t="s">
        <v>63</v>
      </c>
      <c r="B1571" s="2" t="s">
        <v>23</v>
      </c>
      <c r="C1571" s="2" t="s">
        <v>273</v>
      </c>
      <c r="D1571" s="2">
        <v>0</v>
      </c>
      <c r="E1571" s="2" t="s">
        <v>477</v>
      </c>
    </row>
    <row r="1572" spans="1:5" ht="101.5">
      <c r="A1572" s="2" t="s">
        <v>63</v>
      </c>
      <c r="B1572" s="2" t="s">
        <v>23</v>
      </c>
      <c r="C1572" s="2" t="s">
        <v>275</v>
      </c>
      <c r="D1572" s="2">
        <v>0</v>
      </c>
      <c r="E1572" s="2" t="s">
        <v>478</v>
      </c>
    </row>
    <row r="1573" spans="1:5" ht="87">
      <c r="A1573" s="2" t="s">
        <v>63</v>
      </c>
      <c r="B1573" s="2" t="s">
        <v>23</v>
      </c>
      <c r="C1573" s="2" t="s">
        <v>277</v>
      </c>
      <c r="D1573" s="2">
        <v>0</v>
      </c>
      <c r="E1573" s="2" t="s">
        <v>354</v>
      </c>
    </row>
    <row r="1574" spans="1:5" ht="145">
      <c r="A1574" s="2" t="s">
        <v>63</v>
      </c>
      <c r="B1574" s="2" t="s">
        <v>23</v>
      </c>
      <c r="C1574" s="2" t="s">
        <v>279</v>
      </c>
      <c r="D1574" s="2">
        <v>0</v>
      </c>
      <c r="E1574" s="2" t="s">
        <v>440</v>
      </c>
    </row>
    <row r="1575" spans="1:5" ht="232">
      <c r="A1575" s="2" t="s">
        <v>63</v>
      </c>
      <c r="B1575" s="2" t="s">
        <v>23</v>
      </c>
      <c r="C1575" s="2" t="s">
        <v>281</v>
      </c>
      <c r="D1575" s="2">
        <v>1.5</v>
      </c>
      <c r="E1575" s="2" t="s">
        <v>1586</v>
      </c>
    </row>
    <row r="1576" spans="1:5" ht="130.5">
      <c r="A1576" s="2" t="s">
        <v>63</v>
      </c>
      <c r="B1576" s="2" t="s">
        <v>23</v>
      </c>
      <c r="C1576" s="2" t="s">
        <v>283</v>
      </c>
      <c r="D1576" s="2">
        <v>1.5</v>
      </c>
      <c r="E1576" s="2" t="s">
        <v>1587</v>
      </c>
    </row>
    <row r="1577" spans="1:5" ht="116">
      <c r="A1577" s="2" t="s">
        <v>63</v>
      </c>
      <c r="B1577" s="2" t="s">
        <v>23</v>
      </c>
      <c r="C1577" s="2" t="s">
        <v>285</v>
      </c>
      <c r="D1577" s="2">
        <v>0</v>
      </c>
      <c r="E1577" s="2" t="s">
        <v>443</v>
      </c>
    </row>
    <row r="1578" spans="1:5" ht="145">
      <c r="A1578" s="2" t="s">
        <v>63</v>
      </c>
      <c r="B1578" s="2" t="s">
        <v>23</v>
      </c>
      <c r="C1578" s="2" t="s">
        <v>287</v>
      </c>
      <c r="D1578" s="2">
        <v>1</v>
      </c>
      <c r="E1578" s="2" t="s">
        <v>1588</v>
      </c>
    </row>
    <row r="1579" spans="1:5" ht="159.5">
      <c r="A1579" s="2" t="s">
        <v>63</v>
      </c>
      <c r="B1579" s="2" t="s">
        <v>23</v>
      </c>
      <c r="C1579" s="2" t="s">
        <v>289</v>
      </c>
      <c r="D1579" s="2">
        <v>0.5</v>
      </c>
      <c r="E1579" s="2" t="s">
        <v>1589</v>
      </c>
    </row>
    <row r="1580" spans="1:5" ht="101.5">
      <c r="A1580" s="2" t="s">
        <v>63</v>
      </c>
      <c r="B1580" s="2" t="s">
        <v>23</v>
      </c>
      <c r="C1580" s="2" t="s">
        <v>291</v>
      </c>
      <c r="D1580" s="2">
        <v>0</v>
      </c>
      <c r="E1580" s="2" t="s">
        <v>361</v>
      </c>
    </row>
    <row r="1581" spans="1:5" ht="116">
      <c r="A1581" s="2" t="s">
        <v>63</v>
      </c>
      <c r="B1581" s="2" t="s">
        <v>23</v>
      </c>
      <c r="C1581" s="2" t="s">
        <v>293</v>
      </c>
      <c r="D1581" s="2">
        <v>0</v>
      </c>
      <c r="E1581" s="2" t="s">
        <v>482</v>
      </c>
    </row>
    <row r="1582" spans="1:5" ht="130.5">
      <c r="A1582" s="2" t="s">
        <v>63</v>
      </c>
      <c r="B1582" s="2" t="s">
        <v>23</v>
      </c>
      <c r="C1582" s="2" t="s">
        <v>365</v>
      </c>
      <c r="D1582" s="2">
        <v>0</v>
      </c>
      <c r="E1582" s="2" t="s">
        <v>1590</v>
      </c>
    </row>
    <row r="1583" spans="1:5" ht="101.5">
      <c r="A1583" s="2" t="s">
        <v>63</v>
      </c>
      <c r="B1583" s="2" t="s">
        <v>23</v>
      </c>
      <c r="C1583" s="2" t="s">
        <v>369</v>
      </c>
      <c r="D1583" s="2">
        <v>0</v>
      </c>
      <c r="E1583" s="2" t="s">
        <v>484</v>
      </c>
    </row>
    <row r="1584" spans="1:5" ht="87">
      <c r="A1584" s="2" t="s">
        <v>63</v>
      </c>
      <c r="B1584" s="2" t="s">
        <v>23</v>
      </c>
      <c r="C1584" s="2" t="s">
        <v>371</v>
      </c>
      <c r="D1584" s="2">
        <v>0</v>
      </c>
      <c r="E1584" s="2" t="s">
        <v>449</v>
      </c>
    </row>
    <row r="1585" spans="1:5" ht="72.5">
      <c r="A1585" s="2" t="s">
        <v>63</v>
      </c>
      <c r="B1585" s="2" t="s">
        <v>23</v>
      </c>
      <c r="C1585" s="2" t="s">
        <v>373</v>
      </c>
      <c r="D1585" s="2">
        <v>0</v>
      </c>
      <c r="E1585" s="2" t="s">
        <v>485</v>
      </c>
    </row>
    <row r="1586" spans="1:5" ht="159.5">
      <c r="A1586" s="2" t="s">
        <v>63</v>
      </c>
      <c r="B1586" s="2" t="s">
        <v>23</v>
      </c>
      <c r="C1586" s="2" t="s">
        <v>377</v>
      </c>
      <c r="D1586" s="2">
        <v>0</v>
      </c>
      <c r="E1586" s="2" t="s">
        <v>1591</v>
      </c>
    </row>
    <row r="1587" spans="1:5" ht="130.5">
      <c r="A1587" s="2" t="s">
        <v>63</v>
      </c>
      <c r="B1587" s="2" t="s">
        <v>23</v>
      </c>
      <c r="C1587" s="2" t="s">
        <v>381</v>
      </c>
      <c r="D1587" s="2">
        <v>1</v>
      </c>
      <c r="E1587" s="2" t="s">
        <v>1592</v>
      </c>
    </row>
    <row r="1588" spans="1:5" ht="130.5">
      <c r="A1588" s="2" t="s">
        <v>63</v>
      </c>
      <c r="B1588" s="2" t="s">
        <v>23</v>
      </c>
      <c r="C1588" s="2" t="s">
        <v>385</v>
      </c>
      <c r="D1588" s="2">
        <v>1</v>
      </c>
      <c r="E1588" s="2" t="s">
        <v>1593</v>
      </c>
    </row>
    <row r="1589" spans="1:5" ht="145">
      <c r="A1589" s="2" t="s">
        <v>63</v>
      </c>
      <c r="B1589" s="2" t="s">
        <v>23</v>
      </c>
      <c r="C1589" s="2" t="s">
        <v>389</v>
      </c>
      <c r="D1589" s="2">
        <v>1</v>
      </c>
      <c r="E1589" s="2" t="s">
        <v>1594</v>
      </c>
    </row>
    <row r="1590" spans="1:5" ht="217.5">
      <c r="A1590" s="2" t="s">
        <v>63</v>
      </c>
      <c r="B1590" s="2" t="s">
        <v>23</v>
      </c>
      <c r="C1590" s="2" t="s">
        <v>393</v>
      </c>
      <c r="D1590" s="2">
        <v>0.5</v>
      </c>
      <c r="E1590" s="2" t="s">
        <v>1595</v>
      </c>
    </row>
    <row r="1591" spans="1:5" ht="101.5">
      <c r="A1591" s="2" t="s">
        <v>63</v>
      </c>
      <c r="B1591" s="2" t="s">
        <v>23</v>
      </c>
      <c r="C1591" s="2" t="s">
        <v>397</v>
      </c>
      <c r="D1591" s="2">
        <v>0</v>
      </c>
      <c r="E1591" s="2" t="s">
        <v>398</v>
      </c>
    </row>
    <row r="1592" spans="1:5" ht="101.5">
      <c r="A1592" s="2" t="s">
        <v>63</v>
      </c>
      <c r="B1592" s="2" t="s">
        <v>23</v>
      </c>
      <c r="C1592" s="2" t="s">
        <v>401</v>
      </c>
      <c r="D1592" s="2">
        <v>0</v>
      </c>
      <c r="E1592" s="2" t="s">
        <v>402</v>
      </c>
    </row>
    <row r="1593" spans="1:5" ht="29">
      <c r="A1593" s="2" t="s">
        <v>63</v>
      </c>
      <c r="B1593" s="2" t="s">
        <v>23</v>
      </c>
      <c r="C1593" s="2" t="s">
        <v>315</v>
      </c>
      <c r="E1593" s="2" t="s">
        <v>1596</v>
      </c>
    </row>
    <row r="1594" spans="1:5" ht="29">
      <c r="A1594" s="2" t="s">
        <v>63</v>
      </c>
      <c r="B1594" s="2" t="s">
        <v>23</v>
      </c>
      <c r="C1594" s="2" t="s">
        <v>323</v>
      </c>
      <c r="D1594" s="2">
        <v>1.43</v>
      </c>
      <c r="E1594" s="2" t="s">
        <v>1597</v>
      </c>
    </row>
    <row r="1595" spans="1:5" ht="116">
      <c r="A1595" s="2" t="s">
        <v>63</v>
      </c>
      <c r="B1595" s="2" t="s">
        <v>23</v>
      </c>
      <c r="C1595" s="2" t="s">
        <v>325</v>
      </c>
      <c r="D1595" s="2">
        <v>0</v>
      </c>
      <c r="E1595" s="2" t="s">
        <v>1598</v>
      </c>
    </row>
    <row r="1596" spans="1:5" ht="174">
      <c r="A1596" s="2" t="s">
        <v>63</v>
      </c>
      <c r="B1596" s="2" t="s">
        <v>23</v>
      </c>
      <c r="C1596" s="2" t="s">
        <v>327</v>
      </c>
      <c r="D1596" s="2">
        <v>0</v>
      </c>
      <c r="E1596" s="2" t="s">
        <v>1599</v>
      </c>
    </row>
    <row r="1597" spans="1:5" ht="232">
      <c r="A1597" s="2" t="s">
        <v>64</v>
      </c>
      <c r="B1597" s="2" t="s">
        <v>23</v>
      </c>
      <c r="C1597" s="2" t="s">
        <v>235</v>
      </c>
      <c r="D1597" s="2">
        <v>2</v>
      </c>
      <c r="E1597" s="2" t="s">
        <v>1600</v>
      </c>
    </row>
    <row r="1598" spans="1:5" ht="348">
      <c r="A1598" s="2" t="s">
        <v>64</v>
      </c>
      <c r="B1598" s="2" t="s">
        <v>23</v>
      </c>
      <c r="C1598" s="2" t="s">
        <v>237</v>
      </c>
      <c r="D1598" s="2">
        <v>2</v>
      </c>
      <c r="E1598" s="2" t="s">
        <v>1601</v>
      </c>
    </row>
    <row r="1599" spans="1:5" ht="174">
      <c r="A1599" s="2" t="s">
        <v>64</v>
      </c>
      <c r="B1599" s="2" t="s">
        <v>23</v>
      </c>
      <c r="C1599" s="2" t="s">
        <v>331</v>
      </c>
      <c r="D1599" s="2">
        <v>0</v>
      </c>
      <c r="E1599" s="2" t="s">
        <v>419</v>
      </c>
    </row>
    <row r="1600" spans="1:5" ht="174">
      <c r="A1600" s="2" t="s">
        <v>64</v>
      </c>
      <c r="B1600" s="2" t="s">
        <v>23</v>
      </c>
      <c r="C1600" s="2" t="s">
        <v>333</v>
      </c>
      <c r="D1600" s="2">
        <v>1.5</v>
      </c>
      <c r="E1600" s="2" t="s">
        <v>1602</v>
      </c>
    </row>
    <row r="1601" spans="1:5" ht="188.5">
      <c r="A1601" s="2" t="s">
        <v>64</v>
      </c>
      <c r="B1601" s="2" t="s">
        <v>23</v>
      </c>
      <c r="C1601" s="2" t="s">
        <v>241</v>
      </c>
      <c r="D1601" s="2">
        <v>1</v>
      </c>
      <c r="E1601" s="2" t="s">
        <v>1603</v>
      </c>
    </row>
    <row r="1602" spans="1:5" ht="101.5">
      <c r="A1602" s="2" t="s">
        <v>64</v>
      </c>
      <c r="B1602" s="2" t="s">
        <v>23</v>
      </c>
      <c r="C1602" s="2" t="s">
        <v>243</v>
      </c>
      <c r="D1602" s="2">
        <v>0</v>
      </c>
      <c r="E1602" s="2" t="s">
        <v>422</v>
      </c>
    </row>
    <row r="1603" spans="1:5" ht="72.5">
      <c r="A1603" s="2" t="s">
        <v>64</v>
      </c>
      <c r="B1603" s="2" t="s">
        <v>23</v>
      </c>
      <c r="C1603" s="2" t="s">
        <v>245</v>
      </c>
      <c r="D1603" s="2">
        <v>0</v>
      </c>
      <c r="E1603" s="2" t="s">
        <v>464</v>
      </c>
    </row>
    <row r="1604" spans="1:5" ht="159.5">
      <c r="A1604" s="2" t="s">
        <v>64</v>
      </c>
      <c r="B1604" s="2" t="s">
        <v>23</v>
      </c>
      <c r="C1604" s="2" t="s">
        <v>247</v>
      </c>
      <c r="D1604" s="2">
        <v>1</v>
      </c>
      <c r="E1604" s="2" t="s">
        <v>1604</v>
      </c>
    </row>
    <row r="1605" spans="1:5" ht="174">
      <c r="A1605" s="2" t="s">
        <v>64</v>
      </c>
      <c r="B1605" s="2" t="s">
        <v>23</v>
      </c>
      <c r="C1605" s="2" t="s">
        <v>249</v>
      </c>
      <c r="D1605" s="2">
        <v>1</v>
      </c>
      <c r="E1605" s="2" t="s">
        <v>1605</v>
      </c>
    </row>
    <row r="1606" spans="1:5" ht="246.5">
      <c r="A1606" s="2" t="s">
        <v>64</v>
      </c>
      <c r="B1606" s="2" t="s">
        <v>23</v>
      </c>
      <c r="C1606" s="2" t="s">
        <v>251</v>
      </c>
      <c r="D1606" s="2">
        <v>2</v>
      </c>
      <c r="E1606" s="2" t="s">
        <v>1606</v>
      </c>
    </row>
    <row r="1607" spans="1:5" ht="246.5">
      <c r="A1607" s="2" t="s">
        <v>64</v>
      </c>
      <c r="B1607" s="2" t="s">
        <v>23</v>
      </c>
      <c r="C1607" s="2" t="s">
        <v>253</v>
      </c>
      <c r="D1607" s="2">
        <v>0</v>
      </c>
      <c r="E1607" s="2" t="s">
        <v>1607</v>
      </c>
    </row>
    <row r="1608" spans="1:5" ht="87">
      <c r="A1608" s="2" t="s">
        <v>64</v>
      </c>
      <c r="B1608" s="2" t="s">
        <v>23</v>
      </c>
      <c r="C1608" s="2" t="s">
        <v>255</v>
      </c>
      <c r="D1608" s="2">
        <v>0</v>
      </c>
      <c r="E1608" s="2" t="s">
        <v>469</v>
      </c>
    </row>
    <row r="1609" spans="1:5" ht="130.5">
      <c r="A1609" s="2" t="s">
        <v>64</v>
      </c>
      <c r="B1609" s="2" t="s">
        <v>23</v>
      </c>
      <c r="C1609" s="2" t="s">
        <v>257</v>
      </c>
      <c r="D1609" s="2">
        <v>1</v>
      </c>
      <c r="E1609" s="2" t="s">
        <v>1608</v>
      </c>
    </row>
    <row r="1610" spans="1:5" ht="174">
      <c r="A1610" s="2" t="s">
        <v>64</v>
      </c>
      <c r="B1610" s="2" t="s">
        <v>23</v>
      </c>
      <c r="C1610" s="2" t="s">
        <v>259</v>
      </c>
      <c r="D1610" s="2">
        <v>0</v>
      </c>
      <c r="E1610" s="2" t="s">
        <v>1609</v>
      </c>
    </row>
    <row r="1611" spans="1:5" ht="203">
      <c r="A1611" s="2" t="s">
        <v>64</v>
      </c>
      <c r="B1611" s="2" t="s">
        <v>23</v>
      </c>
      <c r="C1611" s="2" t="s">
        <v>261</v>
      </c>
      <c r="D1611" s="2">
        <v>2</v>
      </c>
      <c r="E1611" s="2" t="s">
        <v>1610</v>
      </c>
    </row>
    <row r="1612" spans="1:5" ht="145">
      <c r="A1612" s="2" t="s">
        <v>64</v>
      </c>
      <c r="B1612" s="2" t="s">
        <v>23</v>
      </c>
      <c r="C1612" s="2" t="s">
        <v>263</v>
      </c>
      <c r="D1612" s="2">
        <v>1</v>
      </c>
      <c r="E1612" s="2" t="s">
        <v>1611</v>
      </c>
    </row>
    <row r="1613" spans="1:5" ht="319">
      <c r="A1613" s="2" t="s">
        <v>64</v>
      </c>
      <c r="B1613" s="2" t="s">
        <v>23</v>
      </c>
      <c r="C1613" s="2" t="s">
        <v>265</v>
      </c>
      <c r="D1613" s="2">
        <v>1.5</v>
      </c>
      <c r="E1613" s="2" t="s">
        <v>1612</v>
      </c>
    </row>
    <row r="1614" spans="1:5" ht="391.5">
      <c r="A1614" s="2" t="s">
        <v>64</v>
      </c>
      <c r="B1614" s="2" t="s">
        <v>23</v>
      </c>
      <c r="C1614" s="2" t="s">
        <v>267</v>
      </c>
      <c r="D1614" s="2">
        <v>1.5</v>
      </c>
      <c r="E1614" s="2" t="s">
        <v>1613</v>
      </c>
    </row>
    <row r="1615" spans="1:5" ht="232">
      <c r="A1615" s="2" t="s">
        <v>64</v>
      </c>
      <c r="B1615" s="2" t="s">
        <v>23</v>
      </c>
      <c r="C1615" s="2" t="s">
        <v>269</v>
      </c>
      <c r="D1615" s="2">
        <v>0.5</v>
      </c>
      <c r="E1615" s="2" t="s">
        <v>1614</v>
      </c>
    </row>
    <row r="1616" spans="1:5" ht="391.5">
      <c r="A1616" s="2" t="s">
        <v>64</v>
      </c>
      <c r="B1616" s="2" t="s">
        <v>23</v>
      </c>
      <c r="C1616" s="2" t="s">
        <v>271</v>
      </c>
      <c r="D1616" s="2">
        <v>1.5</v>
      </c>
      <c r="E1616" s="2" t="s">
        <v>1615</v>
      </c>
    </row>
    <row r="1617" spans="1:5" ht="188.5">
      <c r="A1617" s="2" t="s">
        <v>64</v>
      </c>
      <c r="B1617" s="2" t="s">
        <v>23</v>
      </c>
      <c r="C1617" s="2" t="s">
        <v>273</v>
      </c>
      <c r="D1617" s="2">
        <v>1</v>
      </c>
      <c r="E1617" s="2" t="s">
        <v>1616</v>
      </c>
    </row>
    <row r="1618" spans="1:5" ht="145">
      <c r="A1618" s="2" t="s">
        <v>64</v>
      </c>
      <c r="B1618" s="2" t="s">
        <v>23</v>
      </c>
      <c r="C1618" s="2" t="s">
        <v>275</v>
      </c>
      <c r="D1618" s="2">
        <v>0</v>
      </c>
      <c r="E1618" s="2" t="s">
        <v>1617</v>
      </c>
    </row>
    <row r="1619" spans="1:5" ht="145">
      <c r="A1619" s="2" t="s">
        <v>64</v>
      </c>
      <c r="B1619" s="2" t="s">
        <v>23</v>
      </c>
      <c r="C1619" s="2" t="s">
        <v>277</v>
      </c>
      <c r="D1619" s="2">
        <v>1</v>
      </c>
      <c r="E1619" s="2" t="s">
        <v>1618</v>
      </c>
    </row>
    <row r="1620" spans="1:5" ht="232">
      <c r="A1620" s="2" t="s">
        <v>64</v>
      </c>
      <c r="B1620" s="2" t="s">
        <v>23</v>
      </c>
      <c r="C1620" s="2" t="s">
        <v>279</v>
      </c>
      <c r="D1620" s="2">
        <v>0.5</v>
      </c>
      <c r="E1620" s="2" t="s">
        <v>1619</v>
      </c>
    </row>
    <row r="1621" spans="1:5" ht="188.5">
      <c r="A1621" s="2" t="s">
        <v>64</v>
      </c>
      <c r="B1621" s="2" t="s">
        <v>23</v>
      </c>
      <c r="C1621" s="2" t="s">
        <v>281</v>
      </c>
      <c r="D1621" s="2">
        <v>1.5</v>
      </c>
      <c r="E1621" s="2" t="s">
        <v>1620</v>
      </c>
    </row>
    <row r="1622" spans="1:5" ht="145">
      <c r="A1622" s="2" t="s">
        <v>64</v>
      </c>
      <c r="B1622" s="2" t="s">
        <v>23</v>
      </c>
      <c r="C1622" s="2" t="s">
        <v>283</v>
      </c>
      <c r="D1622" s="2">
        <v>0</v>
      </c>
      <c r="E1622" s="2" t="s">
        <v>1621</v>
      </c>
    </row>
    <row r="1623" spans="1:5" ht="116">
      <c r="A1623" s="2" t="s">
        <v>64</v>
      </c>
      <c r="B1623" s="2" t="s">
        <v>23</v>
      </c>
      <c r="C1623" s="2" t="s">
        <v>285</v>
      </c>
      <c r="D1623" s="2">
        <v>0</v>
      </c>
      <c r="E1623" s="2" t="s">
        <v>443</v>
      </c>
    </row>
    <row r="1624" spans="1:5" ht="101.5">
      <c r="A1624" s="2" t="s">
        <v>64</v>
      </c>
      <c r="B1624" s="2" t="s">
        <v>23</v>
      </c>
      <c r="C1624" s="2" t="s">
        <v>287</v>
      </c>
      <c r="D1624" s="2">
        <v>0</v>
      </c>
      <c r="E1624" s="2" t="s">
        <v>1622</v>
      </c>
    </row>
    <row r="1625" spans="1:5" ht="145">
      <c r="A1625" s="2" t="s">
        <v>64</v>
      </c>
      <c r="B1625" s="2" t="s">
        <v>23</v>
      </c>
      <c r="C1625" s="2" t="s">
        <v>289</v>
      </c>
      <c r="D1625" s="2">
        <v>0.5</v>
      </c>
      <c r="E1625" s="2" t="s">
        <v>1623</v>
      </c>
    </row>
    <row r="1626" spans="1:5" ht="101.5">
      <c r="A1626" s="2" t="s">
        <v>64</v>
      </c>
      <c r="B1626" s="2" t="s">
        <v>23</v>
      </c>
      <c r="C1626" s="2" t="s">
        <v>291</v>
      </c>
      <c r="D1626" s="2">
        <v>0</v>
      </c>
      <c r="E1626" s="2" t="s">
        <v>361</v>
      </c>
    </row>
    <row r="1627" spans="1:5" ht="116">
      <c r="A1627" s="2" t="s">
        <v>64</v>
      </c>
      <c r="B1627" s="2" t="s">
        <v>23</v>
      </c>
      <c r="C1627" s="2" t="s">
        <v>293</v>
      </c>
      <c r="D1627" s="2">
        <v>0</v>
      </c>
      <c r="E1627" s="2" t="s">
        <v>482</v>
      </c>
    </row>
    <row r="1628" spans="1:5" ht="145">
      <c r="A1628" s="2" t="s">
        <v>64</v>
      </c>
      <c r="B1628" s="2" t="s">
        <v>23</v>
      </c>
      <c r="C1628" s="2" t="s">
        <v>365</v>
      </c>
      <c r="D1628" s="2">
        <v>0</v>
      </c>
      <c r="E1628" s="2" t="s">
        <v>1624</v>
      </c>
    </row>
    <row r="1629" spans="1:5" ht="101.5">
      <c r="A1629" s="2" t="s">
        <v>64</v>
      </c>
      <c r="B1629" s="2" t="s">
        <v>23</v>
      </c>
      <c r="C1629" s="2" t="s">
        <v>369</v>
      </c>
      <c r="D1629" s="2">
        <v>0</v>
      </c>
      <c r="E1629" s="2" t="s">
        <v>484</v>
      </c>
    </row>
    <row r="1630" spans="1:5" ht="130.5">
      <c r="A1630" s="2" t="s">
        <v>64</v>
      </c>
      <c r="B1630" s="2" t="s">
        <v>23</v>
      </c>
      <c r="C1630" s="2" t="s">
        <v>371</v>
      </c>
      <c r="D1630" s="2">
        <v>0</v>
      </c>
      <c r="E1630" s="2" t="s">
        <v>1625</v>
      </c>
    </row>
    <row r="1631" spans="1:5" ht="72.5">
      <c r="A1631" s="2" t="s">
        <v>64</v>
      </c>
      <c r="B1631" s="2" t="s">
        <v>23</v>
      </c>
      <c r="C1631" s="2" t="s">
        <v>373</v>
      </c>
      <c r="D1631" s="2">
        <v>0</v>
      </c>
      <c r="E1631" s="2" t="s">
        <v>485</v>
      </c>
    </row>
    <row r="1632" spans="1:5" ht="130.5">
      <c r="A1632" s="2" t="s">
        <v>64</v>
      </c>
      <c r="B1632" s="2" t="s">
        <v>23</v>
      </c>
      <c r="C1632" s="2" t="s">
        <v>377</v>
      </c>
      <c r="D1632" s="2">
        <v>0</v>
      </c>
      <c r="E1632" s="2" t="s">
        <v>1626</v>
      </c>
    </row>
    <row r="1633" spans="1:5" ht="188.5">
      <c r="A1633" s="2" t="s">
        <v>64</v>
      </c>
      <c r="B1633" s="2" t="s">
        <v>23</v>
      </c>
      <c r="C1633" s="2" t="s">
        <v>381</v>
      </c>
      <c r="D1633" s="2">
        <v>0</v>
      </c>
      <c r="E1633" s="2" t="s">
        <v>1627</v>
      </c>
    </row>
    <row r="1634" spans="1:5" ht="188.5">
      <c r="A1634" s="2" t="s">
        <v>64</v>
      </c>
      <c r="B1634" s="2" t="s">
        <v>23</v>
      </c>
      <c r="C1634" s="2" t="s">
        <v>385</v>
      </c>
      <c r="D1634" s="2">
        <v>0</v>
      </c>
      <c r="E1634" s="2" t="s">
        <v>1628</v>
      </c>
    </row>
    <row r="1635" spans="1:5" ht="159.5">
      <c r="A1635" s="2" t="s">
        <v>64</v>
      </c>
      <c r="B1635" s="2" t="s">
        <v>23</v>
      </c>
      <c r="C1635" s="2" t="s">
        <v>389</v>
      </c>
      <c r="D1635" s="2">
        <v>1</v>
      </c>
      <c r="E1635" s="2" t="s">
        <v>1629</v>
      </c>
    </row>
    <row r="1636" spans="1:5" ht="188.5">
      <c r="A1636" s="2" t="s">
        <v>64</v>
      </c>
      <c r="B1636" s="2" t="s">
        <v>23</v>
      </c>
      <c r="C1636" s="2" t="s">
        <v>393</v>
      </c>
      <c r="D1636" s="2">
        <v>0.5</v>
      </c>
      <c r="E1636" s="2" t="s">
        <v>1630</v>
      </c>
    </row>
    <row r="1637" spans="1:5" ht="101.5">
      <c r="A1637" s="2" t="s">
        <v>64</v>
      </c>
      <c r="B1637" s="2" t="s">
        <v>23</v>
      </c>
      <c r="C1637" s="2" t="s">
        <v>397</v>
      </c>
      <c r="D1637" s="2">
        <v>0</v>
      </c>
      <c r="E1637" s="2" t="s">
        <v>398</v>
      </c>
    </row>
    <row r="1638" spans="1:5" ht="145">
      <c r="A1638" s="2" t="s">
        <v>64</v>
      </c>
      <c r="B1638" s="2" t="s">
        <v>23</v>
      </c>
      <c r="C1638" s="2" t="s">
        <v>401</v>
      </c>
      <c r="D1638" s="2">
        <v>0</v>
      </c>
      <c r="E1638" s="2" t="s">
        <v>1631</v>
      </c>
    </row>
    <row r="1639" spans="1:5" ht="116">
      <c r="A1639" s="2" t="s">
        <v>64</v>
      </c>
      <c r="B1639" s="2" t="s">
        <v>23</v>
      </c>
      <c r="C1639" s="2" t="s">
        <v>315</v>
      </c>
      <c r="E1639" s="2" t="s">
        <v>1632</v>
      </c>
    </row>
    <row r="1640" spans="1:5" ht="72.5">
      <c r="A1640" s="2" t="s">
        <v>64</v>
      </c>
      <c r="B1640" s="2" t="s">
        <v>23</v>
      </c>
      <c r="C1640" s="2" t="s">
        <v>317</v>
      </c>
      <c r="D1640" s="2">
        <v>0</v>
      </c>
      <c r="E1640" s="2" t="s">
        <v>1633</v>
      </c>
    </row>
    <row r="1641" spans="1:5" ht="159.5">
      <c r="A1641" s="2" t="s">
        <v>64</v>
      </c>
      <c r="B1641" s="2" t="s">
        <v>23</v>
      </c>
      <c r="C1641" s="2" t="s">
        <v>319</v>
      </c>
      <c r="D1641" s="2">
        <v>1</v>
      </c>
      <c r="E1641" s="2" t="s">
        <v>1634</v>
      </c>
    </row>
    <row r="1642" spans="1:5" ht="130.5">
      <c r="A1642" s="2" t="s">
        <v>64</v>
      </c>
      <c r="B1642" s="2" t="s">
        <v>23</v>
      </c>
      <c r="C1642" s="2" t="s">
        <v>321</v>
      </c>
      <c r="D1642" s="2">
        <v>0</v>
      </c>
      <c r="E1642" s="2" t="s">
        <v>1027</v>
      </c>
    </row>
    <row r="1643" spans="1:5" ht="29">
      <c r="A1643" s="2" t="s">
        <v>64</v>
      </c>
      <c r="B1643" s="2" t="s">
        <v>23</v>
      </c>
      <c r="C1643" s="2" t="s">
        <v>323</v>
      </c>
      <c r="D1643" s="2">
        <v>2</v>
      </c>
      <c r="E1643" s="2" t="s">
        <v>1635</v>
      </c>
    </row>
    <row r="1644" spans="1:5" ht="101.5">
      <c r="A1644" s="2" t="s">
        <v>64</v>
      </c>
      <c r="B1644" s="2" t="s">
        <v>23</v>
      </c>
      <c r="C1644" s="2" t="s">
        <v>325</v>
      </c>
      <c r="D1644" s="2">
        <v>2</v>
      </c>
      <c r="E1644" s="2" t="s">
        <v>1636</v>
      </c>
    </row>
    <row r="1645" spans="1:5" ht="174">
      <c r="A1645" s="2" t="s">
        <v>64</v>
      </c>
      <c r="B1645" s="2" t="s">
        <v>23</v>
      </c>
      <c r="C1645" s="2" t="s">
        <v>327</v>
      </c>
      <c r="D1645" s="2">
        <v>0.5</v>
      </c>
      <c r="E1645" s="2" t="s">
        <v>1637</v>
      </c>
    </row>
    <row r="1646" spans="1:5" ht="101.5">
      <c r="A1646" s="2" t="s">
        <v>65</v>
      </c>
      <c r="B1646" s="2" t="s">
        <v>17</v>
      </c>
      <c r="C1646" s="2" t="s">
        <v>235</v>
      </c>
      <c r="D1646" s="2">
        <v>1</v>
      </c>
      <c r="E1646" s="2" t="s">
        <v>1638</v>
      </c>
    </row>
    <row r="1647" spans="1:5" ht="304.5">
      <c r="A1647" s="2" t="s">
        <v>65</v>
      </c>
      <c r="B1647" s="2" t="s">
        <v>17</v>
      </c>
      <c r="C1647" s="2" t="s">
        <v>237</v>
      </c>
      <c r="D1647" s="2">
        <v>0.5</v>
      </c>
      <c r="E1647" s="2" t="s">
        <v>1639</v>
      </c>
    </row>
    <row r="1648" spans="1:5" ht="174">
      <c r="A1648" s="2" t="s">
        <v>65</v>
      </c>
      <c r="B1648" s="2" t="s">
        <v>17</v>
      </c>
      <c r="C1648" s="2" t="s">
        <v>239</v>
      </c>
      <c r="D1648" s="2">
        <v>0</v>
      </c>
      <c r="E1648" s="2" t="s">
        <v>829</v>
      </c>
    </row>
    <row r="1649" spans="1:5" ht="145">
      <c r="A1649" s="2" t="s">
        <v>65</v>
      </c>
      <c r="B1649" s="2" t="s">
        <v>17</v>
      </c>
      <c r="C1649" s="2" t="s">
        <v>241</v>
      </c>
      <c r="D1649" s="2">
        <v>0.5</v>
      </c>
      <c r="E1649" s="2" t="s">
        <v>1640</v>
      </c>
    </row>
    <row r="1650" spans="1:5" ht="174">
      <c r="A1650" s="2" t="s">
        <v>65</v>
      </c>
      <c r="B1650" s="2" t="s">
        <v>17</v>
      </c>
      <c r="C1650" s="2" t="s">
        <v>243</v>
      </c>
      <c r="D1650" s="2">
        <v>0</v>
      </c>
      <c r="E1650" s="2" t="s">
        <v>1641</v>
      </c>
    </row>
    <row r="1651" spans="1:5" ht="72.5">
      <c r="A1651" s="2" t="s">
        <v>65</v>
      </c>
      <c r="B1651" s="2" t="s">
        <v>17</v>
      </c>
      <c r="C1651" s="2" t="s">
        <v>245</v>
      </c>
      <c r="D1651" s="2">
        <v>0</v>
      </c>
      <c r="E1651" s="2" t="s">
        <v>832</v>
      </c>
    </row>
    <row r="1652" spans="1:5" ht="101.5">
      <c r="A1652" s="2" t="s">
        <v>65</v>
      </c>
      <c r="B1652" s="2" t="s">
        <v>17</v>
      </c>
      <c r="C1652" s="2" t="s">
        <v>247</v>
      </c>
      <c r="D1652" s="2">
        <v>0.5</v>
      </c>
      <c r="E1652" s="2" t="s">
        <v>1642</v>
      </c>
    </row>
    <row r="1653" spans="1:5" ht="87">
      <c r="A1653" s="2" t="s">
        <v>65</v>
      </c>
      <c r="B1653" s="2" t="s">
        <v>17</v>
      </c>
      <c r="C1653" s="2" t="s">
        <v>249</v>
      </c>
      <c r="D1653" s="2">
        <v>0</v>
      </c>
      <c r="E1653" s="2" t="s">
        <v>466</v>
      </c>
    </row>
    <row r="1654" spans="1:5" ht="87">
      <c r="A1654" s="2" t="s">
        <v>65</v>
      </c>
      <c r="B1654" s="2" t="s">
        <v>17</v>
      </c>
      <c r="C1654" s="2" t="s">
        <v>251</v>
      </c>
      <c r="D1654" s="2">
        <v>0</v>
      </c>
      <c r="E1654" s="2" t="s">
        <v>833</v>
      </c>
    </row>
    <row r="1655" spans="1:5" ht="101.5">
      <c r="A1655" s="2" t="s">
        <v>65</v>
      </c>
      <c r="B1655" s="2" t="s">
        <v>17</v>
      </c>
      <c r="C1655" s="2" t="s">
        <v>253</v>
      </c>
      <c r="D1655" s="2">
        <v>0</v>
      </c>
      <c r="E1655" s="2" t="s">
        <v>1643</v>
      </c>
    </row>
    <row r="1656" spans="1:5" ht="87">
      <c r="A1656" s="2" t="s">
        <v>65</v>
      </c>
      <c r="B1656" s="2" t="s">
        <v>17</v>
      </c>
      <c r="C1656" s="2" t="s">
        <v>255</v>
      </c>
      <c r="D1656" s="2">
        <v>0</v>
      </c>
      <c r="E1656" s="2" t="s">
        <v>835</v>
      </c>
    </row>
    <row r="1657" spans="1:5" ht="72.5">
      <c r="A1657" s="2" t="s">
        <v>65</v>
      </c>
      <c r="B1657" s="2" t="s">
        <v>17</v>
      </c>
      <c r="C1657" s="2" t="s">
        <v>257</v>
      </c>
      <c r="D1657" s="2">
        <v>0</v>
      </c>
      <c r="E1657" s="2" t="s">
        <v>344</v>
      </c>
    </row>
    <row r="1658" spans="1:5" ht="116">
      <c r="A1658" s="2" t="s">
        <v>65</v>
      </c>
      <c r="B1658" s="2" t="s">
        <v>17</v>
      </c>
      <c r="C1658" s="2" t="s">
        <v>259</v>
      </c>
      <c r="D1658" s="2">
        <v>0</v>
      </c>
      <c r="E1658" s="2" t="s">
        <v>1644</v>
      </c>
    </row>
    <row r="1659" spans="1:5" ht="232">
      <c r="A1659" s="2" t="s">
        <v>65</v>
      </c>
      <c r="B1659" s="2" t="s">
        <v>17</v>
      </c>
      <c r="C1659" s="2" t="s">
        <v>261</v>
      </c>
      <c r="D1659" s="2">
        <v>0.5</v>
      </c>
      <c r="E1659" s="2" t="s">
        <v>1645</v>
      </c>
    </row>
    <row r="1660" spans="1:5" ht="203">
      <c r="A1660" s="2" t="s">
        <v>65</v>
      </c>
      <c r="B1660" s="2" t="s">
        <v>17</v>
      </c>
      <c r="C1660" s="2" t="s">
        <v>263</v>
      </c>
      <c r="D1660" s="2">
        <v>0.5</v>
      </c>
      <c r="E1660" s="2" t="s">
        <v>1646</v>
      </c>
    </row>
    <row r="1661" spans="1:5" ht="217.5">
      <c r="A1661" s="2" t="s">
        <v>65</v>
      </c>
      <c r="B1661" s="2" t="s">
        <v>17</v>
      </c>
      <c r="C1661" s="2" t="s">
        <v>265</v>
      </c>
      <c r="D1661" s="2">
        <v>0.5</v>
      </c>
      <c r="E1661" s="2" t="s">
        <v>1647</v>
      </c>
    </row>
    <row r="1662" spans="1:5" ht="203">
      <c r="A1662" s="2" t="s">
        <v>65</v>
      </c>
      <c r="B1662" s="2" t="s">
        <v>17</v>
      </c>
      <c r="C1662" s="2" t="s">
        <v>267</v>
      </c>
      <c r="D1662" s="2">
        <v>1.5</v>
      </c>
      <c r="E1662" s="2" t="s">
        <v>1648</v>
      </c>
    </row>
    <row r="1663" spans="1:5" ht="116">
      <c r="A1663" s="2" t="s">
        <v>65</v>
      </c>
      <c r="B1663" s="2" t="s">
        <v>17</v>
      </c>
      <c r="C1663" s="2" t="s">
        <v>269</v>
      </c>
      <c r="D1663" s="2">
        <v>0</v>
      </c>
      <c r="E1663" s="2" t="s">
        <v>1553</v>
      </c>
    </row>
    <row r="1664" spans="1:5" ht="130.5">
      <c r="A1664" s="2" t="s">
        <v>65</v>
      </c>
      <c r="B1664" s="2" t="s">
        <v>17</v>
      </c>
      <c r="C1664" s="2" t="s">
        <v>271</v>
      </c>
      <c r="D1664" s="2">
        <v>0</v>
      </c>
      <c r="E1664" s="2" t="s">
        <v>843</v>
      </c>
    </row>
    <row r="1665" spans="1:5" ht="87">
      <c r="A1665" s="2" t="s">
        <v>65</v>
      </c>
      <c r="B1665" s="2" t="s">
        <v>17</v>
      </c>
      <c r="C1665" s="2" t="s">
        <v>273</v>
      </c>
      <c r="D1665" s="2">
        <v>0</v>
      </c>
      <c r="E1665" s="2" t="s">
        <v>477</v>
      </c>
    </row>
    <row r="1666" spans="1:5" ht="101.5">
      <c r="A1666" s="2" t="s">
        <v>65</v>
      </c>
      <c r="B1666" s="2" t="s">
        <v>17</v>
      </c>
      <c r="C1666" s="2" t="s">
        <v>275</v>
      </c>
      <c r="D1666" s="2">
        <v>0</v>
      </c>
      <c r="E1666" s="2" t="s">
        <v>844</v>
      </c>
    </row>
    <row r="1667" spans="1:5" ht="87">
      <c r="A1667" s="2" t="s">
        <v>65</v>
      </c>
      <c r="B1667" s="2" t="s">
        <v>17</v>
      </c>
      <c r="C1667" s="2" t="s">
        <v>277</v>
      </c>
      <c r="D1667" s="2">
        <v>0</v>
      </c>
      <c r="E1667" s="2" t="s">
        <v>354</v>
      </c>
    </row>
    <row r="1668" spans="1:5" ht="145">
      <c r="A1668" s="2" t="s">
        <v>65</v>
      </c>
      <c r="B1668" s="2" t="s">
        <v>17</v>
      </c>
      <c r="C1668" s="2" t="s">
        <v>279</v>
      </c>
      <c r="D1668" s="2">
        <v>0</v>
      </c>
      <c r="E1668" s="2" t="s">
        <v>845</v>
      </c>
    </row>
    <row r="1669" spans="1:5" ht="232">
      <c r="A1669" s="2" t="s">
        <v>65</v>
      </c>
      <c r="B1669" s="2" t="s">
        <v>17</v>
      </c>
      <c r="C1669" s="2" t="s">
        <v>281</v>
      </c>
      <c r="D1669" s="2">
        <v>1.5</v>
      </c>
      <c r="E1669" s="2" t="s">
        <v>1649</v>
      </c>
    </row>
    <row r="1670" spans="1:5" ht="203">
      <c r="A1670" s="2" t="s">
        <v>65</v>
      </c>
      <c r="B1670" s="2" t="s">
        <v>17</v>
      </c>
      <c r="C1670" s="2" t="s">
        <v>283</v>
      </c>
      <c r="D1670" s="2">
        <v>1.5</v>
      </c>
      <c r="E1670" s="2" t="s">
        <v>1650</v>
      </c>
    </row>
    <row r="1671" spans="1:5" ht="116">
      <c r="A1671" s="2" t="s">
        <v>65</v>
      </c>
      <c r="B1671" s="2" t="s">
        <v>17</v>
      </c>
      <c r="C1671" s="2" t="s">
        <v>285</v>
      </c>
      <c r="D1671" s="2">
        <v>0</v>
      </c>
      <c r="E1671" s="2" t="s">
        <v>848</v>
      </c>
    </row>
    <row r="1672" spans="1:5" ht="101.5">
      <c r="A1672" s="2" t="s">
        <v>65</v>
      </c>
      <c r="B1672" s="2" t="s">
        <v>17</v>
      </c>
      <c r="C1672" s="2" t="s">
        <v>287</v>
      </c>
      <c r="D1672" s="2">
        <v>0.5</v>
      </c>
      <c r="E1672" s="2" t="s">
        <v>1651</v>
      </c>
    </row>
    <row r="1673" spans="1:5" ht="174">
      <c r="A1673" s="2" t="s">
        <v>65</v>
      </c>
      <c r="B1673" s="2" t="s">
        <v>17</v>
      </c>
      <c r="C1673" s="2" t="s">
        <v>289</v>
      </c>
      <c r="D1673" s="2">
        <v>1</v>
      </c>
      <c r="E1673" s="2" t="s">
        <v>1652</v>
      </c>
    </row>
    <row r="1674" spans="1:5" ht="101.5">
      <c r="A1674" s="2" t="s">
        <v>65</v>
      </c>
      <c r="B1674" s="2" t="s">
        <v>17</v>
      </c>
      <c r="C1674" s="2" t="s">
        <v>291</v>
      </c>
      <c r="D1674" s="2">
        <v>0</v>
      </c>
      <c r="E1674" s="2" t="s">
        <v>361</v>
      </c>
    </row>
    <row r="1675" spans="1:5" ht="116">
      <c r="A1675" s="2" t="s">
        <v>65</v>
      </c>
      <c r="B1675" s="2" t="s">
        <v>17</v>
      </c>
      <c r="C1675" s="2" t="s">
        <v>293</v>
      </c>
      <c r="D1675" s="2">
        <v>0</v>
      </c>
      <c r="E1675" s="2" t="s">
        <v>482</v>
      </c>
    </row>
    <row r="1676" spans="1:5" ht="145">
      <c r="A1676" s="2" t="s">
        <v>65</v>
      </c>
      <c r="B1676" s="2" t="s">
        <v>17</v>
      </c>
      <c r="C1676" s="2" t="s">
        <v>295</v>
      </c>
      <c r="D1676" s="2">
        <v>0</v>
      </c>
      <c r="E1676" s="2" t="s">
        <v>1653</v>
      </c>
    </row>
    <row r="1677" spans="1:5" ht="87">
      <c r="A1677" s="2" t="s">
        <v>65</v>
      </c>
      <c r="B1677" s="2" t="s">
        <v>17</v>
      </c>
      <c r="C1677" s="2" t="s">
        <v>297</v>
      </c>
      <c r="D1677" s="2">
        <v>0</v>
      </c>
      <c r="E1677" s="2" t="s">
        <v>608</v>
      </c>
    </row>
    <row r="1678" spans="1:5" ht="72.5">
      <c r="A1678" s="2" t="s">
        <v>65</v>
      </c>
      <c r="B1678" s="2" t="s">
        <v>17</v>
      </c>
      <c r="C1678" s="2" t="s">
        <v>299</v>
      </c>
      <c r="D1678" s="2">
        <v>0</v>
      </c>
      <c r="E1678" s="2" t="s">
        <v>536</v>
      </c>
    </row>
    <row r="1679" spans="1:5" ht="159.5">
      <c r="A1679" s="2" t="s">
        <v>65</v>
      </c>
      <c r="B1679" s="2" t="s">
        <v>17</v>
      </c>
      <c r="C1679" s="2" t="s">
        <v>301</v>
      </c>
      <c r="D1679" s="2">
        <v>0</v>
      </c>
      <c r="E1679" s="2" t="s">
        <v>1654</v>
      </c>
    </row>
    <row r="1680" spans="1:5" ht="188.5">
      <c r="A1680" s="2" t="s">
        <v>65</v>
      </c>
      <c r="B1680" s="2" t="s">
        <v>17</v>
      </c>
      <c r="C1680" s="2" t="s">
        <v>303</v>
      </c>
      <c r="D1680" s="2">
        <v>0</v>
      </c>
      <c r="E1680" s="2" t="s">
        <v>1655</v>
      </c>
    </row>
    <row r="1681" spans="1:5" ht="203">
      <c r="A1681" s="2" t="s">
        <v>65</v>
      </c>
      <c r="B1681" s="2" t="s">
        <v>17</v>
      </c>
      <c r="C1681" s="2" t="s">
        <v>305</v>
      </c>
      <c r="D1681" s="2">
        <v>0</v>
      </c>
      <c r="E1681" s="2" t="s">
        <v>1656</v>
      </c>
    </row>
    <row r="1682" spans="1:5" ht="130.5">
      <c r="A1682" s="2" t="s">
        <v>65</v>
      </c>
      <c r="B1682" s="2" t="s">
        <v>17</v>
      </c>
      <c r="C1682" s="2" t="s">
        <v>307</v>
      </c>
      <c r="D1682" s="2">
        <v>0</v>
      </c>
      <c r="E1682" s="2" t="s">
        <v>1657</v>
      </c>
    </row>
    <row r="1683" spans="1:5" ht="174">
      <c r="A1683" s="2" t="s">
        <v>65</v>
      </c>
      <c r="B1683" s="2" t="s">
        <v>17</v>
      </c>
      <c r="C1683" s="2" t="s">
        <v>309</v>
      </c>
      <c r="D1683" s="2">
        <v>0.5</v>
      </c>
      <c r="E1683" s="2" t="s">
        <v>1658</v>
      </c>
    </row>
    <row r="1684" spans="1:5" ht="188.5">
      <c r="A1684" s="2" t="s">
        <v>65</v>
      </c>
      <c r="B1684" s="2" t="s">
        <v>17</v>
      </c>
      <c r="C1684" s="2" t="s">
        <v>311</v>
      </c>
      <c r="D1684" s="2">
        <v>0</v>
      </c>
      <c r="E1684" s="2" t="s">
        <v>1659</v>
      </c>
    </row>
    <row r="1685" spans="1:5" ht="159.5">
      <c r="A1685" s="2" t="s">
        <v>65</v>
      </c>
      <c r="B1685" s="2" t="s">
        <v>17</v>
      </c>
      <c r="C1685" s="2" t="s">
        <v>313</v>
      </c>
      <c r="D1685" s="2">
        <v>0</v>
      </c>
      <c r="E1685" s="2" t="s">
        <v>1660</v>
      </c>
    </row>
    <row r="1686" spans="1:5" ht="29">
      <c r="A1686" s="2" t="s">
        <v>65</v>
      </c>
      <c r="B1686" s="2" t="s">
        <v>17</v>
      </c>
      <c r="C1686" s="2" t="s">
        <v>315</v>
      </c>
      <c r="E1686" s="2" t="s">
        <v>1661</v>
      </c>
    </row>
    <row r="1687" spans="1:5" ht="29">
      <c r="A1687" s="2" t="s">
        <v>65</v>
      </c>
      <c r="B1687" s="2" t="s">
        <v>17</v>
      </c>
      <c r="C1687" s="2" t="s">
        <v>323</v>
      </c>
      <c r="D1687" s="2">
        <v>1.3</v>
      </c>
      <c r="E1687" s="2" t="s">
        <v>1662</v>
      </c>
    </row>
    <row r="1688" spans="1:5" ht="72.5">
      <c r="A1688" s="2" t="s">
        <v>65</v>
      </c>
      <c r="B1688" s="2" t="s">
        <v>17</v>
      </c>
      <c r="C1688" s="2" t="s">
        <v>325</v>
      </c>
      <c r="D1688" s="2">
        <v>0</v>
      </c>
      <c r="E1688" s="2" t="s">
        <v>575</v>
      </c>
    </row>
    <row r="1689" spans="1:5" ht="174">
      <c r="A1689" s="2" t="s">
        <v>65</v>
      </c>
      <c r="B1689" s="2" t="s">
        <v>17</v>
      </c>
      <c r="C1689" s="2" t="s">
        <v>327</v>
      </c>
      <c r="D1689" s="2">
        <v>0</v>
      </c>
      <c r="E1689" s="2" t="s">
        <v>1663</v>
      </c>
    </row>
    <row r="1690" spans="1:5" ht="275.5">
      <c r="A1690" s="2" t="s">
        <v>66</v>
      </c>
      <c r="B1690" s="2" t="s">
        <v>33</v>
      </c>
      <c r="C1690" s="2" t="s">
        <v>235</v>
      </c>
      <c r="D1690" s="2">
        <v>1</v>
      </c>
      <c r="E1690" s="2" t="s">
        <v>1664</v>
      </c>
    </row>
    <row r="1691" spans="1:5" ht="290">
      <c r="A1691" s="2" t="s">
        <v>66</v>
      </c>
      <c r="B1691" s="2" t="s">
        <v>33</v>
      </c>
      <c r="C1691" s="2" t="s">
        <v>237</v>
      </c>
      <c r="D1691" s="2">
        <v>0.5</v>
      </c>
      <c r="E1691" s="2" t="s">
        <v>1665</v>
      </c>
    </row>
    <row r="1692" spans="1:5" ht="319">
      <c r="A1692" s="2" t="s">
        <v>66</v>
      </c>
      <c r="B1692" s="2" t="s">
        <v>33</v>
      </c>
      <c r="C1692" s="2" t="s">
        <v>679</v>
      </c>
      <c r="D1692" s="2">
        <v>0.5</v>
      </c>
      <c r="E1692" s="2" t="s">
        <v>1666</v>
      </c>
    </row>
    <row r="1693" spans="1:5" ht="304.5">
      <c r="A1693" s="2" t="s">
        <v>66</v>
      </c>
      <c r="B1693" s="2" t="s">
        <v>33</v>
      </c>
      <c r="C1693" s="2" t="s">
        <v>241</v>
      </c>
      <c r="D1693" s="2">
        <v>2</v>
      </c>
      <c r="E1693" s="2" t="s">
        <v>1667</v>
      </c>
    </row>
    <row r="1694" spans="1:5" ht="159.5">
      <c r="A1694" s="2" t="s">
        <v>66</v>
      </c>
      <c r="B1694" s="2" t="s">
        <v>33</v>
      </c>
      <c r="C1694" s="2" t="s">
        <v>243</v>
      </c>
      <c r="D1694" s="2">
        <v>0</v>
      </c>
      <c r="E1694" s="2" t="s">
        <v>1668</v>
      </c>
    </row>
    <row r="1695" spans="1:5" ht="72.5">
      <c r="A1695" s="2" t="s">
        <v>66</v>
      </c>
      <c r="B1695" s="2" t="s">
        <v>33</v>
      </c>
      <c r="C1695" s="2" t="s">
        <v>245</v>
      </c>
      <c r="D1695" s="2">
        <v>0</v>
      </c>
      <c r="E1695" s="2" t="s">
        <v>798</v>
      </c>
    </row>
    <row r="1696" spans="1:5" ht="203">
      <c r="A1696" s="2" t="s">
        <v>66</v>
      </c>
      <c r="B1696" s="2" t="s">
        <v>33</v>
      </c>
      <c r="C1696" s="2" t="s">
        <v>247</v>
      </c>
      <c r="D1696" s="2">
        <v>1</v>
      </c>
      <c r="E1696" s="2" t="s">
        <v>1669</v>
      </c>
    </row>
    <row r="1697" spans="1:5" ht="145">
      <c r="A1697" s="2" t="s">
        <v>66</v>
      </c>
      <c r="B1697" s="2" t="s">
        <v>33</v>
      </c>
      <c r="C1697" s="2" t="s">
        <v>249</v>
      </c>
      <c r="D1697" s="2">
        <v>1</v>
      </c>
      <c r="E1697" s="2" t="s">
        <v>1670</v>
      </c>
    </row>
    <row r="1698" spans="1:5" ht="159.5">
      <c r="A1698" s="2" t="s">
        <v>66</v>
      </c>
      <c r="B1698" s="2" t="s">
        <v>33</v>
      </c>
      <c r="C1698" s="2" t="s">
        <v>251</v>
      </c>
      <c r="D1698" s="2">
        <v>0.5</v>
      </c>
      <c r="E1698" s="2" t="s">
        <v>1671</v>
      </c>
    </row>
    <row r="1699" spans="1:5" ht="145">
      <c r="A1699" s="2" t="s">
        <v>66</v>
      </c>
      <c r="B1699" s="2" t="s">
        <v>33</v>
      </c>
      <c r="C1699" s="2" t="s">
        <v>253</v>
      </c>
      <c r="D1699" s="2">
        <v>0.5</v>
      </c>
      <c r="E1699" s="2" t="s">
        <v>1672</v>
      </c>
    </row>
    <row r="1700" spans="1:5" ht="87">
      <c r="A1700" s="2" t="s">
        <v>66</v>
      </c>
      <c r="B1700" s="2" t="s">
        <v>33</v>
      </c>
      <c r="C1700" s="2" t="s">
        <v>255</v>
      </c>
      <c r="D1700" s="2">
        <v>0</v>
      </c>
      <c r="E1700" s="2" t="s">
        <v>801</v>
      </c>
    </row>
    <row r="1701" spans="1:5" ht="130.5">
      <c r="A1701" s="2" t="s">
        <v>66</v>
      </c>
      <c r="B1701" s="2" t="s">
        <v>33</v>
      </c>
      <c r="C1701" s="2" t="s">
        <v>257</v>
      </c>
      <c r="D1701" s="2">
        <v>1</v>
      </c>
      <c r="E1701" s="2" t="s">
        <v>1673</v>
      </c>
    </row>
    <row r="1702" spans="1:5" ht="188.5">
      <c r="A1702" s="2" t="s">
        <v>66</v>
      </c>
      <c r="B1702" s="2" t="s">
        <v>33</v>
      </c>
      <c r="C1702" s="2" t="s">
        <v>259</v>
      </c>
      <c r="D1702" s="2">
        <v>0</v>
      </c>
      <c r="E1702" s="2" t="s">
        <v>1674</v>
      </c>
    </row>
    <row r="1703" spans="1:5" ht="174">
      <c r="A1703" s="2" t="s">
        <v>66</v>
      </c>
      <c r="B1703" s="2" t="s">
        <v>33</v>
      </c>
      <c r="C1703" s="2" t="s">
        <v>261</v>
      </c>
      <c r="D1703" s="2">
        <v>0.5</v>
      </c>
      <c r="E1703" s="2" t="s">
        <v>1675</v>
      </c>
    </row>
    <row r="1704" spans="1:5" ht="159.5">
      <c r="A1704" s="2" t="s">
        <v>66</v>
      </c>
      <c r="B1704" s="2" t="s">
        <v>33</v>
      </c>
      <c r="C1704" s="2" t="s">
        <v>263</v>
      </c>
      <c r="D1704" s="2">
        <v>0.5</v>
      </c>
      <c r="E1704" s="2" t="s">
        <v>1676</v>
      </c>
    </row>
    <row r="1705" spans="1:5" ht="188.5">
      <c r="A1705" s="2" t="s">
        <v>66</v>
      </c>
      <c r="B1705" s="2" t="s">
        <v>33</v>
      </c>
      <c r="C1705" s="2" t="s">
        <v>265</v>
      </c>
      <c r="D1705" s="2">
        <v>0</v>
      </c>
      <c r="E1705" s="2" t="s">
        <v>1677</v>
      </c>
    </row>
    <row r="1706" spans="1:5" ht="145">
      <c r="A1706" s="2" t="s">
        <v>66</v>
      </c>
      <c r="B1706" s="2" t="s">
        <v>33</v>
      </c>
      <c r="C1706" s="2" t="s">
        <v>267</v>
      </c>
      <c r="D1706" s="2">
        <v>1</v>
      </c>
      <c r="E1706" s="2" t="s">
        <v>1678</v>
      </c>
    </row>
    <row r="1707" spans="1:5" ht="362.5">
      <c r="A1707" s="2" t="s">
        <v>66</v>
      </c>
      <c r="B1707" s="2" t="s">
        <v>33</v>
      </c>
      <c r="C1707" s="2" t="s">
        <v>269</v>
      </c>
      <c r="D1707" s="2">
        <v>1</v>
      </c>
      <c r="E1707" s="2" t="s">
        <v>1679</v>
      </c>
    </row>
    <row r="1708" spans="1:5" ht="348">
      <c r="A1708" s="2" t="s">
        <v>66</v>
      </c>
      <c r="B1708" s="2" t="s">
        <v>33</v>
      </c>
      <c r="C1708" s="2" t="s">
        <v>271</v>
      </c>
      <c r="D1708" s="2">
        <v>0.5</v>
      </c>
      <c r="E1708" s="2" t="s">
        <v>1680</v>
      </c>
    </row>
    <row r="1709" spans="1:5" ht="145">
      <c r="A1709" s="2" t="s">
        <v>66</v>
      </c>
      <c r="B1709" s="2" t="s">
        <v>33</v>
      </c>
      <c r="C1709" s="2" t="s">
        <v>273</v>
      </c>
      <c r="D1709" s="2">
        <v>1</v>
      </c>
      <c r="E1709" s="2" t="s">
        <v>1681</v>
      </c>
    </row>
    <row r="1710" spans="1:5" ht="159.5">
      <c r="A1710" s="2" t="s">
        <v>66</v>
      </c>
      <c r="B1710" s="2" t="s">
        <v>33</v>
      </c>
      <c r="C1710" s="2" t="s">
        <v>275</v>
      </c>
      <c r="D1710" s="2">
        <v>0</v>
      </c>
      <c r="E1710" s="2" t="s">
        <v>1682</v>
      </c>
    </row>
    <row r="1711" spans="1:5" ht="159.5">
      <c r="A1711" s="2" t="s">
        <v>66</v>
      </c>
      <c r="B1711" s="2" t="s">
        <v>33</v>
      </c>
      <c r="C1711" s="2" t="s">
        <v>277</v>
      </c>
      <c r="D1711" s="2">
        <v>0</v>
      </c>
      <c r="E1711" s="2" t="s">
        <v>1683</v>
      </c>
    </row>
    <row r="1712" spans="1:5" ht="145">
      <c r="A1712" s="2" t="s">
        <v>66</v>
      </c>
      <c r="B1712" s="2" t="s">
        <v>33</v>
      </c>
      <c r="C1712" s="2" t="s">
        <v>279</v>
      </c>
      <c r="D1712" s="2">
        <v>0</v>
      </c>
      <c r="E1712" s="2" t="s">
        <v>810</v>
      </c>
    </row>
    <row r="1713" spans="1:5" ht="232">
      <c r="A1713" s="2" t="s">
        <v>66</v>
      </c>
      <c r="B1713" s="2" t="s">
        <v>33</v>
      </c>
      <c r="C1713" s="2" t="s">
        <v>281</v>
      </c>
      <c r="D1713" s="2">
        <v>1.5</v>
      </c>
      <c r="E1713" s="2" t="s">
        <v>1684</v>
      </c>
    </row>
    <row r="1714" spans="1:5" ht="246.5">
      <c r="A1714" s="2" t="s">
        <v>66</v>
      </c>
      <c r="B1714" s="2" t="s">
        <v>33</v>
      </c>
      <c r="C1714" s="2" t="s">
        <v>283</v>
      </c>
      <c r="D1714" s="2">
        <v>2</v>
      </c>
      <c r="E1714" s="2" t="s">
        <v>1685</v>
      </c>
    </row>
    <row r="1715" spans="1:5" ht="217.5">
      <c r="A1715" s="2" t="s">
        <v>66</v>
      </c>
      <c r="B1715" s="2" t="s">
        <v>33</v>
      </c>
      <c r="C1715" s="2" t="s">
        <v>285</v>
      </c>
      <c r="D1715" s="2">
        <v>1.5</v>
      </c>
      <c r="E1715" s="2" t="s">
        <v>1686</v>
      </c>
    </row>
    <row r="1716" spans="1:5" ht="232">
      <c r="A1716" s="2" t="s">
        <v>66</v>
      </c>
      <c r="B1716" s="2" t="s">
        <v>33</v>
      </c>
      <c r="C1716" s="2" t="s">
        <v>287</v>
      </c>
      <c r="D1716" s="2">
        <v>1</v>
      </c>
      <c r="E1716" s="2" t="s">
        <v>1687</v>
      </c>
    </row>
    <row r="1717" spans="1:5" ht="159.5">
      <c r="A1717" s="2" t="s">
        <v>66</v>
      </c>
      <c r="B1717" s="2" t="s">
        <v>33</v>
      </c>
      <c r="C1717" s="2" t="s">
        <v>289</v>
      </c>
      <c r="D1717" s="2">
        <v>0</v>
      </c>
      <c r="E1717" s="2" t="s">
        <v>1688</v>
      </c>
    </row>
    <row r="1718" spans="1:5" ht="101.5">
      <c r="A1718" s="2" t="s">
        <v>66</v>
      </c>
      <c r="B1718" s="2" t="s">
        <v>33</v>
      </c>
      <c r="C1718" s="2" t="s">
        <v>291</v>
      </c>
      <c r="D1718" s="2">
        <v>0</v>
      </c>
      <c r="E1718" s="2" t="s">
        <v>361</v>
      </c>
    </row>
    <row r="1719" spans="1:5" ht="116">
      <c r="A1719" s="2" t="s">
        <v>66</v>
      </c>
      <c r="B1719" s="2" t="s">
        <v>33</v>
      </c>
      <c r="C1719" s="2" t="s">
        <v>293</v>
      </c>
      <c r="D1719" s="2">
        <v>0</v>
      </c>
      <c r="E1719" s="2" t="s">
        <v>482</v>
      </c>
    </row>
    <row r="1720" spans="1:5" ht="101.5">
      <c r="A1720" s="2" t="s">
        <v>66</v>
      </c>
      <c r="B1720" s="2" t="s">
        <v>33</v>
      </c>
      <c r="C1720" s="2" t="s">
        <v>708</v>
      </c>
      <c r="D1720" s="2">
        <v>0</v>
      </c>
      <c r="E1720" s="2" t="s">
        <v>1345</v>
      </c>
    </row>
    <row r="1721" spans="1:5" ht="130.5">
      <c r="A1721" s="2" t="s">
        <v>66</v>
      </c>
      <c r="B1721" s="2" t="s">
        <v>33</v>
      </c>
      <c r="C1721" s="2" t="s">
        <v>710</v>
      </c>
      <c r="D1721" s="2">
        <v>2</v>
      </c>
      <c r="E1721" s="2" t="s">
        <v>1689</v>
      </c>
    </row>
    <row r="1722" spans="1:5" ht="130.5">
      <c r="A1722" s="2" t="s">
        <v>66</v>
      </c>
      <c r="B1722" s="2" t="s">
        <v>33</v>
      </c>
      <c r="C1722" s="2" t="s">
        <v>712</v>
      </c>
      <c r="D1722" s="2">
        <v>0</v>
      </c>
      <c r="E1722" s="2" t="s">
        <v>1690</v>
      </c>
    </row>
    <row r="1723" spans="1:5" ht="232">
      <c r="A1723" s="2" t="s">
        <v>66</v>
      </c>
      <c r="B1723" s="2" t="s">
        <v>33</v>
      </c>
      <c r="C1723" s="2" t="s">
        <v>714</v>
      </c>
      <c r="D1723" s="2">
        <v>1</v>
      </c>
      <c r="E1723" s="2" t="s">
        <v>1691</v>
      </c>
    </row>
    <row r="1724" spans="1:5" ht="232">
      <c r="A1724" s="2" t="s">
        <v>66</v>
      </c>
      <c r="B1724" s="2" t="s">
        <v>33</v>
      </c>
      <c r="C1724" s="2" t="s">
        <v>716</v>
      </c>
      <c r="D1724" s="2">
        <v>0.5</v>
      </c>
      <c r="E1724" s="2" t="s">
        <v>1692</v>
      </c>
    </row>
    <row r="1725" spans="1:5" ht="203">
      <c r="A1725" s="2" t="s">
        <v>66</v>
      </c>
      <c r="B1725" s="2" t="s">
        <v>33</v>
      </c>
      <c r="C1725" s="2" t="s">
        <v>718</v>
      </c>
      <c r="D1725" s="2">
        <v>0</v>
      </c>
      <c r="E1725" s="2" t="s">
        <v>1693</v>
      </c>
    </row>
    <row r="1726" spans="1:5" ht="409.5">
      <c r="A1726" s="2" t="s">
        <v>66</v>
      </c>
      <c r="B1726" s="2" t="s">
        <v>33</v>
      </c>
      <c r="C1726" s="2" t="s">
        <v>720</v>
      </c>
      <c r="D1726" s="2">
        <v>2</v>
      </c>
      <c r="E1726" s="2" t="s">
        <v>1694</v>
      </c>
    </row>
    <row r="1727" spans="1:5" ht="203">
      <c r="A1727" s="2" t="s">
        <v>66</v>
      </c>
      <c r="B1727" s="2" t="s">
        <v>33</v>
      </c>
      <c r="C1727" s="2" t="s">
        <v>722</v>
      </c>
      <c r="D1727" s="2">
        <v>1</v>
      </c>
      <c r="E1727" s="2" t="s">
        <v>1695</v>
      </c>
    </row>
    <row r="1728" spans="1:5" ht="29">
      <c r="A1728" s="2" t="s">
        <v>66</v>
      </c>
      <c r="B1728" s="2" t="s">
        <v>33</v>
      </c>
      <c r="C1728" s="2" t="s">
        <v>315</v>
      </c>
      <c r="E1728" s="2" t="s">
        <v>1696</v>
      </c>
    </row>
    <row r="1729" spans="1:5" ht="29">
      <c r="A1729" s="2" t="s">
        <v>66</v>
      </c>
      <c r="B1729" s="2" t="s">
        <v>33</v>
      </c>
      <c r="C1729" s="2" t="s">
        <v>323</v>
      </c>
      <c r="D1729" s="2">
        <v>2.5299999999999998</v>
      </c>
      <c r="E1729" s="2" t="s">
        <v>1697</v>
      </c>
    </row>
    <row r="1730" spans="1:5" ht="72.5">
      <c r="A1730" s="2" t="s">
        <v>66</v>
      </c>
      <c r="B1730" s="2" t="s">
        <v>33</v>
      </c>
      <c r="C1730" s="2" t="s">
        <v>325</v>
      </c>
      <c r="D1730" s="2">
        <v>0</v>
      </c>
      <c r="E1730" s="2" t="s">
        <v>575</v>
      </c>
    </row>
    <row r="1731" spans="1:5" ht="203">
      <c r="A1731" s="2" t="s">
        <v>66</v>
      </c>
      <c r="B1731" s="2" t="s">
        <v>33</v>
      </c>
      <c r="C1731" s="2" t="s">
        <v>327</v>
      </c>
      <c r="D1731" s="2">
        <v>0</v>
      </c>
      <c r="E1731" s="2" t="s">
        <v>1698</v>
      </c>
    </row>
    <row r="1732" spans="1:5" ht="174">
      <c r="A1732" s="2" t="s">
        <v>67</v>
      </c>
      <c r="B1732" s="2" t="s">
        <v>33</v>
      </c>
      <c r="C1732" s="2" t="s">
        <v>235</v>
      </c>
      <c r="D1732" s="2">
        <v>1</v>
      </c>
      <c r="E1732" s="2" t="s">
        <v>1699</v>
      </c>
    </row>
    <row r="1733" spans="1:5" ht="275.5">
      <c r="A1733" s="2" t="s">
        <v>67</v>
      </c>
      <c r="B1733" s="2" t="s">
        <v>33</v>
      </c>
      <c r="C1733" s="2" t="s">
        <v>237</v>
      </c>
      <c r="D1733" s="2">
        <v>0.5</v>
      </c>
      <c r="E1733" s="2" t="s">
        <v>1700</v>
      </c>
    </row>
    <row r="1734" spans="1:5" ht="232">
      <c r="A1734" s="2" t="s">
        <v>67</v>
      </c>
      <c r="B1734" s="2" t="s">
        <v>33</v>
      </c>
      <c r="C1734" s="2" t="s">
        <v>679</v>
      </c>
      <c r="D1734" s="2">
        <v>0</v>
      </c>
      <c r="E1734" s="2" t="s">
        <v>795</v>
      </c>
    </row>
    <row r="1735" spans="1:5" ht="159.5">
      <c r="A1735" s="2" t="s">
        <v>67</v>
      </c>
      <c r="B1735" s="2" t="s">
        <v>33</v>
      </c>
      <c r="C1735" s="2" t="s">
        <v>241</v>
      </c>
      <c r="D1735" s="2">
        <v>0</v>
      </c>
      <c r="E1735" s="2" t="s">
        <v>1701</v>
      </c>
    </row>
    <row r="1736" spans="1:5" ht="101.5">
      <c r="A1736" s="2" t="s">
        <v>67</v>
      </c>
      <c r="B1736" s="2" t="s">
        <v>33</v>
      </c>
      <c r="C1736" s="2" t="s">
        <v>243</v>
      </c>
      <c r="D1736" s="2">
        <v>0</v>
      </c>
      <c r="E1736" s="2" t="s">
        <v>797</v>
      </c>
    </row>
    <row r="1737" spans="1:5" ht="72.5">
      <c r="A1737" s="2" t="s">
        <v>67</v>
      </c>
      <c r="B1737" s="2" t="s">
        <v>33</v>
      </c>
      <c r="C1737" s="2" t="s">
        <v>245</v>
      </c>
      <c r="D1737" s="2">
        <v>0</v>
      </c>
      <c r="E1737" s="2" t="s">
        <v>798</v>
      </c>
    </row>
    <row r="1738" spans="1:5" ht="116">
      <c r="A1738" s="2" t="s">
        <v>67</v>
      </c>
      <c r="B1738" s="2" t="s">
        <v>33</v>
      </c>
      <c r="C1738" s="2" t="s">
        <v>247</v>
      </c>
      <c r="D1738" s="2">
        <v>0.5</v>
      </c>
      <c r="E1738" s="2" t="s">
        <v>1702</v>
      </c>
    </row>
    <row r="1739" spans="1:5" ht="87">
      <c r="A1739" s="2" t="s">
        <v>67</v>
      </c>
      <c r="B1739" s="2" t="s">
        <v>33</v>
      </c>
      <c r="C1739" s="2" t="s">
        <v>249</v>
      </c>
      <c r="D1739" s="2">
        <v>0</v>
      </c>
      <c r="E1739" s="2" t="s">
        <v>466</v>
      </c>
    </row>
    <row r="1740" spans="1:5" ht="87">
      <c r="A1740" s="2" t="s">
        <v>67</v>
      </c>
      <c r="B1740" s="2" t="s">
        <v>33</v>
      </c>
      <c r="C1740" s="2" t="s">
        <v>251</v>
      </c>
      <c r="D1740" s="2">
        <v>0</v>
      </c>
      <c r="E1740" s="2" t="s">
        <v>799</v>
      </c>
    </row>
    <row r="1741" spans="1:5" ht="101.5">
      <c r="A1741" s="2" t="s">
        <v>67</v>
      </c>
      <c r="B1741" s="2" t="s">
        <v>33</v>
      </c>
      <c r="C1741" s="2" t="s">
        <v>253</v>
      </c>
      <c r="D1741" s="2">
        <v>0</v>
      </c>
      <c r="E1741" s="2" t="s">
        <v>1703</v>
      </c>
    </row>
    <row r="1742" spans="1:5" ht="87">
      <c r="A1742" s="2" t="s">
        <v>67</v>
      </c>
      <c r="B1742" s="2" t="s">
        <v>33</v>
      </c>
      <c r="C1742" s="2" t="s">
        <v>255</v>
      </c>
      <c r="D1742" s="2">
        <v>0</v>
      </c>
      <c r="E1742" s="2" t="s">
        <v>801</v>
      </c>
    </row>
    <row r="1743" spans="1:5" ht="116">
      <c r="A1743" s="2" t="s">
        <v>67</v>
      </c>
      <c r="B1743" s="2" t="s">
        <v>33</v>
      </c>
      <c r="C1743" s="2" t="s">
        <v>257</v>
      </c>
      <c r="D1743" s="2">
        <v>0</v>
      </c>
      <c r="E1743" s="2" t="s">
        <v>1704</v>
      </c>
    </row>
    <row r="1744" spans="1:5" ht="116">
      <c r="A1744" s="2" t="s">
        <v>67</v>
      </c>
      <c r="B1744" s="2" t="s">
        <v>33</v>
      </c>
      <c r="C1744" s="2" t="s">
        <v>259</v>
      </c>
      <c r="D1744" s="2">
        <v>0</v>
      </c>
      <c r="E1744" s="2" t="s">
        <v>1705</v>
      </c>
    </row>
    <row r="1745" spans="1:5" ht="159.5">
      <c r="A1745" s="2" t="s">
        <v>67</v>
      </c>
      <c r="B1745" s="2" t="s">
        <v>33</v>
      </c>
      <c r="C1745" s="2" t="s">
        <v>261</v>
      </c>
      <c r="D1745" s="2">
        <v>0</v>
      </c>
      <c r="E1745" s="2" t="s">
        <v>1706</v>
      </c>
    </row>
    <row r="1746" spans="1:5" ht="116">
      <c r="A1746" s="2" t="s">
        <v>67</v>
      </c>
      <c r="B1746" s="2" t="s">
        <v>33</v>
      </c>
      <c r="C1746" s="2" t="s">
        <v>263</v>
      </c>
      <c r="D1746" s="2">
        <v>0</v>
      </c>
      <c r="E1746" s="2" t="s">
        <v>804</v>
      </c>
    </row>
    <row r="1747" spans="1:5" ht="145">
      <c r="A1747" s="2" t="s">
        <v>67</v>
      </c>
      <c r="B1747" s="2" t="s">
        <v>33</v>
      </c>
      <c r="C1747" s="2" t="s">
        <v>265</v>
      </c>
      <c r="D1747" s="2">
        <v>0</v>
      </c>
      <c r="E1747" s="2" t="s">
        <v>805</v>
      </c>
    </row>
    <row r="1748" spans="1:5" ht="101.5">
      <c r="A1748" s="2" t="s">
        <v>67</v>
      </c>
      <c r="B1748" s="2" t="s">
        <v>33</v>
      </c>
      <c r="C1748" s="2" t="s">
        <v>267</v>
      </c>
      <c r="D1748" s="2">
        <v>0</v>
      </c>
      <c r="E1748" s="2" t="s">
        <v>1477</v>
      </c>
    </row>
    <row r="1749" spans="1:5" ht="116">
      <c r="A1749" s="2" t="s">
        <v>67</v>
      </c>
      <c r="B1749" s="2" t="s">
        <v>33</v>
      </c>
      <c r="C1749" s="2" t="s">
        <v>269</v>
      </c>
      <c r="D1749" s="2">
        <v>0</v>
      </c>
      <c r="E1749" s="2" t="s">
        <v>807</v>
      </c>
    </row>
    <row r="1750" spans="1:5" ht="145">
      <c r="A1750" s="2" t="s">
        <v>67</v>
      </c>
      <c r="B1750" s="2" t="s">
        <v>33</v>
      </c>
      <c r="C1750" s="2" t="s">
        <v>271</v>
      </c>
      <c r="D1750" s="2">
        <v>0</v>
      </c>
      <c r="E1750" s="2" t="s">
        <v>808</v>
      </c>
    </row>
    <row r="1751" spans="1:5" ht="87">
      <c r="A1751" s="2" t="s">
        <v>67</v>
      </c>
      <c r="B1751" s="2" t="s">
        <v>33</v>
      </c>
      <c r="C1751" s="2" t="s">
        <v>273</v>
      </c>
      <c r="D1751" s="2">
        <v>0</v>
      </c>
      <c r="E1751" s="2" t="s">
        <v>477</v>
      </c>
    </row>
    <row r="1752" spans="1:5" ht="101.5">
      <c r="A1752" s="2" t="s">
        <v>67</v>
      </c>
      <c r="B1752" s="2" t="s">
        <v>33</v>
      </c>
      <c r="C1752" s="2" t="s">
        <v>275</v>
      </c>
      <c r="D1752" s="2">
        <v>0</v>
      </c>
      <c r="E1752" s="2" t="s">
        <v>809</v>
      </c>
    </row>
    <row r="1753" spans="1:5" ht="87">
      <c r="A1753" s="2" t="s">
        <v>67</v>
      </c>
      <c r="B1753" s="2" t="s">
        <v>33</v>
      </c>
      <c r="C1753" s="2" t="s">
        <v>277</v>
      </c>
      <c r="D1753" s="2">
        <v>0</v>
      </c>
      <c r="E1753" s="2" t="s">
        <v>354</v>
      </c>
    </row>
    <row r="1754" spans="1:5" ht="145">
      <c r="A1754" s="2" t="s">
        <v>67</v>
      </c>
      <c r="B1754" s="2" t="s">
        <v>33</v>
      </c>
      <c r="C1754" s="2" t="s">
        <v>279</v>
      </c>
      <c r="D1754" s="2">
        <v>0</v>
      </c>
      <c r="E1754" s="2" t="s">
        <v>810</v>
      </c>
    </row>
    <row r="1755" spans="1:5" ht="116">
      <c r="A1755" s="2" t="s">
        <v>67</v>
      </c>
      <c r="B1755" s="2" t="s">
        <v>33</v>
      </c>
      <c r="C1755" s="2" t="s">
        <v>281</v>
      </c>
      <c r="D1755" s="2">
        <v>0</v>
      </c>
      <c r="E1755" s="2" t="s">
        <v>1707</v>
      </c>
    </row>
    <row r="1756" spans="1:5" ht="101.5">
      <c r="A1756" s="2" t="s">
        <v>67</v>
      </c>
      <c r="B1756" s="2" t="s">
        <v>33</v>
      </c>
      <c r="C1756" s="2" t="s">
        <v>283</v>
      </c>
      <c r="D1756" s="2">
        <v>0</v>
      </c>
      <c r="E1756" s="2" t="s">
        <v>812</v>
      </c>
    </row>
    <row r="1757" spans="1:5" ht="116">
      <c r="A1757" s="2" t="s">
        <v>67</v>
      </c>
      <c r="B1757" s="2" t="s">
        <v>33</v>
      </c>
      <c r="C1757" s="2" t="s">
        <v>285</v>
      </c>
      <c r="D1757" s="2">
        <v>0</v>
      </c>
      <c r="E1757" s="2" t="s">
        <v>813</v>
      </c>
    </row>
    <row r="1758" spans="1:5" ht="87">
      <c r="A1758" s="2" t="s">
        <v>67</v>
      </c>
      <c r="B1758" s="2" t="s">
        <v>33</v>
      </c>
      <c r="C1758" s="2" t="s">
        <v>287</v>
      </c>
      <c r="D1758" s="2">
        <v>0</v>
      </c>
      <c r="E1758" s="2" t="s">
        <v>359</v>
      </c>
    </row>
    <row r="1759" spans="1:5" ht="101.5">
      <c r="A1759" s="2" t="s">
        <v>67</v>
      </c>
      <c r="B1759" s="2" t="s">
        <v>33</v>
      </c>
      <c r="C1759" s="2" t="s">
        <v>289</v>
      </c>
      <c r="D1759" s="2">
        <v>0</v>
      </c>
      <c r="E1759" s="2" t="s">
        <v>814</v>
      </c>
    </row>
    <row r="1760" spans="1:5" ht="101.5">
      <c r="A1760" s="2" t="s">
        <v>67</v>
      </c>
      <c r="B1760" s="2" t="s">
        <v>33</v>
      </c>
      <c r="C1760" s="2" t="s">
        <v>291</v>
      </c>
      <c r="D1760" s="2">
        <v>0</v>
      </c>
      <c r="E1760" s="2" t="s">
        <v>361</v>
      </c>
    </row>
    <row r="1761" spans="1:5" ht="116">
      <c r="A1761" s="2" t="s">
        <v>67</v>
      </c>
      <c r="B1761" s="2" t="s">
        <v>33</v>
      </c>
      <c r="C1761" s="2" t="s">
        <v>293</v>
      </c>
      <c r="D1761" s="2">
        <v>0</v>
      </c>
      <c r="E1761" s="2" t="s">
        <v>482</v>
      </c>
    </row>
    <row r="1762" spans="1:5" ht="101.5">
      <c r="A1762" s="2" t="s">
        <v>67</v>
      </c>
      <c r="B1762" s="2" t="s">
        <v>33</v>
      </c>
      <c r="C1762" s="2" t="s">
        <v>708</v>
      </c>
      <c r="D1762" s="2">
        <v>0</v>
      </c>
      <c r="E1762" s="2" t="s">
        <v>1345</v>
      </c>
    </row>
    <row r="1763" spans="1:5" ht="130.5">
      <c r="A1763" s="2" t="s">
        <v>67</v>
      </c>
      <c r="B1763" s="2" t="s">
        <v>33</v>
      </c>
      <c r="C1763" s="2" t="s">
        <v>710</v>
      </c>
      <c r="D1763" s="2">
        <v>0</v>
      </c>
      <c r="E1763" s="2" t="s">
        <v>1708</v>
      </c>
    </row>
    <row r="1764" spans="1:5" ht="87">
      <c r="A1764" s="2" t="s">
        <v>67</v>
      </c>
      <c r="B1764" s="2" t="s">
        <v>33</v>
      </c>
      <c r="C1764" s="2" t="s">
        <v>712</v>
      </c>
      <c r="D1764" s="2">
        <v>0</v>
      </c>
      <c r="E1764" s="2" t="s">
        <v>619</v>
      </c>
    </row>
    <row r="1765" spans="1:5" ht="159.5">
      <c r="A1765" s="2" t="s">
        <v>67</v>
      </c>
      <c r="B1765" s="2" t="s">
        <v>33</v>
      </c>
      <c r="C1765" s="2" t="s">
        <v>714</v>
      </c>
      <c r="D1765" s="2">
        <v>0</v>
      </c>
      <c r="E1765" s="2" t="s">
        <v>1709</v>
      </c>
    </row>
    <row r="1766" spans="1:5" ht="101.5">
      <c r="A1766" s="2" t="s">
        <v>67</v>
      </c>
      <c r="B1766" s="2" t="s">
        <v>33</v>
      </c>
      <c r="C1766" s="2" t="s">
        <v>716</v>
      </c>
      <c r="D1766" s="2">
        <v>0</v>
      </c>
      <c r="E1766" s="2" t="s">
        <v>819</v>
      </c>
    </row>
    <row r="1767" spans="1:5" ht="116">
      <c r="A1767" s="2" t="s">
        <v>67</v>
      </c>
      <c r="B1767" s="2" t="s">
        <v>33</v>
      </c>
      <c r="C1767" s="2" t="s">
        <v>718</v>
      </c>
      <c r="D1767" s="2">
        <v>0</v>
      </c>
      <c r="E1767" s="2" t="s">
        <v>820</v>
      </c>
    </row>
    <row r="1768" spans="1:5" ht="116">
      <c r="A1768" s="2" t="s">
        <v>67</v>
      </c>
      <c r="B1768" s="2" t="s">
        <v>33</v>
      </c>
      <c r="C1768" s="2" t="s">
        <v>720</v>
      </c>
      <c r="D1768" s="2">
        <v>0</v>
      </c>
      <c r="E1768" s="2" t="s">
        <v>821</v>
      </c>
    </row>
    <row r="1769" spans="1:5" ht="87">
      <c r="A1769" s="2" t="s">
        <v>67</v>
      </c>
      <c r="B1769" s="2" t="s">
        <v>33</v>
      </c>
      <c r="C1769" s="2" t="s">
        <v>722</v>
      </c>
      <c r="D1769" s="2">
        <v>0</v>
      </c>
      <c r="E1769" s="2" t="s">
        <v>1710</v>
      </c>
    </row>
    <row r="1770" spans="1:5" ht="275.5">
      <c r="A1770" s="2" t="s">
        <v>67</v>
      </c>
      <c r="B1770" s="2" t="s">
        <v>33</v>
      </c>
      <c r="C1770" s="2" t="s">
        <v>315</v>
      </c>
      <c r="E1770" s="2" t="s">
        <v>1711</v>
      </c>
    </row>
    <row r="1771" spans="1:5" ht="72.5">
      <c r="A1771" s="2" t="s">
        <v>67</v>
      </c>
      <c r="B1771" s="2" t="s">
        <v>33</v>
      </c>
      <c r="C1771" s="2" t="s">
        <v>317</v>
      </c>
      <c r="D1771" s="2">
        <v>0</v>
      </c>
      <c r="E1771" s="2" t="s">
        <v>1025</v>
      </c>
    </row>
    <row r="1772" spans="1:5" ht="101.5">
      <c r="A1772" s="2" t="s">
        <v>67</v>
      </c>
      <c r="B1772" s="2" t="s">
        <v>33</v>
      </c>
      <c r="C1772" s="2" t="s">
        <v>319</v>
      </c>
      <c r="D1772" s="2">
        <v>0.5</v>
      </c>
      <c r="E1772" s="2" t="s">
        <v>1712</v>
      </c>
    </row>
    <row r="1773" spans="1:5" ht="130.5">
      <c r="A1773" s="2" t="s">
        <v>67</v>
      </c>
      <c r="B1773" s="2" t="s">
        <v>33</v>
      </c>
      <c r="C1773" s="2" t="s">
        <v>321</v>
      </c>
      <c r="D1773" s="2">
        <v>0</v>
      </c>
      <c r="E1773" s="2" t="s">
        <v>1027</v>
      </c>
    </row>
    <row r="1774" spans="1:5" ht="29">
      <c r="A1774" s="2" t="s">
        <v>67</v>
      </c>
      <c r="B1774" s="2" t="s">
        <v>33</v>
      </c>
      <c r="C1774" s="2" t="s">
        <v>323</v>
      </c>
      <c r="D1774" s="2">
        <v>0.32</v>
      </c>
      <c r="E1774" s="2" t="s">
        <v>1713</v>
      </c>
    </row>
    <row r="1775" spans="1:5" ht="87">
      <c r="A1775" s="2" t="s">
        <v>67</v>
      </c>
      <c r="B1775" s="2" t="s">
        <v>33</v>
      </c>
      <c r="C1775" s="2" t="s">
        <v>325</v>
      </c>
      <c r="D1775" s="2">
        <v>2</v>
      </c>
      <c r="E1775" s="2" t="s">
        <v>1714</v>
      </c>
    </row>
    <row r="1776" spans="1:5" ht="203">
      <c r="A1776" s="2" t="s">
        <v>67</v>
      </c>
      <c r="B1776" s="2" t="s">
        <v>33</v>
      </c>
      <c r="C1776" s="2" t="s">
        <v>327</v>
      </c>
      <c r="D1776" s="2">
        <v>0</v>
      </c>
      <c r="E1776" s="2" t="s">
        <v>1715</v>
      </c>
    </row>
    <row r="1777" spans="1:5" ht="188.5">
      <c r="A1777" s="2" t="s">
        <v>68</v>
      </c>
      <c r="B1777" s="2" t="s">
        <v>33</v>
      </c>
      <c r="C1777" s="2" t="s">
        <v>235</v>
      </c>
      <c r="D1777" s="2">
        <v>0</v>
      </c>
      <c r="E1777" s="2" t="s">
        <v>1716</v>
      </c>
    </row>
    <row r="1778" spans="1:5" ht="217.5">
      <c r="A1778" s="2" t="s">
        <v>68</v>
      </c>
      <c r="B1778" s="2" t="s">
        <v>33</v>
      </c>
      <c r="C1778" s="2" t="s">
        <v>237</v>
      </c>
      <c r="D1778" s="2">
        <v>0</v>
      </c>
      <c r="E1778" s="2" t="s">
        <v>1717</v>
      </c>
    </row>
    <row r="1779" spans="1:5" ht="232">
      <c r="A1779" s="2" t="s">
        <v>68</v>
      </c>
      <c r="B1779" s="2" t="s">
        <v>33</v>
      </c>
      <c r="C1779" s="2" t="s">
        <v>679</v>
      </c>
      <c r="D1779" s="2">
        <v>0</v>
      </c>
      <c r="E1779" s="2" t="s">
        <v>795</v>
      </c>
    </row>
    <row r="1780" spans="1:5" ht="232">
      <c r="A1780" s="2" t="s">
        <v>68</v>
      </c>
      <c r="B1780" s="2" t="s">
        <v>33</v>
      </c>
      <c r="C1780" s="2" t="s">
        <v>241</v>
      </c>
      <c r="D1780" s="2">
        <v>0</v>
      </c>
      <c r="E1780" s="2" t="s">
        <v>1718</v>
      </c>
    </row>
    <row r="1781" spans="1:5" ht="101.5">
      <c r="A1781" s="2" t="s">
        <v>68</v>
      </c>
      <c r="B1781" s="2" t="s">
        <v>33</v>
      </c>
      <c r="C1781" s="2" t="s">
        <v>243</v>
      </c>
      <c r="D1781" s="2">
        <v>0</v>
      </c>
      <c r="E1781" s="2" t="s">
        <v>797</v>
      </c>
    </row>
    <row r="1782" spans="1:5" ht="72.5">
      <c r="A1782" s="2" t="s">
        <v>68</v>
      </c>
      <c r="B1782" s="2" t="s">
        <v>33</v>
      </c>
      <c r="C1782" s="2" t="s">
        <v>245</v>
      </c>
      <c r="D1782" s="2">
        <v>0</v>
      </c>
      <c r="E1782" s="2" t="s">
        <v>798</v>
      </c>
    </row>
    <row r="1783" spans="1:5" ht="87">
      <c r="A1783" s="2" t="s">
        <v>68</v>
      </c>
      <c r="B1783" s="2" t="s">
        <v>33</v>
      </c>
      <c r="C1783" s="2" t="s">
        <v>247</v>
      </c>
      <c r="D1783" s="2">
        <v>0</v>
      </c>
      <c r="E1783" s="2" t="s">
        <v>505</v>
      </c>
    </row>
    <row r="1784" spans="1:5" ht="87">
      <c r="A1784" s="2" t="s">
        <v>68</v>
      </c>
      <c r="B1784" s="2" t="s">
        <v>33</v>
      </c>
      <c r="C1784" s="2" t="s">
        <v>249</v>
      </c>
      <c r="D1784" s="2">
        <v>0</v>
      </c>
      <c r="E1784" s="2" t="s">
        <v>466</v>
      </c>
    </row>
    <row r="1785" spans="1:5" ht="87">
      <c r="A1785" s="2" t="s">
        <v>68</v>
      </c>
      <c r="B1785" s="2" t="s">
        <v>33</v>
      </c>
      <c r="C1785" s="2" t="s">
        <v>251</v>
      </c>
      <c r="D1785" s="2">
        <v>0</v>
      </c>
      <c r="E1785" s="2" t="s">
        <v>799</v>
      </c>
    </row>
    <row r="1786" spans="1:5" ht="101.5">
      <c r="A1786" s="2" t="s">
        <v>68</v>
      </c>
      <c r="B1786" s="2" t="s">
        <v>33</v>
      </c>
      <c r="C1786" s="2" t="s">
        <v>253</v>
      </c>
      <c r="D1786" s="2">
        <v>0</v>
      </c>
      <c r="E1786" s="2" t="s">
        <v>1719</v>
      </c>
    </row>
    <row r="1787" spans="1:5" ht="87">
      <c r="A1787" s="2" t="s">
        <v>68</v>
      </c>
      <c r="B1787" s="2" t="s">
        <v>33</v>
      </c>
      <c r="C1787" s="2" t="s">
        <v>255</v>
      </c>
      <c r="D1787" s="2">
        <v>0</v>
      </c>
      <c r="E1787" s="2" t="s">
        <v>801</v>
      </c>
    </row>
    <row r="1788" spans="1:5" ht="72.5">
      <c r="A1788" s="2" t="s">
        <v>68</v>
      </c>
      <c r="B1788" s="2" t="s">
        <v>33</v>
      </c>
      <c r="C1788" s="2" t="s">
        <v>257</v>
      </c>
      <c r="D1788" s="2">
        <v>0</v>
      </c>
      <c r="E1788" s="2" t="s">
        <v>344</v>
      </c>
    </row>
    <row r="1789" spans="1:5" ht="116">
      <c r="A1789" s="2" t="s">
        <v>68</v>
      </c>
      <c r="B1789" s="2" t="s">
        <v>33</v>
      </c>
      <c r="C1789" s="2" t="s">
        <v>259</v>
      </c>
      <c r="D1789" s="2">
        <v>0</v>
      </c>
      <c r="E1789" s="2" t="s">
        <v>802</v>
      </c>
    </row>
    <row r="1790" spans="1:5" ht="116">
      <c r="A1790" s="2" t="s">
        <v>68</v>
      </c>
      <c r="B1790" s="2" t="s">
        <v>33</v>
      </c>
      <c r="C1790" s="2" t="s">
        <v>261</v>
      </c>
      <c r="D1790" s="2">
        <v>0</v>
      </c>
      <c r="E1790" s="2" t="s">
        <v>803</v>
      </c>
    </row>
    <row r="1791" spans="1:5" ht="116">
      <c r="A1791" s="2" t="s">
        <v>68</v>
      </c>
      <c r="B1791" s="2" t="s">
        <v>33</v>
      </c>
      <c r="C1791" s="2" t="s">
        <v>263</v>
      </c>
      <c r="D1791" s="2">
        <v>0</v>
      </c>
      <c r="E1791" s="2" t="s">
        <v>804</v>
      </c>
    </row>
    <row r="1792" spans="1:5" ht="145">
      <c r="A1792" s="2" t="s">
        <v>68</v>
      </c>
      <c r="B1792" s="2" t="s">
        <v>33</v>
      </c>
      <c r="C1792" s="2" t="s">
        <v>265</v>
      </c>
      <c r="D1792" s="2">
        <v>0</v>
      </c>
      <c r="E1792" s="2" t="s">
        <v>805</v>
      </c>
    </row>
    <row r="1793" spans="1:5" ht="101.5">
      <c r="A1793" s="2" t="s">
        <v>68</v>
      </c>
      <c r="B1793" s="2" t="s">
        <v>33</v>
      </c>
      <c r="C1793" s="2" t="s">
        <v>267</v>
      </c>
      <c r="D1793" s="2">
        <v>0</v>
      </c>
      <c r="E1793" s="2" t="s">
        <v>1477</v>
      </c>
    </row>
    <row r="1794" spans="1:5" ht="116">
      <c r="A1794" s="2" t="s">
        <v>68</v>
      </c>
      <c r="B1794" s="2" t="s">
        <v>33</v>
      </c>
      <c r="C1794" s="2" t="s">
        <v>269</v>
      </c>
      <c r="D1794" s="2">
        <v>0</v>
      </c>
      <c r="E1794" s="2" t="s">
        <v>807</v>
      </c>
    </row>
    <row r="1795" spans="1:5" ht="188.5">
      <c r="A1795" s="2" t="s">
        <v>68</v>
      </c>
      <c r="B1795" s="2" t="s">
        <v>33</v>
      </c>
      <c r="C1795" s="2" t="s">
        <v>271</v>
      </c>
      <c r="D1795" s="2">
        <v>0</v>
      </c>
      <c r="E1795" s="2" t="s">
        <v>1720</v>
      </c>
    </row>
    <row r="1796" spans="1:5" ht="130.5">
      <c r="A1796" s="2" t="s">
        <v>68</v>
      </c>
      <c r="B1796" s="2" t="s">
        <v>33</v>
      </c>
      <c r="C1796" s="2" t="s">
        <v>273</v>
      </c>
      <c r="D1796" s="2">
        <v>0</v>
      </c>
      <c r="E1796" s="2" t="s">
        <v>1721</v>
      </c>
    </row>
    <row r="1797" spans="1:5" ht="101.5">
      <c r="A1797" s="2" t="s">
        <v>68</v>
      </c>
      <c r="B1797" s="2" t="s">
        <v>33</v>
      </c>
      <c r="C1797" s="2" t="s">
        <v>275</v>
      </c>
      <c r="D1797" s="2">
        <v>0</v>
      </c>
      <c r="E1797" s="2" t="s">
        <v>809</v>
      </c>
    </row>
    <row r="1798" spans="1:5" ht="87">
      <c r="A1798" s="2" t="s">
        <v>68</v>
      </c>
      <c r="B1798" s="2" t="s">
        <v>33</v>
      </c>
      <c r="C1798" s="2" t="s">
        <v>277</v>
      </c>
      <c r="D1798" s="2">
        <v>0</v>
      </c>
      <c r="E1798" s="2" t="s">
        <v>354</v>
      </c>
    </row>
    <row r="1799" spans="1:5" ht="145">
      <c r="A1799" s="2" t="s">
        <v>68</v>
      </c>
      <c r="B1799" s="2" t="s">
        <v>33</v>
      </c>
      <c r="C1799" s="2" t="s">
        <v>279</v>
      </c>
      <c r="D1799" s="2">
        <v>0</v>
      </c>
      <c r="E1799" s="2" t="s">
        <v>810</v>
      </c>
    </row>
    <row r="1800" spans="1:5" ht="145">
      <c r="A1800" s="2" t="s">
        <v>68</v>
      </c>
      <c r="B1800" s="2" t="s">
        <v>33</v>
      </c>
      <c r="C1800" s="2" t="s">
        <v>281</v>
      </c>
      <c r="D1800" s="2">
        <v>0</v>
      </c>
      <c r="E1800" s="2" t="s">
        <v>1722</v>
      </c>
    </row>
    <row r="1801" spans="1:5" ht="101.5">
      <c r="A1801" s="2" t="s">
        <v>68</v>
      </c>
      <c r="B1801" s="2" t="s">
        <v>33</v>
      </c>
      <c r="C1801" s="2" t="s">
        <v>283</v>
      </c>
      <c r="D1801" s="2">
        <v>0</v>
      </c>
      <c r="E1801" s="2" t="s">
        <v>812</v>
      </c>
    </row>
    <row r="1802" spans="1:5" ht="116">
      <c r="A1802" s="2" t="s">
        <v>68</v>
      </c>
      <c r="B1802" s="2" t="s">
        <v>33</v>
      </c>
      <c r="C1802" s="2" t="s">
        <v>285</v>
      </c>
      <c r="D1802" s="2">
        <v>0</v>
      </c>
      <c r="E1802" s="2" t="s">
        <v>813</v>
      </c>
    </row>
    <row r="1803" spans="1:5" ht="87">
      <c r="A1803" s="2" t="s">
        <v>68</v>
      </c>
      <c r="B1803" s="2" t="s">
        <v>33</v>
      </c>
      <c r="C1803" s="2" t="s">
        <v>287</v>
      </c>
      <c r="D1803" s="2">
        <v>0</v>
      </c>
      <c r="E1803" s="2" t="s">
        <v>359</v>
      </c>
    </row>
    <row r="1804" spans="1:5" ht="101.5">
      <c r="A1804" s="2" t="s">
        <v>68</v>
      </c>
      <c r="B1804" s="2" t="s">
        <v>33</v>
      </c>
      <c r="C1804" s="2" t="s">
        <v>289</v>
      </c>
      <c r="D1804" s="2">
        <v>0</v>
      </c>
      <c r="E1804" s="2" t="s">
        <v>814</v>
      </c>
    </row>
    <row r="1805" spans="1:5" ht="101.5">
      <c r="A1805" s="2" t="s">
        <v>68</v>
      </c>
      <c r="B1805" s="2" t="s">
        <v>33</v>
      </c>
      <c r="C1805" s="2" t="s">
        <v>291</v>
      </c>
      <c r="D1805" s="2">
        <v>0</v>
      </c>
      <c r="E1805" s="2" t="s">
        <v>361</v>
      </c>
    </row>
    <row r="1806" spans="1:5" ht="116">
      <c r="A1806" s="2" t="s">
        <v>68</v>
      </c>
      <c r="B1806" s="2" t="s">
        <v>33</v>
      </c>
      <c r="C1806" s="2" t="s">
        <v>293</v>
      </c>
      <c r="D1806" s="2">
        <v>0</v>
      </c>
      <c r="E1806" s="2" t="s">
        <v>482</v>
      </c>
    </row>
    <row r="1807" spans="1:5" ht="101.5">
      <c r="A1807" s="2" t="s">
        <v>68</v>
      </c>
      <c r="B1807" s="2" t="s">
        <v>33</v>
      </c>
      <c r="C1807" s="2" t="s">
        <v>708</v>
      </c>
      <c r="D1807" s="2">
        <v>0</v>
      </c>
      <c r="E1807" s="2" t="s">
        <v>1345</v>
      </c>
    </row>
    <row r="1808" spans="1:5" ht="159.5">
      <c r="A1808" s="2" t="s">
        <v>68</v>
      </c>
      <c r="B1808" s="2" t="s">
        <v>33</v>
      </c>
      <c r="C1808" s="2" t="s">
        <v>710</v>
      </c>
      <c r="D1808" s="2">
        <v>0</v>
      </c>
      <c r="E1808" s="2" t="s">
        <v>1723</v>
      </c>
    </row>
    <row r="1809" spans="1:5" ht="145">
      <c r="A1809" s="2" t="s">
        <v>68</v>
      </c>
      <c r="B1809" s="2" t="s">
        <v>33</v>
      </c>
      <c r="C1809" s="2" t="s">
        <v>712</v>
      </c>
      <c r="D1809" s="2">
        <v>0</v>
      </c>
      <c r="E1809" s="2" t="s">
        <v>1724</v>
      </c>
    </row>
    <row r="1810" spans="1:5" ht="217.5">
      <c r="A1810" s="2" t="s">
        <v>68</v>
      </c>
      <c r="B1810" s="2" t="s">
        <v>33</v>
      </c>
      <c r="C1810" s="2" t="s">
        <v>714</v>
      </c>
      <c r="D1810" s="2">
        <v>0</v>
      </c>
      <c r="E1810" s="2" t="s">
        <v>1725</v>
      </c>
    </row>
    <row r="1811" spans="1:5" ht="159.5">
      <c r="A1811" s="2" t="s">
        <v>68</v>
      </c>
      <c r="B1811" s="2" t="s">
        <v>33</v>
      </c>
      <c r="C1811" s="2" t="s">
        <v>716</v>
      </c>
      <c r="D1811" s="2">
        <v>0</v>
      </c>
      <c r="E1811" s="2" t="s">
        <v>1726</v>
      </c>
    </row>
    <row r="1812" spans="1:5" ht="116">
      <c r="A1812" s="2" t="s">
        <v>68</v>
      </c>
      <c r="B1812" s="2" t="s">
        <v>33</v>
      </c>
      <c r="C1812" s="2" t="s">
        <v>718</v>
      </c>
      <c r="D1812" s="2">
        <v>0</v>
      </c>
      <c r="E1812" s="2" t="s">
        <v>820</v>
      </c>
    </row>
    <row r="1813" spans="1:5" ht="116">
      <c r="A1813" s="2" t="s">
        <v>68</v>
      </c>
      <c r="B1813" s="2" t="s">
        <v>33</v>
      </c>
      <c r="C1813" s="2" t="s">
        <v>720</v>
      </c>
      <c r="D1813" s="2">
        <v>0</v>
      </c>
      <c r="E1813" s="2" t="s">
        <v>821</v>
      </c>
    </row>
    <row r="1814" spans="1:5" ht="174">
      <c r="A1814" s="2" t="s">
        <v>68</v>
      </c>
      <c r="B1814" s="2" t="s">
        <v>33</v>
      </c>
      <c r="C1814" s="2" t="s">
        <v>722</v>
      </c>
      <c r="D1814" s="2">
        <v>1</v>
      </c>
      <c r="E1814" s="2" t="s">
        <v>1727</v>
      </c>
    </row>
    <row r="1815" spans="1:5" ht="29">
      <c r="A1815" s="2" t="s">
        <v>68</v>
      </c>
      <c r="B1815" s="2" t="s">
        <v>33</v>
      </c>
      <c r="C1815" s="2" t="s">
        <v>315</v>
      </c>
      <c r="E1815" s="2" t="s">
        <v>1728</v>
      </c>
    </row>
    <row r="1816" spans="1:5" ht="29">
      <c r="A1816" s="2" t="s">
        <v>68</v>
      </c>
      <c r="B1816" s="2" t="s">
        <v>33</v>
      </c>
      <c r="C1816" s="2" t="s">
        <v>323</v>
      </c>
      <c r="D1816" s="2">
        <v>0.11</v>
      </c>
      <c r="E1816" s="2" t="s">
        <v>1729</v>
      </c>
    </row>
    <row r="1817" spans="1:5" ht="116">
      <c r="A1817" s="2" t="s">
        <v>68</v>
      </c>
      <c r="B1817" s="2" t="s">
        <v>33</v>
      </c>
      <c r="C1817" s="2" t="s">
        <v>325</v>
      </c>
      <c r="D1817" s="2">
        <v>2</v>
      </c>
      <c r="E1817" s="2" t="s">
        <v>1730</v>
      </c>
    </row>
    <row r="1818" spans="1:5" ht="203">
      <c r="A1818" s="2" t="s">
        <v>68</v>
      </c>
      <c r="B1818" s="2" t="s">
        <v>33</v>
      </c>
      <c r="C1818" s="2" t="s">
        <v>327</v>
      </c>
      <c r="D1818" s="2">
        <v>0</v>
      </c>
      <c r="E1818" s="2" t="s">
        <v>1731</v>
      </c>
    </row>
    <row r="1819" spans="1:5" ht="145">
      <c r="A1819" s="2" t="s">
        <v>69</v>
      </c>
      <c r="B1819" s="2" t="s">
        <v>42</v>
      </c>
      <c r="C1819" s="2" t="s">
        <v>235</v>
      </c>
      <c r="D1819" s="2">
        <v>2</v>
      </c>
      <c r="E1819" s="2" t="s">
        <v>1732</v>
      </c>
    </row>
    <row r="1820" spans="1:5" ht="409.5">
      <c r="A1820" s="2" t="s">
        <v>69</v>
      </c>
      <c r="B1820" s="2" t="s">
        <v>42</v>
      </c>
      <c r="C1820" s="2" t="s">
        <v>237</v>
      </c>
      <c r="D1820" s="2">
        <v>0.5</v>
      </c>
      <c r="E1820" s="2" t="s">
        <v>1733</v>
      </c>
    </row>
    <row r="1821" spans="1:5" ht="290">
      <c r="A1821" s="2" t="s">
        <v>69</v>
      </c>
      <c r="B1821" s="2" t="s">
        <v>42</v>
      </c>
      <c r="C1821" s="2" t="s">
        <v>498</v>
      </c>
      <c r="D1821" s="2">
        <v>0.5</v>
      </c>
      <c r="E1821" s="2" t="s">
        <v>1734</v>
      </c>
    </row>
    <row r="1822" spans="1:5" ht="304.5">
      <c r="A1822" s="2" t="s">
        <v>69</v>
      </c>
      <c r="B1822" s="2" t="s">
        <v>42</v>
      </c>
      <c r="C1822" s="2" t="s">
        <v>500</v>
      </c>
      <c r="D1822" s="2">
        <v>0.5</v>
      </c>
      <c r="E1822" s="2" t="s">
        <v>1735</v>
      </c>
    </row>
    <row r="1823" spans="1:5" ht="130.5">
      <c r="A1823" s="2" t="s">
        <v>69</v>
      </c>
      <c r="B1823" s="2" t="s">
        <v>42</v>
      </c>
      <c r="C1823" s="2" t="s">
        <v>241</v>
      </c>
      <c r="D1823" s="2">
        <v>0</v>
      </c>
      <c r="E1823" s="2" t="s">
        <v>1736</v>
      </c>
    </row>
    <row r="1824" spans="1:5" ht="188.5">
      <c r="A1824" s="2" t="s">
        <v>69</v>
      </c>
      <c r="B1824" s="2" t="s">
        <v>42</v>
      </c>
      <c r="C1824" s="2" t="s">
        <v>243</v>
      </c>
      <c r="D1824" s="2">
        <v>1</v>
      </c>
      <c r="E1824" s="2" t="s">
        <v>1737</v>
      </c>
    </row>
    <row r="1825" spans="1:5" ht="261">
      <c r="A1825" s="2" t="s">
        <v>69</v>
      </c>
      <c r="B1825" s="2" t="s">
        <v>42</v>
      </c>
      <c r="C1825" s="2" t="s">
        <v>245</v>
      </c>
      <c r="D1825" s="2">
        <v>0</v>
      </c>
      <c r="E1825" s="2" t="s">
        <v>1738</v>
      </c>
    </row>
    <row r="1826" spans="1:5" ht="130.5">
      <c r="A1826" s="2" t="s">
        <v>69</v>
      </c>
      <c r="B1826" s="2" t="s">
        <v>42</v>
      </c>
      <c r="C1826" s="2" t="s">
        <v>247</v>
      </c>
      <c r="D1826" s="2">
        <v>0</v>
      </c>
      <c r="E1826" s="2" t="s">
        <v>1739</v>
      </c>
    </row>
    <row r="1827" spans="1:5" ht="116">
      <c r="A1827" s="2" t="s">
        <v>69</v>
      </c>
      <c r="B1827" s="2" t="s">
        <v>42</v>
      </c>
      <c r="C1827" s="2" t="s">
        <v>249</v>
      </c>
      <c r="D1827" s="2">
        <v>0</v>
      </c>
      <c r="E1827" s="2" t="s">
        <v>1740</v>
      </c>
    </row>
    <row r="1828" spans="1:5" ht="87">
      <c r="A1828" s="2" t="s">
        <v>69</v>
      </c>
      <c r="B1828" s="2" t="s">
        <v>42</v>
      </c>
      <c r="C1828" s="2" t="s">
        <v>251</v>
      </c>
      <c r="D1828" s="2">
        <v>0</v>
      </c>
      <c r="E1828" s="2" t="s">
        <v>585</v>
      </c>
    </row>
    <row r="1829" spans="1:5" ht="130.5">
      <c r="A1829" s="2" t="s">
        <v>69</v>
      </c>
      <c r="B1829" s="2" t="s">
        <v>42</v>
      </c>
      <c r="C1829" s="2" t="s">
        <v>253</v>
      </c>
      <c r="D1829" s="2">
        <v>1</v>
      </c>
      <c r="E1829" s="2" t="s">
        <v>1741</v>
      </c>
    </row>
    <row r="1830" spans="1:5" ht="87">
      <c r="A1830" s="2" t="s">
        <v>69</v>
      </c>
      <c r="B1830" s="2" t="s">
        <v>42</v>
      </c>
      <c r="C1830" s="2" t="s">
        <v>255</v>
      </c>
      <c r="D1830" s="2">
        <v>0</v>
      </c>
      <c r="E1830" s="2" t="s">
        <v>587</v>
      </c>
    </row>
    <row r="1831" spans="1:5" ht="116">
      <c r="A1831" s="2" t="s">
        <v>69</v>
      </c>
      <c r="B1831" s="2" t="s">
        <v>42</v>
      </c>
      <c r="C1831" s="2" t="s">
        <v>257</v>
      </c>
      <c r="D1831" s="2">
        <v>0</v>
      </c>
      <c r="E1831" s="2" t="s">
        <v>1742</v>
      </c>
    </row>
    <row r="1832" spans="1:5" ht="174">
      <c r="A1832" s="2" t="s">
        <v>69</v>
      </c>
      <c r="B1832" s="2" t="s">
        <v>42</v>
      </c>
      <c r="C1832" s="2" t="s">
        <v>259</v>
      </c>
      <c r="D1832" s="2">
        <v>1</v>
      </c>
      <c r="E1832" s="2" t="s">
        <v>1743</v>
      </c>
    </row>
    <row r="1833" spans="1:5" ht="203">
      <c r="A1833" s="2" t="s">
        <v>69</v>
      </c>
      <c r="B1833" s="2" t="s">
        <v>42</v>
      </c>
      <c r="C1833" s="2" t="s">
        <v>261</v>
      </c>
      <c r="D1833" s="2">
        <v>0.5</v>
      </c>
      <c r="E1833" s="2" t="s">
        <v>1744</v>
      </c>
    </row>
    <row r="1834" spans="1:5" ht="232">
      <c r="A1834" s="2" t="s">
        <v>69</v>
      </c>
      <c r="B1834" s="2" t="s">
        <v>42</v>
      </c>
      <c r="C1834" s="2" t="s">
        <v>263</v>
      </c>
      <c r="D1834" s="2">
        <v>0.5</v>
      </c>
      <c r="E1834" s="2" t="s">
        <v>1745</v>
      </c>
    </row>
    <row r="1835" spans="1:5" ht="406">
      <c r="A1835" s="2" t="s">
        <v>69</v>
      </c>
      <c r="B1835" s="2" t="s">
        <v>42</v>
      </c>
      <c r="C1835" s="2" t="s">
        <v>265</v>
      </c>
      <c r="D1835" s="2">
        <v>0.5</v>
      </c>
      <c r="E1835" s="2" t="s">
        <v>1746</v>
      </c>
    </row>
    <row r="1836" spans="1:5" ht="232">
      <c r="A1836" s="2" t="s">
        <v>69</v>
      </c>
      <c r="B1836" s="2" t="s">
        <v>42</v>
      </c>
      <c r="C1836" s="2" t="s">
        <v>267</v>
      </c>
      <c r="D1836" s="2">
        <v>1.5</v>
      </c>
      <c r="E1836" s="2" t="s">
        <v>1747</v>
      </c>
    </row>
    <row r="1837" spans="1:5" ht="275.5">
      <c r="A1837" s="2" t="s">
        <v>69</v>
      </c>
      <c r="B1837" s="2" t="s">
        <v>42</v>
      </c>
      <c r="C1837" s="2" t="s">
        <v>269</v>
      </c>
      <c r="D1837" s="2">
        <v>0</v>
      </c>
      <c r="E1837" s="2" t="s">
        <v>1748</v>
      </c>
    </row>
    <row r="1838" spans="1:5" ht="391.5">
      <c r="A1838" s="2" t="s">
        <v>69</v>
      </c>
      <c r="B1838" s="2" t="s">
        <v>42</v>
      </c>
      <c r="C1838" s="2" t="s">
        <v>271</v>
      </c>
      <c r="D1838" s="2">
        <v>0.5</v>
      </c>
      <c r="E1838" s="2" t="s">
        <v>1749</v>
      </c>
    </row>
    <row r="1839" spans="1:5" ht="246.5">
      <c r="A1839" s="2" t="s">
        <v>69</v>
      </c>
      <c r="B1839" s="2" t="s">
        <v>42</v>
      </c>
      <c r="C1839" s="2" t="s">
        <v>273</v>
      </c>
      <c r="D1839" s="2">
        <v>2</v>
      </c>
      <c r="E1839" s="2" t="s">
        <v>1750</v>
      </c>
    </row>
    <row r="1840" spans="1:5" ht="304.5">
      <c r="A1840" s="2" t="s">
        <v>69</v>
      </c>
      <c r="B1840" s="2" t="s">
        <v>42</v>
      </c>
      <c r="C1840" s="2" t="s">
        <v>275</v>
      </c>
      <c r="D1840" s="2">
        <v>1</v>
      </c>
      <c r="E1840" s="2" t="s">
        <v>1751</v>
      </c>
    </row>
    <row r="1841" spans="1:5" ht="87">
      <c r="A1841" s="2" t="s">
        <v>69</v>
      </c>
      <c r="B1841" s="2" t="s">
        <v>42</v>
      </c>
      <c r="C1841" s="2" t="s">
        <v>277</v>
      </c>
      <c r="D1841" s="2">
        <v>0</v>
      </c>
      <c r="E1841" s="2" t="s">
        <v>354</v>
      </c>
    </row>
    <row r="1842" spans="1:5" ht="217.5">
      <c r="A1842" s="2" t="s">
        <v>69</v>
      </c>
      <c r="B1842" s="2" t="s">
        <v>42</v>
      </c>
      <c r="C1842" s="2" t="s">
        <v>279</v>
      </c>
      <c r="D1842" s="2">
        <v>0</v>
      </c>
      <c r="E1842" s="2" t="s">
        <v>1752</v>
      </c>
    </row>
    <row r="1843" spans="1:5" ht="261">
      <c r="A1843" s="2" t="s">
        <v>69</v>
      </c>
      <c r="B1843" s="2" t="s">
        <v>42</v>
      </c>
      <c r="C1843" s="2" t="s">
        <v>281</v>
      </c>
      <c r="D1843" s="2">
        <v>1.5</v>
      </c>
      <c r="E1843" s="2" t="s">
        <v>1753</v>
      </c>
    </row>
    <row r="1844" spans="1:5" ht="290">
      <c r="A1844" s="2" t="s">
        <v>69</v>
      </c>
      <c r="B1844" s="2" t="s">
        <v>42</v>
      </c>
      <c r="C1844" s="2" t="s">
        <v>283</v>
      </c>
      <c r="D1844" s="2">
        <v>2</v>
      </c>
      <c r="E1844" s="2" t="s">
        <v>1754</v>
      </c>
    </row>
    <row r="1845" spans="1:5" ht="116">
      <c r="A1845" s="2" t="s">
        <v>69</v>
      </c>
      <c r="B1845" s="2" t="s">
        <v>42</v>
      </c>
      <c r="C1845" s="2" t="s">
        <v>285</v>
      </c>
      <c r="D1845" s="2">
        <v>0</v>
      </c>
      <c r="E1845" s="2" t="s">
        <v>600</v>
      </c>
    </row>
    <row r="1846" spans="1:5" ht="261">
      <c r="A1846" s="2" t="s">
        <v>69</v>
      </c>
      <c r="B1846" s="2" t="s">
        <v>42</v>
      </c>
      <c r="C1846" s="2" t="s">
        <v>287</v>
      </c>
      <c r="D1846" s="2">
        <v>0.5</v>
      </c>
      <c r="E1846" s="2" t="s">
        <v>1755</v>
      </c>
    </row>
    <row r="1847" spans="1:5" ht="232">
      <c r="A1847" s="2" t="s">
        <v>69</v>
      </c>
      <c r="B1847" s="2" t="s">
        <v>42</v>
      </c>
      <c r="C1847" s="2" t="s">
        <v>289</v>
      </c>
      <c r="D1847" s="2">
        <v>0.5</v>
      </c>
      <c r="E1847" s="2" t="s">
        <v>1756</v>
      </c>
    </row>
    <row r="1848" spans="1:5" ht="101.5">
      <c r="A1848" s="2" t="s">
        <v>69</v>
      </c>
      <c r="B1848" s="2" t="s">
        <v>42</v>
      </c>
      <c r="C1848" s="2" t="s">
        <v>291</v>
      </c>
      <c r="D1848" s="2">
        <v>0</v>
      </c>
      <c r="E1848" s="2" t="s">
        <v>361</v>
      </c>
    </row>
    <row r="1849" spans="1:5" ht="188.5">
      <c r="A1849" s="2" t="s">
        <v>69</v>
      </c>
      <c r="B1849" s="2" t="s">
        <v>42</v>
      </c>
      <c r="C1849" s="2" t="s">
        <v>293</v>
      </c>
      <c r="D1849" s="2">
        <v>1</v>
      </c>
      <c r="E1849" s="2" t="s">
        <v>1757</v>
      </c>
    </row>
    <row r="1850" spans="1:5" ht="145">
      <c r="A1850" s="2" t="s">
        <v>69</v>
      </c>
      <c r="B1850" s="2" t="s">
        <v>42</v>
      </c>
      <c r="C1850" s="2" t="s">
        <v>544</v>
      </c>
      <c r="D1850" s="2">
        <v>0</v>
      </c>
      <c r="E1850" s="2" t="s">
        <v>1758</v>
      </c>
    </row>
    <row r="1851" spans="1:5" ht="406">
      <c r="A1851" s="2" t="s">
        <v>69</v>
      </c>
      <c r="B1851" s="2" t="s">
        <v>42</v>
      </c>
      <c r="C1851" s="2" t="s">
        <v>545</v>
      </c>
      <c r="D1851" s="2">
        <v>0.5</v>
      </c>
      <c r="E1851" s="2" t="s">
        <v>1759</v>
      </c>
    </row>
    <row r="1852" spans="1:5" ht="261">
      <c r="A1852" s="2" t="s">
        <v>69</v>
      </c>
      <c r="B1852" s="2" t="s">
        <v>42</v>
      </c>
      <c r="C1852" s="2" t="s">
        <v>547</v>
      </c>
      <c r="D1852" s="2">
        <v>0.5</v>
      </c>
      <c r="E1852" s="2" t="s">
        <v>1760</v>
      </c>
    </row>
    <row r="1853" spans="1:5" ht="319">
      <c r="A1853" s="2" t="s">
        <v>69</v>
      </c>
      <c r="B1853" s="2" t="s">
        <v>42</v>
      </c>
      <c r="C1853" s="2" t="s">
        <v>549</v>
      </c>
      <c r="D1853" s="2">
        <v>0.5</v>
      </c>
      <c r="E1853" s="2" t="s">
        <v>1761</v>
      </c>
    </row>
    <row r="1854" spans="1:5" ht="87">
      <c r="A1854" s="2" t="s">
        <v>69</v>
      </c>
      <c r="B1854" s="2" t="s">
        <v>42</v>
      </c>
      <c r="C1854" s="2" t="s">
        <v>551</v>
      </c>
      <c r="D1854" s="2">
        <v>0</v>
      </c>
      <c r="E1854" s="2" t="s">
        <v>608</v>
      </c>
    </row>
    <row r="1855" spans="1:5" ht="130.5">
      <c r="A1855" s="2" t="s">
        <v>69</v>
      </c>
      <c r="B1855" s="2" t="s">
        <v>42</v>
      </c>
      <c r="C1855" s="2" t="s">
        <v>552</v>
      </c>
      <c r="D1855" s="2">
        <v>0</v>
      </c>
      <c r="E1855" s="2" t="s">
        <v>1762</v>
      </c>
    </row>
    <row r="1856" spans="1:5" ht="290">
      <c r="A1856" s="2" t="s">
        <v>69</v>
      </c>
      <c r="B1856" s="2" t="s">
        <v>42</v>
      </c>
      <c r="C1856" s="2" t="s">
        <v>553</v>
      </c>
      <c r="D1856" s="2">
        <v>0</v>
      </c>
      <c r="E1856" s="2" t="s">
        <v>1763</v>
      </c>
    </row>
    <row r="1857" spans="1:5" ht="290">
      <c r="A1857" s="2" t="s">
        <v>69</v>
      </c>
      <c r="B1857" s="2" t="s">
        <v>42</v>
      </c>
      <c r="C1857" s="2" t="s">
        <v>554</v>
      </c>
      <c r="D1857" s="2">
        <v>1</v>
      </c>
      <c r="E1857" s="2" t="s">
        <v>1764</v>
      </c>
    </row>
    <row r="1858" spans="1:5" ht="290">
      <c r="A1858" s="2" t="s">
        <v>69</v>
      </c>
      <c r="B1858" s="2" t="s">
        <v>42</v>
      </c>
      <c r="C1858" s="2" t="s">
        <v>556</v>
      </c>
      <c r="D1858" s="2">
        <v>1.5</v>
      </c>
      <c r="E1858" s="2" t="s">
        <v>1765</v>
      </c>
    </row>
    <row r="1859" spans="1:5" ht="246.5">
      <c r="A1859" s="2" t="s">
        <v>69</v>
      </c>
      <c r="B1859" s="2" t="s">
        <v>42</v>
      </c>
      <c r="C1859" s="2" t="s">
        <v>557</v>
      </c>
      <c r="D1859" s="2">
        <v>0</v>
      </c>
      <c r="E1859" s="2" t="s">
        <v>1766</v>
      </c>
    </row>
    <row r="1860" spans="1:5" ht="304.5">
      <c r="A1860" s="2" t="s">
        <v>69</v>
      </c>
      <c r="B1860" s="2" t="s">
        <v>42</v>
      </c>
      <c r="C1860" s="2" t="s">
        <v>558</v>
      </c>
      <c r="D1860" s="2">
        <v>0.5</v>
      </c>
      <c r="E1860" s="2" t="s">
        <v>1767</v>
      </c>
    </row>
    <row r="1861" spans="1:5" ht="304.5">
      <c r="A1861" s="2" t="s">
        <v>69</v>
      </c>
      <c r="B1861" s="2" t="s">
        <v>42</v>
      </c>
      <c r="C1861" s="2" t="s">
        <v>560</v>
      </c>
      <c r="D1861" s="2">
        <v>0</v>
      </c>
      <c r="E1861" s="2" t="s">
        <v>1768</v>
      </c>
    </row>
    <row r="1862" spans="1:5" ht="261">
      <c r="A1862" s="2" t="s">
        <v>69</v>
      </c>
      <c r="B1862" s="2" t="s">
        <v>42</v>
      </c>
      <c r="C1862" s="2" t="s">
        <v>561</v>
      </c>
      <c r="D1862" s="2">
        <v>0</v>
      </c>
      <c r="E1862" s="2" t="s">
        <v>1769</v>
      </c>
    </row>
    <row r="1863" spans="1:5" ht="130.5">
      <c r="A1863" s="2" t="s">
        <v>69</v>
      </c>
      <c r="B1863" s="2" t="s">
        <v>42</v>
      </c>
      <c r="C1863" s="2" t="s">
        <v>315</v>
      </c>
      <c r="E1863" s="2" t="s">
        <v>1770</v>
      </c>
    </row>
    <row r="1864" spans="1:5" ht="188.5">
      <c r="A1864" s="2" t="s">
        <v>69</v>
      </c>
      <c r="B1864" s="2" t="s">
        <v>42</v>
      </c>
      <c r="C1864" s="2" t="s">
        <v>317</v>
      </c>
      <c r="D1864" s="2">
        <v>2</v>
      </c>
      <c r="E1864" s="2" t="s">
        <v>1771</v>
      </c>
    </row>
    <row r="1865" spans="1:5" ht="203">
      <c r="A1865" s="2" t="s">
        <v>69</v>
      </c>
      <c r="B1865" s="2" t="s">
        <v>42</v>
      </c>
      <c r="C1865" s="2" t="s">
        <v>319</v>
      </c>
      <c r="D1865" s="2">
        <v>1</v>
      </c>
      <c r="E1865" s="2" t="s">
        <v>1772</v>
      </c>
    </row>
    <row r="1866" spans="1:5" ht="174">
      <c r="A1866" s="2" t="s">
        <v>69</v>
      </c>
      <c r="B1866" s="2" t="s">
        <v>42</v>
      </c>
      <c r="C1866" s="2" t="s">
        <v>321</v>
      </c>
      <c r="D1866" s="2">
        <v>0</v>
      </c>
      <c r="E1866" s="2" t="s">
        <v>1773</v>
      </c>
    </row>
    <row r="1867" spans="1:5" ht="29">
      <c r="A1867" s="2" t="s">
        <v>69</v>
      </c>
      <c r="B1867" s="2" t="s">
        <v>42</v>
      </c>
      <c r="C1867" s="2" t="s">
        <v>323</v>
      </c>
      <c r="D1867" s="2">
        <v>2.27</v>
      </c>
      <c r="E1867" s="2" t="s">
        <v>1774</v>
      </c>
    </row>
    <row r="1868" spans="1:5" ht="72.5">
      <c r="A1868" s="2" t="s">
        <v>69</v>
      </c>
      <c r="B1868" s="2" t="s">
        <v>42</v>
      </c>
      <c r="C1868" s="2" t="s">
        <v>325</v>
      </c>
      <c r="D1868" s="2">
        <v>2</v>
      </c>
      <c r="E1868" s="2" t="s">
        <v>1775</v>
      </c>
    </row>
    <row r="1869" spans="1:5" ht="174">
      <c r="A1869" s="2" t="s">
        <v>69</v>
      </c>
      <c r="B1869" s="2" t="s">
        <v>42</v>
      </c>
      <c r="C1869" s="2" t="s">
        <v>327</v>
      </c>
      <c r="D1869" s="2">
        <v>0</v>
      </c>
      <c r="E1869" s="2" t="s">
        <v>1776</v>
      </c>
    </row>
    <row r="1870" spans="1:5" ht="232">
      <c r="A1870" s="2" t="s">
        <v>70</v>
      </c>
      <c r="B1870" s="2" t="s">
        <v>33</v>
      </c>
      <c r="C1870" s="2" t="s">
        <v>235</v>
      </c>
      <c r="D1870" s="2">
        <v>1</v>
      </c>
      <c r="E1870" s="2" t="s">
        <v>1777</v>
      </c>
    </row>
    <row r="1871" spans="1:5" ht="145">
      <c r="A1871" s="2" t="s">
        <v>70</v>
      </c>
      <c r="B1871" s="2" t="s">
        <v>33</v>
      </c>
      <c r="C1871" s="2" t="s">
        <v>237</v>
      </c>
      <c r="D1871" s="2">
        <v>0.5</v>
      </c>
      <c r="E1871" s="2" t="s">
        <v>1778</v>
      </c>
    </row>
    <row r="1872" spans="1:5" ht="232">
      <c r="A1872" s="2" t="s">
        <v>70</v>
      </c>
      <c r="B1872" s="2" t="s">
        <v>33</v>
      </c>
      <c r="C1872" s="2" t="s">
        <v>679</v>
      </c>
      <c r="D1872" s="2">
        <v>0</v>
      </c>
      <c r="E1872" s="2" t="s">
        <v>795</v>
      </c>
    </row>
    <row r="1873" spans="1:5" ht="174">
      <c r="A1873" s="2" t="s">
        <v>70</v>
      </c>
      <c r="B1873" s="2" t="s">
        <v>33</v>
      </c>
      <c r="C1873" s="2" t="s">
        <v>241</v>
      </c>
      <c r="D1873" s="2">
        <v>0</v>
      </c>
      <c r="E1873" s="2" t="s">
        <v>1779</v>
      </c>
    </row>
    <row r="1874" spans="1:5" ht="101.5">
      <c r="A1874" s="2" t="s">
        <v>70</v>
      </c>
      <c r="B1874" s="2" t="s">
        <v>33</v>
      </c>
      <c r="C1874" s="2" t="s">
        <v>243</v>
      </c>
      <c r="D1874" s="2">
        <v>0</v>
      </c>
      <c r="E1874" s="2" t="s">
        <v>797</v>
      </c>
    </row>
    <row r="1875" spans="1:5" ht="72.5">
      <c r="A1875" s="2" t="s">
        <v>70</v>
      </c>
      <c r="B1875" s="2" t="s">
        <v>33</v>
      </c>
      <c r="C1875" s="2" t="s">
        <v>245</v>
      </c>
      <c r="D1875" s="2">
        <v>0</v>
      </c>
      <c r="E1875" s="2" t="s">
        <v>798</v>
      </c>
    </row>
    <row r="1876" spans="1:5" ht="188.5">
      <c r="A1876" s="2" t="s">
        <v>70</v>
      </c>
      <c r="B1876" s="2" t="s">
        <v>33</v>
      </c>
      <c r="C1876" s="2" t="s">
        <v>247</v>
      </c>
      <c r="D1876" s="2">
        <v>0.5</v>
      </c>
      <c r="E1876" s="2" t="s">
        <v>1780</v>
      </c>
    </row>
    <row r="1877" spans="1:5" ht="145">
      <c r="A1877" s="2" t="s">
        <v>70</v>
      </c>
      <c r="B1877" s="2" t="s">
        <v>33</v>
      </c>
      <c r="C1877" s="2" t="s">
        <v>249</v>
      </c>
      <c r="D1877" s="2">
        <v>0</v>
      </c>
      <c r="E1877" s="2" t="s">
        <v>1781</v>
      </c>
    </row>
    <row r="1878" spans="1:5" ht="87">
      <c r="A1878" s="2" t="s">
        <v>70</v>
      </c>
      <c r="B1878" s="2" t="s">
        <v>33</v>
      </c>
      <c r="C1878" s="2" t="s">
        <v>251</v>
      </c>
      <c r="D1878" s="2">
        <v>0</v>
      </c>
      <c r="E1878" s="2" t="s">
        <v>799</v>
      </c>
    </row>
    <row r="1879" spans="1:5" ht="101.5">
      <c r="A1879" s="2" t="s">
        <v>70</v>
      </c>
      <c r="B1879" s="2" t="s">
        <v>33</v>
      </c>
      <c r="C1879" s="2" t="s">
        <v>253</v>
      </c>
      <c r="D1879" s="2">
        <v>0</v>
      </c>
      <c r="E1879" s="2" t="s">
        <v>1703</v>
      </c>
    </row>
    <row r="1880" spans="1:5" ht="87">
      <c r="A1880" s="2" t="s">
        <v>70</v>
      </c>
      <c r="B1880" s="2" t="s">
        <v>33</v>
      </c>
      <c r="C1880" s="2" t="s">
        <v>255</v>
      </c>
      <c r="D1880" s="2">
        <v>0</v>
      </c>
      <c r="E1880" s="2" t="s">
        <v>801</v>
      </c>
    </row>
    <row r="1881" spans="1:5" ht="72.5">
      <c r="A1881" s="2" t="s">
        <v>70</v>
      </c>
      <c r="B1881" s="2" t="s">
        <v>33</v>
      </c>
      <c r="C1881" s="2" t="s">
        <v>257</v>
      </c>
      <c r="D1881" s="2">
        <v>0</v>
      </c>
      <c r="E1881" s="2" t="s">
        <v>344</v>
      </c>
    </row>
    <row r="1882" spans="1:5" ht="116">
      <c r="A1882" s="2" t="s">
        <v>70</v>
      </c>
      <c r="B1882" s="2" t="s">
        <v>33</v>
      </c>
      <c r="C1882" s="2" t="s">
        <v>259</v>
      </c>
      <c r="D1882" s="2">
        <v>0</v>
      </c>
      <c r="E1882" s="2" t="s">
        <v>1782</v>
      </c>
    </row>
    <row r="1883" spans="1:5" ht="116">
      <c r="A1883" s="2" t="s">
        <v>70</v>
      </c>
      <c r="B1883" s="2" t="s">
        <v>33</v>
      </c>
      <c r="C1883" s="2" t="s">
        <v>261</v>
      </c>
      <c r="D1883" s="2">
        <v>0</v>
      </c>
      <c r="E1883" s="2" t="s">
        <v>803</v>
      </c>
    </row>
    <row r="1884" spans="1:5" ht="116">
      <c r="A1884" s="2" t="s">
        <v>70</v>
      </c>
      <c r="B1884" s="2" t="s">
        <v>33</v>
      </c>
      <c r="C1884" s="2" t="s">
        <v>263</v>
      </c>
      <c r="D1884" s="2">
        <v>0</v>
      </c>
      <c r="E1884" s="2" t="s">
        <v>804</v>
      </c>
    </row>
    <row r="1885" spans="1:5" ht="145">
      <c r="A1885" s="2" t="s">
        <v>70</v>
      </c>
      <c r="B1885" s="2" t="s">
        <v>33</v>
      </c>
      <c r="C1885" s="2" t="s">
        <v>265</v>
      </c>
      <c r="D1885" s="2">
        <v>0</v>
      </c>
      <c r="E1885" s="2" t="s">
        <v>805</v>
      </c>
    </row>
    <row r="1886" spans="1:5" ht="101.5">
      <c r="A1886" s="2" t="s">
        <v>70</v>
      </c>
      <c r="B1886" s="2" t="s">
        <v>33</v>
      </c>
      <c r="C1886" s="2" t="s">
        <v>267</v>
      </c>
      <c r="D1886" s="2">
        <v>0</v>
      </c>
      <c r="E1886" s="2" t="s">
        <v>1477</v>
      </c>
    </row>
    <row r="1887" spans="1:5" ht="116">
      <c r="A1887" s="2" t="s">
        <v>70</v>
      </c>
      <c r="B1887" s="2" t="s">
        <v>33</v>
      </c>
      <c r="C1887" s="2" t="s">
        <v>269</v>
      </c>
      <c r="D1887" s="2">
        <v>0</v>
      </c>
      <c r="E1887" s="2" t="s">
        <v>807</v>
      </c>
    </row>
    <row r="1888" spans="1:5" ht="188.5">
      <c r="A1888" s="2" t="s">
        <v>70</v>
      </c>
      <c r="B1888" s="2" t="s">
        <v>33</v>
      </c>
      <c r="C1888" s="2" t="s">
        <v>271</v>
      </c>
      <c r="D1888" s="2">
        <v>0</v>
      </c>
      <c r="E1888" s="2" t="s">
        <v>1783</v>
      </c>
    </row>
    <row r="1889" spans="1:5" ht="87">
      <c r="A1889" s="2" t="s">
        <v>70</v>
      </c>
      <c r="B1889" s="2" t="s">
        <v>33</v>
      </c>
      <c r="C1889" s="2" t="s">
        <v>273</v>
      </c>
      <c r="D1889" s="2">
        <v>0</v>
      </c>
      <c r="E1889" s="2" t="s">
        <v>477</v>
      </c>
    </row>
    <row r="1890" spans="1:5" ht="101.5">
      <c r="A1890" s="2" t="s">
        <v>70</v>
      </c>
      <c r="B1890" s="2" t="s">
        <v>33</v>
      </c>
      <c r="C1890" s="2" t="s">
        <v>275</v>
      </c>
      <c r="D1890" s="2">
        <v>0</v>
      </c>
      <c r="E1890" s="2" t="s">
        <v>809</v>
      </c>
    </row>
    <row r="1891" spans="1:5" ht="87">
      <c r="A1891" s="2" t="s">
        <v>70</v>
      </c>
      <c r="B1891" s="2" t="s">
        <v>33</v>
      </c>
      <c r="C1891" s="2" t="s">
        <v>277</v>
      </c>
      <c r="D1891" s="2">
        <v>0</v>
      </c>
      <c r="E1891" s="2" t="s">
        <v>354</v>
      </c>
    </row>
    <row r="1892" spans="1:5" ht="145">
      <c r="A1892" s="2" t="s">
        <v>70</v>
      </c>
      <c r="B1892" s="2" t="s">
        <v>33</v>
      </c>
      <c r="C1892" s="2" t="s">
        <v>279</v>
      </c>
      <c r="D1892" s="2">
        <v>0</v>
      </c>
      <c r="E1892" s="2" t="s">
        <v>810</v>
      </c>
    </row>
    <row r="1893" spans="1:5" ht="174">
      <c r="A1893" s="2" t="s">
        <v>70</v>
      </c>
      <c r="B1893" s="2" t="s">
        <v>33</v>
      </c>
      <c r="C1893" s="2" t="s">
        <v>281</v>
      </c>
      <c r="D1893" s="2">
        <v>0</v>
      </c>
      <c r="E1893" s="2" t="s">
        <v>1784</v>
      </c>
    </row>
    <row r="1894" spans="1:5" ht="101.5">
      <c r="A1894" s="2" t="s">
        <v>70</v>
      </c>
      <c r="B1894" s="2" t="s">
        <v>33</v>
      </c>
      <c r="C1894" s="2" t="s">
        <v>283</v>
      </c>
      <c r="D1894" s="2">
        <v>0</v>
      </c>
      <c r="E1894" s="2" t="s">
        <v>812</v>
      </c>
    </row>
    <row r="1895" spans="1:5" ht="116">
      <c r="A1895" s="2" t="s">
        <v>70</v>
      </c>
      <c r="B1895" s="2" t="s">
        <v>33</v>
      </c>
      <c r="C1895" s="2" t="s">
        <v>285</v>
      </c>
      <c r="D1895" s="2">
        <v>0</v>
      </c>
      <c r="E1895" s="2" t="s">
        <v>813</v>
      </c>
    </row>
    <row r="1896" spans="1:5" ht="87">
      <c r="A1896" s="2" t="s">
        <v>70</v>
      </c>
      <c r="B1896" s="2" t="s">
        <v>33</v>
      </c>
      <c r="C1896" s="2" t="s">
        <v>287</v>
      </c>
      <c r="D1896" s="2">
        <v>0</v>
      </c>
      <c r="E1896" s="2" t="s">
        <v>359</v>
      </c>
    </row>
    <row r="1897" spans="1:5" ht="145">
      <c r="A1897" s="2" t="s">
        <v>70</v>
      </c>
      <c r="B1897" s="2" t="s">
        <v>33</v>
      </c>
      <c r="C1897" s="2" t="s">
        <v>289</v>
      </c>
      <c r="D1897" s="2">
        <v>0</v>
      </c>
      <c r="E1897" s="2" t="s">
        <v>1785</v>
      </c>
    </row>
    <row r="1898" spans="1:5" ht="101.5">
      <c r="A1898" s="2" t="s">
        <v>70</v>
      </c>
      <c r="B1898" s="2" t="s">
        <v>33</v>
      </c>
      <c r="C1898" s="2" t="s">
        <v>291</v>
      </c>
      <c r="D1898" s="2">
        <v>0</v>
      </c>
      <c r="E1898" s="2" t="s">
        <v>361</v>
      </c>
    </row>
    <row r="1899" spans="1:5" ht="116">
      <c r="A1899" s="2" t="s">
        <v>70</v>
      </c>
      <c r="B1899" s="2" t="s">
        <v>33</v>
      </c>
      <c r="C1899" s="2" t="s">
        <v>293</v>
      </c>
      <c r="D1899" s="2">
        <v>0</v>
      </c>
      <c r="E1899" s="2" t="s">
        <v>482</v>
      </c>
    </row>
    <row r="1900" spans="1:5" ht="101.5">
      <c r="A1900" s="2" t="s">
        <v>70</v>
      </c>
      <c r="B1900" s="2" t="s">
        <v>33</v>
      </c>
      <c r="C1900" s="2" t="s">
        <v>708</v>
      </c>
      <c r="D1900" s="2">
        <v>0</v>
      </c>
      <c r="E1900" s="2" t="s">
        <v>1345</v>
      </c>
    </row>
    <row r="1901" spans="1:5" ht="145">
      <c r="A1901" s="2" t="s">
        <v>70</v>
      </c>
      <c r="B1901" s="2" t="s">
        <v>33</v>
      </c>
      <c r="C1901" s="2" t="s">
        <v>710</v>
      </c>
      <c r="D1901" s="2">
        <v>0</v>
      </c>
      <c r="E1901" s="2" t="s">
        <v>1786</v>
      </c>
    </row>
    <row r="1902" spans="1:5" ht="87">
      <c r="A1902" s="2" t="s">
        <v>70</v>
      </c>
      <c r="B1902" s="2" t="s">
        <v>33</v>
      </c>
      <c r="C1902" s="2" t="s">
        <v>712</v>
      </c>
      <c r="D1902" s="2">
        <v>0</v>
      </c>
      <c r="E1902" s="2" t="s">
        <v>619</v>
      </c>
    </row>
    <row r="1903" spans="1:5" ht="217.5">
      <c r="A1903" s="2" t="s">
        <v>70</v>
      </c>
      <c r="B1903" s="2" t="s">
        <v>33</v>
      </c>
      <c r="C1903" s="2" t="s">
        <v>714</v>
      </c>
      <c r="D1903" s="2">
        <v>1</v>
      </c>
      <c r="E1903" s="2" t="s">
        <v>1787</v>
      </c>
    </row>
    <row r="1904" spans="1:5" ht="101.5">
      <c r="A1904" s="2" t="s">
        <v>70</v>
      </c>
      <c r="B1904" s="2" t="s">
        <v>33</v>
      </c>
      <c r="C1904" s="2" t="s">
        <v>716</v>
      </c>
      <c r="D1904" s="2">
        <v>0</v>
      </c>
      <c r="E1904" s="2" t="s">
        <v>819</v>
      </c>
    </row>
    <row r="1905" spans="1:5" ht="116">
      <c r="A1905" s="2" t="s">
        <v>70</v>
      </c>
      <c r="B1905" s="2" t="s">
        <v>33</v>
      </c>
      <c r="C1905" s="2" t="s">
        <v>718</v>
      </c>
      <c r="D1905" s="2">
        <v>0</v>
      </c>
      <c r="E1905" s="2" t="s">
        <v>820</v>
      </c>
    </row>
    <row r="1906" spans="1:5" ht="116">
      <c r="A1906" s="2" t="s">
        <v>70</v>
      </c>
      <c r="B1906" s="2" t="s">
        <v>33</v>
      </c>
      <c r="C1906" s="2" t="s">
        <v>720</v>
      </c>
      <c r="D1906" s="2">
        <v>0</v>
      </c>
      <c r="E1906" s="2" t="s">
        <v>821</v>
      </c>
    </row>
    <row r="1907" spans="1:5" ht="145">
      <c r="A1907" s="2" t="s">
        <v>70</v>
      </c>
      <c r="B1907" s="2" t="s">
        <v>33</v>
      </c>
      <c r="C1907" s="2" t="s">
        <v>722</v>
      </c>
      <c r="D1907" s="2">
        <v>1</v>
      </c>
      <c r="E1907" s="2" t="s">
        <v>1788</v>
      </c>
    </row>
    <row r="1908" spans="1:5" ht="217.5">
      <c r="A1908" s="2" t="s">
        <v>70</v>
      </c>
      <c r="B1908" s="2" t="s">
        <v>33</v>
      </c>
      <c r="C1908" s="2" t="s">
        <v>315</v>
      </c>
      <c r="E1908" s="2" t="s">
        <v>1789</v>
      </c>
    </row>
    <row r="1909" spans="1:5" ht="87">
      <c r="A1909" s="2" t="s">
        <v>70</v>
      </c>
      <c r="B1909" s="2" t="s">
        <v>33</v>
      </c>
      <c r="C1909" s="2" t="s">
        <v>317</v>
      </c>
      <c r="D1909" s="2">
        <v>0</v>
      </c>
      <c r="E1909" s="2" t="s">
        <v>1790</v>
      </c>
    </row>
    <row r="1910" spans="1:5" ht="101.5">
      <c r="A1910" s="2" t="s">
        <v>70</v>
      </c>
      <c r="B1910" s="2" t="s">
        <v>33</v>
      </c>
      <c r="C1910" s="2" t="s">
        <v>319</v>
      </c>
      <c r="D1910" s="2">
        <v>0</v>
      </c>
      <c r="E1910" s="2" t="s">
        <v>1791</v>
      </c>
    </row>
    <row r="1911" spans="1:5" ht="246.5">
      <c r="A1911" s="2" t="s">
        <v>70</v>
      </c>
      <c r="B1911" s="2" t="s">
        <v>33</v>
      </c>
      <c r="C1911" s="2" t="s">
        <v>321</v>
      </c>
      <c r="D1911" s="2">
        <v>0</v>
      </c>
      <c r="E1911" s="2" t="s">
        <v>1792</v>
      </c>
    </row>
    <row r="1912" spans="1:5" ht="29">
      <c r="A1912" s="2" t="s">
        <v>70</v>
      </c>
      <c r="B1912" s="2" t="s">
        <v>33</v>
      </c>
      <c r="C1912" s="2" t="s">
        <v>323</v>
      </c>
      <c r="D1912" s="2">
        <v>0.53</v>
      </c>
      <c r="E1912" s="2" t="s">
        <v>1793</v>
      </c>
    </row>
    <row r="1913" spans="1:5" ht="101.5">
      <c r="A1913" s="2" t="s">
        <v>70</v>
      </c>
      <c r="B1913" s="2" t="s">
        <v>33</v>
      </c>
      <c r="C1913" s="2" t="s">
        <v>325</v>
      </c>
      <c r="D1913" s="2">
        <v>0</v>
      </c>
      <c r="E1913" s="2" t="s">
        <v>1794</v>
      </c>
    </row>
    <row r="1914" spans="1:5" ht="203">
      <c r="A1914" s="2" t="s">
        <v>70</v>
      </c>
      <c r="B1914" s="2" t="s">
        <v>33</v>
      </c>
      <c r="C1914" s="2" t="s">
        <v>327</v>
      </c>
      <c r="D1914" s="2">
        <v>0</v>
      </c>
      <c r="E1914" s="2" t="s">
        <v>1795</v>
      </c>
    </row>
    <row r="1915" spans="1:5" ht="290">
      <c r="A1915" s="2" t="s">
        <v>71</v>
      </c>
      <c r="B1915" s="2" t="s">
        <v>33</v>
      </c>
      <c r="C1915" s="2" t="s">
        <v>235</v>
      </c>
      <c r="D1915" s="2">
        <v>1</v>
      </c>
      <c r="E1915" s="2" t="s">
        <v>1796</v>
      </c>
    </row>
    <row r="1916" spans="1:5" ht="333.5">
      <c r="A1916" s="2" t="s">
        <v>71</v>
      </c>
      <c r="B1916" s="2" t="s">
        <v>33</v>
      </c>
      <c r="C1916" s="2" t="s">
        <v>237</v>
      </c>
      <c r="D1916" s="2">
        <v>0.5</v>
      </c>
      <c r="E1916" s="2" t="s">
        <v>1797</v>
      </c>
    </row>
    <row r="1917" spans="1:5" ht="319">
      <c r="A1917" s="2" t="s">
        <v>71</v>
      </c>
      <c r="B1917" s="2" t="s">
        <v>33</v>
      </c>
      <c r="C1917" s="2" t="s">
        <v>679</v>
      </c>
      <c r="D1917" s="2">
        <v>0</v>
      </c>
      <c r="E1917" s="2" t="s">
        <v>1798</v>
      </c>
    </row>
    <row r="1918" spans="1:5" ht="217.5">
      <c r="A1918" s="2" t="s">
        <v>71</v>
      </c>
      <c r="B1918" s="2" t="s">
        <v>33</v>
      </c>
      <c r="C1918" s="2" t="s">
        <v>241</v>
      </c>
      <c r="D1918" s="2">
        <v>1</v>
      </c>
      <c r="E1918" s="2" t="s">
        <v>1799</v>
      </c>
    </row>
    <row r="1919" spans="1:5" ht="101.5">
      <c r="A1919" s="2" t="s">
        <v>71</v>
      </c>
      <c r="B1919" s="2" t="s">
        <v>33</v>
      </c>
      <c r="C1919" s="2" t="s">
        <v>243</v>
      </c>
      <c r="D1919" s="2">
        <v>0</v>
      </c>
      <c r="E1919" s="2" t="s">
        <v>797</v>
      </c>
    </row>
    <row r="1920" spans="1:5" ht="72.5">
      <c r="A1920" s="2" t="s">
        <v>71</v>
      </c>
      <c r="B1920" s="2" t="s">
        <v>33</v>
      </c>
      <c r="C1920" s="2" t="s">
        <v>245</v>
      </c>
      <c r="D1920" s="2">
        <v>0</v>
      </c>
      <c r="E1920" s="2" t="s">
        <v>798</v>
      </c>
    </row>
    <row r="1921" spans="1:5" ht="116">
      <c r="A1921" s="2" t="s">
        <v>71</v>
      </c>
      <c r="B1921" s="2" t="s">
        <v>33</v>
      </c>
      <c r="C1921" s="2" t="s">
        <v>247</v>
      </c>
      <c r="D1921" s="2">
        <v>0</v>
      </c>
      <c r="E1921" s="2" t="s">
        <v>1800</v>
      </c>
    </row>
    <row r="1922" spans="1:5" ht="116">
      <c r="A1922" s="2" t="s">
        <v>71</v>
      </c>
      <c r="B1922" s="2" t="s">
        <v>33</v>
      </c>
      <c r="C1922" s="2" t="s">
        <v>249</v>
      </c>
      <c r="D1922" s="2">
        <v>0</v>
      </c>
      <c r="E1922" s="2" t="s">
        <v>1801</v>
      </c>
    </row>
    <row r="1923" spans="1:5" ht="87">
      <c r="A1923" s="2" t="s">
        <v>71</v>
      </c>
      <c r="B1923" s="2" t="s">
        <v>33</v>
      </c>
      <c r="C1923" s="2" t="s">
        <v>251</v>
      </c>
      <c r="D1923" s="2">
        <v>0</v>
      </c>
      <c r="E1923" s="2" t="s">
        <v>799</v>
      </c>
    </row>
    <row r="1924" spans="1:5" ht="174">
      <c r="A1924" s="2" t="s">
        <v>71</v>
      </c>
      <c r="B1924" s="2" t="s">
        <v>33</v>
      </c>
      <c r="C1924" s="2" t="s">
        <v>253</v>
      </c>
      <c r="D1924" s="2">
        <v>0</v>
      </c>
      <c r="E1924" s="2" t="s">
        <v>1802</v>
      </c>
    </row>
    <row r="1925" spans="1:5" ht="87">
      <c r="A1925" s="2" t="s">
        <v>71</v>
      </c>
      <c r="B1925" s="2" t="s">
        <v>33</v>
      </c>
      <c r="C1925" s="2" t="s">
        <v>255</v>
      </c>
      <c r="D1925" s="2">
        <v>0</v>
      </c>
      <c r="E1925" s="2" t="s">
        <v>801</v>
      </c>
    </row>
    <row r="1926" spans="1:5" ht="72.5">
      <c r="A1926" s="2" t="s">
        <v>71</v>
      </c>
      <c r="B1926" s="2" t="s">
        <v>33</v>
      </c>
      <c r="C1926" s="2" t="s">
        <v>257</v>
      </c>
      <c r="D1926" s="2">
        <v>0</v>
      </c>
      <c r="E1926" s="2" t="s">
        <v>344</v>
      </c>
    </row>
    <row r="1927" spans="1:5" ht="203">
      <c r="A1927" s="2" t="s">
        <v>71</v>
      </c>
      <c r="B1927" s="2" t="s">
        <v>33</v>
      </c>
      <c r="C1927" s="2" t="s">
        <v>259</v>
      </c>
      <c r="D1927" s="2">
        <v>0</v>
      </c>
      <c r="E1927" s="2" t="s">
        <v>1803</v>
      </c>
    </row>
    <row r="1928" spans="1:5" ht="116">
      <c r="A1928" s="2" t="s">
        <v>71</v>
      </c>
      <c r="B1928" s="2" t="s">
        <v>33</v>
      </c>
      <c r="C1928" s="2" t="s">
        <v>261</v>
      </c>
      <c r="D1928" s="2">
        <v>0</v>
      </c>
      <c r="E1928" s="2" t="s">
        <v>803</v>
      </c>
    </row>
    <row r="1929" spans="1:5" ht="116">
      <c r="A1929" s="2" t="s">
        <v>71</v>
      </c>
      <c r="B1929" s="2" t="s">
        <v>33</v>
      </c>
      <c r="C1929" s="2" t="s">
        <v>263</v>
      </c>
      <c r="D1929" s="2">
        <v>0</v>
      </c>
      <c r="E1929" s="2" t="s">
        <v>804</v>
      </c>
    </row>
    <row r="1930" spans="1:5" ht="188.5">
      <c r="A1930" s="2" t="s">
        <v>71</v>
      </c>
      <c r="B1930" s="2" t="s">
        <v>33</v>
      </c>
      <c r="C1930" s="2" t="s">
        <v>265</v>
      </c>
      <c r="D1930" s="2">
        <v>0</v>
      </c>
      <c r="E1930" s="2" t="s">
        <v>1804</v>
      </c>
    </row>
    <row r="1931" spans="1:5" ht="145">
      <c r="A1931" s="2" t="s">
        <v>71</v>
      </c>
      <c r="B1931" s="2" t="s">
        <v>33</v>
      </c>
      <c r="C1931" s="2" t="s">
        <v>267</v>
      </c>
      <c r="D1931" s="2">
        <v>0</v>
      </c>
      <c r="E1931" s="2" t="s">
        <v>1805</v>
      </c>
    </row>
    <row r="1932" spans="1:5" ht="217.5">
      <c r="A1932" s="2" t="s">
        <v>71</v>
      </c>
      <c r="B1932" s="2" t="s">
        <v>33</v>
      </c>
      <c r="C1932" s="2" t="s">
        <v>269</v>
      </c>
      <c r="D1932" s="2">
        <v>2</v>
      </c>
      <c r="E1932" s="2" t="s">
        <v>1806</v>
      </c>
    </row>
    <row r="1933" spans="1:5" ht="145">
      <c r="A1933" s="2" t="s">
        <v>71</v>
      </c>
      <c r="B1933" s="2" t="s">
        <v>33</v>
      </c>
      <c r="C1933" s="2" t="s">
        <v>271</v>
      </c>
      <c r="D1933" s="2">
        <v>0</v>
      </c>
      <c r="E1933" s="2" t="s">
        <v>808</v>
      </c>
    </row>
    <row r="1934" spans="1:5" ht="232">
      <c r="A1934" s="2" t="s">
        <v>71</v>
      </c>
      <c r="B1934" s="2" t="s">
        <v>33</v>
      </c>
      <c r="C1934" s="2" t="s">
        <v>273</v>
      </c>
      <c r="D1934" s="2">
        <v>2</v>
      </c>
      <c r="E1934" s="2" t="s">
        <v>1807</v>
      </c>
    </row>
    <row r="1935" spans="1:5" ht="217.5">
      <c r="A1935" s="2" t="s">
        <v>71</v>
      </c>
      <c r="B1935" s="2" t="s">
        <v>33</v>
      </c>
      <c r="C1935" s="2" t="s">
        <v>275</v>
      </c>
      <c r="D1935" s="2">
        <v>0</v>
      </c>
      <c r="E1935" s="2" t="s">
        <v>1808</v>
      </c>
    </row>
    <row r="1936" spans="1:5" ht="87">
      <c r="A1936" s="2" t="s">
        <v>71</v>
      </c>
      <c r="B1936" s="2" t="s">
        <v>33</v>
      </c>
      <c r="C1936" s="2" t="s">
        <v>277</v>
      </c>
      <c r="D1936" s="2">
        <v>0</v>
      </c>
      <c r="E1936" s="2" t="s">
        <v>354</v>
      </c>
    </row>
    <row r="1937" spans="1:5" ht="174">
      <c r="A1937" s="2" t="s">
        <v>71</v>
      </c>
      <c r="B1937" s="2" t="s">
        <v>33</v>
      </c>
      <c r="C1937" s="2" t="s">
        <v>279</v>
      </c>
      <c r="D1937" s="2">
        <v>0.5</v>
      </c>
      <c r="E1937" s="2" t="s">
        <v>1809</v>
      </c>
    </row>
    <row r="1938" spans="1:5" ht="290">
      <c r="A1938" s="2" t="s">
        <v>71</v>
      </c>
      <c r="B1938" s="2" t="s">
        <v>33</v>
      </c>
      <c r="C1938" s="2" t="s">
        <v>281</v>
      </c>
      <c r="D1938" s="2">
        <v>2</v>
      </c>
      <c r="E1938" s="2" t="s">
        <v>1810</v>
      </c>
    </row>
    <row r="1939" spans="1:5" ht="203">
      <c r="A1939" s="2" t="s">
        <v>71</v>
      </c>
      <c r="B1939" s="2" t="s">
        <v>33</v>
      </c>
      <c r="C1939" s="2" t="s">
        <v>283</v>
      </c>
      <c r="D1939" s="2">
        <v>1</v>
      </c>
      <c r="E1939" s="2" t="s">
        <v>1811</v>
      </c>
    </row>
    <row r="1940" spans="1:5" ht="145">
      <c r="A1940" s="2" t="s">
        <v>71</v>
      </c>
      <c r="B1940" s="2" t="s">
        <v>33</v>
      </c>
      <c r="C1940" s="2" t="s">
        <v>285</v>
      </c>
      <c r="D1940" s="2">
        <v>0</v>
      </c>
      <c r="E1940" s="2" t="s">
        <v>1812</v>
      </c>
    </row>
    <row r="1941" spans="1:5" ht="116">
      <c r="A1941" s="2" t="s">
        <v>71</v>
      </c>
      <c r="B1941" s="2" t="s">
        <v>33</v>
      </c>
      <c r="C1941" s="2" t="s">
        <v>287</v>
      </c>
      <c r="D1941" s="2">
        <v>0</v>
      </c>
      <c r="E1941" s="2" t="s">
        <v>1813</v>
      </c>
    </row>
    <row r="1942" spans="1:5" ht="101.5">
      <c r="A1942" s="2" t="s">
        <v>71</v>
      </c>
      <c r="B1942" s="2" t="s">
        <v>33</v>
      </c>
      <c r="C1942" s="2" t="s">
        <v>289</v>
      </c>
      <c r="D1942" s="2">
        <v>0</v>
      </c>
      <c r="E1942" s="2" t="s">
        <v>814</v>
      </c>
    </row>
    <row r="1943" spans="1:5" ht="130.5">
      <c r="A1943" s="2" t="s">
        <v>71</v>
      </c>
      <c r="B1943" s="2" t="s">
        <v>33</v>
      </c>
      <c r="C1943" s="2" t="s">
        <v>291</v>
      </c>
      <c r="D1943" s="2">
        <v>0</v>
      </c>
      <c r="E1943" s="2" t="s">
        <v>1814</v>
      </c>
    </row>
    <row r="1944" spans="1:5" ht="174">
      <c r="A1944" s="2" t="s">
        <v>71</v>
      </c>
      <c r="B1944" s="2" t="s">
        <v>33</v>
      </c>
      <c r="C1944" s="2" t="s">
        <v>293</v>
      </c>
      <c r="D1944" s="2">
        <v>1</v>
      </c>
      <c r="E1944" s="2" t="s">
        <v>1815</v>
      </c>
    </row>
    <row r="1945" spans="1:5" ht="145">
      <c r="A1945" s="2" t="s">
        <v>71</v>
      </c>
      <c r="B1945" s="2" t="s">
        <v>33</v>
      </c>
      <c r="C1945" s="2" t="s">
        <v>708</v>
      </c>
      <c r="D1945" s="2">
        <v>0</v>
      </c>
      <c r="E1945" s="2" t="s">
        <v>1816</v>
      </c>
    </row>
    <row r="1946" spans="1:5" ht="116">
      <c r="A1946" s="2" t="s">
        <v>71</v>
      </c>
      <c r="B1946" s="2" t="s">
        <v>33</v>
      </c>
      <c r="C1946" s="2" t="s">
        <v>710</v>
      </c>
      <c r="D1946" s="2">
        <v>0</v>
      </c>
      <c r="E1946" s="2" t="s">
        <v>816</v>
      </c>
    </row>
    <row r="1947" spans="1:5" ht="188.5">
      <c r="A1947" s="2" t="s">
        <v>71</v>
      </c>
      <c r="B1947" s="2" t="s">
        <v>33</v>
      </c>
      <c r="C1947" s="2" t="s">
        <v>712</v>
      </c>
      <c r="D1947" s="2">
        <v>1</v>
      </c>
      <c r="E1947" s="2" t="s">
        <v>1817</v>
      </c>
    </row>
    <row r="1948" spans="1:5" ht="275.5">
      <c r="A1948" s="2" t="s">
        <v>71</v>
      </c>
      <c r="B1948" s="2" t="s">
        <v>33</v>
      </c>
      <c r="C1948" s="2" t="s">
        <v>714</v>
      </c>
      <c r="D1948" s="2">
        <v>2</v>
      </c>
      <c r="E1948" s="2" t="s">
        <v>1818</v>
      </c>
    </row>
    <row r="1949" spans="1:5" ht="174">
      <c r="A1949" s="2" t="s">
        <v>71</v>
      </c>
      <c r="B1949" s="2" t="s">
        <v>33</v>
      </c>
      <c r="C1949" s="2" t="s">
        <v>716</v>
      </c>
      <c r="D1949" s="2">
        <v>0</v>
      </c>
      <c r="E1949" s="2" t="s">
        <v>1819</v>
      </c>
    </row>
    <row r="1950" spans="1:5" ht="203">
      <c r="A1950" s="2" t="s">
        <v>71</v>
      </c>
      <c r="B1950" s="2" t="s">
        <v>33</v>
      </c>
      <c r="C1950" s="2" t="s">
        <v>718</v>
      </c>
      <c r="D1950" s="2">
        <v>0</v>
      </c>
      <c r="E1950" s="2" t="s">
        <v>1820</v>
      </c>
    </row>
    <row r="1951" spans="1:5" ht="130.5">
      <c r="A1951" s="2" t="s">
        <v>71</v>
      </c>
      <c r="B1951" s="2" t="s">
        <v>33</v>
      </c>
      <c r="C1951" s="2" t="s">
        <v>720</v>
      </c>
      <c r="D1951" s="2">
        <v>0</v>
      </c>
      <c r="E1951" s="2" t="s">
        <v>1821</v>
      </c>
    </row>
    <row r="1952" spans="1:5" ht="174">
      <c r="A1952" s="2" t="s">
        <v>71</v>
      </c>
      <c r="B1952" s="2" t="s">
        <v>33</v>
      </c>
      <c r="C1952" s="2" t="s">
        <v>722</v>
      </c>
      <c r="D1952" s="2">
        <v>1.5</v>
      </c>
      <c r="E1952" s="2" t="s">
        <v>1822</v>
      </c>
    </row>
    <row r="1953" spans="1:5" ht="217.5">
      <c r="A1953" s="2" t="s">
        <v>71</v>
      </c>
      <c r="B1953" s="2" t="s">
        <v>33</v>
      </c>
      <c r="C1953" s="2" t="s">
        <v>315</v>
      </c>
      <c r="E1953" s="2" t="s">
        <v>1823</v>
      </c>
    </row>
    <row r="1954" spans="1:5" ht="72.5">
      <c r="A1954" s="2" t="s">
        <v>71</v>
      </c>
      <c r="B1954" s="2" t="s">
        <v>33</v>
      </c>
      <c r="C1954" s="2" t="s">
        <v>317</v>
      </c>
      <c r="D1954" s="2">
        <v>0</v>
      </c>
      <c r="E1954" s="2" t="s">
        <v>1025</v>
      </c>
    </row>
    <row r="1955" spans="1:5" ht="101.5">
      <c r="A1955" s="2" t="s">
        <v>71</v>
      </c>
      <c r="B1955" s="2" t="s">
        <v>33</v>
      </c>
      <c r="C1955" s="2" t="s">
        <v>319</v>
      </c>
      <c r="D1955" s="2">
        <v>0</v>
      </c>
      <c r="E1955" s="2" t="s">
        <v>1824</v>
      </c>
    </row>
    <row r="1956" spans="1:5" ht="159.5">
      <c r="A1956" s="2" t="s">
        <v>71</v>
      </c>
      <c r="B1956" s="2" t="s">
        <v>33</v>
      </c>
      <c r="C1956" s="2" t="s">
        <v>321</v>
      </c>
      <c r="D1956" s="2">
        <v>0</v>
      </c>
      <c r="E1956" s="2" t="s">
        <v>1825</v>
      </c>
    </row>
    <row r="1957" spans="1:5" ht="261">
      <c r="A1957" s="2" t="s">
        <v>71</v>
      </c>
      <c r="B1957" s="2" t="s">
        <v>33</v>
      </c>
      <c r="C1957" s="2" t="s">
        <v>566</v>
      </c>
      <c r="E1957" s="2" t="s">
        <v>1826</v>
      </c>
    </row>
    <row r="1958" spans="1:5" ht="87">
      <c r="A1958" s="2" t="s">
        <v>71</v>
      </c>
      <c r="B1958" s="2" t="s">
        <v>33</v>
      </c>
      <c r="C1958" s="2" t="s">
        <v>568</v>
      </c>
      <c r="D1958" s="2">
        <v>1</v>
      </c>
      <c r="E1958" s="2" t="s">
        <v>1827</v>
      </c>
    </row>
    <row r="1959" spans="1:5" ht="116">
      <c r="A1959" s="2" t="s">
        <v>71</v>
      </c>
      <c r="B1959" s="2" t="s">
        <v>33</v>
      </c>
      <c r="C1959" s="2" t="s">
        <v>570</v>
      </c>
      <c r="D1959" s="2">
        <v>2</v>
      </c>
      <c r="E1959" s="2" t="s">
        <v>1828</v>
      </c>
    </row>
    <row r="1960" spans="1:5" ht="174">
      <c r="A1960" s="2" t="s">
        <v>71</v>
      </c>
      <c r="B1960" s="2" t="s">
        <v>33</v>
      </c>
      <c r="C1960" s="2" t="s">
        <v>572</v>
      </c>
      <c r="D1960" s="2">
        <v>0.5</v>
      </c>
      <c r="E1960" s="2" t="s">
        <v>1829</v>
      </c>
    </row>
    <row r="1961" spans="1:5" ht="29">
      <c r="A1961" s="2" t="s">
        <v>71</v>
      </c>
      <c r="B1961" s="2" t="s">
        <v>33</v>
      </c>
      <c r="C1961" s="2" t="s">
        <v>323</v>
      </c>
      <c r="D1961" s="2">
        <v>1.26</v>
      </c>
      <c r="E1961" s="2" t="s">
        <v>1830</v>
      </c>
    </row>
    <row r="1962" spans="1:5" ht="116">
      <c r="A1962" s="2" t="s">
        <v>71</v>
      </c>
      <c r="B1962" s="2" t="s">
        <v>33</v>
      </c>
      <c r="C1962" s="2" t="s">
        <v>325</v>
      </c>
      <c r="D1962" s="2">
        <v>2</v>
      </c>
      <c r="E1962" s="2" t="s">
        <v>1831</v>
      </c>
    </row>
    <row r="1963" spans="1:5" ht="203">
      <c r="A1963" s="2" t="s">
        <v>71</v>
      </c>
      <c r="B1963" s="2" t="s">
        <v>33</v>
      </c>
      <c r="C1963" s="2" t="s">
        <v>327</v>
      </c>
      <c r="D1963" s="2">
        <v>0.8</v>
      </c>
      <c r="E1963" s="2" t="s">
        <v>1832</v>
      </c>
    </row>
    <row r="1964" spans="1:5" ht="261">
      <c r="A1964" s="2" t="s">
        <v>72</v>
      </c>
      <c r="B1964" s="2" t="s">
        <v>23</v>
      </c>
      <c r="C1964" s="2" t="s">
        <v>235</v>
      </c>
      <c r="D1964" s="2">
        <v>2</v>
      </c>
      <c r="E1964" s="2" t="s">
        <v>1833</v>
      </c>
    </row>
    <row r="1965" spans="1:5" ht="409.5">
      <c r="A1965" s="2" t="s">
        <v>72</v>
      </c>
      <c r="B1965" s="2" t="s">
        <v>23</v>
      </c>
      <c r="C1965" s="2" t="s">
        <v>237</v>
      </c>
      <c r="D1965" s="2">
        <v>1.5</v>
      </c>
      <c r="E1965" s="2" t="s">
        <v>1834</v>
      </c>
    </row>
    <row r="1966" spans="1:5" ht="362.5">
      <c r="A1966" s="2" t="s">
        <v>72</v>
      </c>
      <c r="B1966" s="2" t="s">
        <v>23</v>
      </c>
      <c r="C1966" s="2" t="s">
        <v>331</v>
      </c>
      <c r="D1966" s="2">
        <v>0</v>
      </c>
      <c r="E1966" s="2" t="s">
        <v>1835</v>
      </c>
    </row>
    <row r="1967" spans="1:5" ht="304.5">
      <c r="A1967" s="2" t="s">
        <v>72</v>
      </c>
      <c r="B1967" s="2" t="s">
        <v>23</v>
      </c>
      <c r="C1967" s="2" t="s">
        <v>333</v>
      </c>
      <c r="D1967" s="2">
        <v>0.5</v>
      </c>
      <c r="E1967" s="2" t="s">
        <v>1836</v>
      </c>
    </row>
    <row r="1968" spans="1:5" ht="246.5">
      <c r="A1968" s="2" t="s">
        <v>72</v>
      </c>
      <c r="B1968" s="2" t="s">
        <v>23</v>
      </c>
      <c r="C1968" s="2" t="s">
        <v>241</v>
      </c>
      <c r="D1968" s="2">
        <v>2</v>
      </c>
      <c r="E1968" s="2" t="s">
        <v>1837</v>
      </c>
    </row>
    <row r="1969" spans="1:5" ht="319">
      <c r="A1969" s="2" t="s">
        <v>72</v>
      </c>
      <c r="B1969" s="2" t="s">
        <v>23</v>
      </c>
      <c r="C1969" s="2" t="s">
        <v>243</v>
      </c>
      <c r="D1969" s="2">
        <v>0.5</v>
      </c>
      <c r="E1969" s="2" t="s">
        <v>1838</v>
      </c>
    </row>
    <row r="1970" spans="1:5" ht="174">
      <c r="A1970" s="2" t="s">
        <v>72</v>
      </c>
      <c r="B1970" s="2" t="s">
        <v>23</v>
      </c>
      <c r="C1970" s="2" t="s">
        <v>245</v>
      </c>
      <c r="D1970" s="2">
        <v>0</v>
      </c>
      <c r="E1970" s="2" t="s">
        <v>1839</v>
      </c>
    </row>
    <row r="1971" spans="1:5" ht="304.5">
      <c r="A1971" s="2" t="s">
        <v>72</v>
      </c>
      <c r="B1971" s="2" t="s">
        <v>23</v>
      </c>
      <c r="C1971" s="2" t="s">
        <v>247</v>
      </c>
      <c r="D1971" s="2">
        <v>0</v>
      </c>
      <c r="E1971" s="2" t="s">
        <v>1840</v>
      </c>
    </row>
    <row r="1972" spans="1:5" ht="130.5">
      <c r="A1972" s="2" t="s">
        <v>72</v>
      </c>
      <c r="B1972" s="2" t="s">
        <v>23</v>
      </c>
      <c r="C1972" s="2" t="s">
        <v>249</v>
      </c>
      <c r="D1972" s="2">
        <v>0</v>
      </c>
      <c r="E1972" s="2" t="s">
        <v>1841</v>
      </c>
    </row>
    <row r="1973" spans="1:5" ht="87">
      <c r="A1973" s="2" t="s">
        <v>72</v>
      </c>
      <c r="B1973" s="2" t="s">
        <v>23</v>
      </c>
      <c r="C1973" s="2" t="s">
        <v>251</v>
      </c>
      <c r="D1973" s="2">
        <v>0</v>
      </c>
      <c r="E1973" s="2" t="s">
        <v>467</v>
      </c>
    </row>
    <row r="1974" spans="1:5" ht="275.5">
      <c r="A1974" s="2" t="s">
        <v>72</v>
      </c>
      <c r="B1974" s="2" t="s">
        <v>23</v>
      </c>
      <c r="C1974" s="2" t="s">
        <v>253</v>
      </c>
      <c r="D1974" s="2">
        <v>1.5</v>
      </c>
      <c r="E1974" s="2" t="s">
        <v>1842</v>
      </c>
    </row>
    <row r="1975" spans="1:5" ht="87">
      <c r="A1975" s="2" t="s">
        <v>72</v>
      </c>
      <c r="B1975" s="2" t="s">
        <v>23</v>
      </c>
      <c r="C1975" s="2" t="s">
        <v>255</v>
      </c>
      <c r="D1975" s="2">
        <v>0</v>
      </c>
      <c r="E1975" s="2" t="s">
        <v>469</v>
      </c>
    </row>
    <row r="1976" spans="1:5" ht="275.5">
      <c r="A1976" s="2" t="s">
        <v>72</v>
      </c>
      <c r="B1976" s="2" t="s">
        <v>23</v>
      </c>
      <c r="C1976" s="2" t="s">
        <v>257</v>
      </c>
      <c r="D1976" s="2">
        <v>1</v>
      </c>
      <c r="E1976" s="2" t="s">
        <v>1843</v>
      </c>
    </row>
    <row r="1977" spans="1:5" ht="333.5">
      <c r="A1977" s="2" t="s">
        <v>72</v>
      </c>
      <c r="B1977" s="2" t="s">
        <v>23</v>
      </c>
      <c r="C1977" s="2" t="s">
        <v>259</v>
      </c>
      <c r="D1977" s="2">
        <v>0</v>
      </c>
      <c r="E1977" s="2" t="s">
        <v>1844</v>
      </c>
    </row>
    <row r="1978" spans="1:5" ht="377">
      <c r="A1978" s="2" t="s">
        <v>72</v>
      </c>
      <c r="B1978" s="2" t="s">
        <v>23</v>
      </c>
      <c r="C1978" s="2" t="s">
        <v>261</v>
      </c>
      <c r="D1978" s="2">
        <v>2</v>
      </c>
      <c r="E1978" s="2" t="s">
        <v>1845</v>
      </c>
    </row>
    <row r="1979" spans="1:5" ht="174">
      <c r="A1979" s="2" t="s">
        <v>72</v>
      </c>
      <c r="B1979" s="2" t="s">
        <v>23</v>
      </c>
      <c r="C1979" s="2" t="s">
        <v>263</v>
      </c>
      <c r="D1979" s="2">
        <v>1</v>
      </c>
      <c r="E1979" s="2" t="s">
        <v>1846</v>
      </c>
    </row>
    <row r="1980" spans="1:5" ht="409.5">
      <c r="A1980" s="2" t="s">
        <v>72</v>
      </c>
      <c r="B1980" s="2" t="s">
        <v>23</v>
      </c>
      <c r="C1980" s="2" t="s">
        <v>265</v>
      </c>
      <c r="D1980" s="2">
        <v>0.5</v>
      </c>
      <c r="E1980" s="2" t="s">
        <v>1847</v>
      </c>
    </row>
    <row r="1981" spans="1:5" ht="304.5">
      <c r="A1981" s="2" t="s">
        <v>72</v>
      </c>
      <c r="B1981" s="2" t="s">
        <v>23</v>
      </c>
      <c r="C1981" s="2" t="s">
        <v>267</v>
      </c>
      <c r="D1981" s="2">
        <v>2</v>
      </c>
      <c r="E1981" s="2" t="s">
        <v>1848</v>
      </c>
    </row>
    <row r="1982" spans="1:5" ht="377">
      <c r="A1982" s="2" t="s">
        <v>72</v>
      </c>
      <c r="B1982" s="2" t="s">
        <v>23</v>
      </c>
      <c r="C1982" s="2" t="s">
        <v>269</v>
      </c>
      <c r="D1982" s="2">
        <v>0.5</v>
      </c>
      <c r="E1982" s="2" t="s">
        <v>1849</v>
      </c>
    </row>
    <row r="1983" spans="1:5" ht="333.5">
      <c r="A1983" s="2" t="s">
        <v>72</v>
      </c>
      <c r="B1983" s="2" t="s">
        <v>23</v>
      </c>
      <c r="C1983" s="2" t="s">
        <v>271</v>
      </c>
      <c r="D1983" s="2">
        <v>0</v>
      </c>
      <c r="E1983" s="2" t="s">
        <v>1850</v>
      </c>
    </row>
    <row r="1984" spans="1:5" ht="217.5">
      <c r="A1984" s="2" t="s">
        <v>72</v>
      </c>
      <c r="B1984" s="2" t="s">
        <v>23</v>
      </c>
      <c r="C1984" s="2" t="s">
        <v>273</v>
      </c>
      <c r="D1984" s="2">
        <v>0</v>
      </c>
      <c r="E1984" s="2" t="s">
        <v>1851</v>
      </c>
    </row>
    <row r="1985" spans="1:5" ht="304.5">
      <c r="A1985" s="2" t="s">
        <v>72</v>
      </c>
      <c r="B1985" s="2" t="s">
        <v>23</v>
      </c>
      <c r="C1985" s="2" t="s">
        <v>275</v>
      </c>
      <c r="D1985" s="2">
        <v>1</v>
      </c>
      <c r="E1985" s="2" t="s">
        <v>1852</v>
      </c>
    </row>
    <row r="1986" spans="1:5" ht="174">
      <c r="A1986" s="2" t="s">
        <v>72</v>
      </c>
      <c r="B1986" s="2" t="s">
        <v>23</v>
      </c>
      <c r="C1986" s="2" t="s">
        <v>277</v>
      </c>
      <c r="D1986" s="2">
        <v>0</v>
      </c>
      <c r="E1986" s="2" t="s">
        <v>1853</v>
      </c>
    </row>
    <row r="1987" spans="1:5" ht="174">
      <c r="A1987" s="2" t="s">
        <v>72</v>
      </c>
      <c r="B1987" s="2" t="s">
        <v>23</v>
      </c>
      <c r="C1987" s="2" t="s">
        <v>279</v>
      </c>
      <c r="D1987" s="2">
        <v>0</v>
      </c>
      <c r="E1987" s="2" t="s">
        <v>1854</v>
      </c>
    </row>
    <row r="1988" spans="1:5" ht="319">
      <c r="A1988" s="2" t="s">
        <v>72</v>
      </c>
      <c r="B1988" s="2" t="s">
        <v>23</v>
      </c>
      <c r="C1988" s="2" t="s">
        <v>281</v>
      </c>
      <c r="D1988" s="2">
        <v>1.5</v>
      </c>
      <c r="E1988" s="2" t="s">
        <v>1855</v>
      </c>
    </row>
    <row r="1989" spans="1:5" ht="217.5">
      <c r="A1989" s="2" t="s">
        <v>72</v>
      </c>
      <c r="B1989" s="2" t="s">
        <v>23</v>
      </c>
      <c r="C1989" s="2" t="s">
        <v>283</v>
      </c>
      <c r="D1989" s="2">
        <v>1</v>
      </c>
      <c r="E1989" s="2" t="s">
        <v>1856</v>
      </c>
    </row>
    <row r="1990" spans="1:5" ht="130.5">
      <c r="A1990" s="2" t="s">
        <v>72</v>
      </c>
      <c r="B1990" s="2" t="s">
        <v>23</v>
      </c>
      <c r="C1990" s="2" t="s">
        <v>285</v>
      </c>
      <c r="D1990" s="2">
        <v>0</v>
      </c>
      <c r="E1990" s="2" t="s">
        <v>1857</v>
      </c>
    </row>
    <row r="1991" spans="1:5" ht="145">
      <c r="A1991" s="2" t="s">
        <v>72</v>
      </c>
      <c r="B1991" s="2" t="s">
        <v>23</v>
      </c>
      <c r="C1991" s="2" t="s">
        <v>287</v>
      </c>
      <c r="D1991" s="2">
        <v>0</v>
      </c>
      <c r="E1991" s="2" t="s">
        <v>1858</v>
      </c>
    </row>
    <row r="1992" spans="1:5" ht="304.5">
      <c r="A1992" s="2" t="s">
        <v>72</v>
      </c>
      <c r="B1992" s="2" t="s">
        <v>23</v>
      </c>
      <c r="C1992" s="2" t="s">
        <v>289</v>
      </c>
      <c r="D1992" s="2">
        <v>0.5</v>
      </c>
      <c r="E1992" s="2" t="s">
        <v>1859</v>
      </c>
    </row>
    <row r="1993" spans="1:5" ht="101.5">
      <c r="A1993" s="2" t="s">
        <v>72</v>
      </c>
      <c r="B1993" s="2" t="s">
        <v>23</v>
      </c>
      <c r="C1993" s="2" t="s">
        <v>291</v>
      </c>
      <c r="D1993" s="2">
        <v>0</v>
      </c>
      <c r="E1993" s="2" t="s">
        <v>1860</v>
      </c>
    </row>
    <row r="1994" spans="1:5" ht="232">
      <c r="A1994" s="2" t="s">
        <v>72</v>
      </c>
      <c r="B1994" s="2" t="s">
        <v>23</v>
      </c>
      <c r="C1994" s="2" t="s">
        <v>293</v>
      </c>
      <c r="D1994" s="2">
        <v>1</v>
      </c>
      <c r="E1994" s="2" t="s">
        <v>1861</v>
      </c>
    </row>
    <row r="1995" spans="1:5" ht="203">
      <c r="A1995" s="2" t="s">
        <v>72</v>
      </c>
      <c r="B1995" s="2" t="s">
        <v>23</v>
      </c>
      <c r="C1995" s="2" t="s">
        <v>365</v>
      </c>
      <c r="D1995" s="2">
        <v>0</v>
      </c>
      <c r="E1995" s="2" t="s">
        <v>1862</v>
      </c>
    </row>
    <row r="1996" spans="1:5" ht="362.5">
      <c r="A1996" s="2" t="s">
        <v>72</v>
      </c>
      <c r="B1996" s="2" t="s">
        <v>23</v>
      </c>
      <c r="C1996" s="2" t="s">
        <v>369</v>
      </c>
      <c r="D1996" s="2">
        <v>0</v>
      </c>
      <c r="E1996" s="2" t="s">
        <v>1863</v>
      </c>
    </row>
    <row r="1997" spans="1:5" ht="261">
      <c r="A1997" s="2" t="s">
        <v>72</v>
      </c>
      <c r="B1997" s="2" t="s">
        <v>23</v>
      </c>
      <c r="C1997" s="2" t="s">
        <v>371</v>
      </c>
      <c r="D1997" s="2">
        <v>0</v>
      </c>
      <c r="E1997" s="2" t="s">
        <v>1864</v>
      </c>
    </row>
    <row r="1998" spans="1:5" ht="261">
      <c r="A1998" s="2" t="s">
        <v>72</v>
      </c>
      <c r="B1998" s="2" t="s">
        <v>23</v>
      </c>
      <c r="C1998" s="2" t="s">
        <v>373</v>
      </c>
      <c r="D1998" s="2">
        <v>1</v>
      </c>
      <c r="E1998" s="2" t="s">
        <v>1865</v>
      </c>
    </row>
    <row r="1999" spans="1:5" ht="261">
      <c r="A1999" s="2" t="s">
        <v>72</v>
      </c>
      <c r="B1999" s="2" t="s">
        <v>23</v>
      </c>
      <c r="C1999" s="2" t="s">
        <v>377</v>
      </c>
      <c r="D1999" s="2">
        <v>1</v>
      </c>
      <c r="E1999" s="2" t="s">
        <v>1866</v>
      </c>
    </row>
    <row r="2000" spans="1:5" ht="304.5">
      <c r="A2000" s="2" t="s">
        <v>72</v>
      </c>
      <c r="B2000" s="2" t="s">
        <v>23</v>
      </c>
      <c r="C2000" s="2" t="s">
        <v>381</v>
      </c>
      <c r="D2000" s="2">
        <v>1.5</v>
      </c>
      <c r="E2000" s="2" t="s">
        <v>1867</v>
      </c>
    </row>
    <row r="2001" spans="1:5" ht="203">
      <c r="A2001" s="2" t="s">
        <v>72</v>
      </c>
      <c r="B2001" s="2" t="s">
        <v>23</v>
      </c>
      <c r="C2001" s="2" t="s">
        <v>385</v>
      </c>
      <c r="D2001" s="2">
        <v>1</v>
      </c>
      <c r="E2001" s="2" t="s">
        <v>1868</v>
      </c>
    </row>
    <row r="2002" spans="1:5" ht="246.5">
      <c r="A2002" s="2" t="s">
        <v>72</v>
      </c>
      <c r="B2002" s="2" t="s">
        <v>23</v>
      </c>
      <c r="C2002" s="2" t="s">
        <v>389</v>
      </c>
      <c r="D2002" s="2">
        <v>1</v>
      </c>
      <c r="E2002" s="2" t="s">
        <v>1869</v>
      </c>
    </row>
    <row r="2003" spans="1:5" ht="275.5">
      <c r="A2003" s="2" t="s">
        <v>72</v>
      </c>
      <c r="B2003" s="2" t="s">
        <v>23</v>
      </c>
      <c r="C2003" s="2" t="s">
        <v>393</v>
      </c>
      <c r="D2003" s="2">
        <v>0.5</v>
      </c>
      <c r="E2003" s="2" t="s">
        <v>1870</v>
      </c>
    </row>
    <row r="2004" spans="1:5" ht="188.5">
      <c r="A2004" s="2" t="s">
        <v>72</v>
      </c>
      <c r="B2004" s="2" t="s">
        <v>23</v>
      </c>
      <c r="C2004" s="2" t="s">
        <v>397</v>
      </c>
      <c r="D2004" s="2">
        <v>0</v>
      </c>
      <c r="E2004" s="2" t="s">
        <v>1871</v>
      </c>
    </row>
    <row r="2005" spans="1:5" ht="290">
      <c r="A2005" s="2" t="s">
        <v>72</v>
      </c>
      <c r="B2005" s="2" t="s">
        <v>23</v>
      </c>
      <c r="C2005" s="2" t="s">
        <v>401</v>
      </c>
      <c r="D2005" s="2">
        <v>1</v>
      </c>
      <c r="E2005" s="2" t="s">
        <v>1872</v>
      </c>
    </row>
    <row r="2006" spans="1:5" ht="29">
      <c r="A2006" s="2" t="s">
        <v>72</v>
      </c>
      <c r="B2006" s="2" t="s">
        <v>23</v>
      </c>
      <c r="C2006" s="2" t="s">
        <v>315</v>
      </c>
      <c r="E2006" s="2" t="s">
        <v>1873</v>
      </c>
    </row>
    <row r="2007" spans="1:5" ht="29">
      <c r="A2007" s="2" t="s">
        <v>72</v>
      </c>
      <c r="B2007" s="2" t="s">
        <v>23</v>
      </c>
      <c r="C2007" s="2" t="s">
        <v>323</v>
      </c>
      <c r="D2007" s="2">
        <v>2.29</v>
      </c>
      <c r="E2007" s="2" t="s">
        <v>1874</v>
      </c>
    </row>
    <row r="2008" spans="1:5" ht="101.5">
      <c r="A2008" s="2" t="s">
        <v>72</v>
      </c>
      <c r="B2008" s="2" t="s">
        <v>23</v>
      </c>
      <c r="C2008" s="2" t="s">
        <v>325</v>
      </c>
      <c r="D2008" s="2">
        <v>2</v>
      </c>
      <c r="E2008" s="2" t="s">
        <v>1875</v>
      </c>
    </row>
    <row r="2009" spans="1:5" ht="174">
      <c r="A2009" s="2" t="s">
        <v>72</v>
      </c>
      <c r="B2009" s="2" t="s">
        <v>23</v>
      </c>
      <c r="C2009" s="2" t="s">
        <v>327</v>
      </c>
      <c r="D2009" s="2">
        <v>0</v>
      </c>
      <c r="E2009" s="2" t="s">
        <v>1876</v>
      </c>
    </row>
    <row r="2010" spans="1:5" ht="203">
      <c r="A2010" s="2" t="s">
        <v>73</v>
      </c>
      <c r="B2010" s="2" t="s">
        <v>17</v>
      </c>
      <c r="C2010" s="2" t="s">
        <v>235</v>
      </c>
      <c r="D2010" s="2">
        <v>1</v>
      </c>
      <c r="E2010" s="2" t="s">
        <v>1877</v>
      </c>
    </row>
    <row r="2011" spans="1:5" ht="409.5">
      <c r="A2011" s="2" t="s">
        <v>73</v>
      </c>
      <c r="B2011" s="2" t="s">
        <v>17</v>
      </c>
      <c r="C2011" s="2" t="s">
        <v>237</v>
      </c>
      <c r="D2011" s="2">
        <v>0.5</v>
      </c>
      <c r="E2011" s="2" t="s">
        <v>1878</v>
      </c>
    </row>
    <row r="2012" spans="1:5" ht="261">
      <c r="A2012" s="2" t="s">
        <v>73</v>
      </c>
      <c r="B2012" s="2" t="s">
        <v>17</v>
      </c>
      <c r="C2012" s="2" t="s">
        <v>239</v>
      </c>
      <c r="D2012" s="2">
        <v>0</v>
      </c>
      <c r="E2012" s="2" t="s">
        <v>1879</v>
      </c>
    </row>
    <row r="2013" spans="1:5" ht="275.5">
      <c r="A2013" s="2" t="s">
        <v>73</v>
      </c>
      <c r="B2013" s="2" t="s">
        <v>17</v>
      </c>
      <c r="C2013" s="2" t="s">
        <v>241</v>
      </c>
      <c r="D2013" s="2">
        <v>0</v>
      </c>
      <c r="E2013" s="2" t="s">
        <v>1880</v>
      </c>
    </row>
    <row r="2014" spans="1:5" ht="188.5">
      <c r="A2014" s="2" t="s">
        <v>73</v>
      </c>
      <c r="B2014" s="2" t="s">
        <v>17</v>
      </c>
      <c r="C2014" s="2" t="s">
        <v>243</v>
      </c>
      <c r="D2014" s="2">
        <v>0</v>
      </c>
      <c r="E2014" s="2" t="s">
        <v>1881</v>
      </c>
    </row>
    <row r="2015" spans="1:5" ht="72.5">
      <c r="A2015" s="2" t="s">
        <v>73</v>
      </c>
      <c r="B2015" s="2" t="s">
        <v>17</v>
      </c>
      <c r="C2015" s="2" t="s">
        <v>245</v>
      </c>
      <c r="D2015" s="2">
        <v>0</v>
      </c>
      <c r="E2015" s="2" t="s">
        <v>832</v>
      </c>
    </row>
    <row r="2016" spans="1:5" ht="246.5">
      <c r="A2016" s="2" t="s">
        <v>73</v>
      </c>
      <c r="B2016" s="2" t="s">
        <v>17</v>
      </c>
      <c r="C2016" s="2" t="s">
        <v>247</v>
      </c>
      <c r="D2016" s="2">
        <v>0.5</v>
      </c>
      <c r="E2016" s="2" t="s">
        <v>1882</v>
      </c>
    </row>
    <row r="2017" spans="1:5" ht="87">
      <c r="A2017" s="2" t="s">
        <v>73</v>
      </c>
      <c r="B2017" s="2" t="s">
        <v>17</v>
      </c>
      <c r="C2017" s="2" t="s">
        <v>249</v>
      </c>
      <c r="D2017" s="2">
        <v>0</v>
      </c>
      <c r="E2017" s="2" t="s">
        <v>466</v>
      </c>
    </row>
    <row r="2018" spans="1:5" ht="174">
      <c r="A2018" s="2" t="s">
        <v>73</v>
      </c>
      <c r="B2018" s="2" t="s">
        <v>17</v>
      </c>
      <c r="C2018" s="2" t="s">
        <v>251</v>
      </c>
      <c r="D2018" s="2">
        <v>0</v>
      </c>
      <c r="E2018" s="2" t="s">
        <v>1883</v>
      </c>
    </row>
    <row r="2019" spans="1:5" ht="290">
      <c r="A2019" s="2" t="s">
        <v>73</v>
      </c>
      <c r="B2019" s="2" t="s">
        <v>17</v>
      </c>
      <c r="C2019" s="2" t="s">
        <v>253</v>
      </c>
      <c r="D2019" s="2">
        <v>0.5</v>
      </c>
      <c r="E2019" s="2" t="s">
        <v>1884</v>
      </c>
    </row>
    <row r="2020" spans="1:5" ht="87">
      <c r="A2020" s="2" t="s">
        <v>73</v>
      </c>
      <c r="B2020" s="2" t="s">
        <v>17</v>
      </c>
      <c r="C2020" s="2" t="s">
        <v>255</v>
      </c>
      <c r="D2020" s="2">
        <v>0</v>
      </c>
      <c r="E2020" s="2" t="s">
        <v>835</v>
      </c>
    </row>
    <row r="2021" spans="1:5" ht="159.5">
      <c r="A2021" s="2" t="s">
        <v>73</v>
      </c>
      <c r="B2021" s="2" t="s">
        <v>17</v>
      </c>
      <c r="C2021" s="2" t="s">
        <v>257</v>
      </c>
      <c r="D2021" s="2">
        <v>0</v>
      </c>
      <c r="E2021" s="2" t="s">
        <v>1885</v>
      </c>
    </row>
    <row r="2022" spans="1:5" ht="159.5">
      <c r="A2022" s="2" t="s">
        <v>73</v>
      </c>
      <c r="B2022" s="2" t="s">
        <v>17</v>
      </c>
      <c r="C2022" s="2" t="s">
        <v>259</v>
      </c>
      <c r="D2022" s="2">
        <v>0</v>
      </c>
      <c r="E2022" s="2" t="s">
        <v>1886</v>
      </c>
    </row>
    <row r="2023" spans="1:5" ht="290">
      <c r="A2023" s="2" t="s">
        <v>73</v>
      </c>
      <c r="B2023" s="2" t="s">
        <v>17</v>
      </c>
      <c r="C2023" s="2" t="s">
        <v>261</v>
      </c>
      <c r="D2023" s="2">
        <v>0.5</v>
      </c>
      <c r="E2023" s="2" t="s">
        <v>1887</v>
      </c>
    </row>
    <row r="2024" spans="1:5" ht="261">
      <c r="A2024" s="2" t="s">
        <v>73</v>
      </c>
      <c r="B2024" s="2" t="s">
        <v>17</v>
      </c>
      <c r="C2024" s="2" t="s">
        <v>263</v>
      </c>
      <c r="D2024" s="2">
        <v>0.5</v>
      </c>
      <c r="E2024" s="2" t="s">
        <v>1888</v>
      </c>
    </row>
    <row r="2025" spans="1:5" ht="406">
      <c r="A2025" s="2" t="s">
        <v>73</v>
      </c>
      <c r="B2025" s="2" t="s">
        <v>17</v>
      </c>
      <c r="C2025" s="2" t="s">
        <v>265</v>
      </c>
      <c r="D2025" s="2">
        <v>0.5</v>
      </c>
      <c r="E2025" s="2" t="s">
        <v>1889</v>
      </c>
    </row>
    <row r="2026" spans="1:5" ht="217.5">
      <c r="A2026" s="2" t="s">
        <v>73</v>
      </c>
      <c r="B2026" s="2" t="s">
        <v>17</v>
      </c>
      <c r="C2026" s="2" t="s">
        <v>267</v>
      </c>
      <c r="D2026" s="2">
        <v>1</v>
      </c>
      <c r="E2026" s="2" t="s">
        <v>1890</v>
      </c>
    </row>
    <row r="2027" spans="1:5" ht="217.5">
      <c r="A2027" s="2" t="s">
        <v>73</v>
      </c>
      <c r="B2027" s="2" t="s">
        <v>17</v>
      </c>
      <c r="C2027" s="2" t="s">
        <v>269</v>
      </c>
      <c r="D2027" s="2">
        <v>0</v>
      </c>
      <c r="E2027" s="2" t="s">
        <v>1891</v>
      </c>
    </row>
    <row r="2028" spans="1:5" ht="130.5">
      <c r="A2028" s="2" t="s">
        <v>73</v>
      </c>
      <c r="B2028" s="2" t="s">
        <v>17</v>
      </c>
      <c r="C2028" s="2" t="s">
        <v>271</v>
      </c>
      <c r="D2028" s="2">
        <v>0</v>
      </c>
      <c r="E2028" s="2" t="s">
        <v>843</v>
      </c>
    </row>
    <row r="2029" spans="1:5" ht="159.5">
      <c r="A2029" s="2" t="s">
        <v>73</v>
      </c>
      <c r="B2029" s="2" t="s">
        <v>17</v>
      </c>
      <c r="C2029" s="2" t="s">
        <v>273</v>
      </c>
      <c r="D2029" s="2">
        <v>1</v>
      </c>
      <c r="E2029" s="2" t="s">
        <v>1892</v>
      </c>
    </row>
    <row r="2030" spans="1:5" ht="174">
      <c r="A2030" s="2" t="s">
        <v>73</v>
      </c>
      <c r="B2030" s="2" t="s">
        <v>17</v>
      </c>
      <c r="C2030" s="2" t="s">
        <v>275</v>
      </c>
      <c r="D2030" s="2">
        <v>0</v>
      </c>
      <c r="E2030" s="2" t="s">
        <v>1893</v>
      </c>
    </row>
    <row r="2031" spans="1:5" ht="87">
      <c r="A2031" s="2" t="s">
        <v>73</v>
      </c>
      <c r="B2031" s="2" t="s">
        <v>17</v>
      </c>
      <c r="C2031" s="2" t="s">
        <v>277</v>
      </c>
      <c r="D2031" s="2">
        <v>0</v>
      </c>
      <c r="E2031" s="2" t="s">
        <v>354</v>
      </c>
    </row>
    <row r="2032" spans="1:5" ht="145">
      <c r="A2032" s="2" t="s">
        <v>73</v>
      </c>
      <c r="B2032" s="2" t="s">
        <v>17</v>
      </c>
      <c r="C2032" s="2" t="s">
        <v>279</v>
      </c>
      <c r="D2032" s="2">
        <v>0</v>
      </c>
      <c r="E2032" s="2" t="s">
        <v>1894</v>
      </c>
    </row>
    <row r="2033" spans="1:5" ht="232">
      <c r="A2033" s="2" t="s">
        <v>73</v>
      </c>
      <c r="B2033" s="2" t="s">
        <v>17</v>
      </c>
      <c r="C2033" s="2" t="s">
        <v>281</v>
      </c>
      <c r="D2033" s="2">
        <v>1.5</v>
      </c>
      <c r="E2033" s="2" t="s">
        <v>1895</v>
      </c>
    </row>
    <row r="2034" spans="1:5" ht="101.5">
      <c r="A2034" s="2" t="s">
        <v>73</v>
      </c>
      <c r="B2034" s="2" t="s">
        <v>17</v>
      </c>
      <c r="C2034" s="2" t="s">
        <v>283</v>
      </c>
      <c r="D2034" s="2">
        <v>0</v>
      </c>
      <c r="E2034" s="2" t="s">
        <v>1896</v>
      </c>
    </row>
    <row r="2035" spans="1:5" ht="116">
      <c r="A2035" s="2" t="s">
        <v>73</v>
      </c>
      <c r="B2035" s="2" t="s">
        <v>17</v>
      </c>
      <c r="C2035" s="2" t="s">
        <v>285</v>
      </c>
      <c r="D2035" s="2">
        <v>0</v>
      </c>
      <c r="E2035" s="2" t="s">
        <v>848</v>
      </c>
    </row>
    <row r="2036" spans="1:5" ht="87">
      <c r="A2036" s="2" t="s">
        <v>73</v>
      </c>
      <c r="B2036" s="2" t="s">
        <v>17</v>
      </c>
      <c r="C2036" s="2" t="s">
        <v>287</v>
      </c>
      <c r="D2036" s="2">
        <v>0</v>
      </c>
      <c r="E2036" s="2" t="s">
        <v>359</v>
      </c>
    </row>
    <row r="2037" spans="1:5" ht="232">
      <c r="A2037" s="2" t="s">
        <v>73</v>
      </c>
      <c r="B2037" s="2" t="s">
        <v>17</v>
      </c>
      <c r="C2037" s="2" t="s">
        <v>289</v>
      </c>
      <c r="D2037" s="2">
        <v>1</v>
      </c>
      <c r="E2037" s="2" t="s">
        <v>1897</v>
      </c>
    </row>
    <row r="2038" spans="1:5" ht="101.5">
      <c r="A2038" s="2" t="s">
        <v>73</v>
      </c>
      <c r="B2038" s="2" t="s">
        <v>17</v>
      </c>
      <c r="C2038" s="2" t="s">
        <v>291</v>
      </c>
      <c r="D2038" s="2">
        <v>0</v>
      </c>
      <c r="E2038" s="2" t="s">
        <v>361</v>
      </c>
    </row>
    <row r="2039" spans="1:5" ht="116">
      <c r="A2039" s="2" t="s">
        <v>73</v>
      </c>
      <c r="B2039" s="2" t="s">
        <v>17</v>
      </c>
      <c r="C2039" s="2" t="s">
        <v>293</v>
      </c>
      <c r="D2039" s="2">
        <v>0</v>
      </c>
      <c r="E2039" s="2" t="s">
        <v>482</v>
      </c>
    </row>
    <row r="2040" spans="1:5" ht="203">
      <c r="A2040" s="2" t="s">
        <v>73</v>
      </c>
      <c r="B2040" s="2" t="s">
        <v>17</v>
      </c>
      <c r="C2040" s="2" t="s">
        <v>295</v>
      </c>
      <c r="D2040" s="2">
        <v>0</v>
      </c>
      <c r="E2040" s="2" t="s">
        <v>1898</v>
      </c>
    </row>
    <row r="2041" spans="1:5" ht="87">
      <c r="A2041" s="2" t="s">
        <v>73</v>
      </c>
      <c r="B2041" s="2" t="s">
        <v>17</v>
      </c>
      <c r="C2041" s="2" t="s">
        <v>297</v>
      </c>
      <c r="D2041" s="2">
        <v>0</v>
      </c>
      <c r="E2041" s="2" t="s">
        <v>608</v>
      </c>
    </row>
    <row r="2042" spans="1:5" ht="188.5">
      <c r="A2042" s="2" t="s">
        <v>73</v>
      </c>
      <c r="B2042" s="2" t="s">
        <v>17</v>
      </c>
      <c r="C2042" s="2" t="s">
        <v>299</v>
      </c>
      <c r="D2042" s="2">
        <v>0.5</v>
      </c>
      <c r="E2042" s="2" t="s">
        <v>1899</v>
      </c>
    </row>
    <row r="2043" spans="1:5" ht="159.5">
      <c r="A2043" s="2" t="s">
        <v>73</v>
      </c>
      <c r="B2043" s="2" t="s">
        <v>17</v>
      </c>
      <c r="C2043" s="2" t="s">
        <v>301</v>
      </c>
      <c r="D2043" s="2">
        <v>0</v>
      </c>
      <c r="E2043" s="2" t="s">
        <v>1900</v>
      </c>
    </row>
    <row r="2044" spans="1:5" ht="174">
      <c r="A2044" s="2" t="s">
        <v>73</v>
      </c>
      <c r="B2044" s="2" t="s">
        <v>17</v>
      </c>
      <c r="C2044" s="2" t="s">
        <v>303</v>
      </c>
      <c r="D2044" s="2">
        <v>0</v>
      </c>
      <c r="E2044" s="2" t="s">
        <v>1901</v>
      </c>
    </row>
    <row r="2045" spans="1:5" ht="101.5">
      <c r="A2045" s="2" t="s">
        <v>73</v>
      </c>
      <c r="B2045" s="2" t="s">
        <v>17</v>
      </c>
      <c r="C2045" s="2" t="s">
        <v>305</v>
      </c>
      <c r="D2045" s="2">
        <v>0</v>
      </c>
      <c r="E2045" s="2" t="s">
        <v>939</v>
      </c>
    </row>
    <row r="2046" spans="1:5" ht="203">
      <c r="A2046" s="2" t="s">
        <v>73</v>
      </c>
      <c r="B2046" s="2" t="s">
        <v>17</v>
      </c>
      <c r="C2046" s="2" t="s">
        <v>307</v>
      </c>
      <c r="D2046" s="2">
        <v>0</v>
      </c>
      <c r="E2046" s="2" t="s">
        <v>1902</v>
      </c>
    </row>
    <row r="2047" spans="1:5" ht="188.5">
      <c r="A2047" s="2" t="s">
        <v>73</v>
      </c>
      <c r="B2047" s="2" t="s">
        <v>17</v>
      </c>
      <c r="C2047" s="2" t="s">
        <v>309</v>
      </c>
      <c r="D2047" s="2">
        <v>0.5</v>
      </c>
      <c r="E2047" s="2" t="s">
        <v>1903</v>
      </c>
    </row>
    <row r="2048" spans="1:5" ht="174">
      <c r="A2048" s="2" t="s">
        <v>73</v>
      </c>
      <c r="B2048" s="2" t="s">
        <v>17</v>
      </c>
      <c r="C2048" s="2" t="s">
        <v>311</v>
      </c>
      <c r="D2048" s="2">
        <v>1</v>
      </c>
      <c r="E2048" s="2" t="s">
        <v>1904</v>
      </c>
    </row>
    <row r="2049" spans="1:5" ht="188.5">
      <c r="A2049" s="2" t="s">
        <v>73</v>
      </c>
      <c r="B2049" s="2" t="s">
        <v>17</v>
      </c>
      <c r="C2049" s="2" t="s">
        <v>313</v>
      </c>
      <c r="D2049" s="2">
        <v>0</v>
      </c>
      <c r="E2049" s="2" t="s">
        <v>1905</v>
      </c>
    </row>
    <row r="2050" spans="1:5" ht="290">
      <c r="A2050" s="2" t="s">
        <v>73</v>
      </c>
      <c r="B2050" s="2" t="s">
        <v>17</v>
      </c>
      <c r="C2050" s="2" t="s">
        <v>315</v>
      </c>
      <c r="E2050" s="2" t="s">
        <v>1906</v>
      </c>
    </row>
    <row r="2051" spans="1:5" ht="87">
      <c r="A2051" s="2" t="s">
        <v>73</v>
      </c>
      <c r="B2051" s="2" t="s">
        <v>17</v>
      </c>
      <c r="C2051" s="2" t="s">
        <v>317</v>
      </c>
      <c r="D2051" s="2">
        <v>2</v>
      </c>
      <c r="E2051" s="2" t="s">
        <v>1907</v>
      </c>
    </row>
    <row r="2052" spans="1:5" ht="232">
      <c r="A2052" s="2" t="s">
        <v>73</v>
      </c>
      <c r="B2052" s="2" t="s">
        <v>17</v>
      </c>
      <c r="C2052" s="2" t="s">
        <v>319</v>
      </c>
      <c r="D2052" s="2">
        <v>1</v>
      </c>
      <c r="E2052" s="2" t="s">
        <v>1908</v>
      </c>
    </row>
    <row r="2053" spans="1:5" ht="409.5">
      <c r="A2053" s="2" t="s">
        <v>73</v>
      </c>
      <c r="B2053" s="2" t="s">
        <v>17</v>
      </c>
      <c r="C2053" s="2" t="s">
        <v>321</v>
      </c>
      <c r="D2053" s="2">
        <v>1.5</v>
      </c>
      <c r="E2053" s="2" t="s">
        <v>1909</v>
      </c>
    </row>
    <row r="2054" spans="1:5" ht="232">
      <c r="A2054" s="2" t="s">
        <v>73</v>
      </c>
      <c r="B2054" s="2" t="s">
        <v>17</v>
      </c>
      <c r="C2054" s="2" t="s">
        <v>566</v>
      </c>
      <c r="E2054" s="2" t="s">
        <v>1910</v>
      </c>
    </row>
    <row r="2055" spans="1:5" ht="130.5">
      <c r="A2055" s="2" t="s">
        <v>73</v>
      </c>
      <c r="B2055" s="2" t="s">
        <v>17</v>
      </c>
      <c r="C2055" s="2" t="s">
        <v>568</v>
      </c>
      <c r="D2055" s="2">
        <v>1</v>
      </c>
      <c r="E2055" s="2" t="s">
        <v>1911</v>
      </c>
    </row>
    <row r="2056" spans="1:5" ht="174">
      <c r="A2056" s="2" t="s">
        <v>73</v>
      </c>
      <c r="B2056" s="2" t="s">
        <v>17</v>
      </c>
      <c r="C2056" s="2" t="s">
        <v>570</v>
      </c>
      <c r="D2056" s="2">
        <v>0.5</v>
      </c>
      <c r="E2056" s="2" t="s">
        <v>1912</v>
      </c>
    </row>
    <row r="2057" spans="1:5" ht="290">
      <c r="A2057" s="2" t="s">
        <v>73</v>
      </c>
      <c r="B2057" s="2" t="s">
        <v>17</v>
      </c>
      <c r="C2057" s="2" t="s">
        <v>572</v>
      </c>
      <c r="D2057" s="2">
        <v>0.5</v>
      </c>
      <c r="E2057" s="2" t="s">
        <v>1913</v>
      </c>
    </row>
    <row r="2058" spans="1:5" ht="29">
      <c r="A2058" s="2" t="s">
        <v>73</v>
      </c>
      <c r="B2058" s="2" t="s">
        <v>17</v>
      </c>
      <c r="C2058" s="2" t="s">
        <v>323</v>
      </c>
      <c r="D2058" s="2">
        <v>1.4</v>
      </c>
      <c r="E2058" s="2" t="s">
        <v>1914</v>
      </c>
    </row>
    <row r="2059" spans="1:5" ht="72.5">
      <c r="A2059" s="2" t="s">
        <v>73</v>
      </c>
      <c r="B2059" s="2" t="s">
        <v>17</v>
      </c>
      <c r="C2059" s="2" t="s">
        <v>325</v>
      </c>
      <c r="D2059" s="2">
        <v>0</v>
      </c>
      <c r="E2059" s="2" t="s">
        <v>575</v>
      </c>
    </row>
    <row r="2060" spans="1:5" ht="174">
      <c r="A2060" s="2" t="s">
        <v>73</v>
      </c>
      <c r="B2060" s="2" t="s">
        <v>17</v>
      </c>
      <c r="C2060" s="2" t="s">
        <v>327</v>
      </c>
      <c r="D2060" s="2">
        <v>0</v>
      </c>
      <c r="E2060" s="2" t="s">
        <v>1915</v>
      </c>
    </row>
    <row r="2061" spans="1:5" ht="203">
      <c r="A2061" s="2" t="s">
        <v>74</v>
      </c>
      <c r="B2061" s="2" t="s">
        <v>23</v>
      </c>
      <c r="C2061" s="2" t="s">
        <v>235</v>
      </c>
      <c r="D2061" s="2">
        <v>1</v>
      </c>
      <c r="E2061" s="2" t="s">
        <v>1916</v>
      </c>
    </row>
    <row r="2062" spans="1:5" ht="409.5">
      <c r="A2062" s="2" t="s">
        <v>74</v>
      </c>
      <c r="B2062" s="2" t="s">
        <v>23</v>
      </c>
      <c r="C2062" s="2" t="s">
        <v>237</v>
      </c>
      <c r="D2062" s="2">
        <v>1.5</v>
      </c>
      <c r="E2062" s="2" t="s">
        <v>1917</v>
      </c>
    </row>
    <row r="2063" spans="1:5" ht="174">
      <c r="A2063" s="2" t="s">
        <v>74</v>
      </c>
      <c r="B2063" s="2" t="s">
        <v>23</v>
      </c>
      <c r="C2063" s="2" t="s">
        <v>331</v>
      </c>
      <c r="D2063" s="2">
        <v>0</v>
      </c>
      <c r="E2063" s="2" t="s">
        <v>419</v>
      </c>
    </row>
    <row r="2064" spans="1:5" ht="159.5">
      <c r="A2064" s="2" t="s">
        <v>74</v>
      </c>
      <c r="B2064" s="2" t="s">
        <v>23</v>
      </c>
      <c r="C2064" s="2" t="s">
        <v>333</v>
      </c>
      <c r="D2064" s="2">
        <v>0</v>
      </c>
      <c r="E2064" s="2" t="s">
        <v>462</v>
      </c>
    </row>
    <row r="2065" spans="1:5" ht="145">
      <c r="A2065" s="2" t="s">
        <v>74</v>
      </c>
      <c r="B2065" s="2" t="s">
        <v>23</v>
      </c>
      <c r="C2065" s="2" t="s">
        <v>241</v>
      </c>
      <c r="D2065" s="2">
        <v>1</v>
      </c>
      <c r="E2065" s="2" t="s">
        <v>1918</v>
      </c>
    </row>
    <row r="2066" spans="1:5" ht="217.5">
      <c r="A2066" s="2" t="s">
        <v>74</v>
      </c>
      <c r="B2066" s="2" t="s">
        <v>23</v>
      </c>
      <c r="C2066" s="2" t="s">
        <v>243</v>
      </c>
      <c r="D2066" s="2">
        <v>0</v>
      </c>
      <c r="E2066" s="2" t="s">
        <v>1919</v>
      </c>
    </row>
    <row r="2067" spans="1:5" ht="72.5">
      <c r="A2067" s="2" t="s">
        <v>74</v>
      </c>
      <c r="B2067" s="2" t="s">
        <v>23</v>
      </c>
      <c r="C2067" s="2" t="s">
        <v>245</v>
      </c>
      <c r="D2067" s="2">
        <v>0</v>
      </c>
      <c r="E2067" s="2" t="s">
        <v>464</v>
      </c>
    </row>
    <row r="2068" spans="1:5" ht="188.5">
      <c r="A2068" s="2" t="s">
        <v>74</v>
      </c>
      <c r="B2068" s="2" t="s">
        <v>23</v>
      </c>
      <c r="C2068" s="2" t="s">
        <v>247</v>
      </c>
      <c r="D2068" s="2">
        <v>1</v>
      </c>
      <c r="E2068" s="2" t="s">
        <v>1920</v>
      </c>
    </row>
    <row r="2069" spans="1:5" ht="261">
      <c r="A2069" s="2" t="s">
        <v>74</v>
      </c>
      <c r="B2069" s="2" t="s">
        <v>23</v>
      </c>
      <c r="C2069" s="2" t="s">
        <v>249</v>
      </c>
      <c r="D2069" s="2">
        <v>2</v>
      </c>
      <c r="E2069" s="2" t="s">
        <v>1921</v>
      </c>
    </row>
    <row r="2070" spans="1:5" ht="159.5">
      <c r="A2070" s="2" t="s">
        <v>74</v>
      </c>
      <c r="B2070" s="2" t="s">
        <v>23</v>
      </c>
      <c r="C2070" s="2" t="s">
        <v>251</v>
      </c>
      <c r="D2070" s="2">
        <v>0.5</v>
      </c>
      <c r="E2070" s="2" t="s">
        <v>1922</v>
      </c>
    </row>
    <row r="2071" spans="1:5" ht="203">
      <c r="A2071" s="2" t="s">
        <v>74</v>
      </c>
      <c r="B2071" s="2" t="s">
        <v>23</v>
      </c>
      <c r="C2071" s="2" t="s">
        <v>253</v>
      </c>
      <c r="D2071" s="2">
        <v>1</v>
      </c>
      <c r="E2071" s="2" t="s">
        <v>1923</v>
      </c>
    </row>
    <row r="2072" spans="1:5" ht="87">
      <c r="A2072" s="2" t="s">
        <v>74</v>
      </c>
      <c r="B2072" s="2" t="s">
        <v>23</v>
      </c>
      <c r="C2072" s="2" t="s">
        <v>255</v>
      </c>
      <c r="D2072" s="2">
        <v>0</v>
      </c>
      <c r="E2072" s="2" t="s">
        <v>469</v>
      </c>
    </row>
    <row r="2073" spans="1:5" ht="72.5">
      <c r="A2073" s="2" t="s">
        <v>74</v>
      </c>
      <c r="B2073" s="2" t="s">
        <v>23</v>
      </c>
      <c r="C2073" s="2" t="s">
        <v>257</v>
      </c>
      <c r="D2073" s="2">
        <v>0</v>
      </c>
      <c r="E2073" s="2" t="s">
        <v>344</v>
      </c>
    </row>
    <row r="2074" spans="1:5" ht="188.5">
      <c r="A2074" s="2" t="s">
        <v>74</v>
      </c>
      <c r="B2074" s="2" t="s">
        <v>23</v>
      </c>
      <c r="C2074" s="2" t="s">
        <v>259</v>
      </c>
      <c r="D2074" s="2">
        <v>0</v>
      </c>
      <c r="E2074" s="2" t="s">
        <v>1924</v>
      </c>
    </row>
    <row r="2075" spans="1:5" ht="261">
      <c r="A2075" s="2" t="s">
        <v>74</v>
      </c>
      <c r="B2075" s="2" t="s">
        <v>23</v>
      </c>
      <c r="C2075" s="2" t="s">
        <v>261</v>
      </c>
      <c r="D2075" s="2">
        <v>0.5</v>
      </c>
      <c r="E2075" s="2" t="s">
        <v>1925</v>
      </c>
    </row>
    <row r="2076" spans="1:5" ht="188.5">
      <c r="A2076" s="2" t="s">
        <v>74</v>
      </c>
      <c r="B2076" s="2" t="s">
        <v>23</v>
      </c>
      <c r="C2076" s="2" t="s">
        <v>263</v>
      </c>
      <c r="D2076" s="2">
        <v>1</v>
      </c>
      <c r="E2076" s="2" t="s">
        <v>1926</v>
      </c>
    </row>
    <row r="2077" spans="1:5" ht="333.5">
      <c r="A2077" s="2" t="s">
        <v>74</v>
      </c>
      <c r="B2077" s="2" t="s">
        <v>23</v>
      </c>
      <c r="C2077" s="2" t="s">
        <v>265</v>
      </c>
      <c r="D2077" s="2">
        <v>0.5</v>
      </c>
      <c r="E2077" s="2" t="s">
        <v>1927</v>
      </c>
    </row>
    <row r="2078" spans="1:5" ht="203">
      <c r="A2078" s="2" t="s">
        <v>74</v>
      </c>
      <c r="B2078" s="2" t="s">
        <v>23</v>
      </c>
      <c r="C2078" s="2" t="s">
        <v>267</v>
      </c>
      <c r="D2078" s="2">
        <v>1.5</v>
      </c>
      <c r="E2078" s="2" t="s">
        <v>1928</v>
      </c>
    </row>
    <row r="2079" spans="1:5" ht="116">
      <c r="A2079" s="2" t="s">
        <v>74</v>
      </c>
      <c r="B2079" s="2" t="s">
        <v>23</v>
      </c>
      <c r="C2079" s="2" t="s">
        <v>269</v>
      </c>
      <c r="D2079" s="2">
        <v>0</v>
      </c>
      <c r="E2079" s="2" t="s">
        <v>475</v>
      </c>
    </row>
    <row r="2080" spans="1:5" ht="203">
      <c r="A2080" s="2" t="s">
        <v>74</v>
      </c>
      <c r="B2080" s="2" t="s">
        <v>23</v>
      </c>
      <c r="C2080" s="2" t="s">
        <v>271</v>
      </c>
      <c r="D2080" s="2">
        <v>0</v>
      </c>
      <c r="E2080" s="2" t="s">
        <v>1929</v>
      </c>
    </row>
    <row r="2081" spans="1:5" ht="188.5">
      <c r="A2081" s="2" t="s">
        <v>74</v>
      </c>
      <c r="B2081" s="2" t="s">
        <v>23</v>
      </c>
      <c r="C2081" s="2" t="s">
        <v>273</v>
      </c>
      <c r="D2081" s="2">
        <v>1</v>
      </c>
      <c r="E2081" s="2" t="s">
        <v>1930</v>
      </c>
    </row>
    <row r="2082" spans="1:5" ht="275.5">
      <c r="A2082" s="2" t="s">
        <v>74</v>
      </c>
      <c r="B2082" s="2" t="s">
        <v>23</v>
      </c>
      <c r="C2082" s="2" t="s">
        <v>275</v>
      </c>
      <c r="D2082" s="2">
        <v>1</v>
      </c>
      <c r="E2082" s="2" t="s">
        <v>1931</v>
      </c>
    </row>
    <row r="2083" spans="1:5" ht="87">
      <c r="A2083" s="2" t="s">
        <v>74</v>
      </c>
      <c r="B2083" s="2" t="s">
        <v>23</v>
      </c>
      <c r="C2083" s="2" t="s">
        <v>277</v>
      </c>
      <c r="D2083" s="2">
        <v>0</v>
      </c>
      <c r="E2083" s="2" t="s">
        <v>354</v>
      </c>
    </row>
    <row r="2084" spans="1:5" ht="145">
      <c r="A2084" s="2" t="s">
        <v>74</v>
      </c>
      <c r="B2084" s="2" t="s">
        <v>23</v>
      </c>
      <c r="C2084" s="2" t="s">
        <v>279</v>
      </c>
      <c r="D2084" s="2">
        <v>0</v>
      </c>
      <c r="E2084" s="2" t="s">
        <v>440</v>
      </c>
    </row>
    <row r="2085" spans="1:5" ht="304.5">
      <c r="A2085" s="2" t="s">
        <v>74</v>
      </c>
      <c r="B2085" s="2" t="s">
        <v>23</v>
      </c>
      <c r="C2085" s="2" t="s">
        <v>281</v>
      </c>
      <c r="D2085" s="2">
        <v>1.5</v>
      </c>
      <c r="E2085" s="2" t="s">
        <v>1932</v>
      </c>
    </row>
    <row r="2086" spans="1:5" ht="116">
      <c r="A2086" s="2" t="s">
        <v>74</v>
      </c>
      <c r="B2086" s="2" t="s">
        <v>23</v>
      </c>
      <c r="C2086" s="2" t="s">
        <v>283</v>
      </c>
      <c r="D2086" s="2">
        <v>0</v>
      </c>
      <c r="E2086" s="2" t="s">
        <v>1933</v>
      </c>
    </row>
    <row r="2087" spans="1:5" ht="116">
      <c r="A2087" s="2" t="s">
        <v>74</v>
      </c>
      <c r="B2087" s="2" t="s">
        <v>23</v>
      </c>
      <c r="C2087" s="2" t="s">
        <v>285</v>
      </c>
      <c r="D2087" s="2">
        <v>0</v>
      </c>
      <c r="E2087" s="2" t="s">
        <v>443</v>
      </c>
    </row>
    <row r="2088" spans="1:5" ht="87">
      <c r="A2088" s="2" t="s">
        <v>74</v>
      </c>
      <c r="B2088" s="2" t="s">
        <v>23</v>
      </c>
      <c r="C2088" s="2" t="s">
        <v>287</v>
      </c>
      <c r="D2088" s="2">
        <v>0</v>
      </c>
      <c r="E2088" s="2" t="s">
        <v>359</v>
      </c>
    </row>
    <row r="2089" spans="1:5" ht="217.5">
      <c r="A2089" s="2" t="s">
        <v>74</v>
      </c>
      <c r="B2089" s="2" t="s">
        <v>23</v>
      </c>
      <c r="C2089" s="2" t="s">
        <v>289</v>
      </c>
      <c r="D2089" s="2">
        <v>0.5</v>
      </c>
      <c r="E2089" s="2" t="s">
        <v>1934</v>
      </c>
    </row>
    <row r="2090" spans="1:5" ht="101.5">
      <c r="A2090" s="2" t="s">
        <v>74</v>
      </c>
      <c r="B2090" s="2" t="s">
        <v>23</v>
      </c>
      <c r="C2090" s="2" t="s">
        <v>291</v>
      </c>
      <c r="D2090" s="2">
        <v>0</v>
      </c>
      <c r="E2090" s="2" t="s">
        <v>361</v>
      </c>
    </row>
    <row r="2091" spans="1:5" ht="116">
      <c r="A2091" s="2" t="s">
        <v>74</v>
      </c>
      <c r="B2091" s="2" t="s">
        <v>23</v>
      </c>
      <c r="C2091" s="2" t="s">
        <v>293</v>
      </c>
      <c r="D2091" s="2">
        <v>0</v>
      </c>
      <c r="E2091" s="2" t="s">
        <v>482</v>
      </c>
    </row>
    <row r="2092" spans="1:5" ht="174">
      <c r="A2092" s="2" t="s">
        <v>74</v>
      </c>
      <c r="B2092" s="2" t="s">
        <v>23</v>
      </c>
      <c r="C2092" s="2" t="s">
        <v>365</v>
      </c>
      <c r="D2092" s="2">
        <v>0</v>
      </c>
      <c r="E2092" s="2" t="s">
        <v>1935</v>
      </c>
    </row>
    <row r="2093" spans="1:5" ht="101.5">
      <c r="A2093" s="2" t="s">
        <v>74</v>
      </c>
      <c r="B2093" s="2" t="s">
        <v>23</v>
      </c>
      <c r="C2093" s="2" t="s">
        <v>369</v>
      </c>
      <c r="D2093" s="2">
        <v>0</v>
      </c>
      <c r="E2093" s="2" t="s">
        <v>484</v>
      </c>
    </row>
    <row r="2094" spans="1:5" ht="232">
      <c r="A2094" s="2" t="s">
        <v>74</v>
      </c>
      <c r="B2094" s="2" t="s">
        <v>23</v>
      </c>
      <c r="C2094" s="2" t="s">
        <v>371</v>
      </c>
      <c r="D2094" s="2">
        <v>0</v>
      </c>
      <c r="E2094" s="2" t="s">
        <v>1936</v>
      </c>
    </row>
    <row r="2095" spans="1:5" ht="72.5">
      <c r="A2095" s="2" t="s">
        <v>74</v>
      </c>
      <c r="B2095" s="2" t="s">
        <v>23</v>
      </c>
      <c r="C2095" s="2" t="s">
        <v>373</v>
      </c>
      <c r="D2095" s="2">
        <v>0</v>
      </c>
      <c r="E2095" s="2" t="s">
        <v>485</v>
      </c>
    </row>
    <row r="2096" spans="1:5" ht="203">
      <c r="A2096" s="2" t="s">
        <v>74</v>
      </c>
      <c r="B2096" s="2" t="s">
        <v>23</v>
      </c>
      <c r="C2096" s="2" t="s">
        <v>377</v>
      </c>
      <c r="D2096" s="2">
        <v>0</v>
      </c>
      <c r="E2096" s="2" t="s">
        <v>1937</v>
      </c>
    </row>
    <row r="2097" spans="1:5" ht="246.5">
      <c r="A2097" s="2" t="s">
        <v>74</v>
      </c>
      <c r="B2097" s="2" t="s">
        <v>23</v>
      </c>
      <c r="C2097" s="2" t="s">
        <v>381</v>
      </c>
      <c r="D2097" s="2">
        <v>0</v>
      </c>
      <c r="E2097" s="2" t="s">
        <v>1938</v>
      </c>
    </row>
    <row r="2098" spans="1:5" ht="261">
      <c r="A2098" s="2" t="s">
        <v>74</v>
      </c>
      <c r="B2098" s="2" t="s">
        <v>23</v>
      </c>
      <c r="C2098" s="2" t="s">
        <v>385</v>
      </c>
      <c r="D2098" s="2">
        <v>0</v>
      </c>
      <c r="E2098" s="2" t="s">
        <v>1939</v>
      </c>
    </row>
    <row r="2099" spans="1:5" ht="232">
      <c r="A2099" s="2" t="s">
        <v>74</v>
      </c>
      <c r="B2099" s="2" t="s">
        <v>23</v>
      </c>
      <c r="C2099" s="2" t="s">
        <v>389</v>
      </c>
      <c r="D2099" s="2">
        <v>0</v>
      </c>
      <c r="E2099" s="2" t="s">
        <v>1940</v>
      </c>
    </row>
    <row r="2100" spans="1:5" ht="130.5">
      <c r="A2100" s="2" t="s">
        <v>74</v>
      </c>
      <c r="B2100" s="2" t="s">
        <v>23</v>
      </c>
      <c r="C2100" s="2" t="s">
        <v>393</v>
      </c>
      <c r="D2100" s="2">
        <v>0</v>
      </c>
      <c r="E2100" s="2" t="s">
        <v>1378</v>
      </c>
    </row>
    <row r="2101" spans="1:5" ht="101.5">
      <c r="A2101" s="2" t="s">
        <v>74</v>
      </c>
      <c r="B2101" s="2" t="s">
        <v>23</v>
      </c>
      <c r="C2101" s="2" t="s">
        <v>397</v>
      </c>
      <c r="D2101" s="2">
        <v>0</v>
      </c>
      <c r="E2101" s="2" t="s">
        <v>398</v>
      </c>
    </row>
    <row r="2102" spans="1:5" ht="101.5">
      <c r="A2102" s="2" t="s">
        <v>74</v>
      </c>
      <c r="B2102" s="2" t="s">
        <v>23</v>
      </c>
      <c r="C2102" s="2" t="s">
        <v>401</v>
      </c>
      <c r="D2102" s="2">
        <v>0</v>
      </c>
      <c r="E2102" s="2" t="s">
        <v>402</v>
      </c>
    </row>
    <row r="2103" spans="1:5" ht="29">
      <c r="A2103" s="2" t="s">
        <v>74</v>
      </c>
      <c r="B2103" s="2" t="s">
        <v>23</v>
      </c>
      <c r="C2103" s="2" t="s">
        <v>315</v>
      </c>
      <c r="E2103" s="2" t="s">
        <v>1941</v>
      </c>
    </row>
    <row r="2104" spans="1:5" ht="29">
      <c r="A2104" s="2" t="s">
        <v>74</v>
      </c>
      <c r="B2104" s="2" t="s">
        <v>23</v>
      </c>
      <c r="C2104" s="2" t="s">
        <v>323</v>
      </c>
      <c r="D2104" s="2">
        <v>1.43</v>
      </c>
      <c r="E2104" s="2" t="s">
        <v>1942</v>
      </c>
    </row>
    <row r="2105" spans="1:5" ht="72.5">
      <c r="A2105" s="2" t="s">
        <v>74</v>
      </c>
      <c r="B2105" s="2" t="s">
        <v>23</v>
      </c>
      <c r="C2105" s="2" t="s">
        <v>325</v>
      </c>
      <c r="D2105" s="2">
        <v>0</v>
      </c>
      <c r="E2105" s="2" t="s">
        <v>575</v>
      </c>
    </row>
    <row r="2106" spans="1:5" ht="174">
      <c r="A2106" s="2" t="s">
        <v>74</v>
      </c>
      <c r="B2106" s="2" t="s">
        <v>23</v>
      </c>
      <c r="C2106" s="2" t="s">
        <v>327</v>
      </c>
      <c r="D2106" s="2">
        <v>0.5</v>
      </c>
      <c r="E2106" s="2" t="s">
        <v>1943</v>
      </c>
    </row>
    <row r="2107" spans="1:5" ht="174">
      <c r="A2107" s="2" t="s">
        <v>75</v>
      </c>
      <c r="B2107" s="2" t="s">
        <v>23</v>
      </c>
      <c r="C2107" s="2" t="s">
        <v>235</v>
      </c>
      <c r="D2107" s="2">
        <v>0</v>
      </c>
      <c r="E2107" s="2" t="s">
        <v>1944</v>
      </c>
    </row>
    <row r="2108" spans="1:5" ht="348">
      <c r="A2108" s="2" t="s">
        <v>75</v>
      </c>
      <c r="B2108" s="2" t="s">
        <v>23</v>
      </c>
      <c r="C2108" s="2" t="s">
        <v>237</v>
      </c>
      <c r="D2108" s="2">
        <v>0.5</v>
      </c>
      <c r="E2108" s="2" t="s">
        <v>1945</v>
      </c>
    </row>
    <row r="2109" spans="1:5" ht="217.5">
      <c r="A2109" s="2" t="s">
        <v>75</v>
      </c>
      <c r="B2109" s="2" t="s">
        <v>23</v>
      </c>
      <c r="C2109" s="2" t="s">
        <v>331</v>
      </c>
      <c r="D2109" s="2">
        <v>0.5</v>
      </c>
      <c r="E2109" s="2" t="s">
        <v>1946</v>
      </c>
    </row>
    <row r="2110" spans="1:5" ht="159.5">
      <c r="A2110" s="2" t="s">
        <v>75</v>
      </c>
      <c r="B2110" s="2" t="s">
        <v>23</v>
      </c>
      <c r="C2110" s="2" t="s">
        <v>333</v>
      </c>
      <c r="D2110" s="2">
        <v>0</v>
      </c>
      <c r="E2110" s="2" t="s">
        <v>462</v>
      </c>
    </row>
    <row r="2111" spans="1:5" ht="159.5">
      <c r="A2111" s="2" t="s">
        <v>75</v>
      </c>
      <c r="B2111" s="2" t="s">
        <v>23</v>
      </c>
      <c r="C2111" s="2" t="s">
        <v>241</v>
      </c>
      <c r="D2111" s="2">
        <v>0</v>
      </c>
      <c r="E2111" s="2" t="s">
        <v>1947</v>
      </c>
    </row>
    <row r="2112" spans="1:5" ht="101.5">
      <c r="A2112" s="2" t="s">
        <v>75</v>
      </c>
      <c r="B2112" s="2" t="s">
        <v>23</v>
      </c>
      <c r="C2112" s="2" t="s">
        <v>243</v>
      </c>
      <c r="D2112" s="2">
        <v>0</v>
      </c>
      <c r="E2112" s="2" t="s">
        <v>422</v>
      </c>
    </row>
    <row r="2113" spans="1:5" ht="72.5">
      <c r="A2113" s="2" t="s">
        <v>75</v>
      </c>
      <c r="B2113" s="2" t="s">
        <v>23</v>
      </c>
      <c r="C2113" s="2" t="s">
        <v>245</v>
      </c>
      <c r="D2113" s="2">
        <v>0</v>
      </c>
      <c r="E2113" s="2" t="s">
        <v>464</v>
      </c>
    </row>
    <row r="2114" spans="1:5" ht="101.5">
      <c r="A2114" s="2" t="s">
        <v>75</v>
      </c>
      <c r="B2114" s="2" t="s">
        <v>23</v>
      </c>
      <c r="C2114" s="2" t="s">
        <v>247</v>
      </c>
      <c r="D2114" s="2">
        <v>0.5</v>
      </c>
      <c r="E2114" s="2" t="s">
        <v>1948</v>
      </c>
    </row>
    <row r="2115" spans="1:5" ht="87">
      <c r="A2115" s="2" t="s">
        <v>75</v>
      </c>
      <c r="B2115" s="2" t="s">
        <v>23</v>
      </c>
      <c r="C2115" s="2" t="s">
        <v>249</v>
      </c>
      <c r="D2115" s="2">
        <v>0</v>
      </c>
      <c r="E2115" s="2" t="s">
        <v>466</v>
      </c>
    </row>
    <row r="2116" spans="1:5" ht="87">
      <c r="A2116" s="2" t="s">
        <v>75</v>
      </c>
      <c r="B2116" s="2" t="s">
        <v>23</v>
      </c>
      <c r="C2116" s="2" t="s">
        <v>251</v>
      </c>
      <c r="D2116" s="2">
        <v>0</v>
      </c>
      <c r="E2116" s="2" t="s">
        <v>467</v>
      </c>
    </row>
    <row r="2117" spans="1:5" ht="101.5">
      <c r="A2117" s="2" t="s">
        <v>75</v>
      </c>
      <c r="B2117" s="2" t="s">
        <v>23</v>
      </c>
      <c r="C2117" s="2" t="s">
        <v>253</v>
      </c>
      <c r="D2117" s="2">
        <v>0</v>
      </c>
      <c r="E2117" s="2" t="s">
        <v>1408</v>
      </c>
    </row>
    <row r="2118" spans="1:5" ht="87">
      <c r="A2118" s="2" t="s">
        <v>75</v>
      </c>
      <c r="B2118" s="2" t="s">
        <v>23</v>
      </c>
      <c r="C2118" s="2" t="s">
        <v>255</v>
      </c>
      <c r="D2118" s="2">
        <v>0</v>
      </c>
      <c r="E2118" s="2" t="s">
        <v>469</v>
      </c>
    </row>
    <row r="2119" spans="1:5" ht="72.5">
      <c r="A2119" s="2" t="s">
        <v>75</v>
      </c>
      <c r="B2119" s="2" t="s">
        <v>23</v>
      </c>
      <c r="C2119" s="2" t="s">
        <v>257</v>
      </c>
      <c r="D2119" s="2">
        <v>0</v>
      </c>
      <c r="E2119" s="2" t="s">
        <v>344</v>
      </c>
    </row>
    <row r="2120" spans="1:5" ht="116">
      <c r="A2120" s="2" t="s">
        <v>75</v>
      </c>
      <c r="B2120" s="2" t="s">
        <v>23</v>
      </c>
      <c r="C2120" s="2" t="s">
        <v>259</v>
      </c>
      <c r="D2120" s="2">
        <v>0</v>
      </c>
      <c r="E2120" s="2" t="s">
        <v>1644</v>
      </c>
    </row>
    <row r="2121" spans="1:5" ht="174">
      <c r="A2121" s="2" t="s">
        <v>75</v>
      </c>
      <c r="B2121" s="2" t="s">
        <v>23</v>
      </c>
      <c r="C2121" s="2" t="s">
        <v>261</v>
      </c>
      <c r="D2121" s="2">
        <v>0</v>
      </c>
      <c r="E2121" s="2" t="s">
        <v>1949</v>
      </c>
    </row>
    <row r="2122" spans="1:5" ht="159.5">
      <c r="A2122" s="2" t="s">
        <v>75</v>
      </c>
      <c r="B2122" s="2" t="s">
        <v>23</v>
      </c>
      <c r="C2122" s="2" t="s">
        <v>263</v>
      </c>
      <c r="D2122" s="2">
        <v>0</v>
      </c>
      <c r="E2122" s="2" t="s">
        <v>1950</v>
      </c>
    </row>
    <row r="2123" spans="1:5" ht="145">
      <c r="A2123" s="2" t="s">
        <v>75</v>
      </c>
      <c r="B2123" s="2" t="s">
        <v>23</v>
      </c>
      <c r="C2123" s="2" t="s">
        <v>265</v>
      </c>
      <c r="D2123" s="2">
        <v>0</v>
      </c>
      <c r="E2123" s="2" t="s">
        <v>1364</v>
      </c>
    </row>
    <row r="2124" spans="1:5" ht="188.5">
      <c r="A2124" s="2" t="s">
        <v>75</v>
      </c>
      <c r="B2124" s="2" t="s">
        <v>23</v>
      </c>
      <c r="C2124" s="2" t="s">
        <v>267</v>
      </c>
      <c r="D2124" s="2">
        <v>1</v>
      </c>
      <c r="E2124" s="2" t="s">
        <v>1951</v>
      </c>
    </row>
    <row r="2125" spans="1:5" ht="116">
      <c r="A2125" s="2" t="s">
        <v>75</v>
      </c>
      <c r="B2125" s="2" t="s">
        <v>23</v>
      </c>
      <c r="C2125" s="2" t="s">
        <v>269</v>
      </c>
      <c r="D2125" s="2">
        <v>0</v>
      </c>
      <c r="E2125" s="2" t="s">
        <v>475</v>
      </c>
    </row>
    <row r="2126" spans="1:5" ht="145">
      <c r="A2126" s="2" t="s">
        <v>75</v>
      </c>
      <c r="B2126" s="2" t="s">
        <v>23</v>
      </c>
      <c r="C2126" s="2" t="s">
        <v>271</v>
      </c>
      <c r="D2126" s="2">
        <v>0</v>
      </c>
      <c r="E2126" s="2" t="s">
        <v>1366</v>
      </c>
    </row>
    <row r="2127" spans="1:5" ht="87">
      <c r="A2127" s="2" t="s">
        <v>75</v>
      </c>
      <c r="B2127" s="2" t="s">
        <v>23</v>
      </c>
      <c r="C2127" s="2" t="s">
        <v>273</v>
      </c>
      <c r="D2127" s="2">
        <v>0</v>
      </c>
      <c r="E2127" s="2" t="s">
        <v>477</v>
      </c>
    </row>
    <row r="2128" spans="1:5" ht="101.5">
      <c r="A2128" s="2" t="s">
        <v>75</v>
      </c>
      <c r="B2128" s="2" t="s">
        <v>23</v>
      </c>
      <c r="C2128" s="2" t="s">
        <v>275</v>
      </c>
      <c r="D2128" s="2">
        <v>0</v>
      </c>
      <c r="E2128" s="2" t="s">
        <v>478</v>
      </c>
    </row>
    <row r="2129" spans="1:5" ht="87">
      <c r="A2129" s="2" t="s">
        <v>75</v>
      </c>
      <c r="B2129" s="2" t="s">
        <v>23</v>
      </c>
      <c r="C2129" s="2" t="s">
        <v>277</v>
      </c>
      <c r="D2129" s="2">
        <v>0</v>
      </c>
      <c r="E2129" s="2" t="s">
        <v>354</v>
      </c>
    </row>
    <row r="2130" spans="1:5" ht="145">
      <c r="A2130" s="2" t="s">
        <v>75</v>
      </c>
      <c r="B2130" s="2" t="s">
        <v>23</v>
      </c>
      <c r="C2130" s="2" t="s">
        <v>279</v>
      </c>
      <c r="D2130" s="2">
        <v>0</v>
      </c>
      <c r="E2130" s="2" t="s">
        <v>440</v>
      </c>
    </row>
    <row r="2131" spans="1:5" ht="174">
      <c r="A2131" s="2" t="s">
        <v>75</v>
      </c>
      <c r="B2131" s="2" t="s">
        <v>23</v>
      </c>
      <c r="C2131" s="2" t="s">
        <v>281</v>
      </c>
      <c r="D2131" s="2">
        <v>1</v>
      </c>
      <c r="E2131" s="2" t="s">
        <v>1952</v>
      </c>
    </row>
    <row r="2132" spans="1:5" ht="130.5">
      <c r="A2132" s="2" t="s">
        <v>75</v>
      </c>
      <c r="B2132" s="2" t="s">
        <v>23</v>
      </c>
      <c r="C2132" s="2" t="s">
        <v>283</v>
      </c>
      <c r="D2132" s="2">
        <v>0</v>
      </c>
      <c r="E2132" s="2" t="s">
        <v>1953</v>
      </c>
    </row>
    <row r="2133" spans="1:5" ht="116">
      <c r="A2133" s="2" t="s">
        <v>75</v>
      </c>
      <c r="B2133" s="2" t="s">
        <v>23</v>
      </c>
      <c r="C2133" s="2" t="s">
        <v>285</v>
      </c>
      <c r="D2133" s="2">
        <v>0</v>
      </c>
      <c r="E2133" s="2" t="s">
        <v>443</v>
      </c>
    </row>
    <row r="2134" spans="1:5" ht="87">
      <c r="A2134" s="2" t="s">
        <v>75</v>
      </c>
      <c r="B2134" s="2" t="s">
        <v>23</v>
      </c>
      <c r="C2134" s="2" t="s">
        <v>287</v>
      </c>
      <c r="D2134" s="2">
        <v>0</v>
      </c>
      <c r="E2134" s="2" t="s">
        <v>359</v>
      </c>
    </row>
    <row r="2135" spans="1:5" ht="261">
      <c r="A2135" s="2" t="s">
        <v>75</v>
      </c>
      <c r="B2135" s="2" t="s">
        <v>23</v>
      </c>
      <c r="C2135" s="2" t="s">
        <v>289</v>
      </c>
      <c r="D2135" s="2">
        <v>0.5</v>
      </c>
      <c r="E2135" s="2" t="s">
        <v>1954</v>
      </c>
    </row>
    <row r="2136" spans="1:5" ht="101.5">
      <c r="A2136" s="2" t="s">
        <v>75</v>
      </c>
      <c r="B2136" s="2" t="s">
        <v>23</v>
      </c>
      <c r="C2136" s="2" t="s">
        <v>291</v>
      </c>
      <c r="D2136" s="2">
        <v>0</v>
      </c>
      <c r="E2136" s="2" t="s">
        <v>361</v>
      </c>
    </row>
    <row r="2137" spans="1:5" ht="116">
      <c r="A2137" s="2" t="s">
        <v>75</v>
      </c>
      <c r="B2137" s="2" t="s">
        <v>23</v>
      </c>
      <c r="C2137" s="2" t="s">
        <v>293</v>
      </c>
      <c r="D2137" s="2">
        <v>0</v>
      </c>
      <c r="E2137" s="2" t="s">
        <v>482</v>
      </c>
    </row>
    <row r="2138" spans="1:5" ht="116">
      <c r="A2138" s="2" t="s">
        <v>75</v>
      </c>
      <c r="B2138" s="2" t="s">
        <v>23</v>
      </c>
      <c r="C2138" s="2" t="s">
        <v>365</v>
      </c>
      <c r="D2138" s="2">
        <v>0</v>
      </c>
      <c r="E2138" s="2" t="s">
        <v>1955</v>
      </c>
    </row>
    <row r="2139" spans="1:5" ht="101.5">
      <c r="A2139" s="2" t="s">
        <v>75</v>
      </c>
      <c r="B2139" s="2" t="s">
        <v>23</v>
      </c>
      <c r="C2139" s="2" t="s">
        <v>369</v>
      </c>
      <c r="D2139" s="2">
        <v>0</v>
      </c>
      <c r="E2139" s="2" t="s">
        <v>484</v>
      </c>
    </row>
    <row r="2140" spans="1:5" ht="87">
      <c r="A2140" s="2" t="s">
        <v>75</v>
      </c>
      <c r="B2140" s="2" t="s">
        <v>23</v>
      </c>
      <c r="C2140" s="2" t="s">
        <v>371</v>
      </c>
      <c r="D2140" s="2">
        <v>0</v>
      </c>
      <c r="E2140" s="2" t="s">
        <v>449</v>
      </c>
    </row>
    <row r="2141" spans="1:5" ht="116">
      <c r="A2141" s="2" t="s">
        <v>75</v>
      </c>
      <c r="B2141" s="2" t="s">
        <v>23</v>
      </c>
      <c r="C2141" s="2" t="s">
        <v>373</v>
      </c>
      <c r="D2141" s="2">
        <v>0</v>
      </c>
      <c r="E2141" s="2" t="s">
        <v>1956</v>
      </c>
    </row>
    <row r="2142" spans="1:5" ht="116">
      <c r="A2142" s="2" t="s">
        <v>75</v>
      </c>
      <c r="B2142" s="2" t="s">
        <v>23</v>
      </c>
      <c r="C2142" s="2" t="s">
        <v>377</v>
      </c>
      <c r="D2142" s="2">
        <v>0</v>
      </c>
      <c r="E2142" s="2" t="s">
        <v>1957</v>
      </c>
    </row>
    <row r="2143" spans="1:5" ht="101.5">
      <c r="A2143" s="2" t="s">
        <v>75</v>
      </c>
      <c r="B2143" s="2" t="s">
        <v>23</v>
      </c>
      <c r="C2143" s="2" t="s">
        <v>381</v>
      </c>
      <c r="D2143" s="2">
        <v>0</v>
      </c>
      <c r="E2143" s="2" t="s">
        <v>487</v>
      </c>
    </row>
    <row r="2144" spans="1:5" ht="101.5">
      <c r="A2144" s="2" t="s">
        <v>75</v>
      </c>
      <c r="B2144" s="2" t="s">
        <v>23</v>
      </c>
      <c r="C2144" s="2" t="s">
        <v>385</v>
      </c>
      <c r="D2144" s="2">
        <v>0</v>
      </c>
      <c r="E2144" s="2" t="s">
        <v>453</v>
      </c>
    </row>
    <row r="2145" spans="1:5" ht="116">
      <c r="A2145" s="2" t="s">
        <v>75</v>
      </c>
      <c r="B2145" s="2" t="s">
        <v>23</v>
      </c>
      <c r="C2145" s="2" t="s">
        <v>389</v>
      </c>
      <c r="D2145" s="2">
        <v>0</v>
      </c>
      <c r="E2145" s="2" t="s">
        <v>1958</v>
      </c>
    </row>
    <row r="2146" spans="1:5" ht="174">
      <c r="A2146" s="2" t="s">
        <v>75</v>
      </c>
      <c r="B2146" s="2" t="s">
        <v>23</v>
      </c>
      <c r="C2146" s="2" t="s">
        <v>393</v>
      </c>
      <c r="D2146" s="2">
        <v>0.5</v>
      </c>
      <c r="E2146" s="2" t="s">
        <v>1959</v>
      </c>
    </row>
    <row r="2147" spans="1:5" ht="101.5">
      <c r="A2147" s="2" t="s">
        <v>75</v>
      </c>
      <c r="B2147" s="2" t="s">
        <v>23</v>
      </c>
      <c r="C2147" s="2" t="s">
        <v>397</v>
      </c>
      <c r="D2147" s="2">
        <v>0</v>
      </c>
      <c r="E2147" s="2" t="s">
        <v>398</v>
      </c>
    </row>
    <row r="2148" spans="1:5" ht="101.5">
      <c r="A2148" s="2" t="s">
        <v>75</v>
      </c>
      <c r="B2148" s="2" t="s">
        <v>23</v>
      </c>
      <c r="C2148" s="2" t="s">
        <v>401</v>
      </c>
      <c r="D2148" s="2">
        <v>0</v>
      </c>
      <c r="E2148" s="2" t="s">
        <v>402</v>
      </c>
    </row>
    <row r="2149" spans="1:5" ht="29">
      <c r="A2149" s="2" t="s">
        <v>75</v>
      </c>
      <c r="B2149" s="2" t="s">
        <v>23</v>
      </c>
      <c r="C2149" s="2" t="s">
        <v>315</v>
      </c>
      <c r="E2149" s="2" t="s">
        <v>1960</v>
      </c>
    </row>
    <row r="2150" spans="1:5" ht="29">
      <c r="A2150" s="2" t="s">
        <v>75</v>
      </c>
      <c r="B2150" s="2" t="s">
        <v>23</v>
      </c>
      <c r="C2150" s="2" t="s">
        <v>323</v>
      </c>
      <c r="D2150" s="2">
        <v>0.67</v>
      </c>
      <c r="E2150" s="2" t="s">
        <v>1961</v>
      </c>
    </row>
    <row r="2151" spans="1:5" ht="87">
      <c r="A2151" s="2" t="s">
        <v>75</v>
      </c>
      <c r="B2151" s="2" t="s">
        <v>23</v>
      </c>
      <c r="C2151" s="2" t="s">
        <v>325</v>
      </c>
      <c r="D2151" s="2">
        <v>2</v>
      </c>
      <c r="E2151" s="2" t="s">
        <v>1962</v>
      </c>
    </row>
    <row r="2152" spans="1:5" ht="174">
      <c r="A2152" s="2" t="s">
        <v>75</v>
      </c>
      <c r="B2152" s="2" t="s">
        <v>23</v>
      </c>
      <c r="C2152" s="2" t="s">
        <v>327</v>
      </c>
      <c r="D2152" s="2">
        <v>0</v>
      </c>
      <c r="E2152" s="2" t="s">
        <v>1963</v>
      </c>
    </row>
    <row r="2153" spans="1:5" ht="116">
      <c r="A2153" s="2" t="s">
        <v>76</v>
      </c>
      <c r="B2153" s="2" t="s">
        <v>33</v>
      </c>
      <c r="C2153" s="2" t="s">
        <v>235</v>
      </c>
      <c r="D2153" s="2">
        <v>1</v>
      </c>
      <c r="E2153" s="2" t="s">
        <v>1964</v>
      </c>
    </row>
    <row r="2154" spans="1:5" ht="217.5">
      <c r="A2154" s="2" t="s">
        <v>76</v>
      </c>
      <c r="B2154" s="2" t="s">
        <v>33</v>
      </c>
      <c r="C2154" s="2" t="s">
        <v>237</v>
      </c>
      <c r="D2154" s="2">
        <v>0.5</v>
      </c>
      <c r="E2154" s="2" t="s">
        <v>1965</v>
      </c>
    </row>
    <row r="2155" spans="1:5" ht="409.5">
      <c r="A2155" s="2" t="s">
        <v>76</v>
      </c>
      <c r="B2155" s="2" t="s">
        <v>33</v>
      </c>
      <c r="C2155" s="2" t="s">
        <v>679</v>
      </c>
      <c r="D2155" s="2">
        <v>0.5</v>
      </c>
      <c r="E2155" s="2" t="s">
        <v>1966</v>
      </c>
    </row>
    <row r="2156" spans="1:5" ht="246.5">
      <c r="A2156" s="2" t="s">
        <v>76</v>
      </c>
      <c r="B2156" s="2" t="s">
        <v>33</v>
      </c>
      <c r="C2156" s="2" t="s">
        <v>241</v>
      </c>
      <c r="D2156" s="2">
        <v>2</v>
      </c>
      <c r="E2156" s="2" t="s">
        <v>1967</v>
      </c>
    </row>
    <row r="2157" spans="1:5" ht="217.5">
      <c r="A2157" s="2" t="s">
        <v>76</v>
      </c>
      <c r="B2157" s="2" t="s">
        <v>33</v>
      </c>
      <c r="C2157" s="2" t="s">
        <v>243</v>
      </c>
      <c r="D2157" s="2">
        <v>0</v>
      </c>
      <c r="E2157" s="2" t="s">
        <v>1968</v>
      </c>
    </row>
    <row r="2158" spans="1:5" ht="116">
      <c r="A2158" s="2" t="s">
        <v>76</v>
      </c>
      <c r="B2158" s="2" t="s">
        <v>33</v>
      </c>
      <c r="C2158" s="2" t="s">
        <v>245</v>
      </c>
      <c r="D2158" s="2">
        <v>0</v>
      </c>
      <c r="E2158" s="2" t="s">
        <v>1969</v>
      </c>
    </row>
    <row r="2159" spans="1:5" ht="261">
      <c r="A2159" s="2" t="s">
        <v>76</v>
      </c>
      <c r="B2159" s="2" t="s">
        <v>33</v>
      </c>
      <c r="C2159" s="2" t="s">
        <v>247</v>
      </c>
      <c r="D2159" s="2">
        <v>1</v>
      </c>
      <c r="E2159" s="2" t="s">
        <v>1970</v>
      </c>
    </row>
    <row r="2160" spans="1:5" ht="145">
      <c r="A2160" s="2" t="s">
        <v>76</v>
      </c>
      <c r="B2160" s="2" t="s">
        <v>33</v>
      </c>
      <c r="C2160" s="2" t="s">
        <v>249</v>
      </c>
      <c r="D2160" s="2">
        <v>1</v>
      </c>
      <c r="E2160" s="2" t="s">
        <v>1971</v>
      </c>
    </row>
    <row r="2161" spans="1:5" ht="87">
      <c r="A2161" s="2" t="s">
        <v>76</v>
      </c>
      <c r="B2161" s="2" t="s">
        <v>33</v>
      </c>
      <c r="C2161" s="2" t="s">
        <v>251</v>
      </c>
      <c r="D2161" s="2">
        <v>0</v>
      </c>
      <c r="E2161" s="2" t="s">
        <v>799</v>
      </c>
    </row>
    <row r="2162" spans="1:5" ht="203">
      <c r="A2162" s="2" t="s">
        <v>76</v>
      </c>
      <c r="B2162" s="2" t="s">
        <v>33</v>
      </c>
      <c r="C2162" s="2" t="s">
        <v>253</v>
      </c>
      <c r="D2162" s="2">
        <v>0.5</v>
      </c>
      <c r="E2162" s="2" t="s">
        <v>1972</v>
      </c>
    </row>
    <row r="2163" spans="1:5" ht="290">
      <c r="A2163" s="2" t="s">
        <v>76</v>
      </c>
      <c r="B2163" s="2" t="s">
        <v>33</v>
      </c>
      <c r="C2163" s="2" t="s">
        <v>255</v>
      </c>
      <c r="D2163" s="2">
        <v>2</v>
      </c>
      <c r="E2163" s="2" t="s">
        <v>1973</v>
      </c>
    </row>
    <row r="2164" spans="1:5" ht="246.5">
      <c r="A2164" s="2" t="s">
        <v>76</v>
      </c>
      <c r="B2164" s="2" t="s">
        <v>33</v>
      </c>
      <c r="C2164" s="2" t="s">
        <v>257</v>
      </c>
      <c r="D2164" s="2">
        <v>1</v>
      </c>
      <c r="E2164" s="2" t="s">
        <v>1974</v>
      </c>
    </row>
    <row r="2165" spans="1:5" ht="174">
      <c r="A2165" s="2" t="s">
        <v>76</v>
      </c>
      <c r="B2165" s="2" t="s">
        <v>33</v>
      </c>
      <c r="C2165" s="2" t="s">
        <v>259</v>
      </c>
      <c r="D2165" s="2">
        <v>0</v>
      </c>
      <c r="E2165" s="2" t="s">
        <v>1975</v>
      </c>
    </row>
    <row r="2166" spans="1:5" ht="246.5">
      <c r="A2166" s="2" t="s">
        <v>76</v>
      </c>
      <c r="B2166" s="2" t="s">
        <v>33</v>
      </c>
      <c r="C2166" s="2" t="s">
        <v>261</v>
      </c>
      <c r="D2166" s="2">
        <v>0.5</v>
      </c>
      <c r="E2166" s="2" t="s">
        <v>1976</v>
      </c>
    </row>
    <row r="2167" spans="1:5" ht="232">
      <c r="A2167" s="2" t="s">
        <v>76</v>
      </c>
      <c r="B2167" s="2" t="s">
        <v>33</v>
      </c>
      <c r="C2167" s="2" t="s">
        <v>263</v>
      </c>
      <c r="D2167" s="2">
        <v>0.5</v>
      </c>
      <c r="E2167" s="2" t="s">
        <v>1977</v>
      </c>
    </row>
    <row r="2168" spans="1:5" ht="290">
      <c r="A2168" s="2" t="s">
        <v>76</v>
      </c>
      <c r="B2168" s="2" t="s">
        <v>33</v>
      </c>
      <c r="C2168" s="2" t="s">
        <v>265</v>
      </c>
      <c r="D2168" s="2">
        <v>0.5</v>
      </c>
      <c r="E2168" s="2" t="s">
        <v>1978</v>
      </c>
    </row>
    <row r="2169" spans="1:5" ht="290">
      <c r="A2169" s="2" t="s">
        <v>76</v>
      </c>
      <c r="B2169" s="2" t="s">
        <v>33</v>
      </c>
      <c r="C2169" s="2" t="s">
        <v>267</v>
      </c>
      <c r="D2169" s="2">
        <v>1</v>
      </c>
      <c r="E2169" s="2" t="s">
        <v>1979</v>
      </c>
    </row>
    <row r="2170" spans="1:5" ht="409.5">
      <c r="A2170" s="2" t="s">
        <v>76</v>
      </c>
      <c r="B2170" s="2" t="s">
        <v>33</v>
      </c>
      <c r="C2170" s="2" t="s">
        <v>269</v>
      </c>
      <c r="D2170" s="2">
        <v>0.5</v>
      </c>
      <c r="E2170" s="2" t="s">
        <v>1980</v>
      </c>
    </row>
    <row r="2171" spans="1:5" ht="409.5">
      <c r="A2171" s="2" t="s">
        <v>76</v>
      </c>
      <c r="B2171" s="2" t="s">
        <v>33</v>
      </c>
      <c r="C2171" s="2" t="s">
        <v>271</v>
      </c>
      <c r="D2171" s="2">
        <v>0.5</v>
      </c>
      <c r="E2171" s="2" t="s">
        <v>1981</v>
      </c>
    </row>
    <row r="2172" spans="1:5" ht="174">
      <c r="A2172" s="2" t="s">
        <v>76</v>
      </c>
      <c r="B2172" s="2" t="s">
        <v>33</v>
      </c>
      <c r="C2172" s="2" t="s">
        <v>273</v>
      </c>
      <c r="D2172" s="2">
        <v>1</v>
      </c>
      <c r="E2172" s="2" t="s">
        <v>1982</v>
      </c>
    </row>
    <row r="2173" spans="1:5" ht="232">
      <c r="A2173" s="2" t="s">
        <v>76</v>
      </c>
      <c r="B2173" s="2" t="s">
        <v>33</v>
      </c>
      <c r="C2173" s="2" t="s">
        <v>275</v>
      </c>
      <c r="D2173" s="2">
        <v>2</v>
      </c>
      <c r="E2173" s="2" t="s">
        <v>1983</v>
      </c>
    </row>
    <row r="2174" spans="1:5" ht="217.5">
      <c r="A2174" s="2" t="s">
        <v>76</v>
      </c>
      <c r="B2174" s="2" t="s">
        <v>33</v>
      </c>
      <c r="C2174" s="2" t="s">
        <v>277</v>
      </c>
      <c r="D2174" s="2">
        <v>2</v>
      </c>
      <c r="E2174" s="2" t="s">
        <v>1984</v>
      </c>
    </row>
    <row r="2175" spans="1:5" ht="232">
      <c r="A2175" s="2" t="s">
        <v>76</v>
      </c>
      <c r="B2175" s="2" t="s">
        <v>33</v>
      </c>
      <c r="C2175" s="2" t="s">
        <v>279</v>
      </c>
      <c r="D2175" s="2">
        <v>0.5</v>
      </c>
      <c r="E2175" s="2" t="s">
        <v>1985</v>
      </c>
    </row>
    <row r="2176" spans="1:5" ht="319">
      <c r="A2176" s="2" t="s">
        <v>76</v>
      </c>
      <c r="B2176" s="2" t="s">
        <v>33</v>
      </c>
      <c r="C2176" s="2" t="s">
        <v>281</v>
      </c>
      <c r="D2176" s="2">
        <v>1.5</v>
      </c>
      <c r="E2176" s="2" t="s">
        <v>1986</v>
      </c>
    </row>
    <row r="2177" spans="1:5" ht="188.5">
      <c r="A2177" s="2" t="s">
        <v>76</v>
      </c>
      <c r="B2177" s="2" t="s">
        <v>33</v>
      </c>
      <c r="C2177" s="2" t="s">
        <v>283</v>
      </c>
      <c r="D2177" s="2">
        <v>1.5</v>
      </c>
      <c r="E2177" s="2" t="s">
        <v>1987</v>
      </c>
    </row>
    <row r="2178" spans="1:5" ht="174">
      <c r="A2178" s="2" t="s">
        <v>76</v>
      </c>
      <c r="B2178" s="2" t="s">
        <v>33</v>
      </c>
      <c r="C2178" s="2" t="s">
        <v>285</v>
      </c>
      <c r="D2178" s="2">
        <v>1</v>
      </c>
      <c r="E2178" s="2" t="s">
        <v>1988</v>
      </c>
    </row>
    <row r="2179" spans="1:5" ht="217.5">
      <c r="A2179" s="2" t="s">
        <v>76</v>
      </c>
      <c r="B2179" s="2" t="s">
        <v>33</v>
      </c>
      <c r="C2179" s="2" t="s">
        <v>287</v>
      </c>
      <c r="D2179" s="2">
        <v>0.5</v>
      </c>
      <c r="E2179" s="2" t="s">
        <v>1989</v>
      </c>
    </row>
    <row r="2180" spans="1:5" ht="261">
      <c r="A2180" s="2" t="s">
        <v>76</v>
      </c>
      <c r="B2180" s="2" t="s">
        <v>33</v>
      </c>
      <c r="C2180" s="2" t="s">
        <v>289</v>
      </c>
      <c r="D2180" s="2">
        <v>1.5</v>
      </c>
      <c r="E2180" s="2" t="s">
        <v>1990</v>
      </c>
    </row>
    <row r="2181" spans="1:5" ht="101.5">
      <c r="A2181" s="2" t="s">
        <v>76</v>
      </c>
      <c r="B2181" s="2" t="s">
        <v>33</v>
      </c>
      <c r="C2181" s="2" t="s">
        <v>291</v>
      </c>
      <c r="D2181" s="2">
        <v>0</v>
      </c>
      <c r="E2181" s="2" t="s">
        <v>361</v>
      </c>
    </row>
    <row r="2182" spans="1:5" ht="116">
      <c r="A2182" s="2" t="s">
        <v>76</v>
      </c>
      <c r="B2182" s="2" t="s">
        <v>33</v>
      </c>
      <c r="C2182" s="2" t="s">
        <v>293</v>
      </c>
      <c r="D2182" s="2">
        <v>0</v>
      </c>
      <c r="E2182" s="2" t="s">
        <v>482</v>
      </c>
    </row>
    <row r="2183" spans="1:5" ht="101.5">
      <c r="A2183" s="2" t="s">
        <v>76</v>
      </c>
      <c r="B2183" s="2" t="s">
        <v>33</v>
      </c>
      <c r="C2183" s="2" t="s">
        <v>708</v>
      </c>
      <c r="D2183" s="2">
        <v>0</v>
      </c>
      <c r="E2183" s="2" t="s">
        <v>1345</v>
      </c>
    </row>
    <row r="2184" spans="1:5" ht="130.5">
      <c r="A2184" s="2" t="s">
        <v>76</v>
      </c>
      <c r="B2184" s="2" t="s">
        <v>33</v>
      </c>
      <c r="C2184" s="2" t="s">
        <v>710</v>
      </c>
      <c r="D2184" s="2">
        <v>1</v>
      </c>
      <c r="E2184" s="2" t="s">
        <v>1991</v>
      </c>
    </row>
    <row r="2185" spans="1:5" ht="188.5">
      <c r="A2185" s="2" t="s">
        <v>76</v>
      </c>
      <c r="B2185" s="2" t="s">
        <v>33</v>
      </c>
      <c r="C2185" s="2" t="s">
        <v>712</v>
      </c>
      <c r="D2185" s="2">
        <v>0</v>
      </c>
      <c r="E2185" s="2" t="s">
        <v>1992</v>
      </c>
    </row>
    <row r="2186" spans="1:5" ht="246.5">
      <c r="A2186" s="2" t="s">
        <v>76</v>
      </c>
      <c r="B2186" s="2" t="s">
        <v>33</v>
      </c>
      <c r="C2186" s="2" t="s">
        <v>714</v>
      </c>
      <c r="D2186" s="2">
        <v>1</v>
      </c>
      <c r="E2186" s="2" t="s">
        <v>1993</v>
      </c>
    </row>
    <row r="2187" spans="1:5" ht="246.5">
      <c r="A2187" s="2" t="s">
        <v>76</v>
      </c>
      <c r="B2187" s="2" t="s">
        <v>33</v>
      </c>
      <c r="C2187" s="2" t="s">
        <v>716</v>
      </c>
      <c r="D2187" s="2">
        <v>1</v>
      </c>
      <c r="E2187" s="2" t="s">
        <v>1994</v>
      </c>
    </row>
    <row r="2188" spans="1:5" ht="174">
      <c r="A2188" s="2" t="s">
        <v>76</v>
      </c>
      <c r="B2188" s="2" t="s">
        <v>33</v>
      </c>
      <c r="C2188" s="2" t="s">
        <v>718</v>
      </c>
      <c r="D2188" s="2">
        <v>1</v>
      </c>
      <c r="E2188" s="2" t="s">
        <v>1995</v>
      </c>
    </row>
    <row r="2189" spans="1:5" ht="409.5">
      <c r="A2189" s="2" t="s">
        <v>76</v>
      </c>
      <c r="B2189" s="2" t="s">
        <v>33</v>
      </c>
      <c r="C2189" s="2" t="s">
        <v>720</v>
      </c>
      <c r="D2189" s="2">
        <v>0.5</v>
      </c>
      <c r="E2189" s="2" t="s">
        <v>1996</v>
      </c>
    </row>
    <row r="2190" spans="1:5" ht="275.5">
      <c r="A2190" s="2" t="s">
        <v>76</v>
      </c>
      <c r="B2190" s="2" t="s">
        <v>33</v>
      </c>
      <c r="C2190" s="2" t="s">
        <v>722</v>
      </c>
      <c r="D2190" s="2">
        <v>0</v>
      </c>
      <c r="E2190" s="2" t="s">
        <v>1997</v>
      </c>
    </row>
    <row r="2191" spans="1:5" ht="203">
      <c r="A2191" s="2" t="s">
        <v>76</v>
      </c>
      <c r="B2191" s="2" t="s">
        <v>33</v>
      </c>
      <c r="C2191" s="2" t="s">
        <v>315</v>
      </c>
      <c r="E2191" s="2" t="s">
        <v>1998</v>
      </c>
    </row>
    <row r="2192" spans="1:5" ht="101.5">
      <c r="A2192" s="2" t="s">
        <v>76</v>
      </c>
      <c r="B2192" s="2" t="s">
        <v>33</v>
      </c>
      <c r="C2192" s="2" t="s">
        <v>317</v>
      </c>
      <c r="D2192" s="2">
        <v>0</v>
      </c>
      <c r="E2192" s="2" t="s">
        <v>1999</v>
      </c>
    </row>
    <row r="2193" spans="1:5" ht="174">
      <c r="A2193" s="2" t="s">
        <v>76</v>
      </c>
      <c r="B2193" s="2" t="s">
        <v>33</v>
      </c>
      <c r="C2193" s="2" t="s">
        <v>319</v>
      </c>
      <c r="D2193" s="2">
        <v>1</v>
      </c>
      <c r="E2193" s="2" t="s">
        <v>2000</v>
      </c>
    </row>
    <row r="2194" spans="1:5" ht="406">
      <c r="A2194" s="2" t="s">
        <v>76</v>
      </c>
      <c r="B2194" s="2" t="s">
        <v>33</v>
      </c>
      <c r="C2194" s="2" t="s">
        <v>321</v>
      </c>
      <c r="D2194" s="2">
        <v>0.5</v>
      </c>
      <c r="E2194" s="2" t="s">
        <v>2001</v>
      </c>
    </row>
    <row r="2195" spans="1:5" ht="29">
      <c r="A2195" s="2" t="s">
        <v>76</v>
      </c>
      <c r="B2195" s="2" t="s">
        <v>33</v>
      </c>
      <c r="C2195" s="2" t="s">
        <v>323</v>
      </c>
      <c r="D2195" s="2">
        <v>3.05</v>
      </c>
      <c r="E2195" s="2" t="s">
        <v>2002</v>
      </c>
    </row>
    <row r="2196" spans="1:5" ht="58">
      <c r="A2196" s="2" t="s">
        <v>76</v>
      </c>
      <c r="B2196" s="2" t="s">
        <v>33</v>
      </c>
      <c r="C2196" s="2" t="s">
        <v>325</v>
      </c>
      <c r="D2196" s="2">
        <v>2</v>
      </c>
      <c r="E2196" s="2" t="s">
        <v>2003</v>
      </c>
    </row>
    <row r="2197" spans="1:5" ht="203">
      <c r="A2197" s="2" t="s">
        <v>76</v>
      </c>
      <c r="B2197" s="2" t="s">
        <v>33</v>
      </c>
      <c r="C2197" s="2" t="s">
        <v>327</v>
      </c>
      <c r="D2197" s="2">
        <v>0.8</v>
      </c>
      <c r="E2197" s="2" t="s">
        <v>2004</v>
      </c>
    </row>
    <row r="2198" spans="1:5" ht="145">
      <c r="A2198" s="2" t="s">
        <v>77</v>
      </c>
      <c r="B2198" s="2" t="s">
        <v>36</v>
      </c>
      <c r="C2198" s="2" t="s">
        <v>235</v>
      </c>
      <c r="D2198" s="2">
        <v>0</v>
      </c>
      <c r="E2198" s="2" t="s">
        <v>2005</v>
      </c>
    </row>
    <row r="2199" spans="1:5" ht="261">
      <c r="A2199" s="2" t="s">
        <v>77</v>
      </c>
      <c r="B2199" s="2" t="s">
        <v>36</v>
      </c>
      <c r="C2199" s="2" t="s">
        <v>237</v>
      </c>
      <c r="D2199" s="2">
        <v>0.5</v>
      </c>
      <c r="E2199" s="2" t="s">
        <v>2006</v>
      </c>
    </row>
    <row r="2200" spans="1:5" ht="174">
      <c r="A2200" s="2" t="s">
        <v>77</v>
      </c>
      <c r="B2200" s="2" t="s">
        <v>36</v>
      </c>
      <c r="C2200" s="2" t="s">
        <v>331</v>
      </c>
      <c r="D2200" s="2">
        <v>0</v>
      </c>
      <c r="E2200" s="2" t="s">
        <v>419</v>
      </c>
    </row>
    <row r="2201" spans="1:5" ht="159.5">
      <c r="A2201" s="2" t="s">
        <v>77</v>
      </c>
      <c r="B2201" s="2" t="s">
        <v>36</v>
      </c>
      <c r="C2201" s="2" t="s">
        <v>333</v>
      </c>
      <c r="D2201" s="2">
        <v>0</v>
      </c>
      <c r="E2201" s="2" t="s">
        <v>462</v>
      </c>
    </row>
    <row r="2202" spans="1:5" ht="145">
      <c r="A2202" s="2" t="s">
        <v>77</v>
      </c>
      <c r="B2202" s="2" t="s">
        <v>36</v>
      </c>
      <c r="C2202" s="2" t="s">
        <v>241</v>
      </c>
      <c r="D2202" s="2">
        <v>0</v>
      </c>
      <c r="E2202" s="2" t="s">
        <v>2007</v>
      </c>
    </row>
    <row r="2203" spans="1:5" ht="101.5">
      <c r="A2203" s="2" t="s">
        <v>77</v>
      </c>
      <c r="B2203" s="2" t="s">
        <v>36</v>
      </c>
      <c r="C2203" s="2" t="s">
        <v>243</v>
      </c>
      <c r="D2203" s="2">
        <v>0</v>
      </c>
      <c r="E2203" s="2" t="s">
        <v>422</v>
      </c>
    </row>
    <row r="2204" spans="1:5" ht="72.5">
      <c r="A2204" s="2" t="s">
        <v>77</v>
      </c>
      <c r="B2204" s="2" t="s">
        <v>36</v>
      </c>
      <c r="C2204" s="2" t="s">
        <v>245</v>
      </c>
      <c r="D2204" s="2">
        <v>0</v>
      </c>
      <c r="E2204" s="2" t="s">
        <v>464</v>
      </c>
    </row>
    <row r="2205" spans="1:5" ht="87">
      <c r="A2205" s="2" t="s">
        <v>77</v>
      </c>
      <c r="B2205" s="2" t="s">
        <v>36</v>
      </c>
      <c r="C2205" s="2" t="s">
        <v>247</v>
      </c>
      <c r="D2205" s="2">
        <v>0</v>
      </c>
      <c r="E2205" s="2" t="s">
        <v>505</v>
      </c>
    </row>
    <row r="2206" spans="1:5" ht="87">
      <c r="A2206" s="2" t="s">
        <v>77</v>
      </c>
      <c r="B2206" s="2" t="s">
        <v>36</v>
      </c>
      <c r="C2206" s="2" t="s">
        <v>249</v>
      </c>
      <c r="D2206" s="2">
        <v>0</v>
      </c>
      <c r="E2206" s="2" t="s">
        <v>466</v>
      </c>
    </row>
    <row r="2207" spans="1:5" ht="87">
      <c r="A2207" s="2" t="s">
        <v>77</v>
      </c>
      <c r="B2207" s="2" t="s">
        <v>36</v>
      </c>
      <c r="C2207" s="2" t="s">
        <v>251</v>
      </c>
      <c r="D2207" s="2">
        <v>0</v>
      </c>
      <c r="E2207" s="2" t="s">
        <v>467</v>
      </c>
    </row>
    <row r="2208" spans="1:5" ht="101.5">
      <c r="A2208" s="2" t="s">
        <v>77</v>
      </c>
      <c r="B2208" s="2" t="s">
        <v>36</v>
      </c>
      <c r="C2208" s="2" t="s">
        <v>253</v>
      </c>
      <c r="D2208" s="2">
        <v>0</v>
      </c>
      <c r="E2208" s="2" t="s">
        <v>2008</v>
      </c>
    </row>
    <row r="2209" spans="1:5" ht="87">
      <c r="A2209" s="2" t="s">
        <v>77</v>
      </c>
      <c r="B2209" s="2" t="s">
        <v>36</v>
      </c>
      <c r="C2209" s="2" t="s">
        <v>255</v>
      </c>
      <c r="D2209" s="2">
        <v>0</v>
      </c>
      <c r="E2209" s="2" t="s">
        <v>469</v>
      </c>
    </row>
    <row r="2210" spans="1:5" ht="72.5">
      <c r="A2210" s="2" t="s">
        <v>77</v>
      </c>
      <c r="B2210" s="2" t="s">
        <v>36</v>
      </c>
      <c r="C2210" s="2" t="s">
        <v>257</v>
      </c>
      <c r="D2210" s="2">
        <v>0</v>
      </c>
      <c r="E2210" s="2" t="s">
        <v>344</v>
      </c>
    </row>
    <row r="2211" spans="1:5" ht="116">
      <c r="A2211" s="2" t="s">
        <v>77</v>
      </c>
      <c r="B2211" s="2" t="s">
        <v>36</v>
      </c>
      <c r="C2211" s="2" t="s">
        <v>259</v>
      </c>
      <c r="D2211" s="2">
        <v>0</v>
      </c>
      <c r="E2211" s="2" t="s">
        <v>802</v>
      </c>
    </row>
    <row r="2212" spans="1:5" ht="116">
      <c r="A2212" s="2" t="s">
        <v>77</v>
      </c>
      <c r="B2212" s="2" t="s">
        <v>36</v>
      </c>
      <c r="C2212" s="2" t="s">
        <v>261</v>
      </c>
      <c r="D2212" s="2">
        <v>0</v>
      </c>
      <c r="E2212" s="2" t="s">
        <v>2009</v>
      </c>
    </row>
    <row r="2213" spans="1:5" ht="116">
      <c r="A2213" s="2" t="s">
        <v>77</v>
      </c>
      <c r="B2213" s="2" t="s">
        <v>36</v>
      </c>
      <c r="C2213" s="2" t="s">
        <v>263</v>
      </c>
      <c r="D2213" s="2">
        <v>0</v>
      </c>
      <c r="E2213" s="2" t="s">
        <v>1363</v>
      </c>
    </row>
    <row r="2214" spans="1:5" ht="145">
      <c r="A2214" s="2" t="s">
        <v>77</v>
      </c>
      <c r="B2214" s="2" t="s">
        <v>36</v>
      </c>
      <c r="C2214" s="2" t="s">
        <v>265</v>
      </c>
      <c r="D2214" s="2">
        <v>0</v>
      </c>
      <c r="E2214" s="2" t="s">
        <v>1364</v>
      </c>
    </row>
    <row r="2215" spans="1:5" ht="101.5">
      <c r="A2215" s="2" t="s">
        <v>77</v>
      </c>
      <c r="B2215" s="2" t="s">
        <v>36</v>
      </c>
      <c r="C2215" s="2" t="s">
        <v>267</v>
      </c>
      <c r="D2215" s="2">
        <v>0</v>
      </c>
      <c r="E2215" s="2" t="s">
        <v>474</v>
      </c>
    </row>
    <row r="2216" spans="1:5" ht="116">
      <c r="A2216" s="2" t="s">
        <v>77</v>
      </c>
      <c r="B2216" s="2" t="s">
        <v>36</v>
      </c>
      <c r="C2216" s="2" t="s">
        <v>269</v>
      </c>
      <c r="D2216" s="2">
        <v>0</v>
      </c>
      <c r="E2216" s="2" t="s">
        <v>475</v>
      </c>
    </row>
    <row r="2217" spans="1:5" ht="145">
      <c r="A2217" s="2" t="s">
        <v>77</v>
      </c>
      <c r="B2217" s="2" t="s">
        <v>36</v>
      </c>
      <c r="C2217" s="2" t="s">
        <v>271</v>
      </c>
      <c r="D2217" s="2">
        <v>0</v>
      </c>
      <c r="E2217" s="2" t="s">
        <v>1366</v>
      </c>
    </row>
    <row r="2218" spans="1:5" ht="87">
      <c r="A2218" s="2" t="s">
        <v>77</v>
      </c>
      <c r="B2218" s="2" t="s">
        <v>36</v>
      </c>
      <c r="C2218" s="2" t="s">
        <v>273</v>
      </c>
      <c r="D2218" s="2">
        <v>0</v>
      </c>
      <c r="E2218" s="2" t="s">
        <v>477</v>
      </c>
    </row>
    <row r="2219" spans="1:5" ht="101.5">
      <c r="A2219" s="2" t="s">
        <v>77</v>
      </c>
      <c r="B2219" s="2" t="s">
        <v>36</v>
      </c>
      <c r="C2219" s="2" t="s">
        <v>275</v>
      </c>
      <c r="D2219" s="2">
        <v>0</v>
      </c>
      <c r="E2219" s="2" t="s">
        <v>478</v>
      </c>
    </row>
    <row r="2220" spans="1:5" ht="87">
      <c r="A2220" s="2" t="s">
        <v>77</v>
      </c>
      <c r="B2220" s="2" t="s">
        <v>36</v>
      </c>
      <c r="C2220" s="2" t="s">
        <v>277</v>
      </c>
      <c r="D2220" s="2">
        <v>0</v>
      </c>
      <c r="E2220" s="2" t="s">
        <v>354</v>
      </c>
    </row>
    <row r="2221" spans="1:5" ht="145">
      <c r="A2221" s="2" t="s">
        <v>77</v>
      </c>
      <c r="B2221" s="2" t="s">
        <v>36</v>
      </c>
      <c r="C2221" s="2" t="s">
        <v>279</v>
      </c>
      <c r="D2221" s="2">
        <v>0</v>
      </c>
      <c r="E2221" s="2" t="s">
        <v>440</v>
      </c>
    </row>
    <row r="2222" spans="1:5" ht="188.5">
      <c r="A2222" s="2" t="s">
        <v>77</v>
      </c>
      <c r="B2222" s="2" t="s">
        <v>36</v>
      </c>
      <c r="C2222" s="2" t="s">
        <v>281</v>
      </c>
      <c r="D2222" s="2">
        <v>1</v>
      </c>
      <c r="E2222" s="2" t="s">
        <v>2010</v>
      </c>
    </row>
    <row r="2223" spans="1:5" ht="101.5">
      <c r="A2223" s="2" t="s">
        <v>77</v>
      </c>
      <c r="B2223" s="2" t="s">
        <v>36</v>
      </c>
      <c r="C2223" s="2" t="s">
        <v>283</v>
      </c>
      <c r="D2223" s="2">
        <v>0</v>
      </c>
      <c r="E2223" s="2" t="s">
        <v>1415</v>
      </c>
    </row>
    <row r="2224" spans="1:5" ht="116">
      <c r="A2224" s="2" t="s">
        <v>77</v>
      </c>
      <c r="B2224" s="2" t="s">
        <v>36</v>
      </c>
      <c r="C2224" s="2" t="s">
        <v>285</v>
      </c>
      <c r="D2224" s="2">
        <v>0</v>
      </c>
      <c r="E2224" s="2" t="s">
        <v>443</v>
      </c>
    </row>
    <row r="2225" spans="1:5" ht="87">
      <c r="A2225" s="2" t="s">
        <v>77</v>
      </c>
      <c r="B2225" s="2" t="s">
        <v>36</v>
      </c>
      <c r="C2225" s="2" t="s">
        <v>287</v>
      </c>
      <c r="D2225" s="2">
        <v>0</v>
      </c>
      <c r="E2225" s="2" t="s">
        <v>359</v>
      </c>
    </row>
    <row r="2226" spans="1:5" ht="145">
      <c r="A2226" s="2" t="s">
        <v>77</v>
      </c>
      <c r="B2226" s="2" t="s">
        <v>36</v>
      </c>
      <c r="C2226" s="2" t="s">
        <v>289</v>
      </c>
      <c r="D2226" s="2">
        <v>0</v>
      </c>
      <c r="E2226" s="2" t="s">
        <v>2011</v>
      </c>
    </row>
    <row r="2227" spans="1:5" ht="101.5">
      <c r="A2227" s="2" t="s">
        <v>77</v>
      </c>
      <c r="B2227" s="2" t="s">
        <v>36</v>
      </c>
      <c r="C2227" s="2" t="s">
        <v>291</v>
      </c>
      <c r="D2227" s="2">
        <v>0</v>
      </c>
      <c r="E2227" s="2" t="s">
        <v>361</v>
      </c>
    </row>
    <row r="2228" spans="1:5" ht="116">
      <c r="A2228" s="2" t="s">
        <v>77</v>
      </c>
      <c r="B2228" s="2" t="s">
        <v>36</v>
      </c>
      <c r="C2228" s="2" t="s">
        <v>293</v>
      </c>
      <c r="D2228" s="2">
        <v>0</v>
      </c>
      <c r="E2228" s="2" t="s">
        <v>482</v>
      </c>
    </row>
    <row r="2229" spans="1:5" ht="101.5">
      <c r="A2229" s="2" t="s">
        <v>77</v>
      </c>
      <c r="B2229" s="2" t="s">
        <v>36</v>
      </c>
      <c r="C2229" s="2" t="s">
        <v>363</v>
      </c>
      <c r="D2229" s="2">
        <v>0</v>
      </c>
      <c r="E2229" s="2" t="s">
        <v>1003</v>
      </c>
    </row>
    <row r="2230" spans="1:5" ht="145">
      <c r="A2230" s="2" t="s">
        <v>77</v>
      </c>
      <c r="B2230" s="2" t="s">
        <v>36</v>
      </c>
      <c r="C2230" s="2" t="s">
        <v>365</v>
      </c>
      <c r="D2230" s="2">
        <v>0</v>
      </c>
      <c r="E2230" s="2" t="s">
        <v>2012</v>
      </c>
    </row>
    <row r="2231" spans="1:5" ht="101.5">
      <c r="A2231" s="2" t="s">
        <v>77</v>
      </c>
      <c r="B2231" s="2" t="s">
        <v>36</v>
      </c>
      <c r="C2231" s="2" t="s">
        <v>367</v>
      </c>
      <c r="D2231" s="2">
        <v>0</v>
      </c>
      <c r="E2231" s="2" t="s">
        <v>1005</v>
      </c>
    </row>
    <row r="2232" spans="1:5" ht="101.5">
      <c r="A2232" s="2" t="s">
        <v>77</v>
      </c>
      <c r="B2232" s="2" t="s">
        <v>36</v>
      </c>
      <c r="C2232" s="2" t="s">
        <v>369</v>
      </c>
      <c r="D2232" s="2">
        <v>0</v>
      </c>
      <c r="E2232" s="2" t="s">
        <v>484</v>
      </c>
    </row>
    <row r="2233" spans="1:5" ht="87">
      <c r="A2233" s="2" t="s">
        <v>77</v>
      </c>
      <c r="B2233" s="2" t="s">
        <v>36</v>
      </c>
      <c r="C2233" s="2" t="s">
        <v>371</v>
      </c>
      <c r="D2233" s="2">
        <v>0</v>
      </c>
      <c r="E2233" s="2" t="s">
        <v>449</v>
      </c>
    </row>
    <row r="2234" spans="1:5" ht="72.5">
      <c r="A2234" s="2" t="s">
        <v>77</v>
      </c>
      <c r="B2234" s="2" t="s">
        <v>36</v>
      </c>
      <c r="C2234" s="2" t="s">
        <v>373</v>
      </c>
      <c r="D2234" s="2">
        <v>0</v>
      </c>
      <c r="E2234" s="2" t="s">
        <v>485</v>
      </c>
    </row>
    <row r="2235" spans="1:5" ht="87">
      <c r="A2235" s="2" t="s">
        <v>77</v>
      </c>
      <c r="B2235" s="2" t="s">
        <v>36</v>
      </c>
      <c r="C2235" s="2" t="s">
        <v>375</v>
      </c>
      <c r="D2235" s="2">
        <v>0</v>
      </c>
      <c r="E2235" s="2" t="s">
        <v>2013</v>
      </c>
    </row>
    <row r="2236" spans="1:5" ht="101.5">
      <c r="A2236" s="2" t="s">
        <v>77</v>
      </c>
      <c r="B2236" s="2" t="s">
        <v>36</v>
      </c>
      <c r="C2236" s="2" t="s">
        <v>377</v>
      </c>
      <c r="D2236" s="2">
        <v>0</v>
      </c>
      <c r="E2236" s="2" t="s">
        <v>486</v>
      </c>
    </row>
    <row r="2237" spans="1:5" ht="87">
      <c r="A2237" s="2" t="s">
        <v>77</v>
      </c>
      <c r="B2237" s="2" t="s">
        <v>36</v>
      </c>
      <c r="C2237" s="2" t="s">
        <v>379</v>
      </c>
      <c r="D2237" s="2">
        <v>0</v>
      </c>
      <c r="E2237" s="2" t="s">
        <v>613</v>
      </c>
    </row>
    <row r="2238" spans="1:5" ht="101.5">
      <c r="A2238" s="2" t="s">
        <v>77</v>
      </c>
      <c r="B2238" s="2" t="s">
        <v>36</v>
      </c>
      <c r="C2238" s="2" t="s">
        <v>381</v>
      </c>
      <c r="D2238" s="2">
        <v>0</v>
      </c>
      <c r="E2238" s="2" t="s">
        <v>487</v>
      </c>
    </row>
    <row r="2239" spans="1:5" ht="72.5">
      <c r="A2239" s="2" t="s">
        <v>77</v>
      </c>
      <c r="B2239" s="2" t="s">
        <v>36</v>
      </c>
      <c r="C2239" s="2" t="s">
        <v>383</v>
      </c>
      <c r="D2239" s="2">
        <v>0</v>
      </c>
      <c r="E2239" s="2" t="s">
        <v>1373</v>
      </c>
    </row>
    <row r="2240" spans="1:5" ht="101.5">
      <c r="A2240" s="2" t="s">
        <v>77</v>
      </c>
      <c r="B2240" s="2" t="s">
        <v>36</v>
      </c>
      <c r="C2240" s="2" t="s">
        <v>385</v>
      </c>
      <c r="D2240" s="2">
        <v>0</v>
      </c>
      <c r="E2240" s="2" t="s">
        <v>453</v>
      </c>
    </row>
    <row r="2241" spans="1:5" ht="87">
      <c r="A2241" s="2" t="s">
        <v>77</v>
      </c>
      <c r="B2241" s="2" t="s">
        <v>36</v>
      </c>
      <c r="C2241" s="2" t="s">
        <v>387</v>
      </c>
      <c r="D2241" s="2">
        <v>0</v>
      </c>
      <c r="E2241" s="2" t="s">
        <v>2014</v>
      </c>
    </row>
    <row r="2242" spans="1:5" ht="130.5">
      <c r="A2242" s="2" t="s">
        <v>77</v>
      </c>
      <c r="B2242" s="2" t="s">
        <v>36</v>
      </c>
      <c r="C2242" s="2" t="s">
        <v>389</v>
      </c>
      <c r="D2242" s="2">
        <v>0</v>
      </c>
      <c r="E2242" s="2" t="s">
        <v>2015</v>
      </c>
    </row>
    <row r="2243" spans="1:5" ht="116">
      <c r="A2243" s="2" t="s">
        <v>77</v>
      </c>
      <c r="B2243" s="2" t="s">
        <v>36</v>
      </c>
      <c r="C2243" s="2" t="s">
        <v>391</v>
      </c>
      <c r="D2243" s="2">
        <v>0</v>
      </c>
      <c r="E2243" s="2" t="s">
        <v>392</v>
      </c>
    </row>
    <row r="2244" spans="1:5" ht="188.5">
      <c r="A2244" s="2" t="s">
        <v>77</v>
      </c>
      <c r="B2244" s="2" t="s">
        <v>36</v>
      </c>
      <c r="C2244" s="2" t="s">
        <v>393</v>
      </c>
      <c r="D2244" s="2">
        <v>0</v>
      </c>
      <c r="E2244" s="2" t="s">
        <v>2016</v>
      </c>
    </row>
    <row r="2245" spans="1:5" ht="116">
      <c r="A2245" s="2" t="s">
        <v>77</v>
      </c>
      <c r="B2245" s="2" t="s">
        <v>36</v>
      </c>
      <c r="C2245" s="2" t="s">
        <v>395</v>
      </c>
      <c r="D2245" s="2">
        <v>0</v>
      </c>
      <c r="E2245" s="2" t="s">
        <v>396</v>
      </c>
    </row>
    <row r="2246" spans="1:5" ht="101.5">
      <c r="A2246" s="2" t="s">
        <v>77</v>
      </c>
      <c r="B2246" s="2" t="s">
        <v>36</v>
      </c>
      <c r="C2246" s="2" t="s">
        <v>397</v>
      </c>
      <c r="D2246" s="2">
        <v>0</v>
      </c>
      <c r="E2246" s="2" t="s">
        <v>398</v>
      </c>
    </row>
    <row r="2247" spans="1:5" ht="87">
      <c r="A2247" s="2" t="s">
        <v>77</v>
      </c>
      <c r="B2247" s="2" t="s">
        <v>36</v>
      </c>
      <c r="C2247" s="2" t="s">
        <v>399</v>
      </c>
      <c r="D2247" s="2">
        <v>0</v>
      </c>
      <c r="E2247" s="2" t="s">
        <v>1379</v>
      </c>
    </row>
    <row r="2248" spans="1:5" ht="101.5">
      <c r="A2248" s="2" t="s">
        <v>77</v>
      </c>
      <c r="B2248" s="2" t="s">
        <v>36</v>
      </c>
      <c r="C2248" s="2" t="s">
        <v>401</v>
      </c>
      <c r="D2248" s="2">
        <v>0</v>
      </c>
      <c r="E2248" s="2" t="s">
        <v>402</v>
      </c>
    </row>
    <row r="2249" spans="1:5" ht="29">
      <c r="A2249" s="2" t="s">
        <v>77</v>
      </c>
      <c r="B2249" s="2" t="s">
        <v>36</v>
      </c>
      <c r="C2249" s="2" t="s">
        <v>315</v>
      </c>
      <c r="E2249" s="2" t="s">
        <v>2017</v>
      </c>
    </row>
    <row r="2250" spans="1:5" ht="29">
      <c r="A2250" s="2" t="s">
        <v>77</v>
      </c>
      <c r="B2250" s="2" t="s">
        <v>36</v>
      </c>
      <c r="C2250" s="2" t="s">
        <v>323</v>
      </c>
      <c r="D2250" s="2">
        <v>0.16</v>
      </c>
      <c r="E2250" s="2" t="s">
        <v>2018</v>
      </c>
    </row>
    <row r="2251" spans="1:5" ht="72.5">
      <c r="A2251" s="2" t="s">
        <v>77</v>
      </c>
      <c r="B2251" s="2" t="s">
        <v>36</v>
      </c>
      <c r="C2251" s="2" t="s">
        <v>325</v>
      </c>
      <c r="D2251" s="2">
        <v>0</v>
      </c>
      <c r="E2251" s="2" t="s">
        <v>575</v>
      </c>
    </row>
    <row r="2252" spans="1:5" ht="203">
      <c r="A2252" s="2" t="s">
        <v>77</v>
      </c>
      <c r="B2252" s="2" t="s">
        <v>36</v>
      </c>
      <c r="C2252" s="2" t="s">
        <v>327</v>
      </c>
      <c r="D2252" s="2">
        <v>0</v>
      </c>
      <c r="E2252" s="2" t="s">
        <v>2019</v>
      </c>
    </row>
    <row r="2253" spans="1:5" ht="101.5">
      <c r="A2253" s="2" t="s">
        <v>78</v>
      </c>
      <c r="B2253" s="2" t="s">
        <v>30</v>
      </c>
      <c r="C2253" s="2" t="s">
        <v>235</v>
      </c>
      <c r="D2253" s="2">
        <v>1</v>
      </c>
      <c r="E2253" s="2" t="s">
        <v>2020</v>
      </c>
    </row>
    <row r="2254" spans="1:5" ht="409.5">
      <c r="A2254" s="2" t="s">
        <v>78</v>
      </c>
      <c r="B2254" s="2" t="s">
        <v>30</v>
      </c>
      <c r="C2254" s="2" t="s">
        <v>237</v>
      </c>
      <c r="D2254" s="2">
        <v>0.5</v>
      </c>
      <c r="E2254" s="2" t="s">
        <v>2021</v>
      </c>
    </row>
    <row r="2255" spans="1:5" ht="362.5">
      <c r="A2255" s="2" t="s">
        <v>78</v>
      </c>
      <c r="B2255" s="2" t="s">
        <v>30</v>
      </c>
      <c r="C2255" s="2" t="s">
        <v>498</v>
      </c>
      <c r="D2255" s="2">
        <v>0.5</v>
      </c>
      <c r="E2255" s="2" t="s">
        <v>2022</v>
      </c>
    </row>
    <row r="2256" spans="1:5" ht="275.5">
      <c r="A2256" s="2" t="s">
        <v>78</v>
      </c>
      <c r="B2256" s="2" t="s">
        <v>30</v>
      </c>
      <c r="C2256" s="2" t="s">
        <v>500</v>
      </c>
      <c r="D2256" s="2">
        <v>0</v>
      </c>
      <c r="E2256" s="2" t="s">
        <v>2023</v>
      </c>
    </row>
    <row r="2257" spans="1:5" ht="159.5">
      <c r="A2257" s="2" t="s">
        <v>78</v>
      </c>
      <c r="B2257" s="2" t="s">
        <v>30</v>
      </c>
      <c r="C2257" s="2" t="s">
        <v>241</v>
      </c>
      <c r="D2257" s="2">
        <v>0</v>
      </c>
      <c r="E2257" s="2" t="s">
        <v>2024</v>
      </c>
    </row>
    <row r="2258" spans="1:5" ht="232">
      <c r="A2258" s="2" t="s">
        <v>78</v>
      </c>
      <c r="B2258" s="2" t="s">
        <v>30</v>
      </c>
      <c r="C2258" s="2" t="s">
        <v>243</v>
      </c>
      <c r="D2258" s="2">
        <v>0</v>
      </c>
      <c r="E2258" s="2" t="s">
        <v>2025</v>
      </c>
    </row>
    <row r="2259" spans="1:5" ht="275.5">
      <c r="A2259" s="2" t="s">
        <v>78</v>
      </c>
      <c r="B2259" s="2" t="s">
        <v>30</v>
      </c>
      <c r="C2259" s="2" t="s">
        <v>245</v>
      </c>
      <c r="D2259" s="2">
        <v>0</v>
      </c>
      <c r="E2259" s="2" t="s">
        <v>2026</v>
      </c>
    </row>
    <row r="2260" spans="1:5" ht="246.5">
      <c r="A2260" s="2" t="s">
        <v>78</v>
      </c>
      <c r="B2260" s="2" t="s">
        <v>30</v>
      </c>
      <c r="C2260" s="2" t="s">
        <v>247</v>
      </c>
      <c r="D2260" s="2">
        <v>0.5</v>
      </c>
      <c r="E2260" s="2" t="s">
        <v>2027</v>
      </c>
    </row>
    <row r="2261" spans="1:5" ht="159.5">
      <c r="A2261" s="2" t="s">
        <v>78</v>
      </c>
      <c r="B2261" s="2" t="s">
        <v>30</v>
      </c>
      <c r="C2261" s="2" t="s">
        <v>249</v>
      </c>
      <c r="D2261" s="2">
        <v>0</v>
      </c>
      <c r="E2261" s="2" t="s">
        <v>2028</v>
      </c>
    </row>
    <row r="2262" spans="1:5" ht="87">
      <c r="A2262" s="2" t="s">
        <v>78</v>
      </c>
      <c r="B2262" s="2" t="s">
        <v>30</v>
      </c>
      <c r="C2262" s="2" t="s">
        <v>251</v>
      </c>
      <c r="D2262" s="2">
        <v>0</v>
      </c>
      <c r="E2262" s="2" t="s">
        <v>585</v>
      </c>
    </row>
    <row r="2263" spans="1:5" ht="159.5">
      <c r="A2263" s="2" t="s">
        <v>78</v>
      </c>
      <c r="B2263" s="2" t="s">
        <v>30</v>
      </c>
      <c r="C2263" s="2" t="s">
        <v>253</v>
      </c>
      <c r="D2263" s="2">
        <v>0</v>
      </c>
      <c r="E2263" s="2" t="s">
        <v>2029</v>
      </c>
    </row>
    <row r="2264" spans="1:5" ht="87">
      <c r="A2264" s="2" t="s">
        <v>78</v>
      </c>
      <c r="B2264" s="2" t="s">
        <v>30</v>
      </c>
      <c r="C2264" s="2" t="s">
        <v>255</v>
      </c>
      <c r="D2264" s="2">
        <v>0</v>
      </c>
      <c r="E2264" s="2" t="s">
        <v>587</v>
      </c>
    </row>
    <row r="2265" spans="1:5" ht="116">
      <c r="A2265" s="2" t="s">
        <v>78</v>
      </c>
      <c r="B2265" s="2" t="s">
        <v>30</v>
      </c>
      <c r="C2265" s="2" t="s">
        <v>257</v>
      </c>
      <c r="D2265" s="2">
        <v>1</v>
      </c>
      <c r="E2265" s="2" t="s">
        <v>2030</v>
      </c>
    </row>
    <row r="2266" spans="1:5" ht="159.5">
      <c r="A2266" s="2" t="s">
        <v>78</v>
      </c>
      <c r="B2266" s="2" t="s">
        <v>30</v>
      </c>
      <c r="C2266" s="2" t="s">
        <v>259</v>
      </c>
      <c r="D2266" s="2">
        <v>1</v>
      </c>
      <c r="E2266" s="2" t="s">
        <v>2031</v>
      </c>
    </row>
    <row r="2267" spans="1:5" ht="217.5">
      <c r="A2267" s="2" t="s">
        <v>78</v>
      </c>
      <c r="B2267" s="2" t="s">
        <v>30</v>
      </c>
      <c r="C2267" s="2" t="s">
        <v>261</v>
      </c>
      <c r="D2267" s="2">
        <v>0.5</v>
      </c>
      <c r="E2267" s="2" t="s">
        <v>2032</v>
      </c>
    </row>
    <row r="2268" spans="1:5" ht="246.5">
      <c r="A2268" s="2" t="s">
        <v>78</v>
      </c>
      <c r="B2268" s="2" t="s">
        <v>30</v>
      </c>
      <c r="C2268" s="2" t="s">
        <v>263</v>
      </c>
      <c r="D2268" s="2">
        <v>0.5</v>
      </c>
      <c r="E2268" s="2" t="s">
        <v>2033</v>
      </c>
    </row>
    <row r="2269" spans="1:5" ht="275.5">
      <c r="A2269" s="2" t="s">
        <v>78</v>
      </c>
      <c r="B2269" s="2" t="s">
        <v>30</v>
      </c>
      <c r="C2269" s="2" t="s">
        <v>265</v>
      </c>
      <c r="D2269" s="2">
        <v>0.5</v>
      </c>
      <c r="E2269" s="2" t="s">
        <v>2034</v>
      </c>
    </row>
    <row r="2270" spans="1:5" ht="217.5">
      <c r="A2270" s="2" t="s">
        <v>78</v>
      </c>
      <c r="B2270" s="2" t="s">
        <v>30</v>
      </c>
      <c r="C2270" s="2" t="s">
        <v>267</v>
      </c>
      <c r="D2270" s="2">
        <v>1.5</v>
      </c>
      <c r="E2270" s="2" t="s">
        <v>2035</v>
      </c>
    </row>
    <row r="2271" spans="1:5" ht="116">
      <c r="A2271" s="2" t="s">
        <v>78</v>
      </c>
      <c r="B2271" s="2" t="s">
        <v>30</v>
      </c>
      <c r="C2271" s="2" t="s">
        <v>269</v>
      </c>
      <c r="D2271" s="2">
        <v>0</v>
      </c>
      <c r="E2271" s="2" t="s">
        <v>593</v>
      </c>
    </row>
    <row r="2272" spans="1:5" ht="232">
      <c r="A2272" s="2" t="s">
        <v>78</v>
      </c>
      <c r="B2272" s="2" t="s">
        <v>30</v>
      </c>
      <c r="C2272" s="2" t="s">
        <v>271</v>
      </c>
      <c r="D2272" s="2">
        <v>0.5</v>
      </c>
      <c r="E2272" s="2" t="s">
        <v>2036</v>
      </c>
    </row>
    <row r="2273" spans="1:5" ht="174">
      <c r="A2273" s="2" t="s">
        <v>78</v>
      </c>
      <c r="B2273" s="2" t="s">
        <v>30</v>
      </c>
      <c r="C2273" s="2" t="s">
        <v>273</v>
      </c>
      <c r="D2273" s="2">
        <v>0</v>
      </c>
      <c r="E2273" s="2" t="s">
        <v>2037</v>
      </c>
    </row>
    <row r="2274" spans="1:5" ht="261">
      <c r="A2274" s="2" t="s">
        <v>78</v>
      </c>
      <c r="B2274" s="2" t="s">
        <v>30</v>
      </c>
      <c r="C2274" s="2" t="s">
        <v>275</v>
      </c>
      <c r="D2274" s="2">
        <v>0</v>
      </c>
      <c r="E2274" s="2" t="s">
        <v>2038</v>
      </c>
    </row>
    <row r="2275" spans="1:5" ht="174">
      <c r="A2275" s="2" t="s">
        <v>78</v>
      </c>
      <c r="B2275" s="2" t="s">
        <v>30</v>
      </c>
      <c r="C2275" s="2" t="s">
        <v>277</v>
      </c>
      <c r="D2275" s="2">
        <v>0</v>
      </c>
      <c r="E2275" s="2" t="s">
        <v>2039</v>
      </c>
    </row>
    <row r="2276" spans="1:5" ht="145">
      <c r="A2276" s="2" t="s">
        <v>78</v>
      </c>
      <c r="B2276" s="2" t="s">
        <v>30</v>
      </c>
      <c r="C2276" s="2" t="s">
        <v>279</v>
      </c>
      <c r="D2276" s="2">
        <v>0</v>
      </c>
      <c r="E2276" s="2" t="s">
        <v>597</v>
      </c>
    </row>
    <row r="2277" spans="1:5" ht="217.5">
      <c r="A2277" s="2" t="s">
        <v>78</v>
      </c>
      <c r="B2277" s="2" t="s">
        <v>30</v>
      </c>
      <c r="C2277" s="2" t="s">
        <v>281</v>
      </c>
      <c r="D2277" s="2">
        <v>1.5</v>
      </c>
      <c r="E2277" s="2" t="s">
        <v>2040</v>
      </c>
    </row>
    <row r="2278" spans="1:5" ht="290">
      <c r="A2278" s="2" t="s">
        <v>78</v>
      </c>
      <c r="B2278" s="2" t="s">
        <v>30</v>
      </c>
      <c r="C2278" s="2" t="s">
        <v>283</v>
      </c>
      <c r="D2278" s="2">
        <v>2</v>
      </c>
      <c r="E2278" s="2" t="s">
        <v>2041</v>
      </c>
    </row>
    <row r="2279" spans="1:5" ht="116">
      <c r="A2279" s="2" t="s">
        <v>78</v>
      </c>
      <c r="B2279" s="2" t="s">
        <v>30</v>
      </c>
      <c r="C2279" s="2" t="s">
        <v>285</v>
      </c>
      <c r="D2279" s="2">
        <v>0</v>
      </c>
      <c r="E2279" s="2" t="s">
        <v>600</v>
      </c>
    </row>
    <row r="2280" spans="1:5" ht="203">
      <c r="A2280" s="2" t="s">
        <v>78</v>
      </c>
      <c r="B2280" s="2" t="s">
        <v>30</v>
      </c>
      <c r="C2280" s="2" t="s">
        <v>287</v>
      </c>
      <c r="D2280" s="2">
        <v>0</v>
      </c>
      <c r="E2280" s="2" t="s">
        <v>2042</v>
      </c>
    </row>
    <row r="2281" spans="1:5" ht="391.5">
      <c r="A2281" s="2" t="s">
        <v>78</v>
      </c>
      <c r="B2281" s="2" t="s">
        <v>30</v>
      </c>
      <c r="C2281" s="2" t="s">
        <v>289</v>
      </c>
      <c r="D2281" s="2">
        <v>1.5</v>
      </c>
      <c r="E2281" s="2" t="s">
        <v>2043</v>
      </c>
    </row>
    <row r="2282" spans="1:5" ht="101.5">
      <c r="A2282" s="2" t="s">
        <v>78</v>
      </c>
      <c r="B2282" s="2" t="s">
        <v>30</v>
      </c>
      <c r="C2282" s="2" t="s">
        <v>291</v>
      </c>
      <c r="D2282" s="2">
        <v>0</v>
      </c>
      <c r="E2282" s="2" t="s">
        <v>361</v>
      </c>
    </row>
    <row r="2283" spans="1:5" ht="116">
      <c r="A2283" s="2" t="s">
        <v>78</v>
      </c>
      <c r="B2283" s="2" t="s">
        <v>30</v>
      </c>
      <c r="C2283" s="2" t="s">
        <v>293</v>
      </c>
      <c r="D2283" s="2">
        <v>0</v>
      </c>
      <c r="E2283" s="2" t="s">
        <v>482</v>
      </c>
    </row>
    <row r="2284" spans="1:5" ht="101.5">
      <c r="A2284" s="2" t="s">
        <v>78</v>
      </c>
      <c r="B2284" s="2" t="s">
        <v>30</v>
      </c>
      <c r="C2284" s="2" t="s">
        <v>602</v>
      </c>
      <c r="D2284" s="2">
        <v>0</v>
      </c>
      <c r="E2284" s="2" t="s">
        <v>655</v>
      </c>
    </row>
    <row r="2285" spans="1:5" ht="159.5">
      <c r="A2285" s="2" t="s">
        <v>78</v>
      </c>
      <c r="B2285" s="2" t="s">
        <v>30</v>
      </c>
      <c r="C2285" s="2" t="s">
        <v>544</v>
      </c>
      <c r="D2285" s="2">
        <v>0</v>
      </c>
      <c r="E2285" s="2" t="s">
        <v>2044</v>
      </c>
    </row>
    <row r="2286" spans="1:5" ht="232">
      <c r="A2286" s="2" t="s">
        <v>78</v>
      </c>
      <c r="B2286" s="2" t="s">
        <v>30</v>
      </c>
      <c r="C2286" s="2" t="s">
        <v>545</v>
      </c>
      <c r="D2286" s="2">
        <v>0.5</v>
      </c>
      <c r="E2286" s="2" t="s">
        <v>2045</v>
      </c>
    </row>
    <row r="2287" spans="1:5" ht="304.5">
      <c r="A2287" s="2" t="s">
        <v>78</v>
      </c>
      <c r="B2287" s="2" t="s">
        <v>30</v>
      </c>
      <c r="C2287" s="2" t="s">
        <v>547</v>
      </c>
      <c r="D2287" s="2">
        <v>0.5</v>
      </c>
      <c r="E2287" s="2" t="s">
        <v>2046</v>
      </c>
    </row>
    <row r="2288" spans="1:5" ht="232">
      <c r="A2288" s="2" t="s">
        <v>78</v>
      </c>
      <c r="B2288" s="2" t="s">
        <v>30</v>
      </c>
      <c r="C2288" s="2" t="s">
        <v>549</v>
      </c>
      <c r="D2288" s="2">
        <v>0.5</v>
      </c>
      <c r="E2288" s="2" t="s">
        <v>2047</v>
      </c>
    </row>
    <row r="2289" spans="1:5" ht="87">
      <c r="A2289" s="2" t="s">
        <v>78</v>
      </c>
      <c r="B2289" s="2" t="s">
        <v>30</v>
      </c>
      <c r="C2289" s="2" t="s">
        <v>551</v>
      </c>
      <c r="D2289" s="2">
        <v>0</v>
      </c>
      <c r="E2289" s="2" t="s">
        <v>608</v>
      </c>
    </row>
    <row r="2290" spans="1:5" ht="203">
      <c r="A2290" s="2" t="s">
        <v>78</v>
      </c>
      <c r="B2290" s="2" t="s">
        <v>30</v>
      </c>
      <c r="C2290" s="2" t="s">
        <v>552</v>
      </c>
      <c r="D2290" s="2">
        <v>0</v>
      </c>
      <c r="E2290" s="2" t="s">
        <v>2048</v>
      </c>
    </row>
    <row r="2291" spans="1:5" ht="101.5">
      <c r="A2291" s="2" t="s">
        <v>78</v>
      </c>
      <c r="B2291" s="2" t="s">
        <v>30</v>
      </c>
      <c r="C2291" s="2" t="s">
        <v>609</v>
      </c>
      <c r="D2291" s="2">
        <v>0.5</v>
      </c>
      <c r="E2291" s="2" t="s">
        <v>2049</v>
      </c>
    </row>
    <row r="2292" spans="1:5" ht="232">
      <c r="A2292" s="2" t="s">
        <v>78</v>
      </c>
      <c r="B2292" s="2" t="s">
        <v>30</v>
      </c>
      <c r="C2292" s="2" t="s">
        <v>553</v>
      </c>
      <c r="D2292" s="2">
        <v>0</v>
      </c>
      <c r="E2292" s="2" t="s">
        <v>2050</v>
      </c>
    </row>
    <row r="2293" spans="1:5" ht="87">
      <c r="A2293" s="2" t="s">
        <v>78</v>
      </c>
      <c r="B2293" s="2" t="s">
        <v>30</v>
      </c>
      <c r="C2293" s="2" t="s">
        <v>612</v>
      </c>
      <c r="D2293" s="2">
        <v>0</v>
      </c>
      <c r="E2293" s="2" t="s">
        <v>613</v>
      </c>
    </row>
    <row r="2294" spans="1:5" ht="159.5">
      <c r="A2294" s="2" t="s">
        <v>78</v>
      </c>
      <c r="B2294" s="2" t="s">
        <v>30</v>
      </c>
      <c r="C2294" s="2" t="s">
        <v>554</v>
      </c>
      <c r="D2294" s="2">
        <v>1</v>
      </c>
      <c r="E2294" s="2" t="s">
        <v>2051</v>
      </c>
    </row>
    <row r="2295" spans="1:5" ht="72.5">
      <c r="A2295" s="2" t="s">
        <v>78</v>
      </c>
      <c r="B2295" s="2" t="s">
        <v>30</v>
      </c>
      <c r="C2295" s="2" t="s">
        <v>615</v>
      </c>
      <c r="D2295" s="2">
        <v>0</v>
      </c>
      <c r="E2295" s="2" t="s">
        <v>616</v>
      </c>
    </row>
    <row r="2296" spans="1:5" ht="246.5">
      <c r="A2296" s="2" t="s">
        <v>78</v>
      </c>
      <c r="B2296" s="2" t="s">
        <v>30</v>
      </c>
      <c r="C2296" s="2" t="s">
        <v>556</v>
      </c>
      <c r="D2296" s="2">
        <v>1.5</v>
      </c>
      <c r="E2296" s="2" t="s">
        <v>2052</v>
      </c>
    </row>
    <row r="2297" spans="1:5" ht="130.5">
      <c r="A2297" s="2" t="s">
        <v>78</v>
      </c>
      <c r="B2297" s="2" t="s">
        <v>30</v>
      </c>
      <c r="C2297" s="2" t="s">
        <v>618</v>
      </c>
      <c r="D2297" s="2">
        <v>0</v>
      </c>
      <c r="E2297" s="2" t="s">
        <v>2053</v>
      </c>
    </row>
    <row r="2298" spans="1:5" ht="319">
      <c r="A2298" s="2" t="s">
        <v>78</v>
      </c>
      <c r="B2298" s="2" t="s">
        <v>30</v>
      </c>
      <c r="C2298" s="2" t="s">
        <v>557</v>
      </c>
      <c r="D2298" s="2">
        <v>0</v>
      </c>
      <c r="E2298" s="2" t="s">
        <v>2054</v>
      </c>
    </row>
    <row r="2299" spans="1:5" ht="159.5">
      <c r="A2299" s="2" t="s">
        <v>78</v>
      </c>
      <c r="B2299" s="2" t="s">
        <v>30</v>
      </c>
      <c r="C2299" s="2" t="s">
        <v>621</v>
      </c>
      <c r="D2299" s="2">
        <v>0</v>
      </c>
      <c r="E2299" s="2" t="s">
        <v>2055</v>
      </c>
    </row>
    <row r="2300" spans="1:5" ht="203">
      <c r="A2300" s="2" t="s">
        <v>78</v>
      </c>
      <c r="B2300" s="2" t="s">
        <v>30</v>
      </c>
      <c r="C2300" s="2" t="s">
        <v>558</v>
      </c>
      <c r="D2300" s="2">
        <v>0.5</v>
      </c>
      <c r="E2300" s="2" t="s">
        <v>2056</v>
      </c>
    </row>
    <row r="2301" spans="1:5" ht="145">
      <c r="A2301" s="2" t="s">
        <v>78</v>
      </c>
      <c r="B2301" s="2" t="s">
        <v>30</v>
      </c>
      <c r="C2301" s="2" t="s">
        <v>624</v>
      </c>
      <c r="D2301" s="2">
        <v>0</v>
      </c>
      <c r="E2301" s="2" t="s">
        <v>2057</v>
      </c>
    </row>
    <row r="2302" spans="1:5" ht="174">
      <c r="A2302" s="2" t="s">
        <v>78</v>
      </c>
      <c r="B2302" s="2" t="s">
        <v>30</v>
      </c>
      <c r="C2302" s="2" t="s">
        <v>560</v>
      </c>
      <c r="D2302" s="2">
        <v>1</v>
      </c>
      <c r="E2302" s="2" t="s">
        <v>2058</v>
      </c>
    </row>
    <row r="2303" spans="1:5" ht="72.5">
      <c r="A2303" s="2" t="s">
        <v>78</v>
      </c>
      <c r="B2303" s="2" t="s">
        <v>30</v>
      </c>
      <c r="C2303" s="2" t="s">
        <v>627</v>
      </c>
      <c r="D2303" s="2">
        <v>0</v>
      </c>
      <c r="E2303" s="2" t="s">
        <v>628</v>
      </c>
    </row>
    <row r="2304" spans="1:5" ht="174">
      <c r="A2304" s="2" t="s">
        <v>78</v>
      </c>
      <c r="B2304" s="2" t="s">
        <v>30</v>
      </c>
      <c r="C2304" s="2" t="s">
        <v>561</v>
      </c>
      <c r="D2304" s="2">
        <v>0</v>
      </c>
      <c r="E2304" s="2" t="s">
        <v>2059</v>
      </c>
    </row>
    <row r="2305" spans="1:5" ht="29">
      <c r="A2305" s="2" t="s">
        <v>78</v>
      </c>
      <c r="B2305" s="2" t="s">
        <v>30</v>
      </c>
      <c r="C2305" s="2" t="s">
        <v>315</v>
      </c>
      <c r="E2305" s="2" t="s">
        <v>2060</v>
      </c>
    </row>
    <row r="2306" spans="1:5" ht="29">
      <c r="A2306" s="2" t="s">
        <v>78</v>
      </c>
      <c r="B2306" s="2" t="s">
        <v>30</v>
      </c>
      <c r="C2306" s="2" t="s">
        <v>323</v>
      </c>
      <c r="D2306" s="2">
        <v>1.69</v>
      </c>
      <c r="E2306" s="2" t="s">
        <v>2061</v>
      </c>
    </row>
    <row r="2307" spans="1:5" ht="72.5">
      <c r="A2307" s="2" t="s">
        <v>78</v>
      </c>
      <c r="B2307" s="2" t="s">
        <v>30</v>
      </c>
      <c r="C2307" s="2" t="s">
        <v>325</v>
      </c>
      <c r="D2307" s="2">
        <v>0</v>
      </c>
      <c r="E2307" s="2" t="s">
        <v>575</v>
      </c>
    </row>
    <row r="2308" spans="1:5" ht="203">
      <c r="A2308" s="2" t="s">
        <v>78</v>
      </c>
      <c r="B2308" s="2" t="s">
        <v>30</v>
      </c>
      <c r="C2308" s="2" t="s">
        <v>327</v>
      </c>
      <c r="D2308" s="2">
        <v>0</v>
      </c>
      <c r="E2308" s="2" t="s">
        <v>2062</v>
      </c>
    </row>
    <row r="2309" spans="1:5" ht="145">
      <c r="A2309" s="2" t="s">
        <v>79</v>
      </c>
      <c r="B2309" s="2" t="s">
        <v>80</v>
      </c>
      <c r="C2309" s="2" t="s">
        <v>235</v>
      </c>
      <c r="D2309" s="2">
        <v>1</v>
      </c>
      <c r="E2309" s="2" t="s">
        <v>2063</v>
      </c>
    </row>
    <row r="2310" spans="1:5" ht="409.5">
      <c r="A2310" s="2" t="s">
        <v>79</v>
      </c>
      <c r="B2310" s="2" t="s">
        <v>80</v>
      </c>
      <c r="C2310" s="2" t="s">
        <v>237</v>
      </c>
      <c r="D2310" s="2">
        <v>0.5</v>
      </c>
      <c r="E2310" s="2" t="s">
        <v>2064</v>
      </c>
    </row>
    <row r="2311" spans="1:5" ht="174">
      <c r="A2311" s="2" t="s">
        <v>79</v>
      </c>
      <c r="B2311" s="2" t="s">
        <v>80</v>
      </c>
      <c r="C2311" s="2" t="s">
        <v>331</v>
      </c>
      <c r="D2311" s="2">
        <v>0</v>
      </c>
      <c r="E2311" s="2" t="s">
        <v>419</v>
      </c>
    </row>
    <row r="2312" spans="1:5" ht="188.5">
      <c r="A2312" s="2" t="s">
        <v>79</v>
      </c>
      <c r="B2312" s="2" t="s">
        <v>80</v>
      </c>
      <c r="C2312" s="2" t="s">
        <v>333</v>
      </c>
      <c r="D2312" s="2">
        <v>0</v>
      </c>
      <c r="E2312" s="2" t="s">
        <v>2065</v>
      </c>
    </row>
    <row r="2313" spans="1:5" ht="203">
      <c r="A2313" s="2" t="s">
        <v>79</v>
      </c>
      <c r="B2313" s="2" t="s">
        <v>80</v>
      </c>
      <c r="C2313" s="2" t="s">
        <v>239</v>
      </c>
      <c r="D2313" s="2">
        <v>0</v>
      </c>
      <c r="E2313" s="2" t="s">
        <v>2066</v>
      </c>
    </row>
    <row r="2314" spans="1:5" ht="101.5">
      <c r="A2314" s="2" t="s">
        <v>79</v>
      </c>
      <c r="B2314" s="2" t="s">
        <v>80</v>
      </c>
      <c r="C2314" s="2" t="s">
        <v>241</v>
      </c>
      <c r="D2314" s="2">
        <v>0</v>
      </c>
      <c r="E2314" s="2" t="s">
        <v>581</v>
      </c>
    </row>
    <row r="2315" spans="1:5" ht="116">
      <c r="A2315" s="2" t="s">
        <v>79</v>
      </c>
      <c r="B2315" s="2" t="s">
        <v>80</v>
      </c>
      <c r="C2315" s="2" t="s">
        <v>243</v>
      </c>
      <c r="D2315" s="2">
        <v>0</v>
      </c>
      <c r="E2315" s="2" t="s">
        <v>2067</v>
      </c>
    </row>
    <row r="2316" spans="1:5" ht="87">
      <c r="A2316" s="2" t="s">
        <v>79</v>
      </c>
      <c r="B2316" s="2" t="s">
        <v>80</v>
      </c>
      <c r="C2316" s="2" t="s">
        <v>245</v>
      </c>
      <c r="D2316" s="2">
        <v>0</v>
      </c>
      <c r="E2316" s="2" t="s">
        <v>338</v>
      </c>
    </row>
    <row r="2317" spans="1:5" ht="87">
      <c r="A2317" s="2" t="s">
        <v>79</v>
      </c>
      <c r="B2317" s="2" t="s">
        <v>80</v>
      </c>
      <c r="C2317" s="2" t="s">
        <v>247</v>
      </c>
      <c r="D2317" s="2">
        <v>0</v>
      </c>
      <c r="E2317" s="2" t="s">
        <v>505</v>
      </c>
    </row>
    <row r="2318" spans="1:5" ht="87">
      <c r="A2318" s="2" t="s">
        <v>79</v>
      </c>
      <c r="B2318" s="2" t="s">
        <v>80</v>
      </c>
      <c r="C2318" s="2" t="s">
        <v>249</v>
      </c>
      <c r="D2318" s="2">
        <v>0</v>
      </c>
      <c r="E2318" s="2" t="s">
        <v>466</v>
      </c>
    </row>
    <row r="2319" spans="1:5" ht="101.5">
      <c r="A2319" s="2" t="s">
        <v>79</v>
      </c>
      <c r="B2319" s="2" t="s">
        <v>80</v>
      </c>
      <c r="C2319" s="2" t="s">
        <v>251</v>
      </c>
      <c r="D2319" s="2">
        <v>0</v>
      </c>
      <c r="E2319" s="2" t="s">
        <v>341</v>
      </c>
    </row>
    <row r="2320" spans="1:5" ht="116">
      <c r="A2320" s="2" t="s">
        <v>79</v>
      </c>
      <c r="B2320" s="2" t="s">
        <v>80</v>
      </c>
      <c r="C2320" s="2" t="s">
        <v>253</v>
      </c>
      <c r="D2320" s="2">
        <v>0</v>
      </c>
      <c r="E2320" s="2" t="s">
        <v>2068</v>
      </c>
    </row>
    <row r="2321" spans="1:5" ht="101.5">
      <c r="A2321" s="2" t="s">
        <v>79</v>
      </c>
      <c r="B2321" s="2" t="s">
        <v>80</v>
      </c>
      <c r="C2321" s="2" t="s">
        <v>255</v>
      </c>
      <c r="D2321" s="2">
        <v>0</v>
      </c>
      <c r="E2321" s="2" t="s">
        <v>343</v>
      </c>
    </row>
    <row r="2322" spans="1:5" ht="72.5">
      <c r="A2322" s="2" t="s">
        <v>79</v>
      </c>
      <c r="B2322" s="2" t="s">
        <v>80</v>
      </c>
      <c r="C2322" s="2" t="s">
        <v>257</v>
      </c>
      <c r="D2322" s="2">
        <v>0</v>
      </c>
      <c r="E2322" s="2" t="s">
        <v>344</v>
      </c>
    </row>
    <row r="2323" spans="1:5" ht="116">
      <c r="A2323" s="2" t="s">
        <v>79</v>
      </c>
      <c r="B2323" s="2" t="s">
        <v>80</v>
      </c>
      <c r="C2323" s="2" t="s">
        <v>259</v>
      </c>
      <c r="D2323" s="2">
        <v>0</v>
      </c>
      <c r="E2323" s="2" t="s">
        <v>802</v>
      </c>
    </row>
    <row r="2324" spans="1:5" ht="304.5">
      <c r="A2324" s="2" t="s">
        <v>79</v>
      </c>
      <c r="B2324" s="2" t="s">
        <v>80</v>
      </c>
      <c r="C2324" s="2" t="s">
        <v>261</v>
      </c>
      <c r="D2324" s="2">
        <v>2</v>
      </c>
      <c r="E2324" s="2" t="s">
        <v>2069</v>
      </c>
    </row>
    <row r="2325" spans="1:5" ht="130.5">
      <c r="A2325" s="2" t="s">
        <v>79</v>
      </c>
      <c r="B2325" s="2" t="s">
        <v>80</v>
      </c>
      <c r="C2325" s="2" t="s">
        <v>263</v>
      </c>
      <c r="D2325" s="2">
        <v>0</v>
      </c>
      <c r="E2325" s="2" t="s">
        <v>2070</v>
      </c>
    </row>
    <row r="2326" spans="1:5" ht="217.5">
      <c r="A2326" s="2" t="s">
        <v>79</v>
      </c>
      <c r="B2326" s="2" t="s">
        <v>80</v>
      </c>
      <c r="C2326" s="2" t="s">
        <v>265</v>
      </c>
      <c r="D2326" s="2">
        <v>0</v>
      </c>
      <c r="E2326" s="2" t="s">
        <v>2071</v>
      </c>
    </row>
    <row r="2327" spans="1:5" ht="261">
      <c r="A2327" s="2" t="s">
        <v>79</v>
      </c>
      <c r="B2327" s="2" t="s">
        <v>80</v>
      </c>
      <c r="C2327" s="2" t="s">
        <v>267</v>
      </c>
      <c r="D2327" s="2">
        <v>1</v>
      </c>
      <c r="E2327" s="2" t="s">
        <v>2072</v>
      </c>
    </row>
    <row r="2328" spans="1:5" ht="145">
      <c r="A2328" s="2" t="s">
        <v>79</v>
      </c>
      <c r="B2328" s="2" t="s">
        <v>80</v>
      </c>
      <c r="C2328" s="2" t="s">
        <v>269</v>
      </c>
      <c r="D2328" s="2">
        <v>0</v>
      </c>
      <c r="E2328" s="2" t="s">
        <v>2073</v>
      </c>
    </row>
    <row r="2329" spans="1:5" ht="159.5">
      <c r="A2329" s="2" t="s">
        <v>79</v>
      </c>
      <c r="B2329" s="2" t="s">
        <v>80</v>
      </c>
      <c r="C2329" s="2" t="s">
        <v>271</v>
      </c>
      <c r="D2329" s="2">
        <v>0</v>
      </c>
      <c r="E2329" s="2" t="s">
        <v>2074</v>
      </c>
    </row>
    <row r="2330" spans="1:5" ht="87">
      <c r="A2330" s="2" t="s">
        <v>79</v>
      </c>
      <c r="B2330" s="2" t="s">
        <v>80</v>
      </c>
      <c r="C2330" s="2" t="s">
        <v>273</v>
      </c>
      <c r="D2330" s="2">
        <v>0</v>
      </c>
      <c r="E2330" s="2" t="s">
        <v>477</v>
      </c>
    </row>
    <row r="2331" spans="1:5" ht="116">
      <c r="A2331" s="2" t="s">
        <v>79</v>
      </c>
      <c r="B2331" s="2" t="s">
        <v>80</v>
      </c>
      <c r="C2331" s="2" t="s">
        <v>275</v>
      </c>
      <c r="D2331" s="2">
        <v>0</v>
      </c>
      <c r="E2331" s="2" t="s">
        <v>2075</v>
      </c>
    </row>
    <row r="2332" spans="1:5" ht="87">
      <c r="A2332" s="2" t="s">
        <v>79</v>
      </c>
      <c r="B2332" s="2" t="s">
        <v>80</v>
      </c>
      <c r="C2332" s="2" t="s">
        <v>277</v>
      </c>
      <c r="D2332" s="2">
        <v>0</v>
      </c>
      <c r="E2332" s="2" t="s">
        <v>354</v>
      </c>
    </row>
    <row r="2333" spans="1:5" ht="159.5">
      <c r="A2333" s="2" t="s">
        <v>79</v>
      </c>
      <c r="B2333" s="2" t="s">
        <v>80</v>
      </c>
      <c r="C2333" s="2" t="s">
        <v>279</v>
      </c>
      <c r="D2333" s="2">
        <v>0</v>
      </c>
      <c r="E2333" s="2" t="s">
        <v>355</v>
      </c>
    </row>
    <row r="2334" spans="1:5" ht="232">
      <c r="A2334" s="2" t="s">
        <v>79</v>
      </c>
      <c r="B2334" s="2" t="s">
        <v>80</v>
      </c>
      <c r="C2334" s="2" t="s">
        <v>281</v>
      </c>
      <c r="D2334" s="2">
        <v>1.5</v>
      </c>
      <c r="E2334" s="2" t="s">
        <v>2076</v>
      </c>
    </row>
    <row r="2335" spans="1:5" ht="130.5">
      <c r="A2335" s="2" t="s">
        <v>79</v>
      </c>
      <c r="B2335" s="2" t="s">
        <v>80</v>
      </c>
      <c r="C2335" s="2" t="s">
        <v>283</v>
      </c>
      <c r="D2335" s="2">
        <v>0</v>
      </c>
      <c r="E2335" s="2" t="s">
        <v>357</v>
      </c>
    </row>
    <row r="2336" spans="1:5" ht="130.5">
      <c r="A2336" s="2" t="s">
        <v>79</v>
      </c>
      <c r="B2336" s="2" t="s">
        <v>80</v>
      </c>
      <c r="C2336" s="2" t="s">
        <v>285</v>
      </c>
      <c r="D2336" s="2">
        <v>0</v>
      </c>
      <c r="E2336" s="2" t="s">
        <v>358</v>
      </c>
    </row>
    <row r="2337" spans="1:5" ht="87">
      <c r="A2337" s="2" t="s">
        <v>79</v>
      </c>
      <c r="B2337" s="2" t="s">
        <v>80</v>
      </c>
      <c r="C2337" s="2" t="s">
        <v>287</v>
      </c>
      <c r="D2337" s="2">
        <v>0</v>
      </c>
      <c r="E2337" s="2" t="s">
        <v>359</v>
      </c>
    </row>
    <row r="2338" spans="1:5" ht="116">
      <c r="A2338" s="2" t="s">
        <v>79</v>
      </c>
      <c r="B2338" s="2" t="s">
        <v>80</v>
      </c>
      <c r="C2338" s="2" t="s">
        <v>289</v>
      </c>
      <c r="D2338" s="2">
        <v>0</v>
      </c>
      <c r="E2338" s="2" t="s">
        <v>1149</v>
      </c>
    </row>
    <row r="2339" spans="1:5" ht="101.5">
      <c r="A2339" s="2" t="s">
        <v>79</v>
      </c>
      <c r="B2339" s="2" t="s">
        <v>80</v>
      </c>
      <c r="C2339" s="2" t="s">
        <v>291</v>
      </c>
      <c r="D2339" s="2">
        <v>0</v>
      </c>
      <c r="E2339" s="2" t="s">
        <v>361</v>
      </c>
    </row>
    <row r="2340" spans="1:5" ht="116">
      <c r="A2340" s="2" t="s">
        <v>79</v>
      </c>
      <c r="B2340" s="2" t="s">
        <v>80</v>
      </c>
      <c r="C2340" s="2" t="s">
        <v>293</v>
      </c>
      <c r="D2340" s="2">
        <v>0</v>
      </c>
      <c r="E2340" s="2" t="s">
        <v>482</v>
      </c>
    </row>
    <row r="2341" spans="1:5" ht="174">
      <c r="A2341" s="2" t="s">
        <v>79</v>
      </c>
      <c r="B2341" s="2" t="s">
        <v>80</v>
      </c>
      <c r="C2341" s="2" t="s">
        <v>365</v>
      </c>
      <c r="D2341" s="2">
        <v>0</v>
      </c>
      <c r="E2341" s="2" t="s">
        <v>2077</v>
      </c>
    </row>
    <row r="2342" spans="1:5" ht="101.5">
      <c r="A2342" s="2" t="s">
        <v>79</v>
      </c>
      <c r="B2342" s="2" t="s">
        <v>80</v>
      </c>
      <c r="C2342" s="2" t="s">
        <v>369</v>
      </c>
      <c r="D2342" s="2">
        <v>0</v>
      </c>
      <c r="E2342" s="2" t="s">
        <v>484</v>
      </c>
    </row>
    <row r="2343" spans="1:5" ht="87">
      <c r="A2343" s="2" t="s">
        <v>79</v>
      </c>
      <c r="B2343" s="2" t="s">
        <v>80</v>
      </c>
      <c r="C2343" s="2" t="s">
        <v>371</v>
      </c>
      <c r="D2343" s="2">
        <v>0</v>
      </c>
      <c r="E2343" s="2" t="s">
        <v>449</v>
      </c>
    </row>
    <row r="2344" spans="1:5" ht="72.5">
      <c r="A2344" s="2" t="s">
        <v>79</v>
      </c>
      <c r="B2344" s="2" t="s">
        <v>80</v>
      </c>
      <c r="C2344" s="2" t="s">
        <v>373</v>
      </c>
      <c r="D2344" s="2">
        <v>0</v>
      </c>
      <c r="E2344" s="2" t="s">
        <v>485</v>
      </c>
    </row>
    <row r="2345" spans="1:5" ht="174">
      <c r="A2345" s="2" t="s">
        <v>79</v>
      </c>
      <c r="B2345" s="2" t="s">
        <v>80</v>
      </c>
      <c r="C2345" s="2" t="s">
        <v>377</v>
      </c>
      <c r="D2345" s="2">
        <v>0</v>
      </c>
      <c r="E2345" s="2" t="s">
        <v>2078</v>
      </c>
    </row>
    <row r="2346" spans="1:5" ht="174">
      <c r="A2346" s="2" t="s">
        <v>79</v>
      </c>
      <c r="B2346" s="2" t="s">
        <v>80</v>
      </c>
      <c r="C2346" s="2" t="s">
        <v>381</v>
      </c>
      <c r="D2346" s="2">
        <v>1</v>
      </c>
      <c r="E2346" s="2" t="s">
        <v>2079</v>
      </c>
    </row>
    <row r="2347" spans="1:5" ht="145">
      <c r="A2347" s="2" t="s">
        <v>79</v>
      </c>
      <c r="B2347" s="2" t="s">
        <v>80</v>
      </c>
      <c r="C2347" s="2" t="s">
        <v>385</v>
      </c>
      <c r="D2347" s="2">
        <v>1</v>
      </c>
      <c r="E2347" s="2" t="s">
        <v>2080</v>
      </c>
    </row>
    <row r="2348" spans="1:5" ht="101.5">
      <c r="A2348" s="2" t="s">
        <v>79</v>
      </c>
      <c r="B2348" s="2" t="s">
        <v>80</v>
      </c>
      <c r="C2348" s="2" t="s">
        <v>389</v>
      </c>
      <c r="D2348" s="2">
        <v>0</v>
      </c>
      <c r="E2348" s="2" t="s">
        <v>488</v>
      </c>
    </row>
    <row r="2349" spans="1:5" ht="159.5">
      <c r="A2349" s="2" t="s">
        <v>79</v>
      </c>
      <c r="B2349" s="2" t="s">
        <v>80</v>
      </c>
      <c r="C2349" s="2" t="s">
        <v>393</v>
      </c>
      <c r="D2349" s="2">
        <v>0.5</v>
      </c>
      <c r="E2349" s="2" t="s">
        <v>2081</v>
      </c>
    </row>
    <row r="2350" spans="1:5" ht="101.5">
      <c r="A2350" s="2" t="s">
        <v>79</v>
      </c>
      <c r="B2350" s="2" t="s">
        <v>80</v>
      </c>
      <c r="C2350" s="2" t="s">
        <v>397</v>
      </c>
      <c r="D2350" s="2">
        <v>0</v>
      </c>
      <c r="E2350" s="2" t="s">
        <v>398</v>
      </c>
    </row>
    <row r="2351" spans="1:5" ht="101.5">
      <c r="A2351" s="2" t="s">
        <v>79</v>
      </c>
      <c r="B2351" s="2" t="s">
        <v>80</v>
      </c>
      <c r="C2351" s="2" t="s">
        <v>401</v>
      </c>
      <c r="D2351" s="2">
        <v>0</v>
      </c>
      <c r="E2351" s="2" t="s">
        <v>402</v>
      </c>
    </row>
    <row r="2352" spans="1:5" ht="174">
      <c r="A2352" s="2" t="s">
        <v>79</v>
      </c>
      <c r="B2352" s="2" t="s">
        <v>80</v>
      </c>
      <c r="C2352" s="2" t="s">
        <v>295</v>
      </c>
      <c r="D2352" s="2">
        <v>0</v>
      </c>
      <c r="E2352" s="2" t="s">
        <v>2082</v>
      </c>
    </row>
    <row r="2353" spans="1:5" ht="87">
      <c r="A2353" s="2" t="s">
        <v>79</v>
      </c>
      <c r="B2353" s="2" t="s">
        <v>80</v>
      </c>
      <c r="C2353" s="2" t="s">
        <v>297</v>
      </c>
      <c r="D2353" s="2">
        <v>0</v>
      </c>
      <c r="E2353" s="2" t="s">
        <v>608</v>
      </c>
    </row>
    <row r="2354" spans="1:5" ht="72.5">
      <c r="A2354" s="2" t="s">
        <v>79</v>
      </c>
      <c r="B2354" s="2" t="s">
        <v>80</v>
      </c>
      <c r="C2354" s="2" t="s">
        <v>299</v>
      </c>
      <c r="D2354" s="2">
        <v>0</v>
      </c>
      <c r="E2354" s="2" t="s">
        <v>536</v>
      </c>
    </row>
    <row r="2355" spans="1:5" ht="174">
      <c r="A2355" s="2" t="s">
        <v>79</v>
      </c>
      <c r="B2355" s="2" t="s">
        <v>80</v>
      </c>
      <c r="C2355" s="2" t="s">
        <v>301</v>
      </c>
      <c r="D2355" s="2">
        <v>0</v>
      </c>
      <c r="E2355" s="2" t="s">
        <v>2083</v>
      </c>
    </row>
    <row r="2356" spans="1:5" ht="174">
      <c r="A2356" s="2" t="s">
        <v>79</v>
      </c>
      <c r="B2356" s="2" t="s">
        <v>80</v>
      </c>
      <c r="C2356" s="2" t="s">
        <v>303</v>
      </c>
      <c r="D2356" s="2">
        <v>1</v>
      </c>
      <c r="E2356" s="2" t="s">
        <v>2084</v>
      </c>
    </row>
    <row r="2357" spans="1:5" ht="145">
      <c r="A2357" s="2" t="s">
        <v>79</v>
      </c>
      <c r="B2357" s="2" t="s">
        <v>80</v>
      </c>
      <c r="C2357" s="2" t="s">
        <v>305</v>
      </c>
      <c r="D2357" s="2">
        <v>1</v>
      </c>
      <c r="E2357" s="2" t="s">
        <v>2085</v>
      </c>
    </row>
    <row r="2358" spans="1:5" ht="101.5">
      <c r="A2358" s="2" t="s">
        <v>79</v>
      </c>
      <c r="B2358" s="2" t="s">
        <v>80</v>
      </c>
      <c r="C2358" s="2" t="s">
        <v>307</v>
      </c>
      <c r="D2358" s="2">
        <v>0</v>
      </c>
      <c r="E2358" s="2" t="s">
        <v>620</v>
      </c>
    </row>
    <row r="2359" spans="1:5" ht="159.5">
      <c r="A2359" s="2" t="s">
        <v>79</v>
      </c>
      <c r="B2359" s="2" t="s">
        <v>80</v>
      </c>
      <c r="C2359" s="2" t="s">
        <v>309</v>
      </c>
      <c r="D2359" s="2">
        <v>0.5</v>
      </c>
      <c r="E2359" s="2" t="s">
        <v>2086</v>
      </c>
    </row>
    <row r="2360" spans="1:5" ht="101.5">
      <c r="A2360" s="2" t="s">
        <v>79</v>
      </c>
      <c r="B2360" s="2" t="s">
        <v>80</v>
      </c>
      <c r="C2360" s="2" t="s">
        <v>311</v>
      </c>
      <c r="D2360" s="2">
        <v>0</v>
      </c>
      <c r="E2360" s="2" t="s">
        <v>626</v>
      </c>
    </row>
    <row r="2361" spans="1:5" ht="217.5">
      <c r="A2361" s="2" t="s">
        <v>79</v>
      </c>
      <c r="B2361" s="2" t="s">
        <v>80</v>
      </c>
      <c r="C2361" s="2" t="s">
        <v>313</v>
      </c>
      <c r="D2361" s="2">
        <v>0</v>
      </c>
      <c r="E2361" s="2" t="s">
        <v>2087</v>
      </c>
    </row>
    <row r="2362" spans="1:5" ht="159.5">
      <c r="A2362" s="2" t="s">
        <v>79</v>
      </c>
      <c r="B2362" s="2" t="s">
        <v>80</v>
      </c>
      <c r="C2362" s="2" t="s">
        <v>315</v>
      </c>
      <c r="E2362" s="2" t="s">
        <v>2088</v>
      </c>
    </row>
    <row r="2363" spans="1:5" ht="72.5">
      <c r="A2363" s="2" t="s">
        <v>79</v>
      </c>
      <c r="B2363" s="2" t="s">
        <v>80</v>
      </c>
      <c r="C2363" s="2" t="s">
        <v>317</v>
      </c>
      <c r="D2363" s="2">
        <v>0</v>
      </c>
      <c r="E2363" s="2" t="s">
        <v>1025</v>
      </c>
    </row>
    <row r="2364" spans="1:5" ht="87">
      <c r="A2364" s="2" t="s">
        <v>79</v>
      </c>
      <c r="B2364" s="2" t="s">
        <v>80</v>
      </c>
      <c r="C2364" s="2" t="s">
        <v>319</v>
      </c>
      <c r="D2364" s="2">
        <v>1</v>
      </c>
      <c r="E2364" s="2" t="s">
        <v>2089</v>
      </c>
    </row>
    <row r="2365" spans="1:5" ht="159.5">
      <c r="A2365" s="2" t="s">
        <v>79</v>
      </c>
      <c r="B2365" s="2" t="s">
        <v>80</v>
      </c>
      <c r="C2365" s="2" t="s">
        <v>321</v>
      </c>
      <c r="D2365" s="2">
        <v>0</v>
      </c>
      <c r="E2365" s="2" t="s">
        <v>2090</v>
      </c>
    </row>
    <row r="2366" spans="1:5" ht="29">
      <c r="A2366" s="2" t="s">
        <v>79</v>
      </c>
      <c r="B2366" s="2" t="s">
        <v>80</v>
      </c>
      <c r="C2366" s="2" t="s">
        <v>323</v>
      </c>
      <c r="D2366" s="2">
        <v>0.83</v>
      </c>
      <c r="E2366" s="2" t="s">
        <v>2091</v>
      </c>
    </row>
    <row r="2367" spans="1:5" ht="72.5">
      <c r="A2367" s="2" t="s">
        <v>79</v>
      </c>
      <c r="B2367" s="2" t="s">
        <v>80</v>
      </c>
      <c r="C2367" s="2" t="s">
        <v>325</v>
      </c>
      <c r="D2367" s="2">
        <v>0</v>
      </c>
      <c r="E2367" s="2" t="s">
        <v>575</v>
      </c>
    </row>
    <row r="2368" spans="1:5" ht="174">
      <c r="A2368" s="2" t="s">
        <v>79</v>
      </c>
      <c r="B2368" s="2" t="s">
        <v>80</v>
      </c>
      <c r="C2368" s="2" t="s">
        <v>327</v>
      </c>
      <c r="D2368" s="2">
        <v>0</v>
      </c>
      <c r="E2368" s="2" t="s">
        <v>2092</v>
      </c>
    </row>
    <row r="2369" spans="1:5" ht="246.5">
      <c r="A2369" s="2" t="s">
        <v>81</v>
      </c>
      <c r="B2369" s="2" t="s">
        <v>23</v>
      </c>
      <c r="C2369" s="2" t="s">
        <v>235</v>
      </c>
      <c r="D2369" s="2">
        <v>1</v>
      </c>
      <c r="E2369" s="2" t="s">
        <v>2093</v>
      </c>
    </row>
    <row r="2370" spans="1:5" ht="409.5">
      <c r="A2370" s="2" t="s">
        <v>81</v>
      </c>
      <c r="B2370" s="2" t="s">
        <v>23</v>
      </c>
      <c r="C2370" s="2" t="s">
        <v>237</v>
      </c>
      <c r="D2370" s="2">
        <v>2</v>
      </c>
      <c r="E2370" s="2" t="s">
        <v>2094</v>
      </c>
    </row>
    <row r="2371" spans="1:5" ht="362.5">
      <c r="A2371" s="2" t="s">
        <v>81</v>
      </c>
      <c r="B2371" s="2" t="s">
        <v>23</v>
      </c>
      <c r="C2371" s="2" t="s">
        <v>331</v>
      </c>
      <c r="D2371" s="2">
        <v>1.5</v>
      </c>
      <c r="E2371" s="2" t="s">
        <v>2095</v>
      </c>
    </row>
    <row r="2372" spans="1:5" ht="203">
      <c r="A2372" s="2" t="s">
        <v>81</v>
      </c>
      <c r="B2372" s="2" t="s">
        <v>23</v>
      </c>
      <c r="C2372" s="2" t="s">
        <v>333</v>
      </c>
      <c r="D2372" s="2">
        <v>0.5</v>
      </c>
      <c r="E2372" s="2" t="s">
        <v>2096</v>
      </c>
    </row>
    <row r="2373" spans="1:5" ht="188.5">
      <c r="A2373" s="2" t="s">
        <v>81</v>
      </c>
      <c r="B2373" s="2" t="s">
        <v>23</v>
      </c>
      <c r="C2373" s="2" t="s">
        <v>241</v>
      </c>
      <c r="D2373" s="2">
        <v>1</v>
      </c>
      <c r="E2373" s="2" t="s">
        <v>2097</v>
      </c>
    </row>
    <row r="2374" spans="1:5" ht="130.5">
      <c r="A2374" s="2" t="s">
        <v>81</v>
      </c>
      <c r="B2374" s="2" t="s">
        <v>23</v>
      </c>
      <c r="C2374" s="2" t="s">
        <v>243</v>
      </c>
      <c r="D2374" s="2">
        <v>0</v>
      </c>
      <c r="E2374" s="2" t="s">
        <v>2098</v>
      </c>
    </row>
    <row r="2375" spans="1:5" ht="130.5">
      <c r="A2375" s="2" t="s">
        <v>81</v>
      </c>
      <c r="B2375" s="2" t="s">
        <v>23</v>
      </c>
      <c r="C2375" s="2" t="s">
        <v>245</v>
      </c>
      <c r="D2375" s="2">
        <v>0</v>
      </c>
      <c r="E2375" s="2" t="s">
        <v>2099</v>
      </c>
    </row>
    <row r="2376" spans="1:5" ht="188.5">
      <c r="A2376" s="2" t="s">
        <v>81</v>
      </c>
      <c r="B2376" s="2" t="s">
        <v>23</v>
      </c>
      <c r="C2376" s="2" t="s">
        <v>247</v>
      </c>
      <c r="D2376" s="2">
        <v>2</v>
      </c>
      <c r="E2376" s="2" t="s">
        <v>2100</v>
      </c>
    </row>
    <row r="2377" spans="1:5" ht="203">
      <c r="A2377" s="2" t="s">
        <v>81</v>
      </c>
      <c r="B2377" s="2" t="s">
        <v>23</v>
      </c>
      <c r="C2377" s="2" t="s">
        <v>249</v>
      </c>
      <c r="D2377" s="2">
        <v>2</v>
      </c>
      <c r="E2377" s="2" t="s">
        <v>2101</v>
      </c>
    </row>
    <row r="2378" spans="1:5" ht="159.5">
      <c r="A2378" s="2" t="s">
        <v>81</v>
      </c>
      <c r="B2378" s="2" t="s">
        <v>23</v>
      </c>
      <c r="C2378" s="2" t="s">
        <v>251</v>
      </c>
      <c r="D2378" s="2">
        <v>0</v>
      </c>
      <c r="E2378" s="2" t="s">
        <v>2102</v>
      </c>
    </row>
    <row r="2379" spans="1:5" ht="275.5">
      <c r="A2379" s="2" t="s">
        <v>81</v>
      </c>
      <c r="B2379" s="2" t="s">
        <v>23</v>
      </c>
      <c r="C2379" s="2" t="s">
        <v>253</v>
      </c>
      <c r="D2379" s="2">
        <v>2</v>
      </c>
      <c r="E2379" s="2" t="s">
        <v>2103</v>
      </c>
    </row>
    <row r="2380" spans="1:5" ht="87">
      <c r="A2380" s="2" t="s">
        <v>81</v>
      </c>
      <c r="B2380" s="2" t="s">
        <v>23</v>
      </c>
      <c r="C2380" s="2" t="s">
        <v>255</v>
      </c>
      <c r="D2380" s="2">
        <v>0</v>
      </c>
      <c r="E2380" s="2" t="s">
        <v>469</v>
      </c>
    </row>
    <row r="2381" spans="1:5" ht="261">
      <c r="A2381" s="2" t="s">
        <v>81</v>
      </c>
      <c r="B2381" s="2" t="s">
        <v>23</v>
      </c>
      <c r="C2381" s="2" t="s">
        <v>257</v>
      </c>
      <c r="D2381" s="2">
        <v>1</v>
      </c>
      <c r="E2381" s="2" t="s">
        <v>2104</v>
      </c>
    </row>
    <row r="2382" spans="1:5" ht="246.5">
      <c r="A2382" s="2" t="s">
        <v>81</v>
      </c>
      <c r="B2382" s="2" t="s">
        <v>23</v>
      </c>
      <c r="C2382" s="2" t="s">
        <v>259</v>
      </c>
      <c r="D2382" s="2">
        <v>1</v>
      </c>
      <c r="E2382" s="2" t="s">
        <v>2105</v>
      </c>
    </row>
    <row r="2383" spans="1:5" ht="261">
      <c r="A2383" s="2" t="s">
        <v>81</v>
      </c>
      <c r="B2383" s="2" t="s">
        <v>23</v>
      </c>
      <c r="C2383" s="2" t="s">
        <v>261</v>
      </c>
      <c r="D2383" s="2">
        <v>0.5</v>
      </c>
      <c r="E2383" s="2" t="s">
        <v>2106</v>
      </c>
    </row>
    <row r="2384" spans="1:5" ht="130.5">
      <c r="A2384" s="2" t="s">
        <v>81</v>
      </c>
      <c r="B2384" s="2" t="s">
        <v>23</v>
      </c>
      <c r="C2384" s="2" t="s">
        <v>263</v>
      </c>
      <c r="D2384" s="2">
        <v>0</v>
      </c>
      <c r="E2384" s="2" t="s">
        <v>2107</v>
      </c>
    </row>
    <row r="2385" spans="1:5" ht="409.5">
      <c r="A2385" s="2" t="s">
        <v>81</v>
      </c>
      <c r="B2385" s="2" t="s">
        <v>23</v>
      </c>
      <c r="C2385" s="2" t="s">
        <v>265</v>
      </c>
      <c r="D2385" s="2">
        <v>0.5</v>
      </c>
      <c r="E2385" s="2" t="s">
        <v>2108</v>
      </c>
    </row>
    <row r="2386" spans="1:5" ht="304.5">
      <c r="A2386" s="2" t="s">
        <v>81</v>
      </c>
      <c r="B2386" s="2" t="s">
        <v>23</v>
      </c>
      <c r="C2386" s="2" t="s">
        <v>267</v>
      </c>
      <c r="D2386" s="2">
        <v>1.5</v>
      </c>
      <c r="E2386" s="2" t="s">
        <v>2109</v>
      </c>
    </row>
    <row r="2387" spans="1:5" ht="246.5">
      <c r="A2387" s="2" t="s">
        <v>81</v>
      </c>
      <c r="B2387" s="2" t="s">
        <v>23</v>
      </c>
      <c r="C2387" s="2" t="s">
        <v>269</v>
      </c>
      <c r="D2387" s="2">
        <v>0.5</v>
      </c>
      <c r="E2387" s="2" t="s">
        <v>2110</v>
      </c>
    </row>
    <row r="2388" spans="1:5" ht="406">
      <c r="A2388" s="2" t="s">
        <v>81</v>
      </c>
      <c r="B2388" s="2" t="s">
        <v>23</v>
      </c>
      <c r="C2388" s="2" t="s">
        <v>271</v>
      </c>
      <c r="D2388" s="2">
        <v>1.5</v>
      </c>
      <c r="E2388" s="2" t="s">
        <v>2111</v>
      </c>
    </row>
    <row r="2389" spans="1:5" ht="232">
      <c r="A2389" s="2" t="s">
        <v>81</v>
      </c>
      <c r="B2389" s="2" t="s">
        <v>23</v>
      </c>
      <c r="C2389" s="2" t="s">
        <v>273</v>
      </c>
      <c r="D2389" s="2">
        <v>2</v>
      </c>
      <c r="E2389" s="2" t="s">
        <v>2112</v>
      </c>
    </row>
    <row r="2390" spans="1:5" ht="275.5">
      <c r="A2390" s="2" t="s">
        <v>81</v>
      </c>
      <c r="B2390" s="2" t="s">
        <v>23</v>
      </c>
      <c r="C2390" s="2" t="s">
        <v>275</v>
      </c>
      <c r="D2390" s="2">
        <v>2</v>
      </c>
      <c r="E2390" s="2" t="s">
        <v>2113</v>
      </c>
    </row>
    <row r="2391" spans="1:5" ht="159.5">
      <c r="A2391" s="2" t="s">
        <v>81</v>
      </c>
      <c r="B2391" s="2" t="s">
        <v>23</v>
      </c>
      <c r="C2391" s="2" t="s">
        <v>277</v>
      </c>
      <c r="D2391" s="2">
        <v>1</v>
      </c>
      <c r="E2391" s="2" t="s">
        <v>2114</v>
      </c>
    </row>
    <row r="2392" spans="1:5" ht="203">
      <c r="A2392" s="2" t="s">
        <v>81</v>
      </c>
      <c r="B2392" s="2" t="s">
        <v>23</v>
      </c>
      <c r="C2392" s="2" t="s">
        <v>279</v>
      </c>
      <c r="D2392" s="2">
        <v>0.5</v>
      </c>
      <c r="E2392" s="2" t="s">
        <v>2115</v>
      </c>
    </row>
    <row r="2393" spans="1:5" ht="290">
      <c r="A2393" s="2" t="s">
        <v>81</v>
      </c>
      <c r="B2393" s="2" t="s">
        <v>23</v>
      </c>
      <c r="C2393" s="2" t="s">
        <v>281</v>
      </c>
      <c r="D2393" s="2">
        <v>2</v>
      </c>
      <c r="E2393" s="2" t="s">
        <v>2116</v>
      </c>
    </row>
    <row r="2394" spans="1:5" ht="159.5">
      <c r="A2394" s="2" t="s">
        <v>81</v>
      </c>
      <c r="B2394" s="2" t="s">
        <v>23</v>
      </c>
      <c r="C2394" s="2" t="s">
        <v>283</v>
      </c>
      <c r="D2394" s="2">
        <v>2</v>
      </c>
      <c r="E2394" s="2" t="s">
        <v>2117</v>
      </c>
    </row>
    <row r="2395" spans="1:5" ht="188.5">
      <c r="A2395" s="2" t="s">
        <v>81</v>
      </c>
      <c r="B2395" s="2" t="s">
        <v>23</v>
      </c>
      <c r="C2395" s="2" t="s">
        <v>285</v>
      </c>
      <c r="D2395" s="2">
        <v>1</v>
      </c>
      <c r="E2395" s="2" t="s">
        <v>2118</v>
      </c>
    </row>
    <row r="2396" spans="1:5" ht="319">
      <c r="A2396" s="2" t="s">
        <v>81</v>
      </c>
      <c r="B2396" s="2" t="s">
        <v>23</v>
      </c>
      <c r="C2396" s="2" t="s">
        <v>287</v>
      </c>
      <c r="D2396" s="2">
        <v>0.5</v>
      </c>
      <c r="E2396" s="2" t="s">
        <v>2119</v>
      </c>
    </row>
    <row r="2397" spans="1:5" ht="188.5">
      <c r="A2397" s="2" t="s">
        <v>81</v>
      </c>
      <c r="B2397" s="2" t="s">
        <v>23</v>
      </c>
      <c r="C2397" s="2" t="s">
        <v>289</v>
      </c>
      <c r="D2397" s="2">
        <v>1.5</v>
      </c>
      <c r="E2397" s="2" t="s">
        <v>2120</v>
      </c>
    </row>
    <row r="2398" spans="1:5" ht="101.5">
      <c r="A2398" s="2" t="s">
        <v>81</v>
      </c>
      <c r="B2398" s="2" t="s">
        <v>23</v>
      </c>
      <c r="C2398" s="2" t="s">
        <v>291</v>
      </c>
      <c r="D2398" s="2">
        <v>0</v>
      </c>
      <c r="E2398" s="2" t="s">
        <v>361</v>
      </c>
    </row>
    <row r="2399" spans="1:5" ht="116">
      <c r="A2399" s="2" t="s">
        <v>81</v>
      </c>
      <c r="B2399" s="2" t="s">
        <v>23</v>
      </c>
      <c r="C2399" s="2" t="s">
        <v>293</v>
      </c>
      <c r="D2399" s="2">
        <v>0</v>
      </c>
      <c r="E2399" s="2" t="s">
        <v>482</v>
      </c>
    </row>
    <row r="2400" spans="1:5" ht="203">
      <c r="A2400" s="2" t="s">
        <v>81</v>
      </c>
      <c r="B2400" s="2" t="s">
        <v>23</v>
      </c>
      <c r="C2400" s="2" t="s">
        <v>365</v>
      </c>
      <c r="D2400" s="2">
        <v>0</v>
      </c>
      <c r="E2400" s="2" t="s">
        <v>2121</v>
      </c>
    </row>
    <row r="2401" spans="1:5" ht="101.5">
      <c r="A2401" s="2" t="s">
        <v>81</v>
      </c>
      <c r="B2401" s="2" t="s">
        <v>23</v>
      </c>
      <c r="C2401" s="2" t="s">
        <v>369</v>
      </c>
      <c r="D2401" s="2">
        <v>0</v>
      </c>
      <c r="E2401" s="2" t="s">
        <v>484</v>
      </c>
    </row>
    <row r="2402" spans="1:5" ht="203">
      <c r="A2402" s="2" t="s">
        <v>81</v>
      </c>
      <c r="B2402" s="2" t="s">
        <v>23</v>
      </c>
      <c r="C2402" s="2" t="s">
        <v>371</v>
      </c>
      <c r="D2402" s="2">
        <v>1</v>
      </c>
      <c r="E2402" s="2" t="s">
        <v>2122</v>
      </c>
    </row>
    <row r="2403" spans="1:5" ht="304.5">
      <c r="A2403" s="2" t="s">
        <v>81</v>
      </c>
      <c r="B2403" s="2" t="s">
        <v>23</v>
      </c>
      <c r="C2403" s="2" t="s">
        <v>373</v>
      </c>
      <c r="D2403" s="2">
        <v>1</v>
      </c>
      <c r="E2403" s="2" t="s">
        <v>2123</v>
      </c>
    </row>
    <row r="2404" spans="1:5" ht="174">
      <c r="A2404" s="2" t="s">
        <v>81</v>
      </c>
      <c r="B2404" s="2" t="s">
        <v>23</v>
      </c>
      <c r="C2404" s="2" t="s">
        <v>377</v>
      </c>
      <c r="D2404" s="2">
        <v>0</v>
      </c>
      <c r="E2404" s="2" t="s">
        <v>2124</v>
      </c>
    </row>
    <row r="2405" spans="1:5" ht="319">
      <c r="A2405" s="2" t="s">
        <v>81</v>
      </c>
      <c r="B2405" s="2" t="s">
        <v>23</v>
      </c>
      <c r="C2405" s="2" t="s">
        <v>381</v>
      </c>
      <c r="D2405" s="2">
        <v>1</v>
      </c>
      <c r="E2405" s="2" t="s">
        <v>2125</v>
      </c>
    </row>
    <row r="2406" spans="1:5" ht="275.5">
      <c r="A2406" s="2" t="s">
        <v>81</v>
      </c>
      <c r="B2406" s="2" t="s">
        <v>23</v>
      </c>
      <c r="C2406" s="2" t="s">
        <v>385</v>
      </c>
      <c r="D2406" s="2">
        <v>1</v>
      </c>
      <c r="E2406" s="2" t="s">
        <v>2126</v>
      </c>
    </row>
    <row r="2407" spans="1:5" ht="145">
      <c r="A2407" s="2" t="s">
        <v>81</v>
      </c>
      <c r="B2407" s="2" t="s">
        <v>23</v>
      </c>
      <c r="C2407" s="2" t="s">
        <v>389</v>
      </c>
      <c r="D2407" s="2">
        <v>1</v>
      </c>
      <c r="E2407" s="2" t="s">
        <v>2127</v>
      </c>
    </row>
    <row r="2408" spans="1:5" ht="319">
      <c r="A2408" s="2" t="s">
        <v>81</v>
      </c>
      <c r="B2408" s="2" t="s">
        <v>23</v>
      </c>
      <c r="C2408" s="2" t="s">
        <v>393</v>
      </c>
      <c r="D2408" s="2">
        <v>1</v>
      </c>
      <c r="E2408" s="2" t="s">
        <v>2128</v>
      </c>
    </row>
    <row r="2409" spans="1:5" ht="101.5">
      <c r="A2409" s="2" t="s">
        <v>81</v>
      </c>
      <c r="B2409" s="2" t="s">
        <v>23</v>
      </c>
      <c r="C2409" s="2" t="s">
        <v>397</v>
      </c>
      <c r="D2409" s="2">
        <v>0</v>
      </c>
      <c r="E2409" s="2" t="s">
        <v>398</v>
      </c>
    </row>
    <row r="2410" spans="1:5" ht="101.5">
      <c r="A2410" s="2" t="s">
        <v>81</v>
      </c>
      <c r="B2410" s="2" t="s">
        <v>23</v>
      </c>
      <c r="C2410" s="2" t="s">
        <v>401</v>
      </c>
      <c r="D2410" s="2">
        <v>0</v>
      </c>
      <c r="E2410" s="2" t="s">
        <v>402</v>
      </c>
    </row>
    <row r="2411" spans="1:5" ht="29">
      <c r="A2411" s="2" t="s">
        <v>81</v>
      </c>
      <c r="B2411" s="2" t="s">
        <v>23</v>
      </c>
      <c r="C2411" s="2" t="s">
        <v>315</v>
      </c>
      <c r="E2411" s="2" t="s">
        <v>2129</v>
      </c>
    </row>
    <row r="2412" spans="1:5" ht="29">
      <c r="A2412" s="2" t="s">
        <v>81</v>
      </c>
      <c r="B2412" s="2" t="s">
        <v>23</v>
      </c>
      <c r="C2412" s="2" t="s">
        <v>323</v>
      </c>
      <c r="D2412" s="2">
        <v>2.86</v>
      </c>
      <c r="E2412" s="2" t="s">
        <v>2130</v>
      </c>
    </row>
    <row r="2413" spans="1:5" ht="130.5">
      <c r="A2413" s="2" t="s">
        <v>81</v>
      </c>
      <c r="B2413" s="2" t="s">
        <v>23</v>
      </c>
      <c r="C2413" s="2" t="s">
        <v>325</v>
      </c>
      <c r="D2413" s="2">
        <v>0</v>
      </c>
      <c r="E2413" s="2" t="s">
        <v>2131</v>
      </c>
    </row>
    <row r="2414" spans="1:5" ht="174">
      <c r="A2414" s="2" t="s">
        <v>81</v>
      </c>
      <c r="B2414" s="2" t="s">
        <v>23</v>
      </c>
      <c r="C2414" s="2" t="s">
        <v>327</v>
      </c>
      <c r="D2414" s="2">
        <v>1</v>
      </c>
      <c r="E2414" s="2" t="s">
        <v>2132</v>
      </c>
    </row>
    <row r="2415" spans="1:5" ht="188.5">
      <c r="A2415" s="2" t="s">
        <v>82</v>
      </c>
      <c r="B2415" s="2" t="s">
        <v>33</v>
      </c>
      <c r="C2415" s="2" t="s">
        <v>235</v>
      </c>
      <c r="D2415" s="2">
        <v>0</v>
      </c>
      <c r="E2415" s="2" t="s">
        <v>2133</v>
      </c>
    </row>
    <row r="2416" spans="1:5" ht="246.5">
      <c r="A2416" s="2" t="s">
        <v>82</v>
      </c>
      <c r="B2416" s="2" t="s">
        <v>33</v>
      </c>
      <c r="C2416" s="2" t="s">
        <v>237</v>
      </c>
      <c r="D2416" s="2">
        <v>0.5</v>
      </c>
      <c r="E2416" s="2" t="s">
        <v>2134</v>
      </c>
    </row>
    <row r="2417" spans="1:5" ht="232">
      <c r="A2417" s="2" t="s">
        <v>82</v>
      </c>
      <c r="B2417" s="2" t="s">
        <v>33</v>
      </c>
      <c r="C2417" s="2" t="s">
        <v>679</v>
      </c>
      <c r="D2417" s="2">
        <v>0</v>
      </c>
      <c r="E2417" s="2" t="s">
        <v>795</v>
      </c>
    </row>
    <row r="2418" spans="1:5" ht="203">
      <c r="A2418" s="2" t="s">
        <v>82</v>
      </c>
      <c r="B2418" s="2" t="s">
        <v>33</v>
      </c>
      <c r="C2418" s="2" t="s">
        <v>241</v>
      </c>
      <c r="D2418" s="2">
        <v>0</v>
      </c>
      <c r="E2418" s="2" t="s">
        <v>2135</v>
      </c>
    </row>
    <row r="2419" spans="1:5" ht="116">
      <c r="A2419" s="2" t="s">
        <v>82</v>
      </c>
      <c r="B2419" s="2" t="s">
        <v>33</v>
      </c>
      <c r="C2419" s="2" t="s">
        <v>243</v>
      </c>
      <c r="D2419" s="2">
        <v>0</v>
      </c>
      <c r="E2419" s="2" t="s">
        <v>2136</v>
      </c>
    </row>
    <row r="2420" spans="1:5" ht="72.5">
      <c r="A2420" s="2" t="s">
        <v>82</v>
      </c>
      <c r="B2420" s="2" t="s">
        <v>33</v>
      </c>
      <c r="C2420" s="2" t="s">
        <v>245</v>
      </c>
      <c r="D2420" s="2">
        <v>0</v>
      </c>
      <c r="E2420" s="2" t="s">
        <v>798</v>
      </c>
    </row>
    <row r="2421" spans="1:5" ht="116">
      <c r="A2421" s="2" t="s">
        <v>82</v>
      </c>
      <c r="B2421" s="2" t="s">
        <v>33</v>
      </c>
      <c r="C2421" s="2" t="s">
        <v>247</v>
      </c>
      <c r="D2421" s="2">
        <v>0.5</v>
      </c>
      <c r="E2421" s="2" t="s">
        <v>2137</v>
      </c>
    </row>
    <row r="2422" spans="1:5" ht="101.5">
      <c r="A2422" s="2" t="s">
        <v>82</v>
      </c>
      <c r="B2422" s="2" t="s">
        <v>33</v>
      </c>
      <c r="C2422" s="2" t="s">
        <v>249</v>
      </c>
      <c r="D2422" s="2">
        <v>0</v>
      </c>
      <c r="E2422" s="2" t="s">
        <v>2138</v>
      </c>
    </row>
    <row r="2423" spans="1:5" ht="159.5">
      <c r="A2423" s="2" t="s">
        <v>82</v>
      </c>
      <c r="B2423" s="2" t="s">
        <v>33</v>
      </c>
      <c r="C2423" s="2" t="s">
        <v>251</v>
      </c>
      <c r="D2423" s="2">
        <v>0.5</v>
      </c>
      <c r="E2423" s="2" t="s">
        <v>2139</v>
      </c>
    </row>
    <row r="2424" spans="1:5" ht="116">
      <c r="A2424" s="2" t="s">
        <v>82</v>
      </c>
      <c r="B2424" s="2" t="s">
        <v>33</v>
      </c>
      <c r="C2424" s="2" t="s">
        <v>253</v>
      </c>
      <c r="D2424" s="2">
        <v>0.5</v>
      </c>
      <c r="E2424" s="2" t="s">
        <v>2140</v>
      </c>
    </row>
    <row r="2425" spans="1:5" ht="159.5">
      <c r="A2425" s="2" t="s">
        <v>82</v>
      </c>
      <c r="B2425" s="2" t="s">
        <v>33</v>
      </c>
      <c r="C2425" s="2" t="s">
        <v>255</v>
      </c>
      <c r="D2425" s="2">
        <v>0.5</v>
      </c>
      <c r="E2425" s="2" t="s">
        <v>2141</v>
      </c>
    </row>
    <row r="2426" spans="1:5" ht="87">
      <c r="A2426" s="2" t="s">
        <v>82</v>
      </c>
      <c r="B2426" s="2" t="s">
        <v>33</v>
      </c>
      <c r="C2426" s="2" t="s">
        <v>257</v>
      </c>
      <c r="D2426" s="2">
        <v>0</v>
      </c>
      <c r="E2426" s="2" t="s">
        <v>2142</v>
      </c>
    </row>
    <row r="2427" spans="1:5" ht="116">
      <c r="A2427" s="2" t="s">
        <v>82</v>
      </c>
      <c r="B2427" s="2" t="s">
        <v>33</v>
      </c>
      <c r="C2427" s="2" t="s">
        <v>259</v>
      </c>
      <c r="D2427" s="2">
        <v>0</v>
      </c>
      <c r="E2427" s="2" t="s">
        <v>802</v>
      </c>
    </row>
    <row r="2428" spans="1:5" ht="116">
      <c r="A2428" s="2" t="s">
        <v>82</v>
      </c>
      <c r="B2428" s="2" t="s">
        <v>33</v>
      </c>
      <c r="C2428" s="2" t="s">
        <v>261</v>
      </c>
      <c r="D2428" s="2">
        <v>0</v>
      </c>
      <c r="E2428" s="2" t="s">
        <v>803</v>
      </c>
    </row>
    <row r="2429" spans="1:5" ht="116">
      <c r="A2429" s="2" t="s">
        <v>82</v>
      </c>
      <c r="B2429" s="2" t="s">
        <v>33</v>
      </c>
      <c r="C2429" s="2" t="s">
        <v>263</v>
      </c>
      <c r="D2429" s="2">
        <v>0</v>
      </c>
      <c r="E2429" s="2" t="s">
        <v>804</v>
      </c>
    </row>
    <row r="2430" spans="1:5" ht="145">
      <c r="A2430" s="2" t="s">
        <v>82</v>
      </c>
      <c r="B2430" s="2" t="s">
        <v>33</v>
      </c>
      <c r="C2430" s="2" t="s">
        <v>265</v>
      </c>
      <c r="D2430" s="2">
        <v>0</v>
      </c>
      <c r="E2430" s="2" t="s">
        <v>805</v>
      </c>
    </row>
    <row r="2431" spans="1:5" ht="101.5">
      <c r="A2431" s="2" t="s">
        <v>82</v>
      </c>
      <c r="B2431" s="2" t="s">
        <v>33</v>
      </c>
      <c r="C2431" s="2" t="s">
        <v>267</v>
      </c>
      <c r="D2431" s="2">
        <v>0</v>
      </c>
      <c r="E2431" s="2" t="s">
        <v>1477</v>
      </c>
    </row>
    <row r="2432" spans="1:5" ht="130.5">
      <c r="A2432" s="2" t="s">
        <v>82</v>
      </c>
      <c r="B2432" s="2" t="s">
        <v>33</v>
      </c>
      <c r="C2432" s="2" t="s">
        <v>269</v>
      </c>
      <c r="D2432" s="2">
        <v>0</v>
      </c>
      <c r="E2432" s="2" t="s">
        <v>2143</v>
      </c>
    </row>
    <row r="2433" spans="1:5" ht="159.5">
      <c r="A2433" s="2" t="s">
        <v>82</v>
      </c>
      <c r="B2433" s="2" t="s">
        <v>33</v>
      </c>
      <c r="C2433" s="2" t="s">
        <v>271</v>
      </c>
      <c r="D2433" s="2">
        <v>0</v>
      </c>
      <c r="E2433" s="2" t="s">
        <v>2144</v>
      </c>
    </row>
    <row r="2434" spans="1:5" ht="87">
      <c r="A2434" s="2" t="s">
        <v>82</v>
      </c>
      <c r="B2434" s="2" t="s">
        <v>33</v>
      </c>
      <c r="C2434" s="2" t="s">
        <v>273</v>
      </c>
      <c r="D2434" s="2">
        <v>0</v>
      </c>
      <c r="E2434" s="2" t="s">
        <v>477</v>
      </c>
    </row>
    <row r="2435" spans="1:5" ht="101.5">
      <c r="A2435" s="2" t="s">
        <v>82</v>
      </c>
      <c r="B2435" s="2" t="s">
        <v>33</v>
      </c>
      <c r="C2435" s="2" t="s">
        <v>275</v>
      </c>
      <c r="D2435" s="2">
        <v>0</v>
      </c>
      <c r="E2435" s="2" t="s">
        <v>809</v>
      </c>
    </row>
    <row r="2436" spans="1:5" ht="87">
      <c r="A2436" s="2" t="s">
        <v>82</v>
      </c>
      <c r="B2436" s="2" t="s">
        <v>33</v>
      </c>
      <c r="C2436" s="2" t="s">
        <v>277</v>
      </c>
      <c r="D2436" s="2">
        <v>0</v>
      </c>
      <c r="E2436" s="2" t="s">
        <v>354</v>
      </c>
    </row>
    <row r="2437" spans="1:5" ht="145">
      <c r="A2437" s="2" t="s">
        <v>82</v>
      </c>
      <c r="B2437" s="2" t="s">
        <v>33</v>
      </c>
      <c r="C2437" s="2" t="s">
        <v>279</v>
      </c>
      <c r="D2437" s="2">
        <v>0</v>
      </c>
      <c r="E2437" s="2" t="s">
        <v>810</v>
      </c>
    </row>
    <row r="2438" spans="1:5" ht="145">
      <c r="A2438" s="2" t="s">
        <v>82</v>
      </c>
      <c r="B2438" s="2" t="s">
        <v>33</v>
      </c>
      <c r="C2438" s="2" t="s">
        <v>281</v>
      </c>
      <c r="D2438" s="2">
        <v>1</v>
      </c>
      <c r="E2438" s="2" t="s">
        <v>2145</v>
      </c>
    </row>
    <row r="2439" spans="1:5" ht="145">
      <c r="A2439" s="2" t="s">
        <v>82</v>
      </c>
      <c r="B2439" s="2" t="s">
        <v>33</v>
      </c>
      <c r="C2439" s="2" t="s">
        <v>283</v>
      </c>
      <c r="D2439" s="2">
        <v>0</v>
      </c>
      <c r="E2439" s="2" t="s">
        <v>2146</v>
      </c>
    </row>
    <row r="2440" spans="1:5" ht="116">
      <c r="A2440" s="2" t="s">
        <v>82</v>
      </c>
      <c r="B2440" s="2" t="s">
        <v>33</v>
      </c>
      <c r="C2440" s="2" t="s">
        <v>285</v>
      </c>
      <c r="D2440" s="2">
        <v>0</v>
      </c>
      <c r="E2440" s="2" t="s">
        <v>813</v>
      </c>
    </row>
    <row r="2441" spans="1:5" ht="87">
      <c r="A2441" s="2" t="s">
        <v>82</v>
      </c>
      <c r="B2441" s="2" t="s">
        <v>33</v>
      </c>
      <c r="C2441" s="2" t="s">
        <v>287</v>
      </c>
      <c r="D2441" s="2">
        <v>0</v>
      </c>
      <c r="E2441" s="2" t="s">
        <v>359</v>
      </c>
    </row>
    <row r="2442" spans="1:5" ht="174">
      <c r="A2442" s="2" t="s">
        <v>82</v>
      </c>
      <c r="B2442" s="2" t="s">
        <v>33</v>
      </c>
      <c r="C2442" s="2" t="s">
        <v>289</v>
      </c>
      <c r="D2442" s="2">
        <v>0</v>
      </c>
      <c r="E2442" s="2" t="s">
        <v>2147</v>
      </c>
    </row>
    <row r="2443" spans="1:5" ht="101.5">
      <c r="A2443" s="2" t="s">
        <v>82</v>
      </c>
      <c r="B2443" s="2" t="s">
        <v>33</v>
      </c>
      <c r="C2443" s="2" t="s">
        <v>291</v>
      </c>
      <c r="D2443" s="2">
        <v>0</v>
      </c>
      <c r="E2443" s="2" t="s">
        <v>361</v>
      </c>
    </row>
    <row r="2444" spans="1:5" ht="116">
      <c r="A2444" s="2" t="s">
        <v>82</v>
      </c>
      <c r="B2444" s="2" t="s">
        <v>33</v>
      </c>
      <c r="C2444" s="2" t="s">
        <v>293</v>
      </c>
      <c r="D2444" s="2">
        <v>0</v>
      </c>
      <c r="E2444" s="2" t="s">
        <v>482</v>
      </c>
    </row>
    <row r="2445" spans="1:5" ht="101.5">
      <c r="A2445" s="2" t="s">
        <v>82</v>
      </c>
      <c r="B2445" s="2" t="s">
        <v>33</v>
      </c>
      <c r="C2445" s="2" t="s">
        <v>708</v>
      </c>
      <c r="D2445" s="2">
        <v>0</v>
      </c>
      <c r="E2445" s="2" t="s">
        <v>1345</v>
      </c>
    </row>
    <row r="2446" spans="1:5" ht="159.5">
      <c r="A2446" s="2" t="s">
        <v>82</v>
      </c>
      <c r="B2446" s="2" t="s">
        <v>33</v>
      </c>
      <c r="C2446" s="2" t="s">
        <v>710</v>
      </c>
      <c r="D2446" s="2">
        <v>2</v>
      </c>
      <c r="E2446" s="2" t="s">
        <v>2148</v>
      </c>
    </row>
    <row r="2447" spans="1:5" ht="87">
      <c r="A2447" s="2" t="s">
        <v>82</v>
      </c>
      <c r="B2447" s="2" t="s">
        <v>33</v>
      </c>
      <c r="C2447" s="2" t="s">
        <v>712</v>
      </c>
      <c r="D2447" s="2">
        <v>0</v>
      </c>
      <c r="E2447" s="2" t="s">
        <v>619</v>
      </c>
    </row>
    <row r="2448" spans="1:5" ht="159.5">
      <c r="A2448" s="2" t="s">
        <v>82</v>
      </c>
      <c r="B2448" s="2" t="s">
        <v>33</v>
      </c>
      <c r="C2448" s="2" t="s">
        <v>714</v>
      </c>
      <c r="D2448" s="2">
        <v>1</v>
      </c>
      <c r="E2448" s="2" t="s">
        <v>2149</v>
      </c>
    </row>
    <row r="2449" spans="1:5" ht="101.5">
      <c r="A2449" s="2" t="s">
        <v>82</v>
      </c>
      <c r="B2449" s="2" t="s">
        <v>33</v>
      </c>
      <c r="C2449" s="2" t="s">
        <v>716</v>
      </c>
      <c r="D2449" s="2">
        <v>0</v>
      </c>
      <c r="E2449" s="2" t="s">
        <v>819</v>
      </c>
    </row>
    <row r="2450" spans="1:5" ht="116">
      <c r="A2450" s="2" t="s">
        <v>82</v>
      </c>
      <c r="B2450" s="2" t="s">
        <v>33</v>
      </c>
      <c r="C2450" s="2" t="s">
        <v>718</v>
      </c>
      <c r="D2450" s="2">
        <v>0</v>
      </c>
      <c r="E2450" s="2" t="s">
        <v>820</v>
      </c>
    </row>
    <row r="2451" spans="1:5" ht="116">
      <c r="A2451" s="2" t="s">
        <v>82</v>
      </c>
      <c r="B2451" s="2" t="s">
        <v>33</v>
      </c>
      <c r="C2451" s="2" t="s">
        <v>720</v>
      </c>
      <c r="D2451" s="2">
        <v>0</v>
      </c>
      <c r="E2451" s="2" t="s">
        <v>821</v>
      </c>
    </row>
    <row r="2452" spans="1:5" ht="188.5">
      <c r="A2452" s="2" t="s">
        <v>82</v>
      </c>
      <c r="B2452" s="2" t="s">
        <v>33</v>
      </c>
      <c r="C2452" s="2" t="s">
        <v>722</v>
      </c>
      <c r="D2452" s="2">
        <v>1.5</v>
      </c>
      <c r="E2452" s="2" t="s">
        <v>2150</v>
      </c>
    </row>
    <row r="2453" spans="1:5" ht="29">
      <c r="A2453" s="2" t="s">
        <v>82</v>
      </c>
      <c r="B2453" s="2" t="s">
        <v>33</v>
      </c>
      <c r="C2453" s="2" t="s">
        <v>315</v>
      </c>
      <c r="E2453" s="2" t="s">
        <v>2151</v>
      </c>
    </row>
    <row r="2454" spans="1:5" ht="29">
      <c r="A2454" s="2" t="s">
        <v>82</v>
      </c>
      <c r="B2454" s="2" t="s">
        <v>33</v>
      </c>
      <c r="C2454" s="2" t="s">
        <v>323</v>
      </c>
      <c r="D2454" s="2">
        <v>0.95</v>
      </c>
      <c r="E2454" s="2" t="s">
        <v>2152</v>
      </c>
    </row>
    <row r="2455" spans="1:5" ht="72.5">
      <c r="A2455" s="2" t="s">
        <v>82</v>
      </c>
      <c r="B2455" s="2" t="s">
        <v>33</v>
      </c>
      <c r="C2455" s="2" t="s">
        <v>325</v>
      </c>
      <c r="D2455" s="2">
        <v>0</v>
      </c>
      <c r="E2455" s="2" t="s">
        <v>575</v>
      </c>
    </row>
    <row r="2456" spans="1:5" ht="203">
      <c r="A2456" s="2" t="s">
        <v>82</v>
      </c>
      <c r="B2456" s="2" t="s">
        <v>33</v>
      </c>
      <c r="C2456" s="2" t="s">
        <v>327</v>
      </c>
      <c r="D2456" s="2">
        <v>0</v>
      </c>
      <c r="E2456" s="2" t="s">
        <v>2153</v>
      </c>
    </row>
    <row r="2457" spans="1:5" ht="232">
      <c r="A2457" s="2" t="s">
        <v>83</v>
      </c>
      <c r="B2457" s="2" t="s">
        <v>23</v>
      </c>
      <c r="C2457" s="2" t="s">
        <v>235</v>
      </c>
      <c r="D2457" s="2">
        <v>2</v>
      </c>
      <c r="E2457" s="2" t="s">
        <v>2154</v>
      </c>
    </row>
    <row r="2458" spans="1:5" ht="409.5">
      <c r="A2458" s="2" t="s">
        <v>83</v>
      </c>
      <c r="B2458" s="2" t="s">
        <v>23</v>
      </c>
      <c r="C2458" s="2" t="s">
        <v>237</v>
      </c>
      <c r="D2458" s="2">
        <v>2</v>
      </c>
      <c r="E2458" s="2" t="s">
        <v>2155</v>
      </c>
    </row>
    <row r="2459" spans="1:5" ht="409.5">
      <c r="A2459" s="2" t="s">
        <v>83</v>
      </c>
      <c r="B2459" s="2" t="s">
        <v>23</v>
      </c>
      <c r="C2459" s="2" t="s">
        <v>331</v>
      </c>
      <c r="D2459" s="2">
        <v>1.5</v>
      </c>
      <c r="E2459" s="2" t="s">
        <v>2156</v>
      </c>
    </row>
    <row r="2460" spans="1:5" ht="275.5">
      <c r="A2460" s="2" t="s">
        <v>83</v>
      </c>
      <c r="B2460" s="2" t="s">
        <v>23</v>
      </c>
      <c r="C2460" s="2" t="s">
        <v>333</v>
      </c>
      <c r="D2460" s="2">
        <v>1.5</v>
      </c>
      <c r="E2460" s="2" t="s">
        <v>2157</v>
      </c>
    </row>
    <row r="2461" spans="1:5" ht="409.5">
      <c r="A2461" s="2" t="s">
        <v>83</v>
      </c>
      <c r="B2461" s="2" t="s">
        <v>23</v>
      </c>
      <c r="C2461" s="2" t="s">
        <v>241</v>
      </c>
      <c r="D2461" s="2">
        <v>1</v>
      </c>
      <c r="E2461" s="2" t="s">
        <v>2158</v>
      </c>
    </row>
    <row r="2462" spans="1:5" ht="130.5">
      <c r="A2462" s="2" t="s">
        <v>83</v>
      </c>
      <c r="B2462" s="2" t="s">
        <v>23</v>
      </c>
      <c r="C2462" s="2" t="s">
        <v>243</v>
      </c>
      <c r="D2462" s="2">
        <v>1</v>
      </c>
      <c r="E2462" s="2" t="s">
        <v>2159</v>
      </c>
    </row>
    <row r="2463" spans="1:5" ht="145">
      <c r="A2463" s="2" t="s">
        <v>83</v>
      </c>
      <c r="B2463" s="2" t="s">
        <v>23</v>
      </c>
      <c r="C2463" s="2" t="s">
        <v>245</v>
      </c>
      <c r="D2463" s="2">
        <v>2</v>
      </c>
      <c r="E2463" s="2" t="s">
        <v>2160</v>
      </c>
    </row>
    <row r="2464" spans="1:5" ht="145">
      <c r="A2464" s="2" t="s">
        <v>83</v>
      </c>
      <c r="B2464" s="2" t="s">
        <v>23</v>
      </c>
      <c r="C2464" s="2" t="s">
        <v>247</v>
      </c>
      <c r="D2464" s="2">
        <v>1</v>
      </c>
      <c r="E2464" s="2" t="s">
        <v>2161</v>
      </c>
    </row>
    <row r="2465" spans="1:5" ht="159.5">
      <c r="A2465" s="2" t="s">
        <v>83</v>
      </c>
      <c r="B2465" s="2" t="s">
        <v>23</v>
      </c>
      <c r="C2465" s="2" t="s">
        <v>249</v>
      </c>
      <c r="D2465" s="2">
        <v>1</v>
      </c>
      <c r="E2465" s="2" t="s">
        <v>2162</v>
      </c>
    </row>
    <row r="2466" spans="1:5" ht="87">
      <c r="A2466" s="2" t="s">
        <v>83</v>
      </c>
      <c r="B2466" s="2" t="s">
        <v>23</v>
      </c>
      <c r="C2466" s="2" t="s">
        <v>251</v>
      </c>
      <c r="D2466" s="2">
        <v>0</v>
      </c>
      <c r="E2466" s="2" t="s">
        <v>467</v>
      </c>
    </row>
    <row r="2467" spans="1:5" ht="362.5">
      <c r="A2467" s="2" t="s">
        <v>83</v>
      </c>
      <c r="B2467" s="2" t="s">
        <v>23</v>
      </c>
      <c r="C2467" s="2" t="s">
        <v>253</v>
      </c>
      <c r="D2467" s="2">
        <v>2</v>
      </c>
      <c r="E2467" s="2" t="s">
        <v>2163</v>
      </c>
    </row>
    <row r="2468" spans="1:5" ht="87">
      <c r="A2468" s="2" t="s">
        <v>83</v>
      </c>
      <c r="B2468" s="2" t="s">
        <v>23</v>
      </c>
      <c r="C2468" s="2" t="s">
        <v>255</v>
      </c>
      <c r="D2468" s="2">
        <v>0</v>
      </c>
      <c r="E2468" s="2" t="s">
        <v>469</v>
      </c>
    </row>
    <row r="2469" spans="1:5" ht="174">
      <c r="A2469" s="2" t="s">
        <v>83</v>
      </c>
      <c r="B2469" s="2" t="s">
        <v>23</v>
      </c>
      <c r="C2469" s="2" t="s">
        <v>257</v>
      </c>
      <c r="D2469" s="2">
        <v>1</v>
      </c>
      <c r="E2469" s="2" t="s">
        <v>2164</v>
      </c>
    </row>
    <row r="2470" spans="1:5" ht="232">
      <c r="A2470" s="2" t="s">
        <v>83</v>
      </c>
      <c r="B2470" s="2" t="s">
        <v>23</v>
      </c>
      <c r="C2470" s="2" t="s">
        <v>259</v>
      </c>
      <c r="D2470" s="2">
        <v>1</v>
      </c>
      <c r="E2470" s="2" t="s">
        <v>2165</v>
      </c>
    </row>
    <row r="2471" spans="1:5" ht="203">
      <c r="A2471" s="2" t="s">
        <v>83</v>
      </c>
      <c r="B2471" s="2" t="s">
        <v>23</v>
      </c>
      <c r="C2471" s="2" t="s">
        <v>261</v>
      </c>
      <c r="D2471" s="2">
        <v>1</v>
      </c>
      <c r="E2471" s="2" t="s">
        <v>2166</v>
      </c>
    </row>
    <row r="2472" spans="1:5" ht="174">
      <c r="A2472" s="2" t="s">
        <v>83</v>
      </c>
      <c r="B2472" s="2" t="s">
        <v>23</v>
      </c>
      <c r="C2472" s="2" t="s">
        <v>263</v>
      </c>
      <c r="D2472" s="2">
        <v>2</v>
      </c>
      <c r="E2472" s="2" t="s">
        <v>2167</v>
      </c>
    </row>
    <row r="2473" spans="1:5" ht="409.5">
      <c r="A2473" s="2" t="s">
        <v>83</v>
      </c>
      <c r="B2473" s="2" t="s">
        <v>23</v>
      </c>
      <c r="C2473" s="2" t="s">
        <v>265</v>
      </c>
      <c r="D2473" s="2">
        <v>1.5</v>
      </c>
      <c r="E2473" s="2" t="s">
        <v>2168</v>
      </c>
    </row>
    <row r="2474" spans="1:5" ht="304.5">
      <c r="A2474" s="2" t="s">
        <v>83</v>
      </c>
      <c r="B2474" s="2" t="s">
        <v>23</v>
      </c>
      <c r="C2474" s="2" t="s">
        <v>267</v>
      </c>
      <c r="D2474" s="2">
        <v>1.5</v>
      </c>
      <c r="E2474" s="2" t="s">
        <v>2169</v>
      </c>
    </row>
    <row r="2475" spans="1:5" ht="275.5">
      <c r="A2475" s="2" t="s">
        <v>83</v>
      </c>
      <c r="B2475" s="2" t="s">
        <v>23</v>
      </c>
      <c r="C2475" s="2" t="s">
        <v>269</v>
      </c>
      <c r="D2475" s="2">
        <v>0</v>
      </c>
      <c r="E2475" s="2" t="s">
        <v>2170</v>
      </c>
    </row>
    <row r="2476" spans="1:5" ht="409.5">
      <c r="A2476" s="2" t="s">
        <v>83</v>
      </c>
      <c r="B2476" s="2" t="s">
        <v>23</v>
      </c>
      <c r="C2476" s="2" t="s">
        <v>271</v>
      </c>
      <c r="D2476" s="2">
        <v>2</v>
      </c>
      <c r="E2476" s="2" t="s">
        <v>2171</v>
      </c>
    </row>
    <row r="2477" spans="1:5" ht="246.5">
      <c r="A2477" s="2" t="s">
        <v>83</v>
      </c>
      <c r="B2477" s="2" t="s">
        <v>23</v>
      </c>
      <c r="C2477" s="2" t="s">
        <v>273</v>
      </c>
      <c r="D2477" s="2">
        <v>2</v>
      </c>
      <c r="E2477" s="2" t="s">
        <v>2172</v>
      </c>
    </row>
    <row r="2478" spans="1:5" ht="275.5">
      <c r="A2478" s="2" t="s">
        <v>83</v>
      </c>
      <c r="B2478" s="2" t="s">
        <v>23</v>
      </c>
      <c r="C2478" s="2" t="s">
        <v>275</v>
      </c>
      <c r="D2478" s="2">
        <v>2</v>
      </c>
      <c r="E2478" s="2" t="s">
        <v>2173</v>
      </c>
    </row>
    <row r="2479" spans="1:5" ht="130.5">
      <c r="A2479" s="2" t="s">
        <v>83</v>
      </c>
      <c r="B2479" s="2" t="s">
        <v>23</v>
      </c>
      <c r="C2479" s="2" t="s">
        <v>277</v>
      </c>
      <c r="D2479" s="2">
        <v>0</v>
      </c>
      <c r="E2479" s="2" t="s">
        <v>2174</v>
      </c>
    </row>
    <row r="2480" spans="1:5" ht="217.5">
      <c r="A2480" s="2" t="s">
        <v>83</v>
      </c>
      <c r="B2480" s="2" t="s">
        <v>23</v>
      </c>
      <c r="C2480" s="2" t="s">
        <v>279</v>
      </c>
      <c r="D2480" s="2">
        <v>0.5</v>
      </c>
      <c r="E2480" s="2" t="s">
        <v>2175</v>
      </c>
    </row>
    <row r="2481" spans="1:5" ht="406">
      <c r="A2481" s="2" t="s">
        <v>83</v>
      </c>
      <c r="B2481" s="2" t="s">
        <v>23</v>
      </c>
      <c r="C2481" s="2" t="s">
        <v>281</v>
      </c>
      <c r="D2481" s="2">
        <v>2</v>
      </c>
      <c r="E2481" s="2" t="s">
        <v>2176</v>
      </c>
    </row>
    <row r="2482" spans="1:5" ht="188.5">
      <c r="A2482" s="2" t="s">
        <v>83</v>
      </c>
      <c r="B2482" s="2" t="s">
        <v>23</v>
      </c>
      <c r="C2482" s="2" t="s">
        <v>283</v>
      </c>
      <c r="D2482" s="2">
        <v>2</v>
      </c>
      <c r="E2482" s="2" t="s">
        <v>2177</v>
      </c>
    </row>
    <row r="2483" spans="1:5" ht="116">
      <c r="A2483" s="2" t="s">
        <v>83</v>
      </c>
      <c r="B2483" s="2" t="s">
        <v>23</v>
      </c>
      <c r="C2483" s="2" t="s">
        <v>285</v>
      </c>
      <c r="D2483" s="2">
        <v>0</v>
      </c>
      <c r="E2483" s="2" t="s">
        <v>443</v>
      </c>
    </row>
    <row r="2484" spans="1:5" ht="348">
      <c r="A2484" s="2" t="s">
        <v>83</v>
      </c>
      <c r="B2484" s="2" t="s">
        <v>23</v>
      </c>
      <c r="C2484" s="2" t="s">
        <v>287</v>
      </c>
      <c r="D2484" s="2">
        <v>1</v>
      </c>
      <c r="E2484" s="2" t="s">
        <v>2178</v>
      </c>
    </row>
    <row r="2485" spans="1:5" ht="319">
      <c r="A2485" s="2" t="s">
        <v>83</v>
      </c>
      <c r="B2485" s="2" t="s">
        <v>23</v>
      </c>
      <c r="C2485" s="2" t="s">
        <v>289</v>
      </c>
      <c r="D2485" s="2">
        <v>1.5</v>
      </c>
      <c r="E2485" s="2" t="s">
        <v>2179</v>
      </c>
    </row>
    <row r="2486" spans="1:5" ht="130.5">
      <c r="A2486" s="2" t="s">
        <v>83</v>
      </c>
      <c r="B2486" s="2" t="s">
        <v>23</v>
      </c>
      <c r="C2486" s="2" t="s">
        <v>291</v>
      </c>
      <c r="D2486" s="2">
        <v>0.5</v>
      </c>
      <c r="E2486" s="2" t="s">
        <v>2180</v>
      </c>
    </row>
    <row r="2487" spans="1:5" ht="246.5">
      <c r="A2487" s="2" t="s">
        <v>83</v>
      </c>
      <c r="B2487" s="2" t="s">
        <v>23</v>
      </c>
      <c r="C2487" s="2" t="s">
        <v>293</v>
      </c>
      <c r="D2487" s="2">
        <v>0.5</v>
      </c>
      <c r="E2487" s="2" t="s">
        <v>2181</v>
      </c>
    </row>
    <row r="2488" spans="1:5" ht="261">
      <c r="A2488" s="2" t="s">
        <v>83</v>
      </c>
      <c r="B2488" s="2" t="s">
        <v>23</v>
      </c>
      <c r="C2488" s="2" t="s">
        <v>365</v>
      </c>
      <c r="D2488" s="2">
        <v>0</v>
      </c>
      <c r="E2488" s="2" t="s">
        <v>2182</v>
      </c>
    </row>
    <row r="2489" spans="1:5" ht="391.5">
      <c r="A2489" s="2" t="s">
        <v>83</v>
      </c>
      <c r="B2489" s="2" t="s">
        <v>23</v>
      </c>
      <c r="C2489" s="2" t="s">
        <v>369</v>
      </c>
      <c r="D2489" s="2">
        <v>1</v>
      </c>
      <c r="E2489" s="2" t="s">
        <v>2183</v>
      </c>
    </row>
    <row r="2490" spans="1:5" ht="87">
      <c r="A2490" s="2" t="s">
        <v>83</v>
      </c>
      <c r="B2490" s="2" t="s">
        <v>23</v>
      </c>
      <c r="C2490" s="2" t="s">
        <v>371</v>
      </c>
      <c r="D2490" s="2">
        <v>0</v>
      </c>
      <c r="E2490" s="2" t="s">
        <v>449</v>
      </c>
    </row>
    <row r="2491" spans="1:5" ht="203">
      <c r="A2491" s="2" t="s">
        <v>83</v>
      </c>
      <c r="B2491" s="2" t="s">
        <v>23</v>
      </c>
      <c r="C2491" s="2" t="s">
        <v>373</v>
      </c>
      <c r="D2491" s="2">
        <v>0</v>
      </c>
      <c r="E2491" s="2" t="s">
        <v>2184</v>
      </c>
    </row>
    <row r="2492" spans="1:5" ht="377">
      <c r="A2492" s="2" t="s">
        <v>83</v>
      </c>
      <c r="B2492" s="2" t="s">
        <v>23</v>
      </c>
      <c r="C2492" s="2" t="s">
        <v>377</v>
      </c>
      <c r="D2492" s="2">
        <v>1</v>
      </c>
      <c r="E2492" s="2" t="s">
        <v>2185</v>
      </c>
    </row>
    <row r="2493" spans="1:5" ht="246.5">
      <c r="A2493" s="2" t="s">
        <v>83</v>
      </c>
      <c r="B2493" s="2" t="s">
        <v>23</v>
      </c>
      <c r="C2493" s="2" t="s">
        <v>381</v>
      </c>
      <c r="D2493" s="2">
        <v>1</v>
      </c>
      <c r="E2493" s="2" t="s">
        <v>2186</v>
      </c>
    </row>
    <row r="2494" spans="1:5" ht="246.5">
      <c r="A2494" s="2" t="s">
        <v>83</v>
      </c>
      <c r="B2494" s="2" t="s">
        <v>23</v>
      </c>
      <c r="C2494" s="2" t="s">
        <v>385</v>
      </c>
      <c r="D2494" s="2">
        <v>1</v>
      </c>
      <c r="E2494" s="2" t="s">
        <v>2187</v>
      </c>
    </row>
    <row r="2495" spans="1:5" ht="290">
      <c r="A2495" s="2" t="s">
        <v>83</v>
      </c>
      <c r="B2495" s="2" t="s">
        <v>23</v>
      </c>
      <c r="C2495" s="2" t="s">
        <v>389</v>
      </c>
      <c r="D2495" s="2">
        <v>1</v>
      </c>
      <c r="E2495" s="2" t="s">
        <v>2188</v>
      </c>
    </row>
    <row r="2496" spans="1:5" ht="409.5">
      <c r="A2496" s="2" t="s">
        <v>83</v>
      </c>
      <c r="B2496" s="2" t="s">
        <v>23</v>
      </c>
      <c r="C2496" s="2" t="s">
        <v>393</v>
      </c>
      <c r="D2496" s="2">
        <v>0.5</v>
      </c>
      <c r="E2496" s="2" t="s">
        <v>2189</v>
      </c>
    </row>
    <row r="2497" spans="1:5" ht="261">
      <c r="A2497" s="2" t="s">
        <v>83</v>
      </c>
      <c r="B2497" s="2" t="s">
        <v>23</v>
      </c>
      <c r="C2497" s="2" t="s">
        <v>397</v>
      </c>
      <c r="D2497" s="2">
        <v>1</v>
      </c>
      <c r="E2497" s="2" t="s">
        <v>2190</v>
      </c>
    </row>
    <row r="2498" spans="1:5" ht="409.5">
      <c r="A2498" s="2" t="s">
        <v>83</v>
      </c>
      <c r="B2498" s="2" t="s">
        <v>23</v>
      </c>
      <c r="C2498" s="2" t="s">
        <v>401</v>
      </c>
      <c r="D2498" s="2">
        <v>2</v>
      </c>
      <c r="E2498" s="2" t="s">
        <v>2191</v>
      </c>
    </row>
    <row r="2499" spans="1:5" ht="29">
      <c r="A2499" s="2" t="s">
        <v>83</v>
      </c>
      <c r="B2499" s="2" t="s">
        <v>23</v>
      </c>
      <c r="C2499" s="2" t="s">
        <v>315</v>
      </c>
      <c r="E2499" s="2" t="s">
        <v>2192</v>
      </c>
    </row>
    <row r="2500" spans="1:5" ht="29">
      <c r="A2500" s="2" t="s">
        <v>83</v>
      </c>
      <c r="B2500" s="2" t="s">
        <v>23</v>
      </c>
      <c r="C2500" s="2" t="s">
        <v>323</v>
      </c>
      <c r="D2500" s="2">
        <v>3.24</v>
      </c>
      <c r="E2500" s="2" t="s">
        <v>2193</v>
      </c>
    </row>
    <row r="2501" spans="1:5" ht="116">
      <c r="A2501" s="2" t="s">
        <v>83</v>
      </c>
      <c r="B2501" s="2" t="s">
        <v>23</v>
      </c>
      <c r="C2501" s="2" t="s">
        <v>325</v>
      </c>
      <c r="D2501" s="2">
        <v>2</v>
      </c>
      <c r="E2501" s="2" t="s">
        <v>2194</v>
      </c>
    </row>
    <row r="2502" spans="1:5" ht="174">
      <c r="A2502" s="2" t="s">
        <v>83</v>
      </c>
      <c r="B2502" s="2" t="s">
        <v>23</v>
      </c>
      <c r="C2502" s="2" t="s">
        <v>327</v>
      </c>
      <c r="D2502" s="2">
        <v>0.5</v>
      </c>
      <c r="E2502" s="2" t="s">
        <v>2195</v>
      </c>
    </row>
    <row r="2503" spans="1:5" ht="174">
      <c r="A2503" s="2" t="s">
        <v>84</v>
      </c>
      <c r="B2503" s="2" t="s">
        <v>33</v>
      </c>
      <c r="C2503" s="2" t="s">
        <v>235</v>
      </c>
      <c r="D2503" s="2">
        <v>1</v>
      </c>
      <c r="E2503" s="2" t="s">
        <v>2196</v>
      </c>
    </row>
    <row r="2504" spans="1:5" ht="409.5">
      <c r="A2504" s="2" t="s">
        <v>84</v>
      </c>
      <c r="B2504" s="2" t="s">
        <v>33</v>
      </c>
      <c r="C2504" s="2" t="s">
        <v>237</v>
      </c>
      <c r="D2504" s="2">
        <v>1.5</v>
      </c>
      <c r="E2504" s="2" t="s">
        <v>2197</v>
      </c>
    </row>
    <row r="2505" spans="1:5" ht="409.5">
      <c r="A2505" s="2" t="s">
        <v>84</v>
      </c>
      <c r="B2505" s="2" t="s">
        <v>33</v>
      </c>
      <c r="C2505" s="2" t="s">
        <v>679</v>
      </c>
      <c r="D2505" s="2">
        <v>0</v>
      </c>
      <c r="E2505" s="2" t="s">
        <v>2198</v>
      </c>
    </row>
    <row r="2506" spans="1:5" ht="246.5">
      <c r="A2506" s="2" t="s">
        <v>84</v>
      </c>
      <c r="B2506" s="2" t="s">
        <v>33</v>
      </c>
      <c r="C2506" s="2" t="s">
        <v>241</v>
      </c>
      <c r="D2506" s="2">
        <v>2</v>
      </c>
      <c r="E2506" s="2" t="s">
        <v>2199</v>
      </c>
    </row>
    <row r="2507" spans="1:5" ht="203">
      <c r="A2507" s="2" t="s">
        <v>84</v>
      </c>
      <c r="B2507" s="2" t="s">
        <v>33</v>
      </c>
      <c r="C2507" s="2" t="s">
        <v>243</v>
      </c>
      <c r="D2507" s="2">
        <v>0</v>
      </c>
      <c r="E2507" s="2" t="s">
        <v>2200</v>
      </c>
    </row>
    <row r="2508" spans="1:5" ht="72.5">
      <c r="A2508" s="2" t="s">
        <v>84</v>
      </c>
      <c r="B2508" s="2" t="s">
        <v>33</v>
      </c>
      <c r="C2508" s="2" t="s">
        <v>245</v>
      </c>
      <c r="D2508" s="2">
        <v>0</v>
      </c>
      <c r="E2508" s="2" t="s">
        <v>798</v>
      </c>
    </row>
    <row r="2509" spans="1:5" ht="87">
      <c r="A2509" s="2" t="s">
        <v>84</v>
      </c>
      <c r="B2509" s="2" t="s">
        <v>33</v>
      </c>
      <c r="C2509" s="2" t="s">
        <v>247</v>
      </c>
      <c r="D2509" s="2">
        <v>0</v>
      </c>
      <c r="E2509" s="2" t="s">
        <v>505</v>
      </c>
    </row>
    <row r="2510" spans="1:5" ht="87">
      <c r="A2510" s="2" t="s">
        <v>84</v>
      </c>
      <c r="B2510" s="2" t="s">
        <v>33</v>
      </c>
      <c r="C2510" s="2" t="s">
        <v>249</v>
      </c>
      <c r="D2510" s="2">
        <v>0</v>
      </c>
      <c r="E2510" s="2" t="s">
        <v>466</v>
      </c>
    </row>
    <row r="2511" spans="1:5" ht="87">
      <c r="A2511" s="2" t="s">
        <v>84</v>
      </c>
      <c r="B2511" s="2" t="s">
        <v>33</v>
      </c>
      <c r="C2511" s="2" t="s">
        <v>251</v>
      </c>
      <c r="D2511" s="2">
        <v>0</v>
      </c>
      <c r="E2511" s="2" t="s">
        <v>799</v>
      </c>
    </row>
    <row r="2512" spans="1:5" ht="130.5">
      <c r="A2512" s="2" t="s">
        <v>84</v>
      </c>
      <c r="B2512" s="2" t="s">
        <v>33</v>
      </c>
      <c r="C2512" s="2" t="s">
        <v>253</v>
      </c>
      <c r="D2512" s="2">
        <v>0</v>
      </c>
      <c r="E2512" s="2" t="s">
        <v>2201</v>
      </c>
    </row>
    <row r="2513" spans="1:5" ht="203">
      <c r="A2513" s="2" t="s">
        <v>84</v>
      </c>
      <c r="B2513" s="2" t="s">
        <v>33</v>
      </c>
      <c r="C2513" s="2" t="s">
        <v>255</v>
      </c>
      <c r="D2513" s="2">
        <v>0.5</v>
      </c>
      <c r="E2513" s="2" t="s">
        <v>2202</v>
      </c>
    </row>
    <row r="2514" spans="1:5" ht="72.5">
      <c r="A2514" s="2" t="s">
        <v>84</v>
      </c>
      <c r="B2514" s="2" t="s">
        <v>33</v>
      </c>
      <c r="C2514" s="2" t="s">
        <v>257</v>
      </c>
      <c r="D2514" s="2">
        <v>0</v>
      </c>
      <c r="E2514" s="2" t="s">
        <v>344</v>
      </c>
    </row>
    <row r="2515" spans="1:5" ht="275.5">
      <c r="A2515" s="2" t="s">
        <v>84</v>
      </c>
      <c r="B2515" s="2" t="s">
        <v>33</v>
      </c>
      <c r="C2515" s="2" t="s">
        <v>259</v>
      </c>
      <c r="D2515" s="2">
        <v>2</v>
      </c>
      <c r="E2515" s="2" t="s">
        <v>2203</v>
      </c>
    </row>
    <row r="2516" spans="1:5" ht="261">
      <c r="A2516" s="2" t="s">
        <v>84</v>
      </c>
      <c r="B2516" s="2" t="s">
        <v>33</v>
      </c>
      <c r="C2516" s="2" t="s">
        <v>261</v>
      </c>
      <c r="D2516" s="2">
        <v>2</v>
      </c>
      <c r="E2516" s="2" t="s">
        <v>2204</v>
      </c>
    </row>
    <row r="2517" spans="1:5" ht="217.5">
      <c r="A2517" s="2" t="s">
        <v>84</v>
      </c>
      <c r="B2517" s="2" t="s">
        <v>33</v>
      </c>
      <c r="C2517" s="2" t="s">
        <v>263</v>
      </c>
      <c r="D2517" s="2">
        <v>1</v>
      </c>
      <c r="E2517" s="2" t="s">
        <v>2205</v>
      </c>
    </row>
    <row r="2518" spans="1:5" ht="174">
      <c r="A2518" s="2" t="s">
        <v>84</v>
      </c>
      <c r="B2518" s="2" t="s">
        <v>33</v>
      </c>
      <c r="C2518" s="2" t="s">
        <v>265</v>
      </c>
      <c r="D2518" s="2">
        <v>0.5</v>
      </c>
      <c r="E2518" s="2" t="s">
        <v>2206</v>
      </c>
    </row>
    <row r="2519" spans="1:5" ht="409.5">
      <c r="A2519" s="2" t="s">
        <v>84</v>
      </c>
      <c r="B2519" s="2" t="s">
        <v>33</v>
      </c>
      <c r="C2519" s="2" t="s">
        <v>267</v>
      </c>
      <c r="D2519" s="2">
        <v>2</v>
      </c>
      <c r="E2519" s="2" t="s">
        <v>2207</v>
      </c>
    </row>
    <row r="2520" spans="1:5" ht="319">
      <c r="A2520" s="2" t="s">
        <v>84</v>
      </c>
      <c r="B2520" s="2" t="s">
        <v>33</v>
      </c>
      <c r="C2520" s="2" t="s">
        <v>269</v>
      </c>
      <c r="D2520" s="2">
        <v>2</v>
      </c>
      <c r="E2520" s="2" t="s">
        <v>2208</v>
      </c>
    </row>
    <row r="2521" spans="1:5" ht="409.5">
      <c r="A2521" s="2" t="s">
        <v>84</v>
      </c>
      <c r="B2521" s="2" t="s">
        <v>33</v>
      </c>
      <c r="C2521" s="2" t="s">
        <v>271</v>
      </c>
      <c r="D2521" s="2">
        <v>1.5</v>
      </c>
      <c r="E2521" s="2" t="s">
        <v>2209</v>
      </c>
    </row>
    <row r="2522" spans="1:5" ht="232">
      <c r="A2522" s="2" t="s">
        <v>84</v>
      </c>
      <c r="B2522" s="2" t="s">
        <v>33</v>
      </c>
      <c r="C2522" s="2" t="s">
        <v>273</v>
      </c>
      <c r="D2522" s="2">
        <v>2</v>
      </c>
      <c r="E2522" s="2" t="s">
        <v>2210</v>
      </c>
    </row>
    <row r="2523" spans="1:5" ht="232">
      <c r="A2523" s="2" t="s">
        <v>84</v>
      </c>
      <c r="B2523" s="2" t="s">
        <v>33</v>
      </c>
      <c r="C2523" s="2" t="s">
        <v>275</v>
      </c>
      <c r="D2523" s="2">
        <v>2</v>
      </c>
      <c r="E2523" s="2" t="s">
        <v>2211</v>
      </c>
    </row>
    <row r="2524" spans="1:5" ht="87">
      <c r="A2524" s="2" t="s">
        <v>84</v>
      </c>
      <c r="B2524" s="2" t="s">
        <v>33</v>
      </c>
      <c r="C2524" s="2" t="s">
        <v>277</v>
      </c>
      <c r="D2524" s="2">
        <v>0</v>
      </c>
      <c r="E2524" s="2" t="s">
        <v>354</v>
      </c>
    </row>
    <row r="2525" spans="1:5" ht="203">
      <c r="A2525" s="2" t="s">
        <v>84</v>
      </c>
      <c r="B2525" s="2" t="s">
        <v>33</v>
      </c>
      <c r="C2525" s="2" t="s">
        <v>279</v>
      </c>
      <c r="D2525" s="2">
        <v>0.5</v>
      </c>
      <c r="E2525" s="2" t="s">
        <v>2212</v>
      </c>
    </row>
    <row r="2526" spans="1:5" ht="188.5">
      <c r="A2526" s="2" t="s">
        <v>84</v>
      </c>
      <c r="B2526" s="2" t="s">
        <v>33</v>
      </c>
      <c r="C2526" s="2" t="s">
        <v>281</v>
      </c>
      <c r="D2526" s="2">
        <v>1.5</v>
      </c>
      <c r="E2526" s="2" t="s">
        <v>2213</v>
      </c>
    </row>
    <row r="2527" spans="1:5" ht="174">
      <c r="A2527" s="2" t="s">
        <v>84</v>
      </c>
      <c r="B2527" s="2" t="s">
        <v>33</v>
      </c>
      <c r="C2527" s="2" t="s">
        <v>283</v>
      </c>
      <c r="D2527" s="2">
        <v>0</v>
      </c>
      <c r="E2527" s="2" t="s">
        <v>2214</v>
      </c>
    </row>
    <row r="2528" spans="1:5" ht="116">
      <c r="A2528" s="2" t="s">
        <v>84</v>
      </c>
      <c r="B2528" s="2" t="s">
        <v>33</v>
      </c>
      <c r="C2528" s="2" t="s">
        <v>285</v>
      </c>
      <c r="D2528" s="2">
        <v>0</v>
      </c>
      <c r="E2528" s="2" t="s">
        <v>813</v>
      </c>
    </row>
    <row r="2529" spans="1:5" ht="101.5">
      <c r="A2529" s="2" t="s">
        <v>84</v>
      </c>
      <c r="B2529" s="2" t="s">
        <v>33</v>
      </c>
      <c r="C2529" s="2" t="s">
        <v>287</v>
      </c>
      <c r="D2529" s="2">
        <v>0</v>
      </c>
      <c r="E2529" s="2" t="s">
        <v>2215</v>
      </c>
    </row>
    <row r="2530" spans="1:5" ht="130.5">
      <c r="A2530" s="2" t="s">
        <v>84</v>
      </c>
      <c r="B2530" s="2" t="s">
        <v>33</v>
      </c>
      <c r="C2530" s="2" t="s">
        <v>289</v>
      </c>
      <c r="D2530" s="2">
        <v>0.5</v>
      </c>
      <c r="E2530" s="2" t="s">
        <v>2216</v>
      </c>
    </row>
    <row r="2531" spans="1:5" ht="101.5">
      <c r="A2531" s="2" t="s">
        <v>84</v>
      </c>
      <c r="B2531" s="2" t="s">
        <v>33</v>
      </c>
      <c r="C2531" s="2" t="s">
        <v>291</v>
      </c>
      <c r="D2531" s="2">
        <v>0</v>
      </c>
      <c r="E2531" s="2" t="s">
        <v>361</v>
      </c>
    </row>
    <row r="2532" spans="1:5" ht="275.5">
      <c r="A2532" s="2" t="s">
        <v>84</v>
      </c>
      <c r="B2532" s="2" t="s">
        <v>33</v>
      </c>
      <c r="C2532" s="2" t="s">
        <v>293</v>
      </c>
      <c r="D2532" s="2">
        <v>0.5</v>
      </c>
      <c r="E2532" s="2" t="s">
        <v>2217</v>
      </c>
    </row>
    <row r="2533" spans="1:5" ht="130.5">
      <c r="A2533" s="2" t="s">
        <v>84</v>
      </c>
      <c r="B2533" s="2" t="s">
        <v>33</v>
      </c>
      <c r="C2533" s="2" t="s">
        <v>708</v>
      </c>
      <c r="D2533" s="2">
        <v>0</v>
      </c>
      <c r="E2533" s="2" t="s">
        <v>2218</v>
      </c>
    </row>
    <row r="2534" spans="1:5" ht="275.5">
      <c r="A2534" s="2" t="s">
        <v>84</v>
      </c>
      <c r="B2534" s="2" t="s">
        <v>33</v>
      </c>
      <c r="C2534" s="2" t="s">
        <v>710</v>
      </c>
      <c r="D2534" s="2">
        <v>2</v>
      </c>
      <c r="E2534" s="2" t="s">
        <v>2219</v>
      </c>
    </row>
    <row r="2535" spans="1:5" ht="203">
      <c r="A2535" s="2" t="s">
        <v>84</v>
      </c>
      <c r="B2535" s="2" t="s">
        <v>33</v>
      </c>
      <c r="C2535" s="2" t="s">
        <v>712</v>
      </c>
      <c r="D2535" s="2">
        <v>1</v>
      </c>
      <c r="E2535" s="2" t="s">
        <v>2220</v>
      </c>
    </row>
    <row r="2536" spans="1:5" ht="217.5">
      <c r="A2536" s="2" t="s">
        <v>84</v>
      </c>
      <c r="B2536" s="2" t="s">
        <v>33</v>
      </c>
      <c r="C2536" s="2" t="s">
        <v>714</v>
      </c>
      <c r="D2536" s="2">
        <v>2</v>
      </c>
      <c r="E2536" s="2" t="s">
        <v>2221</v>
      </c>
    </row>
    <row r="2537" spans="1:5" ht="188.5">
      <c r="A2537" s="2" t="s">
        <v>84</v>
      </c>
      <c r="B2537" s="2" t="s">
        <v>33</v>
      </c>
      <c r="C2537" s="2" t="s">
        <v>716</v>
      </c>
      <c r="D2537" s="2">
        <v>0.5</v>
      </c>
      <c r="E2537" s="2" t="s">
        <v>2222</v>
      </c>
    </row>
    <row r="2538" spans="1:5" ht="188.5">
      <c r="A2538" s="2" t="s">
        <v>84</v>
      </c>
      <c r="B2538" s="2" t="s">
        <v>33</v>
      </c>
      <c r="C2538" s="2" t="s">
        <v>718</v>
      </c>
      <c r="D2538" s="2">
        <v>0</v>
      </c>
      <c r="E2538" s="2" t="s">
        <v>2223</v>
      </c>
    </row>
    <row r="2539" spans="1:5" ht="203">
      <c r="A2539" s="2" t="s">
        <v>84</v>
      </c>
      <c r="B2539" s="2" t="s">
        <v>33</v>
      </c>
      <c r="C2539" s="2" t="s">
        <v>720</v>
      </c>
      <c r="D2539" s="2">
        <v>0.5</v>
      </c>
      <c r="E2539" s="2" t="s">
        <v>2224</v>
      </c>
    </row>
    <row r="2540" spans="1:5" ht="159.5">
      <c r="A2540" s="2" t="s">
        <v>84</v>
      </c>
      <c r="B2540" s="2" t="s">
        <v>33</v>
      </c>
      <c r="C2540" s="2" t="s">
        <v>722</v>
      </c>
      <c r="D2540" s="2">
        <v>1</v>
      </c>
      <c r="E2540" s="2" t="s">
        <v>2225</v>
      </c>
    </row>
    <row r="2541" spans="1:5" ht="217.5">
      <c r="A2541" s="2" t="s">
        <v>84</v>
      </c>
      <c r="B2541" s="2" t="s">
        <v>33</v>
      </c>
      <c r="C2541" s="2" t="s">
        <v>315</v>
      </c>
      <c r="E2541" s="2" t="s">
        <v>2226</v>
      </c>
    </row>
    <row r="2542" spans="1:5" ht="174">
      <c r="A2542" s="2" t="s">
        <v>84</v>
      </c>
      <c r="B2542" s="2" t="s">
        <v>33</v>
      </c>
      <c r="C2542" s="2" t="s">
        <v>317</v>
      </c>
      <c r="D2542" s="2">
        <v>2</v>
      </c>
      <c r="E2542" s="2" t="s">
        <v>2227</v>
      </c>
    </row>
    <row r="2543" spans="1:5" ht="174">
      <c r="A2543" s="2" t="s">
        <v>84</v>
      </c>
      <c r="B2543" s="2" t="s">
        <v>33</v>
      </c>
      <c r="C2543" s="2" t="s">
        <v>319</v>
      </c>
      <c r="D2543" s="2">
        <v>0.5</v>
      </c>
      <c r="E2543" s="2" t="s">
        <v>2228</v>
      </c>
    </row>
    <row r="2544" spans="1:5" ht="217.5">
      <c r="A2544" s="2" t="s">
        <v>84</v>
      </c>
      <c r="B2544" s="2" t="s">
        <v>33</v>
      </c>
      <c r="C2544" s="2" t="s">
        <v>321</v>
      </c>
      <c r="D2544" s="2">
        <v>0</v>
      </c>
      <c r="E2544" s="2" t="s">
        <v>2229</v>
      </c>
    </row>
    <row r="2545" spans="1:5" ht="29">
      <c r="A2545" s="2" t="s">
        <v>84</v>
      </c>
      <c r="B2545" s="2" t="s">
        <v>33</v>
      </c>
      <c r="C2545" s="2" t="s">
        <v>323</v>
      </c>
      <c r="D2545" s="2">
        <v>2.42</v>
      </c>
      <c r="E2545" s="2" t="s">
        <v>2230</v>
      </c>
    </row>
    <row r="2546" spans="1:5" ht="101.5">
      <c r="A2546" s="2" t="s">
        <v>84</v>
      </c>
      <c r="B2546" s="2" t="s">
        <v>33</v>
      </c>
      <c r="C2546" s="2" t="s">
        <v>325</v>
      </c>
      <c r="D2546" s="2">
        <v>2</v>
      </c>
      <c r="E2546" s="2" t="s">
        <v>2231</v>
      </c>
    </row>
    <row r="2547" spans="1:5" ht="203">
      <c r="A2547" s="2" t="s">
        <v>84</v>
      </c>
      <c r="B2547" s="2" t="s">
        <v>33</v>
      </c>
      <c r="C2547" s="2" t="s">
        <v>327</v>
      </c>
      <c r="D2547" s="2">
        <v>0.4</v>
      </c>
      <c r="E2547" s="2" t="s">
        <v>2232</v>
      </c>
    </row>
    <row r="2548" spans="1:5" ht="275.5">
      <c r="A2548" s="2" t="s">
        <v>85</v>
      </c>
      <c r="B2548" s="2" t="s">
        <v>33</v>
      </c>
      <c r="C2548" s="2" t="s">
        <v>235</v>
      </c>
      <c r="D2548" s="2">
        <v>2</v>
      </c>
      <c r="E2548" s="2" t="s">
        <v>2233</v>
      </c>
    </row>
    <row r="2549" spans="1:5" ht="409.5">
      <c r="A2549" s="2" t="s">
        <v>85</v>
      </c>
      <c r="B2549" s="2" t="s">
        <v>33</v>
      </c>
      <c r="C2549" s="2" t="s">
        <v>237</v>
      </c>
      <c r="D2549" s="2">
        <v>2</v>
      </c>
      <c r="E2549" s="2" t="s">
        <v>2234</v>
      </c>
    </row>
    <row r="2550" spans="1:5" ht="409.5">
      <c r="A2550" s="2" t="s">
        <v>85</v>
      </c>
      <c r="B2550" s="2" t="s">
        <v>33</v>
      </c>
      <c r="C2550" s="2" t="s">
        <v>679</v>
      </c>
      <c r="D2550" s="2">
        <v>2</v>
      </c>
      <c r="E2550" s="2" t="s">
        <v>2235</v>
      </c>
    </row>
    <row r="2551" spans="1:5" ht="232">
      <c r="A2551" s="2" t="s">
        <v>85</v>
      </c>
      <c r="B2551" s="2" t="s">
        <v>33</v>
      </c>
      <c r="C2551" s="2" t="s">
        <v>241</v>
      </c>
      <c r="D2551" s="2">
        <v>2</v>
      </c>
      <c r="E2551" s="2" t="s">
        <v>2236</v>
      </c>
    </row>
    <row r="2552" spans="1:5" ht="261">
      <c r="A2552" s="2" t="s">
        <v>85</v>
      </c>
      <c r="B2552" s="2" t="s">
        <v>33</v>
      </c>
      <c r="C2552" s="2" t="s">
        <v>243</v>
      </c>
      <c r="D2552" s="2">
        <v>1.5</v>
      </c>
      <c r="E2552" s="2" t="s">
        <v>2237</v>
      </c>
    </row>
    <row r="2553" spans="1:5" ht="217.5">
      <c r="A2553" s="2" t="s">
        <v>85</v>
      </c>
      <c r="B2553" s="2" t="s">
        <v>33</v>
      </c>
      <c r="C2553" s="2" t="s">
        <v>245</v>
      </c>
      <c r="D2553" s="2">
        <v>2</v>
      </c>
      <c r="E2553" s="2" t="s">
        <v>2238</v>
      </c>
    </row>
    <row r="2554" spans="1:5" ht="333.5">
      <c r="A2554" s="2" t="s">
        <v>85</v>
      </c>
      <c r="B2554" s="2" t="s">
        <v>33</v>
      </c>
      <c r="C2554" s="2" t="s">
        <v>247</v>
      </c>
      <c r="D2554" s="2">
        <v>2</v>
      </c>
      <c r="E2554" s="2" t="s">
        <v>2239</v>
      </c>
    </row>
    <row r="2555" spans="1:5" ht="290">
      <c r="A2555" s="2" t="s">
        <v>85</v>
      </c>
      <c r="B2555" s="2" t="s">
        <v>33</v>
      </c>
      <c r="C2555" s="2" t="s">
        <v>249</v>
      </c>
      <c r="D2555" s="2">
        <v>2</v>
      </c>
      <c r="E2555" s="2" t="s">
        <v>2240</v>
      </c>
    </row>
    <row r="2556" spans="1:5" ht="203">
      <c r="A2556" s="2" t="s">
        <v>85</v>
      </c>
      <c r="B2556" s="2" t="s">
        <v>33</v>
      </c>
      <c r="C2556" s="2" t="s">
        <v>251</v>
      </c>
      <c r="D2556" s="2">
        <v>0.5</v>
      </c>
      <c r="E2556" s="2" t="s">
        <v>2241</v>
      </c>
    </row>
    <row r="2557" spans="1:5" ht="217.5">
      <c r="A2557" s="2" t="s">
        <v>85</v>
      </c>
      <c r="B2557" s="2" t="s">
        <v>33</v>
      </c>
      <c r="C2557" s="2" t="s">
        <v>253</v>
      </c>
      <c r="D2557" s="2">
        <v>1.5</v>
      </c>
      <c r="E2557" s="2" t="s">
        <v>2242</v>
      </c>
    </row>
    <row r="2558" spans="1:5" ht="203">
      <c r="A2558" s="2" t="s">
        <v>85</v>
      </c>
      <c r="B2558" s="2" t="s">
        <v>33</v>
      </c>
      <c r="C2558" s="2" t="s">
        <v>255</v>
      </c>
      <c r="D2558" s="2">
        <v>0.5</v>
      </c>
      <c r="E2558" s="2" t="s">
        <v>2243</v>
      </c>
    </row>
    <row r="2559" spans="1:5" ht="217.5">
      <c r="A2559" s="2" t="s">
        <v>85</v>
      </c>
      <c r="B2559" s="2" t="s">
        <v>33</v>
      </c>
      <c r="C2559" s="2" t="s">
        <v>257</v>
      </c>
      <c r="D2559" s="2">
        <v>2</v>
      </c>
      <c r="E2559" s="2" t="s">
        <v>2244</v>
      </c>
    </row>
    <row r="2560" spans="1:5" ht="409.5">
      <c r="A2560" s="2" t="s">
        <v>85</v>
      </c>
      <c r="B2560" s="2" t="s">
        <v>33</v>
      </c>
      <c r="C2560" s="2" t="s">
        <v>259</v>
      </c>
      <c r="D2560" s="2">
        <v>2</v>
      </c>
      <c r="E2560" s="2" t="s">
        <v>2245</v>
      </c>
    </row>
    <row r="2561" spans="1:5" ht="348">
      <c r="A2561" s="2" t="s">
        <v>85</v>
      </c>
      <c r="B2561" s="2" t="s">
        <v>33</v>
      </c>
      <c r="C2561" s="2" t="s">
        <v>261</v>
      </c>
      <c r="D2561" s="2">
        <v>2</v>
      </c>
      <c r="E2561" s="2" t="s">
        <v>2246</v>
      </c>
    </row>
    <row r="2562" spans="1:5" ht="261">
      <c r="A2562" s="2" t="s">
        <v>85</v>
      </c>
      <c r="B2562" s="2" t="s">
        <v>33</v>
      </c>
      <c r="C2562" s="2" t="s">
        <v>263</v>
      </c>
      <c r="D2562" s="2">
        <v>2</v>
      </c>
      <c r="E2562" s="2" t="s">
        <v>2247</v>
      </c>
    </row>
    <row r="2563" spans="1:5" ht="409.5">
      <c r="A2563" s="2" t="s">
        <v>85</v>
      </c>
      <c r="B2563" s="2" t="s">
        <v>33</v>
      </c>
      <c r="C2563" s="2" t="s">
        <v>265</v>
      </c>
      <c r="D2563" s="2">
        <v>1.5</v>
      </c>
      <c r="E2563" s="2" t="s">
        <v>2248</v>
      </c>
    </row>
    <row r="2564" spans="1:5" ht="304.5">
      <c r="A2564" s="2" t="s">
        <v>85</v>
      </c>
      <c r="B2564" s="2" t="s">
        <v>33</v>
      </c>
      <c r="C2564" s="2" t="s">
        <v>267</v>
      </c>
      <c r="D2564" s="2">
        <v>1.5</v>
      </c>
      <c r="E2564" s="2" t="s">
        <v>2249</v>
      </c>
    </row>
    <row r="2565" spans="1:5" ht="409.5">
      <c r="A2565" s="2" t="s">
        <v>85</v>
      </c>
      <c r="B2565" s="2" t="s">
        <v>33</v>
      </c>
      <c r="C2565" s="2" t="s">
        <v>269</v>
      </c>
      <c r="D2565" s="2">
        <v>0.5</v>
      </c>
      <c r="E2565" s="2" t="s">
        <v>2250</v>
      </c>
    </row>
    <row r="2566" spans="1:5" ht="409.5">
      <c r="A2566" s="2" t="s">
        <v>85</v>
      </c>
      <c r="B2566" s="2" t="s">
        <v>33</v>
      </c>
      <c r="C2566" s="2" t="s">
        <v>271</v>
      </c>
      <c r="D2566" s="2">
        <v>2</v>
      </c>
      <c r="E2566" s="2" t="s">
        <v>2251</v>
      </c>
    </row>
    <row r="2567" spans="1:5" ht="409.5">
      <c r="A2567" s="2" t="s">
        <v>85</v>
      </c>
      <c r="B2567" s="2" t="s">
        <v>33</v>
      </c>
      <c r="C2567" s="2" t="s">
        <v>273</v>
      </c>
      <c r="D2567" s="2">
        <v>2</v>
      </c>
      <c r="E2567" s="2" t="s">
        <v>2252</v>
      </c>
    </row>
    <row r="2568" spans="1:5" ht="377">
      <c r="A2568" s="2" t="s">
        <v>85</v>
      </c>
      <c r="B2568" s="2" t="s">
        <v>33</v>
      </c>
      <c r="C2568" s="2" t="s">
        <v>275</v>
      </c>
      <c r="D2568" s="2">
        <v>2</v>
      </c>
      <c r="E2568" s="2" t="s">
        <v>2253</v>
      </c>
    </row>
    <row r="2569" spans="1:5" ht="362.5">
      <c r="A2569" s="2" t="s">
        <v>85</v>
      </c>
      <c r="B2569" s="2" t="s">
        <v>33</v>
      </c>
      <c r="C2569" s="2" t="s">
        <v>277</v>
      </c>
      <c r="D2569" s="2">
        <v>0</v>
      </c>
      <c r="E2569" s="2" t="s">
        <v>2254</v>
      </c>
    </row>
    <row r="2570" spans="1:5" ht="406">
      <c r="A2570" s="2" t="s">
        <v>85</v>
      </c>
      <c r="B2570" s="2" t="s">
        <v>33</v>
      </c>
      <c r="C2570" s="2" t="s">
        <v>279</v>
      </c>
      <c r="D2570" s="2">
        <v>0.5</v>
      </c>
      <c r="E2570" s="2" t="s">
        <v>2255</v>
      </c>
    </row>
    <row r="2571" spans="1:5" ht="409.5">
      <c r="A2571" s="2" t="s">
        <v>85</v>
      </c>
      <c r="B2571" s="2" t="s">
        <v>33</v>
      </c>
      <c r="C2571" s="2" t="s">
        <v>281</v>
      </c>
      <c r="D2571" s="2">
        <v>2</v>
      </c>
      <c r="E2571" s="2" t="s">
        <v>2256</v>
      </c>
    </row>
    <row r="2572" spans="1:5" ht="348">
      <c r="A2572" s="2" t="s">
        <v>85</v>
      </c>
      <c r="B2572" s="2" t="s">
        <v>33</v>
      </c>
      <c r="C2572" s="2" t="s">
        <v>283</v>
      </c>
      <c r="D2572" s="2">
        <v>1.5</v>
      </c>
      <c r="E2572" s="2" t="s">
        <v>2257</v>
      </c>
    </row>
    <row r="2573" spans="1:5" ht="261">
      <c r="A2573" s="2" t="s">
        <v>85</v>
      </c>
      <c r="B2573" s="2" t="s">
        <v>33</v>
      </c>
      <c r="C2573" s="2" t="s">
        <v>285</v>
      </c>
      <c r="D2573" s="2">
        <v>1.5</v>
      </c>
      <c r="E2573" s="2" t="s">
        <v>2258</v>
      </c>
    </row>
    <row r="2574" spans="1:5" ht="261">
      <c r="A2574" s="2" t="s">
        <v>85</v>
      </c>
      <c r="B2574" s="2" t="s">
        <v>33</v>
      </c>
      <c r="C2574" s="2" t="s">
        <v>287</v>
      </c>
      <c r="D2574" s="2">
        <v>2</v>
      </c>
      <c r="E2574" s="2" t="s">
        <v>2259</v>
      </c>
    </row>
    <row r="2575" spans="1:5" ht="275.5">
      <c r="A2575" s="2" t="s">
        <v>85</v>
      </c>
      <c r="B2575" s="2" t="s">
        <v>33</v>
      </c>
      <c r="C2575" s="2" t="s">
        <v>289</v>
      </c>
      <c r="D2575" s="2">
        <v>1.5</v>
      </c>
      <c r="E2575" s="2" t="s">
        <v>2260</v>
      </c>
    </row>
    <row r="2576" spans="1:5" ht="406">
      <c r="A2576" s="2" t="s">
        <v>85</v>
      </c>
      <c r="B2576" s="2" t="s">
        <v>33</v>
      </c>
      <c r="C2576" s="2" t="s">
        <v>291</v>
      </c>
      <c r="D2576" s="2">
        <v>0.5</v>
      </c>
      <c r="E2576" s="2" t="s">
        <v>2261</v>
      </c>
    </row>
    <row r="2577" spans="1:5" ht="246.5">
      <c r="A2577" s="2" t="s">
        <v>85</v>
      </c>
      <c r="B2577" s="2" t="s">
        <v>33</v>
      </c>
      <c r="C2577" s="2" t="s">
        <v>293</v>
      </c>
      <c r="D2577" s="2">
        <v>0</v>
      </c>
      <c r="E2577" s="2" t="s">
        <v>2262</v>
      </c>
    </row>
    <row r="2578" spans="1:5" ht="406">
      <c r="A2578" s="2" t="s">
        <v>85</v>
      </c>
      <c r="B2578" s="2" t="s">
        <v>33</v>
      </c>
      <c r="C2578" s="2" t="s">
        <v>708</v>
      </c>
      <c r="D2578" s="2">
        <v>1.5</v>
      </c>
      <c r="E2578" s="2" t="s">
        <v>2263</v>
      </c>
    </row>
    <row r="2579" spans="1:5" ht="246.5">
      <c r="A2579" s="2" t="s">
        <v>85</v>
      </c>
      <c r="B2579" s="2" t="s">
        <v>33</v>
      </c>
      <c r="C2579" s="2" t="s">
        <v>710</v>
      </c>
      <c r="D2579" s="2">
        <v>2</v>
      </c>
      <c r="E2579" s="2" t="s">
        <v>2264</v>
      </c>
    </row>
    <row r="2580" spans="1:5" ht="261">
      <c r="A2580" s="2" t="s">
        <v>85</v>
      </c>
      <c r="B2580" s="2" t="s">
        <v>33</v>
      </c>
      <c r="C2580" s="2" t="s">
        <v>712</v>
      </c>
      <c r="D2580" s="2">
        <v>2</v>
      </c>
      <c r="E2580" s="2" t="s">
        <v>2265</v>
      </c>
    </row>
    <row r="2581" spans="1:5" ht="246.5">
      <c r="A2581" s="2" t="s">
        <v>85</v>
      </c>
      <c r="B2581" s="2" t="s">
        <v>33</v>
      </c>
      <c r="C2581" s="2" t="s">
        <v>714</v>
      </c>
      <c r="D2581" s="2">
        <v>2</v>
      </c>
      <c r="E2581" s="2" t="s">
        <v>2266</v>
      </c>
    </row>
    <row r="2582" spans="1:5" ht="377">
      <c r="A2582" s="2" t="s">
        <v>85</v>
      </c>
      <c r="B2582" s="2" t="s">
        <v>33</v>
      </c>
      <c r="C2582" s="2" t="s">
        <v>716</v>
      </c>
      <c r="D2582" s="2">
        <v>1.5</v>
      </c>
      <c r="E2582" s="2" t="s">
        <v>2267</v>
      </c>
    </row>
    <row r="2583" spans="1:5" ht="409.5">
      <c r="A2583" s="2" t="s">
        <v>85</v>
      </c>
      <c r="B2583" s="2" t="s">
        <v>33</v>
      </c>
      <c r="C2583" s="2" t="s">
        <v>718</v>
      </c>
      <c r="D2583" s="2">
        <v>1.5</v>
      </c>
      <c r="E2583" s="2" t="s">
        <v>2268</v>
      </c>
    </row>
    <row r="2584" spans="1:5" ht="409.5">
      <c r="A2584" s="2" t="s">
        <v>85</v>
      </c>
      <c r="B2584" s="2" t="s">
        <v>33</v>
      </c>
      <c r="C2584" s="2" t="s">
        <v>720</v>
      </c>
      <c r="D2584" s="2">
        <v>1</v>
      </c>
      <c r="E2584" s="2" t="s">
        <v>2269</v>
      </c>
    </row>
    <row r="2585" spans="1:5" ht="362.5">
      <c r="A2585" s="2" t="s">
        <v>85</v>
      </c>
      <c r="B2585" s="2" t="s">
        <v>33</v>
      </c>
      <c r="C2585" s="2" t="s">
        <v>722</v>
      </c>
      <c r="D2585" s="2">
        <v>2</v>
      </c>
      <c r="E2585" s="2" t="s">
        <v>2270</v>
      </c>
    </row>
    <row r="2586" spans="1:5" ht="409.5">
      <c r="A2586" s="2" t="s">
        <v>85</v>
      </c>
      <c r="B2586" s="2" t="s">
        <v>33</v>
      </c>
      <c r="C2586" s="2" t="s">
        <v>315</v>
      </c>
      <c r="E2586" s="2" t="s">
        <v>2271</v>
      </c>
    </row>
    <row r="2587" spans="1:5" ht="87">
      <c r="A2587" s="2" t="s">
        <v>85</v>
      </c>
      <c r="B2587" s="2" t="s">
        <v>33</v>
      </c>
      <c r="C2587" s="2" t="s">
        <v>317</v>
      </c>
      <c r="D2587" s="2">
        <v>0</v>
      </c>
      <c r="E2587" s="2" t="s">
        <v>2272</v>
      </c>
    </row>
    <row r="2588" spans="1:5" ht="116">
      <c r="A2588" s="2" t="s">
        <v>85</v>
      </c>
      <c r="B2588" s="2" t="s">
        <v>33</v>
      </c>
      <c r="C2588" s="2" t="s">
        <v>319</v>
      </c>
      <c r="D2588" s="2">
        <v>0.5</v>
      </c>
      <c r="E2588" s="2" t="s">
        <v>2273</v>
      </c>
    </row>
    <row r="2589" spans="1:5" ht="261">
      <c r="A2589" s="2" t="s">
        <v>85</v>
      </c>
      <c r="B2589" s="2" t="s">
        <v>33</v>
      </c>
      <c r="C2589" s="2" t="s">
        <v>321</v>
      </c>
      <c r="D2589" s="2">
        <v>0.5</v>
      </c>
      <c r="E2589" s="2" t="s">
        <v>2274</v>
      </c>
    </row>
    <row r="2590" spans="1:5" ht="261">
      <c r="A2590" s="2" t="s">
        <v>85</v>
      </c>
      <c r="B2590" s="2" t="s">
        <v>33</v>
      </c>
      <c r="C2590" s="2" t="s">
        <v>566</v>
      </c>
      <c r="E2590" s="2" t="s">
        <v>2275</v>
      </c>
    </row>
    <row r="2591" spans="1:5" ht="130.5">
      <c r="A2591" s="2" t="s">
        <v>85</v>
      </c>
      <c r="B2591" s="2" t="s">
        <v>33</v>
      </c>
      <c r="C2591" s="2" t="s">
        <v>568</v>
      </c>
      <c r="D2591" s="2">
        <v>2</v>
      </c>
      <c r="E2591" s="2" t="s">
        <v>2276</v>
      </c>
    </row>
    <row r="2592" spans="1:5" ht="232">
      <c r="A2592" s="2" t="s">
        <v>85</v>
      </c>
      <c r="B2592" s="2" t="s">
        <v>33</v>
      </c>
      <c r="C2592" s="2" t="s">
        <v>570</v>
      </c>
      <c r="D2592" s="2">
        <v>2</v>
      </c>
      <c r="E2592" s="2" t="s">
        <v>2277</v>
      </c>
    </row>
    <row r="2593" spans="1:5" ht="377">
      <c r="A2593" s="2" t="s">
        <v>85</v>
      </c>
      <c r="B2593" s="2" t="s">
        <v>33</v>
      </c>
      <c r="C2593" s="2" t="s">
        <v>572</v>
      </c>
      <c r="D2593" s="2">
        <v>1</v>
      </c>
      <c r="E2593" s="2" t="s">
        <v>2278</v>
      </c>
    </row>
    <row r="2594" spans="1:5" ht="29">
      <c r="A2594" s="2" t="s">
        <v>85</v>
      </c>
      <c r="B2594" s="2" t="s">
        <v>33</v>
      </c>
      <c r="C2594" s="2" t="s">
        <v>323</v>
      </c>
      <c r="D2594" s="2">
        <v>3.79</v>
      </c>
      <c r="E2594" s="2" t="s">
        <v>2279</v>
      </c>
    </row>
    <row r="2595" spans="1:5" ht="145">
      <c r="A2595" s="2" t="s">
        <v>85</v>
      </c>
      <c r="B2595" s="2" t="s">
        <v>33</v>
      </c>
      <c r="C2595" s="2" t="s">
        <v>325</v>
      </c>
      <c r="D2595" s="2">
        <v>2</v>
      </c>
      <c r="E2595" s="2" t="s">
        <v>2280</v>
      </c>
    </row>
    <row r="2596" spans="1:5" ht="203">
      <c r="A2596" s="2" t="s">
        <v>85</v>
      </c>
      <c r="B2596" s="2" t="s">
        <v>33</v>
      </c>
      <c r="C2596" s="2" t="s">
        <v>327</v>
      </c>
      <c r="D2596" s="2">
        <v>1.6</v>
      </c>
      <c r="E2596" s="2" t="s">
        <v>2281</v>
      </c>
    </row>
    <row r="2597" spans="1:5" ht="174">
      <c r="A2597" s="2" t="s">
        <v>86</v>
      </c>
      <c r="B2597" s="2" t="s">
        <v>33</v>
      </c>
      <c r="C2597" s="2" t="s">
        <v>235</v>
      </c>
      <c r="D2597" s="2">
        <v>0</v>
      </c>
      <c r="E2597" s="2" t="s">
        <v>2282</v>
      </c>
    </row>
    <row r="2598" spans="1:5" ht="319">
      <c r="A2598" s="2" t="s">
        <v>86</v>
      </c>
      <c r="B2598" s="2" t="s">
        <v>33</v>
      </c>
      <c r="C2598" s="2" t="s">
        <v>237</v>
      </c>
      <c r="D2598" s="2">
        <v>0.5</v>
      </c>
      <c r="E2598" s="2" t="s">
        <v>2283</v>
      </c>
    </row>
    <row r="2599" spans="1:5" ht="275.5">
      <c r="A2599" s="2" t="s">
        <v>86</v>
      </c>
      <c r="B2599" s="2" t="s">
        <v>33</v>
      </c>
      <c r="C2599" s="2" t="s">
        <v>679</v>
      </c>
      <c r="D2599" s="2">
        <v>0</v>
      </c>
      <c r="E2599" s="2" t="s">
        <v>2284</v>
      </c>
    </row>
    <row r="2600" spans="1:5" ht="188.5">
      <c r="A2600" s="2" t="s">
        <v>86</v>
      </c>
      <c r="B2600" s="2" t="s">
        <v>33</v>
      </c>
      <c r="C2600" s="2" t="s">
        <v>241</v>
      </c>
      <c r="D2600" s="2">
        <v>0</v>
      </c>
      <c r="E2600" s="2" t="s">
        <v>2285</v>
      </c>
    </row>
    <row r="2601" spans="1:5" ht="101.5">
      <c r="A2601" s="2" t="s">
        <v>86</v>
      </c>
      <c r="B2601" s="2" t="s">
        <v>33</v>
      </c>
      <c r="C2601" s="2" t="s">
        <v>243</v>
      </c>
      <c r="D2601" s="2">
        <v>0</v>
      </c>
      <c r="E2601" s="2" t="s">
        <v>797</v>
      </c>
    </row>
    <row r="2602" spans="1:5" ht="72.5">
      <c r="A2602" s="2" t="s">
        <v>86</v>
      </c>
      <c r="B2602" s="2" t="s">
        <v>33</v>
      </c>
      <c r="C2602" s="2" t="s">
        <v>245</v>
      </c>
      <c r="D2602" s="2">
        <v>0</v>
      </c>
      <c r="E2602" s="2" t="s">
        <v>798</v>
      </c>
    </row>
    <row r="2603" spans="1:5" ht="116">
      <c r="A2603" s="2" t="s">
        <v>86</v>
      </c>
      <c r="B2603" s="2" t="s">
        <v>33</v>
      </c>
      <c r="C2603" s="2" t="s">
        <v>247</v>
      </c>
      <c r="D2603" s="2">
        <v>0.5</v>
      </c>
      <c r="E2603" s="2" t="s">
        <v>2286</v>
      </c>
    </row>
    <row r="2604" spans="1:5" ht="87">
      <c r="A2604" s="2" t="s">
        <v>86</v>
      </c>
      <c r="B2604" s="2" t="s">
        <v>33</v>
      </c>
      <c r="C2604" s="2" t="s">
        <v>249</v>
      </c>
      <c r="D2604" s="2">
        <v>0</v>
      </c>
      <c r="E2604" s="2" t="s">
        <v>466</v>
      </c>
    </row>
    <row r="2605" spans="1:5" ht="87">
      <c r="A2605" s="2" t="s">
        <v>86</v>
      </c>
      <c r="B2605" s="2" t="s">
        <v>33</v>
      </c>
      <c r="C2605" s="2" t="s">
        <v>251</v>
      </c>
      <c r="D2605" s="2">
        <v>0</v>
      </c>
      <c r="E2605" s="2" t="s">
        <v>799</v>
      </c>
    </row>
    <row r="2606" spans="1:5" ht="130.5">
      <c r="A2606" s="2" t="s">
        <v>86</v>
      </c>
      <c r="B2606" s="2" t="s">
        <v>33</v>
      </c>
      <c r="C2606" s="2" t="s">
        <v>253</v>
      </c>
      <c r="D2606" s="2">
        <v>0</v>
      </c>
      <c r="E2606" s="2" t="s">
        <v>2287</v>
      </c>
    </row>
    <row r="2607" spans="1:5" ht="87">
      <c r="A2607" s="2" t="s">
        <v>86</v>
      </c>
      <c r="B2607" s="2" t="s">
        <v>33</v>
      </c>
      <c r="C2607" s="2" t="s">
        <v>255</v>
      </c>
      <c r="D2607" s="2">
        <v>0</v>
      </c>
      <c r="E2607" s="2" t="s">
        <v>801</v>
      </c>
    </row>
    <row r="2608" spans="1:5" ht="72.5">
      <c r="A2608" s="2" t="s">
        <v>86</v>
      </c>
      <c r="B2608" s="2" t="s">
        <v>33</v>
      </c>
      <c r="C2608" s="2" t="s">
        <v>257</v>
      </c>
      <c r="D2608" s="2">
        <v>0</v>
      </c>
      <c r="E2608" s="2" t="s">
        <v>344</v>
      </c>
    </row>
    <row r="2609" spans="1:5" ht="116">
      <c r="A2609" s="2" t="s">
        <v>86</v>
      </c>
      <c r="B2609" s="2" t="s">
        <v>33</v>
      </c>
      <c r="C2609" s="2" t="s">
        <v>259</v>
      </c>
      <c r="D2609" s="2">
        <v>0</v>
      </c>
      <c r="E2609" s="2" t="s">
        <v>802</v>
      </c>
    </row>
    <row r="2610" spans="1:5" ht="116">
      <c r="A2610" s="2" t="s">
        <v>86</v>
      </c>
      <c r="B2610" s="2" t="s">
        <v>33</v>
      </c>
      <c r="C2610" s="2" t="s">
        <v>261</v>
      </c>
      <c r="D2610" s="2">
        <v>0</v>
      </c>
      <c r="E2610" s="2" t="s">
        <v>803</v>
      </c>
    </row>
    <row r="2611" spans="1:5" ht="116">
      <c r="A2611" s="2" t="s">
        <v>86</v>
      </c>
      <c r="B2611" s="2" t="s">
        <v>33</v>
      </c>
      <c r="C2611" s="2" t="s">
        <v>263</v>
      </c>
      <c r="D2611" s="2">
        <v>0</v>
      </c>
      <c r="E2611" s="2" t="s">
        <v>804</v>
      </c>
    </row>
    <row r="2612" spans="1:5" ht="145">
      <c r="A2612" s="2" t="s">
        <v>86</v>
      </c>
      <c r="B2612" s="2" t="s">
        <v>33</v>
      </c>
      <c r="C2612" s="2" t="s">
        <v>265</v>
      </c>
      <c r="D2612" s="2">
        <v>0</v>
      </c>
      <c r="E2612" s="2" t="s">
        <v>805</v>
      </c>
    </row>
    <row r="2613" spans="1:5" ht="101.5">
      <c r="A2613" s="2" t="s">
        <v>86</v>
      </c>
      <c r="B2613" s="2" t="s">
        <v>33</v>
      </c>
      <c r="C2613" s="2" t="s">
        <v>267</v>
      </c>
      <c r="D2613" s="2">
        <v>0</v>
      </c>
      <c r="E2613" s="2" t="s">
        <v>1477</v>
      </c>
    </row>
    <row r="2614" spans="1:5" ht="116">
      <c r="A2614" s="2" t="s">
        <v>86</v>
      </c>
      <c r="B2614" s="2" t="s">
        <v>33</v>
      </c>
      <c r="C2614" s="2" t="s">
        <v>269</v>
      </c>
      <c r="D2614" s="2">
        <v>0</v>
      </c>
      <c r="E2614" s="2" t="s">
        <v>807</v>
      </c>
    </row>
    <row r="2615" spans="1:5" ht="145">
      <c r="A2615" s="2" t="s">
        <v>86</v>
      </c>
      <c r="B2615" s="2" t="s">
        <v>33</v>
      </c>
      <c r="C2615" s="2" t="s">
        <v>271</v>
      </c>
      <c r="D2615" s="2">
        <v>0</v>
      </c>
      <c r="E2615" s="2" t="s">
        <v>808</v>
      </c>
    </row>
    <row r="2616" spans="1:5" ht="87">
      <c r="A2616" s="2" t="s">
        <v>86</v>
      </c>
      <c r="B2616" s="2" t="s">
        <v>33</v>
      </c>
      <c r="C2616" s="2" t="s">
        <v>273</v>
      </c>
      <c r="D2616" s="2">
        <v>0</v>
      </c>
      <c r="E2616" s="2" t="s">
        <v>477</v>
      </c>
    </row>
    <row r="2617" spans="1:5" ht="101.5">
      <c r="A2617" s="2" t="s">
        <v>86</v>
      </c>
      <c r="B2617" s="2" t="s">
        <v>33</v>
      </c>
      <c r="C2617" s="2" t="s">
        <v>275</v>
      </c>
      <c r="D2617" s="2">
        <v>0</v>
      </c>
      <c r="E2617" s="2" t="s">
        <v>809</v>
      </c>
    </row>
    <row r="2618" spans="1:5" ht="87">
      <c r="A2618" s="2" t="s">
        <v>86</v>
      </c>
      <c r="B2618" s="2" t="s">
        <v>33</v>
      </c>
      <c r="C2618" s="2" t="s">
        <v>277</v>
      </c>
      <c r="D2618" s="2">
        <v>0</v>
      </c>
      <c r="E2618" s="2" t="s">
        <v>354</v>
      </c>
    </row>
    <row r="2619" spans="1:5" ht="145">
      <c r="A2619" s="2" t="s">
        <v>86</v>
      </c>
      <c r="B2619" s="2" t="s">
        <v>33</v>
      </c>
      <c r="C2619" s="2" t="s">
        <v>279</v>
      </c>
      <c r="D2619" s="2">
        <v>0</v>
      </c>
      <c r="E2619" s="2" t="s">
        <v>810</v>
      </c>
    </row>
    <row r="2620" spans="1:5" ht="203">
      <c r="A2620" s="2" t="s">
        <v>86</v>
      </c>
      <c r="B2620" s="2" t="s">
        <v>33</v>
      </c>
      <c r="C2620" s="2" t="s">
        <v>281</v>
      </c>
      <c r="D2620" s="2">
        <v>1</v>
      </c>
      <c r="E2620" s="2" t="s">
        <v>2288</v>
      </c>
    </row>
    <row r="2621" spans="1:5" ht="101.5">
      <c r="A2621" s="2" t="s">
        <v>86</v>
      </c>
      <c r="B2621" s="2" t="s">
        <v>33</v>
      </c>
      <c r="C2621" s="2" t="s">
        <v>283</v>
      </c>
      <c r="D2621" s="2">
        <v>0</v>
      </c>
      <c r="E2621" s="2" t="s">
        <v>812</v>
      </c>
    </row>
    <row r="2622" spans="1:5" ht="116">
      <c r="A2622" s="2" t="s">
        <v>86</v>
      </c>
      <c r="B2622" s="2" t="s">
        <v>33</v>
      </c>
      <c r="C2622" s="2" t="s">
        <v>285</v>
      </c>
      <c r="D2622" s="2">
        <v>0</v>
      </c>
      <c r="E2622" s="2" t="s">
        <v>813</v>
      </c>
    </row>
    <row r="2623" spans="1:5" ht="87">
      <c r="A2623" s="2" t="s">
        <v>86</v>
      </c>
      <c r="B2623" s="2" t="s">
        <v>33</v>
      </c>
      <c r="C2623" s="2" t="s">
        <v>287</v>
      </c>
      <c r="D2623" s="2">
        <v>0</v>
      </c>
      <c r="E2623" s="2" t="s">
        <v>359</v>
      </c>
    </row>
    <row r="2624" spans="1:5" ht="203">
      <c r="A2624" s="2" t="s">
        <v>86</v>
      </c>
      <c r="B2624" s="2" t="s">
        <v>33</v>
      </c>
      <c r="C2624" s="2" t="s">
        <v>289</v>
      </c>
      <c r="D2624" s="2">
        <v>0.5</v>
      </c>
      <c r="E2624" s="2" t="s">
        <v>2289</v>
      </c>
    </row>
    <row r="2625" spans="1:5" ht="101.5">
      <c r="A2625" s="2" t="s">
        <v>86</v>
      </c>
      <c r="B2625" s="2" t="s">
        <v>33</v>
      </c>
      <c r="C2625" s="2" t="s">
        <v>291</v>
      </c>
      <c r="D2625" s="2">
        <v>0</v>
      </c>
      <c r="E2625" s="2" t="s">
        <v>361</v>
      </c>
    </row>
    <row r="2626" spans="1:5" ht="116">
      <c r="A2626" s="2" t="s">
        <v>86</v>
      </c>
      <c r="B2626" s="2" t="s">
        <v>33</v>
      </c>
      <c r="C2626" s="2" t="s">
        <v>293</v>
      </c>
      <c r="D2626" s="2">
        <v>0</v>
      </c>
      <c r="E2626" s="2" t="s">
        <v>482</v>
      </c>
    </row>
    <row r="2627" spans="1:5" ht="101.5">
      <c r="A2627" s="2" t="s">
        <v>86</v>
      </c>
      <c r="B2627" s="2" t="s">
        <v>33</v>
      </c>
      <c r="C2627" s="2" t="s">
        <v>708</v>
      </c>
      <c r="D2627" s="2">
        <v>0</v>
      </c>
      <c r="E2627" s="2" t="s">
        <v>1345</v>
      </c>
    </row>
    <row r="2628" spans="1:5" ht="116">
      <c r="A2628" s="2" t="s">
        <v>86</v>
      </c>
      <c r="B2628" s="2" t="s">
        <v>33</v>
      </c>
      <c r="C2628" s="2" t="s">
        <v>710</v>
      </c>
      <c r="D2628" s="2">
        <v>0</v>
      </c>
      <c r="E2628" s="2" t="s">
        <v>816</v>
      </c>
    </row>
    <row r="2629" spans="1:5" ht="87">
      <c r="A2629" s="2" t="s">
        <v>86</v>
      </c>
      <c r="B2629" s="2" t="s">
        <v>33</v>
      </c>
      <c r="C2629" s="2" t="s">
        <v>712</v>
      </c>
      <c r="D2629" s="2">
        <v>0</v>
      </c>
      <c r="E2629" s="2" t="s">
        <v>619</v>
      </c>
    </row>
    <row r="2630" spans="1:5" ht="145">
      <c r="A2630" s="2" t="s">
        <v>86</v>
      </c>
      <c r="B2630" s="2" t="s">
        <v>33</v>
      </c>
      <c r="C2630" s="2" t="s">
        <v>714</v>
      </c>
      <c r="D2630" s="2">
        <v>0</v>
      </c>
      <c r="E2630" s="2" t="s">
        <v>2290</v>
      </c>
    </row>
    <row r="2631" spans="1:5" ht="130.5">
      <c r="A2631" s="2" t="s">
        <v>86</v>
      </c>
      <c r="B2631" s="2" t="s">
        <v>33</v>
      </c>
      <c r="C2631" s="2" t="s">
        <v>716</v>
      </c>
      <c r="D2631" s="2">
        <v>0</v>
      </c>
      <c r="E2631" s="2" t="s">
        <v>2291</v>
      </c>
    </row>
    <row r="2632" spans="1:5" ht="116">
      <c r="A2632" s="2" t="s">
        <v>86</v>
      </c>
      <c r="B2632" s="2" t="s">
        <v>33</v>
      </c>
      <c r="C2632" s="2" t="s">
        <v>718</v>
      </c>
      <c r="D2632" s="2">
        <v>0</v>
      </c>
      <c r="E2632" s="2" t="s">
        <v>820</v>
      </c>
    </row>
    <row r="2633" spans="1:5" ht="116">
      <c r="A2633" s="2" t="s">
        <v>86</v>
      </c>
      <c r="B2633" s="2" t="s">
        <v>33</v>
      </c>
      <c r="C2633" s="2" t="s">
        <v>720</v>
      </c>
      <c r="D2633" s="2">
        <v>0</v>
      </c>
      <c r="E2633" s="2" t="s">
        <v>821</v>
      </c>
    </row>
    <row r="2634" spans="1:5" ht="130.5">
      <c r="A2634" s="2" t="s">
        <v>86</v>
      </c>
      <c r="B2634" s="2" t="s">
        <v>33</v>
      </c>
      <c r="C2634" s="2" t="s">
        <v>722</v>
      </c>
      <c r="D2634" s="2">
        <v>1</v>
      </c>
      <c r="E2634" s="2" t="s">
        <v>2292</v>
      </c>
    </row>
    <row r="2635" spans="1:5" ht="29">
      <c r="A2635" s="2" t="s">
        <v>86</v>
      </c>
      <c r="B2635" s="2" t="s">
        <v>33</v>
      </c>
      <c r="C2635" s="2" t="s">
        <v>315</v>
      </c>
      <c r="E2635" s="2" t="s">
        <v>2293</v>
      </c>
    </row>
    <row r="2636" spans="1:5" ht="29">
      <c r="A2636" s="2" t="s">
        <v>86</v>
      </c>
      <c r="B2636" s="2" t="s">
        <v>33</v>
      </c>
      <c r="C2636" s="2" t="s">
        <v>323</v>
      </c>
      <c r="D2636" s="2">
        <v>0.53</v>
      </c>
      <c r="E2636" s="2" t="s">
        <v>2294</v>
      </c>
    </row>
    <row r="2637" spans="1:5" ht="72.5">
      <c r="A2637" s="2" t="s">
        <v>86</v>
      </c>
      <c r="B2637" s="2" t="s">
        <v>33</v>
      </c>
      <c r="C2637" s="2" t="s">
        <v>325</v>
      </c>
      <c r="D2637" s="2">
        <v>0</v>
      </c>
      <c r="E2637" s="2" t="s">
        <v>575</v>
      </c>
    </row>
    <row r="2638" spans="1:5" ht="203">
      <c r="A2638" s="2" t="s">
        <v>86</v>
      </c>
      <c r="B2638" s="2" t="s">
        <v>33</v>
      </c>
      <c r="C2638" s="2" t="s">
        <v>327</v>
      </c>
      <c r="D2638" s="2">
        <v>0</v>
      </c>
      <c r="E2638" s="2" t="s">
        <v>2295</v>
      </c>
    </row>
    <row r="2639" spans="1:5" ht="232">
      <c r="A2639" s="2" t="s">
        <v>87</v>
      </c>
      <c r="B2639" s="2" t="s">
        <v>33</v>
      </c>
      <c r="C2639" s="2" t="s">
        <v>235</v>
      </c>
      <c r="D2639" s="2">
        <v>1</v>
      </c>
      <c r="E2639" s="2" t="s">
        <v>2296</v>
      </c>
    </row>
    <row r="2640" spans="1:5" ht="409.5">
      <c r="A2640" s="2" t="s">
        <v>87</v>
      </c>
      <c r="B2640" s="2" t="s">
        <v>33</v>
      </c>
      <c r="C2640" s="2" t="s">
        <v>237</v>
      </c>
      <c r="D2640" s="2">
        <v>0.5</v>
      </c>
      <c r="E2640" s="2" t="s">
        <v>2297</v>
      </c>
    </row>
    <row r="2641" spans="1:5" ht="409.5">
      <c r="A2641" s="2" t="s">
        <v>87</v>
      </c>
      <c r="B2641" s="2" t="s">
        <v>33</v>
      </c>
      <c r="C2641" s="2" t="s">
        <v>679</v>
      </c>
      <c r="D2641" s="2">
        <v>0.5</v>
      </c>
      <c r="E2641" s="2" t="s">
        <v>2298</v>
      </c>
    </row>
    <row r="2642" spans="1:5" ht="290">
      <c r="A2642" s="2" t="s">
        <v>87</v>
      </c>
      <c r="B2642" s="2" t="s">
        <v>33</v>
      </c>
      <c r="C2642" s="2" t="s">
        <v>241</v>
      </c>
      <c r="D2642" s="2">
        <v>1</v>
      </c>
      <c r="E2642" s="2" t="s">
        <v>2299</v>
      </c>
    </row>
    <row r="2643" spans="1:5" ht="203">
      <c r="A2643" s="2" t="s">
        <v>87</v>
      </c>
      <c r="B2643" s="2" t="s">
        <v>33</v>
      </c>
      <c r="C2643" s="2" t="s">
        <v>243</v>
      </c>
      <c r="D2643" s="2">
        <v>1.5</v>
      </c>
      <c r="E2643" s="2" t="s">
        <v>2300</v>
      </c>
    </row>
    <row r="2644" spans="1:5" ht="130.5">
      <c r="A2644" s="2" t="s">
        <v>87</v>
      </c>
      <c r="B2644" s="2" t="s">
        <v>33</v>
      </c>
      <c r="C2644" s="2" t="s">
        <v>245</v>
      </c>
      <c r="D2644" s="2">
        <v>0</v>
      </c>
      <c r="E2644" s="2" t="s">
        <v>2301</v>
      </c>
    </row>
    <row r="2645" spans="1:5" ht="116">
      <c r="A2645" s="2" t="s">
        <v>87</v>
      </c>
      <c r="B2645" s="2" t="s">
        <v>33</v>
      </c>
      <c r="C2645" s="2" t="s">
        <v>247</v>
      </c>
      <c r="D2645" s="2">
        <v>1</v>
      </c>
      <c r="E2645" s="2" t="s">
        <v>2302</v>
      </c>
    </row>
    <row r="2646" spans="1:5" ht="159.5">
      <c r="A2646" s="2" t="s">
        <v>87</v>
      </c>
      <c r="B2646" s="2" t="s">
        <v>33</v>
      </c>
      <c r="C2646" s="2" t="s">
        <v>249</v>
      </c>
      <c r="D2646" s="2">
        <v>1</v>
      </c>
      <c r="E2646" s="2" t="s">
        <v>2303</v>
      </c>
    </row>
    <row r="2647" spans="1:5" ht="174">
      <c r="A2647" s="2" t="s">
        <v>87</v>
      </c>
      <c r="B2647" s="2" t="s">
        <v>33</v>
      </c>
      <c r="C2647" s="2" t="s">
        <v>251</v>
      </c>
      <c r="D2647" s="2">
        <v>0.5</v>
      </c>
      <c r="E2647" s="2" t="s">
        <v>2304</v>
      </c>
    </row>
    <row r="2648" spans="1:5" ht="203">
      <c r="A2648" s="2" t="s">
        <v>87</v>
      </c>
      <c r="B2648" s="2" t="s">
        <v>33</v>
      </c>
      <c r="C2648" s="2" t="s">
        <v>253</v>
      </c>
      <c r="D2648" s="2">
        <v>1</v>
      </c>
      <c r="E2648" s="2" t="s">
        <v>2305</v>
      </c>
    </row>
    <row r="2649" spans="1:5" ht="174">
      <c r="A2649" s="2" t="s">
        <v>87</v>
      </c>
      <c r="B2649" s="2" t="s">
        <v>33</v>
      </c>
      <c r="C2649" s="2" t="s">
        <v>255</v>
      </c>
      <c r="D2649" s="2">
        <v>0.5</v>
      </c>
      <c r="E2649" s="2" t="s">
        <v>2306</v>
      </c>
    </row>
    <row r="2650" spans="1:5" ht="275.5">
      <c r="A2650" s="2" t="s">
        <v>87</v>
      </c>
      <c r="B2650" s="2" t="s">
        <v>33</v>
      </c>
      <c r="C2650" s="2" t="s">
        <v>257</v>
      </c>
      <c r="D2650" s="2">
        <v>1</v>
      </c>
      <c r="E2650" s="2" t="s">
        <v>2307</v>
      </c>
    </row>
    <row r="2651" spans="1:5" ht="174">
      <c r="A2651" s="2" t="s">
        <v>87</v>
      </c>
      <c r="B2651" s="2" t="s">
        <v>33</v>
      </c>
      <c r="C2651" s="2" t="s">
        <v>259</v>
      </c>
      <c r="D2651" s="2">
        <v>1</v>
      </c>
      <c r="E2651" s="2" t="s">
        <v>2308</v>
      </c>
    </row>
    <row r="2652" spans="1:5" ht="159.5">
      <c r="A2652" s="2" t="s">
        <v>87</v>
      </c>
      <c r="B2652" s="2" t="s">
        <v>33</v>
      </c>
      <c r="C2652" s="2" t="s">
        <v>261</v>
      </c>
      <c r="D2652" s="2">
        <v>0</v>
      </c>
      <c r="E2652" s="2" t="s">
        <v>2309</v>
      </c>
    </row>
    <row r="2653" spans="1:5" ht="290">
      <c r="A2653" s="2" t="s">
        <v>87</v>
      </c>
      <c r="B2653" s="2" t="s">
        <v>33</v>
      </c>
      <c r="C2653" s="2" t="s">
        <v>263</v>
      </c>
      <c r="D2653" s="2">
        <v>0.5</v>
      </c>
      <c r="E2653" s="2" t="s">
        <v>2310</v>
      </c>
    </row>
    <row r="2654" spans="1:5" ht="188.5">
      <c r="A2654" s="2" t="s">
        <v>87</v>
      </c>
      <c r="B2654" s="2" t="s">
        <v>33</v>
      </c>
      <c r="C2654" s="2" t="s">
        <v>265</v>
      </c>
      <c r="D2654" s="2">
        <v>0.5</v>
      </c>
      <c r="E2654" s="2" t="s">
        <v>2311</v>
      </c>
    </row>
    <row r="2655" spans="1:5" ht="304.5">
      <c r="A2655" s="2" t="s">
        <v>87</v>
      </c>
      <c r="B2655" s="2" t="s">
        <v>33</v>
      </c>
      <c r="C2655" s="2" t="s">
        <v>267</v>
      </c>
      <c r="D2655" s="2">
        <v>1</v>
      </c>
      <c r="E2655" s="2" t="s">
        <v>2312</v>
      </c>
    </row>
    <row r="2656" spans="1:5" ht="304.5">
      <c r="A2656" s="2" t="s">
        <v>87</v>
      </c>
      <c r="B2656" s="2" t="s">
        <v>33</v>
      </c>
      <c r="C2656" s="2" t="s">
        <v>269</v>
      </c>
      <c r="D2656" s="2">
        <v>0</v>
      </c>
      <c r="E2656" s="2" t="s">
        <v>2313</v>
      </c>
    </row>
    <row r="2657" spans="1:5" ht="409.5">
      <c r="A2657" s="2" t="s">
        <v>87</v>
      </c>
      <c r="B2657" s="2" t="s">
        <v>33</v>
      </c>
      <c r="C2657" s="2" t="s">
        <v>271</v>
      </c>
      <c r="D2657" s="2">
        <v>1.5</v>
      </c>
      <c r="E2657" s="2" t="s">
        <v>2314</v>
      </c>
    </row>
    <row r="2658" spans="1:5" ht="159.5">
      <c r="A2658" s="2" t="s">
        <v>87</v>
      </c>
      <c r="B2658" s="2" t="s">
        <v>33</v>
      </c>
      <c r="C2658" s="2" t="s">
        <v>273</v>
      </c>
      <c r="D2658" s="2">
        <v>1</v>
      </c>
      <c r="E2658" s="2" t="s">
        <v>2315</v>
      </c>
    </row>
    <row r="2659" spans="1:5" ht="261">
      <c r="A2659" s="2" t="s">
        <v>87</v>
      </c>
      <c r="B2659" s="2" t="s">
        <v>33</v>
      </c>
      <c r="C2659" s="2" t="s">
        <v>275</v>
      </c>
      <c r="D2659" s="2">
        <v>0</v>
      </c>
      <c r="E2659" s="2" t="s">
        <v>2316</v>
      </c>
    </row>
    <row r="2660" spans="1:5" ht="145">
      <c r="A2660" s="2" t="s">
        <v>87</v>
      </c>
      <c r="B2660" s="2" t="s">
        <v>33</v>
      </c>
      <c r="C2660" s="2" t="s">
        <v>277</v>
      </c>
      <c r="D2660" s="2">
        <v>0</v>
      </c>
      <c r="E2660" s="2" t="s">
        <v>2317</v>
      </c>
    </row>
    <row r="2661" spans="1:5" ht="145">
      <c r="A2661" s="2" t="s">
        <v>87</v>
      </c>
      <c r="B2661" s="2" t="s">
        <v>33</v>
      </c>
      <c r="C2661" s="2" t="s">
        <v>279</v>
      </c>
      <c r="D2661" s="2">
        <v>0</v>
      </c>
      <c r="E2661" s="2" t="s">
        <v>810</v>
      </c>
    </row>
    <row r="2662" spans="1:5" ht="261">
      <c r="A2662" s="2" t="s">
        <v>87</v>
      </c>
      <c r="B2662" s="2" t="s">
        <v>33</v>
      </c>
      <c r="C2662" s="2" t="s">
        <v>281</v>
      </c>
      <c r="D2662" s="2">
        <v>1.5</v>
      </c>
      <c r="E2662" s="2" t="s">
        <v>2318</v>
      </c>
    </row>
    <row r="2663" spans="1:5" ht="246.5">
      <c r="A2663" s="2" t="s">
        <v>87</v>
      </c>
      <c r="B2663" s="2" t="s">
        <v>33</v>
      </c>
      <c r="C2663" s="2" t="s">
        <v>283</v>
      </c>
      <c r="D2663" s="2">
        <v>2</v>
      </c>
      <c r="E2663" s="2" t="s">
        <v>2319</v>
      </c>
    </row>
    <row r="2664" spans="1:5" ht="188.5">
      <c r="A2664" s="2" t="s">
        <v>87</v>
      </c>
      <c r="B2664" s="2" t="s">
        <v>33</v>
      </c>
      <c r="C2664" s="2" t="s">
        <v>285</v>
      </c>
      <c r="D2664" s="2">
        <v>1</v>
      </c>
      <c r="E2664" s="2" t="s">
        <v>2320</v>
      </c>
    </row>
    <row r="2665" spans="1:5" ht="130.5">
      <c r="A2665" s="2" t="s">
        <v>87</v>
      </c>
      <c r="B2665" s="2" t="s">
        <v>33</v>
      </c>
      <c r="C2665" s="2" t="s">
        <v>287</v>
      </c>
      <c r="D2665" s="2">
        <v>0</v>
      </c>
      <c r="E2665" s="2" t="s">
        <v>2321</v>
      </c>
    </row>
    <row r="2666" spans="1:5" ht="130.5">
      <c r="A2666" s="2" t="s">
        <v>87</v>
      </c>
      <c r="B2666" s="2" t="s">
        <v>33</v>
      </c>
      <c r="C2666" s="2" t="s">
        <v>289</v>
      </c>
      <c r="D2666" s="2">
        <v>1</v>
      </c>
      <c r="E2666" s="2" t="s">
        <v>2322</v>
      </c>
    </row>
    <row r="2667" spans="1:5" ht="145">
      <c r="A2667" s="2" t="s">
        <v>87</v>
      </c>
      <c r="B2667" s="2" t="s">
        <v>33</v>
      </c>
      <c r="C2667" s="2" t="s">
        <v>291</v>
      </c>
      <c r="D2667" s="2">
        <v>0.5</v>
      </c>
      <c r="E2667" s="2" t="s">
        <v>2323</v>
      </c>
    </row>
    <row r="2668" spans="1:5" ht="174">
      <c r="A2668" s="2" t="s">
        <v>87</v>
      </c>
      <c r="B2668" s="2" t="s">
        <v>33</v>
      </c>
      <c r="C2668" s="2" t="s">
        <v>293</v>
      </c>
      <c r="D2668" s="2">
        <v>0</v>
      </c>
      <c r="E2668" s="2" t="s">
        <v>2324</v>
      </c>
    </row>
    <row r="2669" spans="1:5" ht="101.5">
      <c r="A2669" s="2" t="s">
        <v>87</v>
      </c>
      <c r="B2669" s="2" t="s">
        <v>33</v>
      </c>
      <c r="C2669" s="2" t="s">
        <v>708</v>
      </c>
      <c r="D2669" s="2">
        <v>0</v>
      </c>
      <c r="E2669" s="2" t="s">
        <v>1345</v>
      </c>
    </row>
    <row r="2670" spans="1:5" ht="145">
      <c r="A2670" s="2" t="s">
        <v>87</v>
      </c>
      <c r="B2670" s="2" t="s">
        <v>33</v>
      </c>
      <c r="C2670" s="2" t="s">
        <v>710</v>
      </c>
      <c r="D2670" s="2">
        <v>2</v>
      </c>
      <c r="E2670" s="2" t="s">
        <v>2325</v>
      </c>
    </row>
    <row r="2671" spans="1:5" ht="130.5">
      <c r="A2671" s="2" t="s">
        <v>87</v>
      </c>
      <c r="B2671" s="2" t="s">
        <v>33</v>
      </c>
      <c r="C2671" s="2" t="s">
        <v>712</v>
      </c>
      <c r="D2671" s="2">
        <v>1</v>
      </c>
      <c r="E2671" s="2" t="s">
        <v>2326</v>
      </c>
    </row>
    <row r="2672" spans="1:5" ht="290">
      <c r="A2672" s="2" t="s">
        <v>87</v>
      </c>
      <c r="B2672" s="2" t="s">
        <v>33</v>
      </c>
      <c r="C2672" s="2" t="s">
        <v>714</v>
      </c>
      <c r="D2672" s="2">
        <v>1</v>
      </c>
      <c r="E2672" s="2" t="s">
        <v>2327</v>
      </c>
    </row>
    <row r="2673" spans="1:5" ht="217.5">
      <c r="A2673" s="2" t="s">
        <v>87</v>
      </c>
      <c r="B2673" s="2" t="s">
        <v>33</v>
      </c>
      <c r="C2673" s="2" t="s">
        <v>716</v>
      </c>
      <c r="D2673" s="2">
        <v>0.5</v>
      </c>
      <c r="E2673" s="2" t="s">
        <v>2328</v>
      </c>
    </row>
    <row r="2674" spans="1:5" ht="116">
      <c r="A2674" s="2" t="s">
        <v>87</v>
      </c>
      <c r="B2674" s="2" t="s">
        <v>33</v>
      </c>
      <c r="C2674" s="2" t="s">
        <v>718</v>
      </c>
      <c r="D2674" s="2">
        <v>0</v>
      </c>
      <c r="E2674" s="2" t="s">
        <v>820</v>
      </c>
    </row>
    <row r="2675" spans="1:5" ht="319">
      <c r="A2675" s="2" t="s">
        <v>87</v>
      </c>
      <c r="B2675" s="2" t="s">
        <v>33</v>
      </c>
      <c r="C2675" s="2" t="s">
        <v>720</v>
      </c>
      <c r="D2675" s="2">
        <v>1</v>
      </c>
      <c r="E2675" s="2" t="s">
        <v>2329</v>
      </c>
    </row>
    <row r="2676" spans="1:5" ht="174">
      <c r="A2676" s="2" t="s">
        <v>87</v>
      </c>
      <c r="B2676" s="2" t="s">
        <v>33</v>
      </c>
      <c r="C2676" s="2" t="s">
        <v>722</v>
      </c>
      <c r="D2676" s="2">
        <v>0</v>
      </c>
      <c r="E2676" s="2" t="s">
        <v>2330</v>
      </c>
    </row>
    <row r="2677" spans="1:5" ht="159.5">
      <c r="A2677" s="2" t="s">
        <v>87</v>
      </c>
      <c r="B2677" s="2" t="s">
        <v>33</v>
      </c>
      <c r="C2677" s="2" t="s">
        <v>315</v>
      </c>
      <c r="E2677" s="2" t="s">
        <v>2331</v>
      </c>
    </row>
    <row r="2678" spans="1:5" ht="145">
      <c r="A2678" s="2" t="s">
        <v>87</v>
      </c>
      <c r="B2678" s="2" t="s">
        <v>33</v>
      </c>
      <c r="C2678" s="2" t="s">
        <v>317</v>
      </c>
      <c r="D2678" s="2">
        <v>2</v>
      </c>
      <c r="E2678" s="2" t="s">
        <v>2332</v>
      </c>
    </row>
    <row r="2679" spans="1:5" ht="116">
      <c r="A2679" s="2" t="s">
        <v>87</v>
      </c>
      <c r="B2679" s="2" t="s">
        <v>33</v>
      </c>
      <c r="C2679" s="2" t="s">
        <v>319</v>
      </c>
      <c r="D2679" s="2">
        <v>2</v>
      </c>
      <c r="E2679" s="2" t="s">
        <v>2333</v>
      </c>
    </row>
    <row r="2680" spans="1:5" ht="319">
      <c r="A2680" s="2" t="s">
        <v>87</v>
      </c>
      <c r="B2680" s="2" t="s">
        <v>33</v>
      </c>
      <c r="C2680" s="2" t="s">
        <v>321</v>
      </c>
      <c r="D2680" s="2">
        <v>1.5</v>
      </c>
      <c r="E2680" s="2" t="s">
        <v>2334</v>
      </c>
    </row>
    <row r="2681" spans="1:5" ht="304.5">
      <c r="A2681" s="2" t="s">
        <v>87</v>
      </c>
      <c r="B2681" s="2" t="s">
        <v>33</v>
      </c>
      <c r="C2681" s="2" t="s">
        <v>566</v>
      </c>
      <c r="E2681" s="2" t="s">
        <v>2335</v>
      </c>
    </row>
    <row r="2682" spans="1:5" ht="246.5">
      <c r="A2682" s="2" t="s">
        <v>87</v>
      </c>
      <c r="B2682" s="2" t="s">
        <v>33</v>
      </c>
      <c r="C2682" s="2" t="s">
        <v>568</v>
      </c>
      <c r="D2682" s="2">
        <v>0</v>
      </c>
      <c r="E2682" s="2" t="s">
        <v>2336</v>
      </c>
    </row>
    <row r="2683" spans="1:5" ht="304.5">
      <c r="A2683" s="2" t="s">
        <v>87</v>
      </c>
      <c r="B2683" s="2" t="s">
        <v>33</v>
      </c>
      <c r="C2683" s="2" t="s">
        <v>570</v>
      </c>
      <c r="D2683" s="2">
        <v>2</v>
      </c>
      <c r="E2683" s="2" t="s">
        <v>2337</v>
      </c>
    </row>
    <row r="2684" spans="1:5" ht="409.5">
      <c r="A2684" s="2" t="s">
        <v>87</v>
      </c>
      <c r="B2684" s="2" t="s">
        <v>33</v>
      </c>
      <c r="C2684" s="2" t="s">
        <v>572</v>
      </c>
      <c r="D2684" s="2">
        <v>0.5</v>
      </c>
      <c r="E2684" s="2" t="s">
        <v>2338</v>
      </c>
    </row>
    <row r="2685" spans="1:5" ht="29">
      <c r="A2685" s="2" t="s">
        <v>87</v>
      </c>
      <c r="B2685" s="2" t="s">
        <v>33</v>
      </c>
      <c r="C2685" s="2" t="s">
        <v>323</v>
      </c>
      <c r="D2685" s="2">
        <v>2.84</v>
      </c>
      <c r="E2685" s="2" t="s">
        <v>2339</v>
      </c>
    </row>
    <row r="2686" spans="1:5" ht="116">
      <c r="A2686" s="2" t="s">
        <v>87</v>
      </c>
      <c r="B2686" s="2" t="s">
        <v>33</v>
      </c>
      <c r="C2686" s="2" t="s">
        <v>325</v>
      </c>
      <c r="D2686" s="2">
        <v>2</v>
      </c>
      <c r="E2686" s="2" t="s">
        <v>2340</v>
      </c>
    </row>
    <row r="2687" spans="1:5" ht="203">
      <c r="A2687" s="2" t="s">
        <v>87</v>
      </c>
      <c r="B2687" s="2" t="s">
        <v>33</v>
      </c>
      <c r="C2687" s="2" t="s">
        <v>327</v>
      </c>
      <c r="D2687" s="2">
        <v>0</v>
      </c>
      <c r="E2687" s="2" t="s">
        <v>2341</v>
      </c>
    </row>
    <row r="2688" spans="1:5" ht="174">
      <c r="A2688" s="2" t="s">
        <v>88</v>
      </c>
      <c r="B2688" s="2" t="s">
        <v>30</v>
      </c>
      <c r="C2688" s="2" t="s">
        <v>235</v>
      </c>
      <c r="D2688" s="2">
        <v>2</v>
      </c>
      <c r="E2688" s="2" t="s">
        <v>2342</v>
      </c>
    </row>
    <row r="2689" spans="1:5" ht="409.5">
      <c r="A2689" s="2" t="s">
        <v>88</v>
      </c>
      <c r="B2689" s="2" t="s">
        <v>30</v>
      </c>
      <c r="C2689" s="2" t="s">
        <v>237</v>
      </c>
      <c r="D2689" s="2">
        <v>2</v>
      </c>
      <c r="E2689" s="2" t="s">
        <v>2343</v>
      </c>
    </row>
    <row r="2690" spans="1:5" ht="409.5">
      <c r="A2690" s="2" t="s">
        <v>88</v>
      </c>
      <c r="B2690" s="2" t="s">
        <v>30</v>
      </c>
      <c r="C2690" s="2" t="s">
        <v>498</v>
      </c>
      <c r="D2690" s="2">
        <v>0.5</v>
      </c>
      <c r="E2690" s="2" t="s">
        <v>2344</v>
      </c>
    </row>
    <row r="2691" spans="1:5" ht="232">
      <c r="A2691" s="2" t="s">
        <v>88</v>
      </c>
      <c r="B2691" s="2" t="s">
        <v>30</v>
      </c>
      <c r="C2691" s="2" t="s">
        <v>500</v>
      </c>
      <c r="D2691" s="2">
        <v>0</v>
      </c>
      <c r="E2691" s="2" t="s">
        <v>2345</v>
      </c>
    </row>
    <row r="2692" spans="1:5" ht="203">
      <c r="A2692" s="2" t="s">
        <v>88</v>
      </c>
      <c r="B2692" s="2" t="s">
        <v>30</v>
      </c>
      <c r="C2692" s="2" t="s">
        <v>241</v>
      </c>
      <c r="D2692" s="2">
        <v>1</v>
      </c>
      <c r="E2692" s="2" t="s">
        <v>2346</v>
      </c>
    </row>
    <row r="2693" spans="1:5" ht="217.5">
      <c r="A2693" s="2" t="s">
        <v>88</v>
      </c>
      <c r="B2693" s="2" t="s">
        <v>30</v>
      </c>
      <c r="C2693" s="2" t="s">
        <v>243</v>
      </c>
      <c r="D2693" s="2">
        <v>0</v>
      </c>
      <c r="E2693" s="2" t="s">
        <v>2347</v>
      </c>
    </row>
    <row r="2694" spans="1:5" ht="203">
      <c r="A2694" s="2" t="s">
        <v>88</v>
      </c>
      <c r="B2694" s="2" t="s">
        <v>30</v>
      </c>
      <c r="C2694" s="2" t="s">
        <v>245</v>
      </c>
      <c r="D2694" s="2">
        <v>0</v>
      </c>
      <c r="E2694" s="2" t="s">
        <v>2348</v>
      </c>
    </row>
    <row r="2695" spans="1:5" ht="290">
      <c r="A2695" s="2" t="s">
        <v>88</v>
      </c>
      <c r="B2695" s="2" t="s">
        <v>30</v>
      </c>
      <c r="C2695" s="2" t="s">
        <v>247</v>
      </c>
      <c r="D2695" s="2">
        <v>0.5</v>
      </c>
      <c r="E2695" s="2" t="s">
        <v>2349</v>
      </c>
    </row>
    <row r="2696" spans="1:5" ht="188.5">
      <c r="A2696" s="2" t="s">
        <v>88</v>
      </c>
      <c r="B2696" s="2" t="s">
        <v>30</v>
      </c>
      <c r="C2696" s="2" t="s">
        <v>249</v>
      </c>
      <c r="D2696" s="2">
        <v>1</v>
      </c>
      <c r="E2696" s="2" t="s">
        <v>2350</v>
      </c>
    </row>
    <row r="2697" spans="1:5" ht="174">
      <c r="A2697" s="2" t="s">
        <v>88</v>
      </c>
      <c r="B2697" s="2" t="s">
        <v>30</v>
      </c>
      <c r="C2697" s="2" t="s">
        <v>251</v>
      </c>
      <c r="D2697" s="2">
        <v>0</v>
      </c>
      <c r="E2697" s="2" t="s">
        <v>2351</v>
      </c>
    </row>
    <row r="2698" spans="1:5" ht="348">
      <c r="A2698" s="2" t="s">
        <v>88</v>
      </c>
      <c r="B2698" s="2" t="s">
        <v>30</v>
      </c>
      <c r="C2698" s="2" t="s">
        <v>253</v>
      </c>
      <c r="D2698" s="2">
        <v>1.5</v>
      </c>
      <c r="E2698" s="2" t="s">
        <v>2352</v>
      </c>
    </row>
    <row r="2699" spans="1:5" ht="87">
      <c r="A2699" s="2" t="s">
        <v>88</v>
      </c>
      <c r="B2699" s="2" t="s">
        <v>30</v>
      </c>
      <c r="C2699" s="2" t="s">
        <v>255</v>
      </c>
      <c r="D2699" s="2">
        <v>0</v>
      </c>
      <c r="E2699" s="2" t="s">
        <v>587</v>
      </c>
    </row>
    <row r="2700" spans="1:5" ht="188.5">
      <c r="A2700" s="2" t="s">
        <v>88</v>
      </c>
      <c r="B2700" s="2" t="s">
        <v>30</v>
      </c>
      <c r="C2700" s="2" t="s">
        <v>257</v>
      </c>
      <c r="D2700" s="2">
        <v>1</v>
      </c>
      <c r="E2700" s="2" t="s">
        <v>2353</v>
      </c>
    </row>
    <row r="2701" spans="1:5" ht="188.5">
      <c r="A2701" s="2" t="s">
        <v>88</v>
      </c>
      <c r="B2701" s="2" t="s">
        <v>30</v>
      </c>
      <c r="C2701" s="2" t="s">
        <v>259</v>
      </c>
      <c r="D2701" s="2">
        <v>1</v>
      </c>
      <c r="E2701" s="2" t="s">
        <v>2354</v>
      </c>
    </row>
    <row r="2702" spans="1:5" ht="348">
      <c r="A2702" s="2" t="s">
        <v>88</v>
      </c>
      <c r="B2702" s="2" t="s">
        <v>30</v>
      </c>
      <c r="C2702" s="2" t="s">
        <v>261</v>
      </c>
      <c r="D2702" s="2">
        <v>2</v>
      </c>
      <c r="E2702" s="2" t="s">
        <v>2355</v>
      </c>
    </row>
    <row r="2703" spans="1:5" ht="275.5">
      <c r="A2703" s="2" t="s">
        <v>88</v>
      </c>
      <c r="B2703" s="2" t="s">
        <v>30</v>
      </c>
      <c r="C2703" s="2" t="s">
        <v>263</v>
      </c>
      <c r="D2703" s="2">
        <v>1</v>
      </c>
      <c r="E2703" s="2" t="s">
        <v>2356</v>
      </c>
    </row>
    <row r="2704" spans="1:5" ht="333.5">
      <c r="A2704" s="2" t="s">
        <v>88</v>
      </c>
      <c r="B2704" s="2" t="s">
        <v>30</v>
      </c>
      <c r="C2704" s="2" t="s">
        <v>265</v>
      </c>
      <c r="D2704" s="2">
        <v>1</v>
      </c>
      <c r="E2704" s="2" t="s">
        <v>2357</v>
      </c>
    </row>
    <row r="2705" spans="1:5" ht="304.5">
      <c r="A2705" s="2" t="s">
        <v>88</v>
      </c>
      <c r="B2705" s="2" t="s">
        <v>30</v>
      </c>
      <c r="C2705" s="2" t="s">
        <v>267</v>
      </c>
      <c r="D2705" s="2">
        <v>2</v>
      </c>
      <c r="E2705" s="2" t="s">
        <v>2358</v>
      </c>
    </row>
    <row r="2706" spans="1:5" ht="391.5">
      <c r="A2706" s="2" t="s">
        <v>88</v>
      </c>
      <c r="B2706" s="2" t="s">
        <v>30</v>
      </c>
      <c r="C2706" s="2" t="s">
        <v>269</v>
      </c>
      <c r="D2706" s="2">
        <v>0.5</v>
      </c>
      <c r="E2706" s="2" t="s">
        <v>2359</v>
      </c>
    </row>
    <row r="2707" spans="1:5" ht="409.5">
      <c r="A2707" s="2" t="s">
        <v>88</v>
      </c>
      <c r="B2707" s="2" t="s">
        <v>30</v>
      </c>
      <c r="C2707" s="2" t="s">
        <v>271</v>
      </c>
      <c r="D2707" s="2">
        <v>0.5</v>
      </c>
      <c r="E2707" s="2" t="s">
        <v>2360</v>
      </c>
    </row>
    <row r="2708" spans="1:5" ht="348">
      <c r="A2708" s="2" t="s">
        <v>88</v>
      </c>
      <c r="B2708" s="2" t="s">
        <v>30</v>
      </c>
      <c r="C2708" s="2" t="s">
        <v>273</v>
      </c>
      <c r="D2708" s="2">
        <v>0</v>
      </c>
      <c r="E2708" s="2" t="s">
        <v>2361</v>
      </c>
    </row>
    <row r="2709" spans="1:5" ht="246.5">
      <c r="A2709" s="2" t="s">
        <v>88</v>
      </c>
      <c r="B2709" s="2" t="s">
        <v>30</v>
      </c>
      <c r="C2709" s="2" t="s">
        <v>275</v>
      </c>
      <c r="D2709" s="2">
        <v>0</v>
      </c>
      <c r="E2709" s="2" t="s">
        <v>2362</v>
      </c>
    </row>
    <row r="2710" spans="1:5" ht="217.5">
      <c r="A2710" s="2" t="s">
        <v>88</v>
      </c>
      <c r="B2710" s="2" t="s">
        <v>30</v>
      </c>
      <c r="C2710" s="2" t="s">
        <v>277</v>
      </c>
      <c r="D2710" s="2">
        <v>0</v>
      </c>
      <c r="E2710" s="2" t="s">
        <v>2363</v>
      </c>
    </row>
    <row r="2711" spans="1:5" ht="304.5">
      <c r="A2711" s="2" t="s">
        <v>88</v>
      </c>
      <c r="B2711" s="2" t="s">
        <v>30</v>
      </c>
      <c r="C2711" s="2" t="s">
        <v>279</v>
      </c>
      <c r="D2711" s="2">
        <v>0</v>
      </c>
      <c r="E2711" s="2" t="s">
        <v>2364</v>
      </c>
    </row>
    <row r="2712" spans="1:5" ht="377">
      <c r="A2712" s="2" t="s">
        <v>88</v>
      </c>
      <c r="B2712" s="2" t="s">
        <v>30</v>
      </c>
      <c r="C2712" s="2" t="s">
        <v>281</v>
      </c>
      <c r="D2712" s="2">
        <v>1.5</v>
      </c>
      <c r="E2712" s="2" t="s">
        <v>2365</v>
      </c>
    </row>
    <row r="2713" spans="1:5" ht="362.5">
      <c r="A2713" s="2" t="s">
        <v>88</v>
      </c>
      <c r="B2713" s="2" t="s">
        <v>30</v>
      </c>
      <c r="C2713" s="2" t="s">
        <v>283</v>
      </c>
      <c r="D2713" s="2">
        <v>1.5</v>
      </c>
      <c r="E2713" s="2" t="s">
        <v>2366</v>
      </c>
    </row>
    <row r="2714" spans="1:5" ht="116">
      <c r="A2714" s="2" t="s">
        <v>88</v>
      </c>
      <c r="B2714" s="2" t="s">
        <v>30</v>
      </c>
      <c r="C2714" s="2" t="s">
        <v>285</v>
      </c>
      <c r="D2714" s="2">
        <v>0</v>
      </c>
      <c r="E2714" s="2" t="s">
        <v>600</v>
      </c>
    </row>
    <row r="2715" spans="1:5" ht="333.5">
      <c r="A2715" s="2" t="s">
        <v>88</v>
      </c>
      <c r="B2715" s="2" t="s">
        <v>30</v>
      </c>
      <c r="C2715" s="2" t="s">
        <v>287</v>
      </c>
      <c r="D2715" s="2">
        <v>2</v>
      </c>
      <c r="E2715" s="2" t="s">
        <v>2367</v>
      </c>
    </row>
    <row r="2716" spans="1:5" ht="406">
      <c r="A2716" s="2" t="s">
        <v>88</v>
      </c>
      <c r="B2716" s="2" t="s">
        <v>30</v>
      </c>
      <c r="C2716" s="2" t="s">
        <v>289</v>
      </c>
      <c r="D2716" s="2">
        <v>2</v>
      </c>
      <c r="E2716" s="2" t="s">
        <v>2368</v>
      </c>
    </row>
    <row r="2717" spans="1:5" ht="409.5">
      <c r="A2717" s="2" t="s">
        <v>88</v>
      </c>
      <c r="B2717" s="2" t="s">
        <v>30</v>
      </c>
      <c r="C2717" s="2" t="s">
        <v>291</v>
      </c>
      <c r="D2717" s="2">
        <v>0.5</v>
      </c>
      <c r="E2717" s="2" t="s">
        <v>2369</v>
      </c>
    </row>
    <row r="2718" spans="1:5" ht="116">
      <c r="A2718" s="2" t="s">
        <v>88</v>
      </c>
      <c r="B2718" s="2" t="s">
        <v>30</v>
      </c>
      <c r="C2718" s="2" t="s">
        <v>293</v>
      </c>
      <c r="D2718" s="2">
        <v>0</v>
      </c>
      <c r="E2718" s="2" t="s">
        <v>482</v>
      </c>
    </row>
    <row r="2719" spans="1:5" ht="409.5">
      <c r="A2719" s="2" t="s">
        <v>88</v>
      </c>
      <c r="B2719" s="2" t="s">
        <v>30</v>
      </c>
      <c r="C2719" s="2" t="s">
        <v>602</v>
      </c>
      <c r="D2719" s="2">
        <v>0</v>
      </c>
      <c r="E2719" s="2" t="s">
        <v>2370</v>
      </c>
    </row>
    <row r="2720" spans="1:5" ht="203">
      <c r="A2720" s="2" t="s">
        <v>88</v>
      </c>
      <c r="B2720" s="2" t="s">
        <v>30</v>
      </c>
      <c r="C2720" s="2" t="s">
        <v>544</v>
      </c>
      <c r="D2720" s="2">
        <v>0</v>
      </c>
      <c r="E2720" s="2" t="s">
        <v>2371</v>
      </c>
    </row>
    <row r="2721" spans="1:5" ht="290">
      <c r="A2721" s="2" t="s">
        <v>88</v>
      </c>
      <c r="B2721" s="2" t="s">
        <v>30</v>
      </c>
      <c r="C2721" s="2" t="s">
        <v>545</v>
      </c>
      <c r="D2721" s="2">
        <v>0</v>
      </c>
      <c r="E2721" s="2" t="s">
        <v>2372</v>
      </c>
    </row>
    <row r="2722" spans="1:5" ht="409.5">
      <c r="A2722" s="2" t="s">
        <v>88</v>
      </c>
      <c r="B2722" s="2" t="s">
        <v>30</v>
      </c>
      <c r="C2722" s="2" t="s">
        <v>547</v>
      </c>
      <c r="D2722" s="2">
        <v>0.5</v>
      </c>
      <c r="E2722" s="2" t="s">
        <v>2373</v>
      </c>
    </row>
    <row r="2723" spans="1:5" ht="203">
      <c r="A2723" s="2" t="s">
        <v>88</v>
      </c>
      <c r="B2723" s="2" t="s">
        <v>30</v>
      </c>
      <c r="C2723" s="2" t="s">
        <v>549</v>
      </c>
      <c r="D2723" s="2">
        <v>0</v>
      </c>
      <c r="E2723" s="2" t="s">
        <v>2374</v>
      </c>
    </row>
    <row r="2724" spans="1:5" ht="87">
      <c r="A2724" s="2" t="s">
        <v>88</v>
      </c>
      <c r="B2724" s="2" t="s">
        <v>30</v>
      </c>
      <c r="C2724" s="2" t="s">
        <v>551</v>
      </c>
      <c r="D2724" s="2">
        <v>0</v>
      </c>
      <c r="E2724" s="2" t="s">
        <v>608</v>
      </c>
    </row>
    <row r="2725" spans="1:5" ht="174">
      <c r="A2725" s="2" t="s">
        <v>88</v>
      </c>
      <c r="B2725" s="2" t="s">
        <v>30</v>
      </c>
      <c r="C2725" s="2" t="s">
        <v>552</v>
      </c>
      <c r="D2725" s="2">
        <v>0</v>
      </c>
      <c r="E2725" s="2" t="s">
        <v>2375</v>
      </c>
    </row>
    <row r="2726" spans="1:5" ht="362.5">
      <c r="A2726" s="2" t="s">
        <v>88</v>
      </c>
      <c r="B2726" s="2" t="s">
        <v>30</v>
      </c>
      <c r="C2726" s="2" t="s">
        <v>609</v>
      </c>
      <c r="D2726" s="2">
        <v>1</v>
      </c>
      <c r="E2726" s="2" t="s">
        <v>2376</v>
      </c>
    </row>
    <row r="2727" spans="1:5" ht="348">
      <c r="A2727" s="2" t="s">
        <v>88</v>
      </c>
      <c r="B2727" s="2" t="s">
        <v>30</v>
      </c>
      <c r="C2727" s="2" t="s">
        <v>553</v>
      </c>
      <c r="D2727" s="2">
        <v>1</v>
      </c>
      <c r="E2727" s="2" t="s">
        <v>2377</v>
      </c>
    </row>
    <row r="2728" spans="1:5" ht="275.5">
      <c r="A2728" s="2" t="s">
        <v>88</v>
      </c>
      <c r="B2728" s="2" t="s">
        <v>30</v>
      </c>
      <c r="C2728" s="2" t="s">
        <v>612</v>
      </c>
      <c r="D2728" s="2">
        <v>1</v>
      </c>
      <c r="E2728" s="2" t="s">
        <v>2378</v>
      </c>
    </row>
    <row r="2729" spans="1:5" ht="261">
      <c r="A2729" s="2" t="s">
        <v>88</v>
      </c>
      <c r="B2729" s="2" t="s">
        <v>30</v>
      </c>
      <c r="C2729" s="2" t="s">
        <v>554</v>
      </c>
      <c r="D2729" s="2">
        <v>1</v>
      </c>
      <c r="E2729" s="2" t="s">
        <v>2379</v>
      </c>
    </row>
    <row r="2730" spans="1:5" ht="116">
      <c r="A2730" s="2" t="s">
        <v>88</v>
      </c>
      <c r="B2730" s="2" t="s">
        <v>30</v>
      </c>
      <c r="C2730" s="2" t="s">
        <v>615</v>
      </c>
      <c r="D2730" s="2">
        <v>1</v>
      </c>
      <c r="E2730" s="2" t="s">
        <v>2380</v>
      </c>
    </row>
    <row r="2731" spans="1:5" ht="348">
      <c r="A2731" s="2" t="s">
        <v>88</v>
      </c>
      <c r="B2731" s="2" t="s">
        <v>30</v>
      </c>
      <c r="C2731" s="2" t="s">
        <v>556</v>
      </c>
      <c r="D2731" s="2">
        <v>1</v>
      </c>
      <c r="E2731" s="2" t="s">
        <v>2381</v>
      </c>
    </row>
    <row r="2732" spans="1:5" ht="275.5">
      <c r="A2732" s="2" t="s">
        <v>88</v>
      </c>
      <c r="B2732" s="2" t="s">
        <v>30</v>
      </c>
      <c r="C2732" s="2" t="s">
        <v>618</v>
      </c>
      <c r="D2732" s="2">
        <v>1</v>
      </c>
      <c r="E2732" s="2" t="s">
        <v>2382</v>
      </c>
    </row>
    <row r="2733" spans="1:5" ht="203">
      <c r="A2733" s="2" t="s">
        <v>88</v>
      </c>
      <c r="B2733" s="2" t="s">
        <v>30</v>
      </c>
      <c r="C2733" s="2" t="s">
        <v>557</v>
      </c>
      <c r="D2733" s="2">
        <v>1.5</v>
      </c>
      <c r="E2733" s="2" t="s">
        <v>2383</v>
      </c>
    </row>
    <row r="2734" spans="1:5" ht="409.5">
      <c r="A2734" s="2" t="s">
        <v>88</v>
      </c>
      <c r="B2734" s="2" t="s">
        <v>30</v>
      </c>
      <c r="C2734" s="2" t="s">
        <v>621</v>
      </c>
      <c r="D2734" s="2">
        <v>0</v>
      </c>
      <c r="E2734" s="2" t="s">
        <v>2384</v>
      </c>
    </row>
    <row r="2735" spans="1:5" ht="409.5">
      <c r="A2735" s="2" t="s">
        <v>88</v>
      </c>
      <c r="B2735" s="2" t="s">
        <v>30</v>
      </c>
      <c r="C2735" s="2" t="s">
        <v>558</v>
      </c>
      <c r="D2735" s="2">
        <v>0.5</v>
      </c>
      <c r="E2735" s="2" t="s">
        <v>2385</v>
      </c>
    </row>
    <row r="2736" spans="1:5" ht="275.5">
      <c r="A2736" s="2" t="s">
        <v>88</v>
      </c>
      <c r="B2736" s="2" t="s">
        <v>30</v>
      </c>
      <c r="C2736" s="2" t="s">
        <v>624</v>
      </c>
      <c r="D2736" s="2">
        <v>1</v>
      </c>
      <c r="E2736" s="2" t="s">
        <v>2386</v>
      </c>
    </row>
    <row r="2737" spans="1:5" ht="217.5">
      <c r="A2737" s="2" t="s">
        <v>88</v>
      </c>
      <c r="B2737" s="2" t="s">
        <v>30</v>
      </c>
      <c r="C2737" s="2" t="s">
        <v>560</v>
      </c>
      <c r="D2737" s="2">
        <v>0</v>
      </c>
      <c r="E2737" s="2" t="s">
        <v>2387</v>
      </c>
    </row>
    <row r="2738" spans="1:5" ht="290">
      <c r="A2738" s="2" t="s">
        <v>88</v>
      </c>
      <c r="B2738" s="2" t="s">
        <v>30</v>
      </c>
      <c r="C2738" s="2" t="s">
        <v>627</v>
      </c>
      <c r="D2738" s="2">
        <v>2</v>
      </c>
      <c r="E2738" s="2" t="s">
        <v>2388</v>
      </c>
    </row>
    <row r="2739" spans="1:5" ht="319">
      <c r="A2739" s="2" t="s">
        <v>88</v>
      </c>
      <c r="B2739" s="2" t="s">
        <v>30</v>
      </c>
      <c r="C2739" s="2" t="s">
        <v>561</v>
      </c>
      <c r="D2739" s="2">
        <v>1</v>
      </c>
      <c r="E2739" s="2" t="s">
        <v>2389</v>
      </c>
    </row>
    <row r="2740" spans="1:5" ht="29">
      <c r="A2740" s="2" t="s">
        <v>88</v>
      </c>
      <c r="B2740" s="2" t="s">
        <v>30</v>
      </c>
      <c r="C2740" s="2" t="s">
        <v>315</v>
      </c>
      <c r="E2740" s="2" t="s">
        <v>2390</v>
      </c>
    </row>
    <row r="2741" spans="1:5" ht="29">
      <c r="A2741" s="2" t="s">
        <v>88</v>
      </c>
      <c r="B2741" s="2" t="s">
        <v>30</v>
      </c>
      <c r="C2741" s="2" t="s">
        <v>323</v>
      </c>
      <c r="D2741" s="2">
        <v>2.54</v>
      </c>
      <c r="E2741" s="2" t="s">
        <v>2391</v>
      </c>
    </row>
    <row r="2742" spans="1:5" ht="101.5">
      <c r="A2742" s="2" t="s">
        <v>88</v>
      </c>
      <c r="B2742" s="2" t="s">
        <v>30</v>
      </c>
      <c r="C2742" s="2" t="s">
        <v>325</v>
      </c>
      <c r="D2742" s="2">
        <v>2</v>
      </c>
      <c r="E2742" s="2" t="s">
        <v>2392</v>
      </c>
    </row>
    <row r="2743" spans="1:5" ht="203">
      <c r="A2743" s="2" t="s">
        <v>88</v>
      </c>
      <c r="B2743" s="2" t="s">
        <v>30</v>
      </c>
      <c r="C2743" s="2" t="s">
        <v>327</v>
      </c>
      <c r="D2743" s="2">
        <v>0</v>
      </c>
      <c r="E2743" s="2" t="s">
        <v>2393</v>
      </c>
    </row>
    <row r="2744" spans="1:5" ht="174">
      <c r="A2744" s="2" t="s">
        <v>89</v>
      </c>
      <c r="B2744" s="2" t="s">
        <v>33</v>
      </c>
      <c r="C2744" s="2" t="s">
        <v>235</v>
      </c>
      <c r="D2744" s="2">
        <v>1</v>
      </c>
      <c r="E2744" s="2" t="s">
        <v>2394</v>
      </c>
    </row>
    <row r="2745" spans="1:5" ht="409.5">
      <c r="A2745" s="2" t="s">
        <v>89</v>
      </c>
      <c r="B2745" s="2" t="s">
        <v>33</v>
      </c>
      <c r="C2745" s="2" t="s">
        <v>237</v>
      </c>
      <c r="D2745" s="2">
        <v>0.5</v>
      </c>
      <c r="E2745" s="2" t="s">
        <v>2395</v>
      </c>
    </row>
    <row r="2746" spans="1:5" ht="409.5">
      <c r="A2746" s="2" t="s">
        <v>89</v>
      </c>
      <c r="B2746" s="2" t="s">
        <v>33</v>
      </c>
      <c r="C2746" s="2" t="s">
        <v>679</v>
      </c>
      <c r="D2746" s="2">
        <v>0.5</v>
      </c>
      <c r="E2746" s="2" t="s">
        <v>2396</v>
      </c>
    </row>
    <row r="2747" spans="1:5" ht="290">
      <c r="A2747" s="2" t="s">
        <v>89</v>
      </c>
      <c r="B2747" s="2" t="s">
        <v>33</v>
      </c>
      <c r="C2747" s="2" t="s">
        <v>241</v>
      </c>
      <c r="D2747" s="2">
        <v>1</v>
      </c>
      <c r="E2747" s="2" t="s">
        <v>2397</v>
      </c>
    </row>
    <row r="2748" spans="1:5" ht="159.5">
      <c r="A2748" s="2" t="s">
        <v>89</v>
      </c>
      <c r="B2748" s="2" t="s">
        <v>33</v>
      </c>
      <c r="C2748" s="2" t="s">
        <v>243</v>
      </c>
      <c r="D2748" s="2">
        <v>1</v>
      </c>
      <c r="E2748" s="2" t="s">
        <v>2398</v>
      </c>
    </row>
    <row r="2749" spans="1:5" ht="72.5">
      <c r="A2749" s="2" t="s">
        <v>89</v>
      </c>
      <c r="B2749" s="2" t="s">
        <v>33</v>
      </c>
      <c r="C2749" s="2" t="s">
        <v>245</v>
      </c>
      <c r="D2749" s="2">
        <v>0</v>
      </c>
      <c r="E2749" s="2" t="s">
        <v>798</v>
      </c>
    </row>
    <row r="2750" spans="1:5" ht="203">
      <c r="A2750" s="2" t="s">
        <v>89</v>
      </c>
      <c r="B2750" s="2" t="s">
        <v>33</v>
      </c>
      <c r="C2750" s="2" t="s">
        <v>247</v>
      </c>
      <c r="D2750" s="2">
        <v>0.5</v>
      </c>
      <c r="E2750" s="2" t="s">
        <v>2399</v>
      </c>
    </row>
    <row r="2751" spans="1:5" ht="87">
      <c r="A2751" s="2" t="s">
        <v>89</v>
      </c>
      <c r="B2751" s="2" t="s">
        <v>33</v>
      </c>
      <c r="C2751" s="2" t="s">
        <v>249</v>
      </c>
      <c r="D2751" s="2">
        <v>0</v>
      </c>
      <c r="E2751" s="2" t="s">
        <v>466</v>
      </c>
    </row>
    <row r="2752" spans="1:5" ht="130.5">
      <c r="A2752" s="2" t="s">
        <v>89</v>
      </c>
      <c r="B2752" s="2" t="s">
        <v>33</v>
      </c>
      <c r="C2752" s="2" t="s">
        <v>251</v>
      </c>
      <c r="D2752" s="2">
        <v>0</v>
      </c>
      <c r="E2752" s="2" t="s">
        <v>2400</v>
      </c>
    </row>
    <row r="2753" spans="1:5" ht="101.5">
      <c r="A2753" s="2" t="s">
        <v>89</v>
      </c>
      <c r="B2753" s="2" t="s">
        <v>33</v>
      </c>
      <c r="C2753" s="2" t="s">
        <v>253</v>
      </c>
      <c r="D2753" s="2">
        <v>0</v>
      </c>
      <c r="E2753" s="2" t="s">
        <v>2401</v>
      </c>
    </row>
    <row r="2754" spans="1:5" ht="87">
      <c r="A2754" s="2" t="s">
        <v>89</v>
      </c>
      <c r="B2754" s="2" t="s">
        <v>33</v>
      </c>
      <c r="C2754" s="2" t="s">
        <v>255</v>
      </c>
      <c r="D2754" s="2">
        <v>0</v>
      </c>
      <c r="E2754" s="2" t="s">
        <v>801</v>
      </c>
    </row>
    <row r="2755" spans="1:5" ht="72.5">
      <c r="A2755" s="2" t="s">
        <v>89</v>
      </c>
      <c r="B2755" s="2" t="s">
        <v>33</v>
      </c>
      <c r="C2755" s="2" t="s">
        <v>257</v>
      </c>
      <c r="D2755" s="2">
        <v>0</v>
      </c>
      <c r="E2755" s="2" t="s">
        <v>344</v>
      </c>
    </row>
    <row r="2756" spans="1:5" ht="203">
      <c r="A2756" s="2" t="s">
        <v>89</v>
      </c>
      <c r="B2756" s="2" t="s">
        <v>33</v>
      </c>
      <c r="C2756" s="2" t="s">
        <v>259</v>
      </c>
      <c r="D2756" s="2">
        <v>0</v>
      </c>
      <c r="E2756" s="2" t="s">
        <v>2402</v>
      </c>
    </row>
    <row r="2757" spans="1:5" ht="188.5">
      <c r="A2757" s="2" t="s">
        <v>89</v>
      </c>
      <c r="B2757" s="2" t="s">
        <v>33</v>
      </c>
      <c r="C2757" s="2" t="s">
        <v>261</v>
      </c>
      <c r="D2757" s="2">
        <v>0.5</v>
      </c>
      <c r="E2757" s="2" t="s">
        <v>2403</v>
      </c>
    </row>
    <row r="2758" spans="1:5" ht="290">
      <c r="A2758" s="2" t="s">
        <v>89</v>
      </c>
      <c r="B2758" s="2" t="s">
        <v>33</v>
      </c>
      <c r="C2758" s="2" t="s">
        <v>263</v>
      </c>
      <c r="D2758" s="2">
        <v>0.5</v>
      </c>
      <c r="E2758" s="2" t="s">
        <v>2404</v>
      </c>
    </row>
    <row r="2759" spans="1:5" ht="217.5">
      <c r="A2759" s="2" t="s">
        <v>89</v>
      </c>
      <c r="B2759" s="2" t="s">
        <v>33</v>
      </c>
      <c r="C2759" s="2" t="s">
        <v>265</v>
      </c>
      <c r="D2759" s="2">
        <v>0</v>
      </c>
      <c r="E2759" s="2" t="s">
        <v>2405</v>
      </c>
    </row>
    <row r="2760" spans="1:5" ht="188.5">
      <c r="A2760" s="2" t="s">
        <v>89</v>
      </c>
      <c r="B2760" s="2" t="s">
        <v>33</v>
      </c>
      <c r="C2760" s="2" t="s">
        <v>267</v>
      </c>
      <c r="D2760" s="2">
        <v>0</v>
      </c>
      <c r="E2760" s="2" t="s">
        <v>2406</v>
      </c>
    </row>
    <row r="2761" spans="1:5" ht="116">
      <c r="A2761" s="2" t="s">
        <v>89</v>
      </c>
      <c r="B2761" s="2" t="s">
        <v>33</v>
      </c>
      <c r="C2761" s="2" t="s">
        <v>269</v>
      </c>
      <c r="D2761" s="2">
        <v>0</v>
      </c>
      <c r="E2761" s="2" t="s">
        <v>807</v>
      </c>
    </row>
    <row r="2762" spans="1:5" ht="377">
      <c r="A2762" s="2" t="s">
        <v>89</v>
      </c>
      <c r="B2762" s="2" t="s">
        <v>33</v>
      </c>
      <c r="C2762" s="2" t="s">
        <v>271</v>
      </c>
      <c r="D2762" s="2">
        <v>1</v>
      </c>
      <c r="E2762" s="2" t="s">
        <v>2407</v>
      </c>
    </row>
    <row r="2763" spans="1:5" ht="145">
      <c r="A2763" s="2" t="s">
        <v>89</v>
      </c>
      <c r="B2763" s="2" t="s">
        <v>33</v>
      </c>
      <c r="C2763" s="2" t="s">
        <v>273</v>
      </c>
      <c r="D2763" s="2">
        <v>0</v>
      </c>
      <c r="E2763" s="2" t="s">
        <v>2408</v>
      </c>
    </row>
    <row r="2764" spans="1:5" ht="159.5">
      <c r="A2764" s="2" t="s">
        <v>89</v>
      </c>
      <c r="B2764" s="2" t="s">
        <v>33</v>
      </c>
      <c r="C2764" s="2" t="s">
        <v>275</v>
      </c>
      <c r="D2764" s="2">
        <v>0</v>
      </c>
      <c r="E2764" s="2" t="s">
        <v>2409</v>
      </c>
    </row>
    <row r="2765" spans="1:5" ht="87">
      <c r="A2765" s="2" t="s">
        <v>89</v>
      </c>
      <c r="B2765" s="2" t="s">
        <v>33</v>
      </c>
      <c r="C2765" s="2" t="s">
        <v>277</v>
      </c>
      <c r="D2765" s="2">
        <v>0</v>
      </c>
      <c r="E2765" s="2" t="s">
        <v>354</v>
      </c>
    </row>
    <row r="2766" spans="1:5" ht="145">
      <c r="A2766" s="2" t="s">
        <v>89</v>
      </c>
      <c r="B2766" s="2" t="s">
        <v>33</v>
      </c>
      <c r="C2766" s="2" t="s">
        <v>279</v>
      </c>
      <c r="D2766" s="2">
        <v>0</v>
      </c>
      <c r="E2766" s="2" t="s">
        <v>810</v>
      </c>
    </row>
    <row r="2767" spans="1:5" ht="145">
      <c r="A2767" s="2" t="s">
        <v>89</v>
      </c>
      <c r="B2767" s="2" t="s">
        <v>33</v>
      </c>
      <c r="C2767" s="2" t="s">
        <v>281</v>
      </c>
      <c r="D2767" s="2">
        <v>1</v>
      </c>
      <c r="E2767" s="2" t="s">
        <v>2410</v>
      </c>
    </row>
    <row r="2768" spans="1:5" ht="174">
      <c r="A2768" s="2" t="s">
        <v>89</v>
      </c>
      <c r="B2768" s="2" t="s">
        <v>33</v>
      </c>
      <c r="C2768" s="2" t="s">
        <v>283</v>
      </c>
      <c r="D2768" s="2">
        <v>1</v>
      </c>
      <c r="E2768" s="2" t="s">
        <v>2411</v>
      </c>
    </row>
    <row r="2769" spans="1:5" ht="116">
      <c r="A2769" s="2" t="s">
        <v>89</v>
      </c>
      <c r="B2769" s="2" t="s">
        <v>33</v>
      </c>
      <c r="C2769" s="2" t="s">
        <v>285</v>
      </c>
      <c r="D2769" s="2">
        <v>0</v>
      </c>
      <c r="E2769" s="2" t="s">
        <v>813</v>
      </c>
    </row>
    <row r="2770" spans="1:5" ht="232">
      <c r="A2770" s="2" t="s">
        <v>89</v>
      </c>
      <c r="B2770" s="2" t="s">
        <v>33</v>
      </c>
      <c r="C2770" s="2" t="s">
        <v>287</v>
      </c>
      <c r="D2770" s="2">
        <v>0</v>
      </c>
      <c r="E2770" s="2" t="s">
        <v>2412</v>
      </c>
    </row>
    <row r="2771" spans="1:5" ht="217.5">
      <c r="A2771" s="2" t="s">
        <v>89</v>
      </c>
      <c r="B2771" s="2" t="s">
        <v>33</v>
      </c>
      <c r="C2771" s="2" t="s">
        <v>289</v>
      </c>
      <c r="D2771" s="2">
        <v>0</v>
      </c>
      <c r="E2771" s="2" t="s">
        <v>2413</v>
      </c>
    </row>
    <row r="2772" spans="1:5" ht="101.5">
      <c r="A2772" s="2" t="s">
        <v>89</v>
      </c>
      <c r="B2772" s="2" t="s">
        <v>33</v>
      </c>
      <c r="C2772" s="2" t="s">
        <v>291</v>
      </c>
      <c r="D2772" s="2">
        <v>0</v>
      </c>
      <c r="E2772" s="2" t="s">
        <v>361</v>
      </c>
    </row>
    <row r="2773" spans="1:5" ht="116">
      <c r="A2773" s="2" t="s">
        <v>89</v>
      </c>
      <c r="B2773" s="2" t="s">
        <v>33</v>
      </c>
      <c r="C2773" s="2" t="s">
        <v>293</v>
      </c>
      <c r="D2773" s="2">
        <v>0</v>
      </c>
      <c r="E2773" s="2" t="s">
        <v>482</v>
      </c>
    </row>
    <row r="2774" spans="1:5" ht="101.5">
      <c r="A2774" s="2" t="s">
        <v>89</v>
      </c>
      <c r="B2774" s="2" t="s">
        <v>33</v>
      </c>
      <c r="C2774" s="2" t="s">
        <v>708</v>
      </c>
      <c r="D2774" s="2">
        <v>0</v>
      </c>
      <c r="E2774" s="2" t="s">
        <v>1345</v>
      </c>
    </row>
    <row r="2775" spans="1:5" ht="217.5">
      <c r="A2775" s="2" t="s">
        <v>89</v>
      </c>
      <c r="B2775" s="2" t="s">
        <v>33</v>
      </c>
      <c r="C2775" s="2" t="s">
        <v>710</v>
      </c>
      <c r="D2775" s="2">
        <v>2</v>
      </c>
      <c r="E2775" s="2" t="s">
        <v>2414</v>
      </c>
    </row>
    <row r="2776" spans="1:5" ht="188.5">
      <c r="A2776" s="2" t="s">
        <v>89</v>
      </c>
      <c r="B2776" s="2" t="s">
        <v>33</v>
      </c>
      <c r="C2776" s="2" t="s">
        <v>712</v>
      </c>
      <c r="D2776" s="2">
        <v>0</v>
      </c>
      <c r="E2776" s="2" t="s">
        <v>2415</v>
      </c>
    </row>
    <row r="2777" spans="1:5" ht="319">
      <c r="A2777" s="2" t="s">
        <v>89</v>
      </c>
      <c r="B2777" s="2" t="s">
        <v>33</v>
      </c>
      <c r="C2777" s="2" t="s">
        <v>714</v>
      </c>
      <c r="D2777" s="2">
        <v>2</v>
      </c>
      <c r="E2777" s="2" t="s">
        <v>2416</v>
      </c>
    </row>
    <row r="2778" spans="1:5" ht="348">
      <c r="A2778" s="2" t="s">
        <v>89</v>
      </c>
      <c r="B2778" s="2" t="s">
        <v>33</v>
      </c>
      <c r="C2778" s="2" t="s">
        <v>716</v>
      </c>
      <c r="D2778" s="2">
        <v>0.5</v>
      </c>
      <c r="E2778" s="2" t="s">
        <v>2417</v>
      </c>
    </row>
    <row r="2779" spans="1:5" ht="203">
      <c r="A2779" s="2" t="s">
        <v>89</v>
      </c>
      <c r="B2779" s="2" t="s">
        <v>33</v>
      </c>
      <c r="C2779" s="2" t="s">
        <v>718</v>
      </c>
      <c r="D2779" s="2">
        <v>0</v>
      </c>
      <c r="E2779" s="2" t="s">
        <v>2418</v>
      </c>
    </row>
    <row r="2780" spans="1:5" ht="409.5">
      <c r="A2780" s="2" t="s">
        <v>89</v>
      </c>
      <c r="B2780" s="2" t="s">
        <v>33</v>
      </c>
      <c r="C2780" s="2" t="s">
        <v>720</v>
      </c>
      <c r="D2780" s="2">
        <v>2</v>
      </c>
      <c r="E2780" s="2" t="s">
        <v>2419</v>
      </c>
    </row>
    <row r="2781" spans="1:5" ht="319">
      <c r="A2781" s="2" t="s">
        <v>89</v>
      </c>
      <c r="B2781" s="2" t="s">
        <v>33</v>
      </c>
      <c r="C2781" s="2" t="s">
        <v>722</v>
      </c>
      <c r="D2781" s="2">
        <v>1</v>
      </c>
      <c r="E2781" s="2" t="s">
        <v>2420</v>
      </c>
    </row>
    <row r="2782" spans="1:5" ht="232">
      <c r="A2782" s="2" t="s">
        <v>89</v>
      </c>
      <c r="B2782" s="2" t="s">
        <v>33</v>
      </c>
      <c r="C2782" s="2" t="s">
        <v>315</v>
      </c>
      <c r="E2782" s="2" t="s">
        <v>2421</v>
      </c>
    </row>
    <row r="2783" spans="1:5" ht="72.5">
      <c r="A2783" s="2" t="s">
        <v>89</v>
      </c>
      <c r="B2783" s="2" t="s">
        <v>33</v>
      </c>
      <c r="C2783" s="2" t="s">
        <v>317</v>
      </c>
      <c r="D2783" s="2">
        <v>0</v>
      </c>
      <c r="E2783" s="2" t="s">
        <v>1025</v>
      </c>
    </row>
    <row r="2784" spans="1:5" ht="261">
      <c r="A2784" s="2" t="s">
        <v>89</v>
      </c>
      <c r="B2784" s="2" t="s">
        <v>33</v>
      </c>
      <c r="C2784" s="2" t="s">
        <v>319</v>
      </c>
      <c r="D2784" s="2">
        <v>0</v>
      </c>
      <c r="E2784" s="2" t="s">
        <v>2422</v>
      </c>
    </row>
    <row r="2785" spans="1:5" ht="130.5">
      <c r="A2785" s="2" t="s">
        <v>89</v>
      </c>
      <c r="B2785" s="2" t="s">
        <v>33</v>
      </c>
      <c r="C2785" s="2" t="s">
        <v>321</v>
      </c>
      <c r="D2785" s="2">
        <v>0</v>
      </c>
      <c r="E2785" s="2" t="s">
        <v>1027</v>
      </c>
    </row>
    <row r="2786" spans="1:5" ht="232">
      <c r="A2786" s="2" t="s">
        <v>89</v>
      </c>
      <c r="B2786" s="2" t="s">
        <v>33</v>
      </c>
      <c r="C2786" s="2" t="s">
        <v>566</v>
      </c>
      <c r="E2786" s="2" t="s">
        <v>2423</v>
      </c>
    </row>
    <row r="2787" spans="1:5" ht="130.5">
      <c r="A2787" s="2" t="s">
        <v>89</v>
      </c>
      <c r="B2787" s="2" t="s">
        <v>33</v>
      </c>
      <c r="C2787" s="2" t="s">
        <v>568</v>
      </c>
      <c r="D2787" s="2">
        <v>1</v>
      </c>
      <c r="E2787" s="2" t="s">
        <v>2424</v>
      </c>
    </row>
    <row r="2788" spans="1:5" ht="101.5">
      <c r="A2788" s="2" t="s">
        <v>89</v>
      </c>
      <c r="B2788" s="2" t="s">
        <v>33</v>
      </c>
      <c r="C2788" s="2" t="s">
        <v>570</v>
      </c>
      <c r="D2788" s="2">
        <v>2</v>
      </c>
      <c r="E2788" s="2" t="s">
        <v>2425</v>
      </c>
    </row>
    <row r="2789" spans="1:5" ht="145">
      <c r="A2789" s="2" t="s">
        <v>89</v>
      </c>
      <c r="B2789" s="2" t="s">
        <v>33</v>
      </c>
      <c r="C2789" s="2" t="s">
        <v>572</v>
      </c>
      <c r="D2789" s="2">
        <v>0</v>
      </c>
      <c r="E2789" s="2" t="s">
        <v>2426</v>
      </c>
    </row>
    <row r="2790" spans="1:5" ht="29">
      <c r="A2790" s="2" t="s">
        <v>89</v>
      </c>
      <c r="B2790" s="2" t="s">
        <v>33</v>
      </c>
      <c r="C2790" s="2" t="s">
        <v>323</v>
      </c>
      <c r="D2790" s="2">
        <v>1.68</v>
      </c>
      <c r="E2790" s="2" t="s">
        <v>2427</v>
      </c>
    </row>
    <row r="2791" spans="1:5" ht="130.5">
      <c r="A2791" s="2" t="s">
        <v>89</v>
      </c>
      <c r="B2791" s="2" t="s">
        <v>33</v>
      </c>
      <c r="C2791" s="2" t="s">
        <v>325</v>
      </c>
      <c r="D2791" s="2">
        <v>2</v>
      </c>
      <c r="E2791" s="2" t="s">
        <v>2428</v>
      </c>
    </row>
    <row r="2792" spans="1:5" ht="203">
      <c r="A2792" s="2" t="s">
        <v>89</v>
      </c>
      <c r="B2792" s="2" t="s">
        <v>33</v>
      </c>
      <c r="C2792" s="2" t="s">
        <v>327</v>
      </c>
      <c r="D2792" s="2">
        <v>0.4</v>
      </c>
      <c r="E2792" s="2" t="s">
        <v>2429</v>
      </c>
    </row>
    <row r="2793" spans="1:5" ht="159.5">
      <c r="A2793" s="2" t="s">
        <v>90</v>
      </c>
      <c r="B2793" s="2" t="s">
        <v>80</v>
      </c>
      <c r="C2793" s="2" t="s">
        <v>235</v>
      </c>
      <c r="D2793" s="2">
        <v>1</v>
      </c>
      <c r="E2793" s="2" t="s">
        <v>2430</v>
      </c>
    </row>
    <row r="2794" spans="1:5" ht="333.5">
      <c r="A2794" s="2" t="s">
        <v>90</v>
      </c>
      <c r="B2794" s="2" t="s">
        <v>80</v>
      </c>
      <c r="C2794" s="2" t="s">
        <v>237</v>
      </c>
      <c r="D2794" s="2">
        <v>0.5</v>
      </c>
      <c r="E2794" s="2" t="s">
        <v>2431</v>
      </c>
    </row>
    <row r="2795" spans="1:5" ht="174">
      <c r="A2795" s="2" t="s">
        <v>90</v>
      </c>
      <c r="B2795" s="2" t="s">
        <v>80</v>
      </c>
      <c r="C2795" s="2" t="s">
        <v>331</v>
      </c>
      <c r="D2795" s="2">
        <v>0</v>
      </c>
      <c r="E2795" s="2" t="s">
        <v>419</v>
      </c>
    </row>
    <row r="2796" spans="1:5" ht="333.5">
      <c r="A2796" s="2" t="s">
        <v>90</v>
      </c>
      <c r="B2796" s="2" t="s">
        <v>80</v>
      </c>
      <c r="C2796" s="2" t="s">
        <v>333</v>
      </c>
      <c r="D2796" s="2">
        <v>0.5</v>
      </c>
      <c r="E2796" s="2" t="s">
        <v>2432</v>
      </c>
    </row>
    <row r="2797" spans="1:5" ht="333.5">
      <c r="A2797" s="2" t="s">
        <v>90</v>
      </c>
      <c r="B2797" s="2" t="s">
        <v>80</v>
      </c>
      <c r="C2797" s="2" t="s">
        <v>239</v>
      </c>
      <c r="D2797" s="2">
        <v>0.5</v>
      </c>
      <c r="E2797" s="2" t="s">
        <v>2433</v>
      </c>
    </row>
    <row r="2798" spans="1:5" ht="101.5">
      <c r="A2798" s="2" t="s">
        <v>90</v>
      </c>
      <c r="B2798" s="2" t="s">
        <v>80</v>
      </c>
      <c r="C2798" s="2" t="s">
        <v>241</v>
      </c>
      <c r="D2798" s="2">
        <v>0</v>
      </c>
      <c r="E2798" s="2" t="s">
        <v>581</v>
      </c>
    </row>
    <row r="2799" spans="1:5" ht="116">
      <c r="A2799" s="2" t="s">
        <v>90</v>
      </c>
      <c r="B2799" s="2" t="s">
        <v>80</v>
      </c>
      <c r="C2799" s="2" t="s">
        <v>243</v>
      </c>
      <c r="D2799" s="2">
        <v>0</v>
      </c>
      <c r="E2799" s="2" t="s">
        <v>2067</v>
      </c>
    </row>
    <row r="2800" spans="1:5" ht="87">
      <c r="A2800" s="2" t="s">
        <v>90</v>
      </c>
      <c r="B2800" s="2" t="s">
        <v>80</v>
      </c>
      <c r="C2800" s="2" t="s">
        <v>245</v>
      </c>
      <c r="D2800" s="2">
        <v>0</v>
      </c>
      <c r="E2800" s="2" t="s">
        <v>338</v>
      </c>
    </row>
    <row r="2801" spans="1:5" ht="101.5">
      <c r="A2801" s="2" t="s">
        <v>90</v>
      </c>
      <c r="B2801" s="2" t="s">
        <v>80</v>
      </c>
      <c r="C2801" s="2" t="s">
        <v>247</v>
      </c>
      <c r="D2801" s="2">
        <v>0.5</v>
      </c>
      <c r="E2801" s="2" t="s">
        <v>2434</v>
      </c>
    </row>
    <row r="2802" spans="1:5" ht="87">
      <c r="A2802" s="2" t="s">
        <v>90</v>
      </c>
      <c r="B2802" s="2" t="s">
        <v>80</v>
      </c>
      <c r="C2802" s="2" t="s">
        <v>249</v>
      </c>
      <c r="D2802" s="2">
        <v>0</v>
      </c>
      <c r="E2802" s="2" t="s">
        <v>466</v>
      </c>
    </row>
    <row r="2803" spans="1:5" ht="101.5">
      <c r="A2803" s="2" t="s">
        <v>90</v>
      </c>
      <c r="B2803" s="2" t="s">
        <v>80</v>
      </c>
      <c r="C2803" s="2" t="s">
        <v>251</v>
      </c>
      <c r="D2803" s="2">
        <v>0</v>
      </c>
      <c r="E2803" s="2" t="s">
        <v>341</v>
      </c>
    </row>
    <row r="2804" spans="1:5" ht="116">
      <c r="A2804" s="2" t="s">
        <v>90</v>
      </c>
      <c r="B2804" s="2" t="s">
        <v>80</v>
      </c>
      <c r="C2804" s="2" t="s">
        <v>253</v>
      </c>
      <c r="D2804" s="2">
        <v>0</v>
      </c>
      <c r="E2804" s="2" t="s">
        <v>2068</v>
      </c>
    </row>
    <row r="2805" spans="1:5" ht="101.5">
      <c r="A2805" s="2" t="s">
        <v>90</v>
      </c>
      <c r="B2805" s="2" t="s">
        <v>80</v>
      </c>
      <c r="C2805" s="2" t="s">
        <v>255</v>
      </c>
      <c r="D2805" s="2">
        <v>0</v>
      </c>
      <c r="E2805" s="2" t="s">
        <v>343</v>
      </c>
    </row>
    <row r="2806" spans="1:5" ht="130.5">
      <c r="A2806" s="2" t="s">
        <v>90</v>
      </c>
      <c r="B2806" s="2" t="s">
        <v>80</v>
      </c>
      <c r="C2806" s="2" t="s">
        <v>257</v>
      </c>
      <c r="D2806" s="2">
        <v>1</v>
      </c>
      <c r="E2806" s="2" t="s">
        <v>2435</v>
      </c>
    </row>
    <row r="2807" spans="1:5" ht="116">
      <c r="A2807" s="2" t="s">
        <v>90</v>
      </c>
      <c r="B2807" s="2" t="s">
        <v>80</v>
      </c>
      <c r="C2807" s="2" t="s">
        <v>259</v>
      </c>
      <c r="D2807" s="2">
        <v>0</v>
      </c>
      <c r="E2807" s="2" t="s">
        <v>802</v>
      </c>
    </row>
    <row r="2808" spans="1:5" ht="159.5">
      <c r="A2808" s="2" t="s">
        <v>90</v>
      </c>
      <c r="B2808" s="2" t="s">
        <v>80</v>
      </c>
      <c r="C2808" s="2" t="s">
        <v>261</v>
      </c>
      <c r="D2808" s="2">
        <v>0</v>
      </c>
      <c r="E2808" s="2" t="s">
        <v>2436</v>
      </c>
    </row>
    <row r="2809" spans="1:5" ht="174">
      <c r="A2809" s="2" t="s">
        <v>90</v>
      </c>
      <c r="B2809" s="2" t="s">
        <v>80</v>
      </c>
      <c r="C2809" s="2" t="s">
        <v>263</v>
      </c>
      <c r="D2809" s="2">
        <v>0</v>
      </c>
      <c r="E2809" s="2" t="s">
        <v>2437</v>
      </c>
    </row>
    <row r="2810" spans="1:5" ht="203">
      <c r="A2810" s="2" t="s">
        <v>90</v>
      </c>
      <c r="B2810" s="2" t="s">
        <v>80</v>
      </c>
      <c r="C2810" s="2" t="s">
        <v>265</v>
      </c>
      <c r="D2810" s="2">
        <v>0</v>
      </c>
      <c r="E2810" s="2" t="s">
        <v>2438</v>
      </c>
    </row>
    <row r="2811" spans="1:5" ht="145">
      <c r="A2811" s="2" t="s">
        <v>90</v>
      </c>
      <c r="B2811" s="2" t="s">
        <v>80</v>
      </c>
      <c r="C2811" s="2" t="s">
        <v>267</v>
      </c>
      <c r="D2811" s="2">
        <v>0</v>
      </c>
      <c r="E2811" s="2" t="s">
        <v>2439</v>
      </c>
    </row>
    <row r="2812" spans="1:5" ht="174">
      <c r="A2812" s="2" t="s">
        <v>90</v>
      </c>
      <c r="B2812" s="2" t="s">
        <v>80</v>
      </c>
      <c r="C2812" s="2" t="s">
        <v>269</v>
      </c>
      <c r="D2812" s="2">
        <v>0</v>
      </c>
      <c r="E2812" s="2" t="s">
        <v>2440</v>
      </c>
    </row>
    <row r="2813" spans="1:5" ht="159.5">
      <c r="A2813" s="2" t="s">
        <v>90</v>
      </c>
      <c r="B2813" s="2" t="s">
        <v>80</v>
      </c>
      <c r="C2813" s="2" t="s">
        <v>271</v>
      </c>
      <c r="D2813" s="2">
        <v>0</v>
      </c>
      <c r="E2813" s="2" t="s">
        <v>2074</v>
      </c>
    </row>
    <row r="2814" spans="1:5" ht="87">
      <c r="A2814" s="2" t="s">
        <v>90</v>
      </c>
      <c r="B2814" s="2" t="s">
        <v>80</v>
      </c>
      <c r="C2814" s="2" t="s">
        <v>273</v>
      </c>
      <c r="D2814" s="2">
        <v>0</v>
      </c>
      <c r="E2814" s="2" t="s">
        <v>477</v>
      </c>
    </row>
    <row r="2815" spans="1:5" ht="116">
      <c r="A2815" s="2" t="s">
        <v>90</v>
      </c>
      <c r="B2815" s="2" t="s">
        <v>80</v>
      </c>
      <c r="C2815" s="2" t="s">
        <v>275</v>
      </c>
      <c r="D2815" s="2">
        <v>0</v>
      </c>
      <c r="E2815" s="2" t="s">
        <v>2075</v>
      </c>
    </row>
    <row r="2816" spans="1:5" ht="87">
      <c r="A2816" s="2" t="s">
        <v>90</v>
      </c>
      <c r="B2816" s="2" t="s">
        <v>80</v>
      </c>
      <c r="C2816" s="2" t="s">
        <v>277</v>
      </c>
      <c r="D2816" s="2">
        <v>0</v>
      </c>
      <c r="E2816" s="2" t="s">
        <v>354</v>
      </c>
    </row>
    <row r="2817" spans="1:5" ht="159.5">
      <c r="A2817" s="2" t="s">
        <v>90</v>
      </c>
      <c r="B2817" s="2" t="s">
        <v>80</v>
      </c>
      <c r="C2817" s="2" t="s">
        <v>279</v>
      </c>
      <c r="D2817" s="2">
        <v>0</v>
      </c>
      <c r="E2817" s="2" t="s">
        <v>355</v>
      </c>
    </row>
    <row r="2818" spans="1:5" ht="275.5">
      <c r="A2818" s="2" t="s">
        <v>90</v>
      </c>
      <c r="B2818" s="2" t="s">
        <v>80</v>
      </c>
      <c r="C2818" s="2" t="s">
        <v>281</v>
      </c>
      <c r="D2818" s="2">
        <v>1.5</v>
      </c>
      <c r="E2818" s="2" t="s">
        <v>2441</v>
      </c>
    </row>
    <row r="2819" spans="1:5" ht="217.5">
      <c r="A2819" s="2" t="s">
        <v>90</v>
      </c>
      <c r="B2819" s="2" t="s">
        <v>80</v>
      </c>
      <c r="C2819" s="2" t="s">
        <v>283</v>
      </c>
      <c r="D2819" s="2">
        <v>1</v>
      </c>
      <c r="E2819" s="2" t="s">
        <v>2442</v>
      </c>
    </row>
    <row r="2820" spans="1:5" ht="130.5">
      <c r="A2820" s="2" t="s">
        <v>90</v>
      </c>
      <c r="B2820" s="2" t="s">
        <v>80</v>
      </c>
      <c r="C2820" s="2" t="s">
        <v>285</v>
      </c>
      <c r="D2820" s="2">
        <v>0</v>
      </c>
      <c r="E2820" s="2" t="s">
        <v>358</v>
      </c>
    </row>
    <row r="2821" spans="1:5" ht="87">
      <c r="A2821" s="2" t="s">
        <v>90</v>
      </c>
      <c r="B2821" s="2" t="s">
        <v>80</v>
      </c>
      <c r="C2821" s="2" t="s">
        <v>287</v>
      </c>
      <c r="D2821" s="2">
        <v>0</v>
      </c>
      <c r="E2821" s="2" t="s">
        <v>359</v>
      </c>
    </row>
    <row r="2822" spans="1:5" ht="130.5">
      <c r="A2822" s="2" t="s">
        <v>90</v>
      </c>
      <c r="B2822" s="2" t="s">
        <v>80</v>
      </c>
      <c r="C2822" s="2" t="s">
        <v>289</v>
      </c>
      <c r="D2822" s="2">
        <v>0</v>
      </c>
      <c r="E2822" s="2" t="s">
        <v>2443</v>
      </c>
    </row>
    <row r="2823" spans="1:5" ht="101.5">
      <c r="A2823" s="2" t="s">
        <v>90</v>
      </c>
      <c r="B2823" s="2" t="s">
        <v>80</v>
      </c>
      <c r="C2823" s="2" t="s">
        <v>291</v>
      </c>
      <c r="D2823" s="2">
        <v>0</v>
      </c>
      <c r="E2823" s="2" t="s">
        <v>361</v>
      </c>
    </row>
    <row r="2824" spans="1:5" ht="116">
      <c r="A2824" s="2" t="s">
        <v>90</v>
      </c>
      <c r="B2824" s="2" t="s">
        <v>80</v>
      </c>
      <c r="C2824" s="2" t="s">
        <v>293</v>
      </c>
      <c r="D2824" s="2">
        <v>0</v>
      </c>
      <c r="E2824" s="2" t="s">
        <v>482</v>
      </c>
    </row>
    <row r="2825" spans="1:5" ht="101.5">
      <c r="A2825" s="2" t="s">
        <v>90</v>
      </c>
      <c r="B2825" s="2" t="s">
        <v>80</v>
      </c>
      <c r="C2825" s="2" t="s">
        <v>365</v>
      </c>
      <c r="D2825" s="2">
        <v>0</v>
      </c>
      <c r="E2825" s="2" t="s">
        <v>483</v>
      </c>
    </row>
    <row r="2826" spans="1:5" ht="145">
      <c r="A2826" s="2" t="s">
        <v>90</v>
      </c>
      <c r="B2826" s="2" t="s">
        <v>80</v>
      </c>
      <c r="C2826" s="2" t="s">
        <v>369</v>
      </c>
      <c r="D2826" s="2">
        <v>0</v>
      </c>
      <c r="E2826" s="2" t="s">
        <v>2444</v>
      </c>
    </row>
    <row r="2827" spans="1:5" ht="87">
      <c r="A2827" s="2" t="s">
        <v>90</v>
      </c>
      <c r="B2827" s="2" t="s">
        <v>80</v>
      </c>
      <c r="C2827" s="2" t="s">
        <v>371</v>
      </c>
      <c r="D2827" s="2">
        <v>0</v>
      </c>
      <c r="E2827" s="2" t="s">
        <v>449</v>
      </c>
    </row>
    <row r="2828" spans="1:5" ht="72.5">
      <c r="A2828" s="2" t="s">
        <v>90</v>
      </c>
      <c r="B2828" s="2" t="s">
        <v>80</v>
      </c>
      <c r="C2828" s="2" t="s">
        <v>373</v>
      </c>
      <c r="D2828" s="2">
        <v>0</v>
      </c>
      <c r="E2828" s="2" t="s">
        <v>485</v>
      </c>
    </row>
    <row r="2829" spans="1:5" ht="116">
      <c r="A2829" s="2" t="s">
        <v>90</v>
      </c>
      <c r="B2829" s="2" t="s">
        <v>80</v>
      </c>
      <c r="C2829" s="2" t="s">
        <v>377</v>
      </c>
      <c r="D2829" s="2">
        <v>0</v>
      </c>
      <c r="E2829" s="2" t="s">
        <v>2445</v>
      </c>
    </row>
    <row r="2830" spans="1:5" ht="101.5">
      <c r="A2830" s="2" t="s">
        <v>90</v>
      </c>
      <c r="B2830" s="2" t="s">
        <v>80</v>
      </c>
      <c r="C2830" s="2" t="s">
        <v>381</v>
      </c>
      <c r="D2830" s="2">
        <v>0</v>
      </c>
      <c r="E2830" s="2" t="s">
        <v>487</v>
      </c>
    </row>
    <row r="2831" spans="1:5" ht="101.5">
      <c r="A2831" s="2" t="s">
        <v>90</v>
      </c>
      <c r="B2831" s="2" t="s">
        <v>80</v>
      </c>
      <c r="C2831" s="2" t="s">
        <v>385</v>
      </c>
      <c r="D2831" s="2">
        <v>0</v>
      </c>
      <c r="E2831" s="2" t="s">
        <v>453</v>
      </c>
    </row>
    <row r="2832" spans="1:5" ht="101.5">
      <c r="A2832" s="2" t="s">
        <v>90</v>
      </c>
      <c r="B2832" s="2" t="s">
        <v>80</v>
      </c>
      <c r="C2832" s="2" t="s">
        <v>389</v>
      </c>
      <c r="D2832" s="2">
        <v>0</v>
      </c>
      <c r="E2832" s="2" t="s">
        <v>488</v>
      </c>
    </row>
    <row r="2833" spans="1:5" ht="232">
      <c r="A2833" s="2" t="s">
        <v>90</v>
      </c>
      <c r="B2833" s="2" t="s">
        <v>80</v>
      </c>
      <c r="C2833" s="2" t="s">
        <v>393</v>
      </c>
      <c r="D2833" s="2">
        <v>1</v>
      </c>
      <c r="E2833" s="2" t="s">
        <v>2446</v>
      </c>
    </row>
    <row r="2834" spans="1:5" ht="101.5">
      <c r="A2834" s="2" t="s">
        <v>90</v>
      </c>
      <c r="B2834" s="2" t="s">
        <v>80</v>
      </c>
      <c r="C2834" s="2" t="s">
        <v>397</v>
      </c>
      <c r="D2834" s="2">
        <v>0</v>
      </c>
      <c r="E2834" s="2" t="s">
        <v>398</v>
      </c>
    </row>
    <row r="2835" spans="1:5" ht="101.5">
      <c r="A2835" s="2" t="s">
        <v>90</v>
      </c>
      <c r="B2835" s="2" t="s">
        <v>80</v>
      </c>
      <c r="C2835" s="2" t="s">
        <v>401</v>
      </c>
      <c r="D2835" s="2">
        <v>0</v>
      </c>
      <c r="E2835" s="2" t="s">
        <v>402</v>
      </c>
    </row>
    <row r="2836" spans="1:5" ht="101.5">
      <c r="A2836" s="2" t="s">
        <v>90</v>
      </c>
      <c r="B2836" s="2" t="s">
        <v>80</v>
      </c>
      <c r="C2836" s="2" t="s">
        <v>295</v>
      </c>
      <c r="D2836" s="2">
        <v>0</v>
      </c>
      <c r="E2836" s="2" t="s">
        <v>604</v>
      </c>
    </row>
    <row r="2837" spans="1:5" ht="87">
      <c r="A2837" s="2" t="s">
        <v>90</v>
      </c>
      <c r="B2837" s="2" t="s">
        <v>80</v>
      </c>
      <c r="C2837" s="2" t="s">
        <v>297</v>
      </c>
      <c r="D2837" s="2">
        <v>0</v>
      </c>
      <c r="E2837" s="2" t="s">
        <v>608</v>
      </c>
    </row>
    <row r="2838" spans="1:5" ht="72.5">
      <c r="A2838" s="2" t="s">
        <v>90</v>
      </c>
      <c r="B2838" s="2" t="s">
        <v>80</v>
      </c>
      <c r="C2838" s="2" t="s">
        <v>299</v>
      </c>
      <c r="D2838" s="2">
        <v>0</v>
      </c>
      <c r="E2838" s="2" t="s">
        <v>536</v>
      </c>
    </row>
    <row r="2839" spans="1:5" ht="116">
      <c r="A2839" s="2" t="s">
        <v>90</v>
      </c>
      <c r="B2839" s="2" t="s">
        <v>80</v>
      </c>
      <c r="C2839" s="2" t="s">
        <v>301</v>
      </c>
      <c r="D2839" s="2">
        <v>0</v>
      </c>
      <c r="E2839" s="2" t="s">
        <v>2447</v>
      </c>
    </row>
    <row r="2840" spans="1:5" ht="101.5">
      <c r="A2840" s="2" t="s">
        <v>90</v>
      </c>
      <c r="B2840" s="2" t="s">
        <v>80</v>
      </c>
      <c r="C2840" s="2" t="s">
        <v>303</v>
      </c>
      <c r="D2840" s="2">
        <v>0</v>
      </c>
      <c r="E2840" s="2" t="s">
        <v>938</v>
      </c>
    </row>
    <row r="2841" spans="1:5" ht="101.5">
      <c r="A2841" s="2" t="s">
        <v>90</v>
      </c>
      <c r="B2841" s="2" t="s">
        <v>80</v>
      </c>
      <c r="C2841" s="2" t="s">
        <v>305</v>
      </c>
      <c r="D2841" s="2">
        <v>0</v>
      </c>
      <c r="E2841" s="2" t="s">
        <v>939</v>
      </c>
    </row>
    <row r="2842" spans="1:5" ht="101.5">
      <c r="A2842" s="2" t="s">
        <v>90</v>
      </c>
      <c r="B2842" s="2" t="s">
        <v>80</v>
      </c>
      <c r="C2842" s="2" t="s">
        <v>307</v>
      </c>
      <c r="D2842" s="2">
        <v>0</v>
      </c>
      <c r="E2842" s="2" t="s">
        <v>620</v>
      </c>
    </row>
    <row r="2843" spans="1:5" ht="232">
      <c r="A2843" s="2" t="s">
        <v>90</v>
      </c>
      <c r="B2843" s="2" t="s">
        <v>80</v>
      </c>
      <c r="C2843" s="2" t="s">
        <v>309</v>
      </c>
      <c r="D2843" s="2">
        <v>1</v>
      </c>
      <c r="E2843" s="2" t="s">
        <v>2448</v>
      </c>
    </row>
    <row r="2844" spans="1:5" ht="145">
      <c r="A2844" s="2" t="s">
        <v>90</v>
      </c>
      <c r="B2844" s="2" t="s">
        <v>80</v>
      </c>
      <c r="C2844" s="2" t="s">
        <v>311</v>
      </c>
      <c r="D2844" s="2">
        <v>0</v>
      </c>
      <c r="E2844" s="2" t="s">
        <v>2449</v>
      </c>
    </row>
    <row r="2845" spans="1:5" ht="101.5">
      <c r="A2845" s="2" t="s">
        <v>90</v>
      </c>
      <c r="B2845" s="2" t="s">
        <v>80</v>
      </c>
      <c r="C2845" s="2" t="s">
        <v>313</v>
      </c>
      <c r="D2845" s="2">
        <v>0</v>
      </c>
      <c r="E2845" s="2" t="s">
        <v>629</v>
      </c>
    </row>
    <row r="2846" spans="1:5" ht="29">
      <c r="A2846" s="2" t="s">
        <v>90</v>
      </c>
      <c r="B2846" s="2" t="s">
        <v>80</v>
      </c>
      <c r="C2846" s="2" t="s">
        <v>315</v>
      </c>
      <c r="E2846" s="2" t="s">
        <v>2450</v>
      </c>
    </row>
    <row r="2847" spans="1:5" ht="29">
      <c r="A2847" s="2" t="s">
        <v>90</v>
      </c>
      <c r="B2847" s="2" t="s">
        <v>80</v>
      </c>
      <c r="C2847" s="2" t="s">
        <v>323</v>
      </c>
      <c r="D2847" s="2">
        <v>0.75</v>
      </c>
      <c r="E2847" s="2" t="s">
        <v>2451</v>
      </c>
    </row>
    <row r="2848" spans="1:5" ht="58">
      <c r="A2848" s="2" t="s">
        <v>90</v>
      </c>
      <c r="B2848" s="2" t="s">
        <v>80</v>
      </c>
      <c r="C2848" s="2" t="s">
        <v>325</v>
      </c>
      <c r="D2848" s="2">
        <v>2</v>
      </c>
      <c r="E2848" s="2" t="s">
        <v>2452</v>
      </c>
    </row>
    <row r="2849" spans="1:5" ht="174">
      <c r="A2849" s="2" t="s">
        <v>90</v>
      </c>
      <c r="B2849" s="2" t="s">
        <v>80</v>
      </c>
      <c r="C2849" s="2" t="s">
        <v>327</v>
      </c>
      <c r="D2849" s="2">
        <v>0</v>
      </c>
      <c r="E2849" s="2" t="s">
        <v>2453</v>
      </c>
    </row>
    <row r="2850" spans="1:5" ht="116">
      <c r="A2850" s="2" t="s">
        <v>91</v>
      </c>
      <c r="B2850" s="2" t="s">
        <v>23</v>
      </c>
      <c r="C2850" s="2" t="s">
        <v>235</v>
      </c>
      <c r="D2850" s="2">
        <v>1</v>
      </c>
      <c r="E2850" s="2" t="s">
        <v>2454</v>
      </c>
    </row>
    <row r="2851" spans="1:5" ht="290">
      <c r="A2851" s="2" t="s">
        <v>91</v>
      </c>
      <c r="B2851" s="2" t="s">
        <v>23</v>
      </c>
      <c r="C2851" s="2" t="s">
        <v>237</v>
      </c>
      <c r="D2851" s="2">
        <v>0.5</v>
      </c>
      <c r="E2851" s="2" t="s">
        <v>2455</v>
      </c>
    </row>
    <row r="2852" spans="1:5" ht="174">
      <c r="A2852" s="2" t="s">
        <v>91</v>
      </c>
      <c r="B2852" s="2" t="s">
        <v>23</v>
      </c>
      <c r="C2852" s="2" t="s">
        <v>331</v>
      </c>
      <c r="D2852" s="2">
        <v>0</v>
      </c>
      <c r="E2852" s="2" t="s">
        <v>419</v>
      </c>
    </row>
    <row r="2853" spans="1:5" ht="159.5">
      <c r="A2853" s="2" t="s">
        <v>91</v>
      </c>
      <c r="B2853" s="2" t="s">
        <v>23</v>
      </c>
      <c r="C2853" s="2" t="s">
        <v>333</v>
      </c>
      <c r="D2853" s="2">
        <v>0</v>
      </c>
      <c r="E2853" s="2" t="s">
        <v>462</v>
      </c>
    </row>
    <row r="2854" spans="1:5" ht="159.5">
      <c r="A2854" s="2" t="s">
        <v>91</v>
      </c>
      <c r="B2854" s="2" t="s">
        <v>23</v>
      </c>
      <c r="C2854" s="2" t="s">
        <v>241</v>
      </c>
      <c r="D2854" s="2">
        <v>1</v>
      </c>
      <c r="E2854" s="2" t="s">
        <v>2456</v>
      </c>
    </row>
    <row r="2855" spans="1:5" ht="101.5">
      <c r="A2855" s="2" t="s">
        <v>91</v>
      </c>
      <c r="B2855" s="2" t="s">
        <v>23</v>
      </c>
      <c r="C2855" s="2" t="s">
        <v>243</v>
      </c>
      <c r="D2855" s="2">
        <v>0</v>
      </c>
      <c r="E2855" s="2" t="s">
        <v>422</v>
      </c>
    </row>
    <row r="2856" spans="1:5" ht="72.5">
      <c r="A2856" s="2" t="s">
        <v>91</v>
      </c>
      <c r="B2856" s="2" t="s">
        <v>23</v>
      </c>
      <c r="C2856" s="2" t="s">
        <v>245</v>
      </c>
      <c r="D2856" s="2">
        <v>0</v>
      </c>
      <c r="E2856" s="2" t="s">
        <v>464</v>
      </c>
    </row>
    <row r="2857" spans="1:5" ht="87">
      <c r="A2857" s="2" t="s">
        <v>91</v>
      </c>
      <c r="B2857" s="2" t="s">
        <v>23</v>
      </c>
      <c r="C2857" s="2" t="s">
        <v>247</v>
      </c>
      <c r="D2857" s="2">
        <v>0</v>
      </c>
      <c r="E2857" s="2" t="s">
        <v>505</v>
      </c>
    </row>
    <row r="2858" spans="1:5" ht="87">
      <c r="A2858" s="2" t="s">
        <v>91</v>
      </c>
      <c r="B2858" s="2" t="s">
        <v>23</v>
      </c>
      <c r="C2858" s="2" t="s">
        <v>249</v>
      </c>
      <c r="D2858" s="2">
        <v>0</v>
      </c>
      <c r="E2858" s="2" t="s">
        <v>466</v>
      </c>
    </row>
    <row r="2859" spans="1:5" ht="87">
      <c r="A2859" s="2" t="s">
        <v>91</v>
      </c>
      <c r="B2859" s="2" t="s">
        <v>23</v>
      </c>
      <c r="C2859" s="2" t="s">
        <v>251</v>
      </c>
      <c r="D2859" s="2">
        <v>0</v>
      </c>
      <c r="E2859" s="2" t="s">
        <v>467</v>
      </c>
    </row>
    <row r="2860" spans="1:5" ht="101.5">
      <c r="A2860" s="2" t="s">
        <v>91</v>
      </c>
      <c r="B2860" s="2" t="s">
        <v>23</v>
      </c>
      <c r="C2860" s="2" t="s">
        <v>253</v>
      </c>
      <c r="D2860" s="2">
        <v>0</v>
      </c>
      <c r="E2860" s="2" t="s">
        <v>2457</v>
      </c>
    </row>
    <row r="2861" spans="1:5" ht="87">
      <c r="A2861" s="2" t="s">
        <v>91</v>
      </c>
      <c r="B2861" s="2" t="s">
        <v>23</v>
      </c>
      <c r="C2861" s="2" t="s">
        <v>255</v>
      </c>
      <c r="D2861" s="2">
        <v>0</v>
      </c>
      <c r="E2861" s="2" t="s">
        <v>469</v>
      </c>
    </row>
    <row r="2862" spans="1:5" ht="72.5">
      <c r="A2862" s="2" t="s">
        <v>91</v>
      </c>
      <c r="B2862" s="2" t="s">
        <v>23</v>
      </c>
      <c r="C2862" s="2" t="s">
        <v>257</v>
      </c>
      <c r="D2862" s="2">
        <v>0</v>
      </c>
      <c r="E2862" s="2" t="s">
        <v>344</v>
      </c>
    </row>
    <row r="2863" spans="1:5" ht="116">
      <c r="A2863" s="2" t="s">
        <v>91</v>
      </c>
      <c r="B2863" s="2" t="s">
        <v>23</v>
      </c>
      <c r="C2863" s="2" t="s">
        <v>259</v>
      </c>
      <c r="D2863" s="2">
        <v>0</v>
      </c>
      <c r="E2863" s="2" t="s">
        <v>2458</v>
      </c>
    </row>
    <row r="2864" spans="1:5" ht="116">
      <c r="A2864" s="2" t="s">
        <v>91</v>
      </c>
      <c r="B2864" s="2" t="s">
        <v>23</v>
      </c>
      <c r="C2864" s="2" t="s">
        <v>261</v>
      </c>
      <c r="D2864" s="2">
        <v>0</v>
      </c>
      <c r="E2864" s="2" t="s">
        <v>2009</v>
      </c>
    </row>
    <row r="2865" spans="1:5" ht="116">
      <c r="A2865" s="2" t="s">
        <v>91</v>
      </c>
      <c r="B2865" s="2" t="s">
        <v>23</v>
      </c>
      <c r="C2865" s="2" t="s">
        <v>263</v>
      </c>
      <c r="D2865" s="2">
        <v>0</v>
      </c>
      <c r="E2865" s="2" t="s">
        <v>1363</v>
      </c>
    </row>
    <row r="2866" spans="1:5" ht="145">
      <c r="A2866" s="2" t="s">
        <v>91</v>
      </c>
      <c r="B2866" s="2" t="s">
        <v>23</v>
      </c>
      <c r="C2866" s="2" t="s">
        <v>265</v>
      </c>
      <c r="D2866" s="2">
        <v>0</v>
      </c>
      <c r="E2866" s="2" t="s">
        <v>1364</v>
      </c>
    </row>
    <row r="2867" spans="1:5" ht="101.5">
      <c r="A2867" s="2" t="s">
        <v>91</v>
      </c>
      <c r="B2867" s="2" t="s">
        <v>23</v>
      </c>
      <c r="C2867" s="2" t="s">
        <v>267</v>
      </c>
      <c r="D2867" s="2">
        <v>0</v>
      </c>
      <c r="E2867" s="2" t="s">
        <v>474</v>
      </c>
    </row>
    <row r="2868" spans="1:5" ht="116">
      <c r="A2868" s="2" t="s">
        <v>91</v>
      </c>
      <c r="B2868" s="2" t="s">
        <v>23</v>
      </c>
      <c r="C2868" s="2" t="s">
        <v>269</v>
      </c>
      <c r="D2868" s="2">
        <v>0</v>
      </c>
      <c r="E2868" s="2" t="s">
        <v>475</v>
      </c>
    </row>
    <row r="2869" spans="1:5" ht="145">
      <c r="A2869" s="2" t="s">
        <v>91</v>
      </c>
      <c r="B2869" s="2" t="s">
        <v>23</v>
      </c>
      <c r="C2869" s="2" t="s">
        <v>271</v>
      </c>
      <c r="D2869" s="2">
        <v>0</v>
      </c>
      <c r="E2869" s="2" t="s">
        <v>1366</v>
      </c>
    </row>
    <row r="2870" spans="1:5" ht="87">
      <c r="A2870" s="2" t="s">
        <v>91</v>
      </c>
      <c r="B2870" s="2" t="s">
        <v>23</v>
      </c>
      <c r="C2870" s="2" t="s">
        <v>273</v>
      </c>
      <c r="D2870" s="2">
        <v>0</v>
      </c>
      <c r="E2870" s="2" t="s">
        <v>477</v>
      </c>
    </row>
    <row r="2871" spans="1:5" ht="101.5">
      <c r="A2871" s="2" t="s">
        <v>91</v>
      </c>
      <c r="B2871" s="2" t="s">
        <v>23</v>
      </c>
      <c r="C2871" s="2" t="s">
        <v>275</v>
      </c>
      <c r="D2871" s="2">
        <v>0</v>
      </c>
      <c r="E2871" s="2" t="s">
        <v>478</v>
      </c>
    </row>
    <row r="2872" spans="1:5" ht="87">
      <c r="A2872" s="2" t="s">
        <v>91</v>
      </c>
      <c r="B2872" s="2" t="s">
        <v>23</v>
      </c>
      <c r="C2872" s="2" t="s">
        <v>277</v>
      </c>
      <c r="D2872" s="2">
        <v>0</v>
      </c>
      <c r="E2872" s="2" t="s">
        <v>354</v>
      </c>
    </row>
    <row r="2873" spans="1:5" ht="145">
      <c r="A2873" s="2" t="s">
        <v>91</v>
      </c>
      <c r="B2873" s="2" t="s">
        <v>23</v>
      </c>
      <c r="C2873" s="2" t="s">
        <v>279</v>
      </c>
      <c r="D2873" s="2">
        <v>0</v>
      </c>
      <c r="E2873" s="2" t="s">
        <v>440</v>
      </c>
    </row>
    <row r="2874" spans="1:5" ht="159.5">
      <c r="A2874" s="2" t="s">
        <v>91</v>
      </c>
      <c r="B2874" s="2" t="s">
        <v>23</v>
      </c>
      <c r="C2874" s="2" t="s">
        <v>281</v>
      </c>
      <c r="D2874" s="2">
        <v>0</v>
      </c>
      <c r="E2874" s="2" t="s">
        <v>2459</v>
      </c>
    </row>
    <row r="2875" spans="1:5" ht="101.5">
      <c r="A2875" s="2" t="s">
        <v>91</v>
      </c>
      <c r="B2875" s="2" t="s">
        <v>23</v>
      </c>
      <c r="C2875" s="2" t="s">
        <v>283</v>
      </c>
      <c r="D2875" s="2">
        <v>0</v>
      </c>
      <c r="E2875" s="2" t="s">
        <v>1415</v>
      </c>
    </row>
    <row r="2876" spans="1:5" ht="116">
      <c r="A2876" s="2" t="s">
        <v>91</v>
      </c>
      <c r="B2876" s="2" t="s">
        <v>23</v>
      </c>
      <c r="C2876" s="2" t="s">
        <v>285</v>
      </c>
      <c r="D2876" s="2">
        <v>0</v>
      </c>
      <c r="E2876" s="2" t="s">
        <v>443</v>
      </c>
    </row>
    <row r="2877" spans="1:5" ht="87">
      <c r="A2877" s="2" t="s">
        <v>91</v>
      </c>
      <c r="B2877" s="2" t="s">
        <v>23</v>
      </c>
      <c r="C2877" s="2" t="s">
        <v>287</v>
      </c>
      <c r="D2877" s="2">
        <v>0</v>
      </c>
      <c r="E2877" s="2" t="s">
        <v>359</v>
      </c>
    </row>
    <row r="2878" spans="1:5" ht="130.5">
      <c r="A2878" s="2" t="s">
        <v>91</v>
      </c>
      <c r="B2878" s="2" t="s">
        <v>23</v>
      </c>
      <c r="C2878" s="2" t="s">
        <v>289</v>
      </c>
      <c r="D2878" s="2">
        <v>0.5</v>
      </c>
      <c r="E2878" s="2" t="s">
        <v>2460</v>
      </c>
    </row>
    <row r="2879" spans="1:5" ht="101.5">
      <c r="A2879" s="2" t="s">
        <v>91</v>
      </c>
      <c r="B2879" s="2" t="s">
        <v>23</v>
      </c>
      <c r="C2879" s="2" t="s">
        <v>291</v>
      </c>
      <c r="D2879" s="2">
        <v>0</v>
      </c>
      <c r="E2879" s="2" t="s">
        <v>361</v>
      </c>
    </row>
    <row r="2880" spans="1:5" ht="116">
      <c r="A2880" s="2" t="s">
        <v>91</v>
      </c>
      <c r="B2880" s="2" t="s">
        <v>23</v>
      </c>
      <c r="C2880" s="2" t="s">
        <v>293</v>
      </c>
      <c r="D2880" s="2">
        <v>0</v>
      </c>
      <c r="E2880" s="2" t="s">
        <v>482</v>
      </c>
    </row>
    <row r="2881" spans="1:5" ht="101.5">
      <c r="A2881" s="2" t="s">
        <v>91</v>
      </c>
      <c r="B2881" s="2" t="s">
        <v>23</v>
      </c>
      <c r="C2881" s="2" t="s">
        <v>365</v>
      </c>
      <c r="D2881" s="2">
        <v>0</v>
      </c>
      <c r="E2881" s="2" t="s">
        <v>483</v>
      </c>
    </row>
    <row r="2882" spans="1:5" ht="101.5">
      <c r="A2882" s="2" t="s">
        <v>91</v>
      </c>
      <c r="B2882" s="2" t="s">
        <v>23</v>
      </c>
      <c r="C2882" s="2" t="s">
        <v>369</v>
      </c>
      <c r="D2882" s="2">
        <v>0</v>
      </c>
      <c r="E2882" s="2" t="s">
        <v>484</v>
      </c>
    </row>
    <row r="2883" spans="1:5" ht="87">
      <c r="A2883" s="2" t="s">
        <v>91</v>
      </c>
      <c r="B2883" s="2" t="s">
        <v>23</v>
      </c>
      <c r="C2883" s="2" t="s">
        <v>371</v>
      </c>
      <c r="D2883" s="2">
        <v>0</v>
      </c>
      <c r="E2883" s="2" t="s">
        <v>449</v>
      </c>
    </row>
    <row r="2884" spans="1:5" ht="72.5">
      <c r="A2884" s="2" t="s">
        <v>91</v>
      </c>
      <c r="B2884" s="2" t="s">
        <v>23</v>
      </c>
      <c r="C2884" s="2" t="s">
        <v>373</v>
      </c>
      <c r="D2884" s="2">
        <v>0</v>
      </c>
      <c r="E2884" s="2" t="s">
        <v>485</v>
      </c>
    </row>
    <row r="2885" spans="1:5" ht="101.5">
      <c r="A2885" s="2" t="s">
        <v>91</v>
      </c>
      <c r="B2885" s="2" t="s">
        <v>23</v>
      </c>
      <c r="C2885" s="2" t="s">
        <v>377</v>
      </c>
      <c r="D2885" s="2">
        <v>0</v>
      </c>
      <c r="E2885" s="2" t="s">
        <v>486</v>
      </c>
    </row>
    <row r="2886" spans="1:5" ht="101.5">
      <c r="A2886" s="2" t="s">
        <v>91</v>
      </c>
      <c r="B2886" s="2" t="s">
        <v>23</v>
      </c>
      <c r="C2886" s="2" t="s">
        <v>381</v>
      </c>
      <c r="D2886" s="2">
        <v>0</v>
      </c>
      <c r="E2886" s="2" t="s">
        <v>487</v>
      </c>
    </row>
    <row r="2887" spans="1:5" ht="101.5">
      <c r="A2887" s="2" t="s">
        <v>91</v>
      </c>
      <c r="B2887" s="2" t="s">
        <v>23</v>
      </c>
      <c r="C2887" s="2" t="s">
        <v>385</v>
      </c>
      <c r="D2887" s="2">
        <v>0</v>
      </c>
      <c r="E2887" s="2" t="s">
        <v>453</v>
      </c>
    </row>
    <row r="2888" spans="1:5" ht="101.5">
      <c r="A2888" s="2" t="s">
        <v>91</v>
      </c>
      <c r="B2888" s="2" t="s">
        <v>23</v>
      </c>
      <c r="C2888" s="2" t="s">
        <v>389</v>
      </c>
      <c r="D2888" s="2">
        <v>0</v>
      </c>
      <c r="E2888" s="2" t="s">
        <v>488</v>
      </c>
    </row>
    <row r="2889" spans="1:5" ht="130.5">
      <c r="A2889" s="2" t="s">
        <v>91</v>
      </c>
      <c r="B2889" s="2" t="s">
        <v>23</v>
      </c>
      <c r="C2889" s="2" t="s">
        <v>393</v>
      </c>
      <c r="D2889" s="2">
        <v>0</v>
      </c>
      <c r="E2889" s="2" t="s">
        <v>1378</v>
      </c>
    </row>
    <row r="2890" spans="1:5" ht="101.5">
      <c r="A2890" s="2" t="s">
        <v>91</v>
      </c>
      <c r="B2890" s="2" t="s">
        <v>23</v>
      </c>
      <c r="C2890" s="2" t="s">
        <v>397</v>
      </c>
      <c r="D2890" s="2">
        <v>0</v>
      </c>
      <c r="E2890" s="2" t="s">
        <v>398</v>
      </c>
    </row>
    <row r="2891" spans="1:5" ht="101.5">
      <c r="A2891" s="2" t="s">
        <v>91</v>
      </c>
      <c r="B2891" s="2" t="s">
        <v>23</v>
      </c>
      <c r="C2891" s="2" t="s">
        <v>401</v>
      </c>
      <c r="D2891" s="2">
        <v>0</v>
      </c>
      <c r="E2891" s="2" t="s">
        <v>402</v>
      </c>
    </row>
    <row r="2892" spans="1:5" ht="29">
      <c r="A2892" s="2" t="s">
        <v>91</v>
      </c>
      <c r="B2892" s="2" t="s">
        <v>23</v>
      </c>
      <c r="C2892" s="2" t="s">
        <v>315</v>
      </c>
      <c r="E2892" s="2" t="s">
        <v>2461</v>
      </c>
    </row>
    <row r="2893" spans="1:5" ht="29">
      <c r="A2893" s="2" t="s">
        <v>91</v>
      </c>
      <c r="B2893" s="2" t="s">
        <v>23</v>
      </c>
      <c r="C2893" s="2" t="s">
        <v>323</v>
      </c>
      <c r="D2893" s="2">
        <v>0.38</v>
      </c>
      <c r="E2893" s="2" t="s">
        <v>2462</v>
      </c>
    </row>
    <row r="2894" spans="1:5" ht="87">
      <c r="A2894" s="2" t="s">
        <v>91</v>
      </c>
      <c r="B2894" s="2" t="s">
        <v>23</v>
      </c>
      <c r="C2894" s="2" t="s">
        <v>325</v>
      </c>
      <c r="D2894" s="2">
        <v>2</v>
      </c>
      <c r="E2894" s="2" t="s">
        <v>2463</v>
      </c>
    </row>
    <row r="2895" spans="1:5" ht="174">
      <c r="A2895" s="2" t="s">
        <v>91</v>
      </c>
      <c r="B2895" s="2" t="s">
        <v>23</v>
      </c>
      <c r="C2895" s="2" t="s">
        <v>327</v>
      </c>
      <c r="D2895" s="2">
        <v>0</v>
      </c>
      <c r="E2895" s="2" t="s">
        <v>2464</v>
      </c>
    </row>
    <row r="2896" spans="1:5" ht="174">
      <c r="A2896" s="2" t="s">
        <v>92</v>
      </c>
      <c r="B2896" s="2" t="s">
        <v>17</v>
      </c>
      <c r="C2896" s="2" t="s">
        <v>235</v>
      </c>
      <c r="D2896" s="2">
        <v>2</v>
      </c>
      <c r="E2896" s="2" t="s">
        <v>2465</v>
      </c>
    </row>
    <row r="2897" spans="1:5" ht="409.5">
      <c r="A2897" s="2" t="s">
        <v>92</v>
      </c>
      <c r="B2897" s="2" t="s">
        <v>17</v>
      </c>
      <c r="C2897" s="2" t="s">
        <v>237</v>
      </c>
      <c r="D2897" s="2">
        <v>1.5</v>
      </c>
      <c r="E2897" s="2" t="s">
        <v>2466</v>
      </c>
    </row>
    <row r="2898" spans="1:5" ht="409.5">
      <c r="A2898" s="2" t="s">
        <v>92</v>
      </c>
      <c r="B2898" s="2" t="s">
        <v>17</v>
      </c>
      <c r="C2898" s="2" t="s">
        <v>239</v>
      </c>
      <c r="D2898" s="2">
        <v>0.5</v>
      </c>
      <c r="E2898" s="2" t="s">
        <v>2467</v>
      </c>
    </row>
    <row r="2899" spans="1:5" ht="188.5">
      <c r="A2899" s="2" t="s">
        <v>92</v>
      </c>
      <c r="B2899" s="2" t="s">
        <v>17</v>
      </c>
      <c r="C2899" s="2" t="s">
        <v>241</v>
      </c>
      <c r="D2899" s="2">
        <v>1</v>
      </c>
      <c r="E2899" s="2" t="s">
        <v>2468</v>
      </c>
    </row>
    <row r="2900" spans="1:5" ht="333.5">
      <c r="A2900" s="2" t="s">
        <v>92</v>
      </c>
      <c r="B2900" s="2" t="s">
        <v>17</v>
      </c>
      <c r="C2900" s="2" t="s">
        <v>243</v>
      </c>
      <c r="D2900" s="2">
        <v>2</v>
      </c>
      <c r="E2900" s="2" t="s">
        <v>2469</v>
      </c>
    </row>
    <row r="2901" spans="1:5" ht="72.5">
      <c r="A2901" s="2" t="s">
        <v>92</v>
      </c>
      <c r="B2901" s="2" t="s">
        <v>17</v>
      </c>
      <c r="C2901" s="2" t="s">
        <v>245</v>
      </c>
      <c r="D2901" s="2">
        <v>0</v>
      </c>
      <c r="E2901" s="2" t="s">
        <v>832</v>
      </c>
    </row>
    <row r="2902" spans="1:5" ht="275.5">
      <c r="A2902" s="2" t="s">
        <v>92</v>
      </c>
      <c r="B2902" s="2" t="s">
        <v>17</v>
      </c>
      <c r="C2902" s="2" t="s">
        <v>247</v>
      </c>
      <c r="D2902" s="2">
        <v>1</v>
      </c>
      <c r="E2902" s="2" t="s">
        <v>2470</v>
      </c>
    </row>
    <row r="2903" spans="1:5" ht="246.5">
      <c r="A2903" s="2" t="s">
        <v>92</v>
      </c>
      <c r="B2903" s="2" t="s">
        <v>17</v>
      </c>
      <c r="C2903" s="2" t="s">
        <v>249</v>
      </c>
      <c r="D2903" s="2">
        <v>2</v>
      </c>
      <c r="E2903" s="2" t="s">
        <v>2471</v>
      </c>
    </row>
    <row r="2904" spans="1:5" ht="101.5">
      <c r="A2904" s="2" t="s">
        <v>92</v>
      </c>
      <c r="B2904" s="2" t="s">
        <v>17</v>
      </c>
      <c r="C2904" s="2" t="s">
        <v>251</v>
      </c>
      <c r="D2904" s="2">
        <v>0</v>
      </c>
      <c r="E2904" s="2" t="s">
        <v>2472</v>
      </c>
    </row>
    <row r="2905" spans="1:5" ht="304.5">
      <c r="A2905" s="2" t="s">
        <v>92</v>
      </c>
      <c r="B2905" s="2" t="s">
        <v>17</v>
      </c>
      <c r="C2905" s="2" t="s">
        <v>253</v>
      </c>
      <c r="D2905" s="2">
        <v>2</v>
      </c>
      <c r="E2905" s="2" t="s">
        <v>2473</v>
      </c>
    </row>
    <row r="2906" spans="1:5" ht="159.5">
      <c r="A2906" s="2" t="s">
        <v>92</v>
      </c>
      <c r="B2906" s="2" t="s">
        <v>17</v>
      </c>
      <c r="C2906" s="2" t="s">
        <v>255</v>
      </c>
      <c r="D2906" s="2">
        <v>0</v>
      </c>
      <c r="E2906" s="2" t="s">
        <v>2474</v>
      </c>
    </row>
    <row r="2907" spans="1:5" ht="261">
      <c r="A2907" s="2" t="s">
        <v>92</v>
      </c>
      <c r="B2907" s="2" t="s">
        <v>17</v>
      </c>
      <c r="C2907" s="2" t="s">
        <v>257</v>
      </c>
      <c r="D2907" s="2">
        <v>1</v>
      </c>
      <c r="E2907" s="2" t="s">
        <v>2475</v>
      </c>
    </row>
    <row r="2908" spans="1:5" ht="203">
      <c r="A2908" s="2" t="s">
        <v>92</v>
      </c>
      <c r="B2908" s="2" t="s">
        <v>17</v>
      </c>
      <c r="C2908" s="2" t="s">
        <v>259</v>
      </c>
      <c r="D2908" s="2">
        <v>1</v>
      </c>
      <c r="E2908" s="2" t="s">
        <v>2476</v>
      </c>
    </row>
    <row r="2909" spans="1:5" ht="246.5">
      <c r="A2909" s="2" t="s">
        <v>92</v>
      </c>
      <c r="B2909" s="2" t="s">
        <v>17</v>
      </c>
      <c r="C2909" s="2" t="s">
        <v>261</v>
      </c>
      <c r="D2909" s="2">
        <v>2</v>
      </c>
      <c r="E2909" s="2" t="s">
        <v>2477</v>
      </c>
    </row>
    <row r="2910" spans="1:5" ht="275.5">
      <c r="A2910" s="2" t="s">
        <v>92</v>
      </c>
      <c r="B2910" s="2" t="s">
        <v>17</v>
      </c>
      <c r="C2910" s="2" t="s">
        <v>263</v>
      </c>
      <c r="D2910" s="2">
        <v>1.5</v>
      </c>
      <c r="E2910" s="2" t="s">
        <v>2478</v>
      </c>
    </row>
    <row r="2911" spans="1:5" ht="406">
      <c r="A2911" s="2" t="s">
        <v>92</v>
      </c>
      <c r="B2911" s="2" t="s">
        <v>17</v>
      </c>
      <c r="C2911" s="2" t="s">
        <v>265</v>
      </c>
      <c r="D2911" s="2">
        <v>0.5</v>
      </c>
      <c r="E2911" s="2" t="s">
        <v>2479</v>
      </c>
    </row>
    <row r="2912" spans="1:5" ht="246.5">
      <c r="A2912" s="2" t="s">
        <v>92</v>
      </c>
      <c r="B2912" s="2" t="s">
        <v>17</v>
      </c>
      <c r="C2912" s="2" t="s">
        <v>267</v>
      </c>
      <c r="D2912" s="2">
        <v>2</v>
      </c>
      <c r="E2912" s="2" t="s">
        <v>2480</v>
      </c>
    </row>
    <row r="2913" spans="1:5" ht="319">
      <c r="A2913" s="2" t="s">
        <v>92</v>
      </c>
      <c r="B2913" s="2" t="s">
        <v>17</v>
      </c>
      <c r="C2913" s="2" t="s">
        <v>269</v>
      </c>
      <c r="D2913" s="2">
        <v>0</v>
      </c>
      <c r="E2913" s="2" t="s">
        <v>2481</v>
      </c>
    </row>
    <row r="2914" spans="1:5" ht="409.5">
      <c r="A2914" s="2" t="s">
        <v>92</v>
      </c>
      <c r="B2914" s="2" t="s">
        <v>17</v>
      </c>
      <c r="C2914" s="2" t="s">
        <v>271</v>
      </c>
      <c r="D2914" s="2">
        <v>1.5</v>
      </c>
      <c r="E2914" s="2" t="s">
        <v>2482</v>
      </c>
    </row>
    <row r="2915" spans="1:5" ht="232">
      <c r="A2915" s="2" t="s">
        <v>92</v>
      </c>
      <c r="B2915" s="2" t="s">
        <v>17</v>
      </c>
      <c r="C2915" s="2" t="s">
        <v>273</v>
      </c>
      <c r="D2915" s="2">
        <v>2</v>
      </c>
      <c r="E2915" s="2" t="s">
        <v>2483</v>
      </c>
    </row>
    <row r="2916" spans="1:5" ht="333.5">
      <c r="A2916" s="2" t="s">
        <v>92</v>
      </c>
      <c r="B2916" s="2" t="s">
        <v>17</v>
      </c>
      <c r="C2916" s="2" t="s">
        <v>275</v>
      </c>
      <c r="D2916" s="2">
        <v>1</v>
      </c>
      <c r="E2916" s="2" t="s">
        <v>2484</v>
      </c>
    </row>
    <row r="2917" spans="1:5" ht="232">
      <c r="A2917" s="2" t="s">
        <v>92</v>
      </c>
      <c r="B2917" s="2" t="s">
        <v>17</v>
      </c>
      <c r="C2917" s="2" t="s">
        <v>277</v>
      </c>
      <c r="D2917" s="2">
        <v>0</v>
      </c>
      <c r="E2917" s="2" t="s">
        <v>2485</v>
      </c>
    </row>
    <row r="2918" spans="1:5" ht="304.5">
      <c r="A2918" s="2" t="s">
        <v>92</v>
      </c>
      <c r="B2918" s="2" t="s">
        <v>17</v>
      </c>
      <c r="C2918" s="2" t="s">
        <v>279</v>
      </c>
      <c r="D2918" s="2">
        <v>0.5</v>
      </c>
      <c r="E2918" s="2" t="s">
        <v>2486</v>
      </c>
    </row>
    <row r="2919" spans="1:5" ht="261">
      <c r="A2919" s="2" t="s">
        <v>92</v>
      </c>
      <c r="B2919" s="2" t="s">
        <v>17</v>
      </c>
      <c r="C2919" s="2" t="s">
        <v>281</v>
      </c>
      <c r="D2919" s="2">
        <v>2</v>
      </c>
      <c r="E2919" s="2" t="s">
        <v>2487</v>
      </c>
    </row>
    <row r="2920" spans="1:5" ht="348">
      <c r="A2920" s="2" t="s">
        <v>92</v>
      </c>
      <c r="B2920" s="2" t="s">
        <v>17</v>
      </c>
      <c r="C2920" s="2" t="s">
        <v>283</v>
      </c>
      <c r="D2920" s="2">
        <v>1</v>
      </c>
      <c r="E2920" s="2" t="s">
        <v>2488</v>
      </c>
    </row>
    <row r="2921" spans="1:5" ht="116">
      <c r="A2921" s="2" t="s">
        <v>92</v>
      </c>
      <c r="B2921" s="2" t="s">
        <v>17</v>
      </c>
      <c r="C2921" s="2" t="s">
        <v>285</v>
      </c>
      <c r="D2921" s="2">
        <v>0</v>
      </c>
      <c r="E2921" s="2" t="s">
        <v>848</v>
      </c>
    </row>
    <row r="2922" spans="1:5" ht="217.5">
      <c r="A2922" s="2" t="s">
        <v>92</v>
      </c>
      <c r="B2922" s="2" t="s">
        <v>17</v>
      </c>
      <c r="C2922" s="2" t="s">
        <v>287</v>
      </c>
      <c r="D2922" s="2">
        <v>0</v>
      </c>
      <c r="E2922" s="2" t="s">
        <v>2489</v>
      </c>
    </row>
    <row r="2923" spans="1:5" ht="362.5">
      <c r="A2923" s="2" t="s">
        <v>92</v>
      </c>
      <c r="B2923" s="2" t="s">
        <v>17</v>
      </c>
      <c r="C2923" s="2" t="s">
        <v>289</v>
      </c>
      <c r="D2923" s="2">
        <v>0.5</v>
      </c>
      <c r="E2923" s="2" t="s">
        <v>2490</v>
      </c>
    </row>
    <row r="2924" spans="1:5" ht="130.5">
      <c r="A2924" s="2" t="s">
        <v>92</v>
      </c>
      <c r="B2924" s="2" t="s">
        <v>17</v>
      </c>
      <c r="C2924" s="2" t="s">
        <v>291</v>
      </c>
      <c r="D2924" s="2">
        <v>0</v>
      </c>
      <c r="E2924" s="2" t="s">
        <v>2491</v>
      </c>
    </row>
    <row r="2925" spans="1:5" ht="261">
      <c r="A2925" s="2" t="s">
        <v>92</v>
      </c>
      <c r="B2925" s="2" t="s">
        <v>17</v>
      </c>
      <c r="C2925" s="2" t="s">
        <v>293</v>
      </c>
      <c r="D2925" s="2">
        <v>1.5</v>
      </c>
      <c r="E2925" s="2" t="s">
        <v>2492</v>
      </c>
    </row>
    <row r="2926" spans="1:5" ht="246.5">
      <c r="A2926" s="2" t="s">
        <v>92</v>
      </c>
      <c r="B2926" s="2" t="s">
        <v>17</v>
      </c>
      <c r="C2926" s="2" t="s">
        <v>295</v>
      </c>
      <c r="D2926" s="2">
        <v>0</v>
      </c>
      <c r="E2926" s="2" t="s">
        <v>2493</v>
      </c>
    </row>
    <row r="2927" spans="1:5" ht="203">
      <c r="A2927" s="2" t="s">
        <v>92</v>
      </c>
      <c r="B2927" s="2" t="s">
        <v>17</v>
      </c>
      <c r="C2927" s="2" t="s">
        <v>297</v>
      </c>
      <c r="D2927" s="2">
        <v>2</v>
      </c>
      <c r="E2927" s="2" t="s">
        <v>2494</v>
      </c>
    </row>
    <row r="2928" spans="1:5" ht="203">
      <c r="A2928" s="2" t="s">
        <v>92</v>
      </c>
      <c r="B2928" s="2" t="s">
        <v>17</v>
      </c>
      <c r="C2928" s="2" t="s">
        <v>299</v>
      </c>
      <c r="D2928" s="2">
        <v>0.5</v>
      </c>
      <c r="E2928" s="2" t="s">
        <v>2495</v>
      </c>
    </row>
    <row r="2929" spans="1:5" ht="246.5">
      <c r="A2929" s="2" t="s">
        <v>92</v>
      </c>
      <c r="B2929" s="2" t="s">
        <v>17</v>
      </c>
      <c r="C2929" s="2" t="s">
        <v>301</v>
      </c>
      <c r="D2929" s="2">
        <v>1</v>
      </c>
      <c r="E2929" s="2" t="s">
        <v>2496</v>
      </c>
    </row>
    <row r="2930" spans="1:5" ht="203">
      <c r="A2930" s="2" t="s">
        <v>92</v>
      </c>
      <c r="B2930" s="2" t="s">
        <v>17</v>
      </c>
      <c r="C2930" s="2" t="s">
        <v>303</v>
      </c>
      <c r="D2930" s="2">
        <v>1</v>
      </c>
      <c r="E2930" s="2" t="s">
        <v>2497</v>
      </c>
    </row>
    <row r="2931" spans="1:5" ht="217.5">
      <c r="A2931" s="2" t="s">
        <v>92</v>
      </c>
      <c r="B2931" s="2" t="s">
        <v>17</v>
      </c>
      <c r="C2931" s="2" t="s">
        <v>305</v>
      </c>
      <c r="D2931" s="2">
        <v>1</v>
      </c>
      <c r="E2931" s="2" t="s">
        <v>2498</v>
      </c>
    </row>
    <row r="2932" spans="1:5" ht="232">
      <c r="A2932" s="2" t="s">
        <v>92</v>
      </c>
      <c r="B2932" s="2" t="s">
        <v>17</v>
      </c>
      <c r="C2932" s="2" t="s">
        <v>307</v>
      </c>
      <c r="D2932" s="2">
        <v>0</v>
      </c>
      <c r="E2932" s="2" t="s">
        <v>2499</v>
      </c>
    </row>
    <row r="2933" spans="1:5" ht="232">
      <c r="A2933" s="2" t="s">
        <v>92</v>
      </c>
      <c r="B2933" s="2" t="s">
        <v>17</v>
      </c>
      <c r="C2933" s="2" t="s">
        <v>309</v>
      </c>
      <c r="D2933" s="2">
        <v>0.5</v>
      </c>
      <c r="E2933" s="2" t="s">
        <v>2500</v>
      </c>
    </row>
    <row r="2934" spans="1:5" ht="145">
      <c r="A2934" s="2" t="s">
        <v>92</v>
      </c>
      <c r="B2934" s="2" t="s">
        <v>17</v>
      </c>
      <c r="C2934" s="2" t="s">
        <v>311</v>
      </c>
      <c r="D2934" s="2">
        <v>0</v>
      </c>
      <c r="E2934" s="2" t="s">
        <v>2501</v>
      </c>
    </row>
    <row r="2935" spans="1:5" ht="261">
      <c r="A2935" s="2" t="s">
        <v>92</v>
      </c>
      <c r="B2935" s="2" t="s">
        <v>17</v>
      </c>
      <c r="C2935" s="2" t="s">
        <v>313</v>
      </c>
      <c r="D2935" s="2">
        <v>1</v>
      </c>
      <c r="E2935" s="2" t="s">
        <v>2502</v>
      </c>
    </row>
    <row r="2936" spans="1:5" ht="29">
      <c r="A2936" s="2" t="s">
        <v>92</v>
      </c>
      <c r="B2936" s="2" t="s">
        <v>17</v>
      </c>
      <c r="C2936" s="2" t="s">
        <v>315</v>
      </c>
      <c r="E2936" s="2" t="s">
        <v>2503</v>
      </c>
    </row>
    <row r="2937" spans="1:5" ht="29">
      <c r="A2937" s="2" t="s">
        <v>92</v>
      </c>
      <c r="B2937" s="2" t="s">
        <v>17</v>
      </c>
      <c r="C2937" s="2" t="s">
        <v>323</v>
      </c>
      <c r="D2937" s="2">
        <v>2.9</v>
      </c>
      <c r="E2937" s="2" t="s">
        <v>2504</v>
      </c>
    </row>
    <row r="2938" spans="1:5" ht="58">
      <c r="A2938" s="2" t="s">
        <v>92</v>
      </c>
      <c r="B2938" s="2" t="s">
        <v>17</v>
      </c>
      <c r="C2938" s="2" t="s">
        <v>325</v>
      </c>
      <c r="D2938" s="2">
        <v>2</v>
      </c>
      <c r="E2938" s="2" t="s">
        <v>2505</v>
      </c>
    </row>
    <row r="2939" spans="1:5" ht="174">
      <c r="A2939" s="2" t="s">
        <v>92</v>
      </c>
      <c r="B2939" s="2" t="s">
        <v>17</v>
      </c>
      <c r="C2939" s="2" t="s">
        <v>327</v>
      </c>
      <c r="D2939" s="2">
        <v>1</v>
      </c>
      <c r="E2939" s="2" t="s">
        <v>2506</v>
      </c>
    </row>
    <row r="2940" spans="1:5" ht="159.5">
      <c r="A2940" s="2" t="s">
        <v>7831</v>
      </c>
      <c r="B2940" s="2" t="s">
        <v>40</v>
      </c>
      <c r="C2940" s="2" t="s">
        <v>235</v>
      </c>
      <c r="D2940" s="2">
        <v>1</v>
      </c>
      <c r="E2940" s="2" t="s">
        <v>2507</v>
      </c>
    </row>
    <row r="2941" spans="1:5" ht="362.5">
      <c r="A2941" s="2" t="s">
        <v>7831</v>
      </c>
      <c r="B2941" s="2" t="s">
        <v>40</v>
      </c>
      <c r="C2941" s="2" t="s">
        <v>237</v>
      </c>
      <c r="D2941" s="2">
        <v>0.5</v>
      </c>
      <c r="E2941" s="2" t="s">
        <v>2508</v>
      </c>
    </row>
    <row r="2942" spans="1:5" ht="174">
      <c r="A2942" s="2" t="s">
        <v>7831</v>
      </c>
      <c r="B2942" s="2" t="s">
        <v>40</v>
      </c>
      <c r="C2942" s="2" t="s">
        <v>239</v>
      </c>
      <c r="D2942" s="2">
        <v>0</v>
      </c>
      <c r="E2942" s="2" t="s">
        <v>829</v>
      </c>
    </row>
    <row r="2943" spans="1:5" ht="188.5">
      <c r="A2943" s="2" t="s">
        <v>7831</v>
      </c>
      <c r="B2943" s="2" t="s">
        <v>40</v>
      </c>
      <c r="C2943" s="2" t="s">
        <v>241</v>
      </c>
      <c r="D2943" s="2">
        <v>0</v>
      </c>
      <c r="E2943" s="2" t="s">
        <v>2509</v>
      </c>
    </row>
    <row r="2944" spans="1:5" ht="101.5">
      <c r="A2944" s="2" t="s">
        <v>7831</v>
      </c>
      <c r="B2944" s="2" t="s">
        <v>40</v>
      </c>
      <c r="C2944" s="2" t="s">
        <v>243</v>
      </c>
      <c r="D2944" s="2">
        <v>0</v>
      </c>
      <c r="E2944" s="2" t="s">
        <v>831</v>
      </c>
    </row>
    <row r="2945" spans="1:5" ht="72.5">
      <c r="A2945" s="2" t="s">
        <v>7831</v>
      </c>
      <c r="B2945" s="2" t="s">
        <v>40</v>
      </c>
      <c r="C2945" s="2" t="s">
        <v>245</v>
      </c>
      <c r="D2945" s="2">
        <v>0</v>
      </c>
      <c r="E2945" s="2" t="s">
        <v>832</v>
      </c>
    </row>
    <row r="2946" spans="1:5" ht="130.5">
      <c r="A2946" s="2" t="s">
        <v>7831</v>
      </c>
      <c r="B2946" s="2" t="s">
        <v>40</v>
      </c>
      <c r="C2946" s="2" t="s">
        <v>247</v>
      </c>
      <c r="D2946" s="2">
        <v>0</v>
      </c>
      <c r="E2946" s="2" t="s">
        <v>2510</v>
      </c>
    </row>
    <row r="2947" spans="1:5" ht="174">
      <c r="A2947" s="2" t="s">
        <v>7831</v>
      </c>
      <c r="B2947" s="2" t="s">
        <v>40</v>
      </c>
      <c r="C2947" s="2" t="s">
        <v>249</v>
      </c>
      <c r="D2947" s="2">
        <v>0</v>
      </c>
      <c r="E2947" s="2" t="s">
        <v>2511</v>
      </c>
    </row>
    <row r="2948" spans="1:5" ht="87">
      <c r="A2948" s="2" t="s">
        <v>7831</v>
      </c>
      <c r="B2948" s="2" t="s">
        <v>40</v>
      </c>
      <c r="C2948" s="2" t="s">
        <v>251</v>
      </c>
      <c r="D2948" s="2">
        <v>0</v>
      </c>
      <c r="E2948" s="2" t="s">
        <v>833</v>
      </c>
    </row>
    <row r="2949" spans="1:5" ht="203">
      <c r="A2949" s="2" t="s">
        <v>7831</v>
      </c>
      <c r="B2949" s="2" t="s">
        <v>40</v>
      </c>
      <c r="C2949" s="2" t="s">
        <v>253</v>
      </c>
      <c r="D2949" s="2">
        <v>0</v>
      </c>
      <c r="E2949" s="2" t="s">
        <v>2512</v>
      </c>
    </row>
    <row r="2950" spans="1:5" ht="87">
      <c r="A2950" s="2" t="s">
        <v>7831</v>
      </c>
      <c r="B2950" s="2" t="s">
        <v>40</v>
      </c>
      <c r="C2950" s="2" t="s">
        <v>255</v>
      </c>
      <c r="D2950" s="2">
        <v>0</v>
      </c>
      <c r="E2950" s="2" t="s">
        <v>835</v>
      </c>
    </row>
    <row r="2951" spans="1:5" ht="72.5">
      <c r="A2951" s="2" t="s">
        <v>7831</v>
      </c>
      <c r="B2951" s="2" t="s">
        <v>40</v>
      </c>
      <c r="C2951" s="2" t="s">
        <v>257</v>
      </c>
      <c r="D2951" s="2">
        <v>0</v>
      </c>
      <c r="E2951" s="2" t="s">
        <v>344</v>
      </c>
    </row>
    <row r="2952" spans="1:5" ht="116">
      <c r="A2952" s="2" t="s">
        <v>7831</v>
      </c>
      <c r="B2952" s="2" t="s">
        <v>40</v>
      </c>
      <c r="C2952" s="2" t="s">
        <v>259</v>
      </c>
      <c r="D2952" s="2">
        <v>0</v>
      </c>
      <c r="E2952" s="2" t="s">
        <v>802</v>
      </c>
    </row>
    <row r="2953" spans="1:5" ht="174">
      <c r="A2953" s="2" t="s">
        <v>7831</v>
      </c>
      <c r="B2953" s="2" t="s">
        <v>40</v>
      </c>
      <c r="C2953" s="2" t="s">
        <v>261</v>
      </c>
      <c r="D2953" s="2">
        <v>0.5</v>
      </c>
      <c r="E2953" s="2" t="s">
        <v>2513</v>
      </c>
    </row>
    <row r="2954" spans="1:5" ht="116">
      <c r="A2954" s="2" t="s">
        <v>7831</v>
      </c>
      <c r="B2954" s="2" t="s">
        <v>40</v>
      </c>
      <c r="C2954" s="2" t="s">
        <v>263</v>
      </c>
      <c r="D2954" s="2">
        <v>0</v>
      </c>
      <c r="E2954" s="2" t="s">
        <v>2514</v>
      </c>
    </row>
    <row r="2955" spans="1:5" ht="145">
      <c r="A2955" s="2" t="s">
        <v>7831</v>
      </c>
      <c r="B2955" s="2" t="s">
        <v>40</v>
      </c>
      <c r="C2955" s="2" t="s">
        <v>265</v>
      </c>
      <c r="D2955" s="2">
        <v>0</v>
      </c>
      <c r="E2955" s="2" t="s">
        <v>2515</v>
      </c>
    </row>
    <row r="2956" spans="1:5" ht="101.5">
      <c r="A2956" s="2" t="s">
        <v>7831</v>
      </c>
      <c r="B2956" s="2" t="s">
        <v>40</v>
      </c>
      <c r="C2956" s="2" t="s">
        <v>267</v>
      </c>
      <c r="D2956" s="2">
        <v>0</v>
      </c>
      <c r="E2956" s="2" t="s">
        <v>2516</v>
      </c>
    </row>
    <row r="2957" spans="1:5" ht="116">
      <c r="A2957" s="2" t="s">
        <v>7831</v>
      </c>
      <c r="B2957" s="2" t="s">
        <v>40</v>
      </c>
      <c r="C2957" s="2" t="s">
        <v>269</v>
      </c>
      <c r="D2957" s="2">
        <v>0</v>
      </c>
      <c r="E2957" s="2" t="s">
        <v>1553</v>
      </c>
    </row>
    <row r="2958" spans="1:5" ht="159.5">
      <c r="A2958" s="2" t="s">
        <v>7831</v>
      </c>
      <c r="B2958" s="2" t="s">
        <v>40</v>
      </c>
      <c r="C2958" s="2" t="s">
        <v>271</v>
      </c>
      <c r="D2958" s="2">
        <v>0</v>
      </c>
      <c r="E2958" s="2" t="s">
        <v>2517</v>
      </c>
    </row>
    <row r="2959" spans="1:5" ht="87">
      <c r="A2959" s="2" t="s">
        <v>7831</v>
      </c>
      <c r="B2959" s="2" t="s">
        <v>40</v>
      </c>
      <c r="C2959" s="2" t="s">
        <v>273</v>
      </c>
      <c r="D2959" s="2">
        <v>0</v>
      </c>
      <c r="E2959" s="2" t="s">
        <v>477</v>
      </c>
    </row>
    <row r="2960" spans="1:5" ht="101.5">
      <c r="A2960" s="2" t="s">
        <v>7831</v>
      </c>
      <c r="B2960" s="2" t="s">
        <v>40</v>
      </c>
      <c r="C2960" s="2" t="s">
        <v>275</v>
      </c>
      <c r="D2960" s="2">
        <v>0</v>
      </c>
      <c r="E2960" s="2" t="s">
        <v>844</v>
      </c>
    </row>
    <row r="2961" spans="1:5" ht="87">
      <c r="A2961" s="2" t="s">
        <v>7831</v>
      </c>
      <c r="B2961" s="2" t="s">
        <v>40</v>
      </c>
      <c r="C2961" s="2" t="s">
        <v>277</v>
      </c>
      <c r="D2961" s="2">
        <v>0</v>
      </c>
      <c r="E2961" s="2" t="s">
        <v>354</v>
      </c>
    </row>
    <row r="2962" spans="1:5" ht="145">
      <c r="A2962" s="2" t="s">
        <v>7831</v>
      </c>
      <c r="B2962" s="2" t="s">
        <v>40</v>
      </c>
      <c r="C2962" s="2" t="s">
        <v>279</v>
      </c>
      <c r="D2962" s="2">
        <v>0</v>
      </c>
      <c r="E2962" s="2" t="s">
        <v>845</v>
      </c>
    </row>
    <row r="2963" spans="1:5" ht="333.5">
      <c r="A2963" s="2" t="s">
        <v>7831</v>
      </c>
      <c r="B2963" s="2" t="s">
        <v>40</v>
      </c>
      <c r="C2963" s="2" t="s">
        <v>281</v>
      </c>
      <c r="D2963" s="2">
        <v>1.5</v>
      </c>
      <c r="E2963" s="2" t="s">
        <v>2518</v>
      </c>
    </row>
    <row r="2964" spans="1:5" ht="101.5">
      <c r="A2964" s="2" t="s">
        <v>7831</v>
      </c>
      <c r="B2964" s="2" t="s">
        <v>40</v>
      </c>
      <c r="C2964" s="2" t="s">
        <v>283</v>
      </c>
      <c r="D2964" s="2">
        <v>0</v>
      </c>
      <c r="E2964" s="2" t="s">
        <v>1896</v>
      </c>
    </row>
    <row r="2965" spans="1:5" ht="116">
      <c r="A2965" s="2" t="s">
        <v>7831</v>
      </c>
      <c r="B2965" s="2" t="s">
        <v>40</v>
      </c>
      <c r="C2965" s="2" t="s">
        <v>285</v>
      </c>
      <c r="D2965" s="2">
        <v>0</v>
      </c>
      <c r="E2965" s="2" t="s">
        <v>848</v>
      </c>
    </row>
    <row r="2966" spans="1:5" ht="87">
      <c r="A2966" s="2" t="s">
        <v>7831</v>
      </c>
      <c r="B2966" s="2" t="s">
        <v>40</v>
      </c>
      <c r="C2966" s="2" t="s">
        <v>287</v>
      </c>
      <c r="D2966" s="2">
        <v>0</v>
      </c>
      <c r="E2966" s="2" t="s">
        <v>359</v>
      </c>
    </row>
    <row r="2967" spans="1:5" ht="217.5">
      <c r="A2967" s="2" t="s">
        <v>7831</v>
      </c>
      <c r="B2967" s="2" t="s">
        <v>40</v>
      </c>
      <c r="C2967" s="2" t="s">
        <v>289</v>
      </c>
      <c r="D2967" s="2">
        <v>0</v>
      </c>
      <c r="E2967" s="2" t="s">
        <v>2519</v>
      </c>
    </row>
    <row r="2968" spans="1:5" ht="101.5">
      <c r="A2968" s="2" t="s">
        <v>7831</v>
      </c>
      <c r="B2968" s="2" t="s">
        <v>40</v>
      </c>
      <c r="C2968" s="2" t="s">
        <v>291</v>
      </c>
      <c r="D2968" s="2">
        <v>0</v>
      </c>
      <c r="E2968" s="2" t="s">
        <v>361</v>
      </c>
    </row>
    <row r="2969" spans="1:5" ht="116">
      <c r="A2969" s="2" t="s">
        <v>7831</v>
      </c>
      <c r="B2969" s="2" t="s">
        <v>40</v>
      </c>
      <c r="C2969" s="2" t="s">
        <v>293</v>
      </c>
      <c r="D2969" s="2">
        <v>0</v>
      </c>
      <c r="E2969" s="2" t="s">
        <v>482</v>
      </c>
    </row>
    <row r="2970" spans="1:5" ht="130.5">
      <c r="A2970" s="2" t="s">
        <v>7831</v>
      </c>
      <c r="B2970" s="2" t="s">
        <v>40</v>
      </c>
      <c r="C2970" s="2" t="s">
        <v>850</v>
      </c>
      <c r="D2970" s="2">
        <v>0</v>
      </c>
      <c r="E2970" s="2" t="s">
        <v>2520</v>
      </c>
    </row>
    <row r="2971" spans="1:5" ht="159.5">
      <c r="A2971" s="2" t="s">
        <v>7831</v>
      </c>
      <c r="B2971" s="2" t="s">
        <v>40</v>
      </c>
      <c r="C2971" s="2" t="s">
        <v>295</v>
      </c>
      <c r="D2971" s="2">
        <v>0</v>
      </c>
      <c r="E2971" s="2" t="s">
        <v>2521</v>
      </c>
    </row>
    <row r="2972" spans="1:5" ht="87">
      <c r="A2972" s="2" t="s">
        <v>7831</v>
      </c>
      <c r="B2972" s="2" t="s">
        <v>40</v>
      </c>
      <c r="C2972" s="2" t="s">
        <v>297</v>
      </c>
      <c r="D2972" s="2">
        <v>0</v>
      </c>
      <c r="E2972" s="2" t="s">
        <v>608</v>
      </c>
    </row>
    <row r="2973" spans="1:5" ht="72.5">
      <c r="A2973" s="2" t="s">
        <v>7831</v>
      </c>
      <c r="B2973" s="2" t="s">
        <v>40</v>
      </c>
      <c r="C2973" s="2" t="s">
        <v>299</v>
      </c>
      <c r="D2973" s="2">
        <v>0</v>
      </c>
      <c r="E2973" s="2" t="s">
        <v>536</v>
      </c>
    </row>
    <row r="2974" spans="1:5" ht="116">
      <c r="A2974" s="2" t="s">
        <v>7831</v>
      </c>
      <c r="B2974" s="2" t="s">
        <v>40</v>
      </c>
      <c r="C2974" s="2" t="s">
        <v>852</v>
      </c>
      <c r="D2974" s="2">
        <v>0</v>
      </c>
      <c r="E2974" s="2" t="s">
        <v>2522</v>
      </c>
    </row>
    <row r="2975" spans="1:5" ht="232">
      <c r="A2975" s="2" t="s">
        <v>7831</v>
      </c>
      <c r="B2975" s="2" t="s">
        <v>40</v>
      </c>
      <c r="C2975" s="2" t="s">
        <v>301</v>
      </c>
      <c r="D2975" s="2">
        <v>0</v>
      </c>
      <c r="E2975" s="2" t="s">
        <v>2523</v>
      </c>
    </row>
    <row r="2976" spans="1:5" ht="116">
      <c r="A2976" s="2" t="s">
        <v>7831</v>
      </c>
      <c r="B2976" s="2" t="s">
        <v>40</v>
      </c>
      <c r="C2976" s="2" t="s">
        <v>855</v>
      </c>
      <c r="D2976" s="2">
        <v>0</v>
      </c>
      <c r="E2976" s="2" t="s">
        <v>2524</v>
      </c>
    </row>
    <row r="2977" spans="1:5" ht="101.5">
      <c r="A2977" s="2" t="s">
        <v>7831</v>
      </c>
      <c r="B2977" s="2" t="s">
        <v>40</v>
      </c>
      <c r="C2977" s="2" t="s">
        <v>303</v>
      </c>
      <c r="D2977" s="2">
        <v>0</v>
      </c>
      <c r="E2977" s="2" t="s">
        <v>938</v>
      </c>
    </row>
    <row r="2978" spans="1:5" ht="101.5">
      <c r="A2978" s="2" t="s">
        <v>7831</v>
      </c>
      <c r="B2978" s="2" t="s">
        <v>40</v>
      </c>
      <c r="C2978" s="2" t="s">
        <v>857</v>
      </c>
      <c r="D2978" s="2">
        <v>0</v>
      </c>
      <c r="E2978" s="2" t="s">
        <v>2525</v>
      </c>
    </row>
    <row r="2979" spans="1:5" ht="101.5">
      <c r="A2979" s="2" t="s">
        <v>7831</v>
      </c>
      <c r="B2979" s="2" t="s">
        <v>40</v>
      </c>
      <c r="C2979" s="2" t="s">
        <v>305</v>
      </c>
      <c r="D2979" s="2">
        <v>0</v>
      </c>
      <c r="E2979" s="2" t="s">
        <v>939</v>
      </c>
    </row>
    <row r="2980" spans="1:5" ht="116">
      <c r="A2980" s="2" t="s">
        <v>7831</v>
      </c>
      <c r="B2980" s="2" t="s">
        <v>40</v>
      </c>
      <c r="C2980" s="2" t="s">
        <v>859</v>
      </c>
      <c r="D2980" s="2">
        <v>0</v>
      </c>
      <c r="E2980" s="2" t="s">
        <v>2526</v>
      </c>
    </row>
    <row r="2981" spans="1:5" ht="116">
      <c r="A2981" s="2" t="s">
        <v>7831</v>
      </c>
      <c r="B2981" s="2" t="s">
        <v>40</v>
      </c>
      <c r="C2981" s="2" t="s">
        <v>307</v>
      </c>
      <c r="D2981" s="2">
        <v>0</v>
      </c>
      <c r="E2981" s="2" t="s">
        <v>2527</v>
      </c>
    </row>
    <row r="2982" spans="1:5" ht="145">
      <c r="A2982" s="2" t="s">
        <v>7831</v>
      </c>
      <c r="B2982" s="2" t="s">
        <v>40</v>
      </c>
      <c r="C2982" s="2" t="s">
        <v>860</v>
      </c>
      <c r="D2982" s="2">
        <v>0</v>
      </c>
      <c r="E2982" s="2" t="s">
        <v>2528</v>
      </c>
    </row>
    <row r="2983" spans="1:5" ht="203">
      <c r="A2983" s="2" t="s">
        <v>7831</v>
      </c>
      <c r="B2983" s="2" t="s">
        <v>40</v>
      </c>
      <c r="C2983" s="2" t="s">
        <v>309</v>
      </c>
      <c r="D2983" s="2">
        <v>0.5</v>
      </c>
      <c r="E2983" s="2" t="s">
        <v>2529</v>
      </c>
    </row>
    <row r="2984" spans="1:5" ht="130.5">
      <c r="A2984" s="2" t="s">
        <v>7831</v>
      </c>
      <c r="B2984" s="2" t="s">
        <v>40</v>
      </c>
      <c r="C2984" s="2" t="s">
        <v>863</v>
      </c>
      <c r="D2984" s="2">
        <v>0</v>
      </c>
      <c r="E2984" s="2" t="s">
        <v>2530</v>
      </c>
    </row>
    <row r="2985" spans="1:5" ht="101.5">
      <c r="A2985" s="2" t="s">
        <v>7831</v>
      </c>
      <c r="B2985" s="2" t="s">
        <v>40</v>
      </c>
      <c r="C2985" s="2" t="s">
        <v>311</v>
      </c>
      <c r="D2985" s="2">
        <v>0</v>
      </c>
      <c r="E2985" s="2" t="s">
        <v>626</v>
      </c>
    </row>
    <row r="2986" spans="1:5" ht="101.5">
      <c r="A2986" s="2" t="s">
        <v>7831</v>
      </c>
      <c r="B2986" s="2" t="s">
        <v>40</v>
      </c>
      <c r="C2986" s="2" t="s">
        <v>865</v>
      </c>
      <c r="D2986" s="2">
        <v>0</v>
      </c>
      <c r="E2986" s="2" t="s">
        <v>2531</v>
      </c>
    </row>
    <row r="2987" spans="1:5" ht="145">
      <c r="A2987" s="2" t="s">
        <v>7831</v>
      </c>
      <c r="B2987" s="2" t="s">
        <v>40</v>
      </c>
      <c r="C2987" s="2" t="s">
        <v>313</v>
      </c>
      <c r="D2987" s="2">
        <v>0</v>
      </c>
      <c r="E2987" s="2" t="s">
        <v>2532</v>
      </c>
    </row>
    <row r="2988" spans="1:5" ht="29">
      <c r="A2988" s="2" t="s">
        <v>7831</v>
      </c>
      <c r="B2988" s="2" t="s">
        <v>40</v>
      </c>
      <c r="C2988" s="2" t="s">
        <v>315</v>
      </c>
      <c r="E2988" s="2" t="s">
        <v>2533</v>
      </c>
    </row>
    <row r="2989" spans="1:5" ht="29">
      <c r="A2989" s="2" t="s">
        <v>7831</v>
      </c>
      <c r="B2989" s="2" t="s">
        <v>40</v>
      </c>
      <c r="C2989" s="2" t="s">
        <v>323</v>
      </c>
      <c r="D2989" s="2">
        <v>0.42</v>
      </c>
      <c r="E2989" s="2" t="s">
        <v>2534</v>
      </c>
    </row>
    <row r="2990" spans="1:5" ht="72.5">
      <c r="A2990" s="2" t="s">
        <v>7831</v>
      </c>
      <c r="B2990" s="2" t="s">
        <v>40</v>
      </c>
      <c r="C2990" s="2" t="s">
        <v>325</v>
      </c>
      <c r="D2990" s="2">
        <v>0</v>
      </c>
      <c r="E2990" s="2" t="s">
        <v>575</v>
      </c>
    </row>
    <row r="2991" spans="1:5" ht="203">
      <c r="A2991" s="2" t="s">
        <v>7831</v>
      </c>
      <c r="B2991" s="2" t="s">
        <v>40</v>
      </c>
      <c r="C2991" s="2" t="s">
        <v>327</v>
      </c>
      <c r="D2991" s="2">
        <v>0</v>
      </c>
      <c r="E2991" s="2" t="s">
        <v>2535</v>
      </c>
    </row>
    <row r="2992" spans="1:5" ht="174">
      <c r="A2992" s="2" t="s">
        <v>93</v>
      </c>
      <c r="B2992" s="2" t="s">
        <v>33</v>
      </c>
      <c r="C2992" s="2" t="s">
        <v>235</v>
      </c>
      <c r="D2992" s="2">
        <v>1</v>
      </c>
      <c r="E2992" s="2" t="s">
        <v>2536</v>
      </c>
    </row>
    <row r="2993" spans="1:5" ht="290">
      <c r="A2993" s="2" t="s">
        <v>93</v>
      </c>
      <c r="B2993" s="2" t="s">
        <v>33</v>
      </c>
      <c r="C2993" s="2" t="s">
        <v>237</v>
      </c>
      <c r="D2993" s="2">
        <v>2</v>
      </c>
      <c r="E2993" s="2" t="s">
        <v>2537</v>
      </c>
    </row>
    <row r="2994" spans="1:5" ht="406">
      <c r="A2994" s="2" t="s">
        <v>93</v>
      </c>
      <c r="B2994" s="2" t="s">
        <v>33</v>
      </c>
      <c r="C2994" s="2" t="s">
        <v>679</v>
      </c>
      <c r="D2994" s="2">
        <v>0.5</v>
      </c>
      <c r="E2994" s="2" t="s">
        <v>2538</v>
      </c>
    </row>
    <row r="2995" spans="1:5" ht="159.5">
      <c r="A2995" s="2" t="s">
        <v>93</v>
      </c>
      <c r="B2995" s="2" t="s">
        <v>33</v>
      </c>
      <c r="C2995" s="2" t="s">
        <v>241</v>
      </c>
      <c r="D2995" s="2">
        <v>2</v>
      </c>
      <c r="E2995" s="2" t="s">
        <v>2539</v>
      </c>
    </row>
    <row r="2996" spans="1:5" ht="174">
      <c r="A2996" s="2" t="s">
        <v>93</v>
      </c>
      <c r="B2996" s="2" t="s">
        <v>33</v>
      </c>
      <c r="C2996" s="2" t="s">
        <v>243</v>
      </c>
      <c r="D2996" s="2">
        <v>1.5</v>
      </c>
      <c r="E2996" s="2" t="s">
        <v>2540</v>
      </c>
    </row>
    <row r="2997" spans="1:5" ht="145">
      <c r="A2997" s="2" t="s">
        <v>93</v>
      </c>
      <c r="B2997" s="2" t="s">
        <v>33</v>
      </c>
      <c r="C2997" s="2" t="s">
        <v>245</v>
      </c>
      <c r="D2997" s="2">
        <v>2</v>
      </c>
      <c r="E2997" s="2" t="s">
        <v>2541</v>
      </c>
    </row>
    <row r="2998" spans="1:5" ht="174">
      <c r="A2998" s="2" t="s">
        <v>93</v>
      </c>
      <c r="B2998" s="2" t="s">
        <v>33</v>
      </c>
      <c r="C2998" s="2" t="s">
        <v>247</v>
      </c>
      <c r="D2998" s="2">
        <v>1</v>
      </c>
      <c r="E2998" s="2" t="s">
        <v>2542</v>
      </c>
    </row>
    <row r="2999" spans="1:5" ht="246.5">
      <c r="A2999" s="2" t="s">
        <v>93</v>
      </c>
      <c r="B2999" s="2" t="s">
        <v>33</v>
      </c>
      <c r="C2999" s="2" t="s">
        <v>249</v>
      </c>
      <c r="D2999" s="2">
        <v>2</v>
      </c>
      <c r="E2999" s="2" t="s">
        <v>2543</v>
      </c>
    </row>
    <row r="3000" spans="1:5" ht="159.5">
      <c r="A3000" s="2" t="s">
        <v>93</v>
      </c>
      <c r="B3000" s="2" t="s">
        <v>33</v>
      </c>
      <c r="C3000" s="2" t="s">
        <v>251</v>
      </c>
      <c r="D3000" s="2">
        <v>2</v>
      </c>
      <c r="E3000" s="2" t="s">
        <v>2544</v>
      </c>
    </row>
    <row r="3001" spans="1:5" ht="406">
      <c r="A3001" s="2" t="s">
        <v>93</v>
      </c>
      <c r="B3001" s="2" t="s">
        <v>33</v>
      </c>
      <c r="C3001" s="2" t="s">
        <v>253</v>
      </c>
      <c r="D3001" s="2">
        <v>2</v>
      </c>
      <c r="E3001" s="2" t="s">
        <v>2545</v>
      </c>
    </row>
    <row r="3002" spans="1:5" ht="261">
      <c r="A3002" s="2" t="s">
        <v>93</v>
      </c>
      <c r="B3002" s="2" t="s">
        <v>33</v>
      </c>
      <c r="C3002" s="2" t="s">
        <v>255</v>
      </c>
      <c r="D3002" s="2">
        <v>2</v>
      </c>
      <c r="E3002" s="2" t="s">
        <v>2546</v>
      </c>
    </row>
    <row r="3003" spans="1:5" ht="203">
      <c r="A3003" s="2" t="s">
        <v>93</v>
      </c>
      <c r="B3003" s="2" t="s">
        <v>33</v>
      </c>
      <c r="C3003" s="2" t="s">
        <v>257</v>
      </c>
      <c r="D3003" s="2">
        <v>2</v>
      </c>
      <c r="E3003" s="2" t="s">
        <v>2547</v>
      </c>
    </row>
    <row r="3004" spans="1:5" ht="246.5">
      <c r="A3004" s="2" t="s">
        <v>93</v>
      </c>
      <c r="B3004" s="2" t="s">
        <v>33</v>
      </c>
      <c r="C3004" s="2" t="s">
        <v>259</v>
      </c>
      <c r="D3004" s="2">
        <v>1</v>
      </c>
      <c r="E3004" s="2" t="s">
        <v>2548</v>
      </c>
    </row>
    <row r="3005" spans="1:5" ht="290">
      <c r="A3005" s="2" t="s">
        <v>93</v>
      </c>
      <c r="B3005" s="2" t="s">
        <v>33</v>
      </c>
      <c r="C3005" s="2" t="s">
        <v>261</v>
      </c>
      <c r="D3005" s="2">
        <v>2</v>
      </c>
      <c r="E3005" s="2" t="s">
        <v>2549</v>
      </c>
    </row>
    <row r="3006" spans="1:5" ht="290">
      <c r="A3006" s="2" t="s">
        <v>93</v>
      </c>
      <c r="B3006" s="2" t="s">
        <v>33</v>
      </c>
      <c r="C3006" s="2" t="s">
        <v>263</v>
      </c>
      <c r="D3006" s="2">
        <v>2</v>
      </c>
      <c r="E3006" s="2" t="s">
        <v>2550</v>
      </c>
    </row>
    <row r="3007" spans="1:5" ht="319">
      <c r="A3007" s="2" t="s">
        <v>93</v>
      </c>
      <c r="B3007" s="2" t="s">
        <v>33</v>
      </c>
      <c r="C3007" s="2" t="s">
        <v>265</v>
      </c>
      <c r="D3007" s="2">
        <v>0.5</v>
      </c>
      <c r="E3007" s="2" t="s">
        <v>2551</v>
      </c>
    </row>
    <row r="3008" spans="1:5" ht="188.5">
      <c r="A3008" s="2" t="s">
        <v>93</v>
      </c>
      <c r="B3008" s="2" t="s">
        <v>33</v>
      </c>
      <c r="C3008" s="2" t="s">
        <v>267</v>
      </c>
      <c r="D3008" s="2">
        <v>1</v>
      </c>
      <c r="E3008" s="2" t="s">
        <v>2552</v>
      </c>
    </row>
    <row r="3009" spans="1:5" ht="275.5">
      <c r="A3009" s="2" t="s">
        <v>93</v>
      </c>
      <c r="B3009" s="2" t="s">
        <v>33</v>
      </c>
      <c r="C3009" s="2" t="s">
        <v>269</v>
      </c>
      <c r="D3009" s="2">
        <v>1</v>
      </c>
      <c r="E3009" s="2" t="s">
        <v>2553</v>
      </c>
    </row>
    <row r="3010" spans="1:5" ht="409.5">
      <c r="A3010" s="2" t="s">
        <v>93</v>
      </c>
      <c r="B3010" s="2" t="s">
        <v>33</v>
      </c>
      <c r="C3010" s="2" t="s">
        <v>271</v>
      </c>
      <c r="D3010" s="2">
        <v>2</v>
      </c>
      <c r="E3010" s="2" t="s">
        <v>2554</v>
      </c>
    </row>
    <row r="3011" spans="1:5" ht="159.5">
      <c r="A3011" s="2" t="s">
        <v>93</v>
      </c>
      <c r="B3011" s="2" t="s">
        <v>33</v>
      </c>
      <c r="C3011" s="2" t="s">
        <v>273</v>
      </c>
      <c r="D3011" s="2">
        <v>2</v>
      </c>
      <c r="E3011" s="2" t="s">
        <v>2555</v>
      </c>
    </row>
    <row r="3012" spans="1:5" ht="217.5">
      <c r="A3012" s="2" t="s">
        <v>93</v>
      </c>
      <c r="B3012" s="2" t="s">
        <v>33</v>
      </c>
      <c r="C3012" s="2" t="s">
        <v>275</v>
      </c>
      <c r="D3012" s="2">
        <v>0.5</v>
      </c>
      <c r="E3012" s="2" t="s">
        <v>2556</v>
      </c>
    </row>
    <row r="3013" spans="1:5" ht="203">
      <c r="A3013" s="2" t="s">
        <v>93</v>
      </c>
      <c r="B3013" s="2" t="s">
        <v>33</v>
      </c>
      <c r="C3013" s="2" t="s">
        <v>277</v>
      </c>
      <c r="D3013" s="2">
        <v>1</v>
      </c>
      <c r="E3013" s="2" t="s">
        <v>2557</v>
      </c>
    </row>
    <row r="3014" spans="1:5" ht="174">
      <c r="A3014" s="2" t="s">
        <v>93</v>
      </c>
      <c r="B3014" s="2" t="s">
        <v>33</v>
      </c>
      <c r="C3014" s="2" t="s">
        <v>279</v>
      </c>
      <c r="D3014" s="2">
        <v>0.5</v>
      </c>
      <c r="E3014" s="2" t="s">
        <v>2558</v>
      </c>
    </row>
    <row r="3015" spans="1:5" ht="391.5">
      <c r="A3015" s="2" t="s">
        <v>93</v>
      </c>
      <c r="B3015" s="2" t="s">
        <v>33</v>
      </c>
      <c r="C3015" s="2" t="s">
        <v>281</v>
      </c>
      <c r="D3015" s="2">
        <v>2</v>
      </c>
      <c r="E3015" s="2" t="s">
        <v>2559</v>
      </c>
    </row>
    <row r="3016" spans="1:5" ht="246.5">
      <c r="A3016" s="2" t="s">
        <v>93</v>
      </c>
      <c r="B3016" s="2" t="s">
        <v>33</v>
      </c>
      <c r="C3016" s="2" t="s">
        <v>283</v>
      </c>
      <c r="D3016" s="2">
        <v>2</v>
      </c>
      <c r="E3016" s="2" t="s">
        <v>2560</v>
      </c>
    </row>
    <row r="3017" spans="1:5" ht="391.5">
      <c r="A3017" s="2" t="s">
        <v>93</v>
      </c>
      <c r="B3017" s="2" t="s">
        <v>33</v>
      </c>
      <c r="C3017" s="2" t="s">
        <v>285</v>
      </c>
      <c r="D3017" s="2">
        <v>1.5</v>
      </c>
      <c r="E3017" s="2" t="s">
        <v>2561</v>
      </c>
    </row>
    <row r="3018" spans="1:5" ht="290">
      <c r="A3018" s="2" t="s">
        <v>93</v>
      </c>
      <c r="B3018" s="2" t="s">
        <v>33</v>
      </c>
      <c r="C3018" s="2" t="s">
        <v>287</v>
      </c>
      <c r="D3018" s="2">
        <v>1</v>
      </c>
      <c r="E3018" s="2" t="s">
        <v>2562</v>
      </c>
    </row>
    <row r="3019" spans="1:5" ht="159.5">
      <c r="A3019" s="2" t="s">
        <v>93</v>
      </c>
      <c r="B3019" s="2" t="s">
        <v>33</v>
      </c>
      <c r="C3019" s="2" t="s">
        <v>289</v>
      </c>
      <c r="D3019" s="2">
        <v>1</v>
      </c>
      <c r="E3019" s="2" t="s">
        <v>2563</v>
      </c>
    </row>
    <row r="3020" spans="1:5" ht="159.5">
      <c r="A3020" s="2" t="s">
        <v>93</v>
      </c>
      <c r="B3020" s="2" t="s">
        <v>33</v>
      </c>
      <c r="C3020" s="2" t="s">
        <v>291</v>
      </c>
      <c r="D3020" s="2">
        <v>0.5</v>
      </c>
      <c r="E3020" s="2" t="s">
        <v>2564</v>
      </c>
    </row>
    <row r="3021" spans="1:5" ht="319">
      <c r="A3021" s="2" t="s">
        <v>93</v>
      </c>
      <c r="B3021" s="2" t="s">
        <v>33</v>
      </c>
      <c r="C3021" s="2" t="s">
        <v>293</v>
      </c>
      <c r="D3021" s="2">
        <v>2</v>
      </c>
      <c r="E3021" s="2" t="s">
        <v>2565</v>
      </c>
    </row>
    <row r="3022" spans="1:5" ht="159.5">
      <c r="A3022" s="2" t="s">
        <v>93</v>
      </c>
      <c r="B3022" s="2" t="s">
        <v>33</v>
      </c>
      <c r="C3022" s="2" t="s">
        <v>708</v>
      </c>
      <c r="D3022" s="2">
        <v>0</v>
      </c>
      <c r="E3022" s="2" t="s">
        <v>2566</v>
      </c>
    </row>
    <row r="3023" spans="1:5" ht="232">
      <c r="A3023" s="2" t="s">
        <v>93</v>
      </c>
      <c r="B3023" s="2" t="s">
        <v>33</v>
      </c>
      <c r="C3023" s="2" t="s">
        <v>710</v>
      </c>
      <c r="D3023" s="2">
        <v>2</v>
      </c>
      <c r="E3023" s="2" t="s">
        <v>2567</v>
      </c>
    </row>
    <row r="3024" spans="1:5" ht="203">
      <c r="A3024" s="2" t="s">
        <v>93</v>
      </c>
      <c r="B3024" s="2" t="s">
        <v>33</v>
      </c>
      <c r="C3024" s="2" t="s">
        <v>712</v>
      </c>
      <c r="D3024" s="2">
        <v>2</v>
      </c>
      <c r="E3024" s="2" t="s">
        <v>2568</v>
      </c>
    </row>
    <row r="3025" spans="1:5" ht="159.5">
      <c r="A3025" s="2" t="s">
        <v>93</v>
      </c>
      <c r="B3025" s="2" t="s">
        <v>33</v>
      </c>
      <c r="C3025" s="2" t="s">
        <v>714</v>
      </c>
      <c r="D3025" s="2">
        <v>2</v>
      </c>
      <c r="E3025" s="2" t="s">
        <v>2569</v>
      </c>
    </row>
    <row r="3026" spans="1:5" ht="409.5">
      <c r="A3026" s="2" t="s">
        <v>93</v>
      </c>
      <c r="B3026" s="2" t="s">
        <v>33</v>
      </c>
      <c r="C3026" s="2" t="s">
        <v>716</v>
      </c>
      <c r="D3026" s="2">
        <v>0.5</v>
      </c>
      <c r="E3026" s="2" t="s">
        <v>2570</v>
      </c>
    </row>
    <row r="3027" spans="1:5" ht="174">
      <c r="A3027" s="2" t="s">
        <v>93</v>
      </c>
      <c r="B3027" s="2" t="s">
        <v>33</v>
      </c>
      <c r="C3027" s="2" t="s">
        <v>718</v>
      </c>
      <c r="D3027" s="2">
        <v>0.5</v>
      </c>
      <c r="E3027" s="2" t="s">
        <v>2571</v>
      </c>
    </row>
    <row r="3028" spans="1:5" ht="409.5">
      <c r="A3028" s="2" t="s">
        <v>93</v>
      </c>
      <c r="B3028" s="2" t="s">
        <v>33</v>
      </c>
      <c r="C3028" s="2" t="s">
        <v>720</v>
      </c>
      <c r="D3028" s="2">
        <v>2</v>
      </c>
      <c r="E3028" s="2" t="s">
        <v>2572</v>
      </c>
    </row>
    <row r="3029" spans="1:5" ht="319">
      <c r="A3029" s="2" t="s">
        <v>93</v>
      </c>
      <c r="B3029" s="2" t="s">
        <v>33</v>
      </c>
      <c r="C3029" s="2" t="s">
        <v>722</v>
      </c>
      <c r="D3029" s="2">
        <v>1</v>
      </c>
      <c r="E3029" s="2" t="s">
        <v>2573</v>
      </c>
    </row>
    <row r="3030" spans="1:5" ht="29">
      <c r="A3030" s="2" t="s">
        <v>93</v>
      </c>
      <c r="B3030" s="2" t="s">
        <v>33</v>
      </c>
      <c r="C3030" s="2" t="s">
        <v>315</v>
      </c>
      <c r="E3030" s="2" t="s">
        <v>2574</v>
      </c>
    </row>
    <row r="3031" spans="1:5" ht="29">
      <c r="A3031" s="2" t="s">
        <v>93</v>
      </c>
      <c r="B3031" s="2" t="s">
        <v>33</v>
      </c>
      <c r="C3031" s="2" t="s">
        <v>323</v>
      </c>
      <c r="D3031" s="2">
        <v>3.89</v>
      </c>
      <c r="E3031" s="2" t="s">
        <v>2575</v>
      </c>
    </row>
    <row r="3032" spans="1:5" ht="58">
      <c r="A3032" s="2" t="s">
        <v>93</v>
      </c>
      <c r="B3032" s="2" t="s">
        <v>33</v>
      </c>
      <c r="C3032" s="2" t="s">
        <v>325</v>
      </c>
      <c r="D3032" s="2">
        <v>2</v>
      </c>
      <c r="E3032" s="2" t="s">
        <v>2576</v>
      </c>
    </row>
    <row r="3033" spans="1:5" ht="203">
      <c r="A3033" s="2" t="s">
        <v>93</v>
      </c>
      <c r="B3033" s="2" t="s">
        <v>33</v>
      </c>
      <c r="C3033" s="2" t="s">
        <v>327</v>
      </c>
      <c r="D3033" s="2">
        <v>2.4</v>
      </c>
      <c r="E3033" s="2" t="s">
        <v>2577</v>
      </c>
    </row>
    <row r="3034" spans="1:5" ht="159.5">
      <c r="A3034" s="2" t="s">
        <v>7593</v>
      </c>
      <c r="B3034" s="2" t="s">
        <v>17</v>
      </c>
      <c r="C3034" s="2" t="s">
        <v>235</v>
      </c>
      <c r="D3034" s="2">
        <v>2</v>
      </c>
      <c r="E3034" s="2" t="s">
        <v>2578</v>
      </c>
    </row>
    <row r="3035" spans="1:5" ht="409.5">
      <c r="A3035" s="2" t="s">
        <v>7593</v>
      </c>
      <c r="B3035" s="2" t="s">
        <v>17</v>
      </c>
      <c r="C3035" s="2" t="s">
        <v>237</v>
      </c>
      <c r="D3035" s="2">
        <v>1.5</v>
      </c>
      <c r="E3035" s="2" t="s">
        <v>2579</v>
      </c>
    </row>
    <row r="3036" spans="1:5" ht="409.5">
      <c r="A3036" s="2" t="s">
        <v>7593</v>
      </c>
      <c r="B3036" s="2" t="s">
        <v>17</v>
      </c>
      <c r="C3036" s="2" t="s">
        <v>239</v>
      </c>
      <c r="D3036" s="2">
        <v>2</v>
      </c>
      <c r="E3036" s="2" t="s">
        <v>2580</v>
      </c>
    </row>
    <row r="3037" spans="1:5" ht="290">
      <c r="A3037" s="2" t="s">
        <v>7593</v>
      </c>
      <c r="B3037" s="2" t="s">
        <v>17</v>
      </c>
      <c r="C3037" s="2" t="s">
        <v>241</v>
      </c>
      <c r="D3037" s="2">
        <v>2</v>
      </c>
      <c r="E3037" s="2" t="s">
        <v>2581</v>
      </c>
    </row>
    <row r="3038" spans="1:5" ht="232">
      <c r="A3038" s="2" t="s">
        <v>7593</v>
      </c>
      <c r="B3038" s="2" t="s">
        <v>17</v>
      </c>
      <c r="C3038" s="2" t="s">
        <v>243</v>
      </c>
      <c r="D3038" s="2">
        <v>1.5</v>
      </c>
      <c r="E3038" s="2" t="s">
        <v>2582</v>
      </c>
    </row>
    <row r="3039" spans="1:5" ht="159.5">
      <c r="A3039" s="2" t="s">
        <v>7593</v>
      </c>
      <c r="B3039" s="2" t="s">
        <v>17</v>
      </c>
      <c r="C3039" s="2" t="s">
        <v>245</v>
      </c>
      <c r="D3039" s="2">
        <v>0</v>
      </c>
      <c r="E3039" s="2" t="s">
        <v>2583</v>
      </c>
    </row>
    <row r="3040" spans="1:5" ht="159.5">
      <c r="A3040" s="2" t="s">
        <v>7593</v>
      </c>
      <c r="B3040" s="2" t="s">
        <v>17</v>
      </c>
      <c r="C3040" s="2" t="s">
        <v>247</v>
      </c>
      <c r="D3040" s="2">
        <v>1</v>
      </c>
      <c r="E3040" s="2" t="s">
        <v>2584</v>
      </c>
    </row>
    <row r="3041" spans="1:5" ht="188.5">
      <c r="A3041" s="2" t="s">
        <v>7593</v>
      </c>
      <c r="B3041" s="2" t="s">
        <v>17</v>
      </c>
      <c r="C3041" s="2" t="s">
        <v>249</v>
      </c>
      <c r="D3041" s="2">
        <v>1</v>
      </c>
      <c r="E3041" s="2" t="s">
        <v>2585</v>
      </c>
    </row>
    <row r="3042" spans="1:5" ht="87">
      <c r="A3042" s="2" t="s">
        <v>7593</v>
      </c>
      <c r="B3042" s="2" t="s">
        <v>17</v>
      </c>
      <c r="C3042" s="2" t="s">
        <v>251</v>
      </c>
      <c r="D3042" s="2">
        <v>0</v>
      </c>
      <c r="E3042" s="2" t="s">
        <v>833</v>
      </c>
    </row>
    <row r="3043" spans="1:5" ht="203">
      <c r="A3043" s="2" t="s">
        <v>7593</v>
      </c>
      <c r="B3043" s="2" t="s">
        <v>17</v>
      </c>
      <c r="C3043" s="2" t="s">
        <v>253</v>
      </c>
      <c r="D3043" s="2">
        <v>2</v>
      </c>
      <c r="E3043" s="2" t="s">
        <v>2586</v>
      </c>
    </row>
    <row r="3044" spans="1:5" ht="87">
      <c r="A3044" s="2" t="s">
        <v>7593</v>
      </c>
      <c r="B3044" s="2" t="s">
        <v>17</v>
      </c>
      <c r="C3044" s="2" t="s">
        <v>255</v>
      </c>
      <c r="D3044" s="2">
        <v>0</v>
      </c>
      <c r="E3044" s="2" t="s">
        <v>835</v>
      </c>
    </row>
    <row r="3045" spans="1:5" ht="246.5">
      <c r="A3045" s="2" t="s">
        <v>7593</v>
      </c>
      <c r="B3045" s="2" t="s">
        <v>17</v>
      </c>
      <c r="C3045" s="2" t="s">
        <v>257</v>
      </c>
      <c r="D3045" s="2">
        <v>1</v>
      </c>
      <c r="E3045" s="2" t="s">
        <v>2587</v>
      </c>
    </row>
    <row r="3046" spans="1:5" ht="174">
      <c r="A3046" s="2" t="s">
        <v>7593</v>
      </c>
      <c r="B3046" s="2" t="s">
        <v>17</v>
      </c>
      <c r="C3046" s="2" t="s">
        <v>259</v>
      </c>
      <c r="D3046" s="2">
        <v>0</v>
      </c>
      <c r="E3046" s="2" t="s">
        <v>2588</v>
      </c>
    </row>
    <row r="3047" spans="1:5" ht="333.5">
      <c r="A3047" s="2" t="s">
        <v>7593</v>
      </c>
      <c r="B3047" s="2" t="s">
        <v>17</v>
      </c>
      <c r="C3047" s="2" t="s">
        <v>261</v>
      </c>
      <c r="D3047" s="2">
        <v>2</v>
      </c>
      <c r="E3047" s="2" t="s">
        <v>2589</v>
      </c>
    </row>
    <row r="3048" spans="1:5" ht="217.5">
      <c r="A3048" s="2" t="s">
        <v>7593</v>
      </c>
      <c r="B3048" s="2" t="s">
        <v>17</v>
      </c>
      <c r="C3048" s="2" t="s">
        <v>263</v>
      </c>
      <c r="D3048" s="2">
        <v>1</v>
      </c>
      <c r="E3048" s="2" t="s">
        <v>2590</v>
      </c>
    </row>
    <row r="3049" spans="1:5" ht="409.5">
      <c r="A3049" s="2" t="s">
        <v>7593</v>
      </c>
      <c r="B3049" s="2" t="s">
        <v>17</v>
      </c>
      <c r="C3049" s="2" t="s">
        <v>265</v>
      </c>
      <c r="D3049" s="2">
        <v>0.5</v>
      </c>
      <c r="E3049" s="2" t="s">
        <v>2591</v>
      </c>
    </row>
    <row r="3050" spans="1:5" ht="275.5">
      <c r="A3050" s="2" t="s">
        <v>7593</v>
      </c>
      <c r="B3050" s="2" t="s">
        <v>17</v>
      </c>
      <c r="C3050" s="2" t="s">
        <v>267</v>
      </c>
      <c r="D3050" s="2">
        <v>2</v>
      </c>
      <c r="E3050" s="2" t="s">
        <v>2592</v>
      </c>
    </row>
    <row r="3051" spans="1:5" ht="377">
      <c r="A3051" s="2" t="s">
        <v>7593</v>
      </c>
      <c r="B3051" s="2" t="s">
        <v>17</v>
      </c>
      <c r="C3051" s="2" t="s">
        <v>269</v>
      </c>
      <c r="D3051" s="2">
        <v>0.5</v>
      </c>
      <c r="E3051" s="2" t="s">
        <v>2593</v>
      </c>
    </row>
    <row r="3052" spans="1:5" ht="406">
      <c r="A3052" s="2" t="s">
        <v>7593</v>
      </c>
      <c r="B3052" s="2" t="s">
        <v>17</v>
      </c>
      <c r="C3052" s="2" t="s">
        <v>271</v>
      </c>
      <c r="D3052" s="2">
        <v>2</v>
      </c>
      <c r="E3052" s="2" t="s">
        <v>2594</v>
      </c>
    </row>
    <row r="3053" spans="1:5" ht="261">
      <c r="A3053" s="2" t="s">
        <v>7593</v>
      </c>
      <c r="B3053" s="2" t="s">
        <v>17</v>
      </c>
      <c r="C3053" s="2" t="s">
        <v>273</v>
      </c>
      <c r="D3053" s="2">
        <v>2</v>
      </c>
      <c r="E3053" s="2" t="s">
        <v>2595</v>
      </c>
    </row>
    <row r="3054" spans="1:5" ht="319">
      <c r="A3054" s="2" t="s">
        <v>7593</v>
      </c>
      <c r="B3054" s="2" t="s">
        <v>17</v>
      </c>
      <c r="C3054" s="2" t="s">
        <v>275</v>
      </c>
      <c r="D3054" s="2">
        <v>1</v>
      </c>
      <c r="E3054" s="2" t="s">
        <v>2596</v>
      </c>
    </row>
    <row r="3055" spans="1:5" ht="159.5">
      <c r="A3055" s="2" t="s">
        <v>7593</v>
      </c>
      <c r="B3055" s="2" t="s">
        <v>17</v>
      </c>
      <c r="C3055" s="2" t="s">
        <v>277</v>
      </c>
      <c r="D3055" s="2">
        <v>0</v>
      </c>
      <c r="E3055" s="2" t="s">
        <v>2597</v>
      </c>
    </row>
    <row r="3056" spans="1:5" ht="261">
      <c r="A3056" s="2" t="s">
        <v>7593</v>
      </c>
      <c r="B3056" s="2" t="s">
        <v>17</v>
      </c>
      <c r="C3056" s="2" t="s">
        <v>279</v>
      </c>
      <c r="D3056" s="2">
        <v>0.5</v>
      </c>
      <c r="E3056" s="2" t="s">
        <v>2598</v>
      </c>
    </row>
    <row r="3057" spans="1:5" ht="217.5">
      <c r="A3057" s="2" t="s">
        <v>7593</v>
      </c>
      <c r="B3057" s="2" t="s">
        <v>17</v>
      </c>
      <c r="C3057" s="2" t="s">
        <v>281</v>
      </c>
      <c r="D3057" s="2">
        <v>1.5</v>
      </c>
      <c r="E3057" s="2" t="s">
        <v>2599</v>
      </c>
    </row>
    <row r="3058" spans="1:5" ht="246.5">
      <c r="A3058" s="2" t="s">
        <v>7593</v>
      </c>
      <c r="B3058" s="2" t="s">
        <v>17</v>
      </c>
      <c r="C3058" s="2" t="s">
        <v>283</v>
      </c>
      <c r="D3058" s="2">
        <v>1.5</v>
      </c>
      <c r="E3058" s="2" t="s">
        <v>2600</v>
      </c>
    </row>
    <row r="3059" spans="1:5" ht="232">
      <c r="A3059" s="2" t="s">
        <v>7593</v>
      </c>
      <c r="B3059" s="2" t="s">
        <v>17</v>
      </c>
      <c r="C3059" s="2" t="s">
        <v>285</v>
      </c>
      <c r="D3059" s="2">
        <v>1.5</v>
      </c>
      <c r="E3059" s="2" t="s">
        <v>2601</v>
      </c>
    </row>
    <row r="3060" spans="1:5" ht="87">
      <c r="A3060" s="2" t="s">
        <v>7593</v>
      </c>
      <c r="B3060" s="2" t="s">
        <v>17</v>
      </c>
      <c r="C3060" s="2" t="s">
        <v>287</v>
      </c>
      <c r="D3060" s="2">
        <v>0</v>
      </c>
      <c r="E3060" s="2" t="s">
        <v>359</v>
      </c>
    </row>
    <row r="3061" spans="1:5" ht="261">
      <c r="A3061" s="2" t="s">
        <v>7593</v>
      </c>
      <c r="B3061" s="2" t="s">
        <v>17</v>
      </c>
      <c r="C3061" s="2" t="s">
        <v>289</v>
      </c>
      <c r="D3061" s="2">
        <v>1</v>
      </c>
      <c r="E3061" s="2" t="s">
        <v>2602</v>
      </c>
    </row>
    <row r="3062" spans="1:5" ht="261">
      <c r="A3062" s="2" t="s">
        <v>7593</v>
      </c>
      <c r="B3062" s="2" t="s">
        <v>17</v>
      </c>
      <c r="C3062" s="2" t="s">
        <v>291</v>
      </c>
      <c r="D3062" s="2">
        <v>0</v>
      </c>
      <c r="E3062" s="2" t="s">
        <v>2603</v>
      </c>
    </row>
    <row r="3063" spans="1:5" ht="319">
      <c r="A3063" s="2" t="s">
        <v>7593</v>
      </c>
      <c r="B3063" s="2" t="s">
        <v>17</v>
      </c>
      <c r="C3063" s="2" t="s">
        <v>293</v>
      </c>
      <c r="D3063" s="2">
        <v>1.5</v>
      </c>
      <c r="E3063" s="2" t="s">
        <v>2604</v>
      </c>
    </row>
    <row r="3064" spans="1:5" ht="101.5">
      <c r="A3064" s="2" t="s">
        <v>7593</v>
      </c>
      <c r="B3064" s="2" t="s">
        <v>17</v>
      </c>
      <c r="C3064" s="2" t="s">
        <v>295</v>
      </c>
      <c r="D3064" s="2">
        <v>0</v>
      </c>
      <c r="E3064" s="2" t="s">
        <v>604</v>
      </c>
    </row>
    <row r="3065" spans="1:5" ht="290">
      <c r="A3065" s="2" t="s">
        <v>7593</v>
      </c>
      <c r="B3065" s="2" t="s">
        <v>17</v>
      </c>
      <c r="C3065" s="2" t="s">
        <v>297</v>
      </c>
      <c r="D3065" s="2">
        <v>2</v>
      </c>
      <c r="E3065" s="2" t="s">
        <v>2605</v>
      </c>
    </row>
    <row r="3066" spans="1:5" ht="145">
      <c r="A3066" s="2" t="s">
        <v>7593</v>
      </c>
      <c r="B3066" s="2" t="s">
        <v>17</v>
      </c>
      <c r="C3066" s="2" t="s">
        <v>299</v>
      </c>
      <c r="D3066" s="2">
        <v>2</v>
      </c>
      <c r="E3066" s="2" t="s">
        <v>2606</v>
      </c>
    </row>
    <row r="3067" spans="1:5" ht="275.5">
      <c r="A3067" s="2" t="s">
        <v>7593</v>
      </c>
      <c r="B3067" s="2" t="s">
        <v>17</v>
      </c>
      <c r="C3067" s="2" t="s">
        <v>301</v>
      </c>
      <c r="D3067" s="2">
        <v>2</v>
      </c>
      <c r="E3067" s="2" t="s">
        <v>2607</v>
      </c>
    </row>
    <row r="3068" spans="1:5" ht="362.5">
      <c r="A3068" s="2" t="s">
        <v>7593</v>
      </c>
      <c r="B3068" s="2" t="s">
        <v>17</v>
      </c>
      <c r="C3068" s="2" t="s">
        <v>303</v>
      </c>
      <c r="D3068" s="2">
        <v>1</v>
      </c>
      <c r="E3068" s="2" t="s">
        <v>2608</v>
      </c>
    </row>
    <row r="3069" spans="1:5" ht="319">
      <c r="A3069" s="2" t="s">
        <v>7593</v>
      </c>
      <c r="B3069" s="2" t="s">
        <v>17</v>
      </c>
      <c r="C3069" s="2" t="s">
        <v>305</v>
      </c>
      <c r="D3069" s="2">
        <v>1.5</v>
      </c>
      <c r="E3069" s="2" t="s">
        <v>2609</v>
      </c>
    </row>
    <row r="3070" spans="1:5" ht="362.5">
      <c r="A3070" s="2" t="s">
        <v>7593</v>
      </c>
      <c r="B3070" s="2" t="s">
        <v>17</v>
      </c>
      <c r="C3070" s="2" t="s">
        <v>307</v>
      </c>
      <c r="D3070" s="2">
        <v>2</v>
      </c>
      <c r="E3070" s="2" t="s">
        <v>2610</v>
      </c>
    </row>
    <row r="3071" spans="1:5" ht="319">
      <c r="A3071" s="2" t="s">
        <v>7593</v>
      </c>
      <c r="B3071" s="2" t="s">
        <v>17</v>
      </c>
      <c r="C3071" s="2" t="s">
        <v>309</v>
      </c>
      <c r="D3071" s="2">
        <v>0.5</v>
      </c>
      <c r="E3071" s="2" t="s">
        <v>2611</v>
      </c>
    </row>
    <row r="3072" spans="1:5" ht="362.5">
      <c r="A3072" s="2" t="s">
        <v>7593</v>
      </c>
      <c r="B3072" s="2" t="s">
        <v>17</v>
      </c>
      <c r="C3072" s="2" t="s">
        <v>311</v>
      </c>
      <c r="D3072" s="2">
        <v>1.5</v>
      </c>
      <c r="E3072" s="2" t="s">
        <v>2612</v>
      </c>
    </row>
    <row r="3073" spans="1:5" ht="304.5">
      <c r="A3073" s="2" t="s">
        <v>7593</v>
      </c>
      <c r="B3073" s="2" t="s">
        <v>17</v>
      </c>
      <c r="C3073" s="2" t="s">
        <v>313</v>
      </c>
      <c r="D3073" s="2">
        <v>1.5</v>
      </c>
      <c r="E3073" s="2" t="s">
        <v>2613</v>
      </c>
    </row>
    <row r="3074" spans="1:5" ht="203">
      <c r="A3074" s="2" t="s">
        <v>7593</v>
      </c>
      <c r="B3074" s="2" t="s">
        <v>17</v>
      </c>
      <c r="C3074" s="2" t="s">
        <v>315</v>
      </c>
      <c r="E3074" s="2" t="s">
        <v>2614</v>
      </c>
    </row>
    <row r="3075" spans="1:5" ht="174">
      <c r="A3075" s="2" t="s">
        <v>7593</v>
      </c>
      <c r="B3075" s="2" t="s">
        <v>17</v>
      </c>
      <c r="C3075" s="2" t="s">
        <v>317</v>
      </c>
      <c r="D3075" s="2">
        <v>2</v>
      </c>
      <c r="E3075" s="2" t="s">
        <v>2615</v>
      </c>
    </row>
    <row r="3076" spans="1:5" ht="188.5">
      <c r="A3076" s="2" t="s">
        <v>7593</v>
      </c>
      <c r="B3076" s="2" t="s">
        <v>17</v>
      </c>
      <c r="C3076" s="2" t="s">
        <v>319</v>
      </c>
      <c r="D3076" s="2">
        <v>2</v>
      </c>
      <c r="E3076" s="2" t="s">
        <v>2616</v>
      </c>
    </row>
    <row r="3077" spans="1:5" ht="188.5">
      <c r="A3077" s="2" t="s">
        <v>7593</v>
      </c>
      <c r="B3077" s="2" t="s">
        <v>17</v>
      </c>
      <c r="C3077" s="2" t="s">
        <v>321</v>
      </c>
      <c r="D3077" s="2">
        <v>0.5</v>
      </c>
      <c r="E3077" s="2" t="s">
        <v>2617</v>
      </c>
    </row>
    <row r="3078" spans="1:5" ht="145">
      <c r="A3078" s="2" t="s">
        <v>7593</v>
      </c>
      <c r="B3078" s="2" t="s">
        <v>17</v>
      </c>
      <c r="C3078" s="2" t="s">
        <v>566</v>
      </c>
      <c r="E3078" s="2" t="s">
        <v>2618</v>
      </c>
    </row>
    <row r="3079" spans="1:5" ht="72.5">
      <c r="A3079" s="2" t="s">
        <v>7593</v>
      </c>
      <c r="B3079" s="2" t="s">
        <v>17</v>
      </c>
      <c r="C3079" s="2" t="s">
        <v>568</v>
      </c>
      <c r="D3079" s="2">
        <v>0</v>
      </c>
      <c r="E3079" s="2" t="s">
        <v>1025</v>
      </c>
    </row>
    <row r="3080" spans="1:5" ht="188.5">
      <c r="A3080" s="2" t="s">
        <v>7593</v>
      </c>
      <c r="B3080" s="2" t="s">
        <v>17</v>
      </c>
      <c r="C3080" s="2" t="s">
        <v>570</v>
      </c>
      <c r="D3080" s="2">
        <v>2</v>
      </c>
      <c r="E3080" s="2" t="s">
        <v>2619</v>
      </c>
    </row>
    <row r="3081" spans="1:5" ht="130.5">
      <c r="A3081" s="2" t="s">
        <v>7593</v>
      </c>
      <c r="B3081" s="2" t="s">
        <v>17</v>
      </c>
      <c r="C3081" s="2" t="s">
        <v>572</v>
      </c>
      <c r="D3081" s="2">
        <v>0</v>
      </c>
      <c r="E3081" s="2" t="s">
        <v>1027</v>
      </c>
    </row>
    <row r="3082" spans="1:5" ht="319">
      <c r="A3082" s="2" t="s">
        <v>7593</v>
      </c>
      <c r="B3082" s="2" t="s">
        <v>17</v>
      </c>
      <c r="C3082" s="2" t="s">
        <v>732</v>
      </c>
      <c r="E3082" s="2" t="s">
        <v>2620</v>
      </c>
    </row>
    <row r="3083" spans="1:5" ht="159.5">
      <c r="A3083" s="2" t="s">
        <v>7593</v>
      </c>
      <c r="B3083" s="2" t="s">
        <v>17</v>
      </c>
      <c r="C3083" s="2" t="s">
        <v>734</v>
      </c>
      <c r="D3083" s="2">
        <v>2</v>
      </c>
      <c r="E3083" s="2" t="s">
        <v>2621</v>
      </c>
    </row>
    <row r="3084" spans="1:5" ht="275.5">
      <c r="A3084" s="2" t="s">
        <v>7593</v>
      </c>
      <c r="B3084" s="2" t="s">
        <v>17</v>
      </c>
      <c r="C3084" s="2" t="s">
        <v>736</v>
      </c>
      <c r="D3084" s="2">
        <v>2</v>
      </c>
      <c r="E3084" s="2" t="s">
        <v>2622</v>
      </c>
    </row>
    <row r="3085" spans="1:5" ht="409.5">
      <c r="A3085" s="2" t="s">
        <v>7593</v>
      </c>
      <c r="B3085" s="2" t="s">
        <v>17</v>
      </c>
      <c r="C3085" s="2" t="s">
        <v>738</v>
      </c>
      <c r="D3085" s="2">
        <v>1.5</v>
      </c>
      <c r="E3085" s="2" t="s">
        <v>2623</v>
      </c>
    </row>
    <row r="3086" spans="1:5" ht="275.5">
      <c r="A3086" s="2" t="s">
        <v>7593</v>
      </c>
      <c r="B3086" s="2" t="s">
        <v>17</v>
      </c>
      <c r="C3086" s="2" t="s">
        <v>1032</v>
      </c>
      <c r="E3086" s="2" t="s">
        <v>2624</v>
      </c>
    </row>
    <row r="3087" spans="1:5" ht="159.5">
      <c r="A3087" s="2" t="s">
        <v>7593</v>
      </c>
      <c r="B3087" s="2" t="s">
        <v>17</v>
      </c>
      <c r="C3087" s="2" t="s">
        <v>1034</v>
      </c>
      <c r="D3087" s="2">
        <v>1</v>
      </c>
      <c r="E3087" s="2" t="s">
        <v>2625</v>
      </c>
    </row>
    <row r="3088" spans="1:5" ht="275.5">
      <c r="A3088" s="2" t="s">
        <v>7593</v>
      </c>
      <c r="B3088" s="2" t="s">
        <v>17</v>
      </c>
      <c r="C3088" s="2" t="s">
        <v>1036</v>
      </c>
      <c r="D3088" s="2">
        <v>2</v>
      </c>
      <c r="E3088" s="2" t="s">
        <v>2626</v>
      </c>
    </row>
    <row r="3089" spans="1:5" ht="188.5">
      <c r="A3089" s="2" t="s">
        <v>7593</v>
      </c>
      <c r="B3089" s="2" t="s">
        <v>17</v>
      </c>
      <c r="C3089" s="2" t="s">
        <v>1038</v>
      </c>
      <c r="D3089" s="2">
        <v>0</v>
      </c>
      <c r="E3089" s="2" t="s">
        <v>2627</v>
      </c>
    </row>
    <row r="3090" spans="1:5" ht="29">
      <c r="A3090" s="2" t="s">
        <v>7593</v>
      </c>
      <c r="B3090" s="2" t="s">
        <v>17</v>
      </c>
      <c r="C3090" s="2" t="s">
        <v>323</v>
      </c>
      <c r="D3090" s="2">
        <v>3.2</v>
      </c>
      <c r="E3090" s="2" t="s">
        <v>2628</v>
      </c>
    </row>
    <row r="3091" spans="1:5" ht="130.5">
      <c r="A3091" s="2" t="s">
        <v>7593</v>
      </c>
      <c r="B3091" s="2" t="s">
        <v>17</v>
      </c>
      <c r="C3091" s="2" t="s">
        <v>325</v>
      </c>
      <c r="D3091" s="2">
        <v>2</v>
      </c>
      <c r="E3091" s="2" t="s">
        <v>2629</v>
      </c>
    </row>
    <row r="3092" spans="1:5" ht="174">
      <c r="A3092" s="2" t="s">
        <v>7593</v>
      </c>
      <c r="B3092" s="2" t="s">
        <v>17</v>
      </c>
      <c r="C3092" s="2" t="s">
        <v>327</v>
      </c>
      <c r="D3092" s="2">
        <v>0</v>
      </c>
      <c r="E3092" s="2" t="s">
        <v>2630</v>
      </c>
    </row>
    <row r="3093" spans="1:5" ht="188.5">
      <c r="A3093" s="2" t="s">
        <v>94</v>
      </c>
      <c r="B3093" s="2" t="s">
        <v>33</v>
      </c>
      <c r="C3093" s="2" t="s">
        <v>235</v>
      </c>
      <c r="D3093" s="2">
        <v>0</v>
      </c>
      <c r="E3093" s="2" t="s">
        <v>2631</v>
      </c>
    </row>
    <row r="3094" spans="1:5" ht="333.5">
      <c r="A3094" s="2" t="s">
        <v>94</v>
      </c>
      <c r="B3094" s="2" t="s">
        <v>33</v>
      </c>
      <c r="C3094" s="2" t="s">
        <v>237</v>
      </c>
      <c r="D3094" s="2">
        <v>0.5</v>
      </c>
      <c r="E3094" s="2" t="s">
        <v>2632</v>
      </c>
    </row>
    <row r="3095" spans="1:5" ht="409.5">
      <c r="A3095" s="2" t="s">
        <v>94</v>
      </c>
      <c r="B3095" s="2" t="s">
        <v>33</v>
      </c>
      <c r="C3095" s="2" t="s">
        <v>679</v>
      </c>
      <c r="D3095" s="2">
        <v>0</v>
      </c>
      <c r="E3095" s="2" t="s">
        <v>2633</v>
      </c>
    </row>
    <row r="3096" spans="1:5" ht="188.5">
      <c r="A3096" s="2" t="s">
        <v>94</v>
      </c>
      <c r="B3096" s="2" t="s">
        <v>33</v>
      </c>
      <c r="C3096" s="2" t="s">
        <v>241</v>
      </c>
      <c r="D3096" s="2">
        <v>1</v>
      </c>
      <c r="E3096" s="2" t="s">
        <v>2634</v>
      </c>
    </row>
    <row r="3097" spans="1:5" ht="217.5">
      <c r="A3097" s="2" t="s">
        <v>94</v>
      </c>
      <c r="B3097" s="2" t="s">
        <v>33</v>
      </c>
      <c r="C3097" s="2" t="s">
        <v>243</v>
      </c>
      <c r="D3097" s="2">
        <v>0</v>
      </c>
      <c r="E3097" s="2" t="s">
        <v>2635</v>
      </c>
    </row>
    <row r="3098" spans="1:5" ht="72.5">
      <c r="A3098" s="2" t="s">
        <v>94</v>
      </c>
      <c r="B3098" s="2" t="s">
        <v>33</v>
      </c>
      <c r="C3098" s="2" t="s">
        <v>245</v>
      </c>
      <c r="D3098" s="2">
        <v>0</v>
      </c>
      <c r="E3098" s="2" t="s">
        <v>798</v>
      </c>
    </row>
    <row r="3099" spans="1:5" ht="203">
      <c r="A3099" s="2" t="s">
        <v>94</v>
      </c>
      <c r="B3099" s="2" t="s">
        <v>33</v>
      </c>
      <c r="C3099" s="2" t="s">
        <v>247</v>
      </c>
      <c r="D3099" s="2">
        <v>0</v>
      </c>
      <c r="E3099" s="2" t="s">
        <v>2636</v>
      </c>
    </row>
    <row r="3100" spans="1:5" ht="203">
      <c r="A3100" s="2" t="s">
        <v>94</v>
      </c>
      <c r="B3100" s="2" t="s">
        <v>33</v>
      </c>
      <c r="C3100" s="2" t="s">
        <v>249</v>
      </c>
      <c r="D3100" s="2">
        <v>1</v>
      </c>
      <c r="E3100" s="2" t="s">
        <v>2637</v>
      </c>
    </row>
    <row r="3101" spans="1:5" ht="87">
      <c r="A3101" s="2" t="s">
        <v>94</v>
      </c>
      <c r="B3101" s="2" t="s">
        <v>33</v>
      </c>
      <c r="C3101" s="2" t="s">
        <v>251</v>
      </c>
      <c r="D3101" s="2">
        <v>0</v>
      </c>
      <c r="E3101" s="2" t="s">
        <v>799</v>
      </c>
    </row>
    <row r="3102" spans="1:5" ht="101.5">
      <c r="A3102" s="2" t="s">
        <v>94</v>
      </c>
      <c r="B3102" s="2" t="s">
        <v>33</v>
      </c>
      <c r="C3102" s="2" t="s">
        <v>253</v>
      </c>
      <c r="D3102" s="2">
        <v>0</v>
      </c>
      <c r="E3102" s="2" t="s">
        <v>1719</v>
      </c>
    </row>
    <row r="3103" spans="1:5" ht="87">
      <c r="A3103" s="2" t="s">
        <v>94</v>
      </c>
      <c r="B3103" s="2" t="s">
        <v>33</v>
      </c>
      <c r="C3103" s="2" t="s">
        <v>255</v>
      </c>
      <c r="D3103" s="2">
        <v>0</v>
      </c>
      <c r="E3103" s="2" t="s">
        <v>801</v>
      </c>
    </row>
    <row r="3104" spans="1:5" ht="101.5">
      <c r="A3104" s="2" t="s">
        <v>94</v>
      </c>
      <c r="B3104" s="2" t="s">
        <v>33</v>
      </c>
      <c r="C3104" s="2" t="s">
        <v>257</v>
      </c>
      <c r="D3104" s="2">
        <v>0</v>
      </c>
      <c r="E3104" s="2" t="s">
        <v>2638</v>
      </c>
    </row>
    <row r="3105" spans="1:5" ht="159.5">
      <c r="A3105" s="2" t="s">
        <v>94</v>
      </c>
      <c r="B3105" s="2" t="s">
        <v>33</v>
      </c>
      <c r="C3105" s="2" t="s">
        <v>259</v>
      </c>
      <c r="D3105" s="2">
        <v>0.5</v>
      </c>
      <c r="E3105" s="2" t="s">
        <v>2639</v>
      </c>
    </row>
    <row r="3106" spans="1:5" ht="203">
      <c r="A3106" s="2" t="s">
        <v>94</v>
      </c>
      <c r="B3106" s="2" t="s">
        <v>33</v>
      </c>
      <c r="C3106" s="2" t="s">
        <v>261</v>
      </c>
      <c r="D3106" s="2">
        <v>0</v>
      </c>
      <c r="E3106" s="2" t="s">
        <v>2640</v>
      </c>
    </row>
    <row r="3107" spans="1:5" ht="145">
      <c r="A3107" s="2" t="s">
        <v>94</v>
      </c>
      <c r="B3107" s="2" t="s">
        <v>33</v>
      </c>
      <c r="C3107" s="2" t="s">
        <v>263</v>
      </c>
      <c r="D3107" s="2">
        <v>0.5</v>
      </c>
      <c r="E3107" s="2" t="s">
        <v>2641</v>
      </c>
    </row>
    <row r="3108" spans="1:5" ht="159.5">
      <c r="A3108" s="2" t="s">
        <v>94</v>
      </c>
      <c r="B3108" s="2" t="s">
        <v>33</v>
      </c>
      <c r="C3108" s="2" t="s">
        <v>265</v>
      </c>
      <c r="D3108" s="2">
        <v>0</v>
      </c>
      <c r="E3108" s="2" t="s">
        <v>2642</v>
      </c>
    </row>
    <row r="3109" spans="1:5" ht="203">
      <c r="A3109" s="2" t="s">
        <v>94</v>
      </c>
      <c r="B3109" s="2" t="s">
        <v>33</v>
      </c>
      <c r="C3109" s="2" t="s">
        <v>267</v>
      </c>
      <c r="D3109" s="2">
        <v>0</v>
      </c>
      <c r="E3109" s="2" t="s">
        <v>2643</v>
      </c>
    </row>
    <row r="3110" spans="1:5" ht="130.5">
      <c r="A3110" s="2" t="s">
        <v>94</v>
      </c>
      <c r="B3110" s="2" t="s">
        <v>33</v>
      </c>
      <c r="C3110" s="2" t="s">
        <v>269</v>
      </c>
      <c r="D3110" s="2">
        <v>0</v>
      </c>
      <c r="E3110" s="2" t="s">
        <v>2644</v>
      </c>
    </row>
    <row r="3111" spans="1:5" ht="203">
      <c r="A3111" s="2" t="s">
        <v>94</v>
      </c>
      <c r="B3111" s="2" t="s">
        <v>33</v>
      </c>
      <c r="C3111" s="2" t="s">
        <v>271</v>
      </c>
      <c r="D3111" s="2">
        <v>0</v>
      </c>
      <c r="E3111" s="2" t="s">
        <v>2645</v>
      </c>
    </row>
    <row r="3112" spans="1:5" ht="87">
      <c r="A3112" s="2" t="s">
        <v>94</v>
      </c>
      <c r="B3112" s="2" t="s">
        <v>33</v>
      </c>
      <c r="C3112" s="2" t="s">
        <v>273</v>
      </c>
      <c r="D3112" s="2">
        <v>0</v>
      </c>
      <c r="E3112" s="2" t="s">
        <v>477</v>
      </c>
    </row>
    <row r="3113" spans="1:5" ht="101.5">
      <c r="A3113" s="2" t="s">
        <v>94</v>
      </c>
      <c r="B3113" s="2" t="s">
        <v>33</v>
      </c>
      <c r="C3113" s="2" t="s">
        <v>275</v>
      </c>
      <c r="D3113" s="2">
        <v>0</v>
      </c>
      <c r="E3113" s="2" t="s">
        <v>809</v>
      </c>
    </row>
    <row r="3114" spans="1:5" ht="87">
      <c r="A3114" s="2" t="s">
        <v>94</v>
      </c>
      <c r="B3114" s="2" t="s">
        <v>33</v>
      </c>
      <c r="C3114" s="2" t="s">
        <v>277</v>
      </c>
      <c r="D3114" s="2">
        <v>0</v>
      </c>
      <c r="E3114" s="2" t="s">
        <v>354</v>
      </c>
    </row>
    <row r="3115" spans="1:5" ht="145">
      <c r="A3115" s="2" t="s">
        <v>94</v>
      </c>
      <c r="B3115" s="2" t="s">
        <v>33</v>
      </c>
      <c r="C3115" s="2" t="s">
        <v>279</v>
      </c>
      <c r="D3115" s="2">
        <v>0</v>
      </c>
      <c r="E3115" s="2" t="s">
        <v>810</v>
      </c>
    </row>
    <row r="3116" spans="1:5" ht="145">
      <c r="A3116" s="2" t="s">
        <v>94</v>
      </c>
      <c r="B3116" s="2" t="s">
        <v>33</v>
      </c>
      <c r="C3116" s="2" t="s">
        <v>281</v>
      </c>
      <c r="D3116" s="2">
        <v>0</v>
      </c>
      <c r="E3116" s="2" t="s">
        <v>2646</v>
      </c>
    </row>
    <row r="3117" spans="1:5" ht="101.5">
      <c r="A3117" s="2" t="s">
        <v>94</v>
      </c>
      <c r="B3117" s="2" t="s">
        <v>33</v>
      </c>
      <c r="C3117" s="2" t="s">
        <v>283</v>
      </c>
      <c r="D3117" s="2">
        <v>0</v>
      </c>
      <c r="E3117" s="2" t="s">
        <v>812</v>
      </c>
    </row>
    <row r="3118" spans="1:5" ht="116">
      <c r="A3118" s="2" t="s">
        <v>94</v>
      </c>
      <c r="B3118" s="2" t="s">
        <v>33</v>
      </c>
      <c r="C3118" s="2" t="s">
        <v>285</v>
      </c>
      <c r="D3118" s="2">
        <v>0</v>
      </c>
      <c r="E3118" s="2" t="s">
        <v>813</v>
      </c>
    </row>
    <row r="3119" spans="1:5" ht="87">
      <c r="A3119" s="2" t="s">
        <v>94</v>
      </c>
      <c r="B3119" s="2" t="s">
        <v>33</v>
      </c>
      <c r="C3119" s="2" t="s">
        <v>287</v>
      </c>
      <c r="D3119" s="2">
        <v>0</v>
      </c>
      <c r="E3119" s="2" t="s">
        <v>359</v>
      </c>
    </row>
    <row r="3120" spans="1:5" ht="101.5">
      <c r="A3120" s="2" t="s">
        <v>94</v>
      </c>
      <c r="B3120" s="2" t="s">
        <v>33</v>
      </c>
      <c r="C3120" s="2" t="s">
        <v>289</v>
      </c>
      <c r="D3120" s="2">
        <v>0</v>
      </c>
      <c r="E3120" s="2" t="s">
        <v>814</v>
      </c>
    </row>
    <row r="3121" spans="1:5" ht="116">
      <c r="A3121" s="2" t="s">
        <v>94</v>
      </c>
      <c r="B3121" s="2" t="s">
        <v>33</v>
      </c>
      <c r="C3121" s="2" t="s">
        <v>291</v>
      </c>
      <c r="D3121" s="2">
        <v>0</v>
      </c>
      <c r="E3121" s="2" t="s">
        <v>2647</v>
      </c>
    </row>
    <row r="3122" spans="1:5" ht="116">
      <c r="A3122" s="2" t="s">
        <v>94</v>
      </c>
      <c r="B3122" s="2" t="s">
        <v>33</v>
      </c>
      <c r="C3122" s="2" t="s">
        <v>293</v>
      </c>
      <c r="D3122" s="2">
        <v>0</v>
      </c>
      <c r="E3122" s="2" t="s">
        <v>482</v>
      </c>
    </row>
    <row r="3123" spans="1:5" ht="246.5">
      <c r="A3123" s="2" t="s">
        <v>94</v>
      </c>
      <c r="B3123" s="2" t="s">
        <v>33</v>
      </c>
      <c r="C3123" s="2" t="s">
        <v>708</v>
      </c>
      <c r="D3123" s="2">
        <v>0</v>
      </c>
      <c r="E3123" s="2" t="s">
        <v>2648</v>
      </c>
    </row>
    <row r="3124" spans="1:5" ht="116">
      <c r="A3124" s="2" t="s">
        <v>94</v>
      </c>
      <c r="B3124" s="2" t="s">
        <v>33</v>
      </c>
      <c r="C3124" s="2" t="s">
        <v>710</v>
      </c>
      <c r="D3124" s="2">
        <v>0</v>
      </c>
      <c r="E3124" s="2" t="s">
        <v>816</v>
      </c>
    </row>
    <row r="3125" spans="1:5" ht="174">
      <c r="A3125" s="2" t="s">
        <v>94</v>
      </c>
      <c r="B3125" s="2" t="s">
        <v>33</v>
      </c>
      <c r="C3125" s="2" t="s">
        <v>712</v>
      </c>
      <c r="D3125" s="2">
        <v>1</v>
      </c>
      <c r="E3125" s="2" t="s">
        <v>2649</v>
      </c>
    </row>
    <row r="3126" spans="1:5" ht="232">
      <c r="A3126" s="2" t="s">
        <v>94</v>
      </c>
      <c r="B3126" s="2" t="s">
        <v>33</v>
      </c>
      <c r="C3126" s="2" t="s">
        <v>714</v>
      </c>
      <c r="D3126" s="2">
        <v>1.5</v>
      </c>
      <c r="E3126" s="2" t="s">
        <v>2650</v>
      </c>
    </row>
    <row r="3127" spans="1:5" ht="203">
      <c r="A3127" s="2" t="s">
        <v>94</v>
      </c>
      <c r="B3127" s="2" t="s">
        <v>33</v>
      </c>
      <c r="C3127" s="2" t="s">
        <v>716</v>
      </c>
      <c r="D3127" s="2">
        <v>0.5</v>
      </c>
      <c r="E3127" s="2" t="s">
        <v>2651</v>
      </c>
    </row>
    <row r="3128" spans="1:5" ht="116">
      <c r="A3128" s="2" t="s">
        <v>94</v>
      </c>
      <c r="B3128" s="2" t="s">
        <v>33</v>
      </c>
      <c r="C3128" s="2" t="s">
        <v>718</v>
      </c>
      <c r="D3128" s="2">
        <v>0</v>
      </c>
      <c r="E3128" s="2" t="s">
        <v>820</v>
      </c>
    </row>
    <row r="3129" spans="1:5" ht="116">
      <c r="A3129" s="2" t="s">
        <v>94</v>
      </c>
      <c r="B3129" s="2" t="s">
        <v>33</v>
      </c>
      <c r="C3129" s="2" t="s">
        <v>720</v>
      </c>
      <c r="D3129" s="2">
        <v>0</v>
      </c>
      <c r="E3129" s="2" t="s">
        <v>821</v>
      </c>
    </row>
    <row r="3130" spans="1:5" ht="203">
      <c r="A3130" s="2" t="s">
        <v>94</v>
      </c>
      <c r="B3130" s="2" t="s">
        <v>33</v>
      </c>
      <c r="C3130" s="2" t="s">
        <v>722</v>
      </c>
      <c r="D3130" s="2">
        <v>0</v>
      </c>
      <c r="E3130" s="2" t="s">
        <v>2652</v>
      </c>
    </row>
    <row r="3131" spans="1:5" ht="29">
      <c r="A3131" s="2" t="s">
        <v>94</v>
      </c>
      <c r="B3131" s="2" t="s">
        <v>33</v>
      </c>
      <c r="C3131" s="2" t="s">
        <v>315</v>
      </c>
      <c r="E3131" s="2" t="s">
        <v>2653</v>
      </c>
    </row>
    <row r="3132" spans="1:5" ht="29">
      <c r="A3132" s="2" t="s">
        <v>94</v>
      </c>
      <c r="B3132" s="2" t="s">
        <v>33</v>
      </c>
      <c r="C3132" s="2" t="s">
        <v>323</v>
      </c>
      <c r="D3132" s="2">
        <v>0.84</v>
      </c>
      <c r="E3132" s="2" t="s">
        <v>2654</v>
      </c>
    </row>
    <row r="3133" spans="1:5" ht="87">
      <c r="A3133" s="2" t="s">
        <v>94</v>
      </c>
      <c r="B3133" s="2" t="s">
        <v>33</v>
      </c>
      <c r="C3133" s="2" t="s">
        <v>325</v>
      </c>
      <c r="D3133" s="2">
        <v>2</v>
      </c>
      <c r="E3133" s="2" t="s">
        <v>2655</v>
      </c>
    </row>
    <row r="3134" spans="1:5" ht="203">
      <c r="A3134" s="2" t="s">
        <v>94</v>
      </c>
      <c r="B3134" s="2" t="s">
        <v>33</v>
      </c>
      <c r="C3134" s="2" t="s">
        <v>327</v>
      </c>
      <c r="D3134" s="2">
        <v>0</v>
      </c>
      <c r="E3134" s="2" t="s">
        <v>2656</v>
      </c>
    </row>
    <row r="3135" spans="1:5" ht="145">
      <c r="A3135" s="2" t="s">
        <v>95</v>
      </c>
      <c r="B3135" s="2" t="s">
        <v>23</v>
      </c>
      <c r="C3135" s="2" t="s">
        <v>235</v>
      </c>
      <c r="D3135" s="2">
        <v>1</v>
      </c>
      <c r="E3135" s="2" t="s">
        <v>2657</v>
      </c>
    </row>
    <row r="3136" spans="1:5" ht="290">
      <c r="A3136" s="2" t="s">
        <v>95</v>
      </c>
      <c r="B3136" s="2" t="s">
        <v>23</v>
      </c>
      <c r="C3136" s="2" t="s">
        <v>237</v>
      </c>
      <c r="D3136" s="2">
        <v>2</v>
      </c>
      <c r="E3136" s="2" t="s">
        <v>2658</v>
      </c>
    </row>
    <row r="3137" spans="1:5" ht="406">
      <c r="A3137" s="2" t="s">
        <v>95</v>
      </c>
      <c r="B3137" s="2" t="s">
        <v>23</v>
      </c>
      <c r="C3137" s="2" t="s">
        <v>331</v>
      </c>
      <c r="D3137" s="2">
        <v>1.5</v>
      </c>
      <c r="E3137" s="2" t="s">
        <v>2659</v>
      </c>
    </row>
    <row r="3138" spans="1:5" ht="362.5">
      <c r="A3138" s="2" t="s">
        <v>95</v>
      </c>
      <c r="B3138" s="2" t="s">
        <v>23</v>
      </c>
      <c r="C3138" s="2" t="s">
        <v>333</v>
      </c>
      <c r="D3138" s="2">
        <v>0.5</v>
      </c>
      <c r="E3138" s="2" t="s">
        <v>2660</v>
      </c>
    </row>
    <row r="3139" spans="1:5" ht="145">
      <c r="A3139" s="2" t="s">
        <v>95</v>
      </c>
      <c r="B3139" s="2" t="s">
        <v>23</v>
      </c>
      <c r="C3139" s="2" t="s">
        <v>241</v>
      </c>
      <c r="D3139" s="2">
        <v>1</v>
      </c>
      <c r="E3139" s="2" t="s">
        <v>2661</v>
      </c>
    </row>
    <row r="3140" spans="1:5" ht="290">
      <c r="A3140" s="2" t="s">
        <v>95</v>
      </c>
      <c r="B3140" s="2" t="s">
        <v>23</v>
      </c>
      <c r="C3140" s="2" t="s">
        <v>243</v>
      </c>
      <c r="D3140" s="2">
        <v>0</v>
      </c>
      <c r="E3140" s="2" t="s">
        <v>2662</v>
      </c>
    </row>
    <row r="3141" spans="1:5" ht="174">
      <c r="A3141" s="2" t="s">
        <v>95</v>
      </c>
      <c r="B3141" s="2" t="s">
        <v>23</v>
      </c>
      <c r="C3141" s="2" t="s">
        <v>245</v>
      </c>
      <c r="D3141" s="2">
        <v>0</v>
      </c>
      <c r="E3141" s="2" t="s">
        <v>2663</v>
      </c>
    </row>
    <row r="3142" spans="1:5" ht="188.5">
      <c r="A3142" s="2" t="s">
        <v>95</v>
      </c>
      <c r="B3142" s="2" t="s">
        <v>23</v>
      </c>
      <c r="C3142" s="2" t="s">
        <v>247</v>
      </c>
      <c r="D3142" s="2">
        <v>1</v>
      </c>
      <c r="E3142" s="2" t="s">
        <v>2664</v>
      </c>
    </row>
    <row r="3143" spans="1:5" ht="203">
      <c r="A3143" s="2" t="s">
        <v>95</v>
      </c>
      <c r="B3143" s="2" t="s">
        <v>23</v>
      </c>
      <c r="C3143" s="2" t="s">
        <v>249</v>
      </c>
      <c r="D3143" s="2">
        <v>1</v>
      </c>
      <c r="E3143" s="2" t="s">
        <v>2665</v>
      </c>
    </row>
    <row r="3144" spans="1:5" ht="101.5">
      <c r="A3144" s="2" t="s">
        <v>95</v>
      </c>
      <c r="B3144" s="2" t="s">
        <v>23</v>
      </c>
      <c r="C3144" s="2" t="s">
        <v>251</v>
      </c>
      <c r="D3144" s="2">
        <v>0</v>
      </c>
      <c r="E3144" s="2" t="s">
        <v>2666</v>
      </c>
    </row>
    <row r="3145" spans="1:5" ht="246.5">
      <c r="A3145" s="2" t="s">
        <v>95</v>
      </c>
      <c r="B3145" s="2" t="s">
        <v>23</v>
      </c>
      <c r="C3145" s="2" t="s">
        <v>253</v>
      </c>
      <c r="D3145" s="2">
        <v>2</v>
      </c>
      <c r="E3145" s="2" t="s">
        <v>2667</v>
      </c>
    </row>
    <row r="3146" spans="1:5" ht="203">
      <c r="A3146" s="2" t="s">
        <v>95</v>
      </c>
      <c r="B3146" s="2" t="s">
        <v>23</v>
      </c>
      <c r="C3146" s="2" t="s">
        <v>255</v>
      </c>
      <c r="D3146" s="2">
        <v>0</v>
      </c>
      <c r="E3146" s="2" t="s">
        <v>2668</v>
      </c>
    </row>
    <row r="3147" spans="1:5" ht="188.5">
      <c r="A3147" s="2" t="s">
        <v>95</v>
      </c>
      <c r="B3147" s="2" t="s">
        <v>23</v>
      </c>
      <c r="C3147" s="2" t="s">
        <v>257</v>
      </c>
      <c r="D3147" s="2">
        <v>0</v>
      </c>
      <c r="E3147" s="2" t="s">
        <v>2669</v>
      </c>
    </row>
    <row r="3148" spans="1:5" ht="319">
      <c r="A3148" s="2" t="s">
        <v>95</v>
      </c>
      <c r="B3148" s="2" t="s">
        <v>23</v>
      </c>
      <c r="C3148" s="2" t="s">
        <v>259</v>
      </c>
      <c r="D3148" s="2">
        <v>0</v>
      </c>
      <c r="E3148" s="2" t="s">
        <v>2670</v>
      </c>
    </row>
    <row r="3149" spans="1:5" ht="232">
      <c r="A3149" s="2" t="s">
        <v>95</v>
      </c>
      <c r="B3149" s="2" t="s">
        <v>23</v>
      </c>
      <c r="C3149" s="2" t="s">
        <v>261</v>
      </c>
      <c r="D3149" s="2">
        <v>1.5</v>
      </c>
      <c r="E3149" s="2" t="s">
        <v>2671</v>
      </c>
    </row>
    <row r="3150" spans="1:5" ht="217.5">
      <c r="A3150" s="2" t="s">
        <v>95</v>
      </c>
      <c r="B3150" s="2" t="s">
        <v>23</v>
      </c>
      <c r="C3150" s="2" t="s">
        <v>263</v>
      </c>
      <c r="D3150" s="2">
        <v>1</v>
      </c>
      <c r="E3150" s="2" t="s">
        <v>2672</v>
      </c>
    </row>
    <row r="3151" spans="1:5" ht="409.5">
      <c r="A3151" s="2" t="s">
        <v>95</v>
      </c>
      <c r="B3151" s="2" t="s">
        <v>23</v>
      </c>
      <c r="C3151" s="2" t="s">
        <v>265</v>
      </c>
      <c r="D3151" s="2">
        <v>1</v>
      </c>
      <c r="E3151" s="2" t="s">
        <v>2673</v>
      </c>
    </row>
    <row r="3152" spans="1:5" ht="348">
      <c r="A3152" s="2" t="s">
        <v>95</v>
      </c>
      <c r="B3152" s="2" t="s">
        <v>23</v>
      </c>
      <c r="C3152" s="2" t="s">
        <v>267</v>
      </c>
      <c r="D3152" s="2">
        <v>1.5</v>
      </c>
      <c r="E3152" s="2" t="s">
        <v>2674</v>
      </c>
    </row>
    <row r="3153" spans="1:5" ht="232">
      <c r="A3153" s="2" t="s">
        <v>95</v>
      </c>
      <c r="B3153" s="2" t="s">
        <v>23</v>
      </c>
      <c r="C3153" s="2" t="s">
        <v>269</v>
      </c>
      <c r="D3153" s="2">
        <v>0</v>
      </c>
      <c r="E3153" s="2" t="s">
        <v>2675</v>
      </c>
    </row>
    <row r="3154" spans="1:5" ht="333.5">
      <c r="A3154" s="2" t="s">
        <v>95</v>
      </c>
      <c r="B3154" s="2" t="s">
        <v>23</v>
      </c>
      <c r="C3154" s="2" t="s">
        <v>271</v>
      </c>
      <c r="D3154" s="2">
        <v>1.5</v>
      </c>
      <c r="E3154" s="2" t="s">
        <v>2676</v>
      </c>
    </row>
    <row r="3155" spans="1:5" ht="217.5">
      <c r="A3155" s="2" t="s">
        <v>95</v>
      </c>
      <c r="B3155" s="2" t="s">
        <v>23</v>
      </c>
      <c r="C3155" s="2" t="s">
        <v>273</v>
      </c>
      <c r="D3155" s="2">
        <v>0</v>
      </c>
      <c r="E3155" s="2" t="s">
        <v>2677</v>
      </c>
    </row>
    <row r="3156" spans="1:5" ht="377">
      <c r="A3156" s="2" t="s">
        <v>95</v>
      </c>
      <c r="B3156" s="2" t="s">
        <v>23</v>
      </c>
      <c r="C3156" s="2" t="s">
        <v>275</v>
      </c>
      <c r="D3156" s="2">
        <v>0</v>
      </c>
      <c r="E3156" s="2" t="s">
        <v>2678</v>
      </c>
    </row>
    <row r="3157" spans="1:5" ht="159.5">
      <c r="A3157" s="2" t="s">
        <v>95</v>
      </c>
      <c r="B3157" s="2" t="s">
        <v>23</v>
      </c>
      <c r="C3157" s="2" t="s">
        <v>277</v>
      </c>
      <c r="D3157" s="2">
        <v>0</v>
      </c>
      <c r="E3157" s="2" t="s">
        <v>2679</v>
      </c>
    </row>
    <row r="3158" spans="1:5" ht="362.5">
      <c r="A3158" s="2" t="s">
        <v>95</v>
      </c>
      <c r="B3158" s="2" t="s">
        <v>23</v>
      </c>
      <c r="C3158" s="2" t="s">
        <v>279</v>
      </c>
      <c r="D3158" s="2">
        <v>0.5</v>
      </c>
      <c r="E3158" s="2" t="s">
        <v>2680</v>
      </c>
    </row>
    <row r="3159" spans="1:5" ht="203">
      <c r="A3159" s="2" t="s">
        <v>95</v>
      </c>
      <c r="B3159" s="2" t="s">
        <v>23</v>
      </c>
      <c r="C3159" s="2" t="s">
        <v>281</v>
      </c>
      <c r="D3159" s="2">
        <v>1.5</v>
      </c>
      <c r="E3159" s="2" t="s">
        <v>2681</v>
      </c>
    </row>
    <row r="3160" spans="1:5" ht="159.5">
      <c r="A3160" s="2" t="s">
        <v>95</v>
      </c>
      <c r="B3160" s="2" t="s">
        <v>23</v>
      </c>
      <c r="C3160" s="2" t="s">
        <v>283</v>
      </c>
      <c r="D3160" s="2">
        <v>1.5</v>
      </c>
      <c r="E3160" s="2" t="s">
        <v>2682</v>
      </c>
    </row>
    <row r="3161" spans="1:5" ht="116">
      <c r="A3161" s="2" t="s">
        <v>95</v>
      </c>
      <c r="B3161" s="2" t="s">
        <v>23</v>
      </c>
      <c r="C3161" s="2" t="s">
        <v>285</v>
      </c>
      <c r="D3161" s="2">
        <v>0</v>
      </c>
      <c r="E3161" s="2" t="s">
        <v>443</v>
      </c>
    </row>
    <row r="3162" spans="1:5" ht="188.5">
      <c r="A3162" s="2" t="s">
        <v>95</v>
      </c>
      <c r="B3162" s="2" t="s">
        <v>23</v>
      </c>
      <c r="C3162" s="2" t="s">
        <v>287</v>
      </c>
      <c r="D3162" s="2">
        <v>0</v>
      </c>
      <c r="E3162" s="2" t="s">
        <v>2683</v>
      </c>
    </row>
    <row r="3163" spans="1:5" ht="246.5">
      <c r="A3163" s="2" t="s">
        <v>95</v>
      </c>
      <c r="B3163" s="2" t="s">
        <v>23</v>
      </c>
      <c r="C3163" s="2" t="s">
        <v>289</v>
      </c>
      <c r="D3163" s="2">
        <v>1</v>
      </c>
      <c r="E3163" s="2" t="s">
        <v>2684</v>
      </c>
    </row>
    <row r="3164" spans="1:5" ht="101.5">
      <c r="A3164" s="2" t="s">
        <v>95</v>
      </c>
      <c r="B3164" s="2" t="s">
        <v>23</v>
      </c>
      <c r="C3164" s="2" t="s">
        <v>291</v>
      </c>
      <c r="D3164" s="2">
        <v>0</v>
      </c>
      <c r="E3164" s="2" t="s">
        <v>361</v>
      </c>
    </row>
    <row r="3165" spans="1:5" ht="116">
      <c r="A3165" s="2" t="s">
        <v>95</v>
      </c>
      <c r="B3165" s="2" t="s">
        <v>23</v>
      </c>
      <c r="C3165" s="2" t="s">
        <v>293</v>
      </c>
      <c r="D3165" s="2">
        <v>0</v>
      </c>
      <c r="E3165" s="2" t="s">
        <v>482</v>
      </c>
    </row>
    <row r="3166" spans="1:5" ht="145">
      <c r="A3166" s="2" t="s">
        <v>95</v>
      </c>
      <c r="B3166" s="2" t="s">
        <v>23</v>
      </c>
      <c r="C3166" s="2" t="s">
        <v>365</v>
      </c>
      <c r="D3166" s="2">
        <v>0</v>
      </c>
      <c r="E3166" s="2" t="s">
        <v>2685</v>
      </c>
    </row>
    <row r="3167" spans="1:5" ht="290">
      <c r="A3167" s="2" t="s">
        <v>95</v>
      </c>
      <c r="B3167" s="2" t="s">
        <v>23</v>
      </c>
      <c r="C3167" s="2" t="s">
        <v>369</v>
      </c>
      <c r="D3167" s="2">
        <v>1</v>
      </c>
      <c r="E3167" s="2" t="s">
        <v>2686</v>
      </c>
    </row>
    <row r="3168" spans="1:5" ht="246.5">
      <c r="A3168" s="2" t="s">
        <v>95</v>
      </c>
      <c r="B3168" s="2" t="s">
        <v>23</v>
      </c>
      <c r="C3168" s="2" t="s">
        <v>371</v>
      </c>
      <c r="D3168" s="2">
        <v>0</v>
      </c>
      <c r="E3168" s="2" t="s">
        <v>2687</v>
      </c>
    </row>
    <row r="3169" spans="1:5" ht="246.5">
      <c r="A3169" s="2" t="s">
        <v>95</v>
      </c>
      <c r="B3169" s="2" t="s">
        <v>23</v>
      </c>
      <c r="C3169" s="2" t="s">
        <v>373</v>
      </c>
      <c r="D3169" s="2">
        <v>1</v>
      </c>
      <c r="E3169" s="2" t="s">
        <v>2688</v>
      </c>
    </row>
    <row r="3170" spans="1:5" ht="246.5">
      <c r="A3170" s="2" t="s">
        <v>95</v>
      </c>
      <c r="B3170" s="2" t="s">
        <v>23</v>
      </c>
      <c r="C3170" s="2" t="s">
        <v>377</v>
      </c>
      <c r="D3170" s="2">
        <v>0</v>
      </c>
      <c r="E3170" s="2" t="s">
        <v>2689</v>
      </c>
    </row>
    <row r="3171" spans="1:5" ht="174">
      <c r="A3171" s="2" t="s">
        <v>95</v>
      </c>
      <c r="B3171" s="2" t="s">
        <v>23</v>
      </c>
      <c r="C3171" s="2" t="s">
        <v>381</v>
      </c>
      <c r="D3171" s="2">
        <v>1</v>
      </c>
      <c r="E3171" s="2" t="s">
        <v>2690</v>
      </c>
    </row>
    <row r="3172" spans="1:5" ht="174">
      <c r="A3172" s="2" t="s">
        <v>95</v>
      </c>
      <c r="B3172" s="2" t="s">
        <v>23</v>
      </c>
      <c r="C3172" s="2" t="s">
        <v>385</v>
      </c>
      <c r="D3172" s="2">
        <v>1</v>
      </c>
      <c r="E3172" s="2" t="s">
        <v>2691</v>
      </c>
    </row>
    <row r="3173" spans="1:5" ht="159.5">
      <c r="A3173" s="2" t="s">
        <v>95</v>
      </c>
      <c r="B3173" s="2" t="s">
        <v>23</v>
      </c>
      <c r="C3173" s="2" t="s">
        <v>389</v>
      </c>
      <c r="D3173" s="2">
        <v>0</v>
      </c>
      <c r="E3173" s="2" t="s">
        <v>2692</v>
      </c>
    </row>
    <row r="3174" spans="1:5" ht="275.5">
      <c r="A3174" s="2" t="s">
        <v>95</v>
      </c>
      <c r="B3174" s="2" t="s">
        <v>23</v>
      </c>
      <c r="C3174" s="2" t="s">
        <v>393</v>
      </c>
      <c r="D3174" s="2">
        <v>0.5</v>
      </c>
      <c r="E3174" s="2" t="s">
        <v>2693</v>
      </c>
    </row>
    <row r="3175" spans="1:5" ht="217.5">
      <c r="A3175" s="2" t="s">
        <v>95</v>
      </c>
      <c r="B3175" s="2" t="s">
        <v>23</v>
      </c>
      <c r="C3175" s="2" t="s">
        <v>397</v>
      </c>
      <c r="D3175" s="2">
        <v>0</v>
      </c>
      <c r="E3175" s="2" t="s">
        <v>2694</v>
      </c>
    </row>
    <row r="3176" spans="1:5" ht="246.5">
      <c r="A3176" s="2" t="s">
        <v>95</v>
      </c>
      <c r="B3176" s="2" t="s">
        <v>23</v>
      </c>
      <c r="C3176" s="2" t="s">
        <v>401</v>
      </c>
      <c r="D3176" s="2">
        <v>1</v>
      </c>
      <c r="E3176" s="2" t="s">
        <v>2695</v>
      </c>
    </row>
    <row r="3177" spans="1:5" ht="29">
      <c r="A3177" s="2" t="s">
        <v>95</v>
      </c>
      <c r="B3177" s="2" t="s">
        <v>23</v>
      </c>
      <c r="C3177" s="2" t="s">
        <v>315</v>
      </c>
      <c r="E3177" s="2" t="s">
        <v>2696</v>
      </c>
    </row>
    <row r="3178" spans="1:5" ht="29">
      <c r="A3178" s="2" t="s">
        <v>95</v>
      </c>
      <c r="B3178" s="2" t="s">
        <v>23</v>
      </c>
      <c r="C3178" s="2" t="s">
        <v>323</v>
      </c>
      <c r="D3178" s="2">
        <v>2.19</v>
      </c>
      <c r="E3178" s="2" t="s">
        <v>2697</v>
      </c>
    </row>
    <row r="3179" spans="1:5" ht="58">
      <c r="A3179" s="2" t="s">
        <v>95</v>
      </c>
      <c r="B3179" s="2" t="s">
        <v>23</v>
      </c>
      <c r="C3179" s="2" t="s">
        <v>325</v>
      </c>
      <c r="D3179" s="2">
        <v>2</v>
      </c>
      <c r="E3179" s="2" t="s">
        <v>2698</v>
      </c>
    </row>
    <row r="3180" spans="1:5" ht="174">
      <c r="A3180" s="2" t="s">
        <v>95</v>
      </c>
      <c r="B3180" s="2" t="s">
        <v>23</v>
      </c>
      <c r="C3180" s="2" t="s">
        <v>327</v>
      </c>
      <c r="D3180" s="2">
        <v>0</v>
      </c>
      <c r="E3180" s="2" t="s">
        <v>2699</v>
      </c>
    </row>
    <row r="3181" spans="1:5" ht="203">
      <c r="A3181" s="2" t="s">
        <v>96</v>
      </c>
      <c r="B3181" s="2" t="s">
        <v>40</v>
      </c>
      <c r="C3181" s="2" t="s">
        <v>235</v>
      </c>
      <c r="D3181" s="2">
        <v>1</v>
      </c>
      <c r="E3181" s="2" t="s">
        <v>2700</v>
      </c>
    </row>
    <row r="3182" spans="1:5" ht="409.5">
      <c r="A3182" s="2" t="s">
        <v>96</v>
      </c>
      <c r="B3182" s="2" t="s">
        <v>40</v>
      </c>
      <c r="C3182" s="2" t="s">
        <v>237</v>
      </c>
      <c r="D3182" s="2">
        <v>2</v>
      </c>
      <c r="E3182" s="2" t="s">
        <v>2701</v>
      </c>
    </row>
    <row r="3183" spans="1:5" ht="409.5">
      <c r="A3183" s="2" t="s">
        <v>96</v>
      </c>
      <c r="B3183" s="2" t="s">
        <v>40</v>
      </c>
      <c r="C3183" s="2" t="s">
        <v>239</v>
      </c>
      <c r="D3183" s="2">
        <v>0</v>
      </c>
      <c r="E3183" s="2" t="s">
        <v>2702</v>
      </c>
    </row>
    <row r="3184" spans="1:5" ht="333.5">
      <c r="A3184" s="2" t="s">
        <v>96</v>
      </c>
      <c r="B3184" s="2" t="s">
        <v>40</v>
      </c>
      <c r="C3184" s="2" t="s">
        <v>241</v>
      </c>
      <c r="D3184" s="2">
        <v>1</v>
      </c>
      <c r="E3184" s="2" t="s">
        <v>2703</v>
      </c>
    </row>
    <row r="3185" spans="1:5" ht="232">
      <c r="A3185" s="2" t="s">
        <v>96</v>
      </c>
      <c r="B3185" s="2" t="s">
        <v>40</v>
      </c>
      <c r="C3185" s="2" t="s">
        <v>243</v>
      </c>
      <c r="D3185" s="2">
        <v>0</v>
      </c>
      <c r="E3185" s="2" t="s">
        <v>2704</v>
      </c>
    </row>
    <row r="3186" spans="1:5" ht="203">
      <c r="A3186" s="2" t="s">
        <v>96</v>
      </c>
      <c r="B3186" s="2" t="s">
        <v>40</v>
      </c>
      <c r="C3186" s="2" t="s">
        <v>245</v>
      </c>
      <c r="D3186" s="2">
        <v>0</v>
      </c>
      <c r="E3186" s="2" t="s">
        <v>2705</v>
      </c>
    </row>
    <row r="3187" spans="1:5" ht="261">
      <c r="A3187" s="2" t="s">
        <v>96</v>
      </c>
      <c r="B3187" s="2" t="s">
        <v>40</v>
      </c>
      <c r="C3187" s="2" t="s">
        <v>247</v>
      </c>
      <c r="D3187" s="2">
        <v>1</v>
      </c>
      <c r="E3187" s="2" t="s">
        <v>2706</v>
      </c>
    </row>
    <row r="3188" spans="1:5" ht="246.5">
      <c r="A3188" s="2" t="s">
        <v>96</v>
      </c>
      <c r="B3188" s="2" t="s">
        <v>40</v>
      </c>
      <c r="C3188" s="2" t="s">
        <v>249</v>
      </c>
      <c r="D3188" s="2">
        <v>1</v>
      </c>
      <c r="E3188" s="2" t="s">
        <v>2707</v>
      </c>
    </row>
    <row r="3189" spans="1:5" ht="87">
      <c r="A3189" s="2" t="s">
        <v>96</v>
      </c>
      <c r="B3189" s="2" t="s">
        <v>40</v>
      </c>
      <c r="C3189" s="2" t="s">
        <v>251</v>
      </c>
      <c r="D3189" s="2">
        <v>0</v>
      </c>
      <c r="E3189" s="2" t="s">
        <v>833</v>
      </c>
    </row>
    <row r="3190" spans="1:5" ht="275.5">
      <c r="A3190" s="2" t="s">
        <v>96</v>
      </c>
      <c r="B3190" s="2" t="s">
        <v>40</v>
      </c>
      <c r="C3190" s="2" t="s">
        <v>253</v>
      </c>
      <c r="D3190" s="2">
        <v>1.5</v>
      </c>
      <c r="E3190" s="2" t="s">
        <v>2708</v>
      </c>
    </row>
    <row r="3191" spans="1:5" ht="116">
      <c r="A3191" s="2" t="s">
        <v>96</v>
      </c>
      <c r="B3191" s="2" t="s">
        <v>40</v>
      </c>
      <c r="C3191" s="2" t="s">
        <v>255</v>
      </c>
      <c r="D3191" s="2">
        <v>0</v>
      </c>
      <c r="E3191" s="2" t="s">
        <v>2709</v>
      </c>
    </row>
    <row r="3192" spans="1:5" ht="203">
      <c r="A3192" s="2" t="s">
        <v>96</v>
      </c>
      <c r="B3192" s="2" t="s">
        <v>40</v>
      </c>
      <c r="C3192" s="2" t="s">
        <v>257</v>
      </c>
      <c r="D3192" s="2">
        <v>1</v>
      </c>
      <c r="E3192" s="2" t="s">
        <v>2710</v>
      </c>
    </row>
    <row r="3193" spans="1:5" ht="217.5">
      <c r="A3193" s="2" t="s">
        <v>96</v>
      </c>
      <c r="B3193" s="2" t="s">
        <v>40</v>
      </c>
      <c r="C3193" s="2" t="s">
        <v>259</v>
      </c>
      <c r="D3193" s="2">
        <v>1</v>
      </c>
      <c r="E3193" s="2" t="s">
        <v>2711</v>
      </c>
    </row>
    <row r="3194" spans="1:5" ht="333.5">
      <c r="A3194" s="2" t="s">
        <v>96</v>
      </c>
      <c r="B3194" s="2" t="s">
        <v>40</v>
      </c>
      <c r="C3194" s="2" t="s">
        <v>261</v>
      </c>
      <c r="D3194" s="2">
        <v>0.5</v>
      </c>
      <c r="E3194" s="2" t="s">
        <v>2712</v>
      </c>
    </row>
    <row r="3195" spans="1:5" ht="159.5">
      <c r="A3195" s="2" t="s">
        <v>96</v>
      </c>
      <c r="B3195" s="2" t="s">
        <v>40</v>
      </c>
      <c r="C3195" s="2" t="s">
        <v>263</v>
      </c>
      <c r="D3195" s="2">
        <v>2</v>
      </c>
      <c r="E3195" s="2" t="s">
        <v>2713</v>
      </c>
    </row>
    <row r="3196" spans="1:5" ht="409.5">
      <c r="A3196" s="2" t="s">
        <v>96</v>
      </c>
      <c r="B3196" s="2" t="s">
        <v>40</v>
      </c>
      <c r="C3196" s="2" t="s">
        <v>265</v>
      </c>
      <c r="D3196" s="2">
        <v>1.5</v>
      </c>
      <c r="E3196" s="2" t="s">
        <v>2714</v>
      </c>
    </row>
    <row r="3197" spans="1:5" ht="304.5">
      <c r="A3197" s="2" t="s">
        <v>96</v>
      </c>
      <c r="B3197" s="2" t="s">
        <v>40</v>
      </c>
      <c r="C3197" s="2" t="s">
        <v>267</v>
      </c>
      <c r="D3197" s="2">
        <v>1.5</v>
      </c>
      <c r="E3197" s="2" t="s">
        <v>2715</v>
      </c>
    </row>
    <row r="3198" spans="1:5" ht="319">
      <c r="A3198" s="2" t="s">
        <v>96</v>
      </c>
      <c r="B3198" s="2" t="s">
        <v>40</v>
      </c>
      <c r="C3198" s="2" t="s">
        <v>269</v>
      </c>
      <c r="D3198" s="2">
        <v>0.5</v>
      </c>
      <c r="E3198" s="2" t="s">
        <v>2716</v>
      </c>
    </row>
    <row r="3199" spans="1:5" ht="232">
      <c r="A3199" s="2" t="s">
        <v>96</v>
      </c>
      <c r="B3199" s="2" t="s">
        <v>40</v>
      </c>
      <c r="C3199" s="2" t="s">
        <v>271</v>
      </c>
      <c r="D3199" s="2">
        <v>0</v>
      </c>
      <c r="E3199" s="2" t="s">
        <v>2717</v>
      </c>
    </row>
    <row r="3200" spans="1:5" ht="232">
      <c r="A3200" s="2" t="s">
        <v>96</v>
      </c>
      <c r="B3200" s="2" t="s">
        <v>40</v>
      </c>
      <c r="C3200" s="2" t="s">
        <v>273</v>
      </c>
      <c r="D3200" s="2">
        <v>0</v>
      </c>
      <c r="E3200" s="2" t="s">
        <v>2718</v>
      </c>
    </row>
    <row r="3201" spans="1:5" ht="188.5">
      <c r="A3201" s="2" t="s">
        <v>96</v>
      </c>
      <c r="B3201" s="2" t="s">
        <v>40</v>
      </c>
      <c r="C3201" s="2" t="s">
        <v>275</v>
      </c>
      <c r="D3201" s="2">
        <v>0</v>
      </c>
      <c r="E3201" s="2" t="s">
        <v>2719</v>
      </c>
    </row>
    <row r="3202" spans="1:5" ht="246.5">
      <c r="A3202" s="2" t="s">
        <v>96</v>
      </c>
      <c r="B3202" s="2" t="s">
        <v>40</v>
      </c>
      <c r="C3202" s="2" t="s">
        <v>277</v>
      </c>
      <c r="D3202" s="2">
        <v>0</v>
      </c>
      <c r="E3202" s="2" t="s">
        <v>2720</v>
      </c>
    </row>
    <row r="3203" spans="1:5" ht="145">
      <c r="A3203" s="2" t="s">
        <v>96</v>
      </c>
      <c r="B3203" s="2" t="s">
        <v>40</v>
      </c>
      <c r="C3203" s="2" t="s">
        <v>279</v>
      </c>
      <c r="D3203" s="2">
        <v>0</v>
      </c>
      <c r="E3203" s="2" t="s">
        <v>845</v>
      </c>
    </row>
    <row r="3204" spans="1:5" ht="261">
      <c r="A3204" s="2" t="s">
        <v>96</v>
      </c>
      <c r="B3204" s="2" t="s">
        <v>40</v>
      </c>
      <c r="C3204" s="2" t="s">
        <v>281</v>
      </c>
      <c r="D3204" s="2">
        <v>1.5</v>
      </c>
      <c r="E3204" s="2" t="s">
        <v>2721</v>
      </c>
    </row>
    <row r="3205" spans="1:5" ht="188.5">
      <c r="A3205" s="2" t="s">
        <v>96</v>
      </c>
      <c r="B3205" s="2" t="s">
        <v>40</v>
      </c>
      <c r="C3205" s="2" t="s">
        <v>283</v>
      </c>
      <c r="D3205" s="2">
        <v>1.5</v>
      </c>
      <c r="E3205" s="2" t="s">
        <v>2722</v>
      </c>
    </row>
    <row r="3206" spans="1:5" ht="116">
      <c r="A3206" s="2" t="s">
        <v>96</v>
      </c>
      <c r="B3206" s="2" t="s">
        <v>40</v>
      </c>
      <c r="C3206" s="2" t="s">
        <v>285</v>
      </c>
      <c r="D3206" s="2">
        <v>0</v>
      </c>
      <c r="E3206" s="2" t="s">
        <v>848</v>
      </c>
    </row>
    <row r="3207" spans="1:5" ht="203">
      <c r="A3207" s="2" t="s">
        <v>96</v>
      </c>
      <c r="B3207" s="2" t="s">
        <v>40</v>
      </c>
      <c r="C3207" s="2" t="s">
        <v>287</v>
      </c>
      <c r="D3207" s="2">
        <v>0.5</v>
      </c>
      <c r="E3207" s="2" t="s">
        <v>2723</v>
      </c>
    </row>
    <row r="3208" spans="1:5" ht="174">
      <c r="A3208" s="2" t="s">
        <v>96</v>
      </c>
      <c r="B3208" s="2" t="s">
        <v>40</v>
      </c>
      <c r="C3208" s="2" t="s">
        <v>289</v>
      </c>
      <c r="D3208" s="2">
        <v>1.5</v>
      </c>
      <c r="E3208" s="2" t="s">
        <v>2724</v>
      </c>
    </row>
    <row r="3209" spans="1:5" ht="101.5">
      <c r="A3209" s="2" t="s">
        <v>96</v>
      </c>
      <c r="B3209" s="2" t="s">
        <v>40</v>
      </c>
      <c r="C3209" s="2" t="s">
        <v>291</v>
      </c>
      <c r="D3209" s="2">
        <v>0</v>
      </c>
      <c r="E3209" s="2" t="s">
        <v>361</v>
      </c>
    </row>
    <row r="3210" spans="1:5" ht="217.5">
      <c r="A3210" s="2" t="s">
        <v>96</v>
      </c>
      <c r="B3210" s="2" t="s">
        <v>40</v>
      </c>
      <c r="C3210" s="2" t="s">
        <v>293</v>
      </c>
      <c r="D3210" s="2">
        <v>0</v>
      </c>
      <c r="E3210" s="2" t="s">
        <v>2725</v>
      </c>
    </row>
    <row r="3211" spans="1:5" ht="362.5">
      <c r="A3211" s="2" t="s">
        <v>96</v>
      </c>
      <c r="B3211" s="2" t="s">
        <v>40</v>
      </c>
      <c r="C3211" s="2" t="s">
        <v>850</v>
      </c>
      <c r="D3211" s="2">
        <v>0.5</v>
      </c>
      <c r="E3211" s="2" t="s">
        <v>2726</v>
      </c>
    </row>
    <row r="3212" spans="1:5" ht="203">
      <c r="A3212" s="2" t="s">
        <v>96</v>
      </c>
      <c r="B3212" s="2" t="s">
        <v>40</v>
      </c>
      <c r="C3212" s="2" t="s">
        <v>295</v>
      </c>
      <c r="D3212" s="2">
        <v>0</v>
      </c>
      <c r="E3212" s="2" t="s">
        <v>2727</v>
      </c>
    </row>
    <row r="3213" spans="1:5" ht="174">
      <c r="A3213" s="2" t="s">
        <v>96</v>
      </c>
      <c r="B3213" s="2" t="s">
        <v>40</v>
      </c>
      <c r="C3213" s="2" t="s">
        <v>297</v>
      </c>
      <c r="D3213" s="2">
        <v>0</v>
      </c>
      <c r="E3213" s="2" t="s">
        <v>2728</v>
      </c>
    </row>
    <row r="3214" spans="1:5" ht="159.5">
      <c r="A3214" s="2" t="s">
        <v>96</v>
      </c>
      <c r="B3214" s="2" t="s">
        <v>40</v>
      </c>
      <c r="C3214" s="2" t="s">
        <v>299</v>
      </c>
      <c r="D3214" s="2">
        <v>0</v>
      </c>
      <c r="E3214" s="2" t="s">
        <v>2729</v>
      </c>
    </row>
    <row r="3215" spans="1:5" ht="232">
      <c r="A3215" s="2" t="s">
        <v>96</v>
      </c>
      <c r="B3215" s="2" t="s">
        <v>40</v>
      </c>
      <c r="C3215" s="2" t="s">
        <v>852</v>
      </c>
      <c r="D3215" s="2">
        <v>1</v>
      </c>
      <c r="E3215" s="2" t="s">
        <v>2730</v>
      </c>
    </row>
    <row r="3216" spans="1:5" ht="275.5">
      <c r="A3216" s="2" t="s">
        <v>96</v>
      </c>
      <c r="B3216" s="2" t="s">
        <v>40</v>
      </c>
      <c r="C3216" s="2" t="s">
        <v>301</v>
      </c>
      <c r="D3216" s="2">
        <v>1</v>
      </c>
      <c r="E3216" s="2" t="s">
        <v>2731</v>
      </c>
    </row>
    <row r="3217" spans="1:5" ht="232">
      <c r="A3217" s="2" t="s">
        <v>96</v>
      </c>
      <c r="B3217" s="2" t="s">
        <v>40</v>
      </c>
      <c r="C3217" s="2" t="s">
        <v>855</v>
      </c>
      <c r="D3217" s="2">
        <v>0</v>
      </c>
      <c r="E3217" s="2" t="s">
        <v>2732</v>
      </c>
    </row>
    <row r="3218" spans="1:5" ht="203">
      <c r="A3218" s="2" t="s">
        <v>96</v>
      </c>
      <c r="B3218" s="2" t="s">
        <v>40</v>
      </c>
      <c r="C3218" s="2" t="s">
        <v>303</v>
      </c>
      <c r="D3218" s="2">
        <v>1</v>
      </c>
      <c r="E3218" s="2" t="s">
        <v>2733</v>
      </c>
    </row>
    <row r="3219" spans="1:5" ht="159.5">
      <c r="A3219" s="2" t="s">
        <v>96</v>
      </c>
      <c r="B3219" s="2" t="s">
        <v>40</v>
      </c>
      <c r="C3219" s="2" t="s">
        <v>857</v>
      </c>
      <c r="D3219" s="2">
        <v>1</v>
      </c>
      <c r="E3219" s="2" t="s">
        <v>2734</v>
      </c>
    </row>
    <row r="3220" spans="1:5" ht="203">
      <c r="A3220" s="2" t="s">
        <v>96</v>
      </c>
      <c r="B3220" s="2" t="s">
        <v>40</v>
      </c>
      <c r="C3220" s="2" t="s">
        <v>305</v>
      </c>
      <c r="D3220" s="2">
        <v>1</v>
      </c>
      <c r="E3220" s="2" t="s">
        <v>2735</v>
      </c>
    </row>
    <row r="3221" spans="1:5" ht="203">
      <c r="A3221" s="2" t="s">
        <v>96</v>
      </c>
      <c r="B3221" s="2" t="s">
        <v>40</v>
      </c>
      <c r="C3221" s="2" t="s">
        <v>859</v>
      </c>
      <c r="D3221" s="2">
        <v>2</v>
      </c>
      <c r="E3221" s="2" t="s">
        <v>2736</v>
      </c>
    </row>
    <row r="3222" spans="1:5" ht="174">
      <c r="A3222" s="2" t="s">
        <v>96</v>
      </c>
      <c r="B3222" s="2" t="s">
        <v>40</v>
      </c>
      <c r="C3222" s="2" t="s">
        <v>307</v>
      </c>
      <c r="D3222" s="2">
        <v>1</v>
      </c>
      <c r="E3222" s="2" t="s">
        <v>2737</v>
      </c>
    </row>
    <row r="3223" spans="1:5" ht="261">
      <c r="A3223" s="2" t="s">
        <v>96</v>
      </c>
      <c r="B3223" s="2" t="s">
        <v>40</v>
      </c>
      <c r="C3223" s="2" t="s">
        <v>860</v>
      </c>
      <c r="D3223" s="2">
        <v>0.5</v>
      </c>
      <c r="E3223" s="2" t="s">
        <v>2738</v>
      </c>
    </row>
    <row r="3224" spans="1:5" ht="188.5">
      <c r="A3224" s="2" t="s">
        <v>96</v>
      </c>
      <c r="B3224" s="2" t="s">
        <v>40</v>
      </c>
      <c r="C3224" s="2" t="s">
        <v>309</v>
      </c>
      <c r="D3224" s="2">
        <v>0.5</v>
      </c>
      <c r="E3224" s="2" t="s">
        <v>2739</v>
      </c>
    </row>
    <row r="3225" spans="1:5" ht="377">
      <c r="A3225" s="2" t="s">
        <v>96</v>
      </c>
      <c r="B3225" s="2" t="s">
        <v>40</v>
      </c>
      <c r="C3225" s="2" t="s">
        <v>863</v>
      </c>
      <c r="D3225" s="2">
        <v>1</v>
      </c>
      <c r="E3225" s="2" t="s">
        <v>2740</v>
      </c>
    </row>
    <row r="3226" spans="1:5" ht="174">
      <c r="A3226" s="2" t="s">
        <v>96</v>
      </c>
      <c r="B3226" s="2" t="s">
        <v>40</v>
      </c>
      <c r="C3226" s="2" t="s">
        <v>311</v>
      </c>
      <c r="D3226" s="2">
        <v>0</v>
      </c>
      <c r="E3226" s="2" t="s">
        <v>2741</v>
      </c>
    </row>
    <row r="3227" spans="1:5" ht="159.5">
      <c r="A3227" s="2" t="s">
        <v>96</v>
      </c>
      <c r="B3227" s="2" t="s">
        <v>40</v>
      </c>
      <c r="C3227" s="2" t="s">
        <v>865</v>
      </c>
      <c r="D3227" s="2">
        <v>1</v>
      </c>
      <c r="E3227" s="2" t="s">
        <v>2742</v>
      </c>
    </row>
    <row r="3228" spans="1:5" ht="159.5">
      <c r="A3228" s="2" t="s">
        <v>96</v>
      </c>
      <c r="B3228" s="2" t="s">
        <v>40</v>
      </c>
      <c r="C3228" s="2" t="s">
        <v>313</v>
      </c>
      <c r="D3228" s="2">
        <v>1</v>
      </c>
      <c r="E3228" s="2" t="s">
        <v>2743</v>
      </c>
    </row>
    <row r="3229" spans="1:5" ht="232">
      <c r="A3229" s="2" t="s">
        <v>96</v>
      </c>
      <c r="B3229" s="2" t="s">
        <v>40</v>
      </c>
      <c r="C3229" s="2" t="s">
        <v>315</v>
      </c>
      <c r="E3229" s="2" t="s">
        <v>2744</v>
      </c>
    </row>
    <row r="3230" spans="1:5" ht="377">
      <c r="A3230" s="2" t="s">
        <v>96</v>
      </c>
      <c r="B3230" s="2" t="s">
        <v>40</v>
      </c>
      <c r="C3230" s="2" t="s">
        <v>317</v>
      </c>
      <c r="D3230" s="2">
        <v>2</v>
      </c>
      <c r="E3230" s="2" t="s">
        <v>2745</v>
      </c>
    </row>
    <row r="3231" spans="1:5" ht="217.5">
      <c r="A3231" s="2" t="s">
        <v>96</v>
      </c>
      <c r="B3231" s="2" t="s">
        <v>40</v>
      </c>
      <c r="C3231" s="2" t="s">
        <v>319</v>
      </c>
      <c r="D3231" s="2">
        <v>1</v>
      </c>
      <c r="E3231" s="2" t="s">
        <v>2746</v>
      </c>
    </row>
    <row r="3232" spans="1:5" ht="275.5">
      <c r="A3232" s="2" t="s">
        <v>96</v>
      </c>
      <c r="B3232" s="2" t="s">
        <v>40</v>
      </c>
      <c r="C3232" s="2" t="s">
        <v>321</v>
      </c>
      <c r="D3232" s="2">
        <v>0.5</v>
      </c>
      <c r="E3232" s="2" t="s">
        <v>2747</v>
      </c>
    </row>
    <row r="3233" spans="1:5" ht="29">
      <c r="A3233" s="2" t="s">
        <v>96</v>
      </c>
      <c r="B3233" s="2" t="s">
        <v>40</v>
      </c>
      <c r="C3233" s="2" t="s">
        <v>323</v>
      </c>
      <c r="D3233" s="2">
        <v>2.5</v>
      </c>
      <c r="E3233" s="2" t="s">
        <v>2748</v>
      </c>
    </row>
    <row r="3234" spans="1:5" ht="58">
      <c r="A3234" s="2" t="s">
        <v>96</v>
      </c>
      <c r="B3234" s="2" t="s">
        <v>40</v>
      </c>
      <c r="C3234" s="2" t="s">
        <v>325</v>
      </c>
      <c r="D3234" s="2">
        <v>2</v>
      </c>
      <c r="E3234" s="2" t="s">
        <v>2749</v>
      </c>
    </row>
    <row r="3235" spans="1:5" ht="203">
      <c r="A3235" s="2" t="s">
        <v>96</v>
      </c>
      <c r="B3235" s="2" t="s">
        <v>40</v>
      </c>
      <c r="C3235" s="2" t="s">
        <v>327</v>
      </c>
      <c r="D3235" s="2">
        <v>0</v>
      </c>
      <c r="E3235" s="2" t="s">
        <v>2750</v>
      </c>
    </row>
    <row r="3236" spans="1:5" ht="188.5">
      <c r="A3236" s="2" t="s">
        <v>97</v>
      </c>
      <c r="B3236" s="2" t="s">
        <v>98</v>
      </c>
      <c r="C3236" s="2" t="s">
        <v>235</v>
      </c>
      <c r="D3236" s="2">
        <v>1</v>
      </c>
      <c r="E3236" s="2" t="s">
        <v>2751</v>
      </c>
    </row>
    <row r="3237" spans="1:5" ht="409.5">
      <c r="A3237" s="2" t="s">
        <v>97</v>
      </c>
      <c r="B3237" s="2" t="s">
        <v>98</v>
      </c>
      <c r="C3237" s="2" t="s">
        <v>237</v>
      </c>
      <c r="D3237" s="2">
        <v>2</v>
      </c>
      <c r="E3237" s="2" t="s">
        <v>2752</v>
      </c>
    </row>
    <row r="3238" spans="1:5" ht="409.5">
      <c r="A3238" s="2" t="s">
        <v>97</v>
      </c>
      <c r="B3238" s="2" t="s">
        <v>98</v>
      </c>
      <c r="C3238" s="2" t="s">
        <v>331</v>
      </c>
      <c r="D3238" s="2">
        <v>1.5</v>
      </c>
      <c r="E3238" s="2" t="s">
        <v>2753</v>
      </c>
    </row>
    <row r="3239" spans="1:5" ht="217.5">
      <c r="A3239" s="2" t="s">
        <v>97</v>
      </c>
      <c r="B3239" s="2" t="s">
        <v>98</v>
      </c>
      <c r="C3239" s="2" t="s">
        <v>333</v>
      </c>
      <c r="D3239" s="2">
        <v>0.5</v>
      </c>
      <c r="E3239" s="2" t="s">
        <v>2754</v>
      </c>
    </row>
    <row r="3240" spans="1:5" ht="409.5">
      <c r="A3240" s="2" t="s">
        <v>97</v>
      </c>
      <c r="B3240" s="2" t="s">
        <v>98</v>
      </c>
      <c r="C3240" s="2" t="s">
        <v>679</v>
      </c>
      <c r="D3240" s="2">
        <v>1.5</v>
      </c>
      <c r="E3240" s="2" t="s">
        <v>2755</v>
      </c>
    </row>
    <row r="3241" spans="1:5" ht="130.5">
      <c r="A3241" s="2" t="s">
        <v>97</v>
      </c>
      <c r="B3241" s="2" t="s">
        <v>98</v>
      </c>
      <c r="C3241" s="2" t="s">
        <v>241</v>
      </c>
      <c r="D3241" s="2">
        <v>1</v>
      </c>
      <c r="E3241" s="2" t="s">
        <v>2756</v>
      </c>
    </row>
    <row r="3242" spans="1:5" ht="409.5">
      <c r="A3242" s="2" t="s">
        <v>97</v>
      </c>
      <c r="B3242" s="2" t="s">
        <v>98</v>
      </c>
      <c r="C3242" s="2" t="s">
        <v>243</v>
      </c>
      <c r="D3242" s="2">
        <v>0.5</v>
      </c>
      <c r="E3242" s="2" t="s">
        <v>2757</v>
      </c>
    </row>
    <row r="3243" spans="1:5" ht="87">
      <c r="A3243" s="2" t="s">
        <v>97</v>
      </c>
      <c r="B3243" s="2" t="s">
        <v>98</v>
      </c>
      <c r="C3243" s="2" t="s">
        <v>245</v>
      </c>
      <c r="D3243" s="2">
        <v>0</v>
      </c>
      <c r="E3243" s="2" t="s">
        <v>2758</v>
      </c>
    </row>
    <row r="3244" spans="1:5" ht="246.5">
      <c r="A3244" s="2" t="s">
        <v>97</v>
      </c>
      <c r="B3244" s="2" t="s">
        <v>98</v>
      </c>
      <c r="C3244" s="2" t="s">
        <v>247</v>
      </c>
      <c r="D3244" s="2">
        <v>2</v>
      </c>
      <c r="E3244" s="2" t="s">
        <v>2759</v>
      </c>
    </row>
    <row r="3245" spans="1:5" ht="203">
      <c r="A3245" s="2" t="s">
        <v>97</v>
      </c>
      <c r="B3245" s="2" t="s">
        <v>98</v>
      </c>
      <c r="C3245" s="2" t="s">
        <v>249</v>
      </c>
      <c r="D3245" s="2">
        <v>2</v>
      </c>
      <c r="E3245" s="2" t="s">
        <v>2760</v>
      </c>
    </row>
    <row r="3246" spans="1:5" ht="130.5">
      <c r="A3246" s="2" t="s">
        <v>97</v>
      </c>
      <c r="B3246" s="2" t="s">
        <v>98</v>
      </c>
      <c r="C3246" s="2" t="s">
        <v>251</v>
      </c>
      <c r="D3246" s="2">
        <v>1</v>
      </c>
      <c r="E3246" s="2" t="s">
        <v>2761</v>
      </c>
    </row>
    <row r="3247" spans="1:5" ht="409.5">
      <c r="A3247" s="2" t="s">
        <v>97</v>
      </c>
      <c r="B3247" s="2" t="s">
        <v>98</v>
      </c>
      <c r="C3247" s="2" t="s">
        <v>253</v>
      </c>
      <c r="D3247" s="2">
        <v>1.5</v>
      </c>
      <c r="E3247" s="2" t="s">
        <v>2762</v>
      </c>
    </row>
    <row r="3248" spans="1:5" ht="101.5">
      <c r="A3248" s="2" t="s">
        <v>97</v>
      </c>
      <c r="B3248" s="2" t="s">
        <v>98</v>
      </c>
      <c r="C3248" s="2" t="s">
        <v>255</v>
      </c>
      <c r="D3248" s="2">
        <v>0</v>
      </c>
      <c r="E3248" s="2" t="s">
        <v>2763</v>
      </c>
    </row>
    <row r="3249" spans="1:5" ht="232">
      <c r="A3249" s="2" t="s">
        <v>97</v>
      </c>
      <c r="B3249" s="2" t="s">
        <v>98</v>
      </c>
      <c r="C3249" s="2" t="s">
        <v>257</v>
      </c>
      <c r="D3249" s="2">
        <v>1</v>
      </c>
      <c r="E3249" s="2" t="s">
        <v>2764</v>
      </c>
    </row>
    <row r="3250" spans="1:5" ht="304.5">
      <c r="A3250" s="2" t="s">
        <v>97</v>
      </c>
      <c r="B3250" s="2" t="s">
        <v>98</v>
      </c>
      <c r="C3250" s="2" t="s">
        <v>259</v>
      </c>
      <c r="D3250" s="2">
        <v>1</v>
      </c>
      <c r="E3250" s="2" t="s">
        <v>2765</v>
      </c>
    </row>
    <row r="3251" spans="1:5" ht="409.5">
      <c r="A3251" s="2" t="s">
        <v>97</v>
      </c>
      <c r="B3251" s="2" t="s">
        <v>98</v>
      </c>
      <c r="C3251" s="2" t="s">
        <v>261</v>
      </c>
      <c r="D3251" s="2">
        <v>0</v>
      </c>
      <c r="E3251" s="2" t="s">
        <v>2766</v>
      </c>
    </row>
    <row r="3252" spans="1:5" ht="409.5">
      <c r="A3252" s="2" t="s">
        <v>97</v>
      </c>
      <c r="B3252" s="2" t="s">
        <v>98</v>
      </c>
      <c r="C3252" s="2" t="s">
        <v>263</v>
      </c>
      <c r="D3252" s="2">
        <v>1</v>
      </c>
      <c r="E3252" s="2" t="s">
        <v>2767</v>
      </c>
    </row>
    <row r="3253" spans="1:5" ht="409.5">
      <c r="A3253" s="2" t="s">
        <v>97</v>
      </c>
      <c r="B3253" s="2" t="s">
        <v>98</v>
      </c>
      <c r="C3253" s="2" t="s">
        <v>265</v>
      </c>
      <c r="D3253" s="2">
        <v>1</v>
      </c>
      <c r="E3253" s="2" t="s">
        <v>2768</v>
      </c>
    </row>
    <row r="3254" spans="1:5" ht="409.5">
      <c r="A3254" s="2" t="s">
        <v>97</v>
      </c>
      <c r="B3254" s="2" t="s">
        <v>98</v>
      </c>
      <c r="C3254" s="2" t="s">
        <v>267</v>
      </c>
      <c r="D3254" s="2">
        <v>1.5</v>
      </c>
      <c r="E3254" s="2" t="s">
        <v>2769</v>
      </c>
    </row>
    <row r="3255" spans="1:5" ht="409.5">
      <c r="A3255" s="2" t="s">
        <v>97</v>
      </c>
      <c r="B3255" s="2" t="s">
        <v>98</v>
      </c>
      <c r="C3255" s="2" t="s">
        <v>269</v>
      </c>
      <c r="D3255" s="2">
        <v>0.5</v>
      </c>
      <c r="E3255" s="2" t="s">
        <v>2770</v>
      </c>
    </row>
    <row r="3256" spans="1:5" ht="409.5">
      <c r="A3256" s="2" t="s">
        <v>97</v>
      </c>
      <c r="B3256" s="2" t="s">
        <v>98</v>
      </c>
      <c r="C3256" s="2" t="s">
        <v>271</v>
      </c>
      <c r="D3256" s="2">
        <v>1.5</v>
      </c>
      <c r="E3256" s="2" t="s">
        <v>2771</v>
      </c>
    </row>
    <row r="3257" spans="1:5" ht="333.5">
      <c r="A3257" s="2" t="s">
        <v>97</v>
      </c>
      <c r="B3257" s="2" t="s">
        <v>98</v>
      </c>
      <c r="C3257" s="2" t="s">
        <v>273</v>
      </c>
      <c r="D3257" s="2">
        <v>2</v>
      </c>
      <c r="E3257" s="2" t="s">
        <v>2772</v>
      </c>
    </row>
    <row r="3258" spans="1:5" ht="261">
      <c r="A3258" s="2" t="s">
        <v>97</v>
      </c>
      <c r="B3258" s="2" t="s">
        <v>98</v>
      </c>
      <c r="C3258" s="2" t="s">
        <v>275</v>
      </c>
      <c r="D3258" s="2">
        <v>1</v>
      </c>
      <c r="E3258" s="2" t="s">
        <v>2773</v>
      </c>
    </row>
    <row r="3259" spans="1:5" ht="174">
      <c r="A3259" s="2" t="s">
        <v>97</v>
      </c>
      <c r="B3259" s="2" t="s">
        <v>98</v>
      </c>
      <c r="C3259" s="2" t="s">
        <v>277</v>
      </c>
      <c r="D3259" s="2">
        <v>0</v>
      </c>
      <c r="E3259" s="2" t="s">
        <v>2774</v>
      </c>
    </row>
    <row r="3260" spans="1:5" ht="409.5">
      <c r="A3260" s="2" t="s">
        <v>97</v>
      </c>
      <c r="B3260" s="2" t="s">
        <v>98</v>
      </c>
      <c r="C3260" s="2" t="s">
        <v>279</v>
      </c>
      <c r="D3260" s="2">
        <v>0.5</v>
      </c>
      <c r="E3260" s="2" t="s">
        <v>2775</v>
      </c>
    </row>
    <row r="3261" spans="1:5" ht="409.5">
      <c r="A3261" s="2" t="s">
        <v>97</v>
      </c>
      <c r="B3261" s="2" t="s">
        <v>98</v>
      </c>
      <c r="C3261" s="2" t="s">
        <v>281</v>
      </c>
      <c r="D3261" s="2">
        <v>1.5</v>
      </c>
      <c r="E3261" s="2" t="s">
        <v>2776</v>
      </c>
    </row>
    <row r="3262" spans="1:5" ht="409.5">
      <c r="A3262" s="2" t="s">
        <v>97</v>
      </c>
      <c r="B3262" s="2" t="s">
        <v>98</v>
      </c>
      <c r="C3262" s="2" t="s">
        <v>283</v>
      </c>
      <c r="D3262" s="2">
        <v>2</v>
      </c>
      <c r="E3262" s="2" t="s">
        <v>2777</v>
      </c>
    </row>
    <row r="3263" spans="1:5" ht="130.5">
      <c r="A3263" s="2" t="s">
        <v>97</v>
      </c>
      <c r="B3263" s="2" t="s">
        <v>98</v>
      </c>
      <c r="C3263" s="2" t="s">
        <v>285</v>
      </c>
      <c r="D3263" s="2">
        <v>0</v>
      </c>
      <c r="E3263" s="2" t="s">
        <v>2778</v>
      </c>
    </row>
    <row r="3264" spans="1:5" ht="217.5">
      <c r="A3264" s="2" t="s">
        <v>97</v>
      </c>
      <c r="B3264" s="2" t="s">
        <v>98</v>
      </c>
      <c r="C3264" s="2" t="s">
        <v>287</v>
      </c>
      <c r="D3264" s="2">
        <v>0.5</v>
      </c>
      <c r="E3264" s="2" t="s">
        <v>2779</v>
      </c>
    </row>
    <row r="3265" spans="1:5" ht="362.5">
      <c r="A3265" s="2" t="s">
        <v>97</v>
      </c>
      <c r="B3265" s="2" t="s">
        <v>98</v>
      </c>
      <c r="C3265" s="2" t="s">
        <v>289</v>
      </c>
      <c r="D3265" s="2">
        <v>0.5</v>
      </c>
      <c r="E3265" s="2" t="s">
        <v>2780</v>
      </c>
    </row>
    <row r="3266" spans="1:5" ht="145">
      <c r="A3266" s="2" t="s">
        <v>97</v>
      </c>
      <c r="B3266" s="2" t="s">
        <v>98</v>
      </c>
      <c r="C3266" s="2" t="s">
        <v>291</v>
      </c>
      <c r="D3266" s="2">
        <v>0.5</v>
      </c>
      <c r="E3266" s="2" t="s">
        <v>2781</v>
      </c>
    </row>
    <row r="3267" spans="1:5" ht="232">
      <c r="A3267" s="2" t="s">
        <v>97</v>
      </c>
      <c r="B3267" s="2" t="s">
        <v>98</v>
      </c>
      <c r="C3267" s="2" t="s">
        <v>293</v>
      </c>
      <c r="D3267" s="2">
        <v>0.5</v>
      </c>
      <c r="E3267" s="2" t="s">
        <v>2782</v>
      </c>
    </row>
    <row r="3268" spans="1:5" ht="145">
      <c r="A3268" s="2" t="s">
        <v>97</v>
      </c>
      <c r="B3268" s="2" t="s">
        <v>98</v>
      </c>
      <c r="C3268" s="2" t="s">
        <v>365</v>
      </c>
      <c r="D3268" s="2">
        <v>0</v>
      </c>
      <c r="E3268" s="2" t="s">
        <v>2783</v>
      </c>
    </row>
    <row r="3269" spans="1:5" ht="101.5">
      <c r="A3269" s="2" t="s">
        <v>97</v>
      </c>
      <c r="B3269" s="2" t="s">
        <v>98</v>
      </c>
      <c r="C3269" s="2" t="s">
        <v>369</v>
      </c>
      <c r="D3269" s="2">
        <v>0</v>
      </c>
      <c r="E3269" s="2" t="s">
        <v>484</v>
      </c>
    </row>
    <row r="3270" spans="1:5" ht="159.5">
      <c r="A3270" s="2" t="s">
        <v>97</v>
      </c>
      <c r="B3270" s="2" t="s">
        <v>98</v>
      </c>
      <c r="C3270" s="2" t="s">
        <v>371</v>
      </c>
      <c r="D3270" s="2">
        <v>0</v>
      </c>
      <c r="E3270" s="2" t="s">
        <v>2784</v>
      </c>
    </row>
    <row r="3271" spans="1:5" ht="72.5">
      <c r="A3271" s="2" t="s">
        <v>97</v>
      </c>
      <c r="B3271" s="2" t="s">
        <v>98</v>
      </c>
      <c r="C3271" s="2" t="s">
        <v>373</v>
      </c>
      <c r="D3271" s="2">
        <v>0</v>
      </c>
      <c r="E3271" s="2" t="s">
        <v>485</v>
      </c>
    </row>
    <row r="3272" spans="1:5" ht="145">
      <c r="A3272" s="2" t="s">
        <v>97</v>
      </c>
      <c r="B3272" s="2" t="s">
        <v>98</v>
      </c>
      <c r="C3272" s="2" t="s">
        <v>377</v>
      </c>
      <c r="D3272" s="2">
        <v>0</v>
      </c>
      <c r="E3272" s="2" t="s">
        <v>2785</v>
      </c>
    </row>
    <row r="3273" spans="1:5" ht="159.5">
      <c r="A3273" s="2" t="s">
        <v>97</v>
      </c>
      <c r="B3273" s="2" t="s">
        <v>98</v>
      </c>
      <c r="C3273" s="2" t="s">
        <v>381</v>
      </c>
      <c r="D3273" s="2">
        <v>0</v>
      </c>
      <c r="E3273" s="2" t="s">
        <v>2786</v>
      </c>
    </row>
    <row r="3274" spans="1:5" ht="159.5">
      <c r="A3274" s="2" t="s">
        <v>97</v>
      </c>
      <c r="B3274" s="2" t="s">
        <v>98</v>
      </c>
      <c r="C3274" s="2" t="s">
        <v>385</v>
      </c>
      <c r="D3274" s="2">
        <v>0</v>
      </c>
      <c r="E3274" s="2" t="s">
        <v>2787</v>
      </c>
    </row>
    <row r="3275" spans="1:5" ht="203">
      <c r="A3275" s="2" t="s">
        <v>97</v>
      </c>
      <c r="B3275" s="2" t="s">
        <v>98</v>
      </c>
      <c r="C3275" s="2" t="s">
        <v>389</v>
      </c>
      <c r="D3275" s="2">
        <v>0</v>
      </c>
      <c r="E3275" s="2" t="s">
        <v>2788</v>
      </c>
    </row>
    <row r="3276" spans="1:5" ht="304.5">
      <c r="A3276" s="2" t="s">
        <v>97</v>
      </c>
      <c r="B3276" s="2" t="s">
        <v>98</v>
      </c>
      <c r="C3276" s="2" t="s">
        <v>393</v>
      </c>
      <c r="D3276" s="2">
        <v>0.5</v>
      </c>
      <c r="E3276" s="2" t="s">
        <v>2789</v>
      </c>
    </row>
    <row r="3277" spans="1:5" ht="101.5">
      <c r="A3277" s="2" t="s">
        <v>97</v>
      </c>
      <c r="B3277" s="2" t="s">
        <v>98</v>
      </c>
      <c r="C3277" s="2" t="s">
        <v>397</v>
      </c>
      <c r="D3277" s="2">
        <v>0</v>
      </c>
      <c r="E3277" s="2" t="s">
        <v>398</v>
      </c>
    </row>
    <row r="3278" spans="1:5" ht="290">
      <c r="A3278" s="2" t="s">
        <v>97</v>
      </c>
      <c r="B3278" s="2" t="s">
        <v>98</v>
      </c>
      <c r="C3278" s="2" t="s">
        <v>401</v>
      </c>
      <c r="D3278" s="2">
        <v>0</v>
      </c>
      <c r="E3278" s="2" t="s">
        <v>2790</v>
      </c>
    </row>
    <row r="3279" spans="1:5" ht="101.5">
      <c r="A3279" s="2" t="s">
        <v>97</v>
      </c>
      <c r="B3279" s="2" t="s">
        <v>98</v>
      </c>
      <c r="C3279" s="2" t="s">
        <v>708</v>
      </c>
      <c r="D3279" s="2">
        <v>0</v>
      </c>
      <c r="E3279" s="2" t="s">
        <v>1345</v>
      </c>
    </row>
    <row r="3280" spans="1:5" ht="145">
      <c r="A3280" s="2" t="s">
        <v>97</v>
      </c>
      <c r="B3280" s="2" t="s">
        <v>98</v>
      </c>
      <c r="C3280" s="2" t="s">
        <v>710</v>
      </c>
      <c r="D3280" s="2">
        <v>2</v>
      </c>
      <c r="E3280" s="2" t="s">
        <v>2791</v>
      </c>
    </row>
    <row r="3281" spans="1:5" ht="203">
      <c r="A3281" s="2" t="s">
        <v>97</v>
      </c>
      <c r="B3281" s="2" t="s">
        <v>98</v>
      </c>
      <c r="C3281" s="2" t="s">
        <v>712</v>
      </c>
      <c r="D3281" s="2">
        <v>2</v>
      </c>
      <c r="E3281" s="2" t="s">
        <v>2792</v>
      </c>
    </row>
    <row r="3282" spans="1:5" ht="275.5">
      <c r="A3282" s="2" t="s">
        <v>97</v>
      </c>
      <c r="B3282" s="2" t="s">
        <v>98</v>
      </c>
      <c r="C3282" s="2" t="s">
        <v>714</v>
      </c>
      <c r="D3282" s="2">
        <v>2</v>
      </c>
      <c r="E3282" s="2" t="s">
        <v>2793</v>
      </c>
    </row>
    <row r="3283" spans="1:5" ht="333.5">
      <c r="A3283" s="2" t="s">
        <v>97</v>
      </c>
      <c r="B3283" s="2" t="s">
        <v>98</v>
      </c>
      <c r="C3283" s="2" t="s">
        <v>716</v>
      </c>
      <c r="D3283" s="2">
        <v>0.5</v>
      </c>
      <c r="E3283" s="2" t="s">
        <v>2794</v>
      </c>
    </row>
    <row r="3284" spans="1:5" ht="116">
      <c r="A3284" s="2" t="s">
        <v>97</v>
      </c>
      <c r="B3284" s="2" t="s">
        <v>98</v>
      </c>
      <c r="C3284" s="2" t="s">
        <v>718</v>
      </c>
      <c r="D3284" s="2">
        <v>0</v>
      </c>
      <c r="E3284" s="2" t="s">
        <v>820</v>
      </c>
    </row>
    <row r="3285" spans="1:5" ht="409.5">
      <c r="A3285" s="2" t="s">
        <v>97</v>
      </c>
      <c r="B3285" s="2" t="s">
        <v>98</v>
      </c>
      <c r="C3285" s="2" t="s">
        <v>720</v>
      </c>
      <c r="D3285" s="2">
        <v>2</v>
      </c>
      <c r="E3285" s="2" t="s">
        <v>2795</v>
      </c>
    </row>
    <row r="3286" spans="1:5" ht="319">
      <c r="A3286" s="2" t="s">
        <v>97</v>
      </c>
      <c r="B3286" s="2" t="s">
        <v>98</v>
      </c>
      <c r="C3286" s="2" t="s">
        <v>722</v>
      </c>
      <c r="D3286" s="2">
        <v>1</v>
      </c>
      <c r="E3286" s="2" t="s">
        <v>2796</v>
      </c>
    </row>
    <row r="3287" spans="1:5" ht="116">
      <c r="A3287" s="2" t="s">
        <v>97</v>
      </c>
      <c r="B3287" s="2" t="s">
        <v>98</v>
      </c>
      <c r="C3287" s="2" t="s">
        <v>315</v>
      </c>
      <c r="E3287" s="2" t="s">
        <v>2797</v>
      </c>
    </row>
    <row r="3288" spans="1:5" ht="159.5">
      <c r="A3288" s="2" t="s">
        <v>97</v>
      </c>
      <c r="B3288" s="2" t="s">
        <v>98</v>
      </c>
      <c r="C3288" s="2" t="s">
        <v>317</v>
      </c>
      <c r="D3288" s="2">
        <v>2</v>
      </c>
      <c r="E3288" s="2" t="s">
        <v>2798</v>
      </c>
    </row>
    <row r="3289" spans="1:5" ht="130.5">
      <c r="A3289" s="2" t="s">
        <v>97</v>
      </c>
      <c r="B3289" s="2" t="s">
        <v>98</v>
      </c>
      <c r="C3289" s="2" t="s">
        <v>319</v>
      </c>
      <c r="D3289" s="2">
        <v>2</v>
      </c>
      <c r="E3289" s="2" t="s">
        <v>2799</v>
      </c>
    </row>
    <row r="3290" spans="1:5" ht="203">
      <c r="A3290" s="2" t="s">
        <v>97</v>
      </c>
      <c r="B3290" s="2" t="s">
        <v>98</v>
      </c>
      <c r="C3290" s="2" t="s">
        <v>321</v>
      </c>
      <c r="D3290" s="2">
        <v>1.5</v>
      </c>
      <c r="E3290" s="2" t="s">
        <v>2800</v>
      </c>
    </row>
    <row r="3291" spans="1:5" ht="159.5">
      <c r="A3291" s="2" t="s">
        <v>97</v>
      </c>
      <c r="B3291" s="2" t="s">
        <v>98</v>
      </c>
      <c r="C3291" s="2" t="s">
        <v>566</v>
      </c>
      <c r="E3291" s="2" t="s">
        <v>2801</v>
      </c>
    </row>
    <row r="3292" spans="1:5" ht="101.5">
      <c r="A3292" s="2" t="s">
        <v>97</v>
      </c>
      <c r="B3292" s="2" t="s">
        <v>98</v>
      </c>
      <c r="C3292" s="2" t="s">
        <v>568</v>
      </c>
      <c r="D3292" s="2">
        <v>1</v>
      </c>
      <c r="E3292" s="2" t="s">
        <v>2802</v>
      </c>
    </row>
    <row r="3293" spans="1:5" ht="130.5">
      <c r="A3293" s="2" t="s">
        <v>97</v>
      </c>
      <c r="B3293" s="2" t="s">
        <v>98</v>
      </c>
      <c r="C3293" s="2" t="s">
        <v>570</v>
      </c>
      <c r="D3293" s="2">
        <v>2</v>
      </c>
      <c r="E3293" s="2" t="s">
        <v>2803</v>
      </c>
    </row>
    <row r="3294" spans="1:5" ht="116">
      <c r="A3294" s="2" t="s">
        <v>97</v>
      </c>
      <c r="B3294" s="2" t="s">
        <v>98</v>
      </c>
      <c r="C3294" s="2" t="s">
        <v>572</v>
      </c>
      <c r="D3294" s="2">
        <v>0</v>
      </c>
      <c r="E3294" s="2" t="s">
        <v>2804</v>
      </c>
    </row>
    <row r="3295" spans="1:5" ht="217.5">
      <c r="A3295" s="2" t="s">
        <v>97</v>
      </c>
      <c r="B3295" s="2" t="s">
        <v>98</v>
      </c>
      <c r="C3295" s="2" t="s">
        <v>732</v>
      </c>
      <c r="E3295" s="2" t="s">
        <v>2805</v>
      </c>
    </row>
    <row r="3296" spans="1:5" ht="116">
      <c r="A3296" s="2" t="s">
        <v>97</v>
      </c>
      <c r="B3296" s="2" t="s">
        <v>98</v>
      </c>
      <c r="C3296" s="2" t="s">
        <v>734</v>
      </c>
      <c r="D3296" s="2">
        <v>2</v>
      </c>
      <c r="E3296" s="2" t="s">
        <v>2806</v>
      </c>
    </row>
    <row r="3297" spans="1:5" ht="304.5">
      <c r="A3297" s="2" t="s">
        <v>97</v>
      </c>
      <c r="B3297" s="2" t="s">
        <v>98</v>
      </c>
      <c r="C3297" s="2" t="s">
        <v>736</v>
      </c>
      <c r="D3297" s="2">
        <v>1</v>
      </c>
      <c r="E3297" s="2" t="s">
        <v>2807</v>
      </c>
    </row>
    <row r="3298" spans="1:5" ht="406">
      <c r="A3298" s="2" t="s">
        <v>97</v>
      </c>
      <c r="B3298" s="2" t="s">
        <v>98</v>
      </c>
      <c r="C3298" s="2" t="s">
        <v>738</v>
      </c>
      <c r="D3298" s="2">
        <v>0.5</v>
      </c>
      <c r="E3298" s="2" t="s">
        <v>2808</v>
      </c>
    </row>
    <row r="3299" spans="1:5" ht="377">
      <c r="A3299" s="2" t="s">
        <v>97</v>
      </c>
      <c r="B3299" s="2" t="s">
        <v>98</v>
      </c>
      <c r="C3299" s="2" t="s">
        <v>1032</v>
      </c>
      <c r="E3299" s="2" t="s">
        <v>2809</v>
      </c>
    </row>
    <row r="3300" spans="1:5" ht="130.5">
      <c r="A3300" s="2" t="s">
        <v>97</v>
      </c>
      <c r="B3300" s="2" t="s">
        <v>98</v>
      </c>
      <c r="C3300" s="2" t="s">
        <v>1034</v>
      </c>
      <c r="D3300" s="2">
        <v>0</v>
      </c>
      <c r="E3300" s="2" t="s">
        <v>2810</v>
      </c>
    </row>
    <row r="3301" spans="1:5" ht="333.5">
      <c r="A3301" s="2" t="s">
        <v>97</v>
      </c>
      <c r="B3301" s="2" t="s">
        <v>98</v>
      </c>
      <c r="C3301" s="2" t="s">
        <v>1036</v>
      </c>
      <c r="D3301" s="2">
        <v>0.5</v>
      </c>
      <c r="E3301" s="2" t="s">
        <v>2811</v>
      </c>
    </row>
    <row r="3302" spans="1:5" ht="409.5">
      <c r="A3302" s="2" t="s">
        <v>97</v>
      </c>
      <c r="B3302" s="2" t="s">
        <v>98</v>
      </c>
      <c r="C3302" s="2" t="s">
        <v>1038</v>
      </c>
      <c r="D3302" s="2">
        <v>0.5</v>
      </c>
      <c r="E3302" s="2" t="s">
        <v>2812</v>
      </c>
    </row>
    <row r="3303" spans="1:5" ht="29">
      <c r="A3303" s="2" t="s">
        <v>97</v>
      </c>
      <c r="B3303" s="2" t="s">
        <v>98</v>
      </c>
      <c r="C3303" s="2" t="s">
        <v>323</v>
      </c>
      <c r="D3303" s="2">
        <v>2.67</v>
      </c>
      <c r="E3303" s="2" t="s">
        <v>2813</v>
      </c>
    </row>
    <row r="3304" spans="1:5" ht="58">
      <c r="A3304" s="2" t="s">
        <v>97</v>
      </c>
      <c r="B3304" s="2" t="s">
        <v>98</v>
      </c>
      <c r="C3304" s="2" t="s">
        <v>325</v>
      </c>
      <c r="D3304" s="2">
        <v>2</v>
      </c>
      <c r="E3304" s="2" t="s">
        <v>2814</v>
      </c>
    </row>
    <row r="3305" spans="1:5" ht="203">
      <c r="A3305" s="2" t="s">
        <v>97</v>
      </c>
      <c r="B3305" s="2" t="s">
        <v>98</v>
      </c>
      <c r="C3305" s="2" t="s">
        <v>327</v>
      </c>
      <c r="D3305" s="2">
        <v>0.8</v>
      </c>
      <c r="E3305" s="2" t="s">
        <v>2815</v>
      </c>
    </row>
    <row r="3306" spans="1:5" ht="203">
      <c r="A3306" s="2" t="s">
        <v>99</v>
      </c>
      <c r="B3306" s="2" t="s">
        <v>33</v>
      </c>
      <c r="C3306" s="2" t="s">
        <v>235</v>
      </c>
      <c r="D3306" s="2">
        <v>1</v>
      </c>
      <c r="E3306" s="2" t="s">
        <v>2816</v>
      </c>
    </row>
    <row r="3307" spans="1:5" ht="409.5">
      <c r="A3307" s="2" t="s">
        <v>99</v>
      </c>
      <c r="B3307" s="2" t="s">
        <v>33</v>
      </c>
      <c r="C3307" s="2" t="s">
        <v>237</v>
      </c>
      <c r="D3307" s="2">
        <v>2</v>
      </c>
      <c r="E3307" s="2" t="s">
        <v>2817</v>
      </c>
    </row>
    <row r="3308" spans="1:5" ht="409.5">
      <c r="A3308" s="2" t="s">
        <v>99</v>
      </c>
      <c r="B3308" s="2" t="s">
        <v>33</v>
      </c>
      <c r="C3308" s="2" t="s">
        <v>679</v>
      </c>
      <c r="D3308" s="2">
        <v>0.5</v>
      </c>
      <c r="E3308" s="2" t="s">
        <v>2818</v>
      </c>
    </row>
    <row r="3309" spans="1:5" ht="159.5">
      <c r="A3309" s="2" t="s">
        <v>99</v>
      </c>
      <c r="B3309" s="2" t="s">
        <v>33</v>
      </c>
      <c r="C3309" s="2" t="s">
        <v>241</v>
      </c>
      <c r="D3309" s="2">
        <v>1</v>
      </c>
      <c r="E3309" s="2" t="s">
        <v>2819</v>
      </c>
    </row>
    <row r="3310" spans="1:5" ht="130.5">
      <c r="A3310" s="2" t="s">
        <v>99</v>
      </c>
      <c r="B3310" s="2" t="s">
        <v>33</v>
      </c>
      <c r="C3310" s="2" t="s">
        <v>243</v>
      </c>
      <c r="D3310" s="2">
        <v>1</v>
      </c>
      <c r="E3310" s="2" t="s">
        <v>2820</v>
      </c>
    </row>
    <row r="3311" spans="1:5" ht="159.5">
      <c r="A3311" s="2" t="s">
        <v>99</v>
      </c>
      <c r="B3311" s="2" t="s">
        <v>33</v>
      </c>
      <c r="C3311" s="2" t="s">
        <v>245</v>
      </c>
      <c r="D3311" s="2">
        <v>0</v>
      </c>
      <c r="E3311" s="2" t="s">
        <v>2821</v>
      </c>
    </row>
    <row r="3312" spans="1:5" ht="275.5">
      <c r="A3312" s="2" t="s">
        <v>99</v>
      </c>
      <c r="B3312" s="2" t="s">
        <v>33</v>
      </c>
      <c r="C3312" s="2" t="s">
        <v>247</v>
      </c>
      <c r="D3312" s="2">
        <v>1</v>
      </c>
      <c r="E3312" s="2" t="s">
        <v>2822</v>
      </c>
    </row>
    <row r="3313" spans="1:5" ht="116">
      <c r="A3313" s="2" t="s">
        <v>99</v>
      </c>
      <c r="B3313" s="2" t="s">
        <v>33</v>
      </c>
      <c r="C3313" s="2" t="s">
        <v>249</v>
      </c>
      <c r="D3313" s="2">
        <v>0</v>
      </c>
      <c r="E3313" s="2" t="s">
        <v>2823</v>
      </c>
    </row>
    <row r="3314" spans="1:5" ht="87">
      <c r="A3314" s="2" t="s">
        <v>99</v>
      </c>
      <c r="B3314" s="2" t="s">
        <v>33</v>
      </c>
      <c r="C3314" s="2" t="s">
        <v>251</v>
      </c>
      <c r="D3314" s="2">
        <v>0</v>
      </c>
      <c r="E3314" s="2" t="s">
        <v>799</v>
      </c>
    </row>
    <row r="3315" spans="1:5" ht="246.5">
      <c r="A3315" s="2" t="s">
        <v>99</v>
      </c>
      <c r="B3315" s="2" t="s">
        <v>33</v>
      </c>
      <c r="C3315" s="2" t="s">
        <v>253</v>
      </c>
      <c r="D3315" s="2">
        <v>1</v>
      </c>
      <c r="E3315" s="2" t="s">
        <v>2824</v>
      </c>
    </row>
    <row r="3316" spans="1:5" ht="159.5">
      <c r="A3316" s="2" t="s">
        <v>99</v>
      </c>
      <c r="B3316" s="2" t="s">
        <v>33</v>
      </c>
      <c r="C3316" s="2" t="s">
        <v>255</v>
      </c>
      <c r="D3316" s="2">
        <v>0</v>
      </c>
      <c r="E3316" s="2" t="s">
        <v>2825</v>
      </c>
    </row>
    <row r="3317" spans="1:5" ht="188.5">
      <c r="A3317" s="2" t="s">
        <v>99</v>
      </c>
      <c r="B3317" s="2" t="s">
        <v>33</v>
      </c>
      <c r="C3317" s="2" t="s">
        <v>257</v>
      </c>
      <c r="D3317" s="2">
        <v>1</v>
      </c>
      <c r="E3317" s="2" t="s">
        <v>2826</v>
      </c>
    </row>
    <row r="3318" spans="1:5" ht="348">
      <c r="A3318" s="2" t="s">
        <v>99</v>
      </c>
      <c r="B3318" s="2" t="s">
        <v>33</v>
      </c>
      <c r="C3318" s="2" t="s">
        <v>259</v>
      </c>
      <c r="D3318" s="2">
        <v>1</v>
      </c>
      <c r="E3318" s="2" t="s">
        <v>2827</v>
      </c>
    </row>
    <row r="3319" spans="1:5" ht="246.5">
      <c r="A3319" s="2" t="s">
        <v>99</v>
      </c>
      <c r="B3319" s="2" t="s">
        <v>33</v>
      </c>
      <c r="C3319" s="2" t="s">
        <v>261</v>
      </c>
      <c r="D3319" s="2">
        <v>2</v>
      </c>
      <c r="E3319" s="2" t="s">
        <v>2828</v>
      </c>
    </row>
    <row r="3320" spans="1:5" ht="217.5">
      <c r="A3320" s="2" t="s">
        <v>99</v>
      </c>
      <c r="B3320" s="2" t="s">
        <v>33</v>
      </c>
      <c r="C3320" s="2" t="s">
        <v>263</v>
      </c>
      <c r="D3320" s="2">
        <v>1</v>
      </c>
      <c r="E3320" s="2" t="s">
        <v>2829</v>
      </c>
    </row>
    <row r="3321" spans="1:5" ht="290">
      <c r="A3321" s="2" t="s">
        <v>99</v>
      </c>
      <c r="B3321" s="2" t="s">
        <v>33</v>
      </c>
      <c r="C3321" s="2" t="s">
        <v>265</v>
      </c>
      <c r="D3321" s="2">
        <v>0</v>
      </c>
      <c r="E3321" s="2" t="s">
        <v>2830</v>
      </c>
    </row>
    <row r="3322" spans="1:5" ht="232">
      <c r="A3322" s="2" t="s">
        <v>99</v>
      </c>
      <c r="B3322" s="2" t="s">
        <v>33</v>
      </c>
      <c r="C3322" s="2" t="s">
        <v>267</v>
      </c>
      <c r="D3322" s="2">
        <v>1.5</v>
      </c>
      <c r="E3322" s="2" t="s">
        <v>2831</v>
      </c>
    </row>
    <row r="3323" spans="1:5" ht="348">
      <c r="A3323" s="2" t="s">
        <v>99</v>
      </c>
      <c r="B3323" s="2" t="s">
        <v>33</v>
      </c>
      <c r="C3323" s="2" t="s">
        <v>269</v>
      </c>
      <c r="D3323" s="2">
        <v>0</v>
      </c>
      <c r="E3323" s="2" t="s">
        <v>2832</v>
      </c>
    </row>
    <row r="3324" spans="1:5" ht="203">
      <c r="A3324" s="2" t="s">
        <v>99</v>
      </c>
      <c r="B3324" s="2" t="s">
        <v>33</v>
      </c>
      <c r="C3324" s="2" t="s">
        <v>271</v>
      </c>
      <c r="D3324" s="2">
        <v>0</v>
      </c>
      <c r="E3324" s="2" t="s">
        <v>2833</v>
      </c>
    </row>
    <row r="3325" spans="1:5" ht="130.5">
      <c r="A3325" s="2" t="s">
        <v>99</v>
      </c>
      <c r="B3325" s="2" t="s">
        <v>33</v>
      </c>
      <c r="C3325" s="2" t="s">
        <v>273</v>
      </c>
      <c r="D3325" s="2">
        <v>0</v>
      </c>
      <c r="E3325" s="2" t="s">
        <v>2834</v>
      </c>
    </row>
    <row r="3326" spans="1:5" ht="145">
      <c r="A3326" s="2" t="s">
        <v>99</v>
      </c>
      <c r="B3326" s="2" t="s">
        <v>33</v>
      </c>
      <c r="C3326" s="2" t="s">
        <v>275</v>
      </c>
      <c r="D3326" s="2">
        <v>0</v>
      </c>
      <c r="E3326" s="2" t="s">
        <v>2835</v>
      </c>
    </row>
    <row r="3327" spans="1:5" ht="145">
      <c r="A3327" s="2" t="s">
        <v>99</v>
      </c>
      <c r="B3327" s="2" t="s">
        <v>33</v>
      </c>
      <c r="C3327" s="2" t="s">
        <v>277</v>
      </c>
      <c r="D3327" s="2">
        <v>0</v>
      </c>
      <c r="E3327" s="2" t="s">
        <v>2836</v>
      </c>
    </row>
    <row r="3328" spans="1:5" ht="145">
      <c r="A3328" s="2" t="s">
        <v>99</v>
      </c>
      <c r="B3328" s="2" t="s">
        <v>33</v>
      </c>
      <c r="C3328" s="2" t="s">
        <v>279</v>
      </c>
      <c r="D3328" s="2">
        <v>0</v>
      </c>
      <c r="E3328" s="2" t="s">
        <v>810</v>
      </c>
    </row>
    <row r="3329" spans="1:5" ht="275.5">
      <c r="A3329" s="2" t="s">
        <v>99</v>
      </c>
      <c r="B3329" s="2" t="s">
        <v>33</v>
      </c>
      <c r="C3329" s="2" t="s">
        <v>281</v>
      </c>
      <c r="D3329" s="2">
        <v>1.5</v>
      </c>
      <c r="E3329" s="2" t="s">
        <v>2837</v>
      </c>
    </row>
    <row r="3330" spans="1:5" ht="232">
      <c r="A3330" s="2" t="s">
        <v>99</v>
      </c>
      <c r="B3330" s="2" t="s">
        <v>33</v>
      </c>
      <c r="C3330" s="2" t="s">
        <v>283</v>
      </c>
      <c r="D3330" s="2">
        <v>1.5</v>
      </c>
      <c r="E3330" s="2" t="s">
        <v>2838</v>
      </c>
    </row>
    <row r="3331" spans="1:5" ht="174">
      <c r="A3331" s="2" t="s">
        <v>99</v>
      </c>
      <c r="B3331" s="2" t="s">
        <v>33</v>
      </c>
      <c r="C3331" s="2" t="s">
        <v>285</v>
      </c>
      <c r="D3331" s="2">
        <v>0</v>
      </c>
      <c r="E3331" s="2" t="s">
        <v>2839</v>
      </c>
    </row>
    <row r="3332" spans="1:5" ht="232">
      <c r="A3332" s="2" t="s">
        <v>99</v>
      </c>
      <c r="B3332" s="2" t="s">
        <v>33</v>
      </c>
      <c r="C3332" s="2" t="s">
        <v>287</v>
      </c>
      <c r="D3332" s="2">
        <v>0</v>
      </c>
      <c r="E3332" s="2" t="s">
        <v>2840</v>
      </c>
    </row>
    <row r="3333" spans="1:5" ht="319">
      <c r="A3333" s="2" t="s">
        <v>99</v>
      </c>
      <c r="B3333" s="2" t="s">
        <v>33</v>
      </c>
      <c r="C3333" s="2" t="s">
        <v>289</v>
      </c>
      <c r="D3333" s="2">
        <v>1.5</v>
      </c>
      <c r="E3333" s="2" t="s">
        <v>2841</v>
      </c>
    </row>
    <row r="3334" spans="1:5" ht="101.5">
      <c r="A3334" s="2" t="s">
        <v>99</v>
      </c>
      <c r="B3334" s="2" t="s">
        <v>33</v>
      </c>
      <c r="C3334" s="2" t="s">
        <v>291</v>
      </c>
      <c r="D3334" s="2">
        <v>0</v>
      </c>
      <c r="E3334" s="2" t="s">
        <v>361</v>
      </c>
    </row>
    <row r="3335" spans="1:5" ht="174">
      <c r="A3335" s="2" t="s">
        <v>99</v>
      </c>
      <c r="B3335" s="2" t="s">
        <v>33</v>
      </c>
      <c r="C3335" s="2" t="s">
        <v>293</v>
      </c>
      <c r="D3335" s="2">
        <v>0</v>
      </c>
      <c r="E3335" s="2" t="s">
        <v>2842</v>
      </c>
    </row>
    <row r="3336" spans="1:5" ht="319">
      <c r="A3336" s="2" t="s">
        <v>99</v>
      </c>
      <c r="B3336" s="2" t="s">
        <v>33</v>
      </c>
      <c r="C3336" s="2" t="s">
        <v>708</v>
      </c>
      <c r="D3336" s="2">
        <v>1.5</v>
      </c>
      <c r="E3336" s="2" t="s">
        <v>2843</v>
      </c>
    </row>
    <row r="3337" spans="1:5" ht="159.5">
      <c r="A3337" s="2" t="s">
        <v>99</v>
      </c>
      <c r="B3337" s="2" t="s">
        <v>33</v>
      </c>
      <c r="C3337" s="2" t="s">
        <v>710</v>
      </c>
      <c r="D3337" s="2">
        <v>1</v>
      </c>
      <c r="E3337" s="2" t="s">
        <v>2844</v>
      </c>
    </row>
    <row r="3338" spans="1:5" ht="261">
      <c r="A3338" s="2" t="s">
        <v>99</v>
      </c>
      <c r="B3338" s="2" t="s">
        <v>33</v>
      </c>
      <c r="C3338" s="2" t="s">
        <v>712</v>
      </c>
      <c r="D3338" s="2">
        <v>1</v>
      </c>
      <c r="E3338" s="2" t="s">
        <v>2845</v>
      </c>
    </row>
    <row r="3339" spans="1:5" ht="304.5">
      <c r="A3339" s="2" t="s">
        <v>99</v>
      </c>
      <c r="B3339" s="2" t="s">
        <v>33</v>
      </c>
      <c r="C3339" s="2" t="s">
        <v>714</v>
      </c>
      <c r="D3339" s="2">
        <v>1.5</v>
      </c>
      <c r="E3339" s="2" t="s">
        <v>2846</v>
      </c>
    </row>
    <row r="3340" spans="1:5" ht="145">
      <c r="A3340" s="2" t="s">
        <v>99</v>
      </c>
      <c r="B3340" s="2" t="s">
        <v>33</v>
      </c>
      <c r="C3340" s="2" t="s">
        <v>716</v>
      </c>
      <c r="D3340" s="2">
        <v>0</v>
      </c>
      <c r="E3340" s="2" t="s">
        <v>2847</v>
      </c>
    </row>
    <row r="3341" spans="1:5" ht="116">
      <c r="A3341" s="2" t="s">
        <v>99</v>
      </c>
      <c r="B3341" s="2" t="s">
        <v>33</v>
      </c>
      <c r="C3341" s="2" t="s">
        <v>718</v>
      </c>
      <c r="D3341" s="2">
        <v>0</v>
      </c>
      <c r="E3341" s="2" t="s">
        <v>820</v>
      </c>
    </row>
    <row r="3342" spans="1:5" ht="261">
      <c r="A3342" s="2" t="s">
        <v>99</v>
      </c>
      <c r="B3342" s="2" t="s">
        <v>33</v>
      </c>
      <c r="C3342" s="2" t="s">
        <v>720</v>
      </c>
      <c r="D3342" s="2">
        <v>0</v>
      </c>
      <c r="E3342" s="2" t="s">
        <v>2848</v>
      </c>
    </row>
    <row r="3343" spans="1:5" ht="217.5">
      <c r="A3343" s="2" t="s">
        <v>99</v>
      </c>
      <c r="B3343" s="2" t="s">
        <v>33</v>
      </c>
      <c r="C3343" s="2" t="s">
        <v>722</v>
      </c>
      <c r="D3343" s="2">
        <v>0</v>
      </c>
      <c r="E3343" s="2" t="s">
        <v>2849</v>
      </c>
    </row>
    <row r="3344" spans="1:5" ht="261">
      <c r="A3344" s="2" t="s">
        <v>99</v>
      </c>
      <c r="B3344" s="2" t="s">
        <v>33</v>
      </c>
      <c r="C3344" s="2" t="s">
        <v>315</v>
      </c>
      <c r="E3344" s="2" t="s">
        <v>2850</v>
      </c>
    </row>
    <row r="3345" spans="1:5" ht="246.5">
      <c r="A3345" s="2" t="s">
        <v>99</v>
      </c>
      <c r="B3345" s="2" t="s">
        <v>33</v>
      </c>
      <c r="C3345" s="2" t="s">
        <v>317</v>
      </c>
      <c r="D3345" s="2">
        <v>1</v>
      </c>
      <c r="E3345" s="2" t="s">
        <v>2851</v>
      </c>
    </row>
    <row r="3346" spans="1:5" ht="159.5">
      <c r="A3346" s="2" t="s">
        <v>99</v>
      </c>
      <c r="B3346" s="2" t="s">
        <v>33</v>
      </c>
      <c r="C3346" s="2" t="s">
        <v>319</v>
      </c>
      <c r="D3346" s="2">
        <v>1</v>
      </c>
      <c r="E3346" s="2" t="s">
        <v>2852</v>
      </c>
    </row>
    <row r="3347" spans="1:5" ht="409.5">
      <c r="A3347" s="2" t="s">
        <v>99</v>
      </c>
      <c r="B3347" s="2" t="s">
        <v>33</v>
      </c>
      <c r="C3347" s="2" t="s">
        <v>321</v>
      </c>
      <c r="D3347" s="2">
        <v>1.5</v>
      </c>
      <c r="E3347" s="2" t="s">
        <v>2853</v>
      </c>
    </row>
    <row r="3348" spans="1:5" ht="29">
      <c r="A3348" s="2" t="s">
        <v>99</v>
      </c>
      <c r="B3348" s="2" t="s">
        <v>33</v>
      </c>
      <c r="C3348" s="2" t="s">
        <v>323</v>
      </c>
      <c r="D3348" s="2">
        <v>2</v>
      </c>
      <c r="E3348" s="2" t="s">
        <v>2854</v>
      </c>
    </row>
    <row r="3349" spans="1:5" ht="116">
      <c r="A3349" s="2" t="s">
        <v>99</v>
      </c>
      <c r="B3349" s="2" t="s">
        <v>33</v>
      </c>
      <c r="C3349" s="2" t="s">
        <v>325</v>
      </c>
      <c r="D3349" s="2">
        <v>2</v>
      </c>
      <c r="E3349" s="2" t="s">
        <v>2855</v>
      </c>
    </row>
    <row r="3350" spans="1:5" ht="203">
      <c r="A3350" s="2" t="s">
        <v>99</v>
      </c>
      <c r="B3350" s="2" t="s">
        <v>33</v>
      </c>
      <c r="C3350" s="2" t="s">
        <v>327</v>
      </c>
      <c r="D3350" s="2">
        <v>0.4</v>
      </c>
      <c r="E3350" s="2" t="s">
        <v>2856</v>
      </c>
    </row>
    <row r="3351" spans="1:5" ht="145">
      <c r="A3351" s="2" t="s">
        <v>100</v>
      </c>
      <c r="B3351" s="2" t="s">
        <v>40</v>
      </c>
      <c r="C3351" s="2" t="s">
        <v>235</v>
      </c>
      <c r="D3351" s="2">
        <v>1</v>
      </c>
      <c r="E3351" s="2" t="s">
        <v>2857</v>
      </c>
    </row>
    <row r="3352" spans="1:5" ht="409.5">
      <c r="A3352" s="2" t="s">
        <v>100</v>
      </c>
      <c r="B3352" s="2" t="s">
        <v>40</v>
      </c>
      <c r="C3352" s="2" t="s">
        <v>237</v>
      </c>
      <c r="D3352" s="2">
        <v>1.5</v>
      </c>
      <c r="E3352" s="2" t="s">
        <v>2858</v>
      </c>
    </row>
    <row r="3353" spans="1:5" ht="348">
      <c r="A3353" s="2" t="s">
        <v>100</v>
      </c>
      <c r="B3353" s="2" t="s">
        <v>40</v>
      </c>
      <c r="C3353" s="2" t="s">
        <v>239</v>
      </c>
      <c r="D3353" s="2">
        <v>0.5</v>
      </c>
      <c r="E3353" s="2" t="s">
        <v>2859</v>
      </c>
    </row>
    <row r="3354" spans="1:5" ht="232">
      <c r="A3354" s="2" t="s">
        <v>100</v>
      </c>
      <c r="B3354" s="2" t="s">
        <v>40</v>
      </c>
      <c r="C3354" s="2" t="s">
        <v>241</v>
      </c>
      <c r="D3354" s="2">
        <v>1</v>
      </c>
      <c r="E3354" s="2" t="s">
        <v>2860</v>
      </c>
    </row>
    <row r="3355" spans="1:5" ht="203">
      <c r="A3355" s="2" t="s">
        <v>100</v>
      </c>
      <c r="B3355" s="2" t="s">
        <v>40</v>
      </c>
      <c r="C3355" s="2" t="s">
        <v>243</v>
      </c>
      <c r="D3355" s="2">
        <v>1.5</v>
      </c>
      <c r="E3355" s="2" t="s">
        <v>2861</v>
      </c>
    </row>
    <row r="3356" spans="1:5" ht="116">
      <c r="A3356" s="2" t="s">
        <v>100</v>
      </c>
      <c r="B3356" s="2" t="s">
        <v>40</v>
      </c>
      <c r="C3356" s="2" t="s">
        <v>245</v>
      </c>
      <c r="D3356" s="2">
        <v>2</v>
      </c>
      <c r="E3356" s="2" t="s">
        <v>2862</v>
      </c>
    </row>
    <row r="3357" spans="1:5" ht="188.5">
      <c r="A3357" s="2" t="s">
        <v>100</v>
      </c>
      <c r="B3357" s="2" t="s">
        <v>40</v>
      </c>
      <c r="C3357" s="2" t="s">
        <v>247</v>
      </c>
      <c r="D3357" s="2">
        <v>2</v>
      </c>
      <c r="E3357" s="2" t="s">
        <v>2863</v>
      </c>
    </row>
    <row r="3358" spans="1:5" ht="232">
      <c r="A3358" s="2" t="s">
        <v>100</v>
      </c>
      <c r="B3358" s="2" t="s">
        <v>40</v>
      </c>
      <c r="C3358" s="2" t="s">
        <v>249</v>
      </c>
      <c r="D3358" s="2">
        <v>2</v>
      </c>
      <c r="E3358" s="2" t="s">
        <v>2864</v>
      </c>
    </row>
    <row r="3359" spans="1:5" ht="87">
      <c r="A3359" s="2" t="s">
        <v>100</v>
      </c>
      <c r="B3359" s="2" t="s">
        <v>40</v>
      </c>
      <c r="C3359" s="2" t="s">
        <v>251</v>
      </c>
      <c r="D3359" s="2">
        <v>0</v>
      </c>
      <c r="E3359" s="2" t="s">
        <v>833</v>
      </c>
    </row>
    <row r="3360" spans="1:5" ht="391.5">
      <c r="A3360" s="2" t="s">
        <v>100</v>
      </c>
      <c r="B3360" s="2" t="s">
        <v>40</v>
      </c>
      <c r="C3360" s="2" t="s">
        <v>253</v>
      </c>
      <c r="D3360" s="2">
        <v>2</v>
      </c>
      <c r="E3360" s="2" t="s">
        <v>2865</v>
      </c>
    </row>
    <row r="3361" spans="1:5" ht="101.5">
      <c r="A3361" s="2" t="s">
        <v>100</v>
      </c>
      <c r="B3361" s="2" t="s">
        <v>40</v>
      </c>
      <c r="C3361" s="2" t="s">
        <v>255</v>
      </c>
      <c r="D3361" s="2">
        <v>0</v>
      </c>
      <c r="E3361" s="2" t="s">
        <v>2866</v>
      </c>
    </row>
    <row r="3362" spans="1:5" ht="188.5">
      <c r="A3362" s="2" t="s">
        <v>100</v>
      </c>
      <c r="B3362" s="2" t="s">
        <v>40</v>
      </c>
      <c r="C3362" s="2" t="s">
        <v>257</v>
      </c>
      <c r="D3362" s="2">
        <v>2</v>
      </c>
      <c r="E3362" s="2" t="s">
        <v>2867</v>
      </c>
    </row>
    <row r="3363" spans="1:5" ht="188.5">
      <c r="A3363" s="2" t="s">
        <v>100</v>
      </c>
      <c r="B3363" s="2" t="s">
        <v>40</v>
      </c>
      <c r="C3363" s="2" t="s">
        <v>259</v>
      </c>
      <c r="D3363" s="2">
        <v>1</v>
      </c>
      <c r="E3363" s="2" t="s">
        <v>2868</v>
      </c>
    </row>
    <row r="3364" spans="1:5" ht="319">
      <c r="A3364" s="2" t="s">
        <v>100</v>
      </c>
      <c r="B3364" s="2" t="s">
        <v>40</v>
      </c>
      <c r="C3364" s="2" t="s">
        <v>261</v>
      </c>
      <c r="D3364" s="2">
        <v>0.5</v>
      </c>
      <c r="E3364" s="2" t="s">
        <v>2869</v>
      </c>
    </row>
    <row r="3365" spans="1:5" ht="159.5">
      <c r="A3365" s="2" t="s">
        <v>100</v>
      </c>
      <c r="B3365" s="2" t="s">
        <v>40</v>
      </c>
      <c r="C3365" s="2" t="s">
        <v>263</v>
      </c>
      <c r="D3365" s="2">
        <v>1</v>
      </c>
      <c r="E3365" s="2" t="s">
        <v>2870</v>
      </c>
    </row>
    <row r="3366" spans="1:5" ht="362.5">
      <c r="A3366" s="2" t="s">
        <v>100</v>
      </c>
      <c r="B3366" s="2" t="s">
        <v>40</v>
      </c>
      <c r="C3366" s="2" t="s">
        <v>265</v>
      </c>
      <c r="D3366" s="2">
        <v>1</v>
      </c>
      <c r="E3366" s="2" t="s">
        <v>2871</v>
      </c>
    </row>
    <row r="3367" spans="1:5" ht="333.5">
      <c r="A3367" s="2" t="s">
        <v>100</v>
      </c>
      <c r="B3367" s="2" t="s">
        <v>40</v>
      </c>
      <c r="C3367" s="2" t="s">
        <v>267</v>
      </c>
      <c r="D3367" s="2">
        <v>1.5</v>
      </c>
      <c r="E3367" s="2" t="s">
        <v>2872</v>
      </c>
    </row>
    <row r="3368" spans="1:5" ht="261">
      <c r="A3368" s="2" t="s">
        <v>100</v>
      </c>
      <c r="B3368" s="2" t="s">
        <v>40</v>
      </c>
      <c r="C3368" s="2" t="s">
        <v>269</v>
      </c>
      <c r="D3368" s="2">
        <v>0</v>
      </c>
      <c r="E3368" s="2" t="s">
        <v>2873</v>
      </c>
    </row>
    <row r="3369" spans="1:5" ht="261">
      <c r="A3369" s="2" t="s">
        <v>100</v>
      </c>
      <c r="B3369" s="2" t="s">
        <v>40</v>
      </c>
      <c r="C3369" s="2" t="s">
        <v>271</v>
      </c>
      <c r="D3369" s="2">
        <v>1</v>
      </c>
      <c r="E3369" s="2" t="s">
        <v>2874</v>
      </c>
    </row>
    <row r="3370" spans="1:5" ht="174">
      <c r="A3370" s="2" t="s">
        <v>100</v>
      </c>
      <c r="B3370" s="2" t="s">
        <v>40</v>
      </c>
      <c r="C3370" s="2" t="s">
        <v>273</v>
      </c>
      <c r="D3370" s="2">
        <v>0</v>
      </c>
      <c r="E3370" s="2" t="s">
        <v>2875</v>
      </c>
    </row>
    <row r="3371" spans="1:5" ht="174">
      <c r="A3371" s="2" t="s">
        <v>100</v>
      </c>
      <c r="B3371" s="2" t="s">
        <v>40</v>
      </c>
      <c r="C3371" s="2" t="s">
        <v>275</v>
      </c>
      <c r="D3371" s="2">
        <v>1</v>
      </c>
      <c r="E3371" s="2" t="s">
        <v>2876</v>
      </c>
    </row>
    <row r="3372" spans="1:5" ht="246.5">
      <c r="A3372" s="2" t="s">
        <v>100</v>
      </c>
      <c r="B3372" s="2" t="s">
        <v>40</v>
      </c>
      <c r="C3372" s="2" t="s">
        <v>277</v>
      </c>
      <c r="D3372" s="2">
        <v>2</v>
      </c>
      <c r="E3372" s="2" t="s">
        <v>2877</v>
      </c>
    </row>
    <row r="3373" spans="1:5" ht="261">
      <c r="A3373" s="2" t="s">
        <v>100</v>
      </c>
      <c r="B3373" s="2" t="s">
        <v>40</v>
      </c>
      <c r="C3373" s="2" t="s">
        <v>279</v>
      </c>
      <c r="D3373" s="2">
        <v>0.5</v>
      </c>
      <c r="E3373" s="2" t="s">
        <v>2878</v>
      </c>
    </row>
    <row r="3374" spans="1:5" ht="304.5">
      <c r="A3374" s="2" t="s">
        <v>100</v>
      </c>
      <c r="B3374" s="2" t="s">
        <v>40</v>
      </c>
      <c r="C3374" s="2" t="s">
        <v>281</v>
      </c>
      <c r="D3374" s="2">
        <v>1.5</v>
      </c>
      <c r="E3374" s="2" t="s">
        <v>2879</v>
      </c>
    </row>
    <row r="3375" spans="1:5" ht="203">
      <c r="A3375" s="2" t="s">
        <v>100</v>
      </c>
      <c r="B3375" s="2" t="s">
        <v>40</v>
      </c>
      <c r="C3375" s="2" t="s">
        <v>283</v>
      </c>
      <c r="D3375" s="2">
        <v>2</v>
      </c>
      <c r="E3375" s="2" t="s">
        <v>2880</v>
      </c>
    </row>
    <row r="3376" spans="1:5" ht="304.5">
      <c r="A3376" s="2" t="s">
        <v>100</v>
      </c>
      <c r="B3376" s="2" t="s">
        <v>40</v>
      </c>
      <c r="C3376" s="2" t="s">
        <v>285</v>
      </c>
      <c r="D3376" s="2">
        <v>1.5</v>
      </c>
      <c r="E3376" s="2" t="s">
        <v>2881</v>
      </c>
    </row>
    <row r="3377" spans="1:5" ht="304.5">
      <c r="A3377" s="2" t="s">
        <v>100</v>
      </c>
      <c r="B3377" s="2" t="s">
        <v>40</v>
      </c>
      <c r="C3377" s="2" t="s">
        <v>287</v>
      </c>
      <c r="D3377" s="2">
        <v>2</v>
      </c>
      <c r="E3377" s="2" t="s">
        <v>2882</v>
      </c>
    </row>
    <row r="3378" spans="1:5" ht="246.5">
      <c r="A3378" s="2" t="s">
        <v>100</v>
      </c>
      <c r="B3378" s="2" t="s">
        <v>40</v>
      </c>
      <c r="C3378" s="2" t="s">
        <v>289</v>
      </c>
      <c r="D3378" s="2">
        <v>2</v>
      </c>
      <c r="E3378" s="2" t="s">
        <v>2883</v>
      </c>
    </row>
    <row r="3379" spans="1:5" ht="246.5">
      <c r="A3379" s="2" t="s">
        <v>100</v>
      </c>
      <c r="B3379" s="2" t="s">
        <v>40</v>
      </c>
      <c r="C3379" s="2" t="s">
        <v>291</v>
      </c>
      <c r="D3379" s="2">
        <v>2</v>
      </c>
      <c r="E3379" s="2" t="s">
        <v>2884</v>
      </c>
    </row>
    <row r="3380" spans="1:5" ht="261">
      <c r="A3380" s="2" t="s">
        <v>100</v>
      </c>
      <c r="B3380" s="2" t="s">
        <v>40</v>
      </c>
      <c r="C3380" s="2" t="s">
        <v>293</v>
      </c>
      <c r="D3380" s="2">
        <v>0</v>
      </c>
      <c r="E3380" s="2" t="s">
        <v>2885</v>
      </c>
    </row>
    <row r="3381" spans="1:5" ht="101.5">
      <c r="A3381" s="2" t="s">
        <v>100</v>
      </c>
      <c r="B3381" s="2" t="s">
        <v>40</v>
      </c>
      <c r="C3381" s="2" t="s">
        <v>850</v>
      </c>
      <c r="D3381" s="2">
        <v>0</v>
      </c>
      <c r="E3381" s="2" t="s">
        <v>655</v>
      </c>
    </row>
    <row r="3382" spans="1:5" ht="304.5">
      <c r="A3382" s="2" t="s">
        <v>100</v>
      </c>
      <c r="B3382" s="2" t="s">
        <v>40</v>
      </c>
      <c r="C3382" s="2" t="s">
        <v>295</v>
      </c>
      <c r="D3382" s="2">
        <v>1</v>
      </c>
      <c r="E3382" s="2" t="s">
        <v>2886</v>
      </c>
    </row>
    <row r="3383" spans="1:5" ht="232">
      <c r="A3383" s="2" t="s">
        <v>100</v>
      </c>
      <c r="B3383" s="2" t="s">
        <v>40</v>
      </c>
      <c r="C3383" s="2" t="s">
        <v>297</v>
      </c>
      <c r="D3383" s="2">
        <v>2</v>
      </c>
      <c r="E3383" s="2" t="s">
        <v>2887</v>
      </c>
    </row>
    <row r="3384" spans="1:5" ht="246.5">
      <c r="A3384" s="2" t="s">
        <v>100</v>
      </c>
      <c r="B3384" s="2" t="s">
        <v>40</v>
      </c>
      <c r="C3384" s="2" t="s">
        <v>299</v>
      </c>
      <c r="D3384" s="2">
        <v>2</v>
      </c>
      <c r="E3384" s="2" t="s">
        <v>2888</v>
      </c>
    </row>
    <row r="3385" spans="1:5" ht="188.5">
      <c r="A3385" s="2" t="s">
        <v>100</v>
      </c>
      <c r="B3385" s="2" t="s">
        <v>40</v>
      </c>
      <c r="C3385" s="2" t="s">
        <v>852</v>
      </c>
      <c r="D3385" s="2">
        <v>2</v>
      </c>
      <c r="E3385" s="2" t="s">
        <v>2889</v>
      </c>
    </row>
    <row r="3386" spans="1:5" ht="261">
      <c r="A3386" s="2" t="s">
        <v>100</v>
      </c>
      <c r="B3386" s="2" t="s">
        <v>40</v>
      </c>
      <c r="C3386" s="2" t="s">
        <v>301</v>
      </c>
      <c r="D3386" s="2">
        <v>1</v>
      </c>
      <c r="E3386" s="2" t="s">
        <v>2890</v>
      </c>
    </row>
    <row r="3387" spans="1:5" ht="174">
      <c r="A3387" s="2" t="s">
        <v>100</v>
      </c>
      <c r="B3387" s="2" t="s">
        <v>40</v>
      </c>
      <c r="C3387" s="2" t="s">
        <v>855</v>
      </c>
      <c r="D3387" s="2">
        <v>2</v>
      </c>
      <c r="E3387" s="2" t="s">
        <v>2891</v>
      </c>
    </row>
    <row r="3388" spans="1:5" ht="261">
      <c r="A3388" s="2" t="s">
        <v>100</v>
      </c>
      <c r="B3388" s="2" t="s">
        <v>40</v>
      </c>
      <c r="C3388" s="2" t="s">
        <v>303</v>
      </c>
      <c r="D3388" s="2">
        <v>1.5</v>
      </c>
      <c r="E3388" s="2" t="s">
        <v>2892</v>
      </c>
    </row>
    <row r="3389" spans="1:5" ht="145">
      <c r="A3389" s="2" t="s">
        <v>100</v>
      </c>
      <c r="B3389" s="2" t="s">
        <v>40</v>
      </c>
      <c r="C3389" s="2" t="s">
        <v>857</v>
      </c>
      <c r="D3389" s="2">
        <v>2</v>
      </c>
      <c r="E3389" s="2" t="s">
        <v>2893</v>
      </c>
    </row>
    <row r="3390" spans="1:5" ht="275.5">
      <c r="A3390" s="2" t="s">
        <v>100</v>
      </c>
      <c r="B3390" s="2" t="s">
        <v>40</v>
      </c>
      <c r="C3390" s="2" t="s">
        <v>305</v>
      </c>
      <c r="D3390" s="2">
        <v>0</v>
      </c>
      <c r="E3390" s="2" t="s">
        <v>2894</v>
      </c>
    </row>
    <row r="3391" spans="1:5" ht="188.5">
      <c r="A3391" s="2" t="s">
        <v>100</v>
      </c>
      <c r="B3391" s="2" t="s">
        <v>40</v>
      </c>
      <c r="C3391" s="2" t="s">
        <v>859</v>
      </c>
      <c r="D3391" s="2">
        <v>1</v>
      </c>
      <c r="E3391" s="2" t="s">
        <v>2895</v>
      </c>
    </row>
    <row r="3392" spans="1:5" ht="333.5">
      <c r="A3392" s="2" t="s">
        <v>100</v>
      </c>
      <c r="B3392" s="2" t="s">
        <v>40</v>
      </c>
      <c r="C3392" s="2" t="s">
        <v>307</v>
      </c>
      <c r="D3392" s="2">
        <v>1.5</v>
      </c>
      <c r="E3392" s="2" t="s">
        <v>2896</v>
      </c>
    </row>
    <row r="3393" spans="1:5" ht="232">
      <c r="A3393" s="2" t="s">
        <v>100</v>
      </c>
      <c r="B3393" s="2" t="s">
        <v>40</v>
      </c>
      <c r="C3393" s="2" t="s">
        <v>860</v>
      </c>
      <c r="D3393" s="2">
        <v>1.5</v>
      </c>
      <c r="E3393" s="2" t="s">
        <v>2897</v>
      </c>
    </row>
    <row r="3394" spans="1:5" ht="188.5">
      <c r="A3394" s="2" t="s">
        <v>100</v>
      </c>
      <c r="B3394" s="2" t="s">
        <v>40</v>
      </c>
      <c r="C3394" s="2" t="s">
        <v>309</v>
      </c>
      <c r="D3394" s="2">
        <v>0</v>
      </c>
      <c r="E3394" s="2" t="s">
        <v>2898</v>
      </c>
    </row>
    <row r="3395" spans="1:5" ht="290">
      <c r="A3395" s="2" t="s">
        <v>100</v>
      </c>
      <c r="B3395" s="2" t="s">
        <v>40</v>
      </c>
      <c r="C3395" s="2" t="s">
        <v>863</v>
      </c>
      <c r="D3395" s="2">
        <v>1</v>
      </c>
      <c r="E3395" s="2" t="s">
        <v>2899</v>
      </c>
    </row>
    <row r="3396" spans="1:5" ht="159.5">
      <c r="A3396" s="2" t="s">
        <v>100</v>
      </c>
      <c r="B3396" s="2" t="s">
        <v>40</v>
      </c>
      <c r="C3396" s="2" t="s">
        <v>311</v>
      </c>
      <c r="D3396" s="2">
        <v>0</v>
      </c>
      <c r="E3396" s="2" t="s">
        <v>2900</v>
      </c>
    </row>
    <row r="3397" spans="1:5" ht="246.5">
      <c r="A3397" s="2" t="s">
        <v>100</v>
      </c>
      <c r="B3397" s="2" t="s">
        <v>40</v>
      </c>
      <c r="C3397" s="2" t="s">
        <v>865</v>
      </c>
      <c r="D3397" s="2">
        <v>0</v>
      </c>
      <c r="E3397" s="2" t="s">
        <v>2901</v>
      </c>
    </row>
    <row r="3398" spans="1:5" ht="174">
      <c r="A3398" s="2" t="s">
        <v>100</v>
      </c>
      <c r="B3398" s="2" t="s">
        <v>40</v>
      </c>
      <c r="C3398" s="2" t="s">
        <v>313</v>
      </c>
      <c r="D3398" s="2">
        <v>1</v>
      </c>
      <c r="E3398" s="2" t="s">
        <v>2902</v>
      </c>
    </row>
    <row r="3399" spans="1:5" ht="29">
      <c r="A3399" s="2" t="s">
        <v>100</v>
      </c>
      <c r="B3399" s="2" t="s">
        <v>40</v>
      </c>
      <c r="C3399" s="2" t="s">
        <v>315</v>
      </c>
      <c r="E3399" s="2" t="s">
        <v>2903</v>
      </c>
    </row>
    <row r="3400" spans="1:5" ht="29">
      <c r="A3400" s="2" t="s">
        <v>100</v>
      </c>
      <c r="B3400" s="2" t="s">
        <v>40</v>
      </c>
      <c r="C3400" s="2" t="s">
        <v>323</v>
      </c>
      <c r="D3400" s="2">
        <v>3.17</v>
      </c>
      <c r="E3400" s="2" t="s">
        <v>2904</v>
      </c>
    </row>
    <row r="3401" spans="1:5" ht="72.5">
      <c r="A3401" s="2" t="s">
        <v>100</v>
      </c>
      <c r="B3401" s="2" t="s">
        <v>40</v>
      </c>
      <c r="C3401" s="2" t="s">
        <v>325</v>
      </c>
      <c r="D3401" s="2">
        <v>0</v>
      </c>
      <c r="E3401" s="2" t="s">
        <v>575</v>
      </c>
    </row>
    <row r="3402" spans="1:5" ht="203">
      <c r="A3402" s="2" t="s">
        <v>100</v>
      </c>
      <c r="B3402" s="2" t="s">
        <v>40</v>
      </c>
      <c r="C3402" s="2" t="s">
        <v>327</v>
      </c>
      <c r="D3402" s="2">
        <v>0.8</v>
      </c>
      <c r="E3402" s="2" t="s">
        <v>2905</v>
      </c>
    </row>
    <row r="3403" spans="1:5" ht="232">
      <c r="A3403" s="2" t="s">
        <v>101</v>
      </c>
      <c r="B3403" s="2" t="s">
        <v>33</v>
      </c>
      <c r="C3403" s="2" t="s">
        <v>235</v>
      </c>
      <c r="D3403" s="2">
        <v>2</v>
      </c>
      <c r="E3403" s="2" t="s">
        <v>2906</v>
      </c>
    </row>
    <row r="3404" spans="1:5" ht="409.5">
      <c r="A3404" s="2" t="s">
        <v>101</v>
      </c>
      <c r="B3404" s="2" t="s">
        <v>33</v>
      </c>
      <c r="C3404" s="2" t="s">
        <v>237</v>
      </c>
      <c r="D3404" s="2">
        <v>0.5</v>
      </c>
      <c r="E3404" s="2" t="s">
        <v>2907</v>
      </c>
    </row>
    <row r="3405" spans="1:5" ht="275.5">
      <c r="A3405" s="2" t="s">
        <v>101</v>
      </c>
      <c r="B3405" s="2" t="s">
        <v>33</v>
      </c>
      <c r="C3405" s="2" t="s">
        <v>679</v>
      </c>
      <c r="D3405" s="2">
        <v>0.5</v>
      </c>
      <c r="E3405" s="2" t="s">
        <v>2908</v>
      </c>
    </row>
    <row r="3406" spans="1:5" ht="203">
      <c r="A3406" s="2" t="s">
        <v>101</v>
      </c>
      <c r="B3406" s="2" t="s">
        <v>33</v>
      </c>
      <c r="C3406" s="2" t="s">
        <v>241</v>
      </c>
      <c r="D3406" s="2">
        <v>1</v>
      </c>
      <c r="E3406" s="2" t="s">
        <v>2909</v>
      </c>
    </row>
    <row r="3407" spans="1:5" ht="159.5">
      <c r="A3407" s="2" t="s">
        <v>101</v>
      </c>
      <c r="B3407" s="2" t="s">
        <v>33</v>
      </c>
      <c r="C3407" s="2" t="s">
        <v>243</v>
      </c>
      <c r="D3407" s="2">
        <v>0</v>
      </c>
      <c r="E3407" s="2" t="s">
        <v>2910</v>
      </c>
    </row>
    <row r="3408" spans="1:5" ht="72.5">
      <c r="A3408" s="2" t="s">
        <v>101</v>
      </c>
      <c r="B3408" s="2" t="s">
        <v>33</v>
      </c>
      <c r="C3408" s="2" t="s">
        <v>245</v>
      </c>
      <c r="D3408" s="2">
        <v>0</v>
      </c>
      <c r="E3408" s="2" t="s">
        <v>798</v>
      </c>
    </row>
    <row r="3409" spans="1:5" ht="116">
      <c r="A3409" s="2" t="s">
        <v>101</v>
      </c>
      <c r="B3409" s="2" t="s">
        <v>33</v>
      </c>
      <c r="C3409" s="2" t="s">
        <v>247</v>
      </c>
      <c r="D3409" s="2">
        <v>0.5</v>
      </c>
      <c r="E3409" s="2" t="s">
        <v>2911</v>
      </c>
    </row>
    <row r="3410" spans="1:5" ht="87">
      <c r="A3410" s="2" t="s">
        <v>101</v>
      </c>
      <c r="B3410" s="2" t="s">
        <v>33</v>
      </c>
      <c r="C3410" s="2" t="s">
        <v>249</v>
      </c>
      <c r="D3410" s="2">
        <v>0</v>
      </c>
      <c r="E3410" s="2" t="s">
        <v>466</v>
      </c>
    </row>
    <row r="3411" spans="1:5" ht="145">
      <c r="A3411" s="2" t="s">
        <v>101</v>
      </c>
      <c r="B3411" s="2" t="s">
        <v>33</v>
      </c>
      <c r="C3411" s="2" t="s">
        <v>251</v>
      </c>
      <c r="D3411" s="2">
        <v>0</v>
      </c>
      <c r="E3411" s="2" t="s">
        <v>2912</v>
      </c>
    </row>
    <row r="3412" spans="1:5" ht="130.5">
      <c r="A3412" s="2" t="s">
        <v>101</v>
      </c>
      <c r="B3412" s="2" t="s">
        <v>33</v>
      </c>
      <c r="C3412" s="2" t="s">
        <v>253</v>
      </c>
      <c r="D3412" s="2">
        <v>0</v>
      </c>
      <c r="E3412" s="2" t="s">
        <v>2913</v>
      </c>
    </row>
    <row r="3413" spans="1:5" ht="87">
      <c r="A3413" s="2" t="s">
        <v>101</v>
      </c>
      <c r="B3413" s="2" t="s">
        <v>33</v>
      </c>
      <c r="C3413" s="2" t="s">
        <v>255</v>
      </c>
      <c r="D3413" s="2">
        <v>0</v>
      </c>
      <c r="E3413" s="2" t="s">
        <v>801</v>
      </c>
    </row>
    <row r="3414" spans="1:5" ht="145">
      <c r="A3414" s="2" t="s">
        <v>101</v>
      </c>
      <c r="B3414" s="2" t="s">
        <v>33</v>
      </c>
      <c r="C3414" s="2" t="s">
        <v>257</v>
      </c>
      <c r="D3414" s="2">
        <v>0</v>
      </c>
      <c r="E3414" s="2" t="s">
        <v>2914</v>
      </c>
    </row>
    <row r="3415" spans="1:5" ht="261">
      <c r="A3415" s="2" t="s">
        <v>101</v>
      </c>
      <c r="B3415" s="2" t="s">
        <v>33</v>
      </c>
      <c r="C3415" s="2" t="s">
        <v>259</v>
      </c>
      <c r="D3415" s="2">
        <v>0</v>
      </c>
      <c r="E3415" s="2" t="s">
        <v>2915</v>
      </c>
    </row>
    <row r="3416" spans="1:5" ht="304.5">
      <c r="A3416" s="2" t="s">
        <v>101</v>
      </c>
      <c r="B3416" s="2" t="s">
        <v>33</v>
      </c>
      <c r="C3416" s="2" t="s">
        <v>261</v>
      </c>
      <c r="D3416" s="2">
        <v>0.5</v>
      </c>
      <c r="E3416" s="2" t="s">
        <v>2916</v>
      </c>
    </row>
    <row r="3417" spans="1:5" ht="203">
      <c r="A3417" s="2" t="s">
        <v>101</v>
      </c>
      <c r="B3417" s="2" t="s">
        <v>33</v>
      </c>
      <c r="C3417" s="2" t="s">
        <v>263</v>
      </c>
      <c r="D3417" s="2">
        <v>0</v>
      </c>
      <c r="E3417" s="2" t="s">
        <v>2917</v>
      </c>
    </row>
    <row r="3418" spans="1:5" ht="362.5">
      <c r="A3418" s="2" t="s">
        <v>101</v>
      </c>
      <c r="B3418" s="2" t="s">
        <v>33</v>
      </c>
      <c r="C3418" s="2" t="s">
        <v>265</v>
      </c>
      <c r="D3418" s="2">
        <v>0.5</v>
      </c>
      <c r="E3418" s="2" t="s">
        <v>2918</v>
      </c>
    </row>
    <row r="3419" spans="1:5" ht="217.5">
      <c r="A3419" s="2" t="s">
        <v>101</v>
      </c>
      <c r="B3419" s="2" t="s">
        <v>33</v>
      </c>
      <c r="C3419" s="2" t="s">
        <v>267</v>
      </c>
      <c r="D3419" s="2">
        <v>1</v>
      </c>
      <c r="E3419" s="2" t="s">
        <v>2919</v>
      </c>
    </row>
    <row r="3420" spans="1:5" ht="203">
      <c r="A3420" s="2" t="s">
        <v>101</v>
      </c>
      <c r="B3420" s="2" t="s">
        <v>33</v>
      </c>
      <c r="C3420" s="2" t="s">
        <v>269</v>
      </c>
      <c r="D3420" s="2">
        <v>0.5</v>
      </c>
      <c r="E3420" s="2" t="s">
        <v>2920</v>
      </c>
    </row>
    <row r="3421" spans="1:5" ht="275.5">
      <c r="A3421" s="2" t="s">
        <v>101</v>
      </c>
      <c r="B3421" s="2" t="s">
        <v>33</v>
      </c>
      <c r="C3421" s="2" t="s">
        <v>271</v>
      </c>
      <c r="D3421" s="2">
        <v>0.5</v>
      </c>
      <c r="E3421" s="2" t="s">
        <v>2921</v>
      </c>
    </row>
    <row r="3422" spans="1:5" ht="87">
      <c r="A3422" s="2" t="s">
        <v>101</v>
      </c>
      <c r="B3422" s="2" t="s">
        <v>33</v>
      </c>
      <c r="C3422" s="2" t="s">
        <v>273</v>
      </c>
      <c r="D3422" s="2">
        <v>0</v>
      </c>
      <c r="E3422" s="2" t="s">
        <v>477</v>
      </c>
    </row>
    <row r="3423" spans="1:5" ht="101.5">
      <c r="A3423" s="2" t="s">
        <v>101</v>
      </c>
      <c r="B3423" s="2" t="s">
        <v>33</v>
      </c>
      <c r="C3423" s="2" t="s">
        <v>275</v>
      </c>
      <c r="D3423" s="2">
        <v>0</v>
      </c>
      <c r="E3423" s="2" t="s">
        <v>809</v>
      </c>
    </row>
    <row r="3424" spans="1:5" ht="87">
      <c r="A3424" s="2" t="s">
        <v>101</v>
      </c>
      <c r="B3424" s="2" t="s">
        <v>33</v>
      </c>
      <c r="C3424" s="2" t="s">
        <v>277</v>
      </c>
      <c r="D3424" s="2">
        <v>0</v>
      </c>
      <c r="E3424" s="2" t="s">
        <v>354</v>
      </c>
    </row>
    <row r="3425" spans="1:5" ht="145">
      <c r="A3425" s="2" t="s">
        <v>101</v>
      </c>
      <c r="B3425" s="2" t="s">
        <v>33</v>
      </c>
      <c r="C3425" s="2" t="s">
        <v>279</v>
      </c>
      <c r="D3425" s="2">
        <v>0</v>
      </c>
      <c r="E3425" s="2" t="s">
        <v>810</v>
      </c>
    </row>
    <row r="3426" spans="1:5" ht="203">
      <c r="A3426" s="2" t="s">
        <v>101</v>
      </c>
      <c r="B3426" s="2" t="s">
        <v>33</v>
      </c>
      <c r="C3426" s="2" t="s">
        <v>281</v>
      </c>
      <c r="D3426" s="2">
        <v>1.5</v>
      </c>
      <c r="E3426" s="2" t="s">
        <v>2922</v>
      </c>
    </row>
    <row r="3427" spans="1:5" ht="101.5">
      <c r="A3427" s="2" t="s">
        <v>101</v>
      </c>
      <c r="B3427" s="2" t="s">
        <v>33</v>
      </c>
      <c r="C3427" s="2" t="s">
        <v>283</v>
      </c>
      <c r="D3427" s="2">
        <v>0</v>
      </c>
      <c r="E3427" s="2" t="s">
        <v>812</v>
      </c>
    </row>
    <row r="3428" spans="1:5" ht="116">
      <c r="A3428" s="2" t="s">
        <v>101</v>
      </c>
      <c r="B3428" s="2" t="s">
        <v>33</v>
      </c>
      <c r="C3428" s="2" t="s">
        <v>285</v>
      </c>
      <c r="D3428" s="2">
        <v>0</v>
      </c>
      <c r="E3428" s="2" t="s">
        <v>813</v>
      </c>
    </row>
    <row r="3429" spans="1:5" ht="87">
      <c r="A3429" s="2" t="s">
        <v>101</v>
      </c>
      <c r="B3429" s="2" t="s">
        <v>33</v>
      </c>
      <c r="C3429" s="2" t="s">
        <v>287</v>
      </c>
      <c r="D3429" s="2">
        <v>0</v>
      </c>
      <c r="E3429" s="2" t="s">
        <v>359</v>
      </c>
    </row>
    <row r="3430" spans="1:5" ht="101.5">
      <c r="A3430" s="2" t="s">
        <v>101</v>
      </c>
      <c r="B3430" s="2" t="s">
        <v>33</v>
      </c>
      <c r="C3430" s="2" t="s">
        <v>289</v>
      </c>
      <c r="D3430" s="2">
        <v>0</v>
      </c>
      <c r="E3430" s="2" t="s">
        <v>814</v>
      </c>
    </row>
    <row r="3431" spans="1:5" ht="101.5">
      <c r="A3431" s="2" t="s">
        <v>101</v>
      </c>
      <c r="B3431" s="2" t="s">
        <v>33</v>
      </c>
      <c r="C3431" s="2" t="s">
        <v>291</v>
      </c>
      <c r="D3431" s="2">
        <v>0</v>
      </c>
      <c r="E3431" s="2" t="s">
        <v>361</v>
      </c>
    </row>
    <row r="3432" spans="1:5" ht="116">
      <c r="A3432" s="2" t="s">
        <v>101</v>
      </c>
      <c r="B3432" s="2" t="s">
        <v>33</v>
      </c>
      <c r="C3432" s="2" t="s">
        <v>293</v>
      </c>
      <c r="D3432" s="2">
        <v>0</v>
      </c>
      <c r="E3432" s="2" t="s">
        <v>482</v>
      </c>
    </row>
    <row r="3433" spans="1:5" ht="145">
      <c r="A3433" s="2" t="s">
        <v>101</v>
      </c>
      <c r="B3433" s="2" t="s">
        <v>33</v>
      </c>
      <c r="C3433" s="2" t="s">
        <v>708</v>
      </c>
      <c r="D3433" s="2">
        <v>0</v>
      </c>
      <c r="E3433" s="2" t="s">
        <v>2923</v>
      </c>
    </row>
    <row r="3434" spans="1:5" ht="116">
      <c r="A3434" s="2" t="s">
        <v>101</v>
      </c>
      <c r="B3434" s="2" t="s">
        <v>33</v>
      </c>
      <c r="C3434" s="2" t="s">
        <v>710</v>
      </c>
      <c r="D3434" s="2">
        <v>0</v>
      </c>
      <c r="E3434" s="2" t="s">
        <v>816</v>
      </c>
    </row>
    <row r="3435" spans="1:5" ht="87">
      <c r="A3435" s="2" t="s">
        <v>101</v>
      </c>
      <c r="B3435" s="2" t="s">
        <v>33</v>
      </c>
      <c r="C3435" s="2" t="s">
        <v>712</v>
      </c>
      <c r="D3435" s="2">
        <v>0</v>
      </c>
      <c r="E3435" s="2" t="s">
        <v>619</v>
      </c>
    </row>
    <row r="3436" spans="1:5" ht="275.5">
      <c r="A3436" s="2" t="s">
        <v>101</v>
      </c>
      <c r="B3436" s="2" t="s">
        <v>33</v>
      </c>
      <c r="C3436" s="2" t="s">
        <v>714</v>
      </c>
      <c r="D3436" s="2">
        <v>1.5</v>
      </c>
      <c r="E3436" s="2" t="s">
        <v>2924</v>
      </c>
    </row>
    <row r="3437" spans="1:5" ht="101.5">
      <c r="A3437" s="2" t="s">
        <v>101</v>
      </c>
      <c r="B3437" s="2" t="s">
        <v>33</v>
      </c>
      <c r="C3437" s="2" t="s">
        <v>716</v>
      </c>
      <c r="D3437" s="2">
        <v>0</v>
      </c>
      <c r="E3437" s="2" t="s">
        <v>819</v>
      </c>
    </row>
    <row r="3438" spans="1:5" ht="116">
      <c r="A3438" s="2" t="s">
        <v>101</v>
      </c>
      <c r="B3438" s="2" t="s">
        <v>33</v>
      </c>
      <c r="C3438" s="2" t="s">
        <v>718</v>
      </c>
      <c r="D3438" s="2">
        <v>0</v>
      </c>
      <c r="E3438" s="2" t="s">
        <v>820</v>
      </c>
    </row>
    <row r="3439" spans="1:5" ht="116">
      <c r="A3439" s="2" t="s">
        <v>101</v>
      </c>
      <c r="B3439" s="2" t="s">
        <v>33</v>
      </c>
      <c r="C3439" s="2" t="s">
        <v>720</v>
      </c>
      <c r="D3439" s="2">
        <v>0</v>
      </c>
      <c r="E3439" s="2" t="s">
        <v>821</v>
      </c>
    </row>
    <row r="3440" spans="1:5" ht="145">
      <c r="A3440" s="2" t="s">
        <v>101</v>
      </c>
      <c r="B3440" s="2" t="s">
        <v>33</v>
      </c>
      <c r="C3440" s="2" t="s">
        <v>722</v>
      </c>
      <c r="D3440" s="2">
        <v>1</v>
      </c>
      <c r="E3440" s="2" t="s">
        <v>2925</v>
      </c>
    </row>
    <row r="3441" spans="1:5" ht="29">
      <c r="A3441" s="2" t="s">
        <v>101</v>
      </c>
      <c r="B3441" s="2" t="s">
        <v>33</v>
      </c>
      <c r="C3441" s="2" t="s">
        <v>315</v>
      </c>
      <c r="E3441" s="2" t="s">
        <v>2926</v>
      </c>
    </row>
    <row r="3442" spans="1:5" ht="29">
      <c r="A3442" s="2" t="s">
        <v>101</v>
      </c>
      <c r="B3442" s="2" t="s">
        <v>33</v>
      </c>
      <c r="C3442" s="2" t="s">
        <v>323</v>
      </c>
      <c r="D3442" s="2">
        <v>1.37</v>
      </c>
      <c r="E3442" s="2" t="s">
        <v>2927</v>
      </c>
    </row>
    <row r="3443" spans="1:5" ht="101.5">
      <c r="A3443" s="2" t="s">
        <v>101</v>
      </c>
      <c r="B3443" s="2" t="s">
        <v>33</v>
      </c>
      <c r="C3443" s="2" t="s">
        <v>325</v>
      </c>
      <c r="D3443" s="2">
        <v>2</v>
      </c>
      <c r="E3443" s="2" t="s">
        <v>2928</v>
      </c>
    </row>
    <row r="3444" spans="1:5" ht="203">
      <c r="A3444" s="2" t="s">
        <v>101</v>
      </c>
      <c r="B3444" s="2" t="s">
        <v>33</v>
      </c>
      <c r="C3444" s="2" t="s">
        <v>327</v>
      </c>
      <c r="D3444" s="2">
        <v>0</v>
      </c>
      <c r="E3444" s="2" t="s">
        <v>2929</v>
      </c>
    </row>
    <row r="3445" spans="1:5" ht="130.5">
      <c r="A3445" s="2" t="s">
        <v>102</v>
      </c>
      <c r="B3445" s="2" t="s">
        <v>17</v>
      </c>
      <c r="C3445" s="2" t="s">
        <v>235</v>
      </c>
      <c r="D3445" s="2">
        <v>0</v>
      </c>
      <c r="E3445" s="2" t="s">
        <v>1290</v>
      </c>
    </row>
    <row r="3446" spans="1:5" ht="159.5">
      <c r="A3446" s="2" t="s">
        <v>102</v>
      </c>
      <c r="B3446" s="2" t="s">
        <v>17</v>
      </c>
      <c r="C3446" s="2" t="s">
        <v>237</v>
      </c>
      <c r="D3446" s="2">
        <v>0</v>
      </c>
      <c r="E3446" s="2" t="s">
        <v>2930</v>
      </c>
    </row>
    <row r="3447" spans="1:5" ht="174">
      <c r="A3447" s="2" t="s">
        <v>102</v>
      </c>
      <c r="B3447" s="2" t="s">
        <v>17</v>
      </c>
      <c r="C3447" s="2" t="s">
        <v>239</v>
      </c>
      <c r="D3447" s="2">
        <v>0</v>
      </c>
      <c r="E3447" s="2" t="s">
        <v>829</v>
      </c>
    </row>
    <row r="3448" spans="1:5" ht="101.5">
      <c r="A3448" s="2" t="s">
        <v>102</v>
      </c>
      <c r="B3448" s="2" t="s">
        <v>17</v>
      </c>
      <c r="C3448" s="2" t="s">
        <v>241</v>
      </c>
      <c r="D3448" s="2">
        <v>0</v>
      </c>
      <c r="E3448" s="2" t="s">
        <v>581</v>
      </c>
    </row>
    <row r="3449" spans="1:5" ht="101.5">
      <c r="A3449" s="2" t="s">
        <v>102</v>
      </c>
      <c r="B3449" s="2" t="s">
        <v>17</v>
      </c>
      <c r="C3449" s="2" t="s">
        <v>243</v>
      </c>
      <c r="D3449" s="2">
        <v>0</v>
      </c>
      <c r="E3449" s="2" t="s">
        <v>831</v>
      </c>
    </row>
    <row r="3450" spans="1:5" ht="72.5">
      <c r="A3450" s="2" t="s">
        <v>102</v>
      </c>
      <c r="B3450" s="2" t="s">
        <v>17</v>
      </c>
      <c r="C3450" s="2" t="s">
        <v>245</v>
      </c>
      <c r="D3450" s="2">
        <v>0</v>
      </c>
      <c r="E3450" s="2" t="s">
        <v>832</v>
      </c>
    </row>
    <row r="3451" spans="1:5" ht="87">
      <c r="A3451" s="2" t="s">
        <v>102</v>
      </c>
      <c r="B3451" s="2" t="s">
        <v>17</v>
      </c>
      <c r="C3451" s="2" t="s">
        <v>247</v>
      </c>
      <c r="D3451" s="2">
        <v>0</v>
      </c>
      <c r="E3451" s="2" t="s">
        <v>505</v>
      </c>
    </row>
    <row r="3452" spans="1:5" ht="87">
      <c r="A3452" s="2" t="s">
        <v>102</v>
      </c>
      <c r="B3452" s="2" t="s">
        <v>17</v>
      </c>
      <c r="C3452" s="2" t="s">
        <v>249</v>
      </c>
      <c r="D3452" s="2">
        <v>0</v>
      </c>
      <c r="E3452" s="2" t="s">
        <v>466</v>
      </c>
    </row>
    <row r="3453" spans="1:5" ht="87">
      <c r="A3453" s="2" t="s">
        <v>102</v>
      </c>
      <c r="B3453" s="2" t="s">
        <v>17</v>
      </c>
      <c r="C3453" s="2" t="s">
        <v>251</v>
      </c>
      <c r="D3453" s="2">
        <v>0</v>
      </c>
      <c r="E3453" s="2" t="s">
        <v>833</v>
      </c>
    </row>
    <row r="3454" spans="1:5" ht="101.5">
      <c r="A3454" s="2" t="s">
        <v>102</v>
      </c>
      <c r="B3454" s="2" t="s">
        <v>17</v>
      </c>
      <c r="C3454" s="2" t="s">
        <v>253</v>
      </c>
      <c r="D3454" s="2">
        <v>0</v>
      </c>
      <c r="E3454" s="2" t="s">
        <v>1643</v>
      </c>
    </row>
    <row r="3455" spans="1:5" ht="87">
      <c r="A3455" s="2" t="s">
        <v>102</v>
      </c>
      <c r="B3455" s="2" t="s">
        <v>17</v>
      </c>
      <c r="C3455" s="2" t="s">
        <v>255</v>
      </c>
      <c r="D3455" s="2">
        <v>0</v>
      </c>
      <c r="E3455" s="2" t="s">
        <v>835</v>
      </c>
    </row>
    <row r="3456" spans="1:5" ht="72.5">
      <c r="A3456" s="2" t="s">
        <v>102</v>
      </c>
      <c r="B3456" s="2" t="s">
        <v>17</v>
      </c>
      <c r="C3456" s="2" t="s">
        <v>257</v>
      </c>
      <c r="D3456" s="2">
        <v>0</v>
      </c>
      <c r="E3456" s="2" t="s">
        <v>344</v>
      </c>
    </row>
    <row r="3457" spans="1:5" ht="116">
      <c r="A3457" s="2" t="s">
        <v>102</v>
      </c>
      <c r="B3457" s="2" t="s">
        <v>17</v>
      </c>
      <c r="C3457" s="2" t="s">
        <v>259</v>
      </c>
      <c r="D3457" s="2">
        <v>0</v>
      </c>
      <c r="E3457" s="2" t="s">
        <v>802</v>
      </c>
    </row>
    <row r="3458" spans="1:5" ht="116">
      <c r="A3458" s="2" t="s">
        <v>102</v>
      </c>
      <c r="B3458" s="2" t="s">
        <v>17</v>
      </c>
      <c r="C3458" s="2" t="s">
        <v>261</v>
      </c>
      <c r="D3458" s="2">
        <v>0</v>
      </c>
      <c r="E3458" s="2" t="s">
        <v>2931</v>
      </c>
    </row>
    <row r="3459" spans="1:5" ht="116">
      <c r="A3459" s="2" t="s">
        <v>102</v>
      </c>
      <c r="B3459" s="2" t="s">
        <v>17</v>
      </c>
      <c r="C3459" s="2" t="s">
        <v>263</v>
      </c>
      <c r="D3459" s="2">
        <v>0</v>
      </c>
      <c r="E3459" s="2" t="s">
        <v>2514</v>
      </c>
    </row>
    <row r="3460" spans="1:5" ht="145">
      <c r="A3460" s="2" t="s">
        <v>102</v>
      </c>
      <c r="B3460" s="2" t="s">
        <v>17</v>
      </c>
      <c r="C3460" s="2" t="s">
        <v>265</v>
      </c>
      <c r="D3460" s="2">
        <v>0</v>
      </c>
      <c r="E3460" s="2" t="s">
        <v>2515</v>
      </c>
    </row>
    <row r="3461" spans="1:5" ht="101.5">
      <c r="A3461" s="2" t="s">
        <v>102</v>
      </c>
      <c r="B3461" s="2" t="s">
        <v>17</v>
      </c>
      <c r="C3461" s="2" t="s">
        <v>267</v>
      </c>
      <c r="D3461" s="2">
        <v>0</v>
      </c>
      <c r="E3461" s="2" t="s">
        <v>2516</v>
      </c>
    </row>
    <row r="3462" spans="1:5" ht="116">
      <c r="A3462" s="2" t="s">
        <v>102</v>
      </c>
      <c r="B3462" s="2" t="s">
        <v>17</v>
      </c>
      <c r="C3462" s="2" t="s">
        <v>269</v>
      </c>
      <c r="D3462" s="2">
        <v>0</v>
      </c>
      <c r="E3462" s="2" t="s">
        <v>1553</v>
      </c>
    </row>
    <row r="3463" spans="1:5" ht="130.5">
      <c r="A3463" s="2" t="s">
        <v>102</v>
      </c>
      <c r="B3463" s="2" t="s">
        <v>17</v>
      </c>
      <c r="C3463" s="2" t="s">
        <v>271</v>
      </c>
      <c r="D3463" s="2">
        <v>0</v>
      </c>
      <c r="E3463" s="2" t="s">
        <v>843</v>
      </c>
    </row>
    <row r="3464" spans="1:5" ht="87">
      <c r="A3464" s="2" t="s">
        <v>102</v>
      </c>
      <c r="B3464" s="2" t="s">
        <v>17</v>
      </c>
      <c r="C3464" s="2" t="s">
        <v>273</v>
      </c>
      <c r="D3464" s="2">
        <v>0</v>
      </c>
      <c r="E3464" s="2" t="s">
        <v>477</v>
      </c>
    </row>
    <row r="3465" spans="1:5" ht="101.5">
      <c r="A3465" s="2" t="s">
        <v>102</v>
      </c>
      <c r="B3465" s="2" t="s">
        <v>17</v>
      </c>
      <c r="C3465" s="2" t="s">
        <v>275</v>
      </c>
      <c r="D3465" s="2">
        <v>0</v>
      </c>
      <c r="E3465" s="2" t="s">
        <v>844</v>
      </c>
    </row>
    <row r="3466" spans="1:5" ht="87">
      <c r="A3466" s="2" t="s">
        <v>102</v>
      </c>
      <c r="B3466" s="2" t="s">
        <v>17</v>
      </c>
      <c r="C3466" s="2" t="s">
        <v>277</v>
      </c>
      <c r="D3466" s="2">
        <v>0</v>
      </c>
      <c r="E3466" s="2" t="s">
        <v>354</v>
      </c>
    </row>
    <row r="3467" spans="1:5" ht="145">
      <c r="A3467" s="2" t="s">
        <v>102</v>
      </c>
      <c r="B3467" s="2" t="s">
        <v>17</v>
      </c>
      <c r="C3467" s="2" t="s">
        <v>279</v>
      </c>
      <c r="D3467" s="2">
        <v>0</v>
      </c>
      <c r="E3467" s="2" t="s">
        <v>845</v>
      </c>
    </row>
    <row r="3468" spans="1:5" ht="116">
      <c r="A3468" s="2" t="s">
        <v>102</v>
      </c>
      <c r="B3468" s="2" t="s">
        <v>17</v>
      </c>
      <c r="C3468" s="2" t="s">
        <v>281</v>
      </c>
      <c r="D3468" s="2">
        <v>0</v>
      </c>
      <c r="E3468" s="2" t="s">
        <v>2932</v>
      </c>
    </row>
    <row r="3469" spans="1:5" ht="101.5">
      <c r="A3469" s="2" t="s">
        <v>102</v>
      </c>
      <c r="B3469" s="2" t="s">
        <v>17</v>
      </c>
      <c r="C3469" s="2" t="s">
        <v>283</v>
      </c>
      <c r="D3469" s="2">
        <v>0</v>
      </c>
      <c r="E3469" s="2" t="s">
        <v>1896</v>
      </c>
    </row>
    <row r="3470" spans="1:5" ht="116">
      <c r="A3470" s="2" t="s">
        <v>102</v>
      </c>
      <c r="B3470" s="2" t="s">
        <v>17</v>
      </c>
      <c r="C3470" s="2" t="s">
        <v>285</v>
      </c>
      <c r="D3470" s="2">
        <v>0</v>
      </c>
      <c r="E3470" s="2" t="s">
        <v>848</v>
      </c>
    </row>
    <row r="3471" spans="1:5" ht="87">
      <c r="A3471" s="2" t="s">
        <v>102</v>
      </c>
      <c r="B3471" s="2" t="s">
        <v>17</v>
      </c>
      <c r="C3471" s="2" t="s">
        <v>287</v>
      </c>
      <c r="D3471" s="2">
        <v>0</v>
      </c>
      <c r="E3471" s="2" t="s">
        <v>359</v>
      </c>
    </row>
    <row r="3472" spans="1:5" ht="101.5">
      <c r="A3472" s="2" t="s">
        <v>102</v>
      </c>
      <c r="B3472" s="2" t="s">
        <v>17</v>
      </c>
      <c r="C3472" s="2" t="s">
        <v>289</v>
      </c>
      <c r="D3472" s="2">
        <v>0</v>
      </c>
      <c r="E3472" s="2" t="s">
        <v>849</v>
      </c>
    </row>
    <row r="3473" spans="1:5" ht="101.5">
      <c r="A3473" s="2" t="s">
        <v>102</v>
      </c>
      <c r="B3473" s="2" t="s">
        <v>17</v>
      </c>
      <c r="C3473" s="2" t="s">
        <v>291</v>
      </c>
      <c r="D3473" s="2">
        <v>0</v>
      </c>
      <c r="E3473" s="2" t="s">
        <v>361</v>
      </c>
    </row>
    <row r="3474" spans="1:5" ht="116">
      <c r="A3474" s="2" t="s">
        <v>102</v>
      </c>
      <c r="B3474" s="2" t="s">
        <v>17</v>
      </c>
      <c r="C3474" s="2" t="s">
        <v>293</v>
      </c>
      <c r="D3474" s="2">
        <v>0</v>
      </c>
      <c r="E3474" s="2" t="s">
        <v>482</v>
      </c>
    </row>
    <row r="3475" spans="1:5" ht="101.5">
      <c r="A3475" s="2" t="s">
        <v>102</v>
      </c>
      <c r="B3475" s="2" t="s">
        <v>17</v>
      </c>
      <c r="C3475" s="2" t="s">
        <v>295</v>
      </c>
      <c r="D3475" s="2">
        <v>0</v>
      </c>
      <c r="E3475" s="2" t="s">
        <v>604</v>
      </c>
    </row>
    <row r="3476" spans="1:5" ht="87">
      <c r="A3476" s="2" t="s">
        <v>102</v>
      </c>
      <c r="B3476" s="2" t="s">
        <v>17</v>
      </c>
      <c r="C3476" s="2" t="s">
        <v>297</v>
      </c>
      <c r="D3476" s="2">
        <v>0</v>
      </c>
      <c r="E3476" s="2" t="s">
        <v>608</v>
      </c>
    </row>
    <row r="3477" spans="1:5" ht="72.5">
      <c r="A3477" s="2" t="s">
        <v>102</v>
      </c>
      <c r="B3477" s="2" t="s">
        <v>17</v>
      </c>
      <c r="C3477" s="2" t="s">
        <v>299</v>
      </c>
      <c r="D3477" s="2">
        <v>0</v>
      </c>
      <c r="E3477" s="2" t="s">
        <v>536</v>
      </c>
    </row>
    <row r="3478" spans="1:5" ht="101.5">
      <c r="A3478" s="2" t="s">
        <v>102</v>
      </c>
      <c r="B3478" s="2" t="s">
        <v>17</v>
      </c>
      <c r="C3478" s="2" t="s">
        <v>301</v>
      </c>
      <c r="D3478" s="2">
        <v>0</v>
      </c>
      <c r="E3478" s="2" t="s">
        <v>611</v>
      </c>
    </row>
    <row r="3479" spans="1:5" ht="101.5">
      <c r="A3479" s="2" t="s">
        <v>102</v>
      </c>
      <c r="B3479" s="2" t="s">
        <v>17</v>
      </c>
      <c r="C3479" s="2" t="s">
        <v>303</v>
      </c>
      <c r="D3479" s="2">
        <v>0</v>
      </c>
      <c r="E3479" s="2" t="s">
        <v>938</v>
      </c>
    </row>
    <row r="3480" spans="1:5" ht="101.5">
      <c r="A3480" s="2" t="s">
        <v>102</v>
      </c>
      <c r="B3480" s="2" t="s">
        <v>17</v>
      </c>
      <c r="C3480" s="2" t="s">
        <v>305</v>
      </c>
      <c r="D3480" s="2">
        <v>0</v>
      </c>
      <c r="E3480" s="2" t="s">
        <v>939</v>
      </c>
    </row>
    <row r="3481" spans="1:5" ht="101.5">
      <c r="A3481" s="2" t="s">
        <v>102</v>
      </c>
      <c r="B3481" s="2" t="s">
        <v>17</v>
      </c>
      <c r="C3481" s="2" t="s">
        <v>307</v>
      </c>
      <c r="D3481" s="2">
        <v>0</v>
      </c>
      <c r="E3481" s="2" t="s">
        <v>620</v>
      </c>
    </row>
    <row r="3482" spans="1:5" ht="130.5">
      <c r="A3482" s="2" t="s">
        <v>102</v>
      </c>
      <c r="B3482" s="2" t="s">
        <v>17</v>
      </c>
      <c r="C3482" s="2" t="s">
        <v>309</v>
      </c>
      <c r="D3482" s="2">
        <v>0</v>
      </c>
      <c r="E3482" s="2" t="s">
        <v>1458</v>
      </c>
    </row>
    <row r="3483" spans="1:5" ht="101.5">
      <c r="A3483" s="2" t="s">
        <v>102</v>
      </c>
      <c r="B3483" s="2" t="s">
        <v>17</v>
      </c>
      <c r="C3483" s="2" t="s">
        <v>311</v>
      </c>
      <c r="D3483" s="2">
        <v>0</v>
      </c>
      <c r="E3483" s="2" t="s">
        <v>626</v>
      </c>
    </row>
    <row r="3484" spans="1:5" ht="101.5">
      <c r="A3484" s="2" t="s">
        <v>102</v>
      </c>
      <c r="B3484" s="2" t="s">
        <v>17</v>
      </c>
      <c r="C3484" s="2" t="s">
        <v>313</v>
      </c>
      <c r="D3484" s="2">
        <v>0</v>
      </c>
      <c r="E3484" s="2" t="s">
        <v>629</v>
      </c>
    </row>
    <row r="3485" spans="1:5" ht="29">
      <c r="A3485" s="2" t="s">
        <v>102</v>
      </c>
      <c r="B3485" s="2" t="s">
        <v>17</v>
      </c>
      <c r="C3485" s="2" t="s">
        <v>315</v>
      </c>
      <c r="E3485" s="2" t="s">
        <v>2933</v>
      </c>
    </row>
    <row r="3486" spans="1:5" ht="29">
      <c r="A3486" s="2" t="s">
        <v>102</v>
      </c>
      <c r="B3486" s="2" t="s">
        <v>17</v>
      </c>
      <c r="C3486" s="2" t="s">
        <v>323</v>
      </c>
      <c r="D3486" s="2">
        <v>0</v>
      </c>
      <c r="E3486" s="2" t="s">
        <v>2934</v>
      </c>
    </row>
    <row r="3487" spans="1:5" ht="72.5">
      <c r="A3487" s="2" t="s">
        <v>102</v>
      </c>
      <c r="B3487" s="2" t="s">
        <v>17</v>
      </c>
      <c r="C3487" s="2" t="s">
        <v>325</v>
      </c>
      <c r="D3487" s="2">
        <v>0</v>
      </c>
      <c r="E3487" s="2" t="s">
        <v>575</v>
      </c>
    </row>
    <row r="3488" spans="1:5" ht="174">
      <c r="A3488" s="2" t="s">
        <v>102</v>
      </c>
      <c r="B3488" s="2" t="s">
        <v>17</v>
      </c>
      <c r="C3488" s="2" t="s">
        <v>327</v>
      </c>
      <c r="D3488" s="2">
        <v>0</v>
      </c>
      <c r="E3488" s="2" t="s">
        <v>2935</v>
      </c>
    </row>
    <row r="3489" spans="1:5" ht="304.5">
      <c r="A3489" s="2" t="s">
        <v>103</v>
      </c>
      <c r="B3489" s="2" t="s">
        <v>23</v>
      </c>
      <c r="C3489" s="2" t="s">
        <v>235</v>
      </c>
      <c r="D3489" s="2">
        <v>1</v>
      </c>
      <c r="E3489" s="2" t="s">
        <v>2936</v>
      </c>
    </row>
    <row r="3490" spans="1:5" ht="409.5">
      <c r="A3490" s="2" t="s">
        <v>103</v>
      </c>
      <c r="B3490" s="2" t="s">
        <v>23</v>
      </c>
      <c r="C3490" s="2" t="s">
        <v>237</v>
      </c>
      <c r="D3490" s="2">
        <v>2</v>
      </c>
      <c r="E3490" s="2" t="s">
        <v>2937</v>
      </c>
    </row>
    <row r="3491" spans="1:5" ht="348">
      <c r="A3491" s="2" t="s">
        <v>103</v>
      </c>
      <c r="B3491" s="2" t="s">
        <v>23</v>
      </c>
      <c r="C3491" s="2" t="s">
        <v>331</v>
      </c>
      <c r="D3491" s="2">
        <v>1.5</v>
      </c>
      <c r="E3491" s="2" t="s">
        <v>2938</v>
      </c>
    </row>
    <row r="3492" spans="1:5" ht="348">
      <c r="A3492" s="2" t="s">
        <v>103</v>
      </c>
      <c r="B3492" s="2" t="s">
        <v>23</v>
      </c>
      <c r="C3492" s="2" t="s">
        <v>333</v>
      </c>
      <c r="D3492" s="2">
        <v>2</v>
      </c>
      <c r="E3492" s="2" t="s">
        <v>2939</v>
      </c>
    </row>
    <row r="3493" spans="1:5" ht="159.5">
      <c r="A3493" s="2" t="s">
        <v>103</v>
      </c>
      <c r="B3493" s="2" t="s">
        <v>23</v>
      </c>
      <c r="C3493" s="2" t="s">
        <v>241</v>
      </c>
      <c r="D3493" s="2">
        <v>2</v>
      </c>
      <c r="E3493" s="2" t="s">
        <v>2940</v>
      </c>
    </row>
    <row r="3494" spans="1:5" ht="217.5">
      <c r="A3494" s="2" t="s">
        <v>103</v>
      </c>
      <c r="B3494" s="2" t="s">
        <v>23</v>
      </c>
      <c r="C3494" s="2" t="s">
        <v>243</v>
      </c>
      <c r="D3494" s="2">
        <v>1.5</v>
      </c>
      <c r="E3494" s="2" t="s">
        <v>2941</v>
      </c>
    </row>
    <row r="3495" spans="1:5" ht="130.5">
      <c r="A3495" s="2" t="s">
        <v>103</v>
      </c>
      <c r="B3495" s="2" t="s">
        <v>23</v>
      </c>
      <c r="C3495" s="2" t="s">
        <v>245</v>
      </c>
      <c r="D3495" s="2">
        <v>1</v>
      </c>
      <c r="E3495" s="2" t="s">
        <v>2942</v>
      </c>
    </row>
    <row r="3496" spans="1:5" ht="246.5">
      <c r="A3496" s="2" t="s">
        <v>103</v>
      </c>
      <c r="B3496" s="2" t="s">
        <v>23</v>
      </c>
      <c r="C3496" s="2" t="s">
        <v>247</v>
      </c>
      <c r="D3496" s="2">
        <v>1</v>
      </c>
      <c r="E3496" s="2" t="s">
        <v>2943</v>
      </c>
    </row>
    <row r="3497" spans="1:5" ht="174">
      <c r="A3497" s="2" t="s">
        <v>103</v>
      </c>
      <c r="B3497" s="2" t="s">
        <v>23</v>
      </c>
      <c r="C3497" s="2" t="s">
        <v>249</v>
      </c>
      <c r="D3497" s="2">
        <v>0</v>
      </c>
      <c r="E3497" s="2" t="s">
        <v>2944</v>
      </c>
    </row>
    <row r="3498" spans="1:5" ht="101.5">
      <c r="A3498" s="2" t="s">
        <v>103</v>
      </c>
      <c r="B3498" s="2" t="s">
        <v>23</v>
      </c>
      <c r="C3498" s="2" t="s">
        <v>251</v>
      </c>
      <c r="D3498" s="2">
        <v>0</v>
      </c>
      <c r="E3498" s="2" t="s">
        <v>2945</v>
      </c>
    </row>
    <row r="3499" spans="1:5" ht="275.5">
      <c r="A3499" s="2" t="s">
        <v>103</v>
      </c>
      <c r="B3499" s="2" t="s">
        <v>23</v>
      </c>
      <c r="C3499" s="2" t="s">
        <v>253</v>
      </c>
      <c r="D3499" s="2">
        <v>2</v>
      </c>
      <c r="E3499" s="2" t="s">
        <v>2946</v>
      </c>
    </row>
    <row r="3500" spans="1:5" ht="159.5">
      <c r="A3500" s="2" t="s">
        <v>103</v>
      </c>
      <c r="B3500" s="2" t="s">
        <v>23</v>
      </c>
      <c r="C3500" s="2" t="s">
        <v>255</v>
      </c>
      <c r="D3500" s="2">
        <v>0</v>
      </c>
      <c r="E3500" s="2" t="s">
        <v>2947</v>
      </c>
    </row>
    <row r="3501" spans="1:5" ht="232">
      <c r="A3501" s="2" t="s">
        <v>103</v>
      </c>
      <c r="B3501" s="2" t="s">
        <v>23</v>
      </c>
      <c r="C3501" s="2" t="s">
        <v>257</v>
      </c>
      <c r="D3501" s="2">
        <v>1</v>
      </c>
      <c r="E3501" s="2" t="s">
        <v>2948</v>
      </c>
    </row>
    <row r="3502" spans="1:5" ht="319">
      <c r="A3502" s="2" t="s">
        <v>103</v>
      </c>
      <c r="B3502" s="2" t="s">
        <v>23</v>
      </c>
      <c r="C3502" s="2" t="s">
        <v>259</v>
      </c>
      <c r="D3502" s="2">
        <v>1</v>
      </c>
      <c r="E3502" s="2" t="s">
        <v>2949</v>
      </c>
    </row>
    <row r="3503" spans="1:5" ht="290">
      <c r="A3503" s="2" t="s">
        <v>103</v>
      </c>
      <c r="B3503" s="2" t="s">
        <v>23</v>
      </c>
      <c r="C3503" s="2" t="s">
        <v>261</v>
      </c>
      <c r="D3503" s="2">
        <v>1.5</v>
      </c>
      <c r="E3503" s="2" t="s">
        <v>2950</v>
      </c>
    </row>
    <row r="3504" spans="1:5" ht="261">
      <c r="A3504" s="2" t="s">
        <v>103</v>
      </c>
      <c r="B3504" s="2" t="s">
        <v>23</v>
      </c>
      <c r="C3504" s="2" t="s">
        <v>263</v>
      </c>
      <c r="D3504" s="2">
        <v>2</v>
      </c>
      <c r="E3504" s="2" t="s">
        <v>2951</v>
      </c>
    </row>
    <row r="3505" spans="1:5" ht="409.5">
      <c r="A3505" s="2" t="s">
        <v>103</v>
      </c>
      <c r="B3505" s="2" t="s">
        <v>23</v>
      </c>
      <c r="C3505" s="2" t="s">
        <v>265</v>
      </c>
      <c r="D3505" s="2">
        <v>1</v>
      </c>
      <c r="E3505" s="2" t="s">
        <v>2952</v>
      </c>
    </row>
    <row r="3506" spans="1:5" ht="319">
      <c r="A3506" s="2" t="s">
        <v>103</v>
      </c>
      <c r="B3506" s="2" t="s">
        <v>23</v>
      </c>
      <c r="C3506" s="2" t="s">
        <v>267</v>
      </c>
      <c r="D3506" s="2">
        <v>1.5</v>
      </c>
      <c r="E3506" s="2" t="s">
        <v>2953</v>
      </c>
    </row>
    <row r="3507" spans="1:5" ht="246.5">
      <c r="A3507" s="2" t="s">
        <v>103</v>
      </c>
      <c r="B3507" s="2" t="s">
        <v>23</v>
      </c>
      <c r="C3507" s="2" t="s">
        <v>269</v>
      </c>
      <c r="D3507" s="2">
        <v>0.5</v>
      </c>
      <c r="E3507" s="2" t="s">
        <v>2954</v>
      </c>
    </row>
    <row r="3508" spans="1:5" ht="409.5">
      <c r="A3508" s="2" t="s">
        <v>103</v>
      </c>
      <c r="B3508" s="2" t="s">
        <v>23</v>
      </c>
      <c r="C3508" s="2" t="s">
        <v>271</v>
      </c>
      <c r="D3508" s="2">
        <v>1.5</v>
      </c>
      <c r="E3508" s="2" t="s">
        <v>2955</v>
      </c>
    </row>
    <row r="3509" spans="1:5" ht="333.5">
      <c r="A3509" s="2" t="s">
        <v>103</v>
      </c>
      <c r="B3509" s="2" t="s">
        <v>23</v>
      </c>
      <c r="C3509" s="2" t="s">
        <v>273</v>
      </c>
      <c r="D3509" s="2">
        <v>2</v>
      </c>
      <c r="E3509" s="2" t="s">
        <v>2956</v>
      </c>
    </row>
    <row r="3510" spans="1:5" ht="333.5">
      <c r="A3510" s="2" t="s">
        <v>103</v>
      </c>
      <c r="B3510" s="2" t="s">
        <v>23</v>
      </c>
      <c r="C3510" s="2" t="s">
        <v>275</v>
      </c>
      <c r="D3510" s="2">
        <v>2</v>
      </c>
      <c r="E3510" s="2" t="s">
        <v>2957</v>
      </c>
    </row>
    <row r="3511" spans="1:5" ht="217.5">
      <c r="A3511" s="2" t="s">
        <v>103</v>
      </c>
      <c r="B3511" s="2" t="s">
        <v>23</v>
      </c>
      <c r="C3511" s="2" t="s">
        <v>277</v>
      </c>
      <c r="D3511" s="2">
        <v>2</v>
      </c>
      <c r="E3511" s="2" t="s">
        <v>2958</v>
      </c>
    </row>
    <row r="3512" spans="1:5" ht="409.5">
      <c r="A3512" s="2" t="s">
        <v>103</v>
      </c>
      <c r="B3512" s="2" t="s">
        <v>23</v>
      </c>
      <c r="C3512" s="2" t="s">
        <v>279</v>
      </c>
      <c r="D3512" s="2">
        <v>1.5</v>
      </c>
      <c r="E3512" s="2" t="s">
        <v>2959</v>
      </c>
    </row>
    <row r="3513" spans="1:5" ht="261">
      <c r="A3513" s="2" t="s">
        <v>103</v>
      </c>
      <c r="B3513" s="2" t="s">
        <v>23</v>
      </c>
      <c r="C3513" s="2" t="s">
        <v>281</v>
      </c>
      <c r="D3513" s="2">
        <v>2</v>
      </c>
      <c r="E3513" s="2" t="s">
        <v>2960</v>
      </c>
    </row>
    <row r="3514" spans="1:5" ht="261">
      <c r="A3514" s="2" t="s">
        <v>103</v>
      </c>
      <c r="B3514" s="2" t="s">
        <v>23</v>
      </c>
      <c r="C3514" s="2" t="s">
        <v>283</v>
      </c>
      <c r="D3514" s="2">
        <v>2</v>
      </c>
      <c r="E3514" s="2" t="s">
        <v>2961</v>
      </c>
    </row>
    <row r="3515" spans="1:5" ht="116">
      <c r="A3515" s="2" t="s">
        <v>103</v>
      </c>
      <c r="B3515" s="2" t="s">
        <v>23</v>
      </c>
      <c r="C3515" s="2" t="s">
        <v>285</v>
      </c>
      <c r="D3515" s="2">
        <v>0</v>
      </c>
      <c r="E3515" s="2" t="s">
        <v>443</v>
      </c>
    </row>
    <row r="3516" spans="1:5" ht="304.5">
      <c r="A3516" s="2" t="s">
        <v>103</v>
      </c>
      <c r="B3516" s="2" t="s">
        <v>23</v>
      </c>
      <c r="C3516" s="2" t="s">
        <v>287</v>
      </c>
      <c r="D3516" s="2">
        <v>2</v>
      </c>
      <c r="E3516" s="2" t="s">
        <v>2962</v>
      </c>
    </row>
    <row r="3517" spans="1:5" ht="232">
      <c r="A3517" s="2" t="s">
        <v>103</v>
      </c>
      <c r="B3517" s="2" t="s">
        <v>23</v>
      </c>
      <c r="C3517" s="2" t="s">
        <v>289</v>
      </c>
      <c r="D3517" s="2">
        <v>1</v>
      </c>
      <c r="E3517" s="2" t="s">
        <v>2963</v>
      </c>
    </row>
    <row r="3518" spans="1:5" ht="174">
      <c r="A3518" s="2" t="s">
        <v>103</v>
      </c>
      <c r="B3518" s="2" t="s">
        <v>23</v>
      </c>
      <c r="C3518" s="2" t="s">
        <v>291</v>
      </c>
      <c r="D3518" s="2">
        <v>0.5</v>
      </c>
      <c r="E3518" s="2" t="s">
        <v>2964</v>
      </c>
    </row>
    <row r="3519" spans="1:5" ht="203">
      <c r="A3519" s="2" t="s">
        <v>103</v>
      </c>
      <c r="B3519" s="2" t="s">
        <v>23</v>
      </c>
      <c r="C3519" s="2" t="s">
        <v>293</v>
      </c>
      <c r="D3519" s="2">
        <v>0.5</v>
      </c>
      <c r="E3519" s="2" t="s">
        <v>2965</v>
      </c>
    </row>
    <row r="3520" spans="1:5" ht="246.5">
      <c r="A3520" s="2" t="s">
        <v>103</v>
      </c>
      <c r="B3520" s="2" t="s">
        <v>23</v>
      </c>
      <c r="C3520" s="2" t="s">
        <v>365</v>
      </c>
      <c r="D3520" s="2">
        <v>0</v>
      </c>
      <c r="E3520" s="2" t="s">
        <v>2966</v>
      </c>
    </row>
    <row r="3521" spans="1:5" ht="130.5">
      <c r="A3521" s="2" t="s">
        <v>103</v>
      </c>
      <c r="B3521" s="2" t="s">
        <v>23</v>
      </c>
      <c r="C3521" s="2" t="s">
        <v>369</v>
      </c>
      <c r="D3521" s="2">
        <v>0</v>
      </c>
      <c r="E3521" s="2" t="s">
        <v>2967</v>
      </c>
    </row>
    <row r="3522" spans="1:5" ht="87">
      <c r="A3522" s="2" t="s">
        <v>103</v>
      </c>
      <c r="B3522" s="2" t="s">
        <v>23</v>
      </c>
      <c r="C3522" s="2" t="s">
        <v>371</v>
      </c>
      <c r="D3522" s="2">
        <v>0</v>
      </c>
      <c r="E3522" s="2" t="s">
        <v>449</v>
      </c>
    </row>
    <row r="3523" spans="1:5" ht="72.5">
      <c r="A3523" s="2" t="s">
        <v>103</v>
      </c>
      <c r="B3523" s="2" t="s">
        <v>23</v>
      </c>
      <c r="C3523" s="2" t="s">
        <v>373</v>
      </c>
      <c r="D3523" s="2">
        <v>0</v>
      </c>
      <c r="E3523" s="2" t="s">
        <v>485</v>
      </c>
    </row>
    <row r="3524" spans="1:5" ht="377">
      <c r="A3524" s="2" t="s">
        <v>103</v>
      </c>
      <c r="B3524" s="2" t="s">
        <v>23</v>
      </c>
      <c r="C3524" s="2" t="s">
        <v>377</v>
      </c>
      <c r="D3524" s="2">
        <v>0</v>
      </c>
      <c r="E3524" s="2" t="s">
        <v>2968</v>
      </c>
    </row>
    <row r="3525" spans="1:5" ht="232">
      <c r="A3525" s="2" t="s">
        <v>103</v>
      </c>
      <c r="B3525" s="2" t="s">
        <v>23</v>
      </c>
      <c r="C3525" s="2" t="s">
        <v>381</v>
      </c>
      <c r="D3525" s="2">
        <v>1</v>
      </c>
      <c r="E3525" s="2" t="s">
        <v>2969</v>
      </c>
    </row>
    <row r="3526" spans="1:5" ht="246.5">
      <c r="A3526" s="2" t="s">
        <v>103</v>
      </c>
      <c r="B3526" s="2" t="s">
        <v>23</v>
      </c>
      <c r="C3526" s="2" t="s">
        <v>385</v>
      </c>
      <c r="D3526" s="2">
        <v>0</v>
      </c>
      <c r="E3526" s="2" t="s">
        <v>2970</v>
      </c>
    </row>
    <row r="3527" spans="1:5" ht="275.5">
      <c r="A3527" s="2" t="s">
        <v>103</v>
      </c>
      <c r="B3527" s="2" t="s">
        <v>23</v>
      </c>
      <c r="C3527" s="2" t="s">
        <v>389</v>
      </c>
      <c r="D3527" s="2">
        <v>0</v>
      </c>
      <c r="E3527" s="2" t="s">
        <v>2971</v>
      </c>
    </row>
    <row r="3528" spans="1:5" ht="409.5">
      <c r="A3528" s="2" t="s">
        <v>103</v>
      </c>
      <c r="B3528" s="2" t="s">
        <v>23</v>
      </c>
      <c r="C3528" s="2" t="s">
        <v>393</v>
      </c>
      <c r="D3528" s="2">
        <v>0.5</v>
      </c>
      <c r="E3528" s="2" t="s">
        <v>2972</v>
      </c>
    </row>
    <row r="3529" spans="1:5" ht="101.5">
      <c r="A3529" s="2" t="s">
        <v>103</v>
      </c>
      <c r="B3529" s="2" t="s">
        <v>23</v>
      </c>
      <c r="C3529" s="2" t="s">
        <v>397</v>
      </c>
      <c r="D3529" s="2">
        <v>0</v>
      </c>
      <c r="E3529" s="2" t="s">
        <v>398</v>
      </c>
    </row>
    <row r="3530" spans="1:5" ht="261">
      <c r="A3530" s="2" t="s">
        <v>103</v>
      </c>
      <c r="B3530" s="2" t="s">
        <v>23</v>
      </c>
      <c r="C3530" s="2" t="s">
        <v>401</v>
      </c>
      <c r="D3530" s="2">
        <v>0</v>
      </c>
      <c r="E3530" s="2" t="s">
        <v>2973</v>
      </c>
    </row>
    <row r="3531" spans="1:5" ht="29">
      <c r="A3531" s="2" t="s">
        <v>103</v>
      </c>
      <c r="B3531" s="2" t="s">
        <v>23</v>
      </c>
      <c r="C3531" s="2" t="s">
        <v>315</v>
      </c>
      <c r="D3531" s="2"/>
      <c r="E3531" s="2" t="s">
        <v>7837</v>
      </c>
    </row>
    <row r="3532" spans="1:5" ht="29">
      <c r="A3532" s="2" t="s">
        <v>103</v>
      </c>
      <c r="B3532" s="2" t="s">
        <v>23</v>
      </c>
      <c r="C3532" s="2" t="s">
        <v>323</v>
      </c>
      <c r="D3532" s="2">
        <v>2.76</v>
      </c>
      <c r="E3532" s="2" t="s">
        <v>2974</v>
      </c>
    </row>
    <row r="3533" spans="1:5" ht="130.5">
      <c r="A3533" s="2" t="s">
        <v>103</v>
      </c>
      <c r="B3533" s="2" t="s">
        <v>23</v>
      </c>
      <c r="C3533" s="2" t="s">
        <v>325</v>
      </c>
      <c r="D3533" s="2">
        <v>2</v>
      </c>
      <c r="E3533" s="2" t="s">
        <v>2975</v>
      </c>
    </row>
    <row r="3534" spans="1:5" ht="174">
      <c r="A3534" s="2" t="s">
        <v>103</v>
      </c>
      <c r="B3534" s="2" t="s">
        <v>23</v>
      </c>
      <c r="C3534" s="2" t="s">
        <v>327</v>
      </c>
      <c r="D3534" s="2">
        <v>1</v>
      </c>
      <c r="E3534" s="2" t="s">
        <v>2976</v>
      </c>
    </row>
    <row r="3535" spans="1:5" ht="261">
      <c r="A3535" s="2" t="s">
        <v>104</v>
      </c>
      <c r="B3535" s="2" t="s">
        <v>17</v>
      </c>
      <c r="C3535" s="2" t="s">
        <v>235</v>
      </c>
      <c r="D3535" s="2">
        <v>1</v>
      </c>
      <c r="E3535" s="2" t="s">
        <v>2977</v>
      </c>
    </row>
    <row r="3536" spans="1:5" ht="409.5">
      <c r="A3536" s="2" t="s">
        <v>104</v>
      </c>
      <c r="B3536" s="2" t="s">
        <v>17</v>
      </c>
      <c r="C3536" s="2" t="s">
        <v>237</v>
      </c>
      <c r="D3536" s="2">
        <v>1.5</v>
      </c>
      <c r="E3536" s="2" t="s">
        <v>2978</v>
      </c>
    </row>
    <row r="3537" spans="1:5" ht="409.5">
      <c r="A3537" s="2" t="s">
        <v>104</v>
      </c>
      <c r="B3537" s="2" t="s">
        <v>17</v>
      </c>
      <c r="C3537" s="2" t="s">
        <v>239</v>
      </c>
      <c r="D3537" s="2">
        <v>2</v>
      </c>
      <c r="E3537" s="2" t="s">
        <v>2979</v>
      </c>
    </row>
    <row r="3538" spans="1:5" ht="217.5">
      <c r="A3538" s="2" t="s">
        <v>104</v>
      </c>
      <c r="B3538" s="2" t="s">
        <v>17</v>
      </c>
      <c r="C3538" s="2" t="s">
        <v>241</v>
      </c>
      <c r="D3538" s="2">
        <v>2</v>
      </c>
      <c r="E3538" s="2" t="s">
        <v>2980</v>
      </c>
    </row>
    <row r="3539" spans="1:5" ht="333.5">
      <c r="A3539" s="2" t="s">
        <v>104</v>
      </c>
      <c r="B3539" s="2" t="s">
        <v>17</v>
      </c>
      <c r="C3539" s="2" t="s">
        <v>243</v>
      </c>
      <c r="D3539" s="2">
        <v>1</v>
      </c>
      <c r="E3539" s="2" t="s">
        <v>2981</v>
      </c>
    </row>
    <row r="3540" spans="1:5" ht="72.5">
      <c r="A3540" s="2" t="s">
        <v>104</v>
      </c>
      <c r="B3540" s="2" t="s">
        <v>17</v>
      </c>
      <c r="C3540" s="2" t="s">
        <v>245</v>
      </c>
      <c r="D3540" s="2">
        <v>0</v>
      </c>
      <c r="E3540" s="2" t="s">
        <v>832</v>
      </c>
    </row>
    <row r="3541" spans="1:5" ht="159.5">
      <c r="A3541" s="2" t="s">
        <v>104</v>
      </c>
      <c r="B3541" s="2" t="s">
        <v>17</v>
      </c>
      <c r="C3541" s="2" t="s">
        <v>247</v>
      </c>
      <c r="D3541" s="2">
        <v>0.5</v>
      </c>
      <c r="E3541" s="2" t="s">
        <v>2982</v>
      </c>
    </row>
    <row r="3542" spans="1:5" ht="174">
      <c r="A3542" s="2" t="s">
        <v>104</v>
      </c>
      <c r="B3542" s="2" t="s">
        <v>17</v>
      </c>
      <c r="C3542" s="2" t="s">
        <v>249</v>
      </c>
      <c r="D3542" s="2">
        <v>1</v>
      </c>
      <c r="E3542" s="2" t="s">
        <v>2983</v>
      </c>
    </row>
    <row r="3543" spans="1:5" ht="87">
      <c r="A3543" s="2" t="s">
        <v>104</v>
      </c>
      <c r="B3543" s="2" t="s">
        <v>17</v>
      </c>
      <c r="C3543" s="2" t="s">
        <v>251</v>
      </c>
      <c r="D3543" s="2">
        <v>0</v>
      </c>
      <c r="E3543" s="2" t="s">
        <v>833</v>
      </c>
    </row>
    <row r="3544" spans="1:5" ht="304.5">
      <c r="A3544" s="2" t="s">
        <v>104</v>
      </c>
      <c r="B3544" s="2" t="s">
        <v>17</v>
      </c>
      <c r="C3544" s="2" t="s">
        <v>253</v>
      </c>
      <c r="D3544" s="2">
        <v>2</v>
      </c>
      <c r="E3544" s="2" t="s">
        <v>2984</v>
      </c>
    </row>
    <row r="3545" spans="1:5" ht="188.5">
      <c r="A3545" s="2" t="s">
        <v>104</v>
      </c>
      <c r="B3545" s="2" t="s">
        <v>17</v>
      </c>
      <c r="C3545" s="2" t="s">
        <v>255</v>
      </c>
      <c r="D3545" s="2">
        <v>0</v>
      </c>
      <c r="E3545" s="2" t="s">
        <v>2985</v>
      </c>
    </row>
    <row r="3546" spans="1:5" ht="188.5">
      <c r="A3546" s="2" t="s">
        <v>104</v>
      </c>
      <c r="B3546" s="2" t="s">
        <v>17</v>
      </c>
      <c r="C3546" s="2" t="s">
        <v>257</v>
      </c>
      <c r="D3546" s="2">
        <v>1</v>
      </c>
      <c r="E3546" s="2" t="s">
        <v>2986</v>
      </c>
    </row>
    <row r="3547" spans="1:5" ht="304.5">
      <c r="A3547" s="2" t="s">
        <v>104</v>
      </c>
      <c r="B3547" s="2" t="s">
        <v>17</v>
      </c>
      <c r="C3547" s="2" t="s">
        <v>259</v>
      </c>
      <c r="D3547" s="2">
        <v>1</v>
      </c>
      <c r="E3547" s="2" t="s">
        <v>2987</v>
      </c>
    </row>
    <row r="3548" spans="1:5" ht="246.5">
      <c r="A3548" s="2" t="s">
        <v>104</v>
      </c>
      <c r="B3548" s="2" t="s">
        <v>17</v>
      </c>
      <c r="C3548" s="2" t="s">
        <v>261</v>
      </c>
      <c r="D3548" s="2">
        <v>1.5</v>
      </c>
      <c r="E3548" s="2" t="s">
        <v>2988</v>
      </c>
    </row>
    <row r="3549" spans="1:5" ht="377">
      <c r="A3549" s="2" t="s">
        <v>104</v>
      </c>
      <c r="B3549" s="2" t="s">
        <v>17</v>
      </c>
      <c r="C3549" s="2" t="s">
        <v>263</v>
      </c>
      <c r="D3549" s="2">
        <v>1</v>
      </c>
      <c r="E3549" s="2" t="s">
        <v>2989</v>
      </c>
    </row>
    <row r="3550" spans="1:5" ht="409.5">
      <c r="A3550" s="2" t="s">
        <v>104</v>
      </c>
      <c r="B3550" s="2" t="s">
        <v>17</v>
      </c>
      <c r="C3550" s="2" t="s">
        <v>265</v>
      </c>
      <c r="D3550" s="2">
        <v>1.5</v>
      </c>
      <c r="E3550" s="2" t="s">
        <v>2990</v>
      </c>
    </row>
    <row r="3551" spans="1:5" ht="409.5">
      <c r="A3551" s="2" t="s">
        <v>104</v>
      </c>
      <c r="B3551" s="2" t="s">
        <v>17</v>
      </c>
      <c r="C3551" s="2" t="s">
        <v>267</v>
      </c>
      <c r="D3551" s="2">
        <v>2</v>
      </c>
      <c r="E3551" s="2" t="s">
        <v>2991</v>
      </c>
    </row>
    <row r="3552" spans="1:5" ht="409.5">
      <c r="A3552" s="2" t="s">
        <v>104</v>
      </c>
      <c r="B3552" s="2" t="s">
        <v>17</v>
      </c>
      <c r="C3552" s="2" t="s">
        <v>269</v>
      </c>
      <c r="D3552" s="2">
        <v>1</v>
      </c>
      <c r="E3552" s="2" t="s">
        <v>2992</v>
      </c>
    </row>
    <row r="3553" spans="1:5" ht="409.5">
      <c r="A3553" s="2" t="s">
        <v>104</v>
      </c>
      <c r="B3553" s="2" t="s">
        <v>17</v>
      </c>
      <c r="C3553" s="2" t="s">
        <v>271</v>
      </c>
      <c r="D3553" s="2">
        <v>2</v>
      </c>
      <c r="E3553" s="2" t="s">
        <v>2993</v>
      </c>
    </row>
    <row r="3554" spans="1:5" ht="275.5">
      <c r="A3554" s="2" t="s">
        <v>104</v>
      </c>
      <c r="B3554" s="2" t="s">
        <v>17</v>
      </c>
      <c r="C3554" s="2" t="s">
        <v>273</v>
      </c>
      <c r="D3554" s="2">
        <v>2</v>
      </c>
      <c r="E3554" s="2" t="s">
        <v>2994</v>
      </c>
    </row>
    <row r="3555" spans="1:5" ht="232">
      <c r="A3555" s="2" t="s">
        <v>104</v>
      </c>
      <c r="B3555" s="2" t="s">
        <v>17</v>
      </c>
      <c r="C3555" s="2" t="s">
        <v>275</v>
      </c>
      <c r="D3555" s="2">
        <v>1</v>
      </c>
      <c r="E3555" s="2" t="s">
        <v>2995</v>
      </c>
    </row>
    <row r="3556" spans="1:5" ht="319">
      <c r="A3556" s="2" t="s">
        <v>104</v>
      </c>
      <c r="B3556" s="2" t="s">
        <v>17</v>
      </c>
      <c r="C3556" s="2" t="s">
        <v>277</v>
      </c>
      <c r="D3556" s="2">
        <v>1</v>
      </c>
      <c r="E3556" s="2" t="s">
        <v>2996</v>
      </c>
    </row>
    <row r="3557" spans="1:5" ht="232">
      <c r="A3557" s="2" t="s">
        <v>104</v>
      </c>
      <c r="B3557" s="2" t="s">
        <v>17</v>
      </c>
      <c r="C3557" s="2" t="s">
        <v>279</v>
      </c>
      <c r="D3557" s="2">
        <v>0.5</v>
      </c>
      <c r="E3557" s="2" t="s">
        <v>2997</v>
      </c>
    </row>
    <row r="3558" spans="1:5" ht="261">
      <c r="A3558" s="2" t="s">
        <v>104</v>
      </c>
      <c r="B3558" s="2" t="s">
        <v>17</v>
      </c>
      <c r="C3558" s="2" t="s">
        <v>281</v>
      </c>
      <c r="D3558" s="2">
        <v>1.5</v>
      </c>
      <c r="E3558" s="2" t="s">
        <v>2998</v>
      </c>
    </row>
    <row r="3559" spans="1:5" ht="130.5">
      <c r="A3559" s="2" t="s">
        <v>104</v>
      </c>
      <c r="B3559" s="2" t="s">
        <v>17</v>
      </c>
      <c r="C3559" s="2" t="s">
        <v>283</v>
      </c>
      <c r="D3559" s="2">
        <v>0</v>
      </c>
      <c r="E3559" s="2" t="s">
        <v>2999</v>
      </c>
    </row>
    <row r="3560" spans="1:5" ht="116">
      <c r="A3560" s="2" t="s">
        <v>104</v>
      </c>
      <c r="B3560" s="2" t="s">
        <v>17</v>
      </c>
      <c r="C3560" s="2" t="s">
        <v>285</v>
      </c>
      <c r="D3560" s="2">
        <v>0</v>
      </c>
      <c r="E3560" s="2" t="s">
        <v>848</v>
      </c>
    </row>
    <row r="3561" spans="1:5" ht="87">
      <c r="A3561" s="2" t="s">
        <v>104</v>
      </c>
      <c r="B3561" s="2" t="s">
        <v>17</v>
      </c>
      <c r="C3561" s="2" t="s">
        <v>287</v>
      </c>
      <c r="D3561" s="2">
        <v>0</v>
      </c>
      <c r="E3561" s="2" t="s">
        <v>359</v>
      </c>
    </row>
    <row r="3562" spans="1:5" ht="145">
      <c r="A3562" s="2" t="s">
        <v>104</v>
      </c>
      <c r="B3562" s="2" t="s">
        <v>17</v>
      </c>
      <c r="C3562" s="2" t="s">
        <v>289</v>
      </c>
      <c r="D3562" s="2">
        <v>0</v>
      </c>
      <c r="E3562" s="2" t="s">
        <v>3000</v>
      </c>
    </row>
    <row r="3563" spans="1:5" ht="101.5">
      <c r="A3563" s="2" t="s">
        <v>104</v>
      </c>
      <c r="B3563" s="2" t="s">
        <v>17</v>
      </c>
      <c r="C3563" s="2" t="s">
        <v>291</v>
      </c>
      <c r="D3563" s="2">
        <v>0</v>
      </c>
      <c r="E3563" s="2" t="s">
        <v>361</v>
      </c>
    </row>
    <row r="3564" spans="1:5" ht="409.5">
      <c r="A3564" s="2" t="s">
        <v>104</v>
      </c>
      <c r="B3564" s="2" t="s">
        <v>17</v>
      </c>
      <c r="C3564" s="2" t="s">
        <v>293</v>
      </c>
      <c r="D3564" s="2">
        <v>0.5</v>
      </c>
      <c r="E3564" s="2" t="s">
        <v>3001</v>
      </c>
    </row>
    <row r="3565" spans="1:5" ht="333.5">
      <c r="A3565" s="2" t="s">
        <v>104</v>
      </c>
      <c r="B3565" s="2" t="s">
        <v>17</v>
      </c>
      <c r="C3565" s="2" t="s">
        <v>295</v>
      </c>
      <c r="D3565" s="2">
        <v>2</v>
      </c>
      <c r="E3565" s="2" t="s">
        <v>3002</v>
      </c>
    </row>
    <row r="3566" spans="1:5" ht="232">
      <c r="A3566" s="2" t="s">
        <v>104</v>
      </c>
      <c r="B3566" s="2" t="s">
        <v>17</v>
      </c>
      <c r="C3566" s="2" t="s">
        <v>297</v>
      </c>
      <c r="D3566" s="2">
        <v>2</v>
      </c>
      <c r="E3566" s="2" t="s">
        <v>3003</v>
      </c>
    </row>
    <row r="3567" spans="1:5" ht="130.5">
      <c r="A3567" s="2" t="s">
        <v>104</v>
      </c>
      <c r="B3567" s="2" t="s">
        <v>17</v>
      </c>
      <c r="C3567" s="2" t="s">
        <v>299</v>
      </c>
      <c r="D3567" s="2">
        <v>2</v>
      </c>
      <c r="E3567" s="2" t="s">
        <v>3004</v>
      </c>
    </row>
    <row r="3568" spans="1:5" ht="275.5">
      <c r="A3568" s="2" t="s">
        <v>104</v>
      </c>
      <c r="B3568" s="2" t="s">
        <v>17</v>
      </c>
      <c r="C3568" s="2" t="s">
        <v>301</v>
      </c>
      <c r="D3568" s="2">
        <v>1.5</v>
      </c>
      <c r="E3568" s="2" t="s">
        <v>3005</v>
      </c>
    </row>
    <row r="3569" spans="1:5" ht="174">
      <c r="A3569" s="2" t="s">
        <v>104</v>
      </c>
      <c r="B3569" s="2" t="s">
        <v>17</v>
      </c>
      <c r="C3569" s="2" t="s">
        <v>303</v>
      </c>
      <c r="D3569" s="2">
        <v>1</v>
      </c>
      <c r="E3569" s="2" t="s">
        <v>3006</v>
      </c>
    </row>
    <row r="3570" spans="1:5" ht="159.5">
      <c r="A3570" s="2" t="s">
        <v>104</v>
      </c>
      <c r="B3570" s="2" t="s">
        <v>17</v>
      </c>
      <c r="C3570" s="2" t="s">
        <v>305</v>
      </c>
      <c r="D3570" s="2">
        <v>1</v>
      </c>
      <c r="E3570" s="2" t="s">
        <v>3007</v>
      </c>
    </row>
    <row r="3571" spans="1:5" ht="409.5">
      <c r="A3571" s="2" t="s">
        <v>104</v>
      </c>
      <c r="B3571" s="2" t="s">
        <v>17</v>
      </c>
      <c r="C3571" s="2" t="s">
        <v>307</v>
      </c>
      <c r="D3571" s="2">
        <v>1.5</v>
      </c>
      <c r="E3571" s="2" t="s">
        <v>3008</v>
      </c>
    </row>
    <row r="3572" spans="1:5" ht="261">
      <c r="A3572" s="2" t="s">
        <v>104</v>
      </c>
      <c r="B3572" s="2" t="s">
        <v>17</v>
      </c>
      <c r="C3572" s="2" t="s">
        <v>309</v>
      </c>
      <c r="D3572" s="2">
        <v>0.5</v>
      </c>
      <c r="E3572" s="2" t="s">
        <v>3009</v>
      </c>
    </row>
    <row r="3573" spans="1:5" ht="101.5">
      <c r="A3573" s="2" t="s">
        <v>104</v>
      </c>
      <c r="B3573" s="2" t="s">
        <v>17</v>
      </c>
      <c r="C3573" s="2" t="s">
        <v>311</v>
      </c>
      <c r="D3573" s="2">
        <v>0</v>
      </c>
      <c r="E3573" s="2" t="s">
        <v>626</v>
      </c>
    </row>
    <row r="3574" spans="1:5" ht="188.5">
      <c r="A3574" s="2" t="s">
        <v>104</v>
      </c>
      <c r="B3574" s="2" t="s">
        <v>17</v>
      </c>
      <c r="C3574" s="2" t="s">
        <v>313</v>
      </c>
      <c r="D3574" s="2">
        <v>0</v>
      </c>
      <c r="E3574" s="2" t="s">
        <v>3010</v>
      </c>
    </row>
    <row r="3575" spans="1:5" ht="290">
      <c r="A3575" s="2" t="s">
        <v>104</v>
      </c>
      <c r="B3575" s="2" t="s">
        <v>17</v>
      </c>
      <c r="C3575" s="2" t="s">
        <v>315</v>
      </c>
      <c r="E3575" s="2" t="s">
        <v>3011</v>
      </c>
    </row>
    <row r="3576" spans="1:5" ht="145">
      <c r="A3576" s="2" t="s">
        <v>104</v>
      </c>
      <c r="B3576" s="2" t="s">
        <v>17</v>
      </c>
      <c r="C3576" s="2" t="s">
        <v>317</v>
      </c>
      <c r="D3576" s="2">
        <v>2</v>
      </c>
      <c r="E3576" s="2" t="s">
        <v>3012</v>
      </c>
    </row>
    <row r="3577" spans="1:5" ht="333.5">
      <c r="A3577" s="2" t="s">
        <v>104</v>
      </c>
      <c r="B3577" s="2" t="s">
        <v>17</v>
      </c>
      <c r="C3577" s="2" t="s">
        <v>319</v>
      </c>
      <c r="D3577" s="2">
        <v>2</v>
      </c>
      <c r="E3577" s="2" t="s">
        <v>3013</v>
      </c>
    </row>
    <row r="3578" spans="1:5" ht="409.5">
      <c r="A3578" s="2" t="s">
        <v>104</v>
      </c>
      <c r="B3578" s="2" t="s">
        <v>17</v>
      </c>
      <c r="C3578" s="2" t="s">
        <v>321</v>
      </c>
      <c r="D3578" s="2">
        <v>1</v>
      </c>
      <c r="E3578" s="2" t="s">
        <v>3014</v>
      </c>
    </row>
    <row r="3579" spans="1:5" ht="290">
      <c r="A3579" s="2" t="s">
        <v>104</v>
      </c>
      <c r="B3579" s="2" t="s">
        <v>17</v>
      </c>
      <c r="C3579" s="2" t="s">
        <v>566</v>
      </c>
      <c r="E3579" s="2" t="s">
        <v>3015</v>
      </c>
    </row>
    <row r="3580" spans="1:5" ht="116">
      <c r="A3580" s="2" t="s">
        <v>104</v>
      </c>
      <c r="B3580" s="2" t="s">
        <v>17</v>
      </c>
      <c r="C3580" s="2" t="s">
        <v>568</v>
      </c>
      <c r="D3580" s="2">
        <v>2</v>
      </c>
      <c r="E3580" s="2" t="s">
        <v>3016</v>
      </c>
    </row>
    <row r="3581" spans="1:5" ht="377">
      <c r="A3581" s="2" t="s">
        <v>104</v>
      </c>
      <c r="B3581" s="2" t="s">
        <v>17</v>
      </c>
      <c r="C3581" s="2" t="s">
        <v>570</v>
      </c>
      <c r="D3581" s="2">
        <v>2</v>
      </c>
      <c r="E3581" s="2" t="s">
        <v>3017</v>
      </c>
    </row>
    <row r="3582" spans="1:5" ht="377">
      <c r="A3582" s="2" t="s">
        <v>104</v>
      </c>
      <c r="B3582" s="2" t="s">
        <v>17</v>
      </c>
      <c r="C3582" s="2" t="s">
        <v>572</v>
      </c>
      <c r="D3582" s="2">
        <v>0.5</v>
      </c>
      <c r="E3582" s="2" t="s">
        <v>3018</v>
      </c>
    </row>
    <row r="3583" spans="1:5" ht="145">
      <c r="A3583" s="2" t="s">
        <v>104</v>
      </c>
      <c r="B3583" s="2" t="s">
        <v>17</v>
      </c>
      <c r="C3583" s="2" t="s">
        <v>732</v>
      </c>
      <c r="E3583" s="2" t="s">
        <v>3019</v>
      </c>
    </row>
    <row r="3584" spans="1:5" ht="188.5">
      <c r="A3584" s="2" t="s">
        <v>104</v>
      </c>
      <c r="B3584" s="2" t="s">
        <v>17</v>
      </c>
      <c r="C3584" s="2" t="s">
        <v>734</v>
      </c>
      <c r="D3584" s="2">
        <v>1</v>
      </c>
      <c r="E3584" s="2" t="s">
        <v>3020</v>
      </c>
    </row>
    <row r="3585" spans="1:5" ht="246.5">
      <c r="A3585" s="2" t="s">
        <v>104</v>
      </c>
      <c r="B3585" s="2" t="s">
        <v>17</v>
      </c>
      <c r="C3585" s="2" t="s">
        <v>736</v>
      </c>
      <c r="D3585" s="2">
        <v>2</v>
      </c>
      <c r="E3585" s="2" t="s">
        <v>3021</v>
      </c>
    </row>
    <row r="3586" spans="1:5" ht="362.5">
      <c r="A3586" s="2" t="s">
        <v>104</v>
      </c>
      <c r="B3586" s="2" t="s">
        <v>17</v>
      </c>
      <c r="C3586" s="2" t="s">
        <v>738</v>
      </c>
      <c r="D3586" s="2">
        <v>0.5</v>
      </c>
      <c r="E3586" s="2" t="s">
        <v>3022</v>
      </c>
    </row>
    <row r="3587" spans="1:5" ht="203">
      <c r="A3587" s="2" t="s">
        <v>104</v>
      </c>
      <c r="B3587" s="2" t="s">
        <v>17</v>
      </c>
      <c r="C3587" s="2" t="s">
        <v>1032</v>
      </c>
      <c r="E3587" s="2" t="s">
        <v>3023</v>
      </c>
    </row>
    <row r="3588" spans="1:5" ht="391.5">
      <c r="A3588" s="2" t="s">
        <v>104</v>
      </c>
      <c r="B3588" s="2" t="s">
        <v>17</v>
      </c>
      <c r="C3588" s="2" t="s">
        <v>1034</v>
      </c>
      <c r="D3588" s="2">
        <v>2</v>
      </c>
      <c r="E3588" s="2" t="s">
        <v>3024</v>
      </c>
    </row>
    <row r="3589" spans="1:5" ht="188.5">
      <c r="A3589" s="2" t="s">
        <v>104</v>
      </c>
      <c r="B3589" s="2" t="s">
        <v>17</v>
      </c>
      <c r="C3589" s="2" t="s">
        <v>1036</v>
      </c>
      <c r="D3589" s="2">
        <v>2</v>
      </c>
      <c r="E3589" s="2" t="s">
        <v>3025</v>
      </c>
    </row>
    <row r="3590" spans="1:5" ht="246.5">
      <c r="A3590" s="2" t="s">
        <v>104</v>
      </c>
      <c r="B3590" s="2" t="s">
        <v>17</v>
      </c>
      <c r="C3590" s="2" t="s">
        <v>1038</v>
      </c>
      <c r="D3590" s="2">
        <v>0.5</v>
      </c>
      <c r="E3590" s="2" t="s">
        <v>3026</v>
      </c>
    </row>
    <row r="3591" spans="1:5" ht="145">
      <c r="A3591" s="2" t="s">
        <v>104</v>
      </c>
      <c r="B3591" s="2" t="s">
        <v>17</v>
      </c>
      <c r="C3591" s="2" t="s">
        <v>3027</v>
      </c>
      <c r="E3591" s="2" t="s">
        <v>3028</v>
      </c>
    </row>
    <row r="3592" spans="1:5" ht="72.5">
      <c r="A3592" s="2" t="s">
        <v>104</v>
      </c>
      <c r="B3592" s="2" t="s">
        <v>17</v>
      </c>
      <c r="C3592" s="2" t="s">
        <v>3029</v>
      </c>
      <c r="D3592" s="2">
        <v>0</v>
      </c>
      <c r="E3592" s="2" t="s">
        <v>1025</v>
      </c>
    </row>
    <row r="3593" spans="1:5" ht="130.5">
      <c r="A3593" s="2" t="s">
        <v>104</v>
      </c>
      <c r="B3593" s="2" t="s">
        <v>17</v>
      </c>
      <c r="C3593" s="2" t="s">
        <v>3030</v>
      </c>
      <c r="D3593" s="2">
        <v>2</v>
      </c>
      <c r="E3593" s="2" t="s">
        <v>3031</v>
      </c>
    </row>
    <row r="3594" spans="1:5" ht="130.5">
      <c r="A3594" s="2" t="s">
        <v>104</v>
      </c>
      <c r="B3594" s="2" t="s">
        <v>17</v>
      </c>
      <c r="C3594" s="2" t="s">
        <v>3032</v>
      </c>
      <c r="D3594" s="2">
        <v>0</v>
      </c>
      <c r="E3594" s="2" t="s">
        <v>1027</v>
      </c>
    </row>
    <row r="3595" spans="1:5" ht="159.5">
      <c r="A3595" s="2" t="s">
        <v>104</v>
      </c>
      <c r="B3595" s="2" t="s">
        <v>17</v>
      </c>
      <c r="C3595" s="2" t="s">
        <v>3033</v>
      </c>
      <c r="E3595" s="2" t="s">
        <v>3034</v>
      </c>
    </row>
    <row r="3596" spans="1:5" ht="101.5">
      <c r="A3596" s="2" t="s">
        <v>104</v>
      </c>
      <c r="B3596" s="2" t="s">
        <v>17</v>
      </c>
      <c r="C3596" s="2" t="s">
        <v>3035</v>
      </c>
      <c r="D3596" s="2">
        <v>1</v>
      </c>
      <c r="E3596" s="2" t="s">
        <v>3036</v>
      </c>
    </row>
    <row r="3597" spans="1:5" ht="159.5">
      <c r="A3597" s="2" t="s">
        <v>104</v>
      </c>
      <c r="B3597" s="2" t="s">
        <v>17</v>
      </c>
      <c r="C3597" s="2" t="s">
        <v>3037</v>
      </c>
      <c r="D3597" s="2">
        <v>2</v>
      </c>
      <c r="E3597" s="2" t="s">
        <v>3038</v>
      </c>
    </row>
    <row r="3598" spans="1:5" ht="130.5">
      <c r="A3598" s="2" t="s">
        <v>104</v>
      </c>
      <c r="B3598" s="2" t="s">
        <v>17</v>
      </c>
      <c r="C3598" s="2" t="s">
        <v>3039</v>
      </c>
      <c r="D3598" s="2">
        <v>0</v>
      </c>
      <c r="E3598" s="2" t="s">
        <v>1027</v>
      </c>
    </row>
    <row r="3599" spans="1:5" ht="145">
      <c r="A3599" s="2" t="s">
        <v>104</v>
      </c>
      <c r="B3599" s="2" t="s">
        <v>17</v>
      </c>
      <c r="C3599" s="2" t="s">
        <v>3040</v>
      </c>
      <c r="E3599" s="2" t="s">
        <v>3041</v>
      </c>
    </row>
    <row r="3600" spans="1:5" ht="72.5">
      <c r="A3600" s="2" t="s">
        <v>104</v>
      </c>
      <c r="B3600" s="2" t="s">
        <v>17</v>
      </c>
      <c r="C3600" s="2" t="s">
        <v>3042</v>
      </c>
      <c r="D3600" s="2">
        <v>1</v>
      </c>
      <c r="E3600" s="2" t="s">
        <v>3043</v>
      </c>
    </row>
    <row r="3601" spans="1:5" ht="130.5">
      <c r="A3601" s="2" t="s">
        <v>104</v>
      </c>
      <c r="B3601" s="2" t="s">
        <v>17</v>
      </c>
      <c r="C3601" s="2" t="s">
        <v>3044</v>
      </c>
      <c r="D3601" s="2">
        <v>2</v>
      </c>
      <c r="E3601" s="2" t="s">
        <v>3045</v>
      </c>
    </row>
    <row r="3602" spans="1:5" ht="116">
      <c r="A3602" s="2" t="s">
        <v>104</v>
      </c>
      <c r="B3602" s="2" t="s">
        <v>17</v>
      </c>
      <c r="C3602" s="2" t="s">
        <v>3046</v>
      </c>
      <c r="D3602" s="2">
        <v>0</v>
      </c>
      <c r="E3602" s="2" t="s">
        <v>3047</v>
      </c>
    </row>
    <row r="3603" spans="1:5" ht="275.5">
      <c r="A3603" s="2" t="s">
        <v>104</v>
      </c>
      <c r="B3603" s="2" t="s">
        <v>17</v>
      </c>
      <c r="C3603" s="2" t="s">
        <v>3048</v>
      </c>
      <c r="E3603" s="2" t="s">
        <v>3049</v>
      </c>
    </row>
    <row r="3604" spans="1:5" ht="130.5">
      <c r="A3604" s="2" t="s">
        <v>104</v>
      </c>
      <c r="B3604" s="2" t="s">
        <v>17</v>
      </c>
      <c r="C3604" s="2" t="s">
        <v>3050</v>
      </c>
      <c r="D3604" s="2">
        <v>1</v>
      </c>
      <c r="E3604" s="2" t="s">
        <v>3051</v>
      </c>
    </row>
    <row r="3605" spans="1:5" ht="130.5">
      <c r="A3605" s="2" t="s">
        <v>104</v>
      </c>
      <c r="B3605" s="2" t="s">
        <v>17</v>
      </c>
      <c r="C3605" s="2" t="s">
        <v>3052</v>
      </c>
      <c r="D3605" s="2">
        <v>1</v>
      </c>
      <c r="E3605" s="2" t="s">
        <v>3053</v>
      </c>
    </row>
    <row r="3606" spans="1:5" ht="290">
      <c r="A3606" s="2" t="s">
        <v>104</v>
      </c>
      <c r="B3606" s="2" t="s">
        <v>17</v>
      </c>
      <c r="C3606" s="2" t="s">
        <v>3054</v>
      </c>
      <c r="D3606" s="2">
        <v>1.5</v>
      </c>
      <c r="E3606" s="2" t="s">
        <v>3055</v>
      </c>
    </row>
    <row r="3607" spans="1:5" ht="29">
      <c r="A3607" s="2" t="s">
        <v>104</v>
      </c>
      <c r="B3607" s="2" t="s">
        <v>17</v>
      </c>
      <c r="C3607" s="2" t="s">
        <v>323</v>
      </c>
      <c r="D3607" s="2">
        <v>3</v>
      </c>
      <c r="E3607" s="2" t="s">
        <v>3056</v>
      </c>
    </row>
    <row r="3608" spans="1:5" ht="72.5">
      <c r="A3608" s="2" t="s">
        <v>104</v>
      </c>
      <c r="B3608" s="2" t="s">
        <v>17</v>
      </c>
      <c r="C3608" s="2" t="s">
        <v>325</v>
      </c>
      <c r="D3608" s="2">
        <v>2</v>
      </c>
      <c r="E3608" s="2" t="s">
        <v>3057</v>
      </c>
    </row>
    <row r="3609" spans="1:5" ht="174">
      <c r="A3609" s="2" t="s">
        <v>104</v>
      </c>
      <c r="B3609" s="2" t="s">
        <v>17</v>
      </c>
      <c r="C3609" s="2" t="s">
        <v>327</v>
      </c>
      <c r="D3609" s="2">
        <v>0</v>
      </c>
      <c r="E3609" s="2" t="s">
        <v>3058</v>
      </c>
    </row>
    <row r="3610" spans="1:5" ht="159.5">
      <c r="A3610" s="2" t="s">
        <v>105</v>
      </c>
      <c r="B3610" s="2" t="s">
        <v>40</v>
      </c>
      <c r="C3610" s="2" t="s">
        <v>235</v>
      </c>
      <c r="D3610" s="2">
        <v>2</v>
      </c>
      <c r="E3610" s="2" t="s">
        <v>3059</v>
      </c>
    </row>
    <row r="3611" spans="1:5" ht="409.5">
      <c r="A3611" s="2" t="s">
        <v>105</v>
      </c>
      <c r="B3611" s="2" t="s">
        <v>40</v>
      </c>
      <c r="C3611" s="2" t="s">
        <v>237</v>
      </c>
      <c r="D3611" s="2">
        <v>1.5</v>
      </c>
      <c r="E3611" s="2" t="s">
        <v>3060</v>
      </c>
    </row>
    <row r="3612" spans="1:5" ht="246.5">
      <c r="A3612" s="2" t="s">
        <v>105</v>
      </c>
      <c r="B3612" s="2" t="s">
        <v>40</v>
      </c>
      <c r="C3612" s="2" t="s">
        <v>239</v>
      </c>
      <c r="D3612" s="2">
        <v>0</v>
      </c>
      <c r="E3612" s="2" t="s">
        <v>3061</v>
      </c>
    </row>
    <row r="3613" spans="1:5" ht="362.5">
      <c r="A3613" s="2" t="s">
        <v>105</v>
      </c>
      <c r="B3613" s="2" t="s">
        <v>40</v>
      </c>
      <c r="C3613" s="2" t="s">
        <v>241</v>
      </c>
      <c r="D3613" s="2">
        <v>0</v>
      </c>
      <c r="E3613" s="2" t="s">
        <v>3062</v>
      </c>
    </row>
    <row r="3614" spans="1:5" ht="101.5">
      <c r="A3614" s="2" t="s">
        <v>105</v>
      </c>
      <c r="B3614" s="2" t="s">
        <v>40</v>
      </c>
      <c r="C3614" s="2" t="s">
        <v>243</v>
      </c>
      <c r="D3614" s="2">
        <v>0</v>
      </c>
      <c r="E3614" s="2" t="s">
        <v>831</v>
      </c>
    </row>
    <row r="3615" spans="1:5" ht="72.5">
      <c r="A3615" s="2" t="s">
        <v>105</v>
      </c>
      <c r="B3615" s="2" t="s">
        <v>40</v>
      </c>
      <c r="C3615" s="2" t="s">
        <v>245</v>
      </c>
      <c r="D3615" s="2">
        <v>0</v>
      </c>
      <c r="E3615" s="2" t="s">
        <v>832</v>
      </c>
    </row>
    <row r="3616" spans="1:5" ht="159.5">
      <c r="A3616" s="2" t="s">
        <v>105</v>
      </c>
      <c r="B3616" s="2" t="s">
        <v>40</v>
      </c>
      <c r="C3616" s="2" t="s">
        <v>247</v>
      </c>
      <c r="D3616" s="2">
        <v>1</v>
      </c>
      <c r="E3616" s="2" t="s">
        <v>3063</v>
      </c>
    </row>
    <row r="3617" spans="1:5" ht="87">
      <c r="A3617" s="2" t="s">
        <v>105</v>
      </c>
      <c r="B3617" s="2" t="s">
        <v>40</v>
      </c>
      <c r="C3617" s="2" t="s">
        <v>249</v>
      </c>
      <c r="D3617" s="2">
        <v>0</v>
      </c>
      <c r="E3617" s="2" t="s">
        <v>466</v>
      </c>
    </row>
    <row r="3618" spans="1:5" ht="87">
      <c r="A3618" s="2" t="s">
        <v>105</v>
      </c>
      <c r="B3618" s="2" t="s">
        <v>40</v>
      </c>
      <c r="C3618" s="2" t="s">
        <v>251</v>
      </c>
      <c r="D3618" s="2">
        <v>0</v>
      </c>
      <c r="E3618" s="2" t="s">
        <v>833</v>
      </c>
    </row>
    <row r="3619" spans="1:5" ht="275.5">
      <c r="A3619" s="2" t="s">
        <v>105</v>
      </c>
      <c r="B3619" s="2" t="s">
        <v>40</v>
      </c>
      <c r="C3619" s="2" t="s">
        <v>253</v>
      </c>
      <c r="D3619" s="2">
        <v>1.5</v>
      </c>
      <c r="E3619" s="2" t="s">
        <v>3064</v>
      </c>
    </row>
    <row r="3620" spans="1:5" ht="87">
      <c r="A3620" s="2" t="s">
        <v>105</v>
      </c>
      <c r="B3620" s="2" t="s">
        <v>40</v>
      </c>
      <c r="C3620" s="2" t="s">
        <v>255</v>
      </c>
      <c r="D3620" s="2">
        <v>0</v>
      </c>
      <c r="E3620" s="2" t="s">
        <v>835</v>
      </c>
    </row>
    <row r="3621" spans="1:5" ht="130.5">
      <c r="A3621" s="2" t="s">
        <v>105</v>
      </c>
      <c r="B3621" s="2" t="s">
        <v>40</v>
      </c>
      <c r="C3621" s="2" t="s">
        <v>257</v>
      </c>
      <c r="D3621" s="2">
        <v>1</v>
      </c>
      <c r="E3621" s="2" t="s">
        <v>3065</v>
      </c>
    </row>
    <row r="3622" spans="1:5" ht="203">
      <c r="A3622" s="2" t="s">
        <v>105</v>
      </c>
      <c r="B3622" s="2" t="s">
        <v>40</v>
      </c>
      <c r="C3622" s="2" t="s">
        <v>259</v>
      </c>
      <c r="D3622" s="2">
        <v>1</v>
      </c>
      <c r="E3622" s="2" t="s">
        <v>3066</v>
      </c>
    </row>
    <row r="3623" spans="1:5" ht="348">
      <c r="A3623" s="2" t="s">
        <v>105</v>
      </c>
      <c r="B3623" s="2" t="s">
        <v>40</v>
      </c>
      <c r="C3623" s="2" t="s">
        <v>261</v>
      </c>
      <c r="D3623" s="2">
        <v>2</v>
      </c>
      <c r="E3623" s="2" t="s">
        <v>3067</v>
      </c>
    </row>
    <row r="3624" spans="1:5" ht="232">
      <c r="A3624" s="2" t="s">
        <v>105</v>
      </c>
      <c r="B3624" s="2" t="s">
        <v>40</v>
      </c>
      <c r="C3624" s="2" t="s">
        <v>263</v>
      </c>
      <c r="D3624" s="2">
        <v>1</v>
      </c>
      <c r="E3624" s="2" t="s">
        <v>3068</v>
      </c>
    </row>
    <row r="3625" spans="1:5" ht="333.5">
      <c r="A3625" s="2" t="s">
        <v>105</v>
      </c>
      <c r="B3625" s="2" t="s">
        <v>40</v>
      </c>
      <c r="C3625" s="2" t="s">
        <v>265</v>
      </c>
      <c r="D3625" s="2">
        <v>0.5</v>
      </c>
      <c r="E3625" s="2" t="s">
        <v>3069</v>
      </c>
    </row>
    <row r="3626" spans="1:5" ht="232">
      <c r="A3626" s="2" t="s">
        <v>105</v>
      </c>
      <c r="B3626" s="2" t="s">
        <v>40</v>
      </c>
      <c r="C3626" s="2" t="s">
        <v>267</v>
      </c>
      <c r="D3626" s="2">
        <v>1</v>
      </c>
      <c r="E3626" s="2" t="s">
        <v>3070</v>
      </c>
    </row>
    <row r="3627" spans="1:5" ht="116">
      <c r="A3627" s="2" t="s">
        <v>105</v>
      </c>
      <c r="B3627" s="2" t="s">
        <v>40</v>
      </c>
      <c r="C3627" s="2" t="s">
        <v>269</v>
      </c>
      <c r="D3627" s="2">
        <v>0</v>
      </c>
      <c r="E3627" s="2" t="s">
        <v>1553</v>
      </c>
    </row>
    <row r="3628" spans="1:5" ht="246.5">
      <c r="A3628" s="2" t="s">
        <v>105</v>
      </c>
      <c r="B3628" s="2" t="s">
        <v>40</v>
      </c>
      <c r="C3628" s="2" t="s">
        <v>271</v>
      </c>
      <c r="D3628" s="2">
        <v>0.5</v>
      </c>
      <c r="E3628" s="2" t="s">
        <v>3071</v>
      </c>
    </row>
    <row r="3629" spans="1:5" ht="174">
      <c r="A3629" s="2" t="s">
        <v>105</v>
      </c>
      <c r="B3629" s="2" t="s">
        <v>40</v>
      </c>
      <c r="C3629" s="2" t="s">
        <v>273</v>
      </c>
      <c r="D3629" s="2">
        <v>0</v>
      </c>
      <c r="E3629" s="2" t="s">
        <v>3072</v>
      </c>
    </row>
    <row r="3630" spans="1:5" ht="188.5">
      <c r="A3630" s="2" t="s">
        <v>105</v>
      </c>
      <c r="B3630" s="2" t="s">
        <v>40</v>
      </c>
      <c r="C3630" s="2" t="s">
        <v>275</v>
      </c>
      <c r="D3630" s="2">
        <v>0</v>
      </c>
      <c r="E3630" s="2" t="s">
        <v>3073</v>
      </c>
    </row>
    <row r="3631" spans="1:5" ht="145">
      <c r="A3631" s="2" t="s">
        <v>105</v>
      </c>
      <c r="B3631" s="2" t="s">
        <v>40</v>
      </c>
      <c r="C3631" s="2" t="s">
        <v>277</v>
      </c>
      <c r="D3631" s="2">
        <v>0</v>
      </c>
      <c r="E3631" s="2" t="s">
        <v>3074</v>
      </c>
    </row>
    <row r="3632" spans="1:5" ht="145">
      <c r="A3632" s="2" t="s">
        <v>105</v>
      </c>
      <c r="B3632" s="2" t="s">
        <v>40</v>
      </c>
      <c r="C3632" s="2" t="s">
        <v>279</v>
      </c>
      <c r="D3632" s="2">
        <v>0</v>
      </c>
      <c r="E3632" s="2" t="s">
        <v>845</v>
      </c>
    </row>
    <row r="3633" spans="1:5" ht="203">
      <c r="A3633" s="2" t="s">
        <v>105</v>
      </c>
      <c r="B3633" s="2" t="s">
        <v>40</v>
      </c>
      <c r="C3633" s="2" t="s">
        <v>281</v>
      </c>
      <c r="D3633" s="2">
        <v>1</v>
      </c>
      <c r="E3633" s="2" t="s">
        <v>3075</v>
      </c>
    </row>
    <row r="3634" spans="1:5" ht="232">
      <c r="A3634" s="2" t="s">
        <v>105</v>
      </c>
      <c r="B3634" s="2" t="s">
        <v>40</v>
      </c>
      <c r="C3634" s="2" t="s">
        <v>283</v>
      </c>
      <c r="D3634" s="2">
        <v>0</v>
      </c>
      <c r="E3634" s="2" t="s">
        <v>3076</v>
      </c>
    </row>
    <row r="3635" spans="1:5" ht="116">
      <c r="A3635" s="2" t="s">
        <v>105</v>
      </c>
      <c r="B3635" s="2" t="s">
        <v>40</v>
      </c>
      <c r="C3635" s="2" t="s">
        <v>285</v>
      </c>
      <c r="D3635" s="2">
        <v>0</v>
      </c>
      <c r="E3635" s="2" t="s">
        <v>848</v>
      </c>
    </row>
    <row r="3636" spans="1:5" ht="174">
      <c r="A3636" s="2" t="s">
        <v>105</v>
      </c>
      <c r="B3636" s="2" t="s">
        <v>40</v>
      </c>
      <c r="C3636" s="2" t="s">
        <v>287</v>
      </c>
      <c r="D3636" s="2">
        <v>0</v>
      </c>
      <c r="E3636" s="2" t="s">
        <v>3077</v>
      </c>
    </row>
    <row r="3637" spans="1:5" ht="217.5">
      <c r="A3637" s="2" t="s">
        <v>105</v>
      </c>
      <c r="B3637" s="2" t="s">
        <v>40</v>
      </c>
      <c r="C3637" s="2" t="s">
        <v>289</v>
      </c>
      <c r="D3637" s="2">
        <v>0</v>
      </c>
      <c r="E3637" s="2" t="s">
        <v>3078</v>
      </c>
    </row>
    <row r="3638" spans="1:5" ht="159.5">
      <c r="A3638" s="2" t="s">
        <v>105</v>
      </c>
      <c r="B3638" s="2" t="s">
        <v>40</v>
      </c>
      <c r="C3638" s="2" t="s">
        <v>291</v>
      </c>
      <c r="D3638" s="2">
        <v>0</v>
      </c>
      <c r="E3638" s="2" t="s">
        <v>3079</v>
      </c>
    </row>
    <row r="3639" spans="1:5" ht="116">
      <c r="A3639" s="2" t="s">
        <v>105</v>
      </c>
      <c r="B3639" s="2" t="s">
        <v>40</v>
      </c>
      <c r="C3639" s="2" t="s">
        <v>293</v>
      </c>
      <c r="D3639" s="2">
        <v>0</v>
      </c>
      <c r="E3639" s="2" t="s">
        <v>482</v>
      </c>
    </row>
    <row r="3640" spans="1:5" ht="217.5">
      <c r="A3640" s="2" t="s">
        <v>105</v>
      </c>
      <c r="B3640" s="2" t="s">
        <v>40</v>
      </c>
      <c r="C3640" s="2" t="s">
        <v>850</v>
      </c>
      <c r="D3640" s="2">
        <v>0</v>
      </c>
      <c r="E3640" s="2" t="s">
        <v>3080</v>
      </c>
    </row>
    <row r="3641" spans="1:5" ht="174">
      <c r="A3641" s="2" t="s">
        <v>105</v>
      </c>
      <c r="B3641" s="2" t="s">
        <v>40</v>
      </c>
      <c r="C3641" s="2" t="s">
        <v>295</v>
      </c>
      <c r="D3641" s="2">
        <v>0</v>
      </c>
      <c r="E3641" s="2" t="s">
        <v>3081</v>
      </c>
    </row>
    <row r="3642" spans="1:5" ht="290">
      <c r="A3642" s="2" t="s">
        <v>105</v>
      </c>
      <c r="B3642" s="2" t="s">
        <v>40</v>
      </c>
      <c r="C3642" s="2" t="s">
        <v>297</v>
      </c>
      <c r="D3642" s="2">
        <v>0</v>
      </c>
      <c r="E3642" s="2" t="s">
        <v>3082</v>
      </c>
    </row>
    <row r="3643" spans="1:5" ht="217.5">
      <c r="A3643" s="2" t="s">
        <v>105</v>
      </c>
      <c r="B3643" s="2" t="s">
        <v>40</v>
      </c>
      <c r="C3643" s="2" t="s">
        <v>299</v>
      </c>
      <c r="D3643" s="2">
        <v>0</v>
      </c>
      <c r="E3643" s="2" t="s">
        <v>3083</v>
      </c>
    </row>
    <row r="3644" spans="1:5" ht="188.5">
      <c r="A3644" s="2" t="s">
        <v>105</v>
      </c>
      <c r="B3644" s="2" t="s">
        <v>40</v>
      </c>
      <c r="C3644" s="2" t="s">
        <v>852</v>
      </c>
      <c r="D3644" s="2">
        <v>0</v>
      </c>
      <c r="E3644" s="2" t="s">
        <v>3084</v>
      </c>
    </row>
    <row r="3645" spans="1:5" ht="145">
      <c r="A3645" s="2" t="s">
        <v>105</v>
      </c>
      <c r="B3645" s="2" t="s">
        <v>40</v>
      </c>
      <c r="C3645" s="2" t="s">
        <v>301</v>
      </c>
      <c r="D3645" s="2">
        <v>0</v>
      </c>
      <c r="E3645" s="2" t="s">
        <v>3085</v>
      </c>
    </row>
    <row r="3646" spans="1:5" ht="145">
      <c r="A3646" s="2" t="s">
        <v>105</v>
      </c>
      <c r="B3646" s="2" t="s">
        <v>40</v>
      </c>
      <c r="C3646" s="2" t="s">
        <v>855</v>
      </c>
      <c r="D3646" s="2">
        <v>0</v>
      </c>
      <c r="E3646" s="2" t="s">
        <v>3086</v>
      </c>
    </row>
    <row r="3647" spans="1:5" ht="188.5">
      <c r="A3647" s="2" t="s">
        <v>105</v>
      </c>
      <c r="B3647" s="2" t="s">
        <v>40</v>
      </c>
      <c r="C3647" s="2" t="s">
        <v>303</v>
      </c>
      <c r="D3647" s="2">
        <v>0</v>
      </c>
      <c r="E3647" s="2" t="s">
        <v>3087</v>
      </c>
    </row>
    <row r="3648" spans="1:5" ht="116">
      <c r="A3648" s="2" t="s">
        <v>105</v>
      </c>
      <c r="B3648" s="2" t="s">
        <v>40</v>
      </c>
      <c r="C3648" s="2" t="s">
        <v>857</v>
      </c>
      <c r="D3648" s="2">
        <v>0</v>
      </c>
      <c r="E3648" s="2" t="s">
        <v>3088</v>
      </c>
    </row>
    <row r="3649" spans="1:5" ht="246.5">
      <c r="A3649" s="2" t="s">
        <v>105</v>
      </c>
      <c r="B3649" s="2" t="s">
        <v>40</v>
      </c>
      <c r="C3649" s="2" t="s">
        <v>305</v>
      </c>
      <c r="D3649" s="2">
        <v>0</v>
      </c>
      <c r="E3649" s="2" t="s">
        <v>3089</v>
      </c>
    </row>
    <row r="3650" spans="1:5" ht="275.5">
      <c r="A3650" s="2" t="s">
        <v>105</v>
      </c>
      <c r="B3650" s="2" t="s">
        <v>40</v>
      </c>
      <c r="C3650" s="2" t="s">
        <v>859</v>
      </c>
      <c r="D3650" s="2">
        <v>0</v>
      </c>
      <c r="E3650" s="2" t="s">
        <v>3090</v>
      </c>
    </row>
    <row r="3651" spans="1:5" ht="203">
      <c r="A3651" s="2" t="s">
        <v>105</v>
      </c>
      <c r="B3651" s="2" t="s">
        <v>40</v>
      </c>
      <c r="C3651" s="2" t="s">
        <v>307</v>
      </c>
      <c r="D3651" s="2">
        <v>0</v>
      </c>
      <c r="E3651" s="2" t="s">
        <v>3091</v>
      </c>
    </row>
    <row r="3652" spans="1:5" ht="232">
      <c r="A3652" s="2" t="s">
        <v>105</v>
      </c>
      <c r="B3652" s="2" t="s">
        <v>40</v>
      </c>
      <c r="C3652" s="2" t="s">
        <v>860</v>
      </c>
      <c r="D3652" s="2">
        <v>0.5</v>
      </c>
      <c r="E3652" s="2" t="s">
        <v>3092</v>
      </c>
    </row>
    <row r="3653" spans="1:5" ht="174">
      <c r="A3653" s="2" t="s">
        <v>105</v>
      </c>
      <c r="B3653" s="2" t="s">
        <v>40</v>
      </c>
      <c r="C3653" s="2" t="s">
        <v>309</v>
      </c>
      <c r="D3653" s="2">
        <v>0</v>
      </c>
      <c r="E3653" s="2" t="s">
        <v>3093</v>
      </c>
    </row>
    <row r="3654" spans="1:5" ht="333.5">
      <c r="A3654" s="2" t="s">
        <v>105</v>
      </c>
      <c r="B3654" s="2" t="s">
        <v>40</v>
      </c>
      <c r="C3654" s="2" t="s">
        <v>863</v>
      </c>
      <c r="D3654" s="2">
        <v>1</v>
      </c>
      <c r="E3654" s="2" t="s">
        <v>3094</v>
      </c>
    </row>
    <row r="3655" spans="1:5" ht="101.5">
      <c r="A3655" s="2" t="s">
        <v>105</v>
      </c>
      <c r="B3655" s="2" t="s">
        <v>40</v>
      </c>
      <c r="C3655" s="2" t="s">
        <v>311</v>
      </c>
      <c r="D3655" s="2">
        <v>0</v>
      </c>
      <c r="E3655" s="2" t="s">
        <v>626</v>
      </c>
    </row>
    <row r="3656" spans="1:5" ht="130.5">
      <c r="A3656" s="2" t="s">
        <v>105</v>
      </c>
      <c r="B3656" s="2" t="s">
        <v>40</v>
      </c>
      <c r="C3656" s="2" t="s">
        <v>865</v>
      </c>
      <c r="D3656" s="2">
        <v>0</v>
      </c>
      <c r="E3656" s="2" t="s">
        <v>3095</v>
      </c>
    </row>
    <row r="3657" spans="1:5" ht="188.5">
      <c r="A3657" s="2" t="s">
        <v>105</v>
      </c>
      <c r="B3657" s="2" t="s">
        <v>40</v>
      </c>
      <c r="C3657" s="2" t="s">
        <v>313</v>
      </c>
      <c r="D3657" s="2">
        <v>0</v>
      </c>
      <c r="E3657" s="2" t="s">
        <v>3096</v>
      </c>
    </row>
    <row r="3658" spans="1:5" ht="29">
      <c r="A3658" s="2" t="s">
        <v>105</v>
      </c>
      <c r="B3658" s="2" t="s">
        <v>40</v>
      </c>
      <c r="C3658" s="2" t="s">
        <v>315</v>
      </c>
      <c r="E3658" s="2" t="s">
        <v>3097</v>
      </c>
    </row>
    <row r="3659" spans="1:5" ht="29">
      <c r="A3659" s="2" t="s">
        <v>105</v>
      </c>
      <c r="B3659" s="2" t="s">
        <v>40</v>
      </c>
      <c r="C3659" s="2" t="s">
        <v>323</v>
      </c>
      <c r="D3659" s="2">
        <v>1.17</v>
      </c>
      <c r="E3659" s="2" t="s">
        <v>3098</v>
      </c>
    </row>
    <row r="3660" spans="1:5" ht="72.5">
      <c r="A3660" s="2" t="s">
        <v>105</v>
      </c>
      <c r="B3660" s="2" t="s">
        <v>40</v>
      </c>
      <c r="C3660" s="2" t="s">
        <v>325</v>
      </c>
      <c r="D3660" s="2">
        <v>0</v>
      </c>
      <c r="E3660" s="2" t="s">
        <v>575</v>
      </c>
    </row>
    <row r="3661" spans="1:5" ht="203">
      <c r="A3661" s="2" t="s">
        <v>105</v>
      </c>
      <c r="B3661" s="2" t="s">
        <v>40</v>
      </c>
      <c r="C3661" s="2" t="s">
        <v>327</v>
      </c>
      <c r="D3661" s="2">
        <v>0</v>
      </c>
      <c r="E3661" s="2" t="s">
        <v>3099</v>
      </c>
    </row>
    <row r="3662" spans="1:5" ht="246.5">
      <c r="A3662" s="2" t="s">
        <v>106</v>
      </c>
      <c r="B3662" s="2" t="s">
        <v>42</v>
      </c>
      <c r="C3662" s="2" t="s">
        <v>235</v>
      </c>
      <c r="D3662" s="2">
        <v>2</v>
      </c>
      <c r="E3662" s="2" t="s">
        <v>3100</v>
      </c>
    </row>
    <row r="3663" spans="1:5" ht="409.5">
      <c r="A3663" s="2" t="s">
        <v>106</v>
      </c>
      <c r="B3663" s="2" t="s">
        <v>42</v>
      </c>
      <c r="C3663" s="2" t="s">
        <v>237</v>
      </c>
      <c r="D3663" s="2">
        <v>0.5</v>
      </c>
      <c r="E3663" s="2" t="s">
        <v>3101</v>
      </c>
    </row>
    <row r="3664" spans="1:5" ht="333.5">
      <c r="A3664" s="2" t="s">
        <v>106</v>
      </c>
      <c r="B3664" s="2" t="s">
        <v>42</v>
      </c>
      <c r="C3664" s="2" t="s">
        <v>498</v>
      </c>
      <c r="D3664" s="2">
        <v>0</v>
      </c>
      <c r="E3664" s="2" t="s">
        <v>3102</v>
      </c>
    </row>
    <row r="3665" spans="1:5" ht="377">
      <c r="A3665" s="2" t="s">
        <v>106</v>
      </c>
      <c r="B3665" s="2" t="s">
        <v>42</v>
      </c>
      <c r="C3665" s="2" t="s">
        <v>500</v>
      </c>
      <c r="D3665" s="2">
        <v>1</v>
      </c>
      <c r="E3665" s="2" t="s">
        <v>3103</v>
      </c>
    </row>
    <row r="3666" spans="1:5" ht="246.5">
      <c r="A3666" s="2" t="s">
        <v>106</v>
      </c>
      <c r="B3666" s="2" t="s">
        <v>42</v>
      </c>
      <c r="C3666" s="2" t="s">
        <v>241</v>
      </c>
      <c r="D3666" s="2">
        <v>1</v>
      </c>
      <c r="E3666" s="2" t="s">
        <v>3104</v>
      </c>
    </row>
    <row r="3667" spans="1:5" ht="304.5">
      <c r="A3667" s="2" t="s">
        <v>106</v>
      </c>
      <c r="B3667" s="2" t="s">
        <v>42</v>
      </c>
      <c r="C3667" s="2" t="s">
        <v>243</v>
      </c>
      <c r="D3667" s="2">
        <v>1.5</v>
      </c>
      <c r="E3667" s="2" t="s">
        <v>3105</v>
      </c>
    </row>
    <row r="3668" spans="1:5" ht="116">
      <c r="A3668" s="2" t="s">
        <v>106</v>
      </c>
      <c r="B3668" s="2" t="s">
        <v>42</v>
      </c>
      <c r="C3668" s="2" t="s">
        <v>245</v>
      </c>
      <c r="D3668" s="2">
        <v>1</v>
      </c>
      <c r="E3668" s="2" t="s">
        <v>3106</v>
      </c>
    </row>
    <row r="3669" spans="1:5" ht="246.5">
      <c r="A3669" s="2" t="s">
        <v>106</v>
      </c>
      <c r="B3669" s="2" t="s">
        <v>42</v>
      </c>
      <c r="C3669" s="2" t="s">
        <v>247</v>
      </c>
      <c r="D3669" s="2">
        <v>2</v>
      </c>
      <c r="E3669" s="2" t="s">
        <v>3107</v>
      </c>
    </row>
    <row r="3670" spans="1:5" ht="319">
      <c r="A3670" s="2" t="s">
        <v>106</v>
      </c>
      <c r="B3670" s="2" t="s">
        <v>42</v>
      </c>
      <c r="C3670" s="2" t="s">
        <v>249</v>
      </c>
      <c r="D3670" s="2">
        <v>1</v>
      </c>
      <c r="E3670" s="2" t="s">
        <v>3108</v>
      </c>
    </row>
    <row r="3671" spans="1:5" ht="145">
      <c r="A3671" s="2" t="s">
        <v>106</v>
      </c>
      <c r="B3671" s="2" t="s">
        <v>42</v>
      </c>
      <c r="C3671" s="2" t="s">
        <v>251</v>
      </c>
      <c r="D3671" s="2">
        <v>0</v>
      </c>
      <c r="E3671" s="2" t="s">
        <v>3109</v>
      </c>
    </row>
    <row r="3672" spans="1:5" ht="275.5">
      <c r="A3672" s="2" t="s">
        <v>106</v>
      </c>
      <c r="B3672" s="2" t="s">
        <v>42</v>
      </c>
      <c r="C3672" s="2" t="s">
        <v>253</v>
      </c>
      <c r="D3672" s="2">
        <v>2</v>
      </c>
      <c r="E3672" s="2" t="s">
        <v>3110</v>
      </c>
    </row>
    <row r="3673" spans="1:5" ht="145">
      <c r="A3673" s="2" t="s">
        <v>106</v>
      </c>
      <c r="B3673" s="2" t="s">
        <v>42</v>
      </c>
      <c r="C3673" s="2" t="s">
        <v>255</v>
      </c>
      <c r="D3673" s="2">
        <v>0</v>
      </c>
      <c r="E3673" s="2" t="s">
        <v>3111</v>
      </c>
    </row>
    <row r="3674" spans="1:5" ht="232">
      <c r="A3674" s="2" t="s">
        <v>106</v>
      </c>
      <c r="B3674" s="2" t="s">
        <v>42</v>
      </c>
      <c r="C3674" s="2" t="s">
        <v>257</v>
      </c>
      <c r="D3674" s="2">
        <v>1</v>
      </c>
      <c r="E3674" s="2" t="s">
        <v>3112</v>
      </c>
    </row>
    <row r="3675" spans="1:5" ht="261">
      <c r="A3675" s="2" t="s">
        <v>106</v>
      </c>
      <c r="B3675" s="2" t="s">
        <v>42</v>
      </c>
      <c r="C3675" s="2" t="s">
        <v>259</v>
      </c>
      <c r="D3675" s="2">
        <v>1</v>
      </c>
      <c r="E3675" s="2" t="s">
        <v>3113</v>
      </c>
    </row>
    <row r="3676" spans="1:5" ht="261">
      <c r="A3676" s="2" t="s">
        <v>106</v>
      </c>
      <c r="B3676" s="2" t="s">
        <v>42</v>
      </c>
      <c r="C3676" s="2" t="s">
        <v>261</v>
      </c>
      <c r="D3676" s="2">
        <v>0.5</v>
      </c>
      <c r="E3676" s="2" t="s">
        <v>3114</v>
      </c>
    </row>
    <row r="3677" spans="1:5" ht="217.5">
      <c r="A3677" s="2" t="s">
        <v>106</v>
      </c>
      <c r="B3677" s="2" t="s">
        <v>42</v>
      </c>
      <c r="C3677" s="2" t="s">
        <v>263</v>
      </c>
      <c r="D3677" s="2">
        <v>0.5</v>
      </c>
      <c r="E3677" s="2" t="s">
        <v>3115</v>
      </c>
    </row>
    <row r="3678" spans="1:5" ht="409.5">
      <c r="A3678" s="2" t="s">
        <v>106</v>
      </c>
      <c r="B3678" s="2" t="s">
        <v>42</v>
      </c>
      <c r="C3678" s="2" t="s">
        <v>265</v>
      </c>
      <c r="D3678" s="2">
        <v>0.5</v>
      </c>
      <c r="E3678" s="2" t="s">
        <v>3116</v>
      </c>
    </row>
    <row r="3679" spans="1:5" ht="319">
      <c r="A3679" s="2" t="s">
        <v>106</v>
      </c>
      <c r="B3679" s="2" t="s">
        <v>42</v>
      </c>
      <c r="C3679" s="2" t="s">
        <v>267</v>
      </c>
      <c r="D3679" s="2">
        <v>1.5</v>
      </c>
      <c r="E3679" s="2" t="s">
        <v>3117</v>
      </c>
    </row>
    <row r="3680" spans="1:5" ht="377">
      <c r="A3680" s="2" t="s">
        <v>106</v>
      </c>
      <c r="B3680" s="2" t="s">
        <v>42</v>
      </c>
      <c r="C3680" s="2" t="s">
        <v>269</v>
      </c>
      <c r="D3680" s="2">
        <v>0.5</v>
      </c>
      <c r="E3680" s="2" t="s">
        <v>3118</v>
      </c>
    </row>
    <row r="3681" spans="1:5" ht="409.5">
      <c r="A3681" s="2" t="s">
        <v>106</v>
      </c>
      <c r="B3681" s="2" t="s">
        <v>42</v>
      </c>
      <c r="C3681" s="2" t="s">
        <v>271</v>
      </c>
      <c r="D3681" s="2">
        <v>1.5</v>
      </c>
      <c r="E3681" s="2" t="s">
        <v>3119</v>
      </c>
    </row>
    <row r="3682" spans="1:5" ht="246.5">
      <c r="A3682" s="2" t="s">
        <v>106</v>
      </c>
      <c r="B3682" s="2" t="s">
        <v>42</v>
      </c>
      <c r="C3682" s="2" t="s">
        <v>273</v>
      </c>
      <c r="D3682" s="2">
        <v>1</v>
      </c>
      <c r="E3682" s="2" t="s">
        <v>3120</v>
      </c>
    </row>
    <row r="3683" spans="1:5" ht="319">
      <c r="A3683" s="2" t="s">
        <v>106</v>
      </c>
      <c r="B3683" s="2" t="s">
        <v>42</v>
      </c>
      <c r="C3683" s="2" t="s">
        <v>275</v>
      </c>
      <c r="D3683" s="2">
        <v>2</v>
      </c>
      <c r="E3683" s="2" t="s">
        <v>3121</v>
      </c>
    </row>
    <row r="3684" spans="1:5" ht="217.5">
      <c r="A3684" s="2" t="s">
        <v>106</v>
      </c>
      <c r="B3684" s="2" t="s">
        <v>42</v>
      </c>
      <c r="C3684" s="2" t="s">
        <v>277</v>
      </c>
      <c r="D3684" s="2">
        <v>1</v>
      </c>
      <c r="E3684" s="2" t="s">
        <v>3122</v>
      </c>
    </row>
    <row r="3685" spans="1:5" ht="174">
      <c r="A3685" s="2" t="s">
        <v>106</v>
      </c>
      <c r="B3685" s="2" t="s">
        <v>42</v>
      </c>
      <c r="C3685" s="2" t="s">
        <v>279</v>
      </c>
      <c r="D3685" s="2">
        <v>0.5</v>
      </c>
      <c r="E3685" s="2" t="s">
        <v>3123</v>
      </c>
    </row>
    <row r="3686" spans="1:5" ht="409.5">
      <c r="A3686" s="2" t="s">
        <v>106</v>
      </c>
      <c r="B3686" s="2" t="s">
        <v>42</v>
      </c>
      <c r="C3686" s="2" t="s">
        <v>281</v>
      </c>
      <c r="D3686" s="2">
        <v>1.5</v>
      </c>
      <c r="E3686" s="2" t="s">
        <v>3124</v>
      </c>
    </row>
    <row r="3687" spans="1:5" ht="304.5">
      <c r="A3687" s="2" t="s">
        <v>106</v>
      </c>
      <c r="B3687" s="2" t="s">
        <v>42</v>
      </c>
      <c r="C3687" s="2" t="s">
        <v>283</v>
      </c>
      <c r="D3687" s="2">
        <v>2</v>
      </c>
      <c r="E3687" s="2" t="s">
        <v>3125</v>
      </c>
    </row>
    <row r="3688" spans="1:5" ht="116">
      <c r="A3688" s="2" t="s">
        <v>106</v>
      </c>
      <c r="B3688" s="2" t="s">
        <v>42</v>
      </c>
      <c r="C3688" s="2" t="s">
        <v>285</v>
      </c>
      <c r="D3688" s="2">
        <v>0</v>
      </c>
      <c r="E3688" s="2" t="s">
        <v>600</v>
      </c>
    </row>
    <row r="3689" spans="1:5" ht="232">
      <c r="A3689" s="2" t="s">
        <v>106</v>
      </c>
      <c r="B3689" s="2" t="s">
        <v>42</v>
      </c>
      <c r="C3689" s="2" t="s">
        <v>287</v>
      </c>
      <c r="D3689" s="2">
        <v>0.5</v>
      </c>
      <c r="E3689" s="2" t="s">
        <v>3126</v>
      </c>
    </row>
    <row r="3690" spans="1:5" ht="188.5">
      <c r="A3690" s="2" t="s">
        <v>106</v>
      </c>
      <c r="B3690" s="2" t="s">
        <v>42</v>
      </c>
      <c r="C3690" s="2" t="s">
        <v>289</v>
      </c>
      <c r="D3690" s="2">
        <v>0.5</v>
      </c>
      <c r="E3690" s="2" t="s">
        <v>3127</v>
      </c>
    </row>
    <row r="3691" spans="1:5" ht="101.5">
      <c r="A3691" s="2" t="s">
        <v>106</v>
      </c>
      <c r="B3691" s="2" t="s">
        <v>42</v>
      </c>
      <c r="C3691" s="2" t="s">
        <v>291</v>
      </c>
      <c r="D3691" s="2">
        <v>0</v>
      </c>
      <c r="E3691" s="2" t="s">
        <v>361</v>
      </c>
    </row>
    <row r="3692" spans="1:5" ht="217.5">
      <c r="A3692" s="2" t="s">
        <v>106</v>
      </c>
      <c r="B3692" s="2" t="s">
        <v>42</v>
      </c>
      <c r="C3692" s="2" t="s">
        <v>293</v>
      </c>
      <c r="D3692" s="2">
        <v>1.5</v>
      </c>
      <c r="E3692" s="2" t="s">
        <v>3128</v>
      </c>
    </row>
    <row r="3693" spans="1:5" ht="130.5">
      <c r="A3693" s="2" t="s">
        <v>106</v>
      </c>
      <c r="B3693" s="2" t="s">
        <v>42</v>
      </c>
      <c r="C3693" s="2" t="s">
        <v>544</v>
      </c>
      <c r="D3693" s="2">
        <v>0</v>
      </c>
      <c r="E3693" s="2" t="s">
        <v>3129</v>
      </c>
    </row>
    <row r="3694" spans="1:5" ht="275.5">
      <c r="A3694" s="2" t="s">
        <v>106</v>
      </c>
      <c r="B3694" s="2" t="s">
        <v>42</v>
      </c>
      <c r="C3694" s="2" t="s">
        <v>545</v>
      </c>
      <c r="D3694" s="2">
        <v>0</v>
      </c>
      <c r="E3694" s="2" t="s">
        <v>3130</v>
      </c>
    </row>
    <row r="3695" spans="1:5" ht="290">
      <c r="A3695" s="2" t="s">
        <v>106</v>
      </c>
      <c r="B3695" s="2" t="s">
        <v>42</v>
      </c>
      <c r="C3695" s="2" t="s">
        <v>547</v>
      </c>
      <c r="D3695" s="2">
        <v>0.5</v>
      </c>
      <c r="E3695" s="2" t="s">
        <v>3131</v>
      </c>
    </row>
    <row r="3696" spans="1:5" ht="130.5">
      <c r="A3696" s="2" t="s">
        <v>106</v>
      </c>
      <c r="B3696" s="2" t="s">
        <v>42</v>
      </c>
      <c r="C3696" s="2" t="s">
        <v>549</v>
      </c>
      <c r="D3696" s="2">
        <v>0</v>
      </c>
      <c r="E3696" s="2" t="s">
        <v>3132</v>
      </c>
    </row>
    <row r="3697" spans="1:5" ht="159.5">
      <c r="A3697" s="2" t="s">
        <v>106</v>
      </c>
      <c r="B3697" s="2" t="s">
        <v>42</v>
      </c>
      <c r="C3697" s="2" t="s">
        <v>551</v>
      </c>
      <c r="D3697" s="2">
        <v>1</v>
      </c>
      <c r="E3697" s="2" t="s">
        <v>3133</v>
      </c>
    </row>
    <row r="3698" spans="1:5" ht="203">
      <c r="A3698" s="2" t="s">
        <v>106</v>
      </c>
      <c r="B3698" s="2" t="s">
        <v>42</v>
      </c>
      <c r="C3698" s="2" t="s">
        <v>552</v>
      </c>
      <c r="D3698" s="2">
        <v>2</v>
      </c>
      <c r="E3698" s="2" t="s">
        <v>3134</v>
      </c>
    </row>
    <row r="3699" spans="1:5" ht="246.5">
      <c r="A3699" s="2" t="s">
        <v>106</v>
      </c>
      <c r="B3699" s="2" t="s">
        <v>42</v>
      </c>
      <c r="C3699" s="2" t="s">
        <v>553</v>
      </c>
      <c r="D3699" s="2">
        <v>0</v>
      </c>
      <c r="E3699" s="2" t="s">
        <v>3135</v>
      </c>
    </row>
    <row r="3700" spans="1:5" ht="304.5">
      <c r="A3700" s="2" t="s">
        <v>106</v>
      </c>
      <c r="B3700" s="2" t="s">
        <v>42</v>
      </c>
      <c r="C3700" s="2" t="s">
        <v>554</v>
      </c>
      <c r="D3700" s="2">
        <v>2</v>
      </c>
      <c r="E3700" s="2" t="s">
        <v>3136</v>
      </c>
    </row>
    <row r="3701" spans="1:5" ht="348">
      <c r="A3701" s="2" t="s">
        <v>106</v>
      </c>
      <c r="B3701" s="2" t="s">
        <v>42</v>
      </c>
      <c r="C3701" s="2" t="s">
        <v>556</v>
      </c>
      <c r="D3701" s="2">
        <v>2</v>
      </c>
      <c r="E3701" s="2" t="s">
        <v>3137</v>
      </c>
    </row>
    <row r="3702" spans="1:5" ht="304.5">
      <c r="A3702" s="2" t="s">
        <v>106</v>
      </c>
      <c r="B3702" s="2" t="s">
        <v>42</v>
      </c>
      <c r="C3702" s="2" t="s">
        <v>557</v>
      </c>
      <c r="D3702" s="2">
        <v>0</v>
      </c>
      <c r="E3702" s="2" t="s">
        <v>3138</v>
      </c>
    </row>
    <row r="3703" spans="1:5" ht="261">
      <c r="A3703" s="2" t="s">
        <v>106</v>
      </c>
      <c r="B3703" s="2" t="s">
        <v>42</v>
      </c>
      <c r="C3703" s="2" t="s">
        <v>558</v>
      </c>
      <c r="D3703" s="2">
        <v>0.5</v>
      </c>
      <c r="E3703" s="2" t="s">
        <v>3139</v>
      </c>
    </row>
    <row r="3704" spans="1:5" ht="203">
      <c r="A3704" s="2" t="s">
        <v>106</v>
      </c>
      <c r="B3704" s="2" t="s">
        <v>42</v>
      </c>
      <c r="C3704" s="2" t="s">
        <v>560</v>
      </c>
      <c r="D3704" s="2">
        <v>0</v>
      </c>
      <c r="E3704" s="2" t="s">
        <v>3140</v>
      </c>
    </row>
    <row r="3705" spans="1:5" ht="319">
      <c r="A3705" s="2" t="s">
        <v>106</v>
      </c>
      <c r="B3705" s="2" t="s">
        <v>42</v>
      </c>
      <c r="C3705" s="2" t="s">
        <v>561</v>
      </c>
      <c r="D3705" s="2">
        <v>0.5</v>
      </c>
      <c r="E3705" s="2" t="s">
        <v>3141</v>
      </c>
    </row>
    <row r="3706" spans="1:5" ht="29">
      <c r="A3706" s="2" t="s">
        <v>106</v>
      </c>
      <c r="B3706" s="2" t="s">
        <v>42</v>
      </c>
      <c r="C3706" s="2" t="s">
        <v>315</v>
      </c>
      <c r="E3706" s="2" t="s">
        <v>3142</v>
      </c>
    </row>
    <row r="3707" spans="1:5" ht="29">
      <c r="A3707" s="2" t="s">
        <v>106</v>
      </c>
      <c r="B3707" s="2" t="s">
        <v>42</v>
      </c>
      <c r="C3707" s="2" t="s">
        <v>323</v>
      </c>
      <c r="D3707" s="2">
        <v>3</v>
      </c>
      <c r="E3707" s="2" t="s">
        <v>3143</v>
      </c>
    </row>
    <row r="3708" spans="1:5" ht="87">
      <c r="A3708" s="2" t="s">
        <v>106</v>
      </c>
      <c r="B3708" s="2" t="s">
        <v>42</v>
      </c>
      <c r="C3708" s="2" t="s">
        <v>325</v>
      </c>
      <c r="D3708" s="2">
        <v>2</v>
      </c>
      <c r="E3708" s="2" t="s">
        <v>3144</v>
      </c>
    </row>
    <row r="3709" spans="1:5" ht="174">
      <c r="A3709" s="2" t="s">
        <v>106</v>
      </c>
      <c r="B3709" s="2" t="s">
        <v>42</v>
      </c>
      <c r="C3709" s="2" t="s">
        <v>327</v>
      </c>
      <c r="D3709" s="2">
        <v>0</v>
      </c>
      <c r="E3709" s="2" t="s">
        <v>3145</v>
      </c>
    </row>
    <row r="3710" spans="1:5" ht="145">
      <c r="A3710" s="2" t="s">
        <v>107</v>
      </c>
      <c r="B3710" s="2" t="s">
        <v>30</v>
      </c>
      <c r="C3710" s="2" t="s">
        <v>235</v>
      </c>
      <c r="D3710" s="2">
        <v>2</v>
      </c>
      <c r="E3710" s="2" t="s">
        <v>3146</v>
      </c>
    </row>
    <row r="3711" spans="1:5" ht="409.5">
      <c r="A3711" s="2" t="s">
        <v>107</v>
      </c>
      <c r="B3711" s="2" t="s">
        <v>30</v>
      </c>
      <c r="C3711" s="2" t="s">
        <v>237</v>
      </c>
      <c r="D3711" s="2">
        <v>0.5</v>
      </c>
      <c r="E3711" s="2" t="s">
        <v>3147</v>
      </c>
    </row>
    <row r="3712" spans="1:5" ht="304.5">
      <c r="A3712" s="2" t="s">
        <v>107</v>
      </c>
      <c r="B3712" s="2" t="s">
        <v>30</v>
      </c>
      <c r="C3712" s="2" t="s">
        <v>498</v>
      </c>
      <c r="D3712" s="2">
        <v>0.5</v>
      </c>
      <c r="E3712" s="2" t="s">
        <v>3148</v>
      </c>
    </row>
    <row r="3713" spans="1:5" ht="188.5">
      <c r="A3713" s="2" t="s">
        <v>107</v>
      </c>
      <c r="B3713" s="2" t="s">
        <v>30</v>
      </c>
      <c r="C3713" s="2" t="s">
        <v>500</v>
      </c>
      <c r="D3713" s="2">
        <v>0</v>
      </c>
      <c r="E3713" s="2" t="s">
        <v>3149</v>
      </c>
    </row>
    <row r="3714" spans="1:5" ht="130.5">
      <c r="A3714" s="2" t="s">
        <v>107</v>
      </c>
      <c r="B3714" s="2" t="s">
        <v>30</v>
      </c>
      <c r="C3714" s="2" t="s">
        <v>241</v>
      </c>
      <c r="D3714" s="2">
        <v>1</v>
      </c>
      <c r="E3714" s="2" t="s">
        <v>3150</v>
      </c>
    </row>
    <row r="3715" spans="1:5" ht="145">
      <c r="A3715" s="2" t="s">
        <v>107</v>
      </c>
      <c r="B3715" s="2" t="s">
        <v>30</v>
      </c>
      <c r="C3715" s="2" t="s">
        <v>243</v>
      </c>
      <c r="D3715" s="2">
        <v>1</v>
      </c>
      <c r="E3715" s="2" t="s">
        <v>3151</v>
      </c>
    </row>
    <row r="3716" spans="1:5" ht="72.5">
      <c r="A3716" s="2" t="s">
        <v>107</v>
      </c>
      <c r="B3716" s="2" t="s">
        <v>30</v>
      </c>
      <c r="C3716" s="2" t="s">
        <v>245</v>
      </c>
      <c r="D3716" s="2">
        <v>0</v>
      </c>
      <c r="E3716" s="2" t="s">
        <v>583</v>
      </c>
    </row>
    <row r="3717" spans="1:5" ht="217.5">
      <c r="A3717" s="2" t="s">
        <v>107</v>
      </c>
      <c r="B3717" s="2" t="s">
        <v>30</v>
      </c>
      <c r="C3717" s="2" t="s">
        <v>247</v>
      </c>
      <c r="D3717" s="2">
        <v>0.5</v>
      </c>
      <c r="E3717" s="2" t="s">
        <v>3152</v>
      </c>
    </row>
    <row r="3718" spans="1:5" ht="145">
      <c r="A3718" s="2" t="s">
        <v>107</v>
      </c>
      <c r="B3718" s="2" t="s">
        <v>30</v>
      </c>
      <c r="C3718" s="2" t="s">
        <v>249</v>
      </c>
      <c r="D3718" s="2">
        <v>0</v>
      </c>
      <c r="E3718" s="2" t="s">
        <v>3153</v>
      </c>
    </row>
    <row r="3719" spans="1:5" ht="87">
      <c r="A3719" s="2" t="s">
        <v>107</v>
      </c>
      <c r="B3719" s="2" t="s">
        <v>30</v>
      </c>
      <c r="C3719" s="2" t="s">
        <v>251</v>
      </c>
      <c r="D3719" s="2">
        <v>0</v>
      </c>
      <c r="E3719" s="2" t="s">
        <v>585</v>
      </c>
    </row>
    <row r="3720" spans="1:5" ht="159.5">
      <c r="A3720" s="2" t="s">
        <v>107</v>
      </c>
      <c r="B3720" s="2" t="s">
        <v>30</v>
      </c>
      <c r="C3720" s="2" t="s">
        <v>253</v>
      </c>
      <c r="D3720" s="2">
        <v>1</v>
      </c>
      <c r="E3720" s="2" t="s">
        <v>3154</v>
      </c>
    </row>
    <row r="3721" spans="1:5" ht="87">
      <c r="A3721" s="2" t="s">
        <v>107</v>
      </c>
      <c r="B3721" s="2" t="s">
        <v>30</v>
      </c>
      <c r="C3721" s="2" t="s">
        <v>255</v>
      </c>
      <c r="D3721" s="2">
        <v>0</v>
      </c>
      <c r="E3721" s="2" t="s">
        <v>587</v>
      </c>
    </row>
    <row r="3722" spans="1:5" ht="116">
      <c r="A3722" s="2" t="s">
        <v>107</v>
      </c>
      <c r="B3722" s="2" t="s">
        <v>30</v>
      </c>
      <c r="C3722" s="2" t="s">
        <v>257</v>
      </c>
      <c r="D3722" s="2">
        <v>0</v>
      </c>
      <c r="E3722" s="2" t="s">
        <v>3155</v>
      </c>
    </row>
    <row r="3723" spans="1:5" ht="159.5">
      <c r="A3723" s="2" t="s">
        <v>107</v>
      </c>
      <c r="B3723" s="2" t="s">
        <v>30</v>
      </c>
      <c r="C3723" s="2" t="s">
        <v>259</v>
      </c>
      <c r="D3723" s="2">
        <v>1</v>
      </c>
      <c r="E3723" s="2" t="s">
        <v>3156</v>
      </c>
    </row>
    <row r="3724" spans="1:5" ht="116">
      <c r="A3724" s="2" t="s">
        <v>107</v>
      </c>
      <c r="B3724" s="2" t="s">
        <v>30</v>
      </c>
      <c r="C3724" s="2" t="s">
        <v>261</v>
      </c>
      <c r="D3724" s="2">
        <v>0</v>
      </c>
      <c r="E3724" s="2" t="s">
        <v>589</v>
      </c>
    </row>
    <row r="3725" spans="1:5" ht="246.5">
      <c r="A3725" s="2" t="s">
        <v>107</v>
      </c>
      <c r="B3725" s="2" t="s">
        <v>30</v>
      </c>
      <c r="C3725" s="2" t="s">
        <v>263</v>
      </c>
      <c r="D3725" s="2">
        <v>0.5</v>
      </c>
      <c r="E3725" s="2" t="s">
        <v>3157</v>
      </c>
    </row>
    <row r="3726" spans="1:5" ht="290">
      <c r="A3726" s="2" t="s">
        <v>107</v>
      </c>
      <c r="B3726" s="2" t="s">
        <v>30</v>
      </c>
      <c r="C3726" s="2" t="s">
        <v>265</v>
      </c>
      <c r="D3726" s="2">
        <v>0.5</v>
      </c>
      <c r="E3726" s="2" t="s">
        <v>3158</v>
      </c>
    </row>
    <row r="3727" spans="1:5" ht="159.5">
      <c r="A3727" s="2" t="s">
        <v>107</v>
      </c>
      <c r="B3727" s="2" t="s">
        <v>30</v>
      </c>
      <c r="C3727" s="2" t="s">
        <v>267</v>
      </c>
      <c r="D3727" s="2">
        <v>1</v>
      </c>
      <c r="E3727" s="2" t="s">
        <v>3159</v>
      </c>
    </row>
    <row r="3728" spans="1:5" ht="116">
      <c r="A3728" s="2" t="s">
        <v>107</v>
      </c>
      <c r="B3728" s="2" t="s">
        <v>30</v>
      </c>
      <c r="C3728" s="2" t="s">
        <v>269</v>
      </c>
      <c r="D3728" s="2">
        <v>0</v>
      </c>
      <c r="E3728" s="2" t="s">
        <v>593</v>
      </c>
    </row>
    <row r="3729" spans="1:5" ht="377">
      <c r="A3729" s="2" t="s">
        <v>107</v>
      </c>
      <c r="B3729" s="2" t="s">
        <v>30</v>
      </c>
      <c r="C3729" s="2" t="s">
        <v>271</v>
      </c>
      <c r="D3729" s="2">
        <v>0.5</v>
      </c>
      <c r="E3729" s="2" t="s">
        <v>3160</v>
      </c>
    </row>
    <row r="3730" spans="1:5" ht="130.5">
      <c r="A3730" s="2" t="s">
        <v>107</v>
      </c>
      <c r="B3730" s="2" t="s">
        <v>30</v>
      </c>
      <c r="C3730" s="2" t="s">
        <v>273</v>
      </c>
      <c r="D3730" s="2">
        <v>0</v>
      </c>
      <c r="E3730" s="2" t="s">
        <v>3161</v>
      </c>
    </row>
    <row r="3731" spans="1:5" ht="101.5">
      <c r="A3731" s="2" t="s">
        <v>107</v>
      </c>
      <c r="B3731" s="2" t="s">
        <v>30</v>
      </c>
      <c r="C3731" s="2" t="s">
        <v>275</v>
      </c>
      <c r="D3731" s="2">
        <v>0</v>
      </c>
      <c r="E3731" s="2" t="s">
        <v>650</v>
      </c>
    </row>
    <row r="3732" spans="1:5" ht="87">
      <c r="A3732" s="2" t="s">
        <v>107</v>
      </c>
      <c r="B3732" s="2" t="s">
        <v>30</v>
      </c>
      <c r="C3732" s="2" t="s">
        <v>277</v>
      </c>
      <c r="D3732" s="2">
        <v>0</v>
      </c>
      <c r="E3732" s="2" t="s">
        <v>354</v>
      </c>
    </row>
    <row r="3733" spans="1:5" ht="145">
      <c r="A3733" s="2" t="s">
        <v>107</v>
      </c>
      <c r="B3733" s="2" t="s">
        <v>30</v>
      </c>
      <c r="C3733" s="2" t="s">
        <v>279</v>
      </c>
      <c r="D3733" s="2">
        <v>0</v>
      </c>
      <c r="E3733" s="2" t="s">
        <v>597</v>
      </c>
    </row>
    <row r="3734" spans="1:5" ht="217.5">
      <c r="A3734" s="2" t="s">
        <v>107</v>
      </c>
      <c r="B3734" s="2" t="s">
        <v>30</v>
      </c>
      <c r="C3734" s="2" t="s">
        <v>281</v>
      </c>
      <c r="D3734" s="2">
        <v>1.5</v>
      </c>
      <c r="E3734" s="2" t="s">
        <v>3162</v>
      </c>
    </row>
    <row r="3735" spans="1:5" ht="101.5">
      <c r="A3735" s="2" t="s">
        <v>107</v>
      </c>
      <c r="B3735" s="2" t="s">
        <v>30</v>
      </c>
      <c r="C3735" s="2" t="s">
        <v>283</v>
      </c>
      <c r="D3735" s="2">
        <v>0</v>
      </c>
      <c r="E3735" s="2" t="s">
        <v>599</v>
      </c>
    </row>
    <row r="3736" spans="1:5" ht="116">
      <c r="A3736" s="2" t="s">
        <v>107</v>
      </c>
      <c r="B3736" s="2" t="s">
        <v>30</v>
      </c>
      <c r="C3736" s="2" t="s">
        <v>285</v>
      </c>
      <c r="D3736" s="2">
        <v>0</v>
      </c>
      <c r="E3736" s="2" t="s">
        <v>600</v>
      </c>
    </row>
    <row r="3737" spans="1:5" ht="203">
      <c r="A3737" s="2" t="s">
        <v>107</v>
      </c>
      <c r="B3737" s="2" t="s">
        <v>30</v>
      </c>
      <c r="C3737" s="2" t="s">
        <v>287</v>
      </c>
      <c r="D3737" s="2">
        <v>0.5</v>
      </c>
      <c r="E3737" s="2" t="s">
        <v>3163</v>
      </c>
    </row>
    <row r="3738" spans="1:5" ht="159.5">
      <c r="A3738" s="2" t="s">
        <v>107</v>
      </c>
      <c r="B3738" s="2" t="s">
        <v>30</v>
      </c>
      <c r="C3738" s="2" t="s">
        <v>289</v>
      </c>
      <c r="D3738" s="2">
        <v>0.5</v>
      </c>
      <c r="E3738" s="2" t="s">
        <v>3164</v>
      </c>
    </row>
    <row r="3739" spans="1:5" ht="101.5">
      <c r="A3739" s="2" t="s">
        <v>107</v>
      </c>
      <c r="B3739" s="2" t="s">
        <v>30</v>
      </c>
      <c r="C3739" s="2" t="s">
        <v>291</v>
      </c>
      <c r="D3739" s="2">
        <v>0</v>
      </c>
      <c r="E3739" s="2" t="s">
        <v>361</v>
      </c>
    </row>
    <row r="3740" spans="1:5" ht="159.5">
      <c r="A3740" s="2" t="s">
        <v>107</v>
      </c>
      <c r="B3740" s="2" t="s">
        <v>30</v>
      </c>
      <c r="C3740" s="2" t="s">
        <v>293</v>
      </c>
      <c r="D3740" s="2">
        <v>0</v>
      </c>
      <c r="E3740" s="2" t="s">
        <v>3165</v>
      </c>
    </row>
    <row r="3741" spans="1:5" ht="101.5">
      <c r="A3741" s="2" t="s">
        <v>107</v>
      </c>
      <c r="B3741" s="2" t="s">
        <v>30</v>
      </c>
      <c r="C3741" s="2" t="s">
        <v>602</v>
      </c>
      <c r="D3741" s="2">
        <v>0</v>
      </c>
      <c r="E3741" s="2" t="s">
        <v>655</v>
      </c>
    </row>
    <row r="3742" spans="1:5" ht="145">
      <c r="A3742" s="2" t="s">
        <v>107</v>
      </c>
      <c r="B3742" s="2" t="s">
        <v>30</v>
      </c>
      <c r="C3742" s="2" t="s">
        <v>544</v>
      </c>
      <c r="D3742" s="2">
        <v>0</v>
      </c>
      <c r="E3742" s="2" t="s">
        <v>3166</v>
      </c>
    </row>
    <row r="3743" spans="1:5" ht="232">
      <c r="A3743" s="2" t="s">
        <v>107</v>
      </c>
      <c r="B3743" s="2" t="s">
        <v>30</v>
      </c>
      <c r="C3743" s="2" t="s">
        <v>545</v>
      </c>
      <c r="D3743" s="2">
        <v>0</v>
      </c>
      <c r="E3743" s="2" t="s">
        <v>3167</v>
      </c>
    </row>
    <row r="3744" spans="1:5" ht="174">
      <c r="A3744" s="2" t="s">
        <v>107</v>
      </c>
      <c r="B3744" s="2" t="s">
        <v>30</v>
      </c>
      <c r="C3744" s="2" t="s">
        <v>547</v>
      </c>
      <c r="D3744" s="2">
        <v>0</v>
      </c>
      <c r="E3744" s="2" t="s">
        <v>3168</v>
      </c>
    </row>
    <row r="3745" spans="1:5" ht="101.5">
      <c r="A3745" s="2" t="s">
        <v>107</v>
      </c>
      <c r="B3745" s="2" t="s">
        <v>30</v>
      </c>
      <c r="C3745" s="2" t="s">
        <v>549</v>
      </c>
      <c r="D3745" s="2">
        <v>0</v>
      </c>
      <c r="E3745" s="2" t="s">
        <v>550</v>
      </c>
    </row>
    <row r="3746" spans="1:5" ht="87">
      <c r="A3746" s="2" t="s">
        <v>107</v>
      </c>
      <c r="B3746" s="2" t="s">
        <v>30</v>
      </c>
      <c r="C3746" s="2" t="s">
        <v>551</v>
      </c>
      <c r="D3746" s="2">
        <v>0</v>
      </c>
      <c r="E3746" s="2" t="s">
        <v>608</v>
      </c>
    </row>
    <row r="3747" spans="1:5" ht="72.5">
      <c r="A3747" s="2" t="s">
        <v>107</v>
      </c>
      <c r="B3747" s="2" t="s">
        <v>30</v>
      </c>
      <c r="C3747" s="2" t="s">
        <v>552</v>
      </c>
      <c r="D3747" s="2">
        <v>0</v>
      </c>
      <c r="E3747" s="2" t="s">
        <v>536</v>
      </c>
    </row>
    <row r="3748" spans="1:5" ht="116">
      <c r="A3748" s="2" t="s">
        <v>107</v>
      </c>
      <c r="B3748" s="2" t="s">
        <v>30</v>
      </c>
      <c r="C3748" s="2" t="s">
        <v>609</v>
      </c>
      <c r="D3748" s="2">
        <v>0.5</v>
      </c>
      <c r="E3748" s="2" t="s">
        <v>3169</v>
      </c>
    </row>
    <row r="3749" spans="1:5" ht="203">
      <c r="A3749" s="2" t="s">
        <v>107</v>
      </c>
      <c r="B3749" s="2" t="s">
        <v>30</v>
      </c>
      <c r="C3749" s="2" t="s">
        <v>553</v>
      </c>
      <c r="D3749" s="2">
        <v>0</v>
      </c>
      <c r="E3749" s="2" t="s">
        <v>3170</v>
      </c>
    </row>
    <row r="3750" spans="1:5" ht="87">
      <c r="A3750" s="2" t="s">
        <v>107</v>
      </c>
      <c r="B3750" s="2" t="s">
        <v>30</v>
      </c>
      <c r="C3750" s="2" t="s">
        <v>612</v>
      </c>
      <c r="D3750" s="2">
        <v>0</v>
      </c>
      <c r="E3750" s="2" t="s">
        <v>613</v>
      </c>
    </row>
    <row r="3751" spans="1:5" ht="145">
      <c r="A3751" s="2" t="s">
        <v>107</v>
      </c>
      <c r="B3751" s="2" t="s">
        <v>30</v>
      </c>
      <c r="C3751" s="2" t="s">
        <v>554</v>
      </c>
      <c r="D3751" s="2">
        <v>1</v>
      </c>
      <c r="E3751" s="2" t="s">
        <v>3171</v>
      </c>
    </row>
    <row r="3752" spans="1:5" ht="72.5">
      <c r="A3752" s="2" t="s">
        <v>107</v>
      </c>
      <c r="B3752" s="2" t="s">
        <v>30</v>
      </c>
      <c r="C3752" s="2" t="s">
        <v>615</v>
      </c>
      <c r="D3752" s="2">
        <v>0</v>
      </c>
      <c r="E3752" s="2" t="s">
        <v>616</v>
      </c>
    </row>
    <row r="3753" spans="1:5" ht="246.5">
      <c r="A3753" s="2" t="s">
        <v>107</v>
      </c>
      <c r="B3753" s="2" t="s">
        <v>30</v>
      </c>
      <c r="C3753" s="2" t="s">
        <v>556</v>
      </c>
      <c r="D3753" s="2">
        <v>1</v>
      </c>
      <c r="E3753" s="2" t="s">
        <v>3172</v>
      </c>
    </row>
    <row r="3754" spans="1:5" ht="174">
      <c r="A3754" s="2" t="s">
        <v>107</v>
      </c>
      <c r="B3754" s="2" t="s">
        <v>30</v>
      </c>
      <c r="C3754" s="2" t="s">
        <v>618</v>
      </c>
      <c r="D3754" s="2">
        <v>0</v>
      </c>
      <c r="E3754" s="2" t="s">
        <v>3173</v>
      </c>
    </row>
    <row r="3755" spans="1:5" ht="188.5">
      <c r="A3755" s="2" t="s">
        <v>107</v>
      </c>
      <c r="B3755" s="2" t="s">
        <v>30</v>
      </c>
      <c r="C3755" s="2" t="s">
        <v>557</v>
      </c>
      <c r="D3755" s="2">
        <v>0</v>
      </c>
      <c r="E3755" s="2" t="s">
        <v>3174</v>
      </c>
    </row>
    <row r="3756" spans="1:5" ht="203">
      <c r="A3756" s="2" t="s">
        <v>107</v>
      </c>
      <c r="B3756" s="2" t="s">
        <v>30</v>
      </c>
      <c r="C3756" s="2" t="s">
        <v>621</v>
      </c>
      <c r="D3756" s="2">
        <v>0</v>
      </c>
      <c r="E3756" s="2" t="s">
        <v>3175</v>
      </c>
    </row>
    <row r="3757" spans="1:5" ht="217.5">
      <c r="A3757" s="2" t="s">
        <v>107</v>
      </c>
      <c r="B3757" s="2" t="s">
        <v>30</v>
      </c>
      <c r="C3757" s="2" t="s">
        <v>558</v>
      </c>
      <c r="D3757" s="2">
        <v>0.5</v>
      </c>
      <c r="E3757" s="2" t="s">
        <v>3176</v>
      </c>
    </row>
    <row r="3758" spans="1:5" ht="188.5">
      <c r="A3758" s="2" t="s">
        <v>107</v>
      </c>
      <c r="B3758" s="2" t="s">
        <v>30</v>
      </c>
      <c r="C3758" s="2" t="s">
        <v>624</v>
      </c>
      <c r="D3758" s="2">
        <v>1</v>
      </c>
      <c r="E3758" s="2" t="s">
        <v>3177</v>
      </c>
    </row>
    <row r="3759" spans="1:5" ht="101.5">
      <c r="A3759" s="2" t="s">
        <v>107</v>
      </c>
      <c r="B3759" s="2" t="s">
        <v>30</v>
      </c>
      <c r="C3759" s="2" t="s">
        <v>560</v>
      </c>
      <c r="D3759" s="2">
        <v>0</v>
      </c>
      <c r="E3759" s="2" t="s">
        <v>626</v>
      </c>
    </row>
    <row r="3760" spans="1:5" ht="87">
      <c r="A3760" s="2" t="s">
        <v>107</v>
      </c>
      <c r="B3760" s="2" t="s">
        <v>30</v>
      </c>
      <c r="C3760" s="2" t="s">
        <v>627</v>
      </c>
      <c r="D3760" s="2">
        <v>0</v>
      </c>
      <c r="E3760" s="2" t="s">
        <v>3178</v>
      </c>
    </row>
    <row r="3761" spans="1:5" ht="145">
      <c r="A3761" s="2" t="s">
        <v>107</v>
      </c>
      <c r="B3761" s="2" t="s">
        <v>30</v>
      </c>
      <c r="C3761" s="2" t="s">
        <v>561</v>
      </c>
      <c r="D3761" s="2">
        <v>0</v>
      </c>
      <c r="E3761" s="2" t="s">
        <v>3179</v>
      </c>
    </row>
    <row r="3762" spans="1:5" ht="29">
      <c r="A3762" s="2" t="s">
        <v>107</v>
      </c>
      <c r="B3762" s="2" t="s">
        <v>30</v>
      </c>
      <c r="C3762" s="2" t="s">
        <v>315</v>
      </c>
      <c r="E3762" s="2" t="s">
        <v>3180</v>
      </c>
    </row>
    <row r="3763" spans="1:5" ht="29">
      <c r="A3763" s="2" t="s">
        <v>107</v>
      </c>
      <c r="B3763" s="2" t="s">
        <v>30</v>
      </c>
      <c r="C3763" s="2" t="s">
        <v>323</v>
      </c>
      <c r="D3763" s="2">
        <v>1.54</v>
      </c>
      <c r="E3763" s="2" t="s">
        <v>3181</v>
      </c>
    </row>
    <row r="3764" spans="1:5" ht="101.5">
      <c r="A3764" s="2" t="s">
        <v>107</v>
      </c>
      <c r="B3764" s="2" t="s">
        <v>30</v>
      </c>
      <c r="C3764" s="2" t="s">
        <v>325</v>
      </c>
      <c r="D3764" s="2">
        <v>0</v>
      </c>
      <c r="E3764" s="2" t="s">
        <v>3182</v>
      </c>
    </row>
    <row r="3765" spans="1:5" ht="203">
      <c r="A3765" s="2" t="s">
        <v>107</v>
      </c>
      <c r="B3765" s="2" t="s">
        <v>30</v>
      </c>
      <c r="C3765" s="2" t="s">
        <v>327</v>
      </c>
      <c r="D3765" s="2">
        <v>0</v>
      </c>
      <c r="E3765" s="2" t="s">
        <v>3183</v>
      </c>
    </row>
    <row r="3766" spans="1:5" ht="203">
      <c r="A3766" s="2" t="s">
        <v>108</v>
      </c>
      <c r="B3766" s="2" t="s">
        <v>30</v>
      </c>
      <c r="C3766" s="2" t="s">
        <v>235</v>
      </c>
      <c r="D3766" s="2">
        <v>1</v>
      </c>
      <c r="E3766" s="2" t="s">
        <v>3184</v>
      </c>
    </row>
    <row r="3767" spans="1:5" ht="409.5">
      <c r="A3767" s="2" t="s">
        <v>108</v>
      </c>
      <c r="B3767" s="2" t="s">
        <v>30</v>
      </c>
      <c r="C3767" s="2" t="s">
        <v>237</v>
      </c>
      <c r="D3767" s="2">
        <v>0.5</v>
      </c>
      <c r="E3767" s="2" t="s">
        <v>3185</v>
      </c>
    </row>
    <row r="3768" spans="1:5" ht="319">
      <c r="A3768" s="2" t="s">
        <v>108</v>
      </c>
      <c r="B3768" s="2" t="s">
        <v>30</v>
      </c>
      <c r="C3768" s="2" t="s">
        <v>498</v>
      </c>
      <c r="D3768" s="2">
        <v>0</v>
      </c>
      <c r="E3768" s="2" t="s">
        <v>3186</v>
      </c>
    </row>
    <row r="3769" spans="1:5" ht="217.5">
      <c r="A3769" s="2" t="s">
        <v>108</v>
      </c>
      <c r="B3769" s="2" t="s">
        <v>30</v>
      </c>
      <c r="C3769" s="2" t="s">
        <v>500</v>
      </c>
      <c r="D3769" s="2">
        <v>1</v>
      </c>
      <c r="E3769" s="2" t="s">
        <v>3187</v>
      </c>
    </row>
    <row r="3770" spans="1:5" ht="145">
      <c r="A3770" s="2" t="s">
        <v>108</v>
      </c>
      <c r="B3770" s="2" t="s">
        <v>30</v>
      </c>
      <c r="C3770" s="2" t="s">
        <v>241</v>
      </c>
      <c r="D3770" s="2">
        <v>1</v>
      </c>
      <c r="E3770" s="2" t="s">
        <v>3188</v>
      </c>
    </row>
    <row r="3771" spans="1:5" ht="101.5">
      <c r="A3771" s="2" t="s">
        <v>108</v>
      </c>
      <c r="B3771" s="2" t="s">
        <v>30</v>
      </c>
      <c r="C3771" s="2" t="s">
        <v>243</v>
      </c>
      <c r="D3771" s="2">
        <v>0</v>
      </c>
      <c r="E3771" s="2" t="s">
        <v>582</v>
      </c>
    </row>
    <row r="3772" spans="1:5" ht="72.5">
      <c r="A3772" s="2" t="s">
        <v>108</v>
      </c>
      <c r="B3772" s="2" t="s">
        <v>30</v>
      </c>
      <c r="C3772" s="2" t="s">
        <v>245</v>
      </c>
      <c r="D3772" s="2">
        <v>0</v>
      </c>
      <c r="E3772" s="2" t="s">
        <v>583</v>
      </c>
    </row>
    <row r="3773" spans="1:5" ht="217.5">
      <c r="A3773" s="2" t="s">
        <v>108</v>
      </c>
      <c r="B3773" s="2" t="s">
        <v>30</v>
      </c>
      <c r="C3773" s="2" t="s">
        <v>247</v>
      </c>
      <c r="D3773" s="2">
        <v>0</v>
      </c>
      <c r="E3773" s="2" t="s">
        <v>3189</v>
      </c>
    </row>
    <row r="3774" spans="1:5" ht="87">
      <c r="A3774" s="2" t="s">
        <v>108</v>
      </c>
      <c r="B3774" s="2" t="s">
        <v>30</v>
      </c>
      <c r="C3774" s="2" t="s">
        <v>249</v>
      </c>
      <c r="D3774" s="2">
        <v>0</v>
      </c>
      <c r="E3774" s="2" t="s">
        <v>466</v>
      </c>
    </row>
    <row r="3775" spans="1:5" ht="87">
      <c r="A3775" s="2" t="s">
        <v>108</v>
      </c>
      <c r="B3775" s="2" t="s">
        <v>30</v>
      </c>
      <c r="C3775" s="2" t="s">
        <v>251</v>
      </c>
      <c r="D3775" s="2">
        <v>0</v>
      </c>
      <c r="E3775" s="2" t="s">
        <v>585</v>
      </c>
    </row>
    <row r="3776" spans="1:5" ht="275.5">
      <c r="A3776" s="2" t="s">
        <v>108</v>
      </c>
      <c r="B3776" s="2" t="s">
        <v>30</v>
      </c>
      <c r="C3776" s="2" t="s">
        <v>253</v>
      </c>
      <c r="D3776" s="2">
        <v>0.5</v>
      </c>
      <c r="E3776" s="2" t="s">
        <v>3190</v>
      </c>
    </row>
    <row r="3777" spans="1:5" ht="87">
      <c r="A3777" s="2" t="s">
        <v>108</v>
      </c>
      <c r="B3777" s="2" t="s">
        <v>30</v>
      </c>
      <c r="C3777" s="2" t="s">
        <v>255</v>
      </c>
      <c r="D3777" s="2">
        <v>0</v>
      </c>
      <c r="E3777" s="2" t="s">
        <v>587</v>
      </c>
    </row>
    <row r="3778" spans="1:5" ht="72.5">
      <c r="A3778" s="2" t="s">
        <v>108</v>
      </c>
      <c r="B3778" s="2" t="s">
        <v>30</v>
      </c>
      <c r="C3778" s="2" t="s">
        <v>257</v>
      </c>
      <c r="D3778" s="2">
        <v>0</v>
      </c>
      <c r="E3778" s="2" t="s">
        <v>344</v>
      </c>
    </row>
    <row r="3779" spans="1:5" ht="188.5">
      <c r="A3779" s="2" t="s">
        <v>108</v>
      </c>
      <c r="B3779" s="2" t="s">
        <v>30</v>
      </c>
      <c r="C3779" s="2" t="s">
        <v>259</v>
      </c>
      <c r="D3779" s="2">
        <v>0.5</v>
      </c>
      <c r="E3779" s="2" t="s">
        <v>3191</v>
      </c>
    </row>
    <row r="3780" spans="1:5" ht="188.5">
      <c r="A3780" s="2" t="s">
        <v>108</v>
      </c>
      <c r="B3780" s="2" t="s">
        <v>30</v>
      </c>
      <c r="C3780" s="2" t="s">
        <v>261</v>
      </c>
      <c r="D3780" s="2">
        <v>0.5</v>
      </c>
      <c r="E3780" s="2" t="s">
        <v>3192</v>
      </c>
    </row>
    <row r="3781" spans="1:5" ht="188.5">
      <c r="A3781" s="2" t="s">
        <v>108</v>
      </c>
      <c r="B3781" s="2" t="s">
        <v>30</v>
      </c>
      <c r="C3781" s="2" t="s">
        <v>263</v>
      </c>
      <c r="D3781" s="2">
        <v>0.5</v>
      </c>
      <c r="E3781" s="2" t="s">
        <v>3193</v>
      </c>
    </row>
    <row r="3782" spans="1:5" ht="409.5">
      <c r="A3782" s="2" t="s">
        <v>108</v>
      </c>
      <c r="B3782" s="2" t="s">
        <v>30</v>
      </c>
      <c r="C3782" s="2" t="s">
        <v>265</v>
      </c>
      <c r="D3782" s="2">
        <v>0.5</v>
      </c>
      <c r="E3782" s="2" t="s">
        <v>3194</v>
      </c>
    </row>
    <row r="3783" spans="1:5" ht="304.5">
      <c r="A3783" s="2" t="s">
        <v>108</v>
      </c>
      <c r="B3783" s="2" t="s">
        <v>30</v>
      </c>
      <c r="C3783" s="2" t="s">
        <v>267</v>
      </c>
      <c r="D3783" s="2">
        <v>0</v>
      </c>
      <c r="E3783" s="2" t="s">
        <v>3195</v>
      </c>
    </row>
    <row r="3784" spans="1:5" ht="275.5">
      <c r="A3784" s="2" t="s">
        <v>108</v>
      </c>
      <c r="B3784" s="2" t="s">
        <v>30</v>
      </c>
      <c r="C3784" s="2" t="s">
        <v>269</v>
      </c>
      <c r="D3784" s="2">
        <v>0.5</v>
      </c>
      <c r="E3784" s="2" t="s">
        <v>3196</v>
      </c>
    </row>
    <row r="3785" spans="1:5" ht="130.5">
      <c r="A3785" s="2" t="s">
        <v>108</v>
      </c>
      <c r="B3785" s="2" t="s">
        <v>30</v>
      </c>
      <c r="C3785" s="2" t="s">
        <v>271</v>
      </c>
      <c r="D3785" s="2">
        <v>0</v>
      </c>
      <c r="E3785" s="2" t="s">
        <v>649</v>
      </c>
    </row>
    <row r="3786" spans="1:5" ht="145">
      <c r="A3786" s="2" t="s">
        <v>108</v>
      </c>
      <c r="B3786" s="2" t="s">
        <v>30</v>
      </c>
      <c r="C3786" s="2" t="s">
        <v>273</v>
      </c>
      <c r="D3786" s="2">
        <v>0</v>
      </c>
      <c r="E3786" s="2" t="s">
        <v>3197</v>
      </c>
    </row>
    <row r="3787" spans="1:5" ht="101.5">
      <c r="A3787" s="2" t="s">
        <v>108</v>
      </c>
      <c r="B3787" s="2" t="s">
        <v>30</v>
      </c>
      <c r="C3787" s="2" t="s">
        <v>275</v>
      </c>
      <c r="D3787" s="2">
        <v>0</v>
      </c>
      <c r="E3787" s="2" t="s">
        <v>650</v>
      </c>
    </row>
    <row r="3788" spans="1:5" ht="87">
      <c r="A3788" s="2" t="s">
        <v>108</v>
      </c>
      <c r="B3788" s="2" t="s">
        <v>30</v>
      </c>
      <c r="C3788" s="2" t="s">
        <v>277</v>
      </c>
      <c r="D3788" s="2">
        <v>0</v>
      </c>
      <c r="E3788" s="2" t="s">
        <v>354</v>
      </c>
    </row>
    <row r="3789" spans="1:5" ht="145">
      <c r="A3789" s="2" t="s">
        <v>108</v>
      </c>
      <c r="B3789" s="2" t="s">
        <v>30</v>
      </c>
      <c r="C3789" s="2" t="s">
        <v>279</v>
      </c>
      <c r="D3789" s="2">
        <v>0</v>
      </c>
      <c r="E3789" s="2" t="s">
        <v>597</v>
      </c>
    </row>
    <row r="3790" spans="1:5" ht="333.5">
      <c r="A3790" s="2" t="s">
        <v>108</v>
      </c>
      <c r="B3790" s="2" t="s">
        <v>30</v>
      </c>
      <c r="C3790" s="2" t="s">
        <v>281</v>
      </c>
      <c r="D3790" s="2">
        <v>1</v>
      </c>
      <c r="E3790" s="2" t="s">
        <v>3198</v>
      </c>
    </row>
    <row r="3791" spans="1:5" ht="101.5">
      <c r="A3791" s="2" t="s">
        <v>108</v>
      </c>
      <c r="B3791" s="2" t="s">
        <v>30</v>
      </c>
      <c r="C3791" s="2" t="s">
        <v>283</v>
      </c>
      <c r="D3791" s="2">
        <v>0</v>
      </c>
      <c r="E3791" s="2" t="s">
        <v>599</v>
      </c>
    </row>
    <row r="3792" spans="1:5" ht="116">
      <c r="A3792" s="2" t="s">
        <v>108</v>
      </c>
      <c r="B3792" s="2" t="s">
        <v>30</v>
      </c>
      <c r="C3792" s="2" t="s">
        <v>285</v>
      </c>
      <c r="D3792" s="2">
        <v>0</v>
      </c>
      <c r="E3792" s="2" t="s">
        <v>600</v>
      </c>
    </row>
    <row r="3793" spans="1:5" ht="101.5">
      <c r="A3793" s="2" t="s">
        <v>108</v>
      </c>
      <c r="B3793" s="2" t="s">
        <v>30</v>
      </c>
      <c r="C3793" s="2" t="s">
        <v>287</v>
      </c>
      <c r="D3793" s="2">
        <v>0</v>
      </c>
      <c r="E3793" s="2" t="s">
        <v>523</v>
      </c>
    </row>
    <row r="3794" spans="1:5" ht="174">
      <c r="A3794" s="2" t="s">
        <v>108</v>
      </c>
      <c r="B3794" s="2" t="s">
        <v>30</v>
      </c>
      <c r="C3794" s="2" t="s">
        <v>289</v>
      </c>
      <c r="D3794" s="2">
        <v>0</v>
      </c>
      <c r="E3794" s="2" t="s">
        <v>3199</v>
      </c>
    </row>
    <row r="3795" spans="1:5" ht="101.5">
      <c r="A3795" s="2" t="s">
        <v>108</v>
      </c>
      <c r="B3795" s="2" t="s">
        <v>30</v>
      </c>
      <c r="C3795" s="2" t="s">
        <v>291</v>
      </c>
      <c r="D3795" s="2">
        <v>0</v>
      </c>
      <c r="E3795" s="2" t="s">
        <v>361</v>
      </c>
    </row>
    <row r="3796" spans="1:5" ht="116">
      <c r="A3796" s="2" t="s">
        <v>108</v>
      </c>
      <c r="B3796" s="2" t="s">
        <v>30</v>
      </c>
      <c r="C3796" s="2" t="s">
        <v>293</v>
      </c>
      <c r="D3796" s="2">
        <v>0</v>
      </c>
      <c r="E3796" s="2" t="s">
        <v>482</v>
      </c>
    </row>
    <row r="3797" spans="1:5" ht="101.5">
      <c r="A3797" s="2" t="s">
        <v>108</v>
      </c>
      <c r="B3797" s="2" t="s">
        <v>30</v>
      </c>
      <c r="C3797" s="2" t="s">
        <v>602</v>
      </c>
      <c r="D3797" s="2">
        <v>0</v>
      </c>
      <c r="E3797" s="2" t="s">
        <v>655</v>
      </c>
    </row>
    <row r="3798" spans="1:5" ht="101.5">
      <c r="A3798" s="2" t="s">
        <v>108</v>
      </c>
      <c r="B3798" s="2" t="s">
        <v>30</v>
      </c>
      <c r="C3798" s="2" t="s">
        <v>544</v>
      </c>
      <c r="D3798" s="2">
        <v>0</v>
      </c>
      <c r="E3798" s="2" t="s">
        <v>604</v>
      </c>
    </row>
    <row r="3799" spans="1:5" ht="174">
      <c r="A3799" s="2" t="s">
        <v>108</v>
      </c>
      <c r="B3799" s="2" t="s">
        <v>30</v>
      </c>
      <c r="C3799" s="2" t="s">
        <v>545</v>
      </c>
      <c r="D3799" s="2">
        <v>0</v>
      </c>
      <c r="E3799" s="2" t="s">
        <v>3200</v>
      </c>
    </row>
    <row r="3800" spans="1:5" ht="101.5">
      <c r="A3800" s="2" t="s">
        <v>108</v>
      </c>
      <c r="B3800" s="2" t="s">
        <v>30</v>
      </c>
      <c r="C3800" s="2" t="s">
        <v>547</v>
      </c>
      <c r="D3800" s="2">
        <v>0</v>
      </c>
      <c r="E3800" s="2" t="s">
        <v>936</v>
      </c>
    </row>
    <row r="3801" spans="1:5" ht="101.5">
      <c r="A3801" s="2" t="s">
        <v>108</v>
      </c>
      <c r="B3801" s="2" t="s">
        <v>30</v>
      </c>
      <c r="C3801" s="2" t="s">
        <v>549</v>
      </c>
      <c r="D3801" s="2">
        <v>0</v>
      </c>
      <c r="E3801" s="2" t="s">
        <v>550</v>
      </c>
    </row>
    <row r="3802" spans="1:5" ht="87">
      <c r="A3802" s="2" t="s">
        <v>108</v>
      </c>
      <c r="B3802" s="2" t="s">
        <v>30</v>
      </c>
      <c r="C3802" s="2" t="s">
        <v>551</v>
      </c>
      <c r="D3802" s="2">
        <v>0</v>
      </c>
      <c r="E3802" s="2" t="s">
        <v>608</v>
      </c>
    </row>
    <row r="3803" spans="1:5" ht="72.5">
      <c r="A3803" s="2" t="s">
        <v>108</v>
      </c>
      <c r="B3803" s="2" t="s">
        <v>30</v>
      </c>
      <c r="C3803" s="2" t="s">
        <v>552</v>
      </c>
      <c r="D3803" s="2">
        <v>0</v>
      </c>
      <c r="E3803" s="2" t="s">
        <v>536</v>
      </c>
    </row>
    <row r="3804" spans="1:5" ht="174">
      <c r="A3804" s="2" t="s">
        <v>108</v>
      </c>
      <c r="B3804" s="2" t="s">
        <v>30</v>
      </c>
      <c r="C3804" s="2" t="s">
        <v>609</v>
      </c>
      <c r="D3804" s="2">
        <v>0.5</v>
      </c>
      <c r="E3804" s="2" t="s">
        <v>3201</v>
      </c>
    </row>
    <row r="3805" spans="1:5" ht="159.5">
      <c r="A3805" s="2" t="s">
        <v>108</v>
      </c>
      <c r="B3805" s="2" t="s">
        <v>30</v>
      </c>
      <c r="C3805" s="2" t="s">
        <v>553</v>
      </c>
      <c r="D3805" s="2">
        <v>0</v>
      </c>
      <c r="E3805" s="2" t="s">
        <v>3202</v>
      </c>
    </row>
    <row r="3806" spans="1:5" ht="130.5">
      <c r="A3806" s="2" t="s">
        <v>108</v>
      </c>
      <c r="B3806" s="2" t="s">
        <v>30</v>
      </c>
      <c r="C3806" s="2" t="s">
        <v>612</v>
      </c>
      <c r="D3806" s="2">
        <v>0.5</v>
      </c>
      <c r="E3806" s="2" t="s">
        <v>3203</v>
      </c>
    </row>
    <row r="3807" spans="1:5" ht="174">
      <c r="A3807" s="2" t="s">
        <v>108</v>
      </c>
      <c r="B3807" s="2" t="s">
        <v>30</v>
      </c>
      <c r="C3807" s="2" t="s">
        <v>554</v>
      </c>
      <c r="D3807" s="2">
        <v>1</v>
      </c>
      <c r="E3807" s="2" t="s">
        <v>3204</v>
      </c>
    </row>
    <row r="3808" spans="1:5" ht="159.5">
      <c r="A3808" s="2" t="s">
        <v>108</v>
      </c>
      <c r="B3808" s="2" t="s">
        <v>30</v>
      </c>
      <c r="C3808" s="2" t="s">
        <v>615</v>
      </c>
      <c r="D3808" s="2">
        <v>1</v>
      </c>
      <c r="E3808" s="2" t="s">
        <v>3205</v>
      </c>
    </row>
    <row r="3809" spans="1:5" ht="203">
      <c r="A3809" s="2" t="s">
        <v>108</v>
      </c>
      <c r="B3809" s="2" t="s">
        <v>30</v>
      </c>
      <c r="C3809" s="2" t="s">
        <v>556</v>
      </c>
      <c r="D3809" s="2">
        <v>1</v>
      </c>
      <c r="E3809" s="2" t="s">
        <v>3206</v>
      </c>
    </row>
    <row r="3810" spans="1:5" ht="232">
      <c r="A3810" s="2" t="s">
        <v>108</v>
      </c>
      <c r="B3810" s="2" t="s">
        <v>30</v>
      </c>
      <c r="C3810" s="2" t="s">
        <v>618</v>
      </c>
      <c r="D3810" s="2">
        <v>2</v>
      </c>
      <c r="E3810" s="2" t="s">
        <v>3207</v>
      </c>
    </row>
    <row r="3811" spans="1:5" ht="188.5">
      <c r="A3811" s="2" t="s">
        <v>108</v>
      </c>
      <c r="B3811" s="2" t="s">
        <v>30</v>
      </c>
      <c r="C3811" s="2" t="s">
        <v>557</v>
      </c>
      <c r="D3811" s="2">
        <v>0</v>
      </c>
      <c r="E3811" s="2" t="s">
        <v>3208</v>
      </c>
    </row>
    <row r="3812" spans="1:5" ht="246.5">
      <c r="A3812" s="2" t="s">
        <v>108</v>
      </c>
      <c r="B3812" s="2" t="s">
        <v>30</v>
      </c>
      <c r="C3812" s="2" t="s">
        <v>621</v>
      </c>
      <c r="D3812" s="2">
        <v>0.5</v>
      </c>
      <c r="E3812" s="2" t="s">
        <v>3209</v>
      </c>
    </row>
    <row r="3813" spans="1:5" ht="203">
      <c r="A3813" s="2" t="s">
        <v>108</v>
      </c>
      <c r="B3813" s="2" t="s">
        <v>30</v>
      </c>
      <c r="C3813" s="2" t="s">
        <v>558</v>
      </c>
      <c r="D3813" s="2">
        <v>0.5</v>
      </c>
      <c r="E3813" s="2" t="s">
        <v>3210</v>
      </c>
    </row>
    <row r="3814" spans="1:5" ht="217.5">
      <c r="A3814" s="2" t="s">
        <v>108</v>
      </c>
      <c r="B3814" s="2" t="s">
        <v>30</v>
      </c>
      <c r="C3814" s="2" t="s">
        <v>624</v>
      </c>
      <c r="D3814" s="2">
        <v>1</v>
      </c>
      <c r="E3814" s="2" t="s">
        <v>3211</v>
      </c>
    </row>
    <row r="3815" spans="1:5" ht="145">
      <c r="A3815" s="2" t="s">
        <v>108</v>
      </c>
      <c r="B3815" s="2" t="s">
        <v>30</v>
      </c>
      <c r="C3815" s="2" t="s">
        <v>560</v>
      </c>
      <c r="D3815" s="2">
        <v>0</v>
      </c>
      <c r="E3815" s="2" t="s">
        <v>3212</v>
      </c>
    </row>
    <row r="3816" spans="1:5" ht="145">
      <c r="A3816" s="2" t="s">
        <v>108</v>
      </c>
      <c r="B3816" s="2" t="s">
        <v>30</v>
      </c>
      <c r="C3816" s="2" t="s">
        <v>627</v>
      </c>
      <c r="D3816" s="2">
        <v>0</v>
      </c>
      <c r="E3816" s="2" t="s">
        <v>3213</v>
      </c>
    </row>
    <row r="3817" spans="1:5" ht="174">
      <c r="A3817" s="2" t="s">
        <v>108</v>
      </c>
      <c r="B3817" s="2" t="s">
        <v>30</v>
      </c>
      <c r="C3817" s="2" t="s">
        <v>561</v>
      </c>
      <c r="D3817" s="2">
        <v>0</v>
      </c>
      <c r="E3817" s="2" t="s">
        <v>3214</v>
      </c>
    </row>
    <row r="3818" spans="1:5" ht="174">
      <c r="A3818" s="2" t="s">
        <v>108</v>
      </c>
      <c r="B3818" s="2" t="s">
        <v>30</v>
      </c>
      <c r="C3818" s="2" t="s">
        <v>315</v>
      </c>
      <c r="E3818" s="2" t="s">
        <v>3215</v>
      </c>
    </row>
    <row r="3819" spans="1:5" ht="116">
      <c r="A3819" s="2" t="s">
        <v>108</v>
      </c>
      <c r="B3819" s="2" t="s">
        <v>30</v>
      </c>
      <c r="C3819" s="2" t="s">
        <v>317</v>
      </c>
      <c r="D3819" s="2">
        <v>1</v>
      </c>
      <c r="E3819" s="2" t="s">
        <v>3216</v>
      </c>
    </row>
    <row r="3820" spans="1:5" ht="261">
      <c r="A3820" s="2" t="s">
        <v>108</v>
      </c>
      <c r="B3820" s="2" t="s">
        <v>30</v>
      </c>
      <c r="C3820" s="2" t="s">
        <v>319</v>
      </c>
      <c r="D3820" s="2">
        <v>2</v>
      </c>
      <c r="E3820" s="2" t="s">
        <v>3217</v>
      </c>
    </row>
    <row r="3821" spans="1:5" ht="217.5">
      <c r="A3821" s="2" t="s">
        <v>108</v>
      </c>
      <c r="B3821" s="2" t="s">
        <v>30</v>
      </c>
      <c r="C3821" s="2" t="s">
        <v>321</v>
      </c>
      <c r="D3821" s="2">
        <v>0</v>
      </c>
      <c r="E3821" s="2" t="s">
        <v>3218</v>
      </c>
    </row>
    <row r="3822" spans="1:5" ht="116">
      <c r="A3822" s="2" t="s">
        <v>108</v>
      </c>
      <c r="B3822" s="2" t="s">
        <v>30</v>
      </c>
      <c r="C3822" s="2" t="s">
        <v>566</v>
      </c>
      <c r="E3822" s="2" t="s">
        <v>3219</v>
      </c>
    </row>
    <row r="3823" spans="1:5" ht="203">
      <c r="A3823" s="2" t="s">
        <v>108</v>
      </c>
      <c r="B3823" s="2" t="s">
        <v>30</v>
      </c>
      <c r="C3823" s="2" t="s">
        <v>568</v>
      </c>
      <c r="D3823" s="2">
        <v>2</v>
      </c>
      <c r="E3823" s="2" t="s">
        <v>3220</v>
      </c>
    </row>
    <row r="3824" spans="1:5" ht="232">
      <c r="A3824" s="2" t="s">
        <v>108</v>
      </c>
      <c r="B3824" s="2" t="s">
        <v>30</v>
      </c>
      <c r="C3824" s="2" t="s">
        <v>570</v>
      </c>
      <c r="D3824" s="2">
        <v>0.5</v>
      </c>
      <c r="E3824" s="2" t="s">
        <v>3221</v>
      </c>
    </row>
    <row r="3825" spans="1:5" ht="174">
      <c r="A3825" s="2" t="s">
        <v>108</v>
      </c>
      <c r="B3825" s="2" t="s">
        <v>30</v>
      </c>
      <c r="C3825" s="2" t="s">
        <v>572</v>
      </c>
      <c r="D3825" s="2">
        <v>0</v>
      </c>
      <c r="E3825" s="2" t="s">
        <v>1773</v>
      </c>
    </row>
    <row r="3826" spans="1:5" ht="29">
      <c r="A3826" s="2" t="s">
        <v>108</v>
      </c>
      <c r="B3826" s="2" t="s">
        <v>30</v>
      </c>
      <c r="C3826" s="2" t="s">
        <v>323</v>
      </c>
      <c r="D3826" s="2">
        <v>1.54</v>
      </c>
      <c r="E3826" s="2" t="s">
        <v>3222</v>
      </c>
    </row>
    <row r="3827" spans="1:5" ht="72.5">
      <c r="A3827" s="2" t="s">
        <v>108</v>
      </c>
      <c r="B3827" s="2" t="s">
        <v>30</v>
      </c>
      <c r="C3827" s="2" t="s">
        <v>325</v>
      </c>
      <c r="D3827" s="2">
        <v>2</v>
      </c>
      <c r="E3827" s="2" t="s">
        <v>3223</v>
      </c>
    </row>
    <row r="3828" spans="1:5" ht="217.5">
      <c r="A3828" s="2" t="s">
        <v>108</v>
      </c>
      <c r="B3828" s="2" t="s">
        <v>30</v>
      </c>
      <c r="C3828" s="2" t="s">
        <v>327</v>
      </c>
      <c r="D3828" s="2">
        <v>0</v>
      </c>
      <c r="E3828" s="2" t="s">
        <v>3224</v>
      </c>
    </row>
    <row r="3829" spans="1:5" ht="246.5">
      <c r="A3829" s="2" t="s">
        <v>109</v>
      </c>
      <c r="B3829" s="2" t="s">
        <v>36</v>
      </c>
      <c r="C3829" s="2" t="s">
        <v>235</v>
      </c>
      <c r="D3829" s="2">
        <v>0</v>
      </c>
      <c r="E3829" s="2" t="s">
        <v>3225</v>
      </c>
    </row>
    <row r="3830" spans="1:5" ht="304.5">
      <c r="A3830" s="2" t="s">
        <v>109</v>
      </c>
      <c r="B3830" s="2" t="s">
        <v>36</v>
      </c>
      <c r="C3830" s="2" t="s">
        <v>237</v>
      </c>
      <c r="D3830" s="2">
        <v>0.5</v>
      </c>
      <c r="E3830" s="2" t="s">
        <v>3226</v>
      </c>
    </row>
    <row r="3831" spans="1:5" ht="275.5">
      <c r="A3831" s="2" t="s">
        <v>109</v>
      </c>
      <c r="B3831" s="2" t="s">
        <v>36</v>
      </c>
      <c r="C3831" s="2" t="s">
        <v>331</v>
      </c>
      <c r="D3831" s="2">
        <v>0</v>
      </c>
      <c r="E3831" s="2" t="s">
        <v>3227</v>
      </c>
    </row>
    <row r="3832" spans="1:5" ht="159.5">
      <c r="A3832" s="2" t="s">
        <v>109</v>
      </c>
      <c r="B3832" s="2" t="s">
        <v>36</v>
      </c>
      <c r="C3832" s="2" t="s">
        <v>333</v>
      </c>
      <c r="D3832" s="2">
        <v>0</v>
      </c>
      <c r="E3832" s="2" t="s">
        <v>462</v>
      </c>
    </row>
    <row r="3833" spans="1:5" ht="203">
      <c r="A3833" s="2" t="s">
        <v>109</v>
      </c>
      <c r="B3833" s="2" t="s">
        <v>36</v>
      </c>
      <c r="C3833" s="2" t="s">
        <v>241</v>
      </c>
      <c r="D3833" s="2">
        <v>1</v>
      </c>
      <c r="E3833" s="2" t="s">
        <v>3228</v>
      </c>
    </row>
    <row r="3834" spans="1:5" ht="101.5">
      <c r="A3834" s="2" t="s">
        <v>109</v>
      </c>
      <c r="B3834" s="2" t="s">
        <v>36</v>
      </c>
      <c r="C3834" s="2" t="s">
        <v>243</v>
      </c>
      <c r="D3834" s="2">
        <v>0</v>
      </c>
      <c r="E3834" s="2" t="s">
        <v>422</v>
      </c>
    </row>
    <row r="3835" spans="1:5" ht="72.5">
      <c r="A3835" s="2" t="s">
        <v>109</v>
      </c>
      <c r="B3835" s="2" t="s">
        <v>36</v>
      </c>
      <c r="C3835" s="2" t="s">
        <v>245</v>
      </c>
      <c r="D3835" s="2">
        <v>0</v>
      </c>
      <c r="E3835" s="2" t="s">
        <v>464</v>
      </c>
    </row>
    <row r="3836" spans="1:5" ht="87">
      <c r="A3836" s="2" t="s">
        <v>109</v>
      </c>
      <c r="B3836" s="2" t="s">
        <v>36</v>
      </c>
      <c r="C3836" s="2" t="s">
        <v>247</v>
      </c>
      <c r="D3836" s="2">
        <v>0</v>
      </c>
      <c r="E3836" s="2" t="s">
        <v>505</v>
      </c>
    </row>
    <row r="3837" spans="1:5" ht="87">
      <c r="A3837" s="2" t="s">
        <v>109</v>
      </c>
      <c r="B3837" s="2" t="s">
        <v>36</v>
      </c>
      <c r="C3837" s="2" t="s">
        <v>249</v>
      </c>
      <c r="D3837" s="2">
        <v>0</v>
      </c>
      <c r="E3837" s="2" t="s">
        <v>466</v>
      </c>
    </row>
    <row r="3838" spans="1:5" ht="87">
      <c r="A3838" s="2" t="s">
        <v>109</v>
      </c>
      <c r="B3838" s="2" t="s">
        <v>36</v>
      </c>
      <c r="C3838" s="2" t="s">
        <v>251</v>
      </c>
      <c r="D3838" s="2">
        <v>0</v>
      </c>
      <c r="E3838" s="2" t="s">
        <v>467</v>
      </c>
    </row>
    <row r="3839" spans="1:5" ht="101.5">
      <c r="A3839" s="2" t="s">
        <v>109</v>
      </c>
      <c r="B3839" s="2" t="s">
        <v>36</v>
      </c>
      <c r="C3839" s="2" t="s">
        <v>253</v>
      </c>
      <c r="D3839" s="2">
        <v>0</v>
      </c>
      <c r="E3839" s="2" t="s">
        <v>2008</v>
      </c>
    </row>
    <row r="3840" spans="1:5" ht="87">
      <c r="A3840" s="2" t="s">
        <v>109</v>
      </c>
      <c r="B3840" s="2" t="s">
        <v>36</v>
      </c>
      <c r="C3840" s="2" t="s">
        <v>255</v>
      </c>
      <c r="D3840" s="2">
        <v>0</v>
      </c>
      <c r="E3840" s="2" t="s">
        <v>469</v>
      </c>
    </row>
    <row r="3841" spans="1:5" ht="72.5">
      <c r="A3841" s="2" t="s">
        <v>109</v>
      </c>
      <c r="B3841" s="2" t="s">
        <v>36</v>
      </c>
      <c r="C3841" s="2" t="s">
        <v>257</v>
      </c>
      <c r="D3841" s="2">
        <v>0</v>
      </c>
      <c r="E3841" s="2" t="s">
        <v>344</v>
      </c>
    </row>
    <row r="3842" spans="1:5" ht="188.5">
      <c r="A3842" s="2" t="s">
        <v>109</v>
      </c>
      <c r="B3842" s="2" t="s">
        <v>36</v>
      </c>
      <c r="C3842" s="2" t="s">
        <v>259</v>
      </c>
      <c r="D3842" s="2">
        <v>0</v>
      </c>
      <c r="E3842" s="2" t="s">
        <v>3229</v>
      </c>
    </row>
    <row r="3843" spans="1:5" ht="145">
      <c r="A3843" s="2" t="s">
        <v>109</v>
      </c>
      <c r="B3843" s="2" t="s">
        <v>36</v>
      </c>
      <c r="C3843" s="2" t="s">
        <v>261</v>
      </c>
      <c r="D3843" s="2">
        <v>0</v>
      </c>
      <c r="E3843" s="2" t="s">
        <v>3230</v>
      </c>
    </row>
    <row r="3844" spans="1:5" ht="159.5">
      <c r="A3844" s="2" t="s">
        <v>109</v>
      </c>
      <c r="B3844" s="2" t="s">
        <v>36</v>
      </c>
      <c r="C3844" s="2" t="s">
        <v>263</v>
      </c>
      <c r="D3844" s="2">
        <v>0</v>
      </c>
      <c r="E3844" s="2" t="s">
        <v>3231</v>
      </c>
    </row>
    <row r="3845" spans="1:5" ht="174">
      <c r="A3845" s="2" t="s">
        <v>109</v>
      </c>
      <c r="B3845" s="2" t="s">
        <v>36</v>
      </c>
      <c r="C3845" s="2" t="s">
        <v>265</v>
      </c>
      <c r="D3845" s="2">
        <v>0</v>
      </c>
      <c r="E3845" s="2" t="s">
        <v>3232</v>
      </c>
    </row>
    <row r="3846" spans="1:5" ht="145">
      <c r="A3846" s="2" t="s">
        <v>109</v>
      </c>
      <c r="B3846" s="2" t="s">
        <v>36</v>
      </c>
      <c r="C3846" s="2" t="s">
        <v>267</v>
      </c>
      <c r="D3846" s="2">
        <v>1</v>
      </c>
      <c r="E3846" s="2" t="s">
        <v>3233</v>
      </c>
    </row>
    <row r="3847" spans="1:5" ht="203">
      <c r="A3847" s="2" t="s">
        <v>109</v>
      </c>
      <c r="B3847" s="2" t="s">
        <v>36</v>
      </c>
      <c r="C3847" s="2" t="s">
        <v>269</v>
      </c>
      <c r="D3847" s="2">
        <v>0.5</v>
      </c>
      <c r="E3847" s="2" t="s">
        <v>3234</v>
      </c>
    </row>
    <row r="3848" spans="1:5" ht="203">
      <c r="A3848" s="2" t="s">
        <v>109</v>
      </c>
      <c r="B3848" s="2" t="s">
        <v>36</v>
      </c>
      <c r="C3848" s="2" t="s">
        <v>271</v>
      </c>
      <c r="D3848" s="2">
        <v>0</v>
      </c>
      <c r="E3848" s="2" t="s">
        <v>3235</v>
      </c>
    </row>
    <row r="3849" spans="1:5" ht="87">
      <c r="A3849" s="2" t="s">
        <v>109</v>
      </c>
      <c r="B3849" s="2" t="s">
        <v>36</v>
      </c>
      <c r="C3849" s="2" t="s">
        <v>273</v>
      </c>
      <c r="D3849" s="2">
        <v>0</v>
      </c>
      <c r="E3849" s="2" t="s">
        <v>477</v>
      </c>
    </row>
    <row r="3850" spans="1:5" ht="101.5">
      <c r="A3850" s="2" t="s">
        <v>109</v>
      </c>
      <c r="B3850" s="2" t="s">
        <v>36</v>
      </c>
      <c r="C3850" s="2" t="s">
        <v>275</v>
      </c>
      <c r="D3850" s="2">
        <v>0</v>
      </c>
      <c r="E3850" s="2" t="s">
        <v>478</v>
      </c>
    </row>
    <row r="3851" spans="1:5" ht="87">
      <c r="A3851" s="2" t="s">
        <v>109</v>
      </c>
      <c r="B3851" s="2" t="s">
        <v>36</v>
      </c>
      <c r="C3851" s="2" t="s">
        <v>277</v>
      </c>
      <c r="D3851" s="2">
        <v>0</v>
      </c>
      <c r="E3851" s="2" t="s">
        <v>354</v>
      </c>
    </row>
    <row r="3852" spans="1:5" ht="145">
      <c r="A3852" s="2" t="s">
        <v>109</v>
      </c>
      <c r="B3852" s="2" t="s">
        <v>36</v>
      </c>
      <c r="C3852" s="2" t="s">
        <v>279</v>
      </c>
      <c r="D3852" s="2">
        <v>0</v>
      </c>
      <c r="E3852" s="2" t="s">
        <v>440</v>
      </c>
    </row>
    <row r="3853" spans="1:5" ht="232">
      <c r="A3853" s="2" t="s">
        <v>109</v>
      </c>
      <c r="B3853" s="2" t="s">
        <v>36</v>
      </c>
      <c r="C3853" s="2" t="s">
        <v>281</v>
      </c>
      <c r="D3853" s="2">
        <v>1.5</v>
      </c>
      <c r="E3853" s="2" t="s">
        <v>3236</v>
      </c>
    </row>
    <row r="3854" spans="1:5" ht="174">
      <c r="A3854" s="2" t="s">
        <v>109</v>
      </c>
      <c r="B3854" s="2" t="s">
        <v>36</v>
      </c>
      <c r="C3854" s="2" t="s">
        <v>283</v>
      </c>
      <c r="D3854" s="2">
        <v>1.5</v>
      </c>
      <c r="E3854" s="2" t="s">
        <v>3237</v>
      </c>
    </row>
    <row r="3855" spans="1:5" ht="116">
      <c r="A3855" s="2" t="s">
        <v>109</v>
      </c>
      <c r="B3855" s="2" t="s">
        <v>36</v>
      </c>
      <c r="C3855" s="2" t="s">
        <v>285</v>
      </c>
      <c r="D3855" s="2">
        <v>0</v>
      </c>
      <c r="E3855" s="2" t="s">
        <v>443</v>
      </c>
    </row>
    <row r="3856" spans="1:5" ht="87">
      <c r="A3856" s="2" t="s">
        <v>109</v>
      </c>
      <c r="B3856" s="2" t="s">
        <v>36</v>
      </c>
      <c r="C3856" s="2" t="s">
        <v>287</v>
      </c>
      <c r="D3856" s="2">
        <v>0</v>
      </c>
      <c r="E3856" s="2" t="s">
        <v>359</v>
      </c>
    </row>
    <row r="3857" spans="1:5" ht="159.5">
      <c r="A3857" s="2" t="s">
        <v>109</v>
      </c>
      <c r="B3857" s="2" t="s">
        <v>36</v>
      </c>
      <c r="C3857" s="2" t="s">
        <v>289</v>
      </c>
      <c r="D3857" s="2">
        <v>0.5</v>
      </c>
      <c r="E3857" s="2" t="s">
        <v>3238</v>
      </c>
    </row>
    <row r="3858" spans="1:5" ht="101.5">
      <c r="A3858" s="2" t="s">
        <v>109</v>
      </c>
      <c r="B3858" s="2" t="s">
        <v>36</v>
      </c>
      <c r="C3858" s="2" t="s">
        <v>291</v>
      </c>
      <c r="D3858" s="2">
        <v>0</v>
      </c>
      <c r="E3858" s="2" t="s">
        <v>361</v>
      </c>
    </row>
    <row r="3859" spans="1:5" ht="116">
      <c r="A3859" s="2" t="s">
        <v>109</v>
      </c>
      <c r="B3859" s="2" t="s">
        <v>36</v>
      </c>
      <c r="C3859" s="2" t="s">
        <v>293</v>
      </c>
      <c r="D3859" s="2">
        <v>0</v>
      </c>
      <c r="E3859" s="2" t="s">
        <v>482</v>
      </c>
    </row>
    <row r="3860" spans="1:5" ht="101.5">
      <c r="A3860" s="2" t="s">
        <v>109</v>
      </c>
      <c r="B3860" s="2" t="s">
        <v>36</v>
      </c>
      <c r="C3860" s="2" t="s">
        <v>363</v>
      </c>
      <c r="D3860" s="2">
        <v>0</v>
      </c>
      <c r="E3860" s="2" t="s">
        <v>1003</v>
      </c>
    </row>
    <row r="3861" spans="1:5" ht="130.5">
      <c r="A3861" s="2" t="s">
        <v>109</v>
      </c>
      <c r="B3861" s="2" t="s">
        <v>36</v>
      </c>
      <c r="C3861" s="2" t="s">
        <v>365</v>
      </c>
      <c r="D3861" s="2">
        <v>0</v>
      </c>
      <c r="E3861" s="2" t="s">
        <v>3239</v>
      </c>
    </row>
    <row r="3862" spans="1:5" ht="145">
      <c r="A3862" s="2" t="s">
        <v>109</v>
      </c>
      <c r="B3862" s="2" t="s">
        <v>36</v>
      </c>
      <c r="C3862" s="2" t="s">
        <v>367</v>
      </c>
      <c r="D3862" s="2">
        <v>0</v>
      </c>
      <c r="E3862" s="2" t="s">
        <v>3240</v>
      </c>
    </row>
    <row r="3863" spans="1:5" ht="101.5">
      <c r="A3863" s="2" t="s">
        <v>109</v>
      </c>
      <c r="B3863" s="2" t="s">
        <v>36</v>
      </c>
      <c r="C3863" s="2" t="s">
        <v>369</v>
      </c>
      <c r="D3863" s="2">
        <v>0</v>
      </c>
      <c r="E3863" s="2" t="s">
        <v>484</v>
      </c>
    </row>
    <row r="3864" spans="1:5" ht="87">
      <c r="A3864" s="2" t="s">
        <v>109</v>
      </c>
      <c r="B3864" s="2" t="s">
        <v>36</v>
      </c>
      <c r="C3864" s="2" t="s">
        <v>371</v>
      </c>
      <c r="D3864" s="2">
        <v>0</v>
      </c>
      <c r="E3864" s="2" t="s">
        <v>449</v>
      </c>
    </row>
    <row r="3865" spans="1:5" ht="72.5">
      <c r="A3865" s="2" t="s">
        <v>109</v>
      </c>
      <c r="B3865" s="2" t="s">
        <v>36</v>
      </c>
      <c r="C3865" s="2" t="s">
        <v>373</v>
      </c>
      <c r="D3865" s="2">
        <v>0</v>
      </c>
      <c r="E3865" s="2" t="s">
        <v>485</v>
      </c>
    </row>
    <row r="3866" spans="1:5" ht="145">
      <c r="A3866" s="2" t="s">
        <v>109</v>
      </c>
      <c r="B3866" s="2" t="s">
        <v>36</v>
      </c>
      <c r="C3866" s="2" t="s">
        <v>375</v>
      </c>
      <c r="D3866" s="2">
        <v>1</v>
      </c>
      <c r="E3866" s="2" t="s">
        <v>3241</v>
      </c>
    </row>
    <row r="3867" spans="1:5" ht="130.5">
      <c r="A3867" s="2" t="s">
        <v>109</v>
      </c>
      <c r="B3867" s="2" t="s">
        <v>36</v>
      </c>
      <c r="C3867" s="2" t="s">
        <v>377</v>
      </c>
      <c r="D3867" s="2">
        <v>0</v>
      </c>
      <c r="E3867" s="2" t="s">
        <v>3242</v>
      </c>
    </row>
    <row r="3868" spans="1:5" ht="87">
      <c r="A3868" s="2" t="s">
        <v>109</v>
      </c>
      <c r="B3868" s="2" t="s">
        <v>36</v>
      </c>
      <c r="C3868" s="2" t="s">
        <v>379</v>
      </c>
      <c r="D3868" s="2">
        <v>0</v>
      </c>
      <c r="E3868" s="2" t="s">
        <v>613</v>
      </c>
    </row>
    <row r="3869" spans="1:5" ht="145">
      <c r="A3869" s="2" t="s">
        <v>109</v>
      </c>
      <c r="B3869" s="2" t="s">
        <v>36</v>
      </c>
      <c r="C3869" s="2" t="s">
        <v>381</v>
      </c>
      <c r="D3869" s="2">
        <v>1</v>
      </c>
      <c r="E3869" s="2" t="s">
        <v>3243</v>
      </c>
    </row>
    <row r="3870" spans="1:5" ht="72.5">
      <c r="A3870" s="2" t="s">
        <v>109</v>
      </c>
      <c r="B3870" s="2" t="s">
        <v>36</v>
      </c>
      <c r="C3870" s="2" t="s">
        <v>383</v>
      </c>
      <c r="D3870" s="2">
        <v>0</v>
      </c>
      <c r="E3870" s="2" t="s">
        <v>1373</v>
      </c>
    </row>
    <row r="3871" spans="1:5" ht="130.5">
      <c r="A3871" s="2" t="s">
        <v>109</v>
      </c>
      <c r="B3871" s="2" t="s">
        <v>36</v>
      </c>
      <c r="C3871" s="2" t="s">
        <v>385</v>
      </c>
      <c r="D3871" s="2">
        <v>1</v>
      </c>
      <c r="E3871" s="2" t="s">
        <v>3244</v>
      </c>
    </row>
    <row r="3872" spans="1:5" ht="174">
      <c r="A3872" s="2" t="s">
        <v>109</v>
      </c>
      <c r="B3872" s="2" t="s">
        <v>36</v>
      </c>
      <c r="C3872" s="2" t="s">
        <v>387</v>
      </c>
      <c r="D3872" s="2">
        <v>1</v>
      </c>
      <c r="E3872" s="2" t="s">
        <v>3245</v>
      </c>
    </row>
    <row r="3873" spans="1:5" ht="130.5">
      <c r="A3873" s="2" t="s">
        <v>109</v>
      </c>
      <c r="B3873" s="2" t="s">
        <v>36</v>
      </c>
      <c r="C3873" s="2" t="s">
        <v>389</v>
      </c>
      <c r="D3873" s="2">
        <v>0</v>
      </c>
      <c r="E3873" s="2" t="s">
        <v>3246</v>
      </c>
    </row>
    <row r="3874" spans="1:5" ht="174">
      <c r="A3874" s="2" t="s">
        <v>109</v>
      </c>
      <c r="B3874" s="2" t="s">
        <v>36</v>
      </c>
      <c r="C3874" s="2" t="s">
        <v>391</v>
      </c>
      <c r="D3874" s="2">
        <v>0</v>
      </c>
      <c r="E3874" s="2" t="s">
        <v>3247</v>
      </c>
    </row>
    <row r="3875" spans="1:5" ht="174">
      <c r="A3875" s="2" t="s">
        <v>109</v>
      </c>
      <c r="B3875" s="2" t="s">
        <v>36</v>
      </c>
      <c r="C3875" s="2" t="s">
        <v>393</v>
      </c>
      <c r="D3875" s="2">
        <v>0.5</v>
      </c>
      <c r="E3875" s="2" t="s">
        <v>3248</v>
      </c>
    </row>
    <row r="3876" spans="1:5" ht="116">
      <c r="A3876" s="2" t="s">
        <v>109</v>
      </c>
      <c r="B3876" s="2" t="s">
        <v>36</v>
      </c>
      <c r="C3876" s="2" t="s">
        <v>395</v>
      </c>
      <c r="D3876" s="2">
        <v>0</v>
      </c>
      <c r="E3876" s="2" t="s">
        <v>396</v>
      </c>
    </row>
    <row r="3877" spans="1:5" ht="101.5">
      <c r="A3877" s="2" t="s">
        <v>109</v>
      </c>
      <c r="B3877" s="2" t="s">
        <v>36</v>
      </c>
      <c r="C3877" s="2" t="s">
        <v>397</v>
      </c>
      <c r="D3877" s="2">
        <v>0</v>
      </c>
      <c r="E3877" s="2" t="s">
        <v>398</v>
      </c>
    </row>
    <row r="3878" spans="1:5" ht="87">
      <c r="A3878" s="2" t="s">
        <v>109</v>
      </c>
      <c r="B3878" s="2" t="s">
        <v>36</v>
      </c>
      <c r="C3878" s="2" t="s">
        <v>399</v>
      </c>
      <c r="D3878" s="2">
        <v>0</v>
      </c>
      <c r="E3878" s="2" t="s">
        <v>1379</v>
      </c>
    </row>
    <row r="3879" spans="1:5" ht="101.5">
      <c r="A3879" s="2" t="s">
        <v>109</v>
      </c>
      <c r="B3879" s="2" t="s">
        <v>36</v>
      </c>
      <c r="C3879" s="2" t="s">
        <v>401</v>
      </c>
      <c r="D3879" s="2">
        <v>0</v>
      </c>
      <c r="E3879" s="2" t="s">
        <v>402</v>
      </c>
    </row>
    <row r="3880" spans="1:5" ht="29">
      <c r="A3880" s="2" t="s">
        <v>109</v>
      </c>
      <c r="B3880" s="2" t="s">
        <v>36</v>
      </c>
      <c r="C3880" s="2" t="s">
        <v>315</v>
      </c>
      <c r="E3880" s="2" t="s">
        <v>3249</v>
      </c>
    </row>
    <row r="3881" spans="1:5" ht="29">
      <c r="A3881" s="2" t="s">
        <v>109</v>
      </c>
      <c r="B3881" s="2" t="s">
        <v>36</v>
      </c>
      <c r="C3881" s="2" t="s">
        <v>323</v>
      </c>
      <c r="D3881" s="2">
        <v>0.94</v>
      </c>
      <c r="E3881" s="2" t="s">
        <v>3250</v>
      </c>
    </row>
    <row r="3882" spans="1:5" ht="87">
      <c r="A3882" s="2" t="s">
        <v>109</v>
      </c>
      <c r="B3882" s="2" t="s">
        <v>36</v>
      </c>
      <c r="C3882" s="2" t="s">
        <v>325</v>
      </c>
      <c r="D3882" s="2">
        <v>2</v>
      </c>
      <c r="E3882" s="2" t="s">
        <v>3251</v>
      </c>
    </row>
    <row r="3883" spans="1:5" ht="203">
      <c r="A3883" s="2" t="s">
        <v>109</v>
      </c>
      <c r="B3883" s="2" t="s">
        <v>36</v>
      </c>
      <c r="C3883" s="2" t="s">
        <v>327</v>
      </c>
      <c r="D3883" s="2">
        <v>0</v>
      </c>
      <c r="E3883" s="2" t="s">
        <v>3252</v>
      </c>
    </row>
    <row r="3884" spans="1:5" ht="174">
      <c r="A3884" s="2" t="s">
        <v>110</v>
      </c>
      <c r="B3884" s="2" t="s">
        <v>30</v>
      </c>
      <c r="C3884" s="2" t="s">
        <v>235</v>
      </c>
      <c r="D3884" s="2">
        <v>1</v>
      </c>
      <c r="E3884" s="2" t="s">
        <v>3253</v>
      </c>
    </row>
    <row r="3885" spans="1:5" ht="377">
      <c r="A3885" s="2" t="s">
        <v>110</v>
      </c>
      <c r="B3885" s="2" t="s">
        <v>30</v>
      </c>
      <c r="C3885" s="2" t="s">
        <v>237</v>
      </c>
      <c r="D3885" s="2">
        <v>0.5</v>
      </c>
      <c r="E3885" s="2" t="s">
        <v>3254</v>
      </c>
    </row>
    <row r="3886" spans="1:5" ht="203">
      <c r="A3886" s="2" t="s">
        <v>110</v>
      </c>
      <c r="B3886" s="2" t="s">
        <v>30</v>
      </c>
      <c r="C3886" s="2" t="s">
        <v>498</v>
      </c>
      <c r="D3886" s="2">
        <v>0</v>
      </c>
      <c r="E3886" s="2" t="s">
        <v>3255</v>
      </c>
    </row>
    <row r="3887" spans="1:5" ht="159.5">
      <c r="A3887" s="2" t="s">
        <v>110</v>
      </c>
      <c r="B3887" s="2" t="s">
        <v>30</v>
      </c>
      <c r="C3887" s="2" t="s">
        <v>500</v>
      </c>
      <c r="D3887" s="2">
        <v>0</v>
      </c>
      <c r="E3887" s="2" t="s">
        <v>580</v>
      </c>
    </row>
    <row r="3888" spans="1:5" ht="101.5">
      <c r="A3888" s="2" t="s">
        <v>110</v>
      </c>
      <c r="B3888" s="2" t="s">
        <v>30</v>
      </c>
      <c r="C3888" s="2" t="s">
        <v>241</v>
      </c>
      <c r="D3888" s="2">
        <v>0</v>
      </c>
      <c r="E3888" s="2" t="s">
        <v>581</v>
      </c>
    </row>
    <row r="3889" spans="1:5" ht="101.5">
      <c r="A3889" s="2" t="s">
        <v>110</v>
      </c>
      <c r="B3889" s="2" t="s">
        <v>30</v>
      </c>
      <c r="C3889" s="2" t="s">
        <v>243</v>
      </c>
      <c r="D3889" s="2">
        <v>0</v>
      </c>
      <c r="E3889" s="2" t="s">
        <v>582</v>
      </c>
    </row>
    <row r="3890" spans="1:5" ht="72.5">
      <c r="A3890" s="2" t="s">
        <v>110</v>
      </c>
      <c r="B3890" s="2" t="s">
        <v>30</v>
      </c>
      <c r="C3890" s="2" t="s">
        <v>245</v>
      </c>
      <c r="D3890" s="2">
        <v>0</v>
      </c>
      <c r="E3890" s="2" t="s">
        <v>583</v>
      </c>
    </row>
    <row r="3891" spans="1:5" ht="87">
      <c r="A3891" s="2" t="s">
        <v>110</v>
      </c>
      <c r="B3891" s="2" t="s">
        <v>30</v>
      </c>
      <c r="C3891" s="2" t="s">
        <v>247</v>
      </c>
      <c r="D3891" s="2">
        <v>0</v>
      </c>
      <c r="E3891" s="2" t="s">
        <v>505</v>
      </c>
    </row>
    <row r="3892" spans="1:5" ht="87">
      <c r="A3892" s="2" t="s">
        <v>110</v>
      </c>
      <c r="B3892" s="2" t="s">
        <v>30</v>
      </c>
      <c r="C3892" s="2" t="s">
        <v>249</v>
      </c>
      <c r="D3892" s="2">
        <v>0</v>
      </c>
      <c r="E3892" s="2" t="s">
        <v>466</v>
      </c>
    </row>
    <row r="3893" spans="1:5" ht="87">
      <c r="A3893" s="2" t="s">
        <v>110</v>
      </c>
      <c r="B3893" s="2" t="s">
        <v>30</v>
      </c>
      <c r="C3893" s="2" t="s">
        <v>251</v>
      </c>
      <c r="D3893" s="2">
        <v>0</v>
      </c>
      <c r="E3893" s="2" t="s">
        <v>585</v>
      </c>
    </row>
    <row r="3894" spans="1:5" ht="101.5">
      <c r="A3894" s="2" t="s">
        <v>110</v>
      </c>
      <c r="B3894" s="2" t="s">
        <v>30</v>
      </c>
      <c r="C3894" s="2" t="s">
        <v>253</v>
      </c>
      <c r="D3894" s="2">
        <v>0</v>
      </c>
      <c r="E3894" s="2" t="s">
        <v>929</v>
      </c>
    </row>
    <row r="3895" spans="1:5" ht="87">
      <c r="A3895" s="2" t="s">
        <v>110</v>
      </c>
      <c r="B3895" s="2" t="s">
        <v>30</v>
      </c>
      <c r="C3895" s="2" t="s">
        <v>255</v>
      </c>
      <c r="D3895" s="2">
        <v>0</v>
      </c>
      <c r="E3895" s="2" t="s">
        <v>587</v>
      </c>
    </row>
    <row r="3896" spans="1:5" ht="72.5">
      <c r="A3896" s="2" t="s">
        <v>110</v>
      </c>
      <c r="B3896" s="2" t="s">
        <v>30</v>
      </c>
      <c r="C3896" s="2" t="s">
        <v>257</v>
      </c>
      <c r="D3896" s="2">
        <v>0</v>
      </c>
      <c r="E3896" s="2" t="s">
        <v>344</v>
      </c>
    </row>
    <row r="3897" spans="1:5" ht="145">
      <c r="A3897" s="2" t="s">
        <v>110</v>
      </c>
      <c r="B3897" s="2" t="s">
        <v>30</v>
      </c>
      <c r="C3897" s="2" t="s">
        <v>259</v>
      </c>
      <c r="D3897" s="2">
        <v>0</v>
      </c>
      <c r="E3897" s="2" t="s">
        <v>3256</v>
      </c>
    </row>
    <row r="3898" spans="1:5" ht="174">
      <c r="A3898" s="2" t="s">
        <v>110</v>
      </c>
      <c r="B3898" s="2" t="s">
        <v>30</v>
      </c>
      <c r="C3898" s="2" t="s">
        <v>261</v>
      </c>
      <c r="D3898" s="2">
        <v>1.5</v>
      </c>
      <c r="E3898" s="2" t="s">
        <v>3257</v>
      </c>
    </row>
    <row r="3899" spans="1:5" ht="116">
      <c r="A3899" s="2" t="s">
        <v>110</v>
      </c>
      <c r="B3899" s="2" t="s">
        <v>30</v>
      </c>
      <c r="C3899" s="2" t="s">
        <v>263</v>
      </c>
      <c r="D3899" s="2">
        <v>0</v>
      </c>
      <c r="E3899" s="2" t="s">
        <v>930</v>
      </c>
    </row>
    <row r="3900" spans="1:5" ht="145">
      <c r="A3900" s="2" t="s">
        <v>110</v>
      </c>
      <c r="B3900" s="2" t="s">
        <v>30</v>
      </c>
      <c r="C3900" s="2" t="s">
        <v>265</v>
      </c>
      <c r="D3900" s="2">
        <v>0</v>
      </c>
      <c r="E3900" s="2" t="s">
        <v>931</v>
      </c>
    </row>
    <row r="3901" spans="1:5" ht="246.5">
      <c r="A3901" s="2" t="s">
        <v>110</v>
      </c>
      <c r="B3901" s="2" t="s">
        <v>30</v>
      </c>
      <c r="C3901" s="2" t="s">
        <v>267</v>
      </c>
      <c r="D3901" s="2">
        <v>1.5</v>
      </c>
      <c r="E3901" s="2" t="s">
        <v>3258</v>
      </c>
    </row>
    <row r="3902" spans="1:5" ht="116">
      <c r="A3902" s="2" t="s">
        <v>110</v>
      </c>
      <c r="B3902" s="2" t="s">
        <v>30</v>
      </c>
      <c r="C3902" s="2" t="s">
        <v>269</v>
      </c>
      <c r="D3902" s="2">
        <v>0</v>
      </c>
      <c r="E3902" s="2" t="s">
        <v>593</v>
      </c>
    </row>
    <row r="3903" spans="1:5" ht="130.5">
      <c r="A3903" s="2" t="s">
        <v>110</v>
      </c>
      <c r="B3903" s="2" t="s">
        <v>30</v>
      </c>
      <c r="C3903" s="2" t="s">
        <v>271</v>
      </c>
      <c r="D3903" s="2">
        <v>0</v>
      </c>
      <c r="E3903" s="2" t="s">
        <v>649</v>
      </c>
    </row>
    <row r="3904" spans="1:5" ht="87">
      <c r="A3904" s="2" t="s">
        <v>110</v>
      </c>
      <c r="B3904" s="2" t="s">
        <v>30</v>
      </c>
      <c r="C3904" s="2" t="s">
        <v>273</v>
      </c>
      <c r="D3904" s="2">
        <v>0</v>
      </c>
      <c r="E3904" s="2" t="s">
        <v>477</v>
      </c>
    </row>
    <row r="3905" spans="1:5" ht="101.5">
      <c r="A3905" s="2" t="s">
        <v>110</v>
      </c>
      <c r="B3905" s="2" t="s">
        <v>30</v>
      </c>
      <c r="C3905" s="2" t="s">
        <v>275</v>
      </c>
      <c r="D3905" s="2">
        <v>0</v>
      </c>
      <c r="E3905" s="2" t="s">
        <v>650</v>
      </c>
    </row>
    <row r="3906" spans="1:5" ht="87">
      <c r="A3906" s="2" t="s">
        <v>110</v>
      </c>
      <c r="B3906" s="2" t="s">
        <v>30</v>
      </c>
      <c r="C3906" s="2" t="s">
        <v>277</v>
      </c>
      <c r="D3906" s="2">
        <v>0</v>
      </c>
      <c r="E3906" s="2" t="s">
        <v>354</v>
      </c>
    </row>
    <row r="3907" spans="1:5" ht="145">
      <c r="A3907" s="2" t="s">
        <v>110</v>
      </c>
      <c r="B3907" s="2" t="s">
        <v>30</v>
      </c>
      <c r="C3907" s="2" t="s">
        <v>279</v>
      </c>
      <c r="D3907" s="2">
        <v>0</v>
      </c>
      <c r="E3907" s="2" t="s">
        <v>597</v>
      </c>
    </row>
    <row r="3908" spans="1:5" ht="217.5">
      <c r="A3908" s="2" t="s">
        <v>110</v>
      </c>
      <c r="B3908" s="2" t="s">
        <v>30</v>
      </c>
      <c r="C3908" s="2" t="s">
        <v>281</v>
      </c>
      <c r="D3908" s="2">
        <v>1</v>
      </c>
      <c r="E3908" s="2" t="s">
        <v>3259</v>
      </c>
    </row>
    <row r="3909" spans="1:5" ht="101.5">
      <c r="A3909" s="2" t="s">
        <v>110</v>
      </c>
      <c r="B3909" s="2" t="s">
        <v>30</v>
      </c>
      <c r="C3909" s="2" t="s">
        <v>283</v>
      </c>
      <c r="D3909" s="2">
        <v>0</v>
      </c>
      <c r="E3909" s="2" t="s">
        <v>599</v>
      </c>
    </row>
    <row r="3910" spans="1:5" ht="116">
      <c r="A3910" s="2" t="s">
        <v>110</v>
      </c>
      <c r="B3910" s="2" t="s">
        <v>30</v>
      </c>
      <c r="C3910" s="2" t="s">
        <v>285</v>
      </c>
      <c r="D3910" s="2">
        <v>0</v>
      </c>
      <c r="E3910" s="2" t="s">
        <v>600</v>
      </c>
    </row>
    <row r="3911" spans="1:5" ht="145">
      <c r="A3911" s="2" t="s">
        <v>110</v>
      </c>
      <c r="B3911" s="2" t="s">
        <v>30</v>
      </c>
      <c r="C3911" s="2" t="s">
        <v>287</v>
      </c>
      <c r="D3911" s="2">
        <v>0</v>
      </c>
      <c r="E3911" s="2" t="s">
        <v>3260</v>
      </c>
    </row>
    <row r="3912" spans="1:5" ht="145">
      <c r="A3912" s="2" t="s">
        <v>110</v>
      </c>
      <c r="B3912" s="2" t="s">
        <v>30</v>
      </c>
      <c r="C3912" s="2" t="s">
        <v>289</v>
      </c>
      <c r="D3912" s="2">
        <v>0.5</v>
      </c>
      <c r="E3912" s="2" t="s">
        <v>3261</v>
      </c>
    </row>
    <row r="3913" spans="1:5" ht="101.5">
      <c r="A3913" s="2" t="s">
        <v>110</v>
      </c>
      <c r="B3913" s="2" t="s">
        <v>30</v>
      </c>
      <c r="C3913" s="2" t="s">
        <v>291</v>
      </c>
      <c r="D3913" s="2">
        <v>0</v>
      </c>
      <c r="E3913" s="2" t="s">
        <v>361</v>
      </c>
    </row>
    <row r="3914" spans="1:5" ht="116">
      <c r="A3914" s="2" t="s">
        <v>110</v>
      </c>
      <c r="B3914" s="2" t="s">
        <v>30</v>
      </c>
      <c r="C3914" s="2" t="s">
        <v>293</v>
      </c>
      <c r="D3914" s="2">
        <v>0</v>
      </c>
      <c r="E3914" s="2" t="s">
        <v>482</v>
      </c>
    </row>
    <row r="3915" spans="1:5" ht="101.5">
      <c r="A3915" s="2" t="s">
        <v>110</v>
      </c>
      <c r="B3915" s="2" t="s">
        <v>30</v>
      </c>
      <c r="C3915" s="2" t="s">
        <v>602</v>
      </c>
      <c r="D3915" s="2">
        <v>0</v>
      </c>
      <c r="E3915" s="2" t="s">
        <v>655</v>
      </c>
    </row>
    <row r="3916" spans="1:5" ht="101.5">
      <c r="A3916" s="2" t="s">
        <v>110</v>
      </c>
      <c r="B3916" s="2" t="s">
        <v>30</v>
      </c>
      <c r="C3916" s="2" t="s">
        <v>544</v>
      </c>
      <c r="D3916" s="2">
        <v>0</v>
      </c>
      <c r="E3916" s="2" t="s">
        <v>604</v>
      </c>
    </row>
    <row r="3917" spans="1:5" ht="101.5">
      <c r="A3917" s="2" t="s">
        <v>110</v>
      </c>
      <c r="B3917" s="2" t="s">
        <v>30</v>
      </c>
      <c r="C3917" s="2" t="s">
        <v>545</v>
      </c>
      <c r="D3917" s="2">
        <v>0</v>
      </c>
      <c r="E3917" s="2" t="s">
        <v>935</v>
      </c>
    </row>
    <row r="3918" spans="1:5" ht="101.5">
      <c r="A3918" s="2" t="s">
        <v>110</v>
      </c>
      <c r="B3918" s="2" t="s">
        <v>30</v>
      </c>
      <c r="C3918" s="2" t="s">
        <v>547</v>
      </c>
      <c r="D3918" s="2">
        <v>0</v>
      </c>
      <c r="E3918" s="2" t="s">
        <v>936</v>
      </c>
    </row>
    <row r="3919" spans="1:5" ht="101.5">
      <c r="A3919" s="2" t="s">
        <v>110</v>
      </c>
      <c r="B3919" s="2" t="s">
        <v>30</v>
      </c>
      <c r="C3919" s="2" t="s">
        <v>549</v>
      </c>
      <c r="D3919" s="2">
        <v>0</v>
      </c>
      <c r="E3919" s="2" t="s">
        <v>550</v>
      </c>
    </row>
    <row r="3920" spans="1:5" ht="87">
      <c r="A3920" s="2" t="s">
        <v>110</v>
      </c>
      <c r="B3920" s="2" t="s">
        <v>30</v>
      </c>
      <c r="C3920" s="2" t="s">
        <v>551</v>
      </c>
      <c r="D3920" s="2">
        <v>0</v>
      </c>
      <c r="E3920" s="2" t="s">
        <v>608</v>
      </c>
    </row>
    <row r="3921" spans="1:5" ht="72.5">
      <c r="A3921" s="2" t="s">
        <v>110</v>
      </c>
      <c r="B3921" s="2" t="s">
        <v>30</v>
      </c>
      <c r="C3921" s="2" t="s">
        <v>552</v>
      </c>
      <c r="D3921" s="2">
        <v>0</v>
      </c>
      <c r="E3921" s="2" t="s">
        <v>536</v>
      </c>
    </row>
    <row r="3922" spans="1:5" ht="101.5">
      <c r="A3922" s="2" t="s">
        <v>110</v>
      </c>
      <c r="B3922" s="2" t="s">
        <v>30</v>
      </c>
      <c r="C3922" s="2" t="s">
        <v>609</v>
      </c>
      <c r="D3922" s="2">
        <v>0.5</v>
      </c>
      <c r="E3922" s="2" t="s">
        <v>3262</v>
      </c>
    </row>
    <row r="3923" spans="1:5" ht="116">
      <c r="A3923" s="2" t="s">
        <v>110</v>
      </c>
      <c r="B3923" s="2" t="s">
        <v>30</v>
      </c>
      <c r="C3923" s="2" t="s">
        <v>553</v>
      </c>
      <c r="D3923" s="2">
        <v>1</v>
      </c>
      <c r="E3923" s="2" t="s">
        <v>3263</v>
      </c>
    </row>
    <row r="3924" spans="1:5" ht="87">
      <c r="A3924" s="2" t="s">
        <v>110</v>
      </c>
      <c r="B3924" s="2" t="s">
        <v>30</v>
      </c>
      <c r="C3924" s="2" t="s">
        <v>612</v>
      </c>
      <c r="D3924" s="2">
        <v>0</v>
      </c>
      <c r="E3924" s="2" t="s">
        <v>613</v>
      </c>
    </row>
    <row r="3925" spans="1:5" ht="101.5">
      <c r="A3925" s="2" t="s">
        <v>110</v>
      </c>
      <c r="B3925" s="2" t="s">
        <v>30</v>
      </c>
      <c r="C3925" s="2" t="s">
        <v>554</v>
      </c>
      <c r="D3925" s="2">
        <v>0</v>
      </c>
      <c r="E3925" s="2" t="s">
        <v>938</v>
      </c>
    </row>
    <row r="3926" spans="1:5" ht="72.5">
      <c r="A3926" s="2" t="s">
        <v>110</v>
      </c>
      <c r="B3926" s="2" t="s">
        <v>30</v>
      </c>
      <c r="C3926" s="2" t="s">
        <v>615</v>
      </c>
      <c r="D3926" s="2">
        <v>0</v>
      </c>
      <c r="E3926" s="2" t="s">
        <v>616</v>
      </c>
    </row>
    <row r="3927" spans="1:5" ht="145">
      <c r="A3927" s="2" t="s">
        <v>110</v>
      </c>
      <c r="B3927" s="2" t="s">
        <v>30</v>
      </c>
      <c r="C3927" s="2" t="s">
        <v>556</v>
      </c>
      <c r="D3927" s="2">
        <v>0</v>
      </c>
      <c r="E3927" s="2" t="s">
        <v>3264</v>
      </c>
    </row>
    <row r="3928" spans="1:5" ht="87">
      <c r="A3928" s="2" t="s">
        <v>110</v>
      </c>
      <c r="B3928" s="2" t="s">
        <v>30</v>
      </c>
      <c r="C3928" s="2" t="s">
        <v>618</v>
      </c>
      <c r="D3928" s="2">
        <v>0</v>
      </c>
      <c r="E3928" s="2" t="s">
        <v>619</v>
      </c>
    </row>
    <row r="3929" spans="1:5" ht="145">
      <c r="A3929" s="2" t="s">
        <v>110</v>
      </c>
      <c r="B3929" s="2" t="s">
        <v>30</v>
      </c>
      <c r="C3929" s="2" t="s">
        <v>557</v>
      </c>
      <c r="D3929" s="2">
        <v>0</v>
      </c>
      <c r="E3929" s="2" t="s">
        <v>3265</v>
      </c>
    </row>
    <row r="3930" spans="1:5" ht="159.5">
      <c r="A3930" s="2" t="s">
        <v>110</v>
      </c>
      <c r="B3930" s="2" t="s">
        <v>30</v>
      </c>
      <c r="C3930" s="2" t="s">
        <v>621</v>
      </c>
      <c r="D3930" s="2">
        <v>0</v>
      </c>
      <c r="E3930" s="2" t="s">
        <v>3266</v>
      </c>
    </row>
    <row r="3931" spans="1:5" ht="159.5">
      <c r="A3931" s="2" t="s">
        <v>110</v>
      </c>
      <c r="B3931" s="2" t="s">
        <v>30</v>
      </c>
      <c r="C3931" s="2" t="s">
        <v>558</v>
      </c>
      <c r="D3931" s="2">
        <v>0.5</v>
      </c>
      <c r="E3931" s="2" t="s">
        <v>3267</v>
      </c>
    </row>
    <row r="3932" spans="1:5" ht="174">
      <c r="A3932" s="2" t="s">
        <v>110</v>
      </c>
      <c r="B3932" s="2" t="s">
        <v>30</v>
      </c>
      <c r="C3932" s="2" t="s">
        <v>624</v>
      </c>
      <c r="D3932" s="2">
        <v>0</v>
      </c>
      <c r="E3932" s="2" t="s">
        <v>3268</v>
      </c>
    </row>
    <row r="3933" spans="1:5" ht="101.5">
      <c r="A3933" s="2" t="s">
        <v>110</v>
      </c>
      <c r="B3933" s="2" t="s">
        <v>30</v>
      </c>
      <c r="C3933" s="2" t="s">
        <v>560</v>
      </c>
      <c r="D3933" s="2">
        <v>0</v>
      </c>
      <c r="E3933" s="2" t="s">
        <v>626</v>
      </c>
    </row>
    <row r="3934" spans="1:5" ht="72.5">
      <c r="A3934" s="2" t="s">
        <v>110</v>
      </c>
      <c r="B3934" s="2" t="s">
        <v>30</v>
      </c>
      <c r="C3934" s="2" t="s">
        <v>627</v>
      </c>
      <c r="D3934" s="2">
        <v>0</v>
      </c>
      <c r="E3934" s="2" t="s">
        <v>628</v>
      </c>
    </row>
    <row r="3935" spans="1:5" ht="101.5">
      <c r="A3935" s="2" t="s">
        <v>110</v>
      </c>
      <c r="B3935" s="2" t="s">
        <v>30</v>
      </c>
      <c r="C3935" s="2" t="s">
        <v>561</v>
      </c>
      <c r="D3935" s="2">
        <v>0</v>
      </c>
      <c r="E3935" s="2" t="s">
        <v>629</v>
      </c>
    </row>
    <row r="3936" spans="1:5" ht="29">
      <c r="A3936" s="2" t="s">
        <v>110</v>
      </c>
      <c r="B3936" s="2" t="s">
        <v>30</v>
      </c>
      <c r="C3936" s="2" t="s">
        <v>315</v>
      </c>
      <c r="E3936" s="2" t="s">
        <v>3269</v>
      </c>
    </row>
    <row r="3937" spans="1:5" ht="29">
      <c r="A3937" s="2" t="s">
        <v>110</v>
      </c>
      <c r="B3937" s="2" t="s">
        <v>30</v>
      </c>
      <c r="C3937" s="2" t="s">
        <v>323</v>
      </c>
      <c r="D3937" s="2">
        <v>0.69</v>
      </c>
      <c r="E3937" s="2" t="s">
        <v>3270</v>
      </c>
    </row>
    <row r="3938" spans="1:5" ht="72.5">
      <c r="A3938" s="2" t="s">
        <v>110</v>
      </c>
      <c r="B3938" s="2" t="s">
        <v>30</v>
      </c>
      <c r="C3938" s="2" t="s">
        <v>325</v>
      </c>
      <c r="D3938" s="2">
        <v>0</v>
      </c>
      <c r="E3938" s="2" t="s">
        <v>575</v>
      </c>
    </row>
    <row r="3939" spans="1:5" ht="203">
      <c r="A3939" s="2" t="s">
        <v>110</v>
      </c>
      <c r="B3939" s="2" t="s">
        <v>30</v>
      </c>
      <c r="C3939" s="2" t="s">
        <v>327</v>
      </c>
      <c r="D3939" s="2">
        <v>0</v>
      </c>
      <c r="E3939" s="2" t="s">
        <v>3271</v>
      </c>
    </row>
    <row r="3940" spans="1:5" ht="304.5">
      <c r="A3940" s="2" t="s">
        <v>111</v>
      </c>
      <c r="B3940" s="2" t="s">
        <v>42</v>
      </c>
      <c r="C3940" s="2" t="s">
        <v>235</v>
      </c>
      <c r="D3940" s="2">
        <v>1</v>
      </c>
      <c r="E3940" s="2" t="s">
        <v>3272</v>
      </c>
    </row>
    <row r="3941" spans="1:5" ht="409.5">
      <c r="A3941" s="2" t="s">
        <v>111</v>
      </c>
      <c r="B3941" s="2" t="s">
        <v>42</v>
      </c>
      <c r="C3941" s="2" t="s">
        <v>237</v>
      </c>
      <c r="D3941" s="2">
        <v>0.5</v>
      </c>
      <c r="E3941" s="2" t="s">
        <v>3273</v>
      </c>
    </row>
    <row r="3942" spans="1:5" ht="409.5">
      <c r="A3942" s="2" t="s">
        <v>111</v>
      </c>
      <c r="B3942" s="2" t="s">
        <v>42</v>
      </c>
      <c r="C3942" s="2" t="s">
        <v>498</v>
      </c>
      <c r="D3942" s="2">
        <v>1</v>
      </c>
      <c r="E3942" s="2" t="s">
        <v>3274</v>
      </c>
    </row>
    <row r="3943" spans="1:5" ht="319">
      <c r="A3943" s="2" t="s">
        <v>111</v>
      </c>
      <c r="B3943" s="2" t="s">
        <v>42</v>
      </c>
      <c r="C3943" s="2" t="s">
        <v>500</v>
      </c>
      <c r="D3943" s="2">
        <v>0.5</v>
      </c>
      <c r="E3943" s="2" t="s">
        <v>3275</v>
      </c>
    </row>
    <row r="3944" spans="1:5" ht="246.5">
      <c r="A3944" s="2" t="s">
        <v>111</v>
      </c>
      <c r="B3944" s="2" t="s">
        <v>42</v>
      </c>
      <c r="C3944" s="2" t="s">
        <v>241</v>
      </c>
      <c r="D3944" s="2">
        <v>0</v>
      </c>
      <c r="E3944" s="2" t="s">
        <v>3276</v>
      </c>
    </row>
    <row r="3945" spans="1:5" ht="188.5">
      <c r="A3945" s="2" t="s">
        <v>111</v>
      </c>
      <c r="B3945" s="2" t="s">
        <v>42</v>
      </c>
      <c r="C3945" s="2" t="s">
        <v>243</v>
      </c>
      <c r="D3945" s="2">
        <v>0</v>
      </c>
      <c r="E3945" s="2" t="s">
        <v>3277</v>
      </c>
    </row>
    <row r="3946" spans="1:5" ht="72.5">
      <c r="A3946" s="2" t="s">
        <v>111</v>
      </c>
      <c r="B3946" s="2" t="s">
        <v>42</v>
      </c>
      <c r="C3946" s="2" t="s">
        <v>245</v>
      </c>
      <c r="D3946" s="2">
        <v>0</v>
      </c>
      <c r="E3946" s="2" t="s">
        <v>583</v>
      </c>
    </row>
    <row r="3947" spans="1:5" ht="217.5">
      <c r="A3947" s="2" t="s">
        <v>111</v>
      </c>
      <c r="B3947" s="2" t="s">
        <v>42</v>
      </c>
      <c r="C3947" s="2" t="s">
        <v>247</v>
      </c>
      <c r="D3947" s="2">
        <v>1</v>
      </c>
      <c r="E3947" s="2" t="s">
        <v>3278</v>
      </c>
    </row>
    <row r="3948" spans="1:5" ht="232">
      <c r="A3948" s="2" t="s">
        <v>111</v>
      </c>
      <c r="B3948" s="2" t="s">
        <v>42</v>
      </c>
      <c r="C3948" s="2" t="s">
        <v>249</v>
      </c>
      <c r="D3948" s="2">
        <v>1</v>
      </c>
      <c r="E3948" s="2" t="s">
        <v>3279</v>
      </c>
    </row>
    <row r="3949" spans="1:5" ht="203">
      <c r="A3949" s="2" t="s">
        <v>111</v>
      </c>
      <c r="B3949" s="2" t="s">
        <v>42</v>
      </c>
      <c r="C3949" s="2" t="s">
        <v>251</v>
      </c>
      <c r="D3949" s="2">
        <v>0</v>
      </c>
      <c r="E3949" s="2" t="s">
        <v>3280</v>
      </c>
    </row>
    <row r="3950" spans="1:5" ht="232">
      <c r="A3950" s="2" t="s">
        <v>111</v>
      </c>
      <c r="B3950" s="2" t="s">
        <v>42</v>
      </c>
      <c r="C3950" s="2" t="s">
        <v>253</v>
      </c>
      <c r="D3950" s="2">
        <v>2</v>
      </c>
      <c r="E3950" s="2" t="s">
        <v>3281</v>
      </c>
    </row>
    <row r="3951" spans="1:5" ht="203">
      <c r="A3951" s="2" t="s">
        <v>111</v>
      </c>
      <c r="B3951" s="2" t="s">
        <v>42</v>
      </c>
      <c r="C3951" s="2" t="s">
        <v>255</v>
      </c>
      <c r="D3951" s="2">
        <v>0</v>
      </c>
      <c r="E3951" s="2" t="s">
        <v>3282</v>
      </c>
    </row>
    <row r="3952" spans="1:5" ht="188.5">
      <c r="A3952" s="2" t="s">
        <v>111</v>
      </c>
      <c r="B3952" s="2" t="s">
        <v>42</v>
      </c>
      <c r="C3952" s="2" t="s">
        <v>257</v>
      </c>
      <c r="D3952" s="2">
        <v>1</v>
      </c>
      <c r="E3952" s="2" t="s">
        <v>3283</v>
      </c>
    </row>
    <row r="3953" spans="1:5" ht="203">
      <c r="A3953" s="2" t="s">
        <v>111</v>
      </c>
      <c r="B3953" s="2" t="s">
        <v>42</v>
      </c>
      <c r="C3953" s="2" t="s">
        <v>259</v>
      </c>
      <c r="D3953" s="2">
        <v>1</v>
      </c>
      <c r="E3953" s="2" t="s">
        <v>3284</v>
      </c>
    </row>
    <row r="3954" spans="1:5" ht="261">
      <c r="A3954" s="2" t="s">
        <v>111</v>
      </c>
      <c r="B3954" s="2" t="s">
        <v>42</v>
      </c>
      <c r="C3954" s="2" t="s">
        <v>261</v>
      </c>
      <c r="D3954" s="2">
        <v>0.5</v>
      </c>
      <c r="E3954" s="2" t="s">
        <v>3285</v>
      </c>
    </row>
    <row r="3955" spans="1:5" ht="232">
      <c r="A3955" s="2" t="s">
        <v>111</v>
      </c>
      <c r="B3955" s="2" t="s">
        <v>42</v>
      </c>
      <c r="C3955" s="2" t="s">
        <v>263</v>
      </c>
      <c r="D3955" s="2">
        <v>0.5</v>
      </c>
      <c r="E3955" s="2" t="s">
        <v>3286</v>
      </c>
    </row>
    <row r="3956" spans="1:5" ht="409.5">
      <c r="A3956" s="2" t="s">
        <v>111</v>
      </c>
      <c r="B3956" s="2" t="s">
        <v>42</v>
      </c>
      <c r="C3956" s="2" t="s">
        <v>265</v>
      </c>
      <c r="D3956" s="2">
        <v>0.5</v>
      </c>
      <c r="E3956" s="2" t="s">
        <v>3287</v>
      </c>
    </row>
    <row r="3957" spans="1:5" ht="391.5">
      <c r="A3957" s="2" t="s">
        <v>111</v>
      </c>
      <c r="B3957" s="2" t="s">
        <v>42</v>
      </c>
      <c r="C3957" s="2" t="s">
        <v>267</v>
      </c>
      <c r="D3957" s="2">
        <v>1.5</v>
      </c>
      <c r="E3957" s="2" t="s">
        <v>3288</v>
      </c>
    </row>
    <row r="3958" spans="1:5" ht="246.5">
      <c r="A3958" s="2" t="s">
        <v>111</v>
      </c>
      <c r="B3958" s="2" t="s">
        <v>42</v>
      </c>
      <c r="C3958" s="2" t="s">
        <v>269</v>
      </c>
      <c r="D3958" s="2">
        <v>0</v>
      </c>
      <c r="E3958" s="2" t="s">
        <v>3289</v>
      </c>
    </row>
    <row r="3959" spans="1:5" ht="275.5">
      <c r="A3959" s="2" t="s">
        <v>111</v>
      </c>
      <c r="B3959" s="2" t="s">
        <v>42</v>
      </c>
      <c r="C3959" s="2" t="s">
        <v>271</v>
      </c>
      <c r="D3959" s="2">
        <v>0.5</v>
      </c>
      <c r="E3959" s="2" t="s">
        <v>3290</v>
      </c>
    </row>
    <row r="3960" spans="1:5" ht="188.5">
      <c r="A3960" s="2" t="s">
        <v>111</v>
      </c>
      <c r="B3960" s="2" t="s">
        <v>42</v>
      </c>
      <c r="C3960" s="2" t="s">
        <v>273</v>
      </c>
      <c r="D3960" s="2">
        <v>1</v>
      </c>
      <c r="E3960" s="2" t="s">
        <v>3291</v>
      </c>
    </row>
    <row r="3961" spans="1:5" ht="217.5">
      <c r="A3961" s="2" t="s">
        <v>111</v>
      </c>
      <c r="B3961" s="2" t="s">
        <v>42</v>
      </c>
      <c r="C3961" s="2" t="s">
        <v>275</v>
      </c>
      <c r="D3961" s="2">
        <v>2</v>
      </c>
      <c r="E3961" s="2" t="s">
        <v>3292</v>
      </c>
    </row>
    <row r="3962" spans="1:5" ht="87">
      <c r="A3962" s="2" t="s">
        <v>111</v>
      </c>
      <c r="B3962" s="2" t="s">
        <v>42</v>
      </c>
      <c r="C3962" s="2" t="s">
        <v>277</v>
      </c>
      <c r="D3962" s="2">
        <v>0</v>
      </c>
      <c r="E3962" s="2" t="s">
        <v>3293</v>
      </c>
    </row>
    <row r="3963" spans="1:5" ht="188.5">
      <c r="A3963" s="2" t="s">
        <v>111</v>
      </c>
      <c r="B3963" s="2" t="s">
        <v>42</v>
      </c>
      <c r="C3963" s="2" t="s">
        <v>279</v>
      </c>
      <c r="D3963" s="2">
        <v>0.5</v>
      </c>
      <c r="E3963" s="2" t="s">
        <v>3294</v>
      </c>
    </row>
    <row r="3964" spans="1:5" ht="348">
      <c r="A3964" s="2" t="s">
        <v>111</v>
      </c>
      <c r="B3964" s="2" t="s">
        <v>42</v>
      </c>
      <c r="C3964" s="2" t="s">
        <v>281</v>
      </c>
      <c r="D3964" s="2">
        <v>1.5</v>
      </c>
      <c r="E3964" s="2" t="s">
        <v>3295</v>
      </c>
    </row>
    <row r="3965" spans="1:5" ht="203">
      <c r="A3965" s="2" t="s">
        <v>111</v>
      </c>
      <c r="B3965" s="2" t="s">
        <v>42</v>
      </c>
      <c r="C3965" s="2" t="s">
        <v>283</v>
      </c>
      <c r="D3965" s="2">
        <v>2</v>
      </c>
      <c r="E3965" s="2" t="s">
        <v>3296</v>
      </c>
    </row>
    <row r="3966" spans="1:5" ht="116">
      <c r="A3966" s="2" t="s">
        <v>111</v>
      </c>
      <c r="B3966" s="2" t="s">
        <v>42</v>
      </c>
      <c r="C3966" s="2" t="s">
        <v>285</v>
      </c>
      <c r="D3966" s="2">
        <v>0</v>
      </c>
      <c r="E3966" s="2" t="s">
        <v>600</v>
      </c>
    </row>
    <row r="3967" spans="1:5" ht="101.5">
      <c r="A3967" s="2" t="s">
        <v>111</v>
      </c>
      <c r="B3967" s="2" t="s">
        <v>42</v>
      </c>
      <c r="C3967" s="2" t="s">
        <v>287</v>
      </c>
      <c r="D3967" s="2">
        <v>0</v>
      </c>
      <c r="E3967" s="2" t="s">
        <v>523</v>
      </c>
    </row>
    <row r="3968" spans="1:5" ht="275.5">
      <c r="A3968" s="2" t="s">
        <v>111</v>
      </c>
      <c r="B3968" s="2" t="s">
        <v>42</v>
      </c>
      <c r="C3968" s="2" t="s">
        <v>289</v>
      </c>
      <c r="D3968" s="2">
        <v>0.5</v>
      </c>
      <c r="E3968" s="2" t="s">
        <v>3297</v>
      </c>
    </row>
    <row r="3969" spans="1:5" ht="101.5">
      <c r="A3969" s="2" t="s">
        <v>111</v>
      </c>
      <c r="B3969" s="2" t="s">
        <v>42</v>
      </c>
      <c r="C3969" s="2" t="s">
        <v>291</v>
      </c>
      <c r="D3969" s="2">
        <v>0</v>
      </c>
      <c r="E3969" s="2" t="s">
        <v>361</v>
      </c>
    </row>
    <row r="3970" spans="1:5" ht="275.5">
      <c r="A3970" s="2" t="s">
        <v>111</v>
      </c>
      <c r="B3970" s="2" t="s">
        <v>42</v>
      </c>
      <c r="C3970" s="2" t="s">
        <v>293</v>
      </c>
      <c r="D3970" s="2">
        <v>1.5</v>
      </c>
      <c r="E3970" s="2" t="s">
        <v>3298</v>
      </c>
    </row>
    <row r="3971" spans="1:5" ht="130.5">
      <c r="A3971" s="2" t="s">
        <v>111</v>
      </c>
      <c r="B3971" s="2" t="s">
        <v>42</v>
      </c>
      <c r="C3971" s="2" t="s">
        <v>544</v>
      </c>
      <c r="D3971" s="2">
        <v>0</v>
      </c>
      <c r="E3971" s="2" t="s">
        <v>3299</v>
      </c>
    </row>
    <row r="3972" spans="1:5" ht="406">
      <c r="A3972" s="2" t="s">
        <v>111</v>
      </c>
      <c r="B3972" s="2" t="s">
        <v>42</v>
      </c>
      <c r="C3972" s="2" t="s">
        <v>545</v>
      </c>
      <c r="D3972" s="2">
        <v>0.5</v>
      </c>
      <c r="E3972" s="2" t="s">
        <v>3300</v>
      </c>
    </row>
    <row r="3973" spans="1:5" ht="348">
      <c r="A3973" s="2" t="s">
        <v>111</v>
      </c>
      <c r="B3973" s="2" t="s">
        <v>42</v>
      </c>
      <c r="C3973" s="2" t="s">
        <v>547</v>
      </c>
      <c r="D3973" s="2">
        <v>0.5</v>
      </c>
      <c r="E3973" s="2" t="s">
        <v>3301</v>
      </c>
    </row>
    <row r="3974" spans="1:5" ht="188.5">
      <c r="A3974" s="2" t="s">
        <v>111</v>
      </c>
      <c r="B3974" s="2" t="s">
        <v>42</v>
      </c>
      <c r="C3974" s="2" t="s">
        <v>549</v>
      </c>
      <c r="D3974" s="2">
        <v>0</v>
      </c>
      <c r="E3974" s="2" t="s">
        <v>3302</v>
      </c>
    </row>
    <row r="3975" spans="1:5" ht="159.5">
      <c r="A3975" s="2" t="s">
        <v>111</v>
      </c>
      <c r="B3975" s="2" t="s">
        <v>42</v>
      </c>
      <c r="C3975" s="2" t="s">
        <v>551</v>
      </c>
      <c r="D3975" s="2">
        <v>1</v>
      </c>
      <c r="E3975" s="2" t="s">
        <v>3303</v>
      </c>
    </row>
    <row r="3976" spans="1:5" ht="159.5">
      <c r="A3976" s="2" t="s">
        <v>111</v>
      </c>
      <c r="B3976" s="2" t="s">
        <v>42</v>
      </c>
      <c r="C3976" s="2" t="s">
        <v>552</v>
      </c>
      <c r="D3976" s="2">
        <v>0.5</v>
      </c>
      <c r="E3976" s="2" t="s">
        <v>3304</v>
      </c>
    </row>
    <row r="3977" spans="1:5" ht="261">
      <c r="A3977" s="2" t="s">
        <v>111</v>
      </c>
      <c r="B3977" s="2" t="s">
        <v>42</v>
      </c>
      <c r="C3977" s="2" t="s">
        <v>553</v>
      </c>
      <c r="D3977" s="2">
        <v>0</v>
      </c>
      <c r="E3977" s="2" t="s">
        <v>3305</v>
      </c>
    </row>
    <row r="3978" spans="1:5" ht="406">
      <c r="A3978" s="2" t="s">
        <v>111</v>
      </c>
      <c r="B3978" s="2" t="s">
        <v>42</v>
      </c>
      <c r="C3978" s="2" t="s">
        <v>554</v>
      </c>
      <c r="D3978" s="2">
        <v>1.5</v>
      </c>
      <c r="E3978" s="2" t="s">
        <v>3306</v>
      </c>
    </row>
    <row r="3979" spans="1:5" ht="188.5">
      <c r="A3979" s="2" t="s">
        <v>111</v>
      </c>
      <c r="B3979" s="2" t="s">
        <v>42</v>
      </c>
      <c r="C3979" s="2" t="s">
        <v>556</v>
      </c>
      <c r="D3979" s="2">
        <v>1</v>
      </c>
      <c r="E3979" s="2" t="s">
        <v>3307</v>
      </c>
    </row>
    <row r="3980" spans="1:5" ht="319">
      <c r="A3980" s="2" t="s">
        <v>111</v>
      </c>
      <c r="B3980" s="2" t="s">
        <v>42</v>
      </c>
      <c r="C3980" s="2" t="s">
        <v>557</v>
      </c>
      <c r="D3980" s="2">
        <v>0</v>
      </c>
      <c r="E3980" s="2" t="s">
        <v>3308</v>
      </c>
    </row>
    <row r="3981" spans="1:5" ht="409.5">
      <c r="A3981" s="2" t="s">
        <v>111</v>
      </c>
      <c r="B3981" s="2" t="s">
        <v>42</v>
      </c>
      <c r="C3981" s="2" t="s">
        <v>558</v>
      </c>
      <c r="D3981" s="2">
        <v>0.5</v>
      </c>
      <c r="E3981" s="2" t="s">
        <v>3309</v>
      </c>
    </row>
    <row r="3982" spans="1:5" ht="304.5">
      <c r="A3982" s="2" t="s">
        <v>111</v>
      </c>
      <c r="B3982" s="2" t="s">
        <v>42</v>
      </c>
      <c r="C3982" s="2" t="s">
        <v>560</v>
      </c>
      <c r="D3982" s="2">
        <v>1</v>
      </c>
      <c r="E3982" s="2" t="s">
        <v>3310</v>
      </c>
    </row>
    <row r="3983" spans="1:5" ht="290">
      <c r="A3983" s="2" t="s">
        <v>111</v>
      </c>
      <c r="B3983" s="2" t="s">
        <v>42</v>
      </c>
      <c r="C3983" s="2" t="s">
        <v>561</v>
      </c>
      <c r="D3983" s="2">
        <v>1.5</v>
      </c>
      <c r="E3983" s="2" t="s">
        <v>3311</v>
      </c>
    </row>
    <row r="3984" spans="1:5" ht="290">
      <c r="A3984" s="2" t="s">
        <v>111</v>
      </c>
      <c r="B3984" s="2" t="s">
        <v>42</v>
      </c>
      <c r="C3984" s="2" t="s">
        <v>315</v>
      </c>
      <c r="E3984" s="2" t="s">
        <v>3312</v>
      </c>
    </row>
    <row r="3985" spans="1:5" ht="232">
      <c r="A3985" s="2" t="s">
        <v>111</v>
      </c>
      <c r="B3985" s="2" t="s">
        <v>42</v>
      </c>
      <c r="C3985" s="2" t="s">
        <v>317</v>
      </c>
      <c r="D3985" s="2">
        <v>2</v>
      </c>
      <c r="E3985" s="2" t="s">
        <v>3313</v>
      </c>
    </row>
    <row r="3986" spans="1:5" ht="116">
      <c r="A3986" s="2" t="s">
        <v>111</v>
      </c>
      <c r="B3986" s="2" t="s">
        <v>42</v>
      </c>
      <c r="C3986" s="2" t="s">
        <v>319</v>
      </c>
      <c r="D3986" s="2">
        <v>1</v>
      </c>
      <c r="E3986" s="2" t="s">
        <v>3314</v>
      </c>
    </row>
    <row r="3987" spans="1:5" ht="409.5">
      <c r="A3987" s="2" t="s">
        <v>111</v>
      </c>
      <c r="B3987" s="2" t="s">
        <v>42</v>
      </c>
      <c r="C3987" s="2" t="s">
        <v>321</v>
      </c>
      <c r="D3987" s="2">
        <v>1</v>
      </c>
      <c r="E3987" s="2" t="s">
        <v>3315</v>
      </c>
    </row>
    <row r="3988" spans="1:5" ht="29">
      <c r="A3988" s="2" t="s">
        <v>111</v>
      </c>
      <c r="B3988" s="2" t="s">
        <v>42</v>
      </c>
      <c r="C3988" s="2" t="s">
        <v>323</v>
      </c>
      <c r="D3988" s="2">
        <v>2.73</v>
      </c>
      <c r="E3988" s="2" t="s">
        <v>3316</v>
      </c>
    </row>
    <row r="3989" spans="1:5" ht="72.5">
      <c r="A3989" s="2" t="s">
        <v>111</v>
      </c>
      <c r="B3989" s="2" t="s">
        <v>42</v>
      </c>
      <c r="C3989" s="2" t="s">
        <v>325</v>
      </c>
      <c r="D3989" s="2">
        <v>2</v>
      </c>
      <c r="E3989" s="2" t="s">
        <v>3317</v>
      </c>
    </row>
    <row r="3990" spans="1:5" ht="174">
      <c r="A3990" s="2" t="s">
        <v>111</v>
      </c>
      <c r="B3990" s="2" t="s">
        <v>42</v>
      </c>
      <c r="C3990" s="2" t="s">
        <v>327</v>
      </c>
      <c r="D3990" s="2">
        <v>0</v>
      </c>
      <c r="E3990" s="2" t="s">
        <v>3318</v>
      </c>
    </row>
    <row r="3991" spans="1:5" ht="116">
      <c r="A3991" s="2" t="s">
        <v>112</v>
      </c>
      <c r="B3991" s="2" t="s">
        <v>17</v>
      </c>
      <c r="C3991" s="2" t="s">
        <v>235</v>
      </c>
      <c r="D3991" s="2">
        <v>1</v>
      </c>
      <c r="E3991" s="2" t="s">
        <v>3319</v>
      </c>
    </row>
    <row r="3992" spans="1:5" ht="409.5">
      <c r="A3992" s="2" t="s">
        <v>112</v>
      </c>
      <c r="B3992" s="2" t="s">
        <v>17</v>
      </c>
      <c r="C3992" s="2" t="s">
        <v>237</v>
      </c>
      <c r="D3992" s="2">
        <v>2</v>
      </c>
      <c r="E3992" s="2" t="s">
        <v>3320</v>
      </c>
    </row>
    <row r="3993" spans="1:5" ht="319">
      <c r="A3993" s="2" t="s">
        <v>112</v>
      </c>
      <c r="B3993" s="2" t="s">
        <v>17</v>
      </c>
      <c r="C3993" s="2" t="s">
        <v>239</v>
      </c>
      <c r="D3993" s="2">
        <v>0</v>
      </c>
      <c r="E3993" s="2" t="s">
        <v>3321</v>
      </c>
    </row>
    <row r="3994" spans="1:5" ht="174">
      <c r="A3994" s="2" t="s">
        <v>112</v>
      </c>
      <c r="B3994" s="2" t="s">
        <v>17</v>
      </c>
      <c r="C3994" s="2" t="s">
        <v>241</v>
      </c>
      <c r="D3994" s="2">
        <v>1</v>
      </c>
      <c r="E3994" s="2" t="s">
        <v>3322</v>
      </c>
    </row>
    <row r="3995" spans="1:5" ht="232">
      <c r="A3995" s="2" t="s">
        <v>112</v>
      </c>
      <c r="B3995" s="2" t="s">
        <v>17</v>
      </c>
      <c r="C3995" s="2" t="s">
        <v>243</v>
      </c>
      <c r="D3995" s="2">
        <v>0</v>
      </c>
      <c r="E3995" s="2" t="s">
        <v>3323</v>
      </c>
    </row>
    <row r="3996" spans="1:5" ht="72.5">
      <c r="A3996" s="2" t="s">
        <v>112</v>
      </c>
      <c r="B3996" s="2" t="s">
        <v>17</v>
      </c>
      <c r="C3996" s="2" t="s">
        <v>245</v>
      </c>
      <c r="D3996" s="2">
        <v>0</v>
      </c>
      <c r="E3996" s="2" t="s">
        <v>832</v>
      </c>
    </row>
    <row r="3997" spans="1:5" ht="130.5">
      <c r="A3997" s="2" t="s">
        <v>112</v>
      </c>
      <c r="B3997" s="2" t="s">
        <v>17</v>
      </c>
      <c r="C3997" s="2" t="s">
        <v>247</v>
      </c>
      <c r="D3997" s="2">
        <v>0</v>
      </c>
      <c r="E3997" s="2" t="s">
        <v>3324</v>
      </c>
    </row>
    <row r="3998" spans="1:5" ht="87">
      <c r="A3998" s="2" t="s">
        <v>112</v>
      </c>
      <c r="B3998" s="2" t="s">
        <v>17</v>
      </c>
      <c r="C3998" s="2" t="s">
        <v>249</v>
      </c>
      <c r="D3998" s="2">
        <v>0</v>
      </c>
      <c r="E3998" s="2" t="s">
        <v>466</v>
      </c>
    </row>
    <row r="3999" spans="1:5" ht="87">
      <c r="A3999" s="2" t="s">
        <v>112</v>
      </c>
      <c r="B3999" s="2" t="s">
        <v>17</v>
      </c>
      <c r="C3999" s="2" t="s">
        <v>251</v>
      </c>
      <c r="D3999" s="2">
        <v>0</v>
      </c>
      <c r="E3999" s="2" t="s">
        <v>833</v>
      </c>
    </row>
    <row r="4000" spans="1:5" ht="203">
      <c r="A4000" s="2" t="s">
        <v>112</v>
      </c>
      <c r="B4000" s="2" t="s">
        <v>17</v>
      </c>
      <c r="C4000" s="2" t="s">
        <v>253</v>
      </c>
      <c r="D4000" s="2">
        <v>0</v>
      </c>
      <c r="E4000" s="2" t="s">
        <v>3325</v>
      </c>
    </row>
    <row r="4001" spans="1:5" ht="87">
      <c r="A4001" s="2" t="s">
        <v>112</v>
      </c>
      <c r="B4001" s="2" t="s">
        <v>17</v>
      </c>
      <c r="C4001" s="2" t="s">
        <v>255</v>
      </c>
      <c r="D4001" s="2">
        <v>0</v>
      </c>
      <c r="E4001" s="2" t="s">
        <v>835</v>
      </c>
    </row>
    <row r="4002" spans="1:5" ht="72.5">
      <c r="A4002" s="2" t="s">
        <v>112</v>
      </c>
      <c r="B4002" s="2" t="s">
        <v>17</v>
      </c>
      <c r="C4002" s="2" t="s">
        <v>257</v>
      </c>
      <c r="D4002" s="2">
        <v>0</v>
      </c>
      <c r="E4002" s="2" t="s">
        <v>344</v>
      </c>
    </row>
    <row r="4003" spans="1:5" ht="261">
      <c r="A4003" s="2" t="s">
        <v>112</v>
      </c>
      <c r="B4003" s="2" t="s">
        <v>17</v>
      </c>
      <c r="C4003" s="2" t="s">
        <v>259</v>
      </c>
      <c r="D4003" s="2">
        <v>0</v>
      </c>
      <c r="E4003" s="2" t="s">
        <v>3326</v>
      </c>
    </row>
    <row r="4004" spans="1:5" ht="188.5">
      <c r="A4004" s="2" t="s">
        <v>112</v>
      </c>
      <c r="B4004" s="2" t="s">
        <v>17</v>
      </c>
      <c r="C4004" s="2" t="s">
        <v>261</v>
      </c>
      <c r="D4004" s="2">
        <v>0</v>
      </c>
      <c r="E4004" s="2" t="s">
        <v>3327</v>
      </c>
    </row>
    <row r="4005" spans="1:5" ht="203">
      <c r="A4005" s="2" t="s">
        <v>112</v>
      </c>
      <c r="B4005" s="2" t="s">
        <v>17</v>
      </c>
      <c r="C4005" s="2" t="s">
        <v>263</v>
      </c>
      <c r="D4005" s="2">
        <v>0</v>
      </c>
      <c r="E4005" s="2" t="s">
        <v>3328</v>
      </c>
    </row>
    <row r="4006" spans="1:5" ht="275.5">
      <c r="A4006" s="2" t="s">
        <v>112</v>
      </c>
      <c r="B4006" s="2" t="s">
        <v>17</v>
      </c>
      <c r="C4006" s="2" t="s">
        <v>265</v>
      </c>
      <c r="D4006" s="2">
        <v>0</v>
      </c>
      <c r="E4006" s="2" t="s">
        <v>3329</v>
      </c>
    </row>
    <row r="4007" spans="1:5" ht="319">
      <c r="A4007" s="2" t="s">
        <v>112</v>
      </c>
      <c r="B4007" s="2" t="s">
        <v>17</v>
      </c>
      <c r="C4007" s="2" t="s">
        <v>267</v>
      </c>
      <c r="D4007" s="2">
        <v>1.5</v>
      </c>
      <c r="E4007" s="2" t="s">
        <v>3330</v>
      </c>
    </row>
    <row r="4008" spans="1:5" ht="116">
      <c r="A4008" s="2" t="s">
        <v>112</v>
      </c>
      <c r="B4008" s="2" t="s">
        <v>17</v>
      </c>
      <c r="C4008" s="2" t="s">
        <v>269</v>
      </c>
      <c r="D4008" s="2">
        <v>0</v>
      </c>
      <c r="E4008" s="2" t="s">
        <v>1553</v>
      </c>
    </row>
    <row r="4009" spans="1:5" ht="203">
      <c r="A4009" s="2" t="s">
        <v>112</v>
      </c>
      <c r="B4009" s="2" t="s">
        <v>17</v>
      </c>
      <c r="C4009" s="2" t="s">
        <v>271</v>
      </c>
      <c r="D4009" s="2">
        <v>0.5</v>
      </c>
      <c r="E4009" s="2" t="s">
        <v>3331</v>
      </c>
    </row>
    <row r="4010" spans="1:5" ht="87">
      <c r="A4010" s="2" t="s">
        <v>112</v>
      </c>
      <c r="B4010" s="2" t="s">
        <v>17</v>
      </c>
      <c r="C4010" s="2" t="s">
        <v>273</v>
      </c>
      <c r="D4010" s="2">
        <v>0</v>
      </c>
      <c r="E4010" s="2" t="s">
        <v>477</v>
      </c>
    </row>
    <row r="4011" spans="1:5" ht="101.5">
      <c r="A4011" s="2" t="s">
        <v>112</v>
      </c>
      <c r="B4011" s="2" t="s">
        <v>17</v>
      </c>
      <c r="C4011" s="2" t="s">
        <v>275</v>
      </c>
      <c r="D4011" s="2">
        <v>0</v>
      </c>
      <c r="E4011" s="2" t="s">
        <v>844</v>
      </c>
    </row>
    <row r="4012" spans="1:5" ht="101.5">
      <c r="A4012" s="2" t="s">
        <v>112</v>
      </c>
      <c r="B4012" s="2" t="s">
        <v>17</v>
      </c>
      <c r="C4012" s="2" t="s">
        <v>277</v>
      </c>
      <c r="D4012" s="2">
        <v>0</v>
      </c>
      <c r="E4012" s="2" t="s">
        <v>3332</v>
      </c>
    </row>
    <row r="4013" spans="1:5" ht="145">
      <c r="A4013" s="2" t="s">
        <v>112</v>
      </c>
      <c r="B4013" s="2" t="s">
        <v>17</v>
      </c>
      <c r="C4013" s="2" t="s">
        <v>279</v>
      </c>
      <c r="D4013" s="2">
        <v>0</v>
      </c>
      <c r="E4013" s="2" t="s">
        <v>845</v>
      </c>
    </row>
    <row r="4014" spans="1:5" ht="174">
      <c r="A4014" s="2" t="s">
        <v>112</v>
      </c>
      <c r="B4014" s="2" t="s">
        <v>17</v>
      </c>
      <c r="C4014" s="2" t="s">
        <v>281</v>
      </c>
      <c r="D4014" s="2">
        <v>0</v>
      </c>
      <c r="E4014" s="2" t="s">
        <v>3333</v>
      </c>
    </row>
    <row r="4015" spans="1:5" ht="174">
      <c r="A4015" s="2" t="s">
        <v>112</v>
      </c>
      <c r="B4015" s="2" t="s">
        <v>17</v>
      </c>
      <c r="C4015" s="2" t="s">
        <v>283</v>
      </c>
      <c r="D4015" s="2">
        <v>1.5</v>
      </c>
      <c r="E4015" s="2" t="s">
        <v>3334</v>
      </c>
    </row>
    <row r="4016" spans="1:5" ht="174">
      <c r="A4016" s="2" t="s">
        <v>112</v>
      </c>
      <c r="B4016" s="2" t="s">
        <v>17</v>
      </c>
      <c r="C4016" s="2" t="s">
        <v>285</v>
      </c>
      <c r="D4016" s="2">
        <v>0</v>
      </c>
      <c r="E4016" s="2" t="s">
        <v>3335</v>
      </c>
    </row>
    <row r="4017" spans="1:5" ht="87">
      <c r="A4017" s="2" t="s">
        <v>112</v>
      </c>
      <c r="B4017" s="2" t="s">
        <v>17</v>
      </c>
      <c r="C4017" s="2" t="s">
        <v>287</v>
      </c>
      <c r="D4017" s="2">
        <v>0</v>
      </c>
      <c r="E4017" s="2" t="s">
        <v>359</v>
      </c>
    </row>
    <row r="4018" spans="1:5" ht="159.5">
      <c r="A4018" s="2" t="s">
        <v>112</v>
      </c>
      <c r="B4018" s="2" t="s">
        <v>17</v>
      </c>
      <c r="C4018" s="2" t="s">
        <v>289</v>
      </c>
      <c r="D4018" s="2">
        <v>0.5</v>
      </c>
      <c r="E4018" s="2" t="s">
        <v>3336</v>
      </c>
    </row>
    <row r="4019" spans="1:5" ht="101.5">
      <c r="A4019" s="2" t="s">
        <v>112</v>
      </c>
      <c r="B4019" s="2" t="s">
        <v>17</v>
      </c>
      <c r="C4019" s="2" t="s">
        <v>291</v>
      </c>
      <c r="D4019" s="2">
        <v>0</v>
      </c>
      <c r="E4019" s="2" t="s">
        <v>361</v>
      </c>
    </row>
    <row r="4020" spans="1:5" ht="116">
      <c r="A4020" s="2" t="s">
        <v>112</v>
      </c>
      <c r="B4020" s="2" t="s">
        <v>17</v>
      </c>
      <c r="C4020" s="2" t="s">
        <v>293</v>
      </c>
      <c r="D4020" s="2">
        <v>0</v>
      </c>
      <c r="E4020" s="2" t="s">
        <v>482</v>
      </c>
    </row>
    <row r="4021" spans="1:5" ht="217.5">
      <c r="A4021" s="2" t="s">
        <v>112</v>
      </c>
      <c r="B4021" s="2" t="s">
        <v>17</v>
      </c>
      <c r="C4021" s="2" t="s">
        <v>295</v>
      </c>
      <c r="D4021" s="2">
        <v>0</v>
      </c>
      <c r="E4021" s="2" t="s">
        <v>3337</v>
      </c>
    </row>
    <row r="4022" spans="1:5" ht="87">
      <c r="A4022" s="2" t="s">
        <v>112</v>
      </c>
      <c r="B4022" s="2" t="s">
        <v>17</v>
      </c>
      <c r="C4022" s="2" t="s">
        <v>297</v>
      </c>
      <c r="D4022" s="2">
        <v>0</v>
      </c>
      <c r="E4022" s="2" t="s">
        <v>608</v>
      </c>
    </row>
    <row r="4023" spans="1:5" ht="159.5">
      <c r="A4023" s="2" t="s">
        <v>112</v>
      </c>
      <c r="B4023" s="2" t="s">
        <v>17</v>
      </c>
      <c r="C4023" s="2" t="s">
        <v>299</v>
      </c>
      <c r="D4023" s="2">
        <v>0.5</v>
      </c>
      <c r="E4023" s="2" t="s">
        <v>3338</v>
      </c>
    </row>
    <row r="4024" spans="1:5" ht="275.5">
      <c r="A4024" s="2" t="s">
        <v>112</v>
      </c>
      <c r="B4024" s="2" t="s">
        <v>17</v>
      </c>
      <c r="C4024" s="2" t="s">
        <v>301</v>
      </c>
      <c r="D4024" s="2">
        <v>1</v>
      </c>
      <c r="E4024" s="2" t="s">
        <v>3339</v>
      </c>
    </row>
    <row r="4025" spans="1:5" ht="232">
      <c r="A4025" s="2" t="s">
        <v>112</v>
      </c>
      <c r="B4025" s="2" t="s">
        <v>17</v>
      </c>
      <c r="C4025" s="2" t="s">
        <v>303</v>
      </c>
      <c r="D4025" s="2">
        <v>1</v>
      </c>
      <c r="E4025" s="2" t="s">
        <v>3340</v>
      </c>
    </row>
    <row r="4026" spans="1:5" ht="130.5">
      <c r="A4026" s="2" t="s">
        <v>112</v>
      </c>
      <c r="B4026" s="2" t="s">
        <v>17</v>
      </c>
      <c r="C4026" s="2" t="s">
        <v>305</v>
      </c>
      <c r="D4026" s="2">
        <v>1</v>
      </c>
      <c r="E4026" s="2" t="s">
        <v>3341</v>
      </c>
    </row>
    <row r="4027" spans="1:5" ht="217.5">
      <c r="A4027" s="2" t="s">
        <v>112</v>
      </c>
      <c r="B4027" s="2" t="s">
        <v>17</v>
      </c>
      <c r="C4027" s="2" t="s">
        <v>307</v>
      </c>
      <c r="D4027" s="2">
        <v>1</v>
      </c>
      <c r="E4027" s="2" t="s">
        <v>3342</v>
      </c>
    </row>
    <row r="4028" spans="1:5" ht="174">
      <c r="A4028" s="2" t="s">
        <v>112</v>
      </c>
      <c r="B4028" s="2" t="s">
        <v>17</v>
      </c>
      <c r="C4028" s="2" t="s">
        <v>309</v>
      </c>
      <c r="D4028" s="2">
        <v>0.5</v>
      </c>
      <c r="E4028" s="2" t="s">
        <v>3343</v>
      </c>
    </row>
    <row r="4029" spans="1:5" ht="145">
      <c r="A4029" s="2" t="s">
        <v>112</v>
      </c>
      <c r="B4029" s="2" t="s">
        <v>17</v>
      </c>
      <c r="C4029" s="2" t="s">
        <v>311</v>
      </c>
      <c r="D4029" s="2">
        <v>0</v>
      </c>
      <c r="E4029" s="2" t="s">
        <v>3344</v>
      </c>
    </row>
    <row r="4030" spans="1:5" ht="145">
      <c r="A4030" s="2" t="s">
        <v>112</v>
      </c>
      <c r="B4030" s="2" t="s">
        <v>17</v>
      </c>
      <c r="C4030" s="2" t="s">
        <v>313</v>
      </c>
      <c r="D4030" s="2">
        <v>1</v>
      </c>
      <c r="E4030" s="2" t="s">
        <v>3345</v>
      </c>
    </row>
    <row r="4031" spans="1:5" ht="145">
      <c r="A4031" s="2" t="s">
        <v>112</v>
      </c>
      <c r="B4031" s="2" t="s">
        <v>17</v>
      </c>
      <c r="C4031" s="2" t="s">
        <v>315</v>
      </c>
      <c r="E4031" s="2" t="s">
        <v>3346</v>
      </c>
    </row>
    <row r="4032" spans="1:5" ht="87">
      <c r="A4032" s="2" t="s">
        <v>112</v>
      </c>
      <c r="B4032" s="2" t="s">
        <v>17</v>
      </c>
      <c r="C4032" s="2" t="s">
        <v>317</v>
      </c>
      <c r="D4032" s="2">
        <v>0</v>
      </c>
      <c r="E4032" s="2" t="s">
        <v>3347</v>
      </c>
    </row>
    <row r="4033" spans="1:5" ht="188.5">
      <c r="A4033" s="2" t="s">
        <v>112</v>
      </c>
      <c r="B4033" s="2" t="s">
        <v>17</v>
      </c>
      <c r="C4033" s="2" t="s">
        <v>319</v>
      </c>
      <c r="D4033" s="2">
        <v>1</v>
      </c>
      <c r="E4033" s="2" t="s">
        <v>3348</v>
      </c>
    </row>
    <row r="4034" spans="1:5" ht="217.5">
      <c r="A4034" s="2" t="s">
        <v>112</v>
      </c>
      <c r="B4034" s="2" t="s">
        <v>17</v>
      </c>
      <c r="C4034" s="2" t="s">
        <v>321</v>
      </c>
      <c r="D4034" s="2">
        <v>0.5</v>
      </c>
      <c r="E4034" s="2" t="s">
        <v>3349</v>
      </c>
    </row>
    <row r="4035" spans="1:5" ht="145">
      <c r="A4035" s="2" t="s">
        <v>112</v>
      </c>
      <c r="B4035" s="2" t="s">
        <v>17</v>
      </c>
      <c r="C4035" s="2" t="s">
        <v>566</v>
      </c>
      <c r="E4035" s="2" t="s">
        <v>3350</v>
      </c>
    </row>
    <row r="4036" spans="1:5" ht="130.5">
      <c r="A4036" s="2" t="s">
        <v>112</v>
      </c>
      <c r="B4036" s="2" t="s">
        <v>17</v>
      </c>
      <c r="C4036" s="2" t="s">
        <v>568</v>
      </c>
      <c r="D4036" s="2">
        <v>1</v>
      </c>
      <c r="E4036" s="2" t="s">
        <v>3351</v>
      </c>
    </row>
    <row r="4037" spans="1:5" ht="174">
      <c r="A4037" s="2" t="s">
        <v>112</v>
      </c>
      <c r="B4037" s="2" t="s">
        <v>17</v>
      </c>
      <c r="C4037" s="2" t="s">
        <v>570</v>
      </c>
      <c r="D4037" s="2">
        <v>2</v>
      </c>
      <c r="E4037" s="2" t="s">
        <v>3352</v>
      </c>
    </row>
    <row r="4038" spans="1:5" ht="261">
      <c r="A4038" s="2" t="s">
        <v>112</v>
      </c>
      <c r="B4038" s="2" t="s">
        <v>17</v>
      </c>
      <c r="C4038" s="2" t="s">
        <v>572</v>
      </c>
      <c r="D4038" s="2">
        <v>1</v>
      </c>
      <c r="E4038" s="2" t="s">
        <v>3353</v>
      </c>
    </row>
    <row r="4039" spans="1:5" ht="246.5">
      <c r="A4039" s="2" t="s">
        <v>112</v>
      </c>
      <c r="B4039" s="2" t="s">
        <v>17</v>
      </c>
      <c r="C4039" s="2" t="s">
        <v>732</v>
      </c>
      <c r="E4039" s="2" t="s">
        <v>3354</v>
      </c>
    </row>
    <row r="4040" spans="1:5" ht="72.5">
      <c r="A4040" s="2" t="s">
        <v>112</v>
      </c>
      <c r="B4040" s="2" t="s">
        <v>17</v>
      </c>
      <c r="C4040" s="2" t="s">
        <v>734</v>
      </c>
      <c r="D4040" s="2">
        <v>0</v>
      </c>
      <c r="E4040" s="2" t="s">
        <v>569</v>
      </c>
    </row>
    <row r="4041" spans="1:5" ht="188.5">
      <c r="A4041" s="2" t="s">
        <v>112</v>
      </c>
      <c r="B4041" s="2" t="s">
        <v>17</v>
      </c>
      <c r="C4041" s="2" t="s">
        <v>736</v>
      </c>
      <c r="D4041" s="2">
        <v>1</v>
      </c>
      <c r="E4041" s="2" t="s">
        <v>3348</v>
      </c>
    </row>
    <row r="4042" spans="1:5" ht="188.5">
      <c r="A4042" s="2" t="s">
        <v>112</v>
      </c>
      <c r="B4042" s="2" t="s">
        <v>17</v>
      </c>
      <c r="C4042" s="2" t="s">
        <v>738</v>
      </c>
      <c r="D4042" s="2">
        <v>0</v>
      </c>
      <c r="E4042" s="2" t="s">
        <v>3355</v>
      </c>
    </row>
    <row r="4043" spans="1:5" ht="29">
      <c r="A4043" s="2" t="s">
        <v>112</v>
      </c>
      <c r="B4043" s="2" t="s">
        <v>17</v>
      </c>
      <c r="C4043" s="2" t="s">
        <v>323</v>
      </c>
      <c r="D4043" s="2">
        <v>1.4</v>
      </c>
      <c r="E4043" s="2" t="s">
        <v>3356</v>
      </c>
    </row>
    <row r="4044" spans="1:5" ht="101.5">
      <c r="A4044" s="2" t="s">
        <v>112</v>
      </c>
      <c r="B4044" s="2" t="s">
        <v>17</v>
      </c>
      <c r="C4044" s="2" t="s">
        <v>325</v>
      </c>
      <c r="D4044" s="2">
        <v>2</v>
      </c>
      <c r="E4044" s="2" t="s">
        <v>3357</v>
      </c>
    </row>
    <row r="4045" spans="1:5" ht="174">
      <c r="A4045" s="2" t="s">
        <v>112</v>
      </c>
      <c r="B4045" s="2" t="s">
        <v>17</v>
      </c>
      <c r="C4045" s="2" t="s">
        <v>327</v>
      </c>
      <c r="D4045" s="2">
        <v>0</v>
      </c>
      <c r="E4045" s="2" t="s">
        <v>3358</v>
      </c>
    </row>
    <row r="4046" spans="1:5" ht="145">
      <c r="A4046" s="2" t="s">
        <v>113</v>
      </c>
      <c r="B4046" s="2" t="s">
        <v>17</v>
      </c>
      <c r="C4046" s="2" t="s">
        <v>235</v>
      </c>
      <c r="D4046" s="2">
        <v>2</v>
      </c>
      <c r="E4046" s="2" t="s">
        <v>3359</v>
      </c>
    </row>
    <row r="4047" spans="1:5" ht="409.5">
      <c r="A4047" s="2" t="s">
        <v>113</v>
      </c>
      <c r="B4047" s="2" t="s">
        <v>17</v>
      </c>
      <c r="C4047" s="2" t="s">
        <v>237</v>
      </c>
      <c r="D4047" s="2">
        <v>2</v>
      </c>
      <c r="E4047" s="2" t="s">
        <v>3360</v>
      </c>
    </row>
    <row r="4048" spans="1:5" ht="377">
      <c r="A4048" s="2" t="s">
        <v>113</v>
      </c>
      <c r="B4048" s="2" t="s">
        <v>17</v>
      </c>
      <c r="C4048" s="2" t="s">
        <v>239</v>
      </c>
      <c r="D4048" s="2">
        <v>1.5</v>
      </c>
      <c r="E4048" s="2" t="s">
        <v>3361</v>
      </c>
    </row>
    <row r="4049" spans="1:5" ht="174">
      <c r="A4049" s="2" t="s">
        <v>113</v>
      </c>
      <c r="B4049" s="2" t="s">
        <v>17</v>
      </c>
      <c r="C4049" s="2" t="s">
        <v>241</v>
      </c>
      <c r="D4049" s="2">
        <v>2</v>
      </c>
      <c r="E4049" s="2" t="s">
        <v>3362</v>
      </c>
    </row>
    <row r="4050" spans="1:5" ht="232">
      <c r="A4050" s="2" t="s">
        <v>113</v>
      </c>
      <c r="B4050" s="2" t="s">
        <v>17</v>
      </c>
      <c r="C4050" s="2" t="s">
        <v>243</v>
      </c>
      <c r="D4050" s="2">
        <v>0.5</v>
      </c>
      <c r="E4050" s="2" t="s">
        <v>3363</v>
      </c>
    </row>
    <row r="4051" spans="1:5" ht="203">
      <c r="A4051" s="2" t="s">
        <v>113</v>
      </c>
      <c r="B4051" s="2" t="s">
        <v>17</v>
      </c>
      <c r="C4051" s="2" t="s">
        <v>245</v>
      </c>
      <c r="D4051" s="2">
        <v>0</v>
      </c>
      <c r="E4051" s="2" t="s">
        <v>3364</v>
      </c>
    </row>
    <row r="4052" spans="1:5" ht="217.5">
      <c r="A4052" s="2" t="s">
        <v>113</v>
      </c>
      <c r="B4052" s="2" t="s">
        <v>17</v>
      </c>
      <c r="C4052" s="2" t="s">
        <v>247</v>
      </c>
      <c r="D4052" s="2">
        <v>2</v>
      </c>
      <c r="E4052" s="2" t="s">
        <v>3365</v>
      </c>
    </row>
    <row r="4053" spans="1:5" ht="188.5">
      <c r="A4053" s="2" t="s">
        <v>113</v>
      </c>
      <c r="B4053" s="2" t="s">
        <v>17</v>
      </c>
      <c r="C4053" s="2" t="s">
        <v>249</v>
      </c>
      <c r="D4053" s="2">
        <v>1</v>
      </c>
      <c r="E4053" s="2" t="s">
        <v>3366</v>
      </c>
    </row>
    <row r="4054" spans="1:5" ht="246.5">
      <c r="A4054" s="2" t="s">
        <v>113</v>
      </c>
      <c r="B4054" s="2" t="s">
        <v>17</v>
      </c>
      <c r="C4054" s="2" t="s">
        <v>251</v>
      </c>
      <c r="D4054" s="2">
        <v>2</v>
      </c>
      <c r="E4054" s="2" t="s">
        <v>3367</v>
      </c>
    </row>
    <row r="4055" spans="1:5" ht="362.5">
      <c r="A4055" s="2" t="s">
        <v>113</v>
      </c>
      <c r="B4055" s="2" t="s">
        <v>17</v>
      </c>
      <c r="C4055" s="2" t="s">
        <v>253</v>
      </c>
      <c r="D4055" s="2">
        <v>2</v>
      </c>
      <c r="E4055" s="2" t="s">
        <v>3368</v>
      </c>
    </row>
    <row r="4056" spans="1:5" ht="101.5">
      <c r="A4056" s="2" t="s">
        <v>113</v>
      </c>
      <c r="B4056" s="2" t="s">
        <v>17</v>
      </c>
      <c r="C4056" s="2" t="s">
        <v>255</v>
      </c>
      <c r="D4056" s="2">
        <v>0</v>
      </c>
      <c r="E4056" s="2" t="s">
        <v>3369</v>
      </c>
    </row>
    <row r="4057" spans="1:5" ht="261">
      <c r="A4057" s="2" t="s">
        <v>113</v>
      </c>
      <c r="B4057" s="2" t="s">
        <v>17</v>
      </c>
      <c r="C4057" s="2" t="s">
        <v>257</v>
      </c>
      <c r="D4057" s="2">
        <v>1</v>
      </c>
      <c r="E4057" s="2" t="s">
        <v>3370</v>
      </c>
    </row>
    <row r="4058" spans="1:5" ht="290">
      <c r="A4058" s="2" t="s">
        <v>113</v>
      </c>
      <c r="B4058" s="2" t="s">
        <v>17</v>
      </c>
      <c r="C4058" s="2" t="s">
        <v>259</v>
      </c>
      <c r="D4058" s="2">
        <v>1</v>
      </c>
      <c r="E4058" s="2" t="s">
        <v>3371</v>
      </c>
    </row>
    <row r="4059" spans="1:5" ht="304.5">
      <c r="A4059" s="2" t="s">
        <v>113</v>
      </c>
      <c r="B4059" s="2" t="s">
        <v>17</v>
      </c>
      <c r="C4059" s="2" t="s">
        <v>261</v>
      </c>
      <c r="D4059" s="2">
        <v>2</v>
      </c>
      <c r="E4059" s="2" t="s">
        <v>3372</v>
      </c>
    </row>
    <row r="4060" spans="1:5" ht="333.5">
      <c r="A4060" s="2" t="s">
        <v>113</v>
      </c>
      <c r="B4060" s="2" t="s">
        <v>17</v>
      </c>
      <c r="C4060" s="2" t="s">
        <v>263</v>
      </c>
      <c r="D4060" s="2">
        <v>1</v>
      </c>
      <c r="E4060" s="2" t="s">
        <v>3373</v>
      </c>
    </row>
    <row r="4061" spans="1:5" ht="409.5">
      <c r="A4061" s="2" t="s">
        <v>113</v>
      </c>
      <c r="B4061" s="2" t="s">
        <v>17</v>
      </c>
      <c r="C4061" s="2" t="s">
        <v>265</v>
      </c>
      <c r="D4061" s="2">
        <v>2</v>
      </c>
      <c r="E4061" s="2" t="s">
        <v>3374</v>
      </c>
    </row>
    <row r="4062" spans="1:5" ht="304.5">
      <c r="A4062" s="2" t="s">
        <v>113</v>
      </c>
      <c r="B4062" s="2" t="s">
        <v>17</v>
      </c>
      <c r="C4062" s="2" t="s">
        <v>267</v>
      </c>
      <c r="D4062" s="2">
        <v>2</v>
      </c>
      <c r="E4062" s="2" t="s">
        <v>3375</v>
      </c>
    </row>
    <row r="4063" spans="1:5" ht="406">
      <c r="A4063" s="2" t="s">
        <v>113</v>
      </c>
      <c r="B4063" s="2" t="s">
        <v>17</v>
      </c>
      <c r="C4063" s="2" t="s">
        <v>269</v>
      </c>
      <c r="D4063" s="2">
        <v>1</v>
      </c>
      <c r="E4063" s="2" t="s">
        <v>3376</v>
      </c>
    </row>
    <row r="4064" spans="1:5" ht="333.5">
      <c r="A4064" s="2" t="s">
        <v>113</v>
      </c>
      <c r="B4064" s="2" t="s">
        <v>17</v>
      </c>
      <c r="C4064" s="2" t="s">
        <v>271</v>
      </c>
      <c r="D4064" s="2">
        <v>0.5</v>
      </c>
      <c r="E4064" s="2" t="s">
        <v>3377</v>
      </c>
    </row>
    <row r="4065" spans="1:5" ht="246.5">
      <c r="A4065" s="2" t="s">
        <v>113</v>
      </c>
      <c r="B4065" s="2" t="s">
        <v>17</v>
      </c>
      <c r="C4065" s="2" t="s">
        <v>273</v>
      </c>
      <c r="D4065" s="2">
        <v>1</v>
      </c>
      <c r="E4065" s="2" t="s">
        <v>3378</v>
      </c>
    </row>
    <row r="4066" spans="1:5" ht="275.5">
      <c r="A4066" s="2" t="s">
        <v>113</v>
      </c>
      <c r="B4066" s="2" t="s">
        <v>17</v>
      </c>
      <c r="C4066" s="2" t="s">
        <v>275</v>
      </c>
      <c r="D4066" s="2">
        <v>2</v>
      </c>
      <c r="E4066" s="2" t="s">
        <v>3379</v>
      </c>
    </row>
    <row r="4067" spans="1:5" ht="188.5">
      <c r="A4067" s="2" t="s">
        <v>113</v>
      </c>
      <c r="B4067" s="2" t="s">
        <v>17</v>
      </c>
      <c r="C4067" s="2" t="s">
        <v>277</v>
      </c>
      <c r="D4067" s="2">
        <v>1</v>
      </c>
      <c r="E4067" s="2" t="s">
        <v>3380</v>
      </c>
    </row>
    <row r="4068" spans="1:5" ht="203">
      <c r="A4068" s="2" t="s">
        <v>113</v>
      </c>
      <c r="B4068" s="2" t="s">
        <v>17</v>
      </c>
      <c r="C4068" s="2" t="s">
        <v>279</v>
      </c>
      <c r="D4068" s="2">
        <v>0.5</v>
      </c>
      <c r="E4068" s="2" t="s">
        <v>3381</v>
      </c>
    </row>
    <row r="4069" spans="1:5" ht="362.5">
      <c r="A4069" s="2" t="s">
        <v>113</v>
      </c>
      <c r="B4069" s="2" t="s">
        <v>17</v>
      </c>
      <c r="C4069" s="2" t="s">
        <v>281</v>
      </c>
      <c r="D4069" s="2">
        <v>1.5</v>
      </c>
      <c r="E4069" s="2" t="s">
        <v>3382</v>
      </c>
    </row>
    <row r="4070" spans="1:5" ht="304.5">
      <c r="A4070" s="2" t="s">
        <v>113</v>
      </c>
      <c r="B4070" s="2" t="s">
        <v>17</v>
      </c>
      <c r="C4070" s="2" t="s">
        <v>283</v>
      </c>
      <c r="D4070" s="2">
        <v>2</v>
      </c>
      <c r="E4070" s="2" t="s">
        <v>3383</v>
      </c>
    </row>
    <row r="4071" spans="1:5" ht="130.5">
      <c r="A4071" s="2" t="s">
        <v>113</v>
      </c>
      <c r="B4071" s="2" t="s">
        <v>17</v>
      </c>
      <c r="C4071" s="2" t="s">
        <v>285</v>
      </c>
      <c r="D4071" s="2">
        <v>0</v>
      </c>
      <c r="E4071" s="2" t="s">
        <v>3384</v>
      </c>
    </row>
    <row r="4072" spans="1:5" ht="174">
      <c r="A4072" s="2" t="s">
        <v>113</v>
      </c>
      <c r="B4072" s="2" t="s">
        <v>17</v>
      </c>
      <c r="C4072" s="2" t="s">
        <v>287</v>
      </c>
      <c r="D4072" s="2">
        <v>0</v>
      </c>
      <c r="E4072" s="2" t="s">
        <v>3385</v>
      </c>
    </row>
    <row r="4073" spans="1:5" ht="246.5">
      <c r="A4073" s="2" t="s">
        <v>113</v>
      </c>
      <c r="B4073" s="2" t="s">
        <v>17</v>
      </c>
      <c r="C4073" s="2" t="s">
        <v>289</v>
      </c>
      <c r="D4073" s="2">
        <v>0</v>
      </c>
      <c r="E4073" s="2" t="s">
        <v>3386</v>
      </c>
    </row>
    <row r="4074" spans="1:5" ht="130.5">
      <c r="A4074" s="2" t="s">
        <v>113</v>
      </c>
      <c r="B4074" s="2" t="s">
        <v>17</v>
      </c>
      <c r="C4074" s="2" t="s">
        <v>291</v>
      </c>
      <c r="D4074" s="2">
        <v>0</v>
      </c>
      <c r="E4074" s="2" t="s">
        <v>3387</v>
      </c>
    </row>
    <row r="4075" spans="1:5" ht="333.5">
      <c r="A4075" s="2" t="s">
        <v>113</v>
      </c>
      <c r="B4075" s="2" t="s">
        <v>17</v>
      </c>
      <c r="C4075" s="2" t="s">
        <v>293</v>
      </c>
      <c r="D4075" s="2">
        <v>1</v>
      </c>
      <c r="E4075" s="2" t="s">
        <v>3388</v>
      </c>
    </row>
    <row r="4076" spans="1:5" ht="319">
      <c r="A4076" s="2" t="s">
        <v>113</v>
      </c>
      <c r="B4076" s="2" t="s">
        <v>17</v>
      </c>
      <c r="C4076" s="2" t="s">
        <v>295</v>
      </c>
      <c r="D4076" s="2">
        <v>2</v>
      </c>
      <c r="E4076" s="2" t="s">
        <v>3389</v>
      </c>
    </row>
    <row r="4077" spans="1:5" ht="290">
      <c r="A4077" s="2" t="s">
        <v>113</v>
      </c>
      <c r="B4077" s="2" t="s">
        <v>17</v>
      </c>
      <c r="C4077" s="2" t="s">
        <v>297</v>
      </c>
      <c r="D4077" s="2">
        <v>2</v>
      </c>
      <c r="E4077" s="2" t="s">
        <v>3390</v>
      </c>
    </row>
    <row r="4078" spans="1:5" ht="275.5">
      <c r="A4078" s="2" t="s">
        <v>113</v>
      </c>
      <c r="B4078" s="2" t="s">
        <v>17</v>
      </c>
      <c r="C4078" s="2" t="s">
        <v>299</v>
      </c>
      <c r="D4078" s="2">
        <v>1</v>
      </c>
      <c r="E4078" s="2" t="s">
        <v>3391</v>
      </c>
    </row>
    <row r="4079" spans="1:5" ht="319">
      <c r="A4079" s="2" t="s">
        <v>113</v>
      </c>
      <c r="B4079" s="2" t="s">
        <v>17</v>
      </c>
      <c r="C4079" s="2" t="s">
        <v>301</v>
      </c>
      <c r="D4079" s="2">
        <v>1.5</v>
      </c>
      <c r="E4079" s="2" t="s">
        <v>3392</v>
      </c>
    </row>
    <row r="4080" spans="1:5" ht="232">
      <c r="A4080" s="2" t="s">
        <v>113</v>
      </c>
      <c r="B4080" s="2" t="s">
        <v>17</v>
      </c>
      <c r="C4080" s="2" t="s">
        <v>303</v>
      </c>
      <c r="D4080" s="2">
        <v>1</v>
      </c>
      <c r="E4080" s="2" t="s">
        <v>3393</v>
      </c>
    </row>
    <row r="4081" spans="1:5" ht="246.5">
      <c r="A4081" s="2" t="s">
        <v>113</v>
      </c>
      <c r="B4081" s="2" t="s">
        <v>17</v>
      </c>
      <c r="C4081" s="2" t="s">
        <v>305</v>
      </c>
      <c r="D4081" s="2">
        <v>1</v>
      </c>
      <c r="E4081" s="2" t="s">
        <v>3394</v>
      </c>
    </row>
    <row r="4082" spans="1:5" ht="348">
      <c r="A4082" s="2" t="s">
        <v>113</v>
      </c>
      <c r="B4082" s="2" t="s">
        <v>17</v>
      </c>
      <c r="C4082" s="2" t="s">
        <v>307</v>
      </c>
      <c r="D4082" s="2">
        <v>2</v>
      </c>
      <c r="E4082" s="2" t="s">
        <v>3395</v>
      </c>
    </row>
    <row r="4083" spans="1:5" ht="391.5">
      <c r="A4083" s="2" t="s">
        <v>113</v>
      </c>
      <c r="B4083" s="2" t="s">
        <v>17</v>
      </c>
      <c r="C4083" s="2" t="s">
        <v>309</v>
      </c>
      <c r="D4083" s="2">
        <v>0.5</v>
      </c>
      <c r="E4083" s="2" t="s">
        <v>3396</v>
      </c>
    </row>
    <row r="4084" spans="1:5" ht="362.5">
      <c r="A4084" s="2" t="s">
        <v>113</v>
      </c>
      <c r="B4084" s="2" t="s">
        <v>17</v>
      </c>
      <c r="C4084" s="2" t="s">
        <v>311</v>
      </c>
      <c r="D4084" s="2">
        <v>1.5</v>
      </c>
      <c r="E4084" s="2" t="s">
        <v>3397</v>
      </c>
    </row>
    <row r="4085" spans="1:5" ht="333.5">
      <c r="A4085" s="2" t="s">
        <v>113</v>
      </c>
      <c r="B4085" s="2" t="s">
        <v>17</v>
      </c>
      <c r="C4085" s="2" t="s">
        <v>313</v>
      </c>
      <c r="D4085" s="2">
        <v>2</v>
      </c>
      <c r="E4085" s="2" t="s">
        <v>3398</v>
      </c>
    </row>
    <row r="4086" spans="1:5" ht="203">
      <c r="A4086" s="2" t="s">
        <v>113</v>
      </c>
      <c r="B4086" s="2" t="s">
        <v>17</v>
      </c>
      <c r="C4086" s="2" t="s">
        <v>315</v>
      </c>
      <c r="E4086" s="2" t="s">
        <v>3399</v>
      </c>
    </row>
    <row r="4087" spans="1:5" ht="130.5">
      <c r="A4087" s="2" t="s">
        <v>113</v>
      </c>
      <c r="B4087" s="2" t="s">
        <v>17</v>
      </c>
      <c r="C4087" s="2" t="s">
        <v>317</v>
      </c>
      <c r="D4087" s="2">
        <v>2</v>
      </c>
      <c r="E4087" s="2" t="s">
        <v>3400</v>
      </c>
    </row>
    <row r="4088" spans="1:5" ht="174">
      <c r="A4088" s="2" t="s">
        <v>113</v>
      </c>
      <c r="B4088" s="2" t="s">
        <v>17</v>
      </c>
      <c r="C4088" s="2" t="s">
        <v>319</v>
      </c>
      <c r="D4088" s="2">
        <v>2</v>
      </c>
      <c r="E4088" s="2" t="s">
        <v>3401</v>
      </c>
    </row>
    <row r="4089" spans="1:5" ht="409.5">
      <c r="A4089" s="2" t="s">
        <v>113</v>
      </c>
      <c r="B4089" s="2" t="s">
        <v>17</v>
      </c>
      <c r="C4089" s="2" t="s">
        <v>321</v>
      </c>
      <c r="D4089" s="2">
        <v>1.5</v>
      </c>
      <c r="E4089" s="2" t="s">
        <v>3402</v>
      </c>
    </row>
    <row r="4090" spans="1:5" ht="29">
      <c r="A4090" s="2" t="s">
        <v>113</v>
      </c>
      <c r="B4090" s="2" t="s">
        <v>17</v>
      </c>
      <c r="C4090" s="2" t="s">
        <v>323</v>
      </c>
      <c r="D4090" s="2">
        <v>3.4</v>
      </c>
      <c r="E4090" s="2" t="s">
        <v>3403</v>
      </c>
    </row>
    <row r="4091" spans="1:5" ht="58">
      <c r="A4091" s="2" t="s">
        <v>113</v>
      </c>
      <c r="B4091" s="2" t="s">
        <v>17</v>
      </c>
      <c r="C4091" s="2" t="s">
        <v>325</v>
      </c>
      <c r="D4091" s="2">
        <v>2</v>
      </c>
      <c r="E4091" s="2" t="s">
        <v>3404</v>
      </c>
    </row>
    <row r="4092" spans="1:5" ht="174">
      <c r="A4092" s="2" t="s">
        <v>113</v>
      </c>
      <c r="B4092" s="2" t="s">
        <v>17</v>
      </c>
      <c r="C4092" s="2" t="s">
        <v>327</v>
      </c>
      <c r="D4092" s="2">
        <v>1</v>
      </c>
      <c r="E4092" s="2" t="s">
        <v>3405</v>
      </c>
    </row>
    <row r="4093" spans="1:5" ht="159.5">
      <c r="A4093" s="2" t="s">
        <v>114</v>
      </c>
      <c r="B4093" s="2" t="s">
        <v>30</v>
      </c>
      <c r="C4093" s="2" t="s">
        <v>235</v>
      </c>
      <c r="D4093" s="2">
        <v>1</v>
      </c>
      <c r="E4093" s="2" t="s">
        <v>3406</v>
      </c>
    </row>
    <row r="4094" spans="1:5" ht="409.5">
      <c r="A4094" s="2" t="s">
        <v>114</v>
      </c>
      <c r="B4094" s="2" t="s">
        <v>30</v>
      </c>
      <c r="C4094" s="2" t="s">
        <v>237</v>
      </c>
      <c r="D4094" s="2">
        <v>0.5</v>
      </c>
      <c r="E4094" s="2" t="s">
        <v>3407</v>
      </c>
    </row>
    <row r="4095" spans="1:5" ht="333.5">
      <c r="A4095" s="2" t="s">
        <v>114</v>
      </c>
      <c r="B4095" s="2" t="s">
        <v>30</v>
      </c>
      <c r="C4095" s="2" t="s">
        <v>498</v>
      </c>
      <c r="D4095" s="2">
        <v>0.5</v>
      </c>
      <c r="E4095" s="2" t="s">
        <v>3408</v>
      </c>
    </row>
    <row r="4096" spans="1:5" ht="159.5">
      <c r="A4096" s="2" t="s">
        <v>114</v>
      </c>
      <c r="B4096" s="2" t="s">
        <v>30</v>
      </c>
      <c r="C4096" s="2" t="s">
        <v>500</v>
      </c>
      <c r="D4096" s="2">
        <v>0</v>
      </c>
      <c r="E4096" s="2" t="s">
        <v>580</v>
      </c>
    </row>
    <row r="4097" spans="1:5" ht="130.5">
      <c r="A4097" s="2" t="s">
        <v>114</v>
      </c>
      <c r="B4097" s="2" t="s">
        <v>30</v>
      </c>
      <c r="C4097" s="2" t="s">
        <v>241</v>
      </c>
      <c r="D4097" s="2">
        <v>0</v>
      </c>
      <c r="E4097" s="2" t="s">
        <v>3409</v>
      </c>
    </row>
    <row r="4098" spans="1:5" ht="101.5">
      <c r="A4098" s="2" t="s">
        <v>114</v>
      </c>
      <c r="B4098" s="2" t="s">
        <v>30</v>
      </c>
      <c r="C4098" s="2" t="s">
        <v>243</v>
      </c>
      <c r="D4098" s="2">
        <v>0</v>
      </c>
      <c r="E4098" s="2" t="s">
        <v>582</v>
      </c>
    </row>
    <row r="4099" spans="1:5" ht="72.5">
      <c r="A4099" s="2" t="s">
        <v>114</v>
      </c>
      <c r="B4099" s="2" t="s">
        <v>30</v>
      </c>
      <c r="C4099" s="2" t="s">
        <v>245</v>
      </c>
      <c r="D4099" s="2">
        <v>0</v>
      </c>
      <c r="E4099" s="2" t="s">
        <v>583</v>
      </c>
    </row>
    <row r="4100" spans="1:5" ht="116">
      <c r="A4100" s="2" t="s">
        <v>114</v>
      </c>
      <c r="B4100" s="2" t="s">
        <v>30</v>
      </c>
      <c r="C4100" s="2" t="s">
        <v>247</v>
      </c>
      <c r="D4100" s="2">
        <v>0.5</v>
      </c>
      <c r="E4100" s="2" t="s">
        <v>3410</v>
      </c>
    </row>
    <row r="4101" spans="1:5" ht="87">
      <c r="A4101" s="2" t="s">
        <v>114</v>
      </c>
      <c r="B4101" s="2" t="s">
        <v>30</v>
      </c>
      <c r="C4101" s="2" t="s">
        <v>249</v>
      </c>
      <c r="D4101" s="2">
        <v>0</v>
      </c>
      <c r="E4101" s="2" t="s">
        <v>466</v>
      </c>
    </row>
    <row r="4102" spans="1:5" ht="87">
      <c r="A4102" s="2" t="s">
        <v>114</v>
      </c>
      <c r="B4102" s="2" t="s">
        <v>30</v>
      </c>
      <c r="C4102" s="2" t="s">
        <v>251</v>
      </c>
      <c r="D4102" s="2">
        <v>0</v>
      </c>
      <c r="E4102" s="2" t="s">
        <v>585</v>
      </c>
    </row>
    <row r="4103" spans="1:5" ht="116">
      <c r="A4103" s="2" t="s">
        <v>114</v>
      </c>
      <c r="B4103" s="2" t="s">
        <v>30</v>
      </c>
      <c r="C4103" s="2" t="s">
        <v>253</v>
      </c>
      <c r="D4103" s="2">
        <v>0</v>
      </c>
      <c r="E4103" s="2" t="s">
        <v>3411</v>
      </c>
    </row>
    <row r="4104" spans="1:5" ht="87">
      <c r="A4104" s="2" t="s">
        <v>114</v>
      </c>
      <c r="B4104" s="2" t="s">
        <v>30</v>
      </c>
      <c r="C4104" s="2" t="s">
        <v>255</v>
      </c>
      <c r="D4104" s="2">
        <v>0</v>
      </c>
      <c r="E4104" s="2" t="s">
        <v>587</v>
      </c>
    </row>
    <row r="4105" spans="1:5" ht="72.5">
      <c r="A4105" s="2" t="s">
        <v>114</v>
      </c>
      <c r="B4105" s="2" t="s">
        <v>30</v>
      </c>
      <c r="C4105" s="2" t="s">
        <v>257</v>
      </c>
      <c r="D4105" s="2">
        <v>0</v>
      </c>
      <c r="E4105" s="2" t="s">
        <v>344</v>
      </c>
    </row>
    <row r="4106" spans="1:5" ht="145">
      <c r="A4106" s="2" t="s">
        <v>114</v>
      </c>
      <c r="B4106" s="2" t="s">
        <v>30</v>
      </c>
      <c r="C4106" s="2" t="s">
        <v>259</v>
      </c>
      <c r="D4106" s="2">
        <v>0</v>
      </c>
      <c r="E4106" s="2" t="s">
        <v>3412</v>
      </c>
    </row>
    <row r="4107" spans="1:5" ht="145">
      <c r="A4107" s="2" t="s">
        <v>114</v>
      </c>
      <c r="B4107" s="2" t="s">
        <v>30</v>
      </c>
      <c r="C4107" s="2" t="s">
        <v>261</v>
      </c>
      <c r="D4107" s="2">
        <v>0</v>
      </c>
      <c r="E4107" s="2" t="s">
        <v>3413</v>
      </c>
    </row>
    <row r="4108" spans="1:5" ht="159.5">
      <c r="A4108" s="2" t="s">
        <v>114</v>
      </c>
      <c r="B4108" s="2" t="s">
        <v>30</v>
      </c>
      <c r="C4108" s="2" t="s">
        <v>263</v>
      </c>
      <c r="D4108" s="2">
        <v>0.5</v>
      </c>
      <c r="E4108" s="2" t="s">
        <v>3414</v>
      </c>
    </row>
    <row r="4109" spans="1:5" ht="174">
      <c r="A4109" s="2" t="s">
        <v>114</v>
      </c>
      <c r="B4109" s="2" t="s">
        <v>30</v>
      </c>
      <c r="C4109" s="2" t="s">
        <v>265</v>
      </c>
      <c r="D4109" s="2">
        <v>0</v>
      </c>
      <c r="E4109" s="2" t="s">
        <v>3415</v>
      </c>
    </row>
    <row r="4110" spans="1:5" ht="188.5">
      <c r="A4110" s="2" t="s">
        <v>114</v>
      </c>
      <c r="B4110" s="2" t="s">
        <v>30</v>
      </c>
      <c r="C4110" s="2" t="s">
        <v>267</v>
      </c>
      <c r="D4110" s="2">
        <v>1</v>
      </c>
      <c r="E4110" s="2" t="s">
        <v>3416</v>
      </c>
    </row>
    <row r="4111" spans="1:5" ht="217.5">
      <c r="A4111" s="2" t="s">
        <v>114</v>
      </c>
      <c r="B4111" s="2" t="s">
        <v>30</v>
      </c>
      <c r="C4111" s="2" t="s">
        <v>269</v>
      </c>
      <c r="D4111" s="2">
        <v>0.5</v>
      </c>
      <c r="E4111" s="2" t="s">
        <v>3417</v>
      </c>
    </row>
    <row r="4112" spans="1:5" ht="130.5">
      <c r="A4112" s="2" t="s">
        <v>114</v>
      </c>
      <c r="B4112" s="2" t="s">
        <v>30</v>
      </c>
      <c r="C4112" s="2" t="s">
        <v>271</v>
      </c>
      <c r="D4112" s="2">
        <v>0</v>
      </c>
      <c r="E4112" s="2" t="s">
        <v>649</v>
      </c>
    </row>
    <row r="4113" spans="1:5" ht="87">
      <c r="A4113" s="2" t="s">
        <v>114</v>
      </c>
      <c r="B4113" s="2" t="s">
        <v>30</v>
      </c>
      <c r="C4113" s="2" t="s">
        <v>273</v>
      </c>
      <c r="D4113" s="2">
        <v>0</v>
      </c>
      <c r="E4113" s="2" t="s">
        <v>477</v>
      </c>
    </row>
    <row r="4114" spans="1:5" ht="101.5">
      <c r="A4114" s="2" t="s">
        <v>114</v>
      </c>
      <c r="B4114" s="2" t="s">
        <v>30</v>
      </c>
      <c r="C4114" s="2" t="s">
        <v>275</v>
      </c>
      <c r="D4114" s="2">
        <v>0</v>
      </c>
      <c r="E4114" s="2" t="s">
        <v>650</v>
      </c>
    </row>
    <row r="4115" spans="1:5" ht="87">
      <c r="A4115" s="2" t="s">
        <v>114</v>
      </c>
      <c r="B4115" s="2" t="s">
        <v>30</v>
      </c>
      <c r="C4115" s="2" t="s">
        <v>277</v>
      </c>
      <c r="D4115" s="2">
        <v>0</v>
      </c>
      <c r="E4115" s="2" t="s">
        <v>354</v>
      </c>
    </row>
    <row r="4116" spans="1:5" ht="145">
      <c r="A4116" s="2" t="s">
        <v>114</v>
      </c>
      <c r="B4116" s="2" t="s">
        <v>30</v>
      </c>
      <c r="C4116" s="2" t="s">
        <v>279</v>
      </c>
      <c r="D4116" s="2">
        <v>0</v>
      </c>
      <c r="E4116" s="2" t="s">
        <v>597</v>
      </c>
    </row>
    <row r="4117" spans="1:5" ht="246.5">
      <c r="A4117" s="2" t="s">
        <v>114</v>
      </c>
      <c r="B4117" s="2" t="s">
        <v>30</v>
      </c>
      <c r="C4117" s="2" t="s">
        <v>281</v>
      </c>
      <c r="D4117" s="2">
        <v>1.5</v>
      </c>
      <c r="E4117" s="2" t="s">
        <v>3418</v>
      </c>
    </row>
    <row r="4118" spans="1:5" ht="203">
      <c r="A4118" s="2" t="s">
        <v>114</v>
      </c>
      <c r="B4118" s="2" t="s">
        <v>30</v>
      </c>
      <c r="C4118" s="2" t="s">
        <v>283</v>
      </c>
      <c r="D4118" s="2">
        <v>1.5</v>
      </c>
      <c r="E4118" s="2" t="s">
        <v>3419</v>
      </c>
    </row>
    <row r="4119" spans="1:5" ht="116">
      <c r="A4119" s="2" t="s">
        <v>114</v>
      </c>
      <c r="B4119" s="2" t="s">
        <v>30</v>
      </c>
      <c r="C4119" s="2" t="s">
        <v>285</v>
      </c>
      <c r="D4119" s="2">
        <v>0</v>
      </c>
      <c r="E4119" s="2" t="s">
        <v>600</v>
      </c>
    </row>
    <row r="4120" spans="1:5" ht="101.5">
      <c r="A4120" s="2" t="s">
        <v>114</v>
      </c>
      <c r="B4120" s="2" t="s">
        <v>30</v>
      </c>
      <c r="C4120" s="2" t="s">
        <v>287</v>
      </c>
      <c r="D4120" s="2">
        <v>0</v>
      </c>
      <c r="E4120" s="2" t="s">
        <v>523</v>
      </c>
    </row>
    <row r="4121" spans="1:5" ht="261">
      <c r="A4121" s="2" t="s">
        <v>114</v>
      </c>
      <c r="B4121" s="2" t="s">
        <v>30</v>
      </c>
      <c r="C4121" s="2" t="s">
        <v>289</v>
      </c>
      <c r="D4121" s="2">
        <v>1.5</v>
      </c>
      <c r="E4121" s="2" t="s">
        <v>3420</v>
      </c>
    </row>
    <row r="4122" spans="1:5" ht="101.5">
      <c r="A4122" s="2" t="s">
        <v>114</v>
      </c>
      <c r="B4122" s="2" t="s">
        <v>30</v>
      </c>
      <c r="C4122" s="2" t="s">
        <v>291</v>
      </c>
      <c r="D4122" s="2">
        <v>0</v>
      </c>
      <c r="E4122" s="2" t="s">
        <v>361</v>
      </c>
    </row>
    <row r="4123" spans="1:5" ht="116">
      <c r="A4123" s="2" t="s">
        <v>114</v>
      </c>
      <c r="B4123" s="2" t="s">
        <v>30</v>
      </c>
      <c r="C4123" s="2" t="s">
        <v>293</v>
      </c>
      <c r="D4123" s="2">
        <v>0</v>
      </c>
      <c r="E4123" s="2" t="s">
        <v>482</v>
      </c>
    </row>
    <row r="4124" spans="1:5" ht="188.5">
      <c r="A4124" s="2" t="s">
        <v>114</v>
      </c>
      <c r="B4124" s="2" t="s">
        <v>30</v>
      </c>
      <c r="C4124" s="2" t="s">
        <v>602</v>
      </c>
      <c r="D4124" s="2">
        <v>0</v>
      </c>
      <c r="E4124" s="2" t="s">
        <v>3421</v>
      </c>
    </row>
    <row r="4125" spans="1:5" ht="116">
      <c r="A4125" s="2" t="s">
        <v>114</v>
      </c>
      <c r="B4125" s="2" t="s">
        <v>30</v>
      </c>
      <c r="C4125" s="2" t="s">
        <v>544</v>
      </c>
      <c r="D4125" s="2">
        <v>0</v>
      </c>
      <c r="E4125" s="2" t="s">
        <v>3422</v>
      </c>
    </row>
    <row r="4126" spans="1:5" ht="232">
      <c r="A4126" s="2" t="s">
        <v>114</v>
      </c>
      <c r="B4126" s="2" t="s">
        <v>30</v>
      </c>
      <c r="C4126" s="2" t="s">
        <v>545</v>
      </c>
      <c r="D4126" s="2">
        <v>0</v>
      </c>
      <c r="E4126" s="2" t="s">
        <v>3423</v>
      </c>
    </row>
    <row r="4127" spans="1:5" ht="275.5">
      <c r="A4127" s="2" t="s">
        <v>114</v>
      </c>
      <c r="B4127" s="2" t="s">
        <v>30</v>
      </c>
      <c r="C4127" s="2" t="s">
        <v>547</v>
      </c>
      <c r="D4127" s="2">
        <v>0</v>
      </c>
      <c r="E4127" s="2" t="s">
        <v>3424</v>
      </c>
    </row>
    <row r="4128" spans="1:5" ht="159.5">
      <c r="A4128" s="2" t="s">
        <v>114</v>
      </c>
      <c r="B4128" s="2" t="s">
        <v>30</v>
      </c>
      <c r="C4128" s="2" t="s">
        <v>549</v>
      </c>
      <c r="D4128" s="2">
        <v>0</v>
      </c>
      <c r="E4128" s="2" t="s">
        <v>3425</v>
      </c>
    </row>
    <row r="4129" spans="1:5" ht="87">
      <c r="A4129" s="2" t="s">
        <v>114</v>
      </c>
      <c r="B4129" s="2" t="s">
        <v>30</v>
      </c>
      <c r="C4129" s="2" t="s">
        <v>551</v>
      </c>
      <c r="D4129" s="2">
        <v>0</v>
      </c>
      <c r="E4129" s="2" t="s">
        <v>608</v>
      </c>
    </row>
    <row r="4130" spans="1:5" ht="72.5">
      <c r="A4130" s="2" t="s">
        <v>114</v>
      </c>
      <c r="B4130" s="2" t="s">
        <v>30</v>
      </c>
      <c r="C4130" s="2" t="s">
        <v>552</v>
      </c>
      <c r="D4130" s="2">
        <v>0</v>
      </c>
      <c r="E4130" s="2" t="s">
        <v>536</v>
      </c>
    </row>
    <row r="4131" spans="1:5" ht="130.5">
      <c r="A4131" s="2" t="s">
        <v>114</v>
      </c>
      <c r="B4131" s="2" t="s">
        <v>30</v>
      </c>
      <c r="C4131" s="2" t="s">
        <v>609</v>
      </c>
      <c r="D4131" s="2">
        <v>0.5</v>
      </c>
      <c r="E4131" s="2" t="s">
        <v>3426</v>
      </c>
    </row>
    <row r="4132" spans="1:5" ht="130.5">
      <c r="A4132" s="2" t="s">
        <v>114</v>
      </c>
      <c r="B4132" s="2" t="s">
        <v>30</v>
      </c>
      <c r="C4132" s="2" t="s">
        <v>553</v>
      </c>
      <c r="D4132" s="2">
        <v>0</v>
      </c>
      <c r="E4132" s="2" t="s">
        <v>3427</v>
      </c>
    </row>
    <row r="4133" spans="1:5" ht="87">
      <c r="A4133" s="2" t="s">
        <v>114</v>
      </c>
      <c r="B4133" s="2" t="s">
        <v>30</v>
      </c>
      <c r="C4133" s="2" t="s">
        <v>612</v>
      </c>
      <c r="D4133" s="2">
        <v>0</v>
      </c>
      <c r="E4133" s="2" t="s">
        <v>613</v>
      </c>
    </row>
    <row r="4134" spans="1:5" ht="101.5">
      <c r="A4134" s="2" t="s">
        <v>114</v>
      </c>
      <c r="B4134" s="2" t="s">
        <v>30</v>
      </c>
      <c r="C4134" s="2" t="s">
        <v>554</v>
      </c>
      <c r="D4134" s="2">
        <v>0</v>
      </c>
      <c r="E4134" s="2" t="s">
        <v>938</v>
      </c>
    </row>
    <row r="4135" spans="1:5" ht="72.5">
      <c r="A4135" s="2" t="s">
        <v>114</v>
      </c>
      <c r="B4135" s="2" t="s">
        <v>30</v>
      </c>
      <c r="C4135" s="2" t="s">
        <v>615</v>
      </c>
      <c r="D4135" s="2">
        <v>0</v>
      </c>
      <c r="E4135" s="2" t="s">
        <v>616</v>
      </c>
    </row>
    <row r="4136" spans="1:5" ht="101.5">
      <c r="A4136" s="2" t="s">
        <v>114</v>
      </c>
      <c r="B4136" s="2" t="s">
        <v>30</v>
      </c>
      <c r="C4136" s="2" t="s">
        <v>556</v>
      </c>
      <c r="D4136" s="2">
        <v>0</v>
      </c>
      <c r="E4136" s="2" t="s">
        <v>939</v>
      </c>
    </row>
    <row r="4137" spans="1:5" ht="145">
      <c r="A4137" s="2" t="s">
        <v>114</v>
      </c>
      <c r="B4137" s="2" t="s">
        <v>30</v>
      </c>
      <c r="C4137" s="2" t="s">
        <v>618</v>
      </c>
      <c r="D4137" s="2">
        <v>1</v>
      </c>
      <c r="E4137" s="2" t="s">
        <v>3428</v>
      </c>
    </row>
    <row r="4138" spans="1:5" ht="101.5">
      <c r="A4138" s="2" t="s">
        <v>114</v>
      </c>
      <c r="B4138" s="2" t="s">
        <v>30</v>
      </c>
      <c r="C4138" s="2" t="s">
        <v>557</v>
      </c>
      <c r="D4138" s="2">
        <v>0</v>
      </c>
      <c r="E4138" s="2" t="s">
        <v>620</v>
      </c>
    </row>
    <row r="4139" spans="1:5" ht="290">
      <c r="A4139" s="2" t="s">
        <v>114</v>
      </c>
      <c r="B4139" s="2" t="s">
        <v>30</v>
      </c>
      <c r="C4139" s="2" t="s">
        <v>621</v>
      </c>
      <c r="D4139" s="2">
        <v>0</v>
      </c>
      <c r="E4139" s="2" t="s">
        <v>3429</v>
      </c>
    </row>
    <row r="4140" spans="1:5" ht="145">
      <c r="A4140" s="2" t="s">
        <v>114</v>
      </c>
      <c r="B4140" s="2" t="s">
        <v>30</v>
      </c>
      <c r="C4140" s="2" t="s">
        <v>558</v>
      </c>
      <c r="D4140" s="2">
        <v>0</v>
      </c>
      <c r="E4140" s="2" t="s">
        <v>941</v>
      </c>
    </row>
    <row r="4141" spans="1:5" ht="101.5">
      <c r="A4141" s="2" t="s">
        <v>114</v>
      </c>
      <c r="B4141" s="2" t="s">
        <v>30</v>
      </c>
      <c r="C4141" s="2" t="s">
        <v>624</v>
      </c>
      <c r="D4141" s="2">
        <v>0</v>
      </c>
      <c r="E4141" s="2" t="s">
        <v>625</v>
      </c>
    </row>
    <row r="4142" spans="1:5" ht="101.5">
      <c r="A4142" s="2" t="s">
        <v>114</v>
      </c>
      <c r="B4142" s="2" t="s">
        <v>30</v>
      </c>
      <c r="C4142" s="2" t="s">
        <v>560</v>
      </c>
      <c r="D4142" s="2">
        <v>0</v>
      </c>
      <c r="E4142" s="2" t="s">
        <v>626</v>
      </c>
    </row>
    <row r="4143" spans="1:5" ht="130.5">
      <c r="A4143" s="2" t="s">
        <v>114</v>
      </c>
      <c r="B4143" s="2" t="s">
        <v>30</v>
      </c>
      <c r="C4143" s="2" t="s">
        <v>627</v>
      </c>
      <c r="D4143" s="2">
        <v>0</v>
      </c>
      <c r="E4143" s="2" t="s">
        <v>3430</v>
      </c>
    </row>
    <row r="4144" spans="1:5" ht="159.5">
      <c r="A4144" s="2" t="s">
        <v>114</v>
      </c>
      <c r="B4144" s="2" t="s">
        <v>30</v>
      </c>
      <c r="C4144" s="2" t="s">
        <v>561</v>
      </c>
      <c r="D4144" s="2">
        <v>0</v>
      </c>
      <c r="E4144" s="2" t="s">
        <v>3431</v>
      </c>
    </row>
    <row r="4145" spans="1:5" ht="29">
      <c r="A4145" s="2" t="s">
        <v>114</v>
      </c>
      <c r="B4145" s="2" t="s">
        <v>30</v>
      </c>
      <c r="C4145" s="2" t="s">
        <v>315</v>
      </c>
      <c r="E4145" s="2" t="s">
        <v>3432</v>
      </c>
    </row>
    <row r="4146" spans="1:5" ht="29">
      <c r="A4146" s="2" t="s">
        <v>114</v>
      </c>
      <c r="B4146" s="2" t="s">
        <v>30</v>
      </c>
      <c r="C4146" s="2" t="s">
        <v>323</v>
      </c>
      <c r="D4146" s="2">
        <v>0.92</v>
      </c>
      <c r="E4146" s="2" t="s">
        <v>3433</v>
      </c>
    </row>
    <row r="4147" spans="1:5" ht="58">
      <c r="A4147" s="2" t="s">
        <v>114</v>
      </c>
      <c r="B4147" s="2" t="s">
        <v>30</v>
      </c>
      <c r="C4147" s="2" t="s">
        <v>325</v>
      </c>
      <c r="D4147" s="2">
        <v>2</v>
      </c>
      <c r="E4147" s="2" t="s">
        <v>3434</v>
      </c>
    </row>
    <row r="4148" spans="1:5" ht="203">
      <c r="A4148" s="2" t="s">
        <v>114</v>
      </c>
      <c r="B4148" s="2" t="s">
        <v>30</v>
      </c>
      <c r="C4148" s="2" t="s">
        <v>327</v>
      </c>
      <c r="D4148" s="2">
        <v>0</v>
      </c>
      <c r="E4148" s="2" t="s">
        <v>3435</v>
      </c>
    </row>
    <row r="4149" spans="1:5" ht="174">
      <c r="A4149" s="2" t="s">
        <v>115</v>
      </c>
      <c r="B4149" s="2" t="s">
        <v>33</v>
      </c>
      <c r="C4149" s="2" t="s">
        <v>235</v>
      </c>
      <c r="D4149" s="2">
        <v>1</v>
      </c>
      <c r="E4149" s="2" t="s">
        <v>3436</v>
      </c>
    </row>
    <row r="4150" spans="1:5" ht="377">
      <c r="A4150" s="2" t="s">
        <v>115</v>
      </c>
      <c r="B4150" s="2" t="s">
        <v>33</v>
      </c>
      <c r="C4150" s="2" t="s">
        <v>237</v>
      </c>
      <c r="D4150" s="2">
        <v>0.5</v>
      </c>
      <c r="E4150" s="2" t="s">
        <v>3437</v>
      </c>
    </row>
    <row r="4151" spans="1:5" ht="261">
      <c r="A4151" s="2" t="s">
        <v>115</v>
      </c>
      <c r="B4151" s="2" t="s">
        <v>33</v>
      </c>
      <c r="C4151" s="2" t="s">
        <v>679</v>
      </c>
      <c r="D4151" s="2">
        <v>0.5</v>
      </c>
      <c r="E4151" s="2" t="s">
        <v>3438</v>
      </c>
    </row>
    <row r="4152" spans="1:5" ht="203">
      <c r="A4152" s="2" t="s">
        <v>115</v>
      </c>
      <c r="B4152" s="2" t="s">
        <v>33</v>
      </c>
      <c r="C4152" s="2" t="s">
        <v>241</v>
      </c>
      <c r="D4152" s="2">
        <v>1</v>
      </c>
      <c r="E4152" s="2" t="s">
        <v>3439</v>
      </c>
    </row>
    <row r="4153" spans="1:5" ht="130.5">
      <c r="A4153" s="2" t="s">
        <v>115</v>
      </c>
      <c r="B4153" s="2" t="s">
        <v>33</v>
      </c>
      <c r="C4153" s="2" t="s">
        <v>243</v>
      </c>
      <c r="D4153" s="2">
        <v>1</v>
      </c>
      <c r="E4153" s="2" t="s">
        <v>3440</v>
      </c>
    </row>
    <row r="4154" spans="1:5" ht="72.5">
      <c r="A4154" s="2" t="s">
        <v>115</v>
      </c>
      <c r="B4154" s="2" t="s">
        <v>33</v>
      </c>
      <c r="C4154" s="2" t="s">
        <v>245</v>
      </c>
      <c r="D4154" s="2">
        <v>0</v>
      </c>
      <c r="E4154" s="2" t="s">
        <v>798</v>
      </c>
    </row>
    <row r="4155" spans="1:5" ht="159.5">
      <c r="A4155" s="2" t="s">
        <v>115</v>
      </c>
      <c r="B4155" s="2" t="s">
        <v>33</v>
      </c>
      <c r="C4155" s="2" t="s">
        <v>247</v>
      </c>
      <c r="D4155" s="2">
        <v>0.5</v>
      </c>
      <c r="E4155" s="2" t="s">
        <v>3441</v>
      </c>
    </row>
    <row r="4156" spans="1:5" ht="87">
      <c r="A4156" s="2" t="s">
        <v>115</v>
      </c>
      <c r="B4156" s="2" t="s">
        <v>33</v>
      </c>
      <c r="C4156" s="2" t="s">
        <v>249</v>
      </c>
      <c r="D4156" s="2">
        <v>0</v>
      </c>
      <c r="E4156" s="2" t="s">
        <v>466</v>
      </c>
    </row>
    <row r="4157" spans="1:5" ht="87">
      <c r="A4157" s="2" t="s">
        <v>115</v>
      </c>
      <c r="B4157" s="2" t="s">
        <v>33</v>
      </c>
      <c r="C4157" s="2" t="s">
        <v>251</v>
      </c>
      <c r="D4157" s="2">
        <v>0</v>
      </c>
      <c r="E4157" s="2" t="s">
        <v>799</v>
      </c>
    </row>
    <row r="4158" spans="1:5" ht="130.5">
      <c r="A4158" s="2" t="s">
        <v>115</v>
      </c>
      <c r="B4158" s="2" t="s">
        <v>33</v>
      </c>
      <c r="C4158" s="2" t="s">
        <v>253</v>
      </c>
      <c r="D4158" s="2">
        <v>0</v>
      </c>
      <c r="E4158" s="2" t="s">
        <v>3442</v>
      </c>
    </row>
    <row r="4159" spans="1:5" ht="87">
      <c r="A4159" s="2" t="s">
        <v>115</v>
      </c>
      <c r="B4159" s="2" t="s">
        <v>33</v>
      </c>
      <c r="C4159" s="2" t="s">
        <v>255</v>
      </c>
      <c r="D4159" s="2">
        <v>0</v>
      </c>
      <c r="E4159" s="2" t="s">
        <v>801</v>
      </c>
    </row>
    <row r="4160" spans="1:5" ht="72.5">
      <c r="A4160" s="2" t="s">
        <v>115</v>
      </c>
      <c r="B4160" s="2" t="s">
        <v>33</v>
      </c>
      <c r="C4160" s="2" t="s">
        <v>257</v>
      </c>
      <c r="D4160" s="2">
        <v>0</v>
      </c>
      <c r="E4160" s="2" t="s">
        <v>344</v>
      </c>
    </row>
    <row r="4161" spans="1:5" ht="333.5">
      <c r="A4161" s="2" t="s">
        <v>115</v>
      </c>
      <c r="B4161" s="2" t="s">
        <v>33</v>
      </c>
      <c r="C4161" s="2" t="s">
        <v>259</v>
      </c>
      <c r="D4161" s="2">
        <v>1</v>
      </c>
      <c r="E4161" s="2" t="s">
        <v>3443</v>
      </c>
    </row>
    <row r="4162" spans="1:5" ht="217.5">
      <c r="A4162" s="2" t="s">
        <v>115</v>
      </c>
      <c r="B4162" s="2" t="s">
        <v>33</v>
      </c>
      <c r="C4162" s="2" t="s">
        <v>261</v>
      </c>
      <c r="D4162" s="2">
        <v>0</v>
      </c>
      <c r="E4162" s="2" t="s">
        <v>3444</v>
      </c>
    </row>
    <row r="4163" spans="1:5" ht="159.5">
      <c r="A4163" s="2" t="s">
        <v>115</v>
      </c>
      <c r="B4163" s="2" t="s">
        <v>33</v>
      </c>
      <c r="C4163" s="2" t="s">
        <v>263</v>
      </c>
      <c r="D4163" s="2">
        <v>0.5</v>
      </c>
      <c r="E4163" s="2" t="s">
        <v>3445</v>
      </c>
    </row>
    <row r="4164" spans="1:5" ht="145">
      <c r="A4164" s="2" t="s">
        <v>115</v>
      </c>
      <c r="B4164" s="2" t="s">
        <v>33</v>
      </c>
      <c r="C4164" s="2" t="s">
        <v>265</v>
      </c>
      <c r="D4164" s="2">
        <v>0</v>
      </c>
      <c r="E4164" s="2" t="s">
        <v>3446</v>
      </c>
    </row>
    <row r="4165" spans="1:5" ht="101.5">
      <c r="A4165" s="2" t="s">
        <v>115</v>
      </c>
      <c r="B4165" s="2" t="s">
        <v>33</v>
      </c>
      <c r="C4165" s="2" t="s">
        <v>267</v>
      </c>
      <c r="D4165" s="2">
        <v>0</v>
      </c>
      <c r="E4165" s="2" t="s">
        <v>1477</v>
      </c>
    </row>
    <row r="4166" spans="1:5" ht="145">
      <c r="A4166" s="2" t="s">
        <v>115</v>
      </c>
      <c r="B4166" s="2" t="s">
        <v>33</v>
      </c>
      <c r="C4166" s="2" t="s">
        <v>269</v>
      </c>
      <c r="D4166" s="2">
        <v>0</v>
      </c>
      <c r="E4166" s="2" t="s">
        <v>3447</v>
      </c>
    </row>
    <row r="4167" spans="1:5" ht="145">
      <c r="A4167" s="2" t="s">
        <v>115</v>
      </c>
      <c r="B4167" s="2" t="s">
        <v>33</v>
      </c>
      <c r="C4167" s="2" t="s">
        <v>271</v>
      </c>
      <c r="D4167" s="2">
        <v>0</v>
      </c>
      <c r="E4167" s="2" t="s">
        <v>808</v>
      </c>
    </row>
    <row r="4168" spans="1:5" ht="87">
      <c r="A4168" s="2" t="s">
        <v>115</v>
      </c>
      <c r="B4168" s="2" t="s">
        <v>33</v>
      </c>
      <c r="C4168" s="2" t="s">
        <v>273</v>
      </c>
      <c r="D4168" s="2">
        <v>0</v>
      </c>
      <c r="E4168" s="2" t="s">
        <v>477</v>
      </c>
    </row>
    <row r="4169" spans="1:5" ht="101.5">
      <c r="A4169" s="2" t="s">
        <v>115</v>
      </c>
      <c r="B4169" s="2" t="s">
        <v>33</v>
      </c>
      <c r="C4169" s="2" t="s">
        <v>275</v>
      </c>
      <c r="D4169" s="2">
        <v>0</v>
      </c>
      <c r="E4169" s="2" t="s">
        <v>809</v>
      </c>
    </row>
    <row r="4170" spans="1:5" ht="87">
      <c r="A4170" s="2" t="s">
        <v>115</v>
      </c>
      <c r="B4170" s="2" t="s">
        <v>33</v>
      </c>
      <c r="C4170" s="2" t="s">
        <v>277</v>
      </c>
      <c r="D4170" s="2">
        <v>0</v>
      </c>
      <c r="E4170" s="2" t="s">
        <v>354</v>
      </c>
    </row>
    <row r="4171" spans="1:5" ht="319">
      <c r="A4171" s="2" t="s">
        <v>115</v>
      </c>
      <c r="B4171" s="2" t="s">
        <v>33</v>
      </c>
      <c r="C4171" s="2" t="s">
        <v>279</v>
      </c>
      <c r="D4171" s="2">
        <v>0</v>
      </c>
      <c r="E4171" s="2" t="s">
        <v>3448</v>
      </c>
    </row>
    <row r="4172" spans="1:5" ht="232">
      <c r="A4172" s="2" t="s">
        <v>115</v>
      </c>
      <c r="B4172" s="2" t="s">
        <v>33</v>
      </c>
      <c r="C4172" s="2" t="s">
        <v>281</v>
      </c>
      <c r="D4172" s="2">
        <v>1</v>
      </c>
      <c r="E4172" s="2" t="s">
        <v>3449</v>
      </c>
    </row>
    <row r="4173" spans="1:5" ht="116">
      <c r="A4173" s="2" t="s">
        <v>115</v>
      </c>
      <c r="B4173" s="2" t="s">
        <v>33</v>
      </c>
      <c r="C4173" s="2" t="s">
        <v>283</v>
      </c>
      <c r="D4173" s="2">
        <v>0</v>
      </c>
      <c r="E4173" s="2" t="s">
        <v>3450</v>
      </c>
    </row>
    <row r="4174" spans="1:5" ht="116">
      <c r="A4174" s="2" t="s">
        <v>115</v>
      </c>
      <c r="B4174" s="2" t="s">
        <v>33</v>
      </c>
      <c r="C4174" s="2" t="s">
        <v>285</v>
      </c>
      <c r="D4174" s="2">
        <v>0</v>
      </c>
      <c r="E4174" s="2" t="s">
        <v>813</v>
      </c>
    </row>
    <row r="4175" spans="1:5" ht="87">
      <c r="A4175" s="2" t="s">
        <v>115</v>
      </c>
      <c r="B4175" s="2" t="s">
        <v>33</v>
      </c>
      <c r="C4175" s="2" t="s">
        <v>287</v>
      </c>
      <c r="D4175" s="2">
        <v>0</v>
      </c>
      <c r="E4175" s="2" t="s">
        <v>359</v>
      </c>
    </row>
    <row r="4176" spans="1:5" ht="145">
      <c r="A4176" s="2" t="s">
        <v>115</v>
      </c>
      <c r="B4176" s="2" t="s">
        <v>33</v>
      </c>
      <c r="C4176" s="2" t="s">
        <v>289</v>
      </c>
      <c r="D4176" s="2">
        <v>0</v>
      </c>
      <c r="E4176" s="2" t="s">
        <v>3451</v>
      </c>
    </row>
    <row r="4177" spans="1:5" ht="101.5">
      <c r="A4177" s="2" t="s">
        <v>115</v>
      </c>
      <c r="B4177" s="2" t="s">
        <v>33</v>
      </c>
      <c r="C4177" s="2" t="s">
        <v>291</v>
      </c>
      <c r="D4177" s="2">
        <v>0</v>
      </c>
      <c r="E4177" s="2" t="s">
        <v>361</v>
      </c>
    </row>
    <row r="4178" spans="1:5" ht="116">
      <c r="A4178" s="2" t="s">
        <v>115</v>
      </c>
      <c r="B4178" s="2" t="s">
        <v>33</v>
      </c>
      <c r="C4178" s="2" t="s">
        <v>293</v>
      </c>
      <c r="D4178" s="2">
        <v>0</v>
      </c>
      <c r="E4178" s="2" t="s">
        <v>482</v>
      </c>
    </row>
    <row r="4179" spans="1:5" ht="101.5">
      <c r="A4179" s="2" t="s">
        <v>115</v>
      </c>
      <c r="B4179" s="2" t="s">
        <v>33</v>
      </c>
      <c r="C4179" s="2" t="s">
        <v>708</v>
      </c>
      <c r="D4179" s="2">
        <v>0</v>
      </c>
      <c r="E4179" s="2" t="s">
        <v>1345</v>
      </c>
    </row>
    <row r="4180" spans="1:5" ht="116">
      <c r="A4180" s="2" t="s">
        <v>115</v>
      </c>
      <c r="B4180" s="2" t="s">
        <v>33</v>
      </c>
      <c r="C4180" s="2" t="s">
        <v>710</v>
      </c>
      <c r="D4180" s="2">
        <v>1</v>
      </c>
      <c r="E4180" s="2" t="s">
        <v>3452</v>
      </c>
    </row>
    <row r="4181" spans="1:5" ht="159.5">
      <c r="A4181" s="2" t="s">
        <v>115</v>
      </c>
      <c r="B4181" s="2" t="s">
        <v>33</v>
      </c>
      <c r="C4181" s="2" t="s">
        <v>712</v>
      </c>
      <c r="D4181" s="2">
        <v>1</v>
      </c>
      <c r="E4181" s="2" t="s">
        <v>3453</v>
      </c>
    </row>
    <row r="4182" spans="1:5" ht="188.5">
      <c r="A4182" s="2" t="s">
        <v>115</v>
      </c>
      <c r="B4182" s="2" t="s">
        <v>33</v>
      </c>
      <c r="C4182" s="2" t="s">
        <v>714</v>
      </c>
      <c r="D4182" s="2">
        <v>1.5</v>
      </c>
      <c r="E4182" s="2" t="s">
        <v>3454</v>
      </c>
    </row>
    <row r="4183" spans="1:5" ht="130.5">
      <c r="A4183" s="2" t="s">
        <v>115</v>
      </c>
      <c r="B4183" s="2" t="s">
        <v>33</v>
      </c>
      <c r="C4183" s="2" t="s">
        <v>716</v>
      </c>
      <c r="D4183" s="2">
        <v>0</v>
      </c>
      <c r="E4183" s="2" t="s">
        <v>3455</v>
      </c>
    </row>
    <row r="4184" spans="1:5" ht="159.5">
      <c r="A4184" s="2" t="s">
        <v>115</v>
      </c>
      <c r="B4184" s="2" t="s">
        <v>33</v>
      </c>
      <c r="C4184" s="2" t="s">
        <v>718</v>
      </c>
      <c r="D4184" s="2">
        <v>0</v>
      </c>
      <c r="E4184" s="2" t="s">
        <v>3456</v>
      </c>
    </row>
    <row r="4185" spans="1:5" ht="116">
      <c r="A4185" s="2" t="s">
        <v>115</v>
      </c>
      <c r="B4185" s="2" t="s">
        <v>33</v>
      </c>
      <c r="C4185" s="2" t="s">
        <v>720</v>
      </c>
      <c r="D4185" s="2">
        <v>0</v>
      </c>
      <c r="E4185" s="2" t="s">
        <v>821</v>
      </c>
    </row>
    <row r="4186" spans="1:5" ht="87">
      <c r="A4186" s="2" t="s">
        <v>115</v>
      </c>
      <c r="B4186" s="2" t="s">
        <v>33</v>
      </c>
      <c r="C4186" s="2" t="s">
        <v>722</v>
      </c>
      <c r="D4186" s="2">
        <v>0</v>
      </c>
      <c r="E4186" s="2" t="s">
        <v>1710</v>
      </c>
    </row>
    <row r="4187" spans="1:5" ht="29">
      <c r="A4187" s="2" t="s">
        <v>115</v>
      </c>
      <c r="B4187" s="2" t="s">
        <v>33</v>
      </c>
      <c r="C4187" s="2" t="s">
        <v>315</v>
      </c>
      <c r="E4187" s="2" t="s">
        <v>3457</v>
      </c>
    </row>
    <row r="4188" spans="1:5" ht="29">
      <c r="A4188" s="2" t="s">
        <v>115</v>
      </c>
      <c r="B4188" s="2" t="s">
        <v>33</v>
      </c>
      <c r="C4188" s="2" t="s">
        <v>323</v>
      </c>
      <c r="D4188" s="2">
        <v>1.26</v>
      </c>
      <c r="E4188" s="2" t="s">
        <v>3458</v>
      </c>
    </row>
    <row r="4189" spans="1:5" ht="101.5">
      <c r="A4189" s="2" t="s">
        <v>115</v>
      </c>
      <c r="B4189" s="2" t="s">
        <v>33</v>
      </c>
      <c r="C4189" s="2" t="s">
        <v>325</v>
      </c>
      <c r="D4189" s="2">
        <v>2</v>
      </c>
      <c r="E4189" s="2" t="s">
        <v>3459</v>
      </c>
    </row>
    <row r="4190" spans="1:5" ht="203">
      <c r="A4190" s="2" t="s">
        <v>115</v>
      </c>
      <c r="B4190" s="2" t="s">
        <v>33</v>
      </c>
      <c r="C4190" s="2" t="s">
        <v>327</v>
      </c>
      <c r="D4190" s="2">
        <v>0</v>
      </c>
      <c r="E4190" s="2" t="s">
        <v>3460</v>
      </c>
    </row>
    <row r="4191" spans="1:5" ht="203">
      <c r="A4191" s="2" t="s">
        <v>116</v>
      </c>
      <c r="B4191" s="2" t="s">
        <v>30</v>
      </c>
      <c r="C4191" s="2" t="s">
        <v>235</v>
      </c>
      <c r="D4191" s="2">
        <v>1</v>
      </c>
      <c r="E4191" s="2" t="s">
        <v>3461</v>
      </c>
    </row>
    <row r="4192" spans="1:5" ht="409.5">
      <c r="A4192" s="2" t="s">
        <v>116</v>
      </c>
      <c r="B4192" s="2" t="s">
        <v>30</v>
      </c>
      <c r="C4192" s="2" t="s">
        <v>237</v>
      </c>
      <c r="D4192" s="2">
        <v>0.5</v>
      </c>
      <c r="E4192" s="2" t="s">
        <v>3462</v>
      </c>
    </row>
    <row r="4193" spans="1:5" ht="246.5">
      <c r="A4193" s="2" t="s">
        <v>116</v>
      </c>
      <c r="B4193" s="2" t="s">
        <v>30</v>
      </c>
      <c r="C4193" s="2" t="s">
        <v>498</v>
      </c>
      <c r="D4193" s="2">
        <v>1</v>
      </c>
      <c r="E4193" s="2" t="s">
        <v>3463</v>
      </c>
    </row>
    <row r="4194" spans="1:5" ht="232">
      <c r="A4194" s="2" t="s">
        <v>116</v>
      </c>
      <c r="B4194" s="2" t="s">
        <v>30</v>
      </c>
      <c r="C4194" s="2" t="s">
        <v>500</v>
      </c>
      <c r="D4194" s="2">
        <v>0.5</v>
      </c>
      <c r="E4194" s="2" t="s">
        <v>3464</v>
      </c>
    </row>
    <row r="4195" spans="1:5" ht="246.5">
      <c r="A4195" s="2" t="s">
        <v>116</v>
      </c>
      <c r="B4195" s="2" t="s">
        <v>30</v>
      </c>
      <c r="C4195" s="2" t="s">
        <v>241</v>
      </c>
      <c r="D4195" s="2">
        <v>1</v>
      </c>
      <c r="E4195" s="2" t="s">
        <v>3465</v>
      </c>
    </row>
    <row r="4196" spans="1:5" ht="174">
      <c r="A4196" s="2" t="s">
        <v>116</v>
      </c>
      <c r="B4196" s="2" t="s">
        <v>30</v>
      </c>
      <c r="C4196" s="2" t="s">
        <v>243</v>
      </c>
      <c r="D4196" s="2">
        <v>0</v>
      </c>
      <c r="E4196" s="2" t="s">
        <v>3466</v>
      </c>
    </row>
    <row r="4197" spans="1:5" ht="72.5">
      <c r="A4197" s="2" t="s">
        <v>116</v>
      </c>
      <c r="B4197" s="2" t="s">
        <v>30</v>
      </c>
      <c r="C4197" s="2" t="s">
        <v>245</v>
      </c>
      <c r="D4197" s="2">
        <v>0</v>
      </c>
      <c r="E4197" s="2" t="s">
        <v>583</v>
      </c>
    </row>
    <row r="4198" spans="1:5" ht="188.5">
      <c r="A4198" s="2" t="s">
        <v>116</v>
      </c>
      <c r="B4198" s="2" t="s">
        <v>30</v>
      </c>
      <c r="C4198" s="2" t="s">
        <v>247</v>
      </c>
      <c r="D4198" s="2">
        <v>0.5</v>
      </c>
      <c r="E4198" s="2" t="s">
        <v>3467</v>
      </c>
    </row>
    <row r="4199" spans="1:5" ht="246.5">
      <c r="A4199" s="2" t="s">
        <v>116</v>
      </c>
      <c r="B4199" s="2" t="s">
        <v>30</v>
      </c>
      <c r="C4199" s="2" t="s">
        <v>249</v>
      </c>
      <c r="D4199" s="2">
        <v>1</v>
      </c>
      <c r="E4199" s="2" t="s">
        <v>3468</v>
      </c>
    </row>
    <row r="4200" spans="1:5" ht="87">
      <c r="A4200" s="2" t="s">
        <v>116</v>
      </c>
      <c r="B4200" s="2" t="s">
        <v>30</v>
      </c>
      <c r="C4200" s="2" t="s">
        <v>251</v>
      </c>
      <c r="D4200" s="2">
        <v>0</v>
      </c>
      <c r="E4200" s="2" t="s">
        <v>585</v>
      </c>
    </row>
    <row r="4201" spans="1:5" ht="319">
      <c r="A4201" s="2" t="s">
        <v>116</v>
      </c>
      <c r="B4201" s="2" t="s">
        <v>30</v>
      </c>
      <c r="C4201" s="2" t="s">
        <v>253</v>
      </c>
      <c r="D4201" s="2">
        <v>2</v>
      </c>
      <c r="E4201" s="2" t="s">
        <v>3469</v>
      </c>
    </row>
    <row r="4202" spans="1:5" ht="232">
      <c r="A4202" s="2" t="s">
        <v>116</v>
      </c>
      <c r="B4202" s="2" t="s">
        <v>30</v>
      </c>
      <c r="C4202" s="2" t="s">
        <v>255</v>
      </c>
      <c r="D4202" s="2">
        <v>2</v>
      </c>
      <c r="E4202" s="2" t="s">
        <v>3470</v>
      </c>
    </row>
    <row r="4203" spans="1:5" ht="203">
      <c r="A4203" s="2" t="s">
        <v>116</v>
      </c>
      <c r="B4203" s="2" t="s">
        <v>30</v>
      </c>
      <c r="C4203" s="2" t="s">
        <v>257</v>
      </c>
      <c r="D4203" s="2">
        <v>1</v>
      </c>
      <c r="E4203" s="2" t="s">
        <v>3471</v>
      </c>
    </row>
    <row r="4204" spans="1:5" ht="261">
      <c r="A4204" s="2" t="s">
        <v>116</v>
      </c>
      <c r="B4204" s="2" t="s">
        <v>30</v>
      </c>
      <c r="C4204" s="2" t="s">
        <v>259</v>
      </c>
      <c r="D4204" s="2">
        <v>1</v>
      </c>
      <c r="E4204" s="2" t="s">
        <v>3472</v>
      </c>
    </row>
    <row r="4205" spans="1:5" ht="232">
      <c r="A4205" s="2" t="s">
        <v>116</v>
      </c>
      <c r="B4205" s="2" t="s">
        <v>30</v>
      </c>
      <c r="C4205" s="2" t="s">
        <v>261</v>
      </c>
      <c r="D4205" s="2">
        <v>0.5</v>
      </c>
      <c r="E4205" s="2" t="s">
        <v>3473</v>
      </c>
    </row>
    <row r="4206" spans="1:5" ht="217.5">
      <c r="A4206" s="2" t="s">
        <v>116</v>
      </c>
      <c r="B4206" s="2" t="s">
        <v>30</v>
      </c>
      <c r="C4206" s="2" t="s">
        <v>263</v>
      </c>
      <c r="D4206" s="2">
        <v>0.5</v>
      </c>
      <c r="E4206" s="2" t="s">
        <v>3474</v>
      </c>
    </row>
    <row r="4207" spans="1:5" ht="409.5">
      <c r="A4207" s="2" t="s">
        <v>116</v>
      </c>
      <c r="B4207" s="2" t="s">
        <v>30</v>
      </c>
      <c r="C4207" s="2" t="s">
        <v>265</v>
      </c>
      <c r="D4207" s="2">
        <v>0.5</v>
      </c>
      <c r="E4207" s="2" t="s">
        <v>3475</v>
      </c>
    </row>
    <row r="4208" spans="1:5" ht="217.5">
      <c r="A4208" s="2" t="s">
        <v>116</v>
      </c>
      <c r="B4208" s="2" t="s">
        <v>30</v>
      </c>
      <c r="C4208" s="2" t="s">
        <v>267</v>
      </c>
      <c r="D4208" s="2">
        <v>1</v>
      </c>
      <c r="E4208" s="2" t="s">
        <v>3476</v>
      </c>
    </row>
    <row r="4209" spans="1:5" ht="377">
      <c r="A4209" s="2" t="s">
        <v>116</v>
      </c>
      <c r="B4209" s="2" t="s">
        <v>30</v>
      </c>
      <c r="C4209" s="2" t="s">
        <v>269</v>
      </c>
      <c r="D4209" s="2">
        <v>0</v>
      </c>
      <c r="E4209" s="2" t="s">
        <v>3477</v>
      </c>
    </row>
    <row r="4210" spans="1:5" ht="348">
      <c r="A4210" s="2" t="s">
        <v>116</v>
      </c>
      <c r="B4210" s="2" t="s">
        <v>30</v>
      </c>
      <c r="C4210" s="2" t="s">
        <v>271</v>
      </c>
      <c r="D4210" s="2">
        <v>1.5</v>
      </c>
      <c r="E4210" s="2" t="s">
        <v>3478</v>
      </c>
    </row>
    <row r="4211" spans="1:5" ht="232">
      <c r="A4211" s="2" t="s">
        <v>116</v>
      </c>
      <c r="B4211" s="2" t="s">
        <v>30</v>
      </c>
      <c r="C4211" s="2" t="s">
        <v>273</v>
      </c>
      <c r="D4211" s="2">
        <v>1</v>
      </c>
      <c r="E4211" s="2" t="s">
        <v>3479</v>
      </c>
    </row>
    <row r="4212" spans="1:5" ht="275.5">
      <c r="A4212" s="2" t="s">
        <v>116</v>
      </c>
      <c r="B4212" s="2" t="s">
        <v>30</v>
      </c>
      <c r="C4212" s="2" t="s">
        <v>275</v>
      </c>
      <c r="D4212" s="2">
        <v>1</v>
      </c>
      <c r="E4212" s="2" t="s">
        <v>3480</v>
      </c>
    </row>
    <row r="4213" spans="1:5" ht="87">
      <c r="A4213" s="2" t="s">
        <v>116</v>
      </c>
      <c r="B4213" s="2" t="s">
        <v>30</v>
      </c>
      <c r="C4213" s="2" t="s">
        <v>277</v>
      </c>
      <c r="D4213" s="2">
        <v>0</v>
      </c>
      <c r="E4213" s="2" t="s">
        <v>354</v>
      </c>
    </row>
    <row r="4214" spans="1:5" ht="159.5">
      <c r="A4214" s="2" t="s">
        <v>116</v>
      </c>
      <c r="B4214" s="2" t="s">
        <v>30</v>
      </c>
      <c r="C4214" s="2" t="s">
        <v>279</v>
      </c>
      <c r="D4214" s="2">
        <v>0.5</v>
      </c>
      <c r="E4214" s="2" t="s">
        <v>3481</v>
      </c>
    </row>
    <row r="4215" spans="1:5" ht="275.5">
      <c r="A4215" s="2" t="s">
        <v>116</v>
      </c>
      <c r="B4215" s="2" t="s">
        <v>30</v>
      </c>
      <c r="C4215" s="2" t="s">
        <v>281</v>
      </c>
      <c r="D4215" s="2">
        <v>1.5</v>
      </c>
      <c r="E4215" s="2" t="s">
        <v>3482</v>
      </c>
    </row>
    <row r="4216" spans="1:5" ht="174">
      <c r="A4216" s="2" t="s">
        <v>116</v>
      </c>
      <c r="B4216" s="2" t="s">
        <v>30</v>
      </c>
      <c r="C4216" s="2" t="s">
        <v>283</v>
      </c>
      <c r="D4216" s="2">
        <v>2</v>
      </c>
      <c r="E4216" s="2" t="s">
        <v>3483</v>
      </c>
    </row>
    <row r="4217" spans="1:5" ht="116">
      <c r="A4217" s="2" t="s">
        <v>116</v>
      </c>
      <c r="B4217" s="2" t="s">
        <v>30</v>
      </c>
      <c r="C4217" s="2" t="s">
        <v>285</v>
      </c>
      <c r="D4217" s="2">
        <v>0</v>
      </c>
      <c r="E4217" s="2" t="s">
        <v>600</v>
      </c>
    </row>
    <row r="4218" spans="1:5" ht="145">
      <c r="A4218" s="2" t="s">
        <v>116</v>
      </c>
      <c r="B4218" s="2" t="s">
        <v>30</v>
      </c>
      <c r="C4218" s="2" t="s">
        <v>287</v>
      </c>
      <c r="D4218" s="2">
        <v>0.5</v>
      </c>
      <c r="E4218" s="2" t="s">
        <v>3484</v>
      </c>
    </row>
    <row r="4219" spans="1:5" ht="188.5">
      <c r="A4219" s="2" t="s">
        <v>116</v>
      </c>
      <c r="B4219" s="2" t="s">
        <v>30</v>
      </c>
      <c r="C4219" s="2" t="s">
        <v>289</v>
      </c>
      <c r="D4219" s="2">
        <v>1</v>
      </c>
      <c r="E4219" s="2" t="s">
        <v>3485</v>
      </c>
    </row>
    <row r="4220" spans="1:5" ht="101.5">
      <c r="A4220" s="2" t="s">
        <v>116</v>
      </c>
      <c r="B4220" s="2" t="s">
        <v>30</v>
      </c>
      <c r="C4220" s="2" t="s">
        <v>291</v>
      </c>
      <c r="D4220" s="2">
        <v>0</v>
      </c>
      <c r="E4220" s="2" t="s">
        <v>361</v>
      </c>
    </row>
    <row r="4221" spans="1:5" ht="319">
      <c r="A4221" s="2" t="s">
        <v>116</v>
      </c>
      <c r="B4221" s="2" t="s">
        <v>30</v>
      </c>
      <c r="C4221" s="2" t="s">
        <v>293</v>
      </c>
      <c r="D4221" s="2">
        <v>1.5</v>
      </c>
      <c r="E4221" s="2" t="s">
        <v>3486</v>
      </c>
    </row>
    <row r="4222" spans="1:5" ht="101.5">
      <c r="A4222" s="2" t="s">
        <v>116</v>
      </c>
      <c r="B4222" s="2" t="s">
        <v>30</v>
      </c>
      <c r="C4222" s="2" t="s">
        <v>602</v>
      </c>
      <c r="D4222" s="2">
        <v>0</v>
      </c>
      <c r="E4222" s="2" t="s">
        <v>655</v>
      </c>
    </row>
    <row r="4223" spans="1:5" ht="101.5">
      <c r="A4223" s="2" t="s">
        <v>116</v>
      </c>
      <c r="B4223" s="2" t="s">
        <v>30</v>
      </c>
      <c r="C4223" s="2" t="s">
        <v>544</v>
      </c>
      <c r="D4223" s="2">
        <v>0</v>
      </c>
      <c r="E4223" s="2" t="s">
        <v>604</v>
      </c>
    </row>
    <row r="4224" spans="1:5" ht="406">
      <c r="A4224" s="2" t="s">
        <v>116</v>
      </c>
      <c r="B4224" s="2" t="s">
        <v>30</v>
      </c>
      <c r="C4224" s="2" t="s">
        <v>545</v>
      </c>
      <c r="D4224" s="2">
        <v>0.5</v>
      </c>
      <c r="E4224" s="2" t="s">
        <v>3487</v>
      </c>
    </row>
    <row r="4225" spans="1:5" ht="319">
      <c r="A4225" s="2" t="s">
        <v>116</v>
      </c>
      <c r="B4225" s="2" t="s">
        <v>30</v>
      </c>
      <c r="C4225" s="2" t="s">
        <v>547</v>
      </c>
      <c r="D4225" s="2">
        <v>0.5</v>
      </c>
      <c r="E4225" s="2" t="s">
        <v>3488</v>
      </c>
    </row>
    <row r="4226" spans="1:5" ht="290">
      <c r="A4226" s="2" t="s">
        <v>116</v>
      </c>
      <c r="B4226" s="2" t="s">
        <v>30</v>
      </c>
      <c r="C4226" s="2" t="s">
        <v>549</v>
      </c>
      <c r="D4226" s="2">
        <v>1</v>
      </c>
      <c r="E4226" s="2" t="s">
        <v>3489</v>
      </c>
    </row>
    <row r="4227" spans="1:5" ht="174">
      <c r="A4227" s="2" t="s">
        <v>116</v>
      </c>
      <c r="B4227" s="2" t="s">
        <v>30</v>
      </c>
      <c r="C4227" s="2" t="s">
        <v>551</v>
      </c>
      <c r="D4227" s="2">
        <v>0</v>
      </c>
      <c r="E4227" s="2" t="s">
        <v>3490</v>
      </c>
    </row>
    <row r="4228" spans="1:5" ht="130.5">
      <c r="A4228" s="2" t="s">
        <v>116</v>
      </c>
      <c r="B4228" s="2" t="s">
        <v>30</v>
      </c>
      <c r="C4228" s="2" t="s">
        <v>552</v>
      </c>
      <c r="D4228" s="2">
        <v>0</v>
      </c>
      <c r="E4228" s="2" t="s">
        <v>3491</v>
      </c>
    </row>
    <row r="4229" spans="1:5" ht="116">
      <c r="A4229" s="2" t="s">
        <v>116</v>
      </c>
      <c r="B4229" s="2" t="s">
        <v>30</v>
      </c>
      <c r="C4229" s="2" t="s">
        <v>609</v>
      </c>
      <c r="D4229" s="2">
        <v>0.5</v>
      </c>
      <c r="E4229" s="2" t="s">
        <v>3492</v>
      </c>
    </row>
    <row r="4230" spans="1:5" ht="130.5">
      <c r="A4230" s="2" t="s">
        <v>116</v>
      </c>
      <c r="B4230" s="2" t="s">
        <v>30</v>
      </c>
      <c r="C4230" s="2" t="s">
        <v>553</v>
      </c>
      <c r="D4230" s="2">
        <v>0</v>
      </c>
      <c r="E4230" s="2" t="s">
        <v>3493</v>
      </c>
    </row>
    <row r="4231" spans="1:5" ht="87">
      <c r="A4231" s="2" t="s">
        <v>116</v>
      </c>
      <c r="B4231" s="2" t="s">
        <v>30</v>
      </c>
      <c r="C4231" s="2" t="s">
        <v>612</v>
      </c>
      <c r="D4231" s="2">
        <v>0</v>
      </c>
      <c r="E4231" s="2" t="s">
        <v>613</v>
      </c>
    </row>
    <row r="4232" spans="1:5" ht="319">
      <c r="A4232" s="2" t="s">
        <v>116</v>
      </c>
      <c r="B4232" s="2" t="s">
        <v>30</v>
      </c>
      <c r="C4232" s="2" t="s">
        <v>554</v>
      </c>
      <c r="D4232" s="2">
        <v>2</v>
      </c>
      <c r="E4232" s="2" t="s">
        <v>3494</v>
      </c>
    </row>
    <row r="4233" spans="1:5" ht="159.5">
      <c r="A4233" s="2" t="s">
        <v>116</v>
      </c>
      <c r="B4233" s="2" t="s">
        <v>30</v>
      </c>
      <c r="C4233" s="2" t="s">
        <v>615</v>
      </c>
      <c r="D4233" s="2">
        <v>1</v>
      </c>
      <c r="E4233" s="2" t="s">
        <v>3495</v>
      </c>
    </row>
    <row r="4234" spans="1:5" ht="275.5">
      <c r="A4234" s="2" t="s">
        <v>116</v>
      </c>
      <c r="B4234" s="2" t="s">
        <v>30</v>
      </c>
      <c r="C4234" s="2" t="s">
        <v>556</v>
      </c>
      <c r="D4234" s="2">
        <v>1.5</v>
      </c>
      <c r="E4234" s="2" t="s">
        <v>3496</v>
      </c>
    </row>
    <row r="4235" spans="1:5" ht="217.5">
      <c r="A4235" s="2" t="s">
        <v>116</v>
      </c>
      <c r="B4235" s="2" t="s">
        <v>30</v>
      </c>
      <c r="C4235" s="2" t="s">
        <v>618</v>
      </c>
      <c r="D4235" s="2">
        <v>1</v>
      </c>
      <c r="E4235" s="2" t="s">
        <v>3497</v>
      </c>
    </row>
    <row r="4236" spans="1:5" ht="188.5">
      <c r="A4236" s="2" t="s">
        <v>116</v>
      </c>
      <c r="B4236" s="2" t="s">
        <v>30</v>
      </c>
      <c r="C4236" s="2" t="s">
        <v>557</v>
      </c>
      <c r="D4236" s="2">
        <v>0</v>
      </c>
      <c r="E4236" s="2" t="s">
        <v>3498</v>
      </c>
    </row>
    <row r="4237" spans="1:5" ht="319">
      <c r="A4237" s="2" t="s">
        <v>116</v>
      </c>
      <c r="B4237" s="2" t="s">
        <v>30</v>
      </c>
      <c r="C4237" s="2" t="s">
        <v>621</v>
      </c>
      <c r="D4237" s="2">
        <v>0.5</v>
      </c>
      <c r="E4237" s="2" t="s">
        <v>3499</v>
      </c>
    </row>
    <row r="4238" spans="1:5" ht="290">
      <c r="A4238" s="2" t="s">
        <v>116</v>
      </c>
      <c r="B4238" s="2" t="s">
        <v>30</v>
      </c>
      <c r="C4238" s="2" t="s">
        <v>558</v>
      </c>
      <c r="D4238" s="2">
        <v>0.5</v>
      </c>
      <c r="E4238" s="2" t="s">
        <v>3500</v>
      </c>
    </row>
    <row r="4239" spans="1:5" ht="275.5">
      <c r="A4239" s="2" t="s">
        <v>116</v>
      </c>
      <c r="B4239" s="2" t="s">
        <v>30</v>
      </c>
      <c r="C4239" s="2" t="s">
        <v>624</v>
      </c>
      <c r="D4239" s="2">
        <v>1</v>
      </c>
      <c r="E4239" s="2" t="s">
        <v>3501</v>
      </c>
    </row>
    <row r="4240" spans="1:5" ht="261">
      <c r="A4240" s="2" t="s">
        <v>116</v>
      </c>
      <c r="B4240" s="2" t="s">
        <v>30</v>
      </c>
      <c r="C4240" s="2" t="s">
        <v>560</v>
      </c>
      <c r="D4240" s="2">
        <v>0</v>
      </c>
      <c r="E4240" s="2" t="s">
        <v>3502</v>
      </c>
    </row>
    <row r="4241" spans="1:5" ht="130.5">
      <c r="A4241" s="2" t="s">
        <v>116</v>
      </c>
      <c r="B4241" s="2" t="s">
        <v>30</v>
      </c>
      <c r="C4241" s="2" t="s">
        <v>627</v>
      </c>
      <c r="D4241" s="2">
        <v>0</v>
      </c>
      <c r="E4241" s="2" t="s">
        <v>3503</v>
      </c>
    </row>
    <row r="4242" spans="1:5" ht="319">
      <c r="A4242" s="2" t="s">
        <v>116</v>
      </c>
      <c r="B4242" s="2" t="s">
        <v>30</v>
      </c>
      <c r="C4242" s="2" t="s">
        <v>561</v>
      </c>
      <c r="D4242" s="2">
        <v>0</v>
      </c>
      <c r="E4242" s="2" t="s">
        <v>3504</v>
      </c>
    </row>
    <row r="4243" spans="1:5" ht="29">
      <c r="A4243" s="2" t="s">
        <v>116</v>
      </c>
      <c r="B4243" s="2" t="s">
        <v>30</v>
      </c>
      <c r="C4243" s="2" t="s">
        <v>315</v>
      </c>
      <c r="E4243" s="2" t="s">
        <v>3505</v>
      </c>
    </row>
    <row r="4244" spans="1:5" ht="29">
      <c r="A4244" s="2" t="s">
        <v>116</v>
      </c>
      <c r="B4244" s="2" t="s">
        <v>30</v>
      </c>
      <c r="C4244" s="2" t="s">
        <v>323</v>
      </c>
      <c r="D4244" s="2">
        <v>2.69</v>
      </c>
      <c r="E4244" s="2" t="s">
        <v>3506</v>
      </c>
    </row>
    <row r="4245" spans="1:5" ht="58">
      <c r="A4245" s="2" t="s">
        <v>116</v>
      </c>
      <c r="B4245" s="2" t="s">
        <v>30</v>
      </c>
      <c r="C4245" s="2" t="s">
        <v>325</v>
      </c>
      <c r="D4245" s="2">
        <v>2</v>
      </c>
      <c r="E4245" s="2" t="s">
        <v>3507</v>
      </c>
    </row>
    <row r="4246" spans="1:5" ht="203">
      <c r="A4246" s="2" t="s">
        <v>116</v>
      </c>
      <c r="B4246" s="2" t="s">
        <v>30</v>
      </c>
      <c r="C4246" s="2" t="s">
        <v>327</v>
      </c>
      <c r="D4246" s="2">
        <v>0.4</v>
      </c>
      <c r="E4246" s="2" t="s">
        <v>3508</v>
      </c>
    </row>
    <row r="4247" spans="1:5" ht="362.5">
      <c r="A4247" s="2" t="s">
        <v>117</v>
      </c>
      <c r="B4247" s="2" t="s">
        <v>33</v>
      </c>
      <c r="C4247" s="2" t="s">
        <v>235</v>
      </c>
      <c r="D4247" s="2">
        <v>2</v>
      </c>
      <c r="E4247" s="2" t="s">
        <v>3509</v>
      </c>
    </row>
    <row r="4248" spans="1:5" ht="409.5">
      <c r="A4248" s="2" t="s">
        <v>117</v>
      </c>
      <c r="B4248" s="2" t="s">
        <v>33</v>
      </c>
      <c r="C4248" s="2" t="s">
        <v>237</v>
      </c>
      <c r="D4248" s="2">
        <v>0.5</v>
      </c>
      <c r="E4248" s="2" t="s">
        <v>3510</v>
      </c>
    </row>
    <row r="4249" spans="1:5" ht="246.5">
      <c r="A4249" s="2" t="s">
        <v>117</v>
      </c>
      <c r="B4249" s="2" t="s">
        <v>33</v>
      </c>
      <c r="C4249" s="2" t="s">
        <v>679</v>
      </c>
      <c r="D4249" s="2">
        <v>0.5</v>
      </c>
      <c r="E4249" s="2" t="s">
        <v>3511</v>
      </c>
    </row>
    <row r="4250" spans="1:5" ht="130.5">
      <c r="A4250" s="2" t="s">
        <v>117</v>
      </c>
      <c r="B4250" s="2" t="s">
        <v>33</v>
      </c>
      <c r="C4250" s="2" t="s">
        <v>241</v>
      </c>
      <c r="D4250" s="2">
        <v>1</v>
      </c>
      <c r="E4250" s="2" t="s">
        <v>3512</v>
      </c>
    </row>
    <row r="4251" spans="1:5" ht="145">
      <c r="A4251" s="2" t="s">
        <v>117</v>
      </c>
      <c r="B4251" s="2" t="s">
        <v>33</v>
      </c>
      <c r="C4251" s="2" t="s">
        <v>243</v>
      </c>
      <c r="D4251" s="2">
        <v>1</v>
      </c>
      <c r="E4251" s="2" t="s">
        <v>3513</v>
      </c>
    </row>
    <row r="4252" spans="1:5" ht="72.5">
      <c r="A4252" s="2" t="s">
        <v>117</v>
      </c>
      <c r="B4252" s="2" t="s">
        <v>33</v>
      </c>
      <c r="C4252" s="2" t="s">
        <v>245</v>
      </c>
      <c r="D4252" s="2">
        <v>0</v>
      </c>
      <c r="E4252" s="2" t="s">
        <v>798</v>
      </c>
    </row>
    <row r="4253" spans="1:5" ht="217.5">
      <c r="A4253" s="2" t="s">
        <v>117</v>
      </c>
      <c r="B4253" s="2" t="s">
        <v>33</v>
      </c>
      <c r="C4253" s="2" t="s">
        <v>247</v>
      </c>
      <c r="D4253" s="2">
        <v>1</v>
      </c>
      <c r="E4253" s="2" t="s">
        <v>3514</v>
      </c>
    </row>
    <row r="4254" spans="1:5" ht="159.5">
      <c r="A4254" s="2" t="s">
        <v>117</v>
      </c>
      <c r="B4254" s="2" t="s">
        <v>33</v>
      </c>
      <c r="C4254" s="2" t="s">
        <v>249</v>
      </c>
      <c r="D4254" s="2">
        <v>0</v>
      </c>
      <c r="E4254" s="2" t="s">
        <v>3515</v>
      </c>
    </row>
    <row r="4255" spans="1:5" ht="87">
      <c r="A4255" s="2" t="s">
        <v>117</v>
      </c>
      <c r="B4255" s="2" t="s">
        <v>33</v>
      </c>
      <c r="C4255" s="2" t="s">
        <v>251</v>
      </c>
      <c r="D4255" s="2">
        <v>0</v>
      </c>
      <c r="E4255" s="2" t="s">
        <v>799</v>
      </c>
    </row>
    <row r="4256" spans="1:5" ht="174">
      <c r="A4256" s="2" t="s">
        <v>117</v>
      </c>
      <c r="B4256" s="2" t="s">
        <v>33</v>
      </c>
      <c r="C4256" s="2" t="s">
        <v>253</v>
      </c>
      <c r="D4256" s="2">
        <v>1</v>
      </c>
      <c r="E4256" s="2" t="s">
        <v>3516</v>
      </c>
    </row>
    <row r="4257" spans="1:5" ht="87">
      <c r="A4257" s="2" t="s">
        <v>117</v>
      </c>
      <c r="B4257" s="2" t="s">
        <v>33</v>
      </c>
      <c r="C4257" s="2" t="s">
        <v>255</v>
      </c>
      <c r="D4257" s="2">
        <v>0</v>
      </c>
      <c r="E4257" s="2" t="s">
        <v>801</v>
      </c>
    </row>
    <row r="4258" spans="1:5" ht="72.5">
      <c r="A4258" s="2" t="s">
        <v>117</v>
      </c>
      <c r="B4258" s="2" t="s">
        <v>33</v>
      </c>
      <c r="C4258" s="2" t="s">
        <v>257</v>
      </c>
      <c r="D4258" s="2">
        <v>0</v>
      </c>
      <c r="E4258" s="2" t="s">
        <v>344</v>
      </c>
    </row>
    <row r="4259" spans="1:5" ht="290">
      <c r="A4259" s="2" t="s">
        <v>117</v>
      </c>
      <c r="B4259" s="2" t="s">
        <v>33</v>
      </c>
      <c r="C4259" s="2" t="s">
        <v>259</v>
      </c>
      <c r="D4259" s="2">
        <v>1</v>
      </c>
      <c r="E4259" s="2" t="s">
        <v>3517</v>
      </c>
    </row>
    <row r="4260" spans="1:5" ht="174">
      <c r="A4260" s="2" t="s">
        <v>117</v>
      </c>
      <c r="B4260" s="2" t="s">
        <v>33</v>
      </c>
      <c r="C4260" s="2" t="s">
        <v>261</v>
      </c>
      <c r="D4260" s="2">
        <v>0</v>
      </c>
      <c r="E4260" s="2" t="s">
        <v>3518</v>
      </c>
    </row>
    <row r="4261" spans="1:5" ht="188.5">
      <c r="A4261" s="2" t="s">
        <v>117</v>
      </c>
      <c r="B4261" s="2" t="s">
        <v>33</v>
      </c>
      <c r="C4261" s="2" t="s">
        <v>263</v>
      </c>
      <c r="D4261" s="2">
        <v>0</v>
      </c>
      <c r="E4261" s="2" t="s">
        <v>3519</v>
      </c>
    </row>
    <row r="4262" spans="1:5" ht="261">
      <c r="A4262" s="2" t="s">
        <v>117</v>
      </c>
      <c r="B4262" s="2" t="s">
        <v>33</v>
      </c>
      <c r="C4262" s="2" t="s">
        <v>265</v>
      </c>
      <c r="D4262" s="2">
        <v>0</v>
      </c>
      <c r="E4262" s="2" t="s">
        <v>3520</v>
      </c>
    </row>
    <row r="4263" spans="1:5" ht="217.5">
      <c r="A4263" s="2" t="s">
        <v>117</v>
      </c>
      <c r="B4263" s="2" t="s">
        <v>33</v>
      </c>
      <c r="C4263" s="2" t="s">
        <v>267</v>
      </c>
      <c r="D4263" s="2">
        <v>0</v>
      </c>
      <c r="E4263" s="2" t="s">
        <v>3521</v>
      </c>
    </row>
    <row r="4264" spans="1:5" ht="116">
      <c r="A4264" s="2" t="s">
        <v>117</v>
      </c>
      <c r="B4264" s="2" t="s">
        <v>33</v>
      </c>
      <c r="C4264" s="2" t="s">
        <v>269</v>
      </c>
      <c r="D4264" s="2">
        <v>0</v>
      </c>
      <c r="E4264" s="2" t="s">
        <v>807</v>
      </c>
    </row>
    <row r="4265" spans="1:5" ht="188.5">
      <c r="A4265" s="2" t="s">
        <v>117</v>
      </c>
      <c r="B4265" s="2" t="s">
        <v>33</v>
      </c>
      <c r="C4265" s="2" t="s">
        <v>271</v>
      </c>
      <c r="D4265" s="2">
        <v>0</v>
      </c>
      <c r="E4265" s="2" t="s">
        <v>3522</v>
      </c>
    </row>
    <row r="4266" spans="1:5" ht="87">
      <c r="A4266" s="2" t="s">
        <v>117</v>
      </c>
      <c r="B4266" s="2" t="s">
        <v>33</v>
      </c>
      <c r="C4266" s="2" t="s">
        <v>273</v>
      </c>
      <c r="D4266" s="2">
        <v>0</v>
      </c>
      <c r="E4266" s="2" t="s">
        <v>477</v>
      </c>
    </row>
    <row r="4267" spans="1:5" ht="101.5">
      <c r="A4267" s="2" t="s">
        <v>117</v>
      </c>
      <c r="B4267" s="2" t="s">
        <v>33</v>
      </c>
      <c r="C4267" s="2" t="s">
        <v>275</v>
      </c>
      <c r="D4267" s="2">
        <v>0</v>
      </c>
      <c r="E4267" s="2" t="s">
        <v>809</v>
      </c>
    </row>
    <row r="4268" spans="1:5" ht="87">
      <c r="A4268" s="2" t="s">
        <v>117</v>
      </c>
      <c r="B4268" s="2" t="s">
        <v>33</v>
      </c>
      <c r="C4268" s="2" t="s">
        <v>277</v>
      </c>
      <c r="D4268" s="2">
        <v>0</v>
      </c>
      <c r="E4268" s="2" t="s">
        <v>354</v>
      </c>
    </row>
    <row r="4269" spans="1:5" ht="145">
      <c r="A4269" s="2" t="s">
        <v>117</v>
      </c>
      <c r="B4269" s="2" t="s">
        <v>33</v>
      </c>
      <c r="C4269" s="2" t="s">
        <v>279</v>
      </c>
      <c r="D4269" s="2">
        <v>0</v>
      </c>
      <c r="E4269" s="2" t="s">
        <v>810</v>
      </c>
    </row>
    <row r="4270" spans="1:5" ht="174">
      <c r="A4270" s="2" t="s">
        <v>117</v>
      </c>
      <c r="B4270" s="2" t="s">
        <v>33</v>
      </c>
      <c r="C4270" s="2" t="s">
        <v>281</v>
      </c>
      <c r="D4270" s="2">
        <v>1</v>
      </c>
      <c r="E4270" s="2" t="s">
        <v>3523</v>
      </c>
    </row>
    <row r="4271" spans="1:5" ht="159.5">
      <c r="A4271" s="2" t="s">
        <v>117</v>
      </c>
      <c r="B4271" s="2" t="s">
        <v>33</v>
      </c>
      <c r="C4271" s="2" t="s">
        <v>283</v>
      </c>
      <c r="D4271" s="2">
        <v>0</v>
      </c>
      <c r="E4271" s="2" t="s">
        <v>3524</v>
      </c>
    </row>
    <row r="4272" spans="1:5" ht="116">
      <c r="A4272" s="2" t="s">
        <v>117</v>
      </c>
      <c r="B4272" s="2" t="s">
        <v>33</v>
      </c>
      <c r="C4272" s="2" t="s">
        <v>285</v>
      </c>
      <c r="D4272" s="2">
        <v>0</v>
      </c>
      <c r="E4272" s="2" t="s">
        <v>813</v>
      </c>
    </row>
    <row r="4273" spans="1:5" ht="87">
      <c r="A4273" s="2" t="s">
        <v>117</v>
      </c>
      <c r="B4273" s="2" t="s">
        <v>33</v>
      </c>
      <c r="C4273" s="2" t="s">
        <v>287</v>
      </c>
      <c r="D4273" s="2">
        <v>0</v>
      </c>
      <c r="E4273" s="2" t="s">
        <v>359</v>
      </c>
    </row>
    <row r="4274" spans="1:5" ht="101.5">
      <c r="A4274" s="2" t="s">
        <v>117</v>
      </c>
      <c r="B4274" s="2" t="s">
        <v>33</v>
      </c>
      <c r="C4274" s="2" t="s">
        <v>289</v>
      </c>
      <c r="D4274" s="2">
        <v>0</v>
      </c>
      <c r="E4274" s="2" t="s">
        <v>814</v>
      </c>
    </row>
    <row r="4275" spans="1:5" ht="101.5">
      <c r="A4275" s="2" t="s">
        <v>117</v>
      </c>
      <c r="B4275" s="2" t="s">
        <v>33</v>
      </c>
      <c r="C4275" s="2" t="s">
        <v>291</v>
      </c>
      <c r="D4275" s="2">
        <v>0</v>
      </c>
      <c r="E4275" s="2" t="s">
        <v>361</v>
      </c>
    </row>
    <row r="4276" spans="1:5" ht="130.5">
      <c r="A4276" s="2" t="s">
        <v>117</v>
      </c>
      <c r="B4276" s="2" t="s">
        <v>33</v>
      </c>
      <c r="C4276" s="2" t="s">
        <v>293</v>
      </c>
      <c r="D4276" s="2">
        <v>0</v>
      </c>
      <c r="E4276" s="2" t="s">
        <v>3525</v>
      </c>
    </row>
    <row r="4277" spans="1:5" ht="130.5">
      <c r="A4277" s="2" t="s">
        <v>117</v>
      </c>
      <c r="B4277" s="2" t="s">
        <v>33</v>
      </c>
      <c r="C4277" s="2" t="s">
        <v>708</v>
      </c>
      <c r="D4277" s="2">
        <v>0</v>
      </c>
      <c r="E4277" s="2" t="s">
        <v>3526</v>
      </c>
    </row>
    <row r="4278" spans="1:5" ht="130.5">
      <c r="A4278" s="2" t="s">
        <v>117</v>
      </c>
      <c r="B4278" s="2" t="s">
        <v>33</v>
      </c>
      <c r="C4278" s="2" t="s">
        <v>710</v>
      </c>
      <c r="D4278" s="2">
        <v>1</v>
      </c>
      <c r="E4278" s="2" t="s">
        <v>3527</v>
      </c>
    </row>
    <row r="4279" spans="1:5" ht="87">
      <c r="A4279" s="2" t="s">
        <v>117</v>
      </c>
      <c r="B4279" s="2" t="s">
        <v>33</v>
      </c>
      <c r="C4279" s="2" t="s">
        <v>712</v>
      </c>
      <c r="D4279" s="2">
        <v>0</v>
      </c>
      <c r="E4279" s="2" t="s">
        <v>619</v>
      </c>
    </row>
    <row r="4280" spans="1:5" ht="217.5">
      <c r="A4280" s="2" t="s">
        <v>117</v>
      </c>
      <c r="B4280" s="2" t="s">
        <v>33</v>
      </c>
      <c r="C4280" s="2" t="s">
        <v>714</v>
      </c>
      <c r="D4280" s="2">
        <v>2</v>
      </c>
      <c r="E4280" s="2" t="s">
        <v>3528</v>
      </c>
    </row>
    <row r="4281" spans="1:5" ht="130.5">
      <c r="A4281" s="2" t="s">
        <v>117</v>
      </c>
      <c r="B4281" s="2" t="s">
        <v>33</v>
      </c>
      <c r="C4281" s="2" t="s">
        <v>716</v>
      </c>
      <c r="D4281" s="2">
        <v>0.5</v>
      </c>
      <c r="E4281" s="2" t="s">
        <v>3529</v>
      </c>
    </row>
    <row r="4282" spans="1:5" ht="116">
      <c r="A4282" s="2" t="s">
        <v>117</v>
      </c>
      <c r="B4282" s="2" t="s">
        <v>33</v>
      </c>
      <c r="C4282" s="2" t="s">
        <v>718</v>
      </c>
      <c r="D4282" s="2">
        <v>0</v>
      </c>
      <c r="E4282" s="2" t="s">
        <v>820</v>
      </c>
    </row>
    <row r="4283" spans="1:5" ht="116">
      <c r="A4283" s="2" t="s">
        <v>117</v>
      </c>
      <c r="B4283" s="2" t="s">
        <v>33</v>
      </c>
      <c r="C4283" s="2" t="s">
        <v>720</v>
      </c>
      <c r="D4283" s="2">
        <v>0</v>
      </c>
      <c r="E4283" s="2" t="s">
        <v>821</v>
      </c>
    </row>
    <row r="4284" spans="1:5" ht="87">
      <c r="A4284" s="2" t="s">
        <v>117</v>
      </c>
      <c r="B4284" s="2" t="s">
        <v>33</v>
      </c>
      <c r="C4284" s="2" t="s">
        <v>722</v>
      </c>
      <c r="D4284" s="2">
        <v>0</v>
      </c>
      <c r="E4284" s="2" t="s">
        <v>1710</v>
      </c>
    </row>
    <row r="4285" spans="1:5" ht="29">
      <c r="A4285" s="2" t="s">
        <v>117</v>
      </c>
      <c r="B4285" s="2" t="s">
        <v>33</v>
      </c>
      <c r="C4285" s="2" t="s">
        <v>315</v>
      </c>
      <c r="E4285" s="2" t="s">
        <v>3530</v>
      </c>
    </row>
    <row r="4286" spans="1:5" ht="29">
      <c r="A4286" s="2" t="s">
        <v>117</v>
      </c>
      <c r="B4286" s="2" t="s">
        <v>33</v>
      </c>
      <c r="C4286" s="2" t="s">
        <v>323</v>
      </c>
      <c r="D4286" s="2">
        <v>1.26</v>
      </c>
      <c r="E4286" s="2" t="s">
        <v>3531</v>
      </c>
    </row>
    <row r="4287" spans="1:5" ht="87">
      <c r="A4287" s="2" t="s">
        <v>117</v>
      </c>
      <c r="B4287" s="2" t="s">
        <v>33</v>
      </c>
      <c r="C4287" s="2" t="s">
        <v>325</v>
      </c>
      <c r="D4287" s="2">
        <v>2</v>
      </c>
      <c r="E4287" s="2" t="s">
        <v>3532</v>
      </c>
    </row>
    <row r="4288" spans="1:5" ht="203">
      <c r="A4288" s="2" t="s">
        <v>117</v>
      </c>
      <c r="B4288" s="2" t="s">
        <v>33</v>
      </c>
      <c r="C4288" s="2" t="s">
        <v>327</v>
      </c>
      <c r="D4288" s="2">
        <v>0.4</v>
      </c>
      <c r="E4288" s="2" t="s">
        <v>3533</v>
      </c>
    </row>
    <row r="4289" spans="1:5" ht="246.5">
      <c r="A4289" s="2" t="s">
        <v>118</v>
      </c>
      <c r="B4289" s="2" t="s">
        <v>23</v>
      </c>
      <c r="C4289" s="2" t="s">
        <v>235</v>
      </c>
      <c r="D4289" s="2">
        <v>2</v>
      </c>
      <c r="E4289" s="2" t="s">
        <v>3534</v>
      </c>
    </row>
    <row r="4290" spans="1:5" ht="319">
      <c r="A4290" s="2" t="s">
        <v>118</v>
      </c>
      <c r="B4290" s="2" t="s">
        <v>23</v>
      </c>
      <c r="C4290" s="2" t="s">
        <v>237</v>
      </c>
      <c r="D4290" s="2">
        <v>0.5</v>
      </c>
      <c r="E4290" s="2" t="s">
        <v>3535</v>
      </c>
    </row>
    <row r="4291" spans="1:5" ht="304.5">
      <c r="A4291" s="2" t="s">
        <v>118</v>
      </c>
      <c r="B4291" s="2" t="s">
        <v>23</v>
      </c>
      <c r="C4291" s="2" t="s">
        <v>331</v>
      </c>
      <c r="D4291" s="2">
        <v>2</v>
      </c>
      <c r="E4291" s="2" t="s">
        <v>3536</v>
      </c>
    </row>
    <row r="4292" spans="1:5" ht="275.5">
      <c r="A4292" s="2" t="s">
        <v>118</v>
      </c>
      <c r="B4292" s="2" t="s">
        <v>23</v>
      </c>
      <c r="C4292" s="2" t="s">
        <v>333</v>
      </c>
      <c r="D4292" s="2">
        <v>2</v>
      </c>
      <c r="E4292" s="2" t="s">
        <v>3537</v>
      </c>
    </row>
    <row r="4293" spans="1:5" ht="145">
      <c r="A4293" s="2" t="s">
        <v>118</v>
      </c>
      <c r="B4293" s="2" t="s">
        <v>23</v>
      </c>
      <c r="C4293" s="2" t="s">
        <v>241</v>
      </c>
      <c r="D4293" s="2">
        <v>1</v>
      </c>
      <c r="E4293" s="2" t="s">
        <v>3538</v>
      </c>
    </row>
    <row r="4294" spans="1:5" ht="188.5">
      <c r="A4294" s="2" t="s">
        <v>118</v>
      </c>
      <c r="B4294" s="2" t="s">
        <v>23</v>
      </c>
      <c r="C4294" s="2" t="s">
        <v>243</v>
      </c>
      <c r="D4294" s="2">
        <v>1</v>
      </c>
      <c r="E4294" s="2" t="s">
        <v>3539</v>
      </c>
    </row>
    <row r="4295" spans="1:5" ht="188.5">
      <c r="A4295" s="2" t="s">
        <v>118</v>
      </c>
      <c r="B4295" s="2" t="s">
        <v>23</v>
      </c>
      <c r="C4295" s="2" t="s">
        <v>245</v>
      </c>
      <c r="D4295" s="2">
        <v>2</v>
      </c>
      <c r="E4295" s="2" t="s">
        <v>3540</v>
      </c>
    </row>
    <row r="4296" spans="1:5" ht="174">
      <c r="A4296" s="2" t="s">
        <v>118</v>
      </c>
      <c r="B4296" s="2" t="s">
        <v>23</v>
      </c>
      <c r="C4296" s="2" t="s">
        <v>247</v>
      </c>
      <c r="D4296" s="2">
        <v>2</v>
      </c>
      <c r="E4296" s="2" t="s">
        <v>3541</v>
      </c>
    </row>
    <row r="4297" spans="1:5" ht="319">
      <c r="A4297" s="2" t="s">
        <v>118</v>
      </c>
      <c r="B4297" s="2" t="s">
        <v>23</v>
      </c>
      <c r="C4297" s="2" t="s">
        <v>249</v>
      </c>
      <c r="D4297" s="2">
        <v>2</v>
      </c>
      <c r="E4297" s="2" t="s">
        <v>3542</v>
      </c>
    </row>
    <row r="4298" spans="1:5" ht="188.5">
      <c r="A4298" s="2" t="s">
        <v>118</v>
      </c>
      <c r="B4298" s="2" t="s">
        <v>23</v>
      </c>
      <c r="C4298" s="2" t="s">
        <v>251</v>
      </c>
      <c r="D4298" s="2">
        <v>0.5</v>
      </c>
      <c r="E4298" s="2" t="s">
        <v>3543</v>
      </c>
    </row>
    <row r="4299" spans="1:5" ht="409.5">
      <c r="A4299" s="2" t="s">
        <v>118</v>
      </c>
      <c r="B4299" s="2" t="s">
        <v>23</v>
      </c>
      <c r="C4299" s="2" t="s">
        <v>253</v>
      </c>
      <c r="D4299" s="2">
        <v>2</v>
      </c>
      <c r="E4299" s="2" t="s">
        <v>3544</v>
      </c>
    </row>
    <row r="4300" spans="1:5" ht="304.5">
      <c r="A4300" s="2" t="s">
        <v>118</v>
      </c>
      <c r="B4300" s="2" t="s">
        <v>23</v>
      </c>
      <c r="C4300" s="2" t="s">
        <v>255</v>
      </c>
      <c r="D4300" s="2">
        <v>1</v>
      </c>
      <c r="E4300" s="2" t="s">
        <v>3545</v>
      </c>
    </row>
    <row r="4301" spans="1:5" ht="145">
      <c r="A4301" s="2" t="s">
        <v>118</v>
      </c>
      <c r="B4301" s="2" t="s">
        <v>23</v>
      </c>
      <c r="C4301" s="2" t="s">
        <v>257</v>
      </c>
      <c r="D4301" s="2">
        <v>1</v>
      </c>
      <c r="E4301" s="2" t="s">
        <v>3546</v>
      </c>
    </row>
    <row r="4302" spans="1:5" ht="188.5">
      <c r="A4302" s="2" t="s">
        <v>118</v>
      </c>
      <c r="B4302" s="2" t="s">
        <v>23</v>
      </c>
      <c r="C4302" s="2" t="s">
        <v>259</v>
      </c>
      <c r="D4302" s="2">
        <v>1</v>
      </c>
      <c r="E4302" s="2" t="s">
        <v>3547</v>
      </c>
    </row>
    <row r="4303" spans="1:5" ht="391.5">
      <c r="A4303" s="2" t="s">
        <v>118</v>
      </c>
      <c r="B4303" s="2" t="s">
        <v>23</v>
      </c>
      <c r="C4303" s="2" t="s">
        <v>261</v>
      </c>
      <c r="D4303" s="2">
        <v>0.5</v>
      </c>
      <c r="E4303" s="2" t="s">
        <v>3548</v>
      </c>
    </row>
    <row r="4304" spans="1:5" ht="217.5">
      <c r="A4304" s="2" t="s">
        <v>118</v>
      </c>
      <c r="B4304" s="2" t="s">
        <v>23</v>
      </c>
      <c r="C4304" s="2" t="s">
        <v>263</v>
      </c>
      <c r="D4304" s="2">
        <v>0.5</v>
      </c>
      <c r="E4304" s="2" t="s">
        <v>3549</v>
      </c>
    </row>
    <row r="4305" spans="1:5" ht="362.5">
      <c r="A4305" s="2" t="s">
        <v>118</v>
      </c>
      <c r="B4305" s="2" t="s">
        <v>23</v>
      </c>
      <c r="C4305" s="2" t="s">
        <v>265</v>
      </c>
      <c r="D4305" s="2">
        <v>0.5</v>
      </c>
      <c r="E4305" s="2" t="s">
        <v>3550</v>
      </c>
    </row>
    <row r="4306" spans="1:5" ht="290">
      <c r="A4306" s="2" t="s">
        <v>118</v>
      </c>
      <c r="B4306" s="2" t="s">
        <v>23</v>
      </c>
      <c r="C4306" s="2" t="s">
        <v>267</v>
      </c>
      <c r="D4306" s="2">
        <v>1</v>
      </c>
      <c r="E4306" s="2" t="s">
        <v>3551</v>
      </c>
    </row>
    <row r="4307" spans="1:5" ht="409.5">
      <c r="A4307" s="2" t="s">
        <v>118</v>
      </c>
      <c r="B4307" s="2" t="s">
        <v>23</v>
      </c>
      <c r="C4307" s="2" t="s">
        <v>269</v>
      </c>
      <c r="D4307" s="2">
        <v>0.5</v>
      </c>
      <c r="E4307" s="2" t="s">
        <v>3552</v>
      </c>
    </row>
    <row r="4308" spans="1:5" ht="409.5">
      <c r="A4308" s="2" t="s">
        <v>118</v>
      </c>
      <c r="B4308" s="2" t="s">
        <v>23</v>
      </c>
      <c r="C4308" s="2" t="s">
        <v>271</v>
      </c>
      <c r="D4308" s="2">
        <v>1.5</v>
      </c>
      <c r="E4308" s="2" t="s">
        <v>3553</v>
      </c>
    </row>
    <row r="4309" spans="1:5" ht="188.5">
      <c r="A4309" s="2" t="s">
        <v>118</v>
      </c>
      <c r="B4309" s="2" t="s">
        <v>23</v>
      </c>
      <c r="C4309" s="2" t="s">
        <v>273</v>
      </c>
      <c r="D4309" s="2">
        <v>2</v>
      </c>
      <c r="E4309" s="2" t="s">
        <v>3554</v>
      </c>
    </row>
    <row r="4310" spans="1:5" ht="348">
      <c r="A4310" s="2" t="s">
        <v>118</v>
      </c>
      <c r="B4310" s="2" t="s">
        <v>23</v>
      </c>
      <c r="C4310" s="2" t="s">
        <v>275</v>
      </c>
      <c r="D4310" s="2">
        <v>2</v>
      </c>
      <c r="E4310" s="2" t="s">
        <v>3555</v>
      </c>
    </row>
    <row r="4311" spans="1:5" ht="409.5">
      <c r="A4311" s="2" t="s">
        <v>118</v>
      </c>
      <c r="B4311" s="2" t="s">
        <v>23</v>
      </c>
      <c r="C4311" s="2" t="s">
        <v>277</v>
      </c>
      <c r="D4311" s="2">
        <v>2</v>
      </c>
      <c r="E4311" s="2" t="s">
        <v>3556</v>
      </c>
    </row>
    <row r="4312" spans="1:5" ht="409.5">
      <c r="A4312" s="2" t="s">
        <v>118</v>
      </c>
      <c r="B4312" s="2" t="s">
        <v>23</v>
      </c>
      <c r="C4312" s="2" t="s">
        <v>279</v>
      </c>
      <c r="D4312" s="2">
        <v>1.5</v>
      </c>
      <c r="E4312" s="2" t="s">
        <v>3557</v>
      </c>
    </row>
    <row r="4313" spans="1:5" ht="304.5">
      <c r="A4313" s="2" t="s">
        <v>118</v>
      </c>
      <c r="B4313" s="2" t="s">
        <v>23</v>
      </c>
      <c r="C4313" s="2" t="s">
        <v>281</v>
      </c>
      <c r="D4313" s="2">
        <v>2</v>
      </c>
      <c r="E4313" s="2" t="s">
        <v>3558</v>
      </c>
    </row>
    <row r="4314" spans="1:5" ht="290">
      <c r="A4314" s="2" t="s">
        <v>118</v>
      </c>
      <c r="B4314" s="2" t="s">
        <v>23</v>
      </c>
      <c r="C4314" s="2" t="s">
        <v>283</v>
      </c>
      <c r="D4314" s="2">
        <v>0</v>
      </c>
      <c r="E4314" s="2" t="s">
        <v>3559</v>
      </c>
    </row>
    <row r="4315" spans="1:5" ht="145">
      <c r="A4315" s="2" t="s">
        <v>118</v>
      </c>
      <c r="B4315" s="2" t="s">
        <v>23</v>
      </c>
      <c r="C4315" s="2" t="s">
        <v>285</v>
      </c>
      <c r="D4315" s="2">
        <v>1</v>
      </c>
      <c r="E4315" s="2" t="s">
        <v>3560</v>
      </c>
    </row>
    <row r="4316" spans="1:5" ht="232">
      <c r="A4316" s="2" t="s">
        <v>118</v>
      </c>
      <c r="B4316" s="2" t="s">
        <v>23</v>
      </c>
      <c r="C4316" s="2" t="s">
        <v>287</v>
      </c>
      <c r="D4316" s="2">
        <v>0.5</v>
      </c>
      <c r="E4316" s="2" t="s">
        <v>3561</v>
      </c>
    </row>
    <row r="4317" spans="1:5" ht="261">
      <c r="A4317" s="2" t="s">
        <v>118</v>
      </c>
      <c r="B4317" s="2" t="s">
        <v>23</v>
      </c>
      <c r="C4317" s="2" t="s">
        <v>289</v>
      </c>
      <c r="D4317" s="2">
        <v>2</v>
      </c>
      <c r="E4317" s="2" t="s">
        <v>3562</v>
      </c>
    </row>
    <row r="4318" spans="1:5" ht="101.5">
      <c r="A4318" s="2" t="s">
        <v>118</v>
      </c>
      <c r="B4318" s="2" t="s">
        <v>23</v>
      </c>
      <c r="C4318" s="2" t="s">
        <v>291</v>
      </c>
      <c r="D4318" s="2">
        <v>0</v>
      </c>
      <c r="E4318" s="2" t="s">
        <v>361</v>
      </c>
    </row>
    <row r="4319" spans="1:5" ht="290">
      <c r="A4319" s="2" t="s">
        <v>118</v>
      </c>
      <c r="B4319" s="2" t="s">
        <v>23</v>
      </c>
      <c r="C4319" s="2" t="s">
        <v>293</v>
      </c>
      <c r="D4319" s="2">
        <v>0</v>
      </c>
      <c r="E4319" s="2" t="s">
        <v>3563</v>
      </c>
    </row>
    <row r="4320" spans="1:5" ht="159.5">
      <c r="A4320" s="2" t="s">
        <v>118</v>
      </c>
      <c r="B4320" s="2" t="s">
        <v>23</v>
      </c>
      <c r="C4320" s="2" t="s">
        <v>365</v>
      </c>
      <c r="D4320" s="2">
        <v>0</v>
      </c>
      <c r="E4320" s="2" t="s">
        <v>3564</v>
      </c>
    </row>
    <row r="4321" spans="1:5" ht="348">
      <c r="A4321" s="2" t="s">
        <v>118</v>
      </c>
      <c r="B4321" s="2" t="s">
        <v>23</v>
      </c>
      <c r="C4321" s="2" t="s">
        <v>369</v>
      </c>
      <c r="D4321" s="2">
        <v>1.5</v>
      </c>
      <c r="E4321" s="2" t="s">
        <v>3565</v>
      </c>
    </row>
    <row r="4322" spans="1:5" ht="188.5">
      <c r="A4322" s="2" t="s">
        <v>118</v>
      </c>
      <c r="B4322" s="2" t="s">
        <v>23</v>
      </c>
      <c r="C4322" s="2" t="s">
        <v>371</v>
      </c>
      <c r="D4322" s="2">
        <v>1</v>
      </c>
      <c r="E4322" s="2" t="s">
        <v>3566</v>
      </c>
    </row>
    <row r="4323" spans="1:5" ht="304.5">
      <c r="A4323" s="2" t="s">
        <v>118</v>
      </c>
      <c r="B4323" s="2" t="s">
        <v>23</v>
      </c>
      <c r="C4323" s="2" t="s">
        <v>373</v>
      </c>
      <c r="D4323" s="2">
        <v>0</v>
      </c>
      <c r="E4323" s="2" t="s">
        <v>3567</v>
      </c>
    </row>
    <row r="4324" spans="1:5" ht="319">
      <c r="A4324" s="2" t="s">
        <v>118</v>
      </c>
      <c r="B4324" s="2" t="s">
        <v>23</v>
      </c>
      <c r="C4324" s="2" t="s">
        <v>377</v>
      </c>
      <c r="D4324" s="2">
        <v>1.5</v>
      </c>
      <c r="E4324" s="2" t="s">
        <v>3568</v>
      </c>
    </row>
    <row r="4325" spans="1:5" ht="261">
      <c r="A4325" s="2" t="s">
        <v>118</v>
      </c>
      <c r="B4325" s="2" t="s">
        <v>23</v>
      </c>
      <c r="C4325" s="2" t="s">
        <v>381</v>
      </c>
      <c r="D4325" s="2">
        <v>2</v>
      </c>
      <c r="E4325" s="2" t="s">
        <v>3569</v>
      </c>
    </row>
    <row r="4326" spans="1:5" ht="188.5">
      <c r="A4326" s="2" t="s">
        <v>118</v>
      </c>
      <c r="B4326" s="2" t="s">
        <v>23</v>
      </c>
      <c r="C4326" s="2" t="s">
        <v>385</v>
      </c>
      <c r="D4326" s="2">
        <v>1</v>
      </c>
      <c r="E4326" s="2" t="s">
        <v>3570</v>
      </c>
    </row>
    <row r="4327" spans="1:5" ht="174">
      <c r="A4327" s="2" t="s">
        <v>118</v>
      </c>
      <c r="B4327" s="2" t="s">
        <v>23</v>
      </c>
      <c r="C4327" s="2" t="s">
        <v>389</v>
      </c>
      <c r="D4327" s="2">
        <v>0</v>
      </c>
      <c r="E4327" s="2" t="s">
        <v>3571</v>
      </c>
    </row>
    <row r="4328" spans="1:5" ht="362.5">
      <c r="A4328" s="2" t="s">
        <v>118</v>
      </c>
      <c r="B4328" s="2" t="s">
        <v>23</v>
      </c>
      <c r="C4328" s="2" t="s">
        <v>393</v>
      </c>
      <c r="D4328" s="2">
        <v>0.5</v>
      </c>
      <c r="E4328" s="2" t="s">
        <v>3572</v>
      </c>
    </row>
    <row r="4329" spans="1:5" ht="188.5">
      <c r="A4329" s="2" t="s">
        <v>118</v>
      </c>
      <c r="B4329" s="2" t="s">
        <v>23</v>
      </c>
      <c r="C4329" s="2" t="s">
        <v>397</v>
      </c>
      <c r="D4329" s="2">
        <v>1</v>
      </c>
      <c r="E4329" s="2" t="s">
        <v>3573</v>
      </c>
    </row>
    <row r="4330" spans="1:5" ht="290">
      <c r="A4330" s="2" t="s">
        <v>118</v>
      </c>
      <c r="B4330" s="2" t="s">
        <v>23</v>
      </c>
      <c r="C4330" s="2" t="s">
        <v>401</v>
      </c>
      <c r="D4330" s="2">
        <v>1.5</v>
      </c>
      <c r="E4330" s="2" t="s">
        <v>3574</v>
      </c>
    </row>
    <row r="4331" spans="1:5" ht="246.5">
      <c r="A4331" s="2" t="s">
        <v>118</v>
      </c>
      <c r="B4331" s="2" t="s">
        <v>23</v>
      </c>
      <c r="C4331" s="2" t="s">
        <v>315</v>
      </c>
      <c r="E4331" s="2" t="s">
        <v>3575</v>
      </c>
    </row>
    <row r="4332" spans="1:5" ht="116">
      <c r="A4332" s="2" t="s">
        <v>118</v>
      </c>
      <c r="B4332" s="2" t="s">
        <v>23</v>
      </c>
      <c r="C4332" s="2" t="s">
        <v>317</v>
      </c>
      <c r="D4332" s="2">
        <v>2</v>
      </c>
      <c r="E4332" s="2" t="s">
        <v>3576</v>
      </c>
    </row>
    <row r="4333" spans="1:5" ht="145">
      <c r="A4333" s="2" t="s">
        <v>118</v>
      </c>
      <c r="B4333" s="2" t="s">
        <v>23</v>
      </c>
      <c r="C4333" s="2" t="s">
        <v>319</v>
      </c>
      <c r="D4333" s="2">
        <v>2</v>
      </c>
      <c r="E4333" s="2" t="s">
        <v>3577</v>
      </c>
    </row>
    <row r="4334" spans="1:5" ht="409.5">
      <c r="A4334" s="2" t="s">
        <v>118</v>
      </c>
      <c r="B4334" s="2" t="s">
        <v>23</v>
      </c>
      <c r="C4334" s="2" t="s">
        <v>321</v>
      </c>
      <c r="D4334" s="2">
        <v>1.5</v>
      </c>
      <c r="E4334" s="2" t="s">
        <v>3578</v>
      </c>
    </row>
    <row r="4335" spans="1:5" ht="29">
      <c r="A4335" s="2" t="s">
        <v>118</v>
      </c>
      <c r="B4335" s="2" t="s">
        <v>23</v>
      </c>
      <c r="C4335" s="2" t="s">
        <v>323</v>
      </c>
      <c r="D4335" s="2">
        <v>3.43</v>
      </c>
      <c r="E4335" s="2" t="s">
        <v>3579</v>
      </c>
    </row>
    <row r="4336" spans="1:5" ht="145">
      <c r="A4336" s="2" t="s">
        <v>118</v>
      </c>
      <c r="B4336" s="2" t="s">
        <v>23</v>
      </c>
      <c r="C4336" s="2" t="s">
        <v>325</v>
      </c>
      <c r="D4336" s="2">
        <v>2</v>
      </c>
      <c r="E4336" s="2" t="s">
        <v>3580</v>
      </c>
    </row>
    <row r="4337" spans="1:5" ht="174">
      <c r="A4337" s="2" t="s">
        <v>118</v>
      </c>
      <c r="B4337" s="2" t="s">
        <v>23</v>
      </c>
      <c r="C4337" s="2" t="s">
        <v>327</v>
      </c>
      <c r="D4337" s="2">
        <v>1.5</v>
      </c>
      <c r="E4337" s="2" t="s">
        <v>3581</v>
      </c>
    </row>
    <row r="4338" spans="1:5" ht="188.5">
      <c r="A4338" s="2" t="s">
        <v>119</v>
      </c>
      <c r="B4338" s="2" t="s">
        <v>17</v>
      </c>
      <c r="C4338" s="2" t="s">
        <v>235</v>
      </c>
      <c r="D4338" s="2">
        <v>1</v>
      </c>
      <c r="E4338" s="2" t="s">
        <v>3582</v>
      </c>
    </row>
    <row r="4339" spans="1:5" ht="409.5">
      <c r="A4339" s="2" t="s">
        <v>119</v>
      </c>
      <c r="B4339" s="2" t="s">
        <v>17</v>
      </c>
      <c r="C4339" s="2" t="s">
        <v>237</v>
      </c>
      <c r="D4339" s="2">
        <v>0.5</v>
      </c>
      <c r="E4339" s="2" t="s">
        <v>3583</v>
      </c>
    </row>
    <row r="4340" spans="1:5" ht="409.5">
      <c r="A4340" s="2" t="s">
        <v>119</v>
      </c>
      <c r="B4340" s="2" t="s">
        <v>17</v>
      </c>
      <c r="C4340" s="2" t="s">
        <v>239</v>
      </c>
      <c r="D4340" s="2">
        <v>0.5</v>
      </c>
      <c r="E4340" s="2" t="s">
        <v>3584</v>
      </c>
    </row>
    <row r="4341" spans="1:5" ht="275.5">
      <c r="A4341" s="2" t="s">
        <v>119</v>
      </c>
      <c r="B4341" s="2" t="s">
        <v>17</v>
      </c>
      <c r="C4341" s="2" t="s">
        <v>241</v>
      </c>
      <c r="D4341" s="2">
        <v>1</v>
      </c>
      <c r="E4341" s="2" t="s">
        <v>3585</v>
      </c>
    </row>
    <row r="4342" spans="1:5" ht="275.5">
      <c r="A4342" s="2" t="s">
        <v>119</v>
      </c>
      <c r="B4342" s="2" t="s">
        <v>17</v>
      </c>
      <c r="C4342" s="2" t="s">
        <v>243</v>
      </c>
      <c r="D4342" s="2">
        <v>0</v>
      </c>
      <c r="E4342" s="2" t="s">
        <v>3586</v>
      </c>
    </row>
    <row r="4343" spans="1:5" ht="174">
      <c r="A4343" s="2" t="s">
        <v>119</v>
      </c>
      <c r="B4343" s="2" t="s">
        <v>17</v>
      </c>
      <c r="C4343" s="2" t="s">
        <v>245</v>
      </c>
      <c r="D4343" s="2">
        <v>0</v>
      </c>
      <c r="E4343" s="2" t="s">
        <v>3587</v>
      </c>
    </row>
    <row r="4344" spans="1:5" ht="188.5">
      <c r="A4344" s="2" t="s">
        <v>119</v>
      </c>
      <c r="B4344" s="2" t="s">
        <v>17</v>
      </c>
      <c r="C4344" s="2" t="s">
        <v>247</v>
      </c>
      <c r="D4344" s="2">
        <v>1</v>
      </c>
      <c r="E4344" s="2" t="s">
        <v>3588</v>
      </c>
    </row>
    <row r="4345" spans="1:5" ht="203">
      <c r="A4345" s="2" t="s">
        <v>119</v>
      </c>
      <c r="B4345" s="2" t="s">
        <v>17</v>
      </c>
      <c r="C4345" s="2" t="s">
        <v>249</v>
      </c>
      <c r="D4345" s="2">
        <v>1</v>
      </c>
      <c r="E4345" s="2" t="s">
        <v>3589</v>
      </c>
    </row>
    <row r="4346" spans="1:5" ht="217.5">
      <c r="A4346" s="2" t="s">
        <v>119</v>
      </c>
      <c r="B4346" s="2" t="s">
        <v>17</v>
      </c>
      <c r="C4346" s="2" t="s">
        <v>251</v>
      </c>
      <c r="D4346" s="2">
        <v>0.5</v>
      </c>
      <c r="E4346" s="2" t="s">
        <v>3590</v>
      </c>
    </row>
    <row r="4347" spans="1:5" ht="275.5">
      <c r="A4347" s="2" t="s">
        <v>119</v>
      </c>
      <c r="B4347" s="2" t="s">
        <v>17</v>
      </c>
      <c r="C4347" s="2" t="s">
        <v>253</v>
      </c>
      <c r="D4347" s="2">
        <v>2</v>
      </c>
      <c r="E4347" s="2" t="s">
        <v>3591</v>
      </c>
    </row>
    <row r="4348" spans="1:5" ht="261">
      <c r="A4348" s="2" t="s">
        <v>119</v>
      </c>
      <c r="B4348" s="2" t="s">
        <v>17</v>
      </c>
      <c r="C4348" s="2" t="s">
        <v>255</v>
      </c>
      <c r="D4348" s="2">
        <v>0.5</v>
      </c>
      <c r="E4348" s="2" t="s">
        <v>3592</v>
      </c>
    </row>
    <row r="4349" spans="1:5" ht="217.5">
      <c r="A4349" s="2" t="s">
        <v>119</v>
      </c>
      <c r="B4349" s="2" t="s">
        <v>17</v>
      </c>
      <c r="C4349" s="2" t="s">
        <v>257</v>
      </c>
      <c r="D4349" s="2">
        <v>1</v>
      </c>
      <c r="E4349" s="2" t="s">
        <v>3593</v>
      </c>
    </row>
    <row r="4350" spans="1:5" ht="203">
      <c r="A4350" s="2" t="s">
        <v>119</v>
      </c>
      <c r="B4350" s="2" t="s">
        <v>17</v>
      </c>
      <c r="C4350" s="2" t="s">
        <v>259</v>
      </c>
      <c r="D4350" s="2">
        <v>1</v>
      </c>
      <c r="E4350" s="2" t="s">
        <v>3594</v>
      </c>
    </row>
    <row r="4351" spans="1:5" ht="304.5">
      <c r="A4351" s="2" t="s">
        <v>119</v>
      </c>
      <c r="B4351" s="2" t="s">
        <v>17</v>
      </c>
      <c r="C4351" s="2" t="s">
        <v>261</v>
      </c>
      <c r="D4351" s="2">
        <v>0.5</v>
      </c>
      <c r="E4351" s="2" t="s">
        <v>3595</v>
      </c>
    </row>
    <row r="4352" spans="1:5" ht="348">
      <c r="A4352" s="2" t="s">
        <v>119</v>
      </c>
      <c r="B4352" s="2" t="s">
        <v>17</v>
      </c>
      <c r="C4352" s="2" t="s">
        <v>263</v>
      </c>
      <c r="D4352" s="2">
        <v>0.5</v>
      </c>
      <c r="E4352" s="2" t="s">
        <v>3596</v>
      </c>
    </row>
    <row r="4353" spans="1:5" ht="409.5">
      <c r="A4353" s="2" t="s">
        <v>119</v>
      </c>
      <c r="B4353" s="2" t="s">
        <v>17</v>
      </c>
      <c r="C4353" s="2" t="s">
        <v>265</v>
      </c>
      <c r="D4353" s="2">
        <v>0.5</v>
      </c>
      <c r="E4353" s="2" t="s">
        <v>3597</v>
      </c>
    </row>
    <row r="4354" spans="1:5" ht="304.5">
      <c r="A4354" s="2" t="s">
        <v>119</v>
      </c>
      <c r="B4354" s="2" t="s">
        <v>17</v>
      </c>
      <c r="C4354" s="2" t="s">
        <v>267</v>
      </c>
      <c r="D4354" s="2">
        <v>2</v>
      </c>
      <c r="E4354" s="2" t="s">
        <v>3598</v>
      </c>
    </row>
    <row r="4355" spans="1:5" ht="203">
      <c r="A4355" s="2" t="s">
        <v>119</v>
      </c>
      <c r="B4355" s="2" t="s">
        <v>17</v>
      </c>
      <c r="C4355" s="2" t="s">
        <v>269</v>
      </c>
      <c r="D4355" s="2">
        <v>0</v>
      </c>
      <c r="E4355" s="2" t="s">
        <v>3599</v>
      </c>
    </row>
    <row r="4356" spans="1:5" ht="409.5">
      <c r="A4356" s="2" t="s">
        <v>119</v>
      </c>
      <c r="B4356" s="2" t="s">
        <v>17</v>
      </c>
      <c r="C4356" s="2" t="s">
        <v>271</v>
      </c>
      <c r="D4356" s="2">
        <v>1.5</v>
      </c>
      <c r="E4356" s="2" t="s">
        <v>3600</v>
      </c>
    </row>
    <row r="4357" spans="1:5" ht="217.5">
      <c r="A4357" s="2" t="s">
        <v>119</v>
      </c>
      <c r="B4357" s="2" t="s">
        <v>17</v>
      </c>
      <c r="C4357" s="2" t="s">
        <v>273</v>
      </c>
      <c r="D4357" s="2">
        <v>0</v>
      </c>
      <c r="E4357" s="2" t="s">
        <v>3601</v>
      </c>
    </row>
    <row r="4358" spans="1:5" ht="304.5">
      <c r="A4358" s="2" t="s">
        <v>119</v>
      </c>
      <c r="B4358" s="2" t="s">
        <v>17</v>
      </c>
      <c r="C4358" s="2" t="s">
        <v>275</v>
      </c>
      <c r="D4358" s="2">
        <v>1</v>
      </c>
      <c r="E4358" s="2" t="s">
        <v>3602</v>
      </c>
    </row>
    <row r="4359" spans="1:5" ht="130.5">
      <c r="A4359" s="2" t="s">
        <v>119</v>
      </c>
      <c r="B4359" s="2" t="s">
        <v>17</v>
      </c>
      <c r="C4359" s="2" t="s">
        <v>277</v>
      </c>
      <c r="D4359" s="2">
        <v>0</v>
      </c>
      <c r="E4359" s="2" t="s">
        <v>3603</v>
      </c>
    </row>
    <row r="4360" spans="1:5" ht="377">
      <c r="A4360" s="2" t="s">
        <v>119</v>
      </c>
      <c r="B4360" s="2" t="s">
        <v>17</v>
      </c>
      <c r="C4360" s="2" t="s">
        <v>279</v>
      </c>
      <c r="D4360" s="2">
        <v>0.5</v>
      </c>
      <c r="E4360" s="2" t="s">
        <v>3604</v>
      </c>
    </row>
    <row r="4361" spans="1:5" ht="246.5">
      <c r="A4361" s="2" t="s">
        <v>119</v>
      </c>
      <c r="B4361" s="2" t="s">
        <v>17</v>
      </c>
      <c r="C4361" s="2" t="s">
        <v>281</v>
      </c>
      <c r="D4361" s="2">
        <v>1.5</v>
      </c>
      <c r="E4361" s="2" t="s">
        <v>3605</v>
      </c>
    </row>
    <row r="4362" spans="1:5" ht="203">
      <c r="A4362" s="2" t="s">
        <v>119</v>
      </c>
      <c r="B4362" s="2" t="s">
        <v>17</v>
      </c>
      <c r="C4362" s="2" t="s">
        <v>283</v>
      </c>
      <c r="D4362" s="2">
        <v>0</v>
      </c>
      <c r="E4362" s="2" t="s">
        <v>3606</v>
      </c>
    </row>
    <row r="4363" spans="1:5" ht="116">
      <c r="A4363" s="2" t="s">
        <v>119</v>
      </c>
      <c r="B4363" s="2" t="s">
        <v>17</v>
      </c>
      <c r="C4363" s="2" t="s">
        <v>285</v>
      </c>
      <c r="D4363" s="2">
        <v>0</v>
      </c>
      <c r="E4363" s="2" t="s">
        <v>848</v>
      </c>
    </row>
    <row r="4364" spans="1:5" ht="101.5">
      <c r="A4364" s="2" t="s">
        <v>119</v>
      </c>
      <c r="B4364" s="2" t="s">
        <v>17</v>
      </c>
      <c r="C4364" s="2" t="s">
        <v>287</v>
      </c>
      <c r="D4364" s="2">
        <v>0.5</v>
      </c>
      <c r="E4364" s="2" t="s">
        <v>3607</v>
      </c>
    </row>
    <row r="4365" spans="1:5" ht="290">
      <c r="A4365" s="2" t="s">
        <v>119</v>
      </c>
      <c r="B4365" s="2" t="s">
        <v>17</v>
      </c>
      <c r="C4365" s="2" t="s">
        <v>289</v>
      </c>
      <c r="D4365" s="2">
        <v>0.5</v>
      </c>
      <c r="E4365" s="2" t="s">
        <v>3608</v>
      </c>
    </row>
    <row r="4366" spans="1:5" ht="116">
      <c r="A4366" s="2" t="s">
        <v>119</v>
      </c>
      <c r="B4366" s="2" t="s">
        <v>17</v>
      </c>
      <c r="C4366" s="2" t="s">
        <v>291</v>
      </c>
      <c r="D4366" s="2">
        <v>0</v>
      </c>
      <c r="E4366" s="2" t="s">
        <v>3609</v>
      </c>
    </row>
    <row r="4367" spans="1:5" ht="188.5">
      <c r="A4367" s="2" t="s">
        <v>119</v>
      </c>
      <c r="B4367" s="2" t="s">
        <v>17</v>
      </c>
      <c r="C4367" s="2" t="s">
        <v>293</v>
      </c>
      <c r="D4367" s="2">
        <v>1</v>
      </c>
      <c r="E4367" s="2" t="s">
        <v>3610</v>
      </c>
    </row>
    <row r="4368" spans="1:5" ht="203">
      <c r="A4368" s="2" t="s">
        <v>119</v>
      </c>
      <c r="B4368" s="2" t="s">
        <v>17</v>
      </c>
      <c r="C4368" s="2" t="s">
        <v>295</v>
      </c>
      <c r="D4368" s="2">
        <v>0</v>
      </c>
      <c r="E4368" s="2" t="s">
        <v>3611</v>
      </c>
    </row>
    <row r="4369" spans="1:5" ht="246.5">
      <c r="A4369" s="2" t="s">
        <v>119</v>
      </c>
      <c r="B4369" s="2" t="s">
        <v>17</v>
      </c>
      <c r="C4369" s="2" t="s">
        <v>297</v>
      </c>
      <c r="D4369" s="2">
        <v>1</v>
      </c>
      <c r="E4369" s="2" t="s">
        <v>3612</v>
      </c>
    </row>
    <row r="4370" spans="1:5" ht="232">
      <c r="A4370" s="2" t="s">
        <v>119</v>
      </c>
      <c r="B4370" s="2" t="s">
        <v>17</v>
      </c>
      <c r="C4370" s="2" t="s">
        <v>299</v>
      </c>
      <c r="D4370" s="2">
        <v>1</v>
      </c>
      <c r="E4370" s="2" t="s">
        <v>3613</v>
      </c>
    </row>
    <row r="4371" spans="1:5" ht="246.5">
      <c r="A4371" s="2" t="s">
        <v>119</v>
      </c>
      <c r="B4371" s="2" t="s">
        <v>17</v>
      </c>
      <c r="C4371" s="2" t="s">
        <v>301</v>
      </c>
      <c r="D4371" s="2">
        <v>1</v>
      </c>
      <c r="E4371" s="2" t="s">
        <v>3614</v>
      </c>
    </row>
    <row r="4372" spans="1:5" ht="217.5">
      <c r="A4372" s="2" t="s">
        <v>119</v>
      </c>
      <c r="B4372" s="2" t="s">
        <v>17</v>
      </c>
      <c r="C4372" s="2" t="s">
        <v>303</v>
      </c>
      <c r="D4372" s="2">
        <v>1</v>
      </c>
      <c r="E4372" s="2" t="s">
        <v>3615</v>
      </c>
    </row>
    <row r="4373" spans="1:5" ht="275.5">
      <c r="A4373" s="2" t="s">
        <v>119</v>
      </c>
      <c r="B4373" s="2" t="s">
        <v>17</v>
      </c>
      <c r="C4373" s="2" t="s">
        <v>305</v>
      </c>
      <c r="D4373" s="2">
        <v>1</v>
      </c>
      <c r="E4373" s="2" t="s">
        <v>3616</v>
      </c>
    </row>
    <row r="4374" spans="1:5" ht="203">
      <c r="A4374" s="2" t="s">
        <v>119</v>
      </c>
      <c r="B4374" s="2" t="s">
        <v>17</v>
      </c>
      <c r="C4374" s="2" t="s">
        <v>307</v>
      </c>
      <c r="D4374" s="2">
        <v>0</v>
      </c>
      <c r="E4374" s="2" t="s">
        <v>3617</v>
      </c>
    </row>
    <row r="4375" spans="1:5" ht="203">
      <c r="A4375" s="2" t="s">
        <v>119</v>
      </c>
      <c r="B4375" s="2" t="s">
        <v>17</v>
      </c>
      <c r="C4375" s="2" t="s">
        <v>309</v>
      </c>
      <c r="D4375" s="2">
        <v>0.5</v>
      </c>
      <c r="E4375" s="2" t="s">
        <v>3618</v>
      </c>
    </row>
    <row r="4376" spans="1:5" ht="304.5">
      <c r="A4376" s="2" t="s">
        <v>119</v>
      </c>
      <c r="B4376" s="2" t="s">
        <v>17</v>
      </c>
      <c r="C4376" s="2" t="s">
        <v>311</v>
      </c>
      <c r="D4376" s="2">
        <v>1</v>
      </c>
      <c r="E4376" s="2" t="s">
        <v>3619</v>
      </c>
    </row>
    <row r="4377" spans="1:5" ht="174">
      <c r="A4377" s="2" t="s">
        <v>119</v>
      </c>
      <c r="B4377" s="2" t="s">
        <v>17</v>
      </c>
      <c r="C4377" s="2" t="s">
        <v>313</v>
      </c>
      <c r="D4377" s="2">
        <v>1</v>
      </c>
      <c r="E4377" s="2" t="s">
        <v>3620</v>
      </c>
    </row>
    <row r="4378" spans="1:5" ht="29">
      <c r="A4378" s="2" t="s">
        <v>119</v>
      </c>
      <c r="B4378" s="2" t="s">
        <v>17</v>
      </c>
      <c r="C4378" s="2" t="s">
        <v>315</v>
      </c>
      <c r="E4378" s="2" t="s">
        <v>3621</v>
      </c>
    </row>
    <row r="4379" spans="1:5" ht="29">
      <c r="A4379" s="2" t="s">
        <v>119</v>
      </c>
      <c r="B4379" s="2" t="s">
        <v>17</v>
      </c>
      <c r="C4379" s="2" t="s">
        <v>323</v>
      </c>
      <c r="D4379" s="2">
        <v>3</v>
      </c>
      <c r="E4379" s="2" t="s">
        <v>3622</v>
      </c>
    </row>
    <row r="4380" spans="1:5" ht="72.5">
      <c r="A4380" s="2" t="s">
        <v>119</v>
      </c>
      <c r="B4380" s="2" t="s">
        <v>17</v>
      </c>
      <c r="C4380" s="2" t="s">
        <v>325</v>
      </c>
      <c r="D4380" s="2">
        <v>2</v>
      </c>
      <c r="E4380" s="2" t="s">
        <v>3623</v>
      </c>
    </row>
    <row r="4381" spans="1:5" ht="174">
      <c r="A4381" s="2" t="s">
        <v>119</v>
      </c>
      <c r="B4381" s="2" t="s">
        <v>17</v>
      </c>
      <c r="C4381" s="2" t="s">
        <v>327</v>
      </c>
      <c r="D4381" s="2">
        <v>0</v>
      </c>
      <c r="E4381" s="2" t="s">
        <v>3624</v>
      </c>
    </row>
    <row r="4382" spans="1:5" ht="145">
      <c r="A4382" s="2" t="s">
        <v>120</v>
      </c>
      <c r="B4382" s="2" t="s">
        <v>23</v>
      </c>
      <c r="C4382" s="2" t="s">
        <v>235</v>
      </c>
      <c r="D4382" s="2">
        <v>2</v>
      </c>
      <c r="E4382" s="2" t="s">
        <v>3625</v>
      </c>
    </row>
    <row r="4383" spans="1:5" ht="290">
      <c r="A4383" s="2" t="s">
        <v>120</v>
      </c>
      <c r="B4383" s="2" t="s">
        <v>23</v>
      </c>
      <c r="C4383" s="2" t="s">
        <v>237</v>
      </c>
      <c r="D4383" s="2">
        <v>0.5</v>
      </c>
      <c r="E4383" s="2" t="s">
        <v>3626</v>
      </c>
    </row>
    <row r="4384" spans="1:5" ht="246.5">
      <c r="A4384" s="2" t="s">
        <v>120</v>
      </c>
      <c r="B4384" s="2" t="s">
        <v>23</v>
      </c>
      <c r="C4384" s="2" t="s">
        <v>331</v>
      </c>
      <c r="D4384" s="2">
        <v>1.5</v>
      </c>
      <c r="E4384" s="2" t="s">
        <v>3627</v>
      </c>
    </row>
    <row r="4385" spans="1:5" ht="246.5">
      <c r="A4385" s="2" t="s">
        <v>120</v>
      </c>
      <c r="B4385" s="2" t="s">
        <v>23</v>
      </c>
      <c r="C4385" s="2" t="s">
        <v>333</v>
      </c>
      <c r="D4385" s="2">
        <v>0</v>
      </c>
      <c r="E4385" s="2" t="s">
        <v>3628</v>
      </c>
    </row>
    <row r="4386" spans="1:5" ht="203">
      <c r="A4386" s="2" t="s">
        <v>120</v>
      </c>
      <c r="B4386" s="2" t="s">
        <v>23</v>
      </c>
      <c r="C4386" s="2" t="s">
        <v>241</v>
      </c>
      <c r="D4386" s="2">
        <v>1</v>
      </c>
      <c r="E4386" s="2" t="s">
        <v>3629</v>
      </c>
    </row>
    <row r="4387" spans="1:5" ht="101.5">
      <c r="A4387" s="2" t="s">
        <v>120</v>
      </c>
      <c r="B4387" s="2" t="s">
        <v>23</v>
      </c>
      <c r="C4387" s="2" t="s">
        <v>243</v>
      </c>
      <c r="D4387" s="2">
        <v>0</v>
      </c>
      <c r="E4387" s="2" t="s">
        <v>422</v>
      </c>
    </row>
    <row r="4388" spans="1:5" ht="72.5">
      <c r="A4388" s="2" t="s">
        <v>120</v>
      </c>
      <c r="B4388" s="2" t="s">
        <v>23</v>
      </c>
      <c r="C4388" s="2" t="s">
        <v>245</v>
      </c>
      <c r="D4388" s="2">
        <v>0</v>
      </c>
      <c r="E4388" s="2" t="s">
        <v>464</v>
      </c>
    </row>
    <row r="4389" spans="1:5" ht="101.5">
      <c r="A4389" s="2" t="s">
        <v>120</v>
      </c>
      <c r="B4389" s="2" t="s">
        <v>23</v>
      </c>
      <c r="C4389" s="2" t="s">
        <v>247</v>
      </c>
      <c r="D4389" s="2">
        <v>0.5</v>
      </c>
      <c r="E4389" s="2" t="s">
        <v>3630</v>
      </c>
    </row>
    <row r="4390" spans="1:5" ht="87">
      <c r="A4390" s="2" t="s">
        <v>120</v>
      </c>
      <c r="B4390" s="2" t="s">
        <v>23</v>
      </c>
      <c r="C4390" s="2" t="s">
        <v>249</v>
      </c>
      <c r="D4390" s="2">
        <v>0</v>
      </c>
      <c r="E4390" s="2" t="s">
        <v>466</v>
      </c>
    </row>
    <row r="4391" spans="1:5" ht="87">
      <c r="A4391" s="2" t="s">
        <v>120</v>
      </c>
      <c r="B4391" s="2" t="s">
        <v>23</v>
      </c>
      <c r="C4391" s="2" t="s">
        <v>251</v>
      </c>
      <c r="D4391" s="2">
        <v>0</v>
      </c>
      <c r="E4391" s="2" t="s">
        <v>467</v>
      </c>
    </row>
    <row r="4392" spans="1:5" ht="145">
      <c r="A4392" s="2" t="s">
        <v>120</v>
      </c>
      <c r="B4392" s="2" t="s">
        <v>23</v>
      </c>
      <c r="C4392" s="2" t="s">
        <v>253</v>
      </c>
      <c r="D4392" s="2">
        <v>1</v>
      </c>
      <c r="E4392" s="2" t="s">
        <v>3631</v>
      </c>
    </row>
    <row r="4393" spans="1:5" ht="87">
      <c r="A4393" s="2" t="s">
        <v>120</v>
      </c>
      <c r="B4393" s="2" t="s">
        <v>23</v>
      </c>
      <c r="C4393" s="2" t="s">
        <v>255</v>
      </c>
      <c r="D4393" s="2">
        <v>0</v>
      </c>
      <c r="E4393" s="2" t="s">
        <v>469</v>
      </c>
    </row>
    <row r="4394" spans="1:5" ht="72.5">
      <c r="A4394" s="2" t="s">
        <v>120</v>
      </c>
      <c r="B4394" s="2" t="s">
        <v>23</v>
      </c>
      <c r="C4394" s="2" t="s">
        <v>257</v>
      </c>
      <c r="D4394" s="2">
        <v>0</v>
      </c>
      <c r="E4394" s="2" t="s">
        <v>344</v>
      </c>
    </row>
    <row r="4395" spans="1:5" ht="174">
      <c r="A4395" s="2" t="s">
        <v>120</v>
      </c>
      <c r="B4395" s="2" t="s">
        <v>23</v>
      </c>
      <c r="C4395" s="2" t="s">
        <v>259</v>
      </c>
      <c r="D4395" s="2">
        <v>1</v>
      </c>
      <c r="E4395" s="2" t="s">
        <v>3632</v>
      </c>
    </row>
    <row r="4396" spans="1:5" ht="217.5">
      <c r="A4396" s="2" t="s">
        <v>120</v>
      </c>
      <c r="B4396" s="2" t="s">
        <v>23</v>
      </c>
      <c r="C4396" s="2" t="s">
        <v>261</v>
      </c>
      <c r="D4396" s="2">
        <v>0.5</v>
      </c>
      <c r="E4396" s="2" t="s">
        <v>3633</v>
      </c>
    </row>
    <row r="4397" spans="1:5" ht="174">
      <c r="A4397" s="2" t="s">
        <v>120</v>
      </c>
      <c r="B4397" s="2" t="s">
        <v>23</v>
      </c>
      <c r="C4397" s="2" t="s">
        <v>263</v>
      </c>
      <c r="D4397" s="2">
        <v>0.5</v>
      </c>
      <c r="E4397" s="2" t="s">
        <v>3634</v>
      </c>
    </row>
    <row r="4398" spans="1:5" ht="261">
      <c r="A4398" s="2" t="s">
        <v>120</v>
      </c>
      <c r="B4398" s="2" t="s">
        <v>23</v>
      </c>
      <c r="C4398" s="2" t="s">
        <v>265</v>
      </c>
      <c r="D4398" s="2">
        <v>0.5</v>
      </c>
      <c r="E4398" s="2" t="s">
        <v>3635</v>
      </c>
    </row>
    <row r="4399" spans="1:5" ht="130.5">
      <c r="A4399" s="2" t="s">
        <v>120</v>
      </c>
      <c r="B4399" s="2" t="s">
        <v>23</v>
      </c>
      <c r="C4399" s="2" t="s">
        <v>267</v>
      </c>
      <c r="D4399" s="2">
        <v>1</v>
      </c>
      <c r="E4399" s="2" t="s">
        <v>3636</v>
      </c>
    </row>
    <row r="4400" spans="1:5" ht="116">
      <c r="A4400" s="2" t="s">
        <v>120</v>
      </c>
      <c r="B4400" s="2" t="s">
        <v>23</v>
      </c>
      <c r="C4400" s="2" t="s">
        <v>269</v>
      </c>
      <c r="D4400" s="2">
        <v>0</v>
      </c>
      <c r="E4400" s="2" t="s">
        <v>475</v>
      </c>
    </row>
    <row r="4401" spans="1:5" ht="203">
      <c r="A4401" s="2" t="s">
        <v>120</v>
      </c>
      <c r="B4401" s="2" t="s">
        <v>23</v>
      </c>
      <c r="C4401" s="2" t="s">
        <v>271</v>
      </c>
      <c r="D4401" s="2">
        <v>0</v>
      </c>
      <c r="E4401" s="2" t="s">
        <v>3637</v>
      </c>
    </row>
    <row r="4402" spans="1:5" ht="87">
      <c r="A4402" s="2" t="s">
        <v>120</v>
      </c>
      <c r="B4402" s="2" t="s">
        <v>23</v>
      </c>
      <c r="C4402" s="2" t="s">
        <v>273</v>
      </c>
      <c r="D4402" s="2">
        <v>0</v>
      </c>
      <c r="E4402" s="2" t="s">
        <v>477</v>
      </c>
    </row>
    <row r="4403" spans="1:5" ht="174">
      <c r="A4403" s="2" t="s">
        <v>120</v>
      </c>
      <c r="B4403" s="2" t="s">
        <v>23</v>
      </c>
      <c r="C4403" s="2" t="s">
        <v>275</v>
      </c>
      <c r="D4403" s="2">
        <v>1</v>
      </c>
      <c r="E4403" s="2" t="s">
        <v>3638</v>
      </c>
    </row>
    <row r="4404" spans="1:5" ht="87">
      <c r="A4404" s="2" t="s">
        <v>120</v>
      </c>
      <c r="B4404" s="2" t="s">
        <v>23</v>
      </c>
      <c r="C4404" s="2" t="s">
        <v>277</v>
      </c>
      <c r="D4404" s="2">
        <v>0</v>
      </c>
      <c r="E4404" s="2" t="s">
        <v>354</v>
      </c>
    </row>
    <row r="4405" spans="1:5" ht="145">
      <c r="A4405" s="2" t="s">
        <v>120</v>
      </c>
      <c r="B4405" s="2" t="s">
        <v>23</v>
      </c>
      <c r="C4405" s="2" t="s">
        <v>279</v>
      </c>
      <c r="D4405" s="2">
        <v>0</v>
      </c>
      <c r="E4405" s="2" t="s">
        <v>440</v>
      </c>
    </row>
    <row r="4406" spans="1:5" ht="174">
      <c r="A4406" s="2" t="s">
        <v>120</v>
      </c>
      <c r="B4406" s="2" t="s">
        <v>23</v>
      </c>
      <c r="C4406" s="2" t="s">
        <v>281</v>
      </c>
      <c r="D4406" s="2">
        <v>1.5</v>
      </c>
      <c r="E4406" s="2" t="s">
        <v>3639</v>
      </c>
    </row>
    <row r="4407" spans="1:5" ht="145">
      <c r="A4407" s="2" t="s">
        <v>120</v>
      </c>
      <c r="B4407" s="2" t="s">
        <v>23</v>
      </c>
      <c r="C4407" s="2" t="s">
        <v>283</v>
      </c>
      <c r="D4407" s="2">
        <v>2</v>
      </c>
      <c r="E4407" s="2" t="s">
        <v>3640</v>
      </c>
    </row>
    <row r="4408" spans="1:5" ht="116">
      <c r="A4408" s="2" t="s">
        <v>120</v>
      </c>
      <c r="B4408" s="2" t="s">
        <v>23</v>
      </c>
      <c r="C4408" s="2" t="s">
        <v>285</v>
      </c>
      <c r="D4408" s="2">
        <v>0</v>
      </c>
      <c r="E4408" s="2" t="s">
        <v>443</v>
      </c>
    </row>
    <row r="4409" spans="1:5" ht="87">
      <c r="A4409" s="2" t="s">
        <v>120</v>
      </c>
      <c r="B4409" s="2" t="s">
        <v>23</v>
      </c>
      <c r="C4409" s="2" t="s">
        <v>287</v>
      </c>
      <c r="D4409" s="2">
        <v>0</v>
      </c>
      <c r="E4409" s="2" t="s">
        <v>359</v>
      </c>
    </row>
    <row r="4410" spans="1:5" ht="174">
      <c r="A4410" s="2" t="s">
        <v>120</v>
      </c>
      <c r="B4410" s="2" t="s">
        <v>23</v>
      </c>
      <c r="C4410" s="2" t="s">
        <v>289</v>
      </c>
      <c r="D4410" s="2">
        <v>1.5</v>
      </c>
      <c r="E4410" s="2" t="s">
        <v>3641</v>
      </c>
    </row>
    <row r="4411" spans="1:5" ht="101.5">
      <c r="A4411" s="2" t="s">
        <v>120</v>
      </c>
      <c r="B4411" s="2" t="s">
        <v>23</v>
      </c>
      <c r="C4411" s="2" t="s">
        <v>291</v>
      </c>
      <c r="D4411" s="2">
        <v>0</v>
      </c>
      <c r="E4411" s="2" t="s">
        <v>361</v>
      </c>
    </row>
    <row r="4412" spans="1:5" ht="116">
      <c r="A4412" s="2" t="s">
        <v>120</v>
      </c>
      <c r="B4412" s="2" t="s">
        <v>23</v>
      </c>
      <c r="C4412" s="2" t="s">
        <v>293</v>
      </c>
      <c r="D4412" s="2">
        <v>0</v>
      </c>
      <c r="E4412" s="2" t="s">
        <v>482</v>
      </c>
    </row>
    <row r="4413" spans="1:5" ht="130.5">
      <c r="A4413" s="2" t="s">
        <v>120</v>
      </c>
      <c r="B4413" s="2" t="s">
        <v>23</v>
      </c>
      <c r="C4413" s="2" t="s">
        <v>365</v>
      </c>
      <c r="D4413" s="2">
        <v>1</v>
      </c>
      <c r="E4413" s="2" t="s">
        <v>3642</v>
      </c>
    </row>
    <row r="4414" spans="1:5" ht="159.5">
      <c r="A4414" s="2" t="s">
        <v>120</v>
      </c>
      <c r="B4414" s="2" t="s">
        <v>23</v>
      </c>
      <c r="C4414" s="2" t="s">
        <v>369</v>
      </c>
      <c r="D4414" s="2">
        <v>1</v>
      </c>
      <c r="E4414" s="2" t="s">
        <v>3643</v>
      </c>
    </row>
    <row r="4415" spans="1:5" ht="87">
      <c r="A4415" s="2" t="s">
        <v>120</v>
      </c>
      <c r="B4415" s="2" t="s">
        <v>23</v>
      </c>
      <c r="C4415" s="2" t="s">
        <v>371</v>
      </c>
      <c r="D4415" s="2">
        <v>0</v>
      </c>
      <c r="E4415" s="2" t="s">
        <v>449</v>
      </c>
    </row>
    <row r="4416" spans="1:5" ht="72.5">
      <c r="A4416" s="2" t="s">
        <v>120</v>
      </c>
      <c r="B4416" s="2" t="s">
        <v>23</v>
      </c>
      <c r="C4416" s="2" t="s">
        <v>373</v>
      </c>
      <c r="D4416" s="2">
        <v>0</v>
      </c>
      <c r="E4416" s="2" t="s">
        <v>485</v>
      </c>
    </row>
    <row r="4417" spans="1:5" ht="159.5">
      <c r="A4417" s="2" t="s">
        <v>120</v>
      </c>
      <c r="B4417" s="2" t="s">
        <v>23</v>
      </c>
      <c r="C4417" s="2" t="s">
        <v>377</v>
      </c>
      <c r="D4417" s="2">
        <v>0</v>
      </c>
      <c r="E4417" s="2" t="s">
        <v>3644</v>
      </c>
    </row>
    <row r="4418" spans="1:5" ht="101.5">
      <c r="A4418" s="2" t="s">
        <v>120</v>
      </c>
      <c r="B4418" s="2" t="s">
        <v>23</v>
      </c>
      <c r="C4418" s="2" t="s">
        <v>381</v>
      </c>
      <c r="D4418" s="2">
        <v>0</v>
      </c>
      <c r="E4418" s="2" t="s">
        <v>487</v>
      </c>
    </row>
    <row r="4419" spans="1:5" ht="101.5">
      <c r="A4419" s="2" t="s">
        <v>120</v>
      </c>
      <c r="B4419" s="2" t="s">
        <v>23</v>
      </c>
      <c r="C4419" s="2" t="s">
        <v>385</v>
      </c>
      <c r="D4419" s="2">
        <v>0</v>
      </c>
      <c r="E4419" s="2" t="s">
        <v>453</v>
      </c>
    </row>
    <row r="4420" spans="1:5" ht="145">
      <c r="A4420" s="2" t="s">
        <v>120</v>
      </c>
      <c r="B4420" s="2" t="s">
        <v>23</v>
      </c>
      <c r="C4420" s="2" t="s">
        <v>389</v>
      </c>
      <c r="D4420" s="2">
        <v>0</v>
      </c>
      <c r="E4420" s="2" t="s">
        <v>3645</v>
      </c>
    </row>
    <row r="4421" spans="1:5" ht="174">
      <c r="A4421" s="2" t="s">
        <v>120</v>
      </c>
      <c r="B4421" s="2" t="s">
        <v>23</v>
      </c>
      <c r="C4421" s="2" t="s">
        <v>393</v>
      </c>
      <c r="D4421" s="2">
        <v>0.5</v>
      </c>
      <c r="E4421" s="2" t="s">
        <v>3646</v>
      </c>
    </row>
    <row r="4422" spans="1:5" ht="159.5">
      <c r="A4422" s="2" t="s">
        <v>120</v>
      </c>
      <c r="B4422" s="2" t="s">
        <v>23</v>
      </c>
      <c r="C4422" s="2" t="s">
        <v>397</v>
      </c>
      <c r="D4422" s="2">
        <v>0</v>
      </c>
      <c r="E4422" s="2" t="s">
        <v>3647</v>
      </c>
    </row>
    <row r="4423" spans="1:5" ht="101.5">
      <c r="A4423" s="2" t="s">
        <v>120</v>
      </c>
      <c r="B4423" s="2" t="s">
        <v>23</v>
      </c>
      <c r="C4423" s="2" t="s">
        <v>401</v>
      </c>
      <c r="D4423" s="2">
        <v>0</v>
      </c>
      <c r="E4423" s="2" t="s">
        <v>402</v>
      </c>
    </row>
    <row r="4424" spans="1:5" ht="29">
      <c r="A4424" s="2" t="s">
        <v>120</v>
      </c>
      <c r="B4424" s="2" t="s">
        <v>23</v>
      </c>
      <c r="C4424" s="2" t="s">
        <v>315</v>
      </c>
      <c r="E4424" s="2" t="s">
        <v>3648</v>
      </c>
    </row>
    <row r="4425" spans="1:5" ht="29">
      <c r="A4425" s="2" t="s">
        <v>120</v>
      </c>
      <c r="B4425" s="2" t="s">
        <v>23</v>
      </c>
      <c r="C4425" s="2" t="s">
        <v>323</v>
      </c>
      <c r="D4425" s="2">
        <v>1.71</v>
      </c>
      <c r="E4425" s="2" t="s">
        <v>3649</v>
      </c>
    </row>
    <row r="4426" spans="1:5" ht="72.5">
      <c r="A4426" s="2" t="s">
        <v>120</v>
      </c>
      <c r="B4426" s="2" t="s">
        <v>23</v>
      </c>
      <c r="C4426" s="2" t="s">
        <v>325</v>
      </c>
      <c r="D4426" s="2">
        <v>0</v>
      </c>
      <c r="E4426" s="2" t="s">
        <v>575</v>
      </c>
    </row>
    <row r="4427" spans="1:5" ht="174">
      <c r="A4427" s="2" t="s">
        <v>120</v>
      </c>
      <c r="B4427" s="2" t="s">
        <v>23</v>
      </c>
      <c r="C4427" s="2" t="s">
        <v>327</v>
      </c>
      <c r="D4427" s="2">
        <v>0</v>
      </c>
      <c r="E4427" s="2" t="s">
        <v>3650</v>
      </c>
    </row>
    <row r="4428" spans="1:5" ht="159.5">
      <c r="A4428" s="2" t="s">
        <v>121</v>
      </c>
      <c r="B4428" s="2" t="s">
        <v>42</v>
      </c>
      <c r="C4428" s="2" t="s">
        <v>235</v>
      </c>
      <c r="D4428" s="2">
        <v>1</v>
      </c>
      <c r="E4428" s="2" t="s">
        <v>3651</v>
      </c>
    </row>
    <row r="4429" spans="1:5" ht="261">
      <c r="A4429" s="2" t="s">
        <v>121</v>
      </c>
      <c r="B4429" s="2" t="s">
        <v>42</v>
      </c>
      <c r="C4429" s="2" t="s">
        <v>237</v>
      </c>
      <c r="D4429" s="2">
        <v>0</v>
      </c>
      <c r="E4429" s="2" t="s">
        <v>3652</v>
      </c>
    </row>
    <row r="4430" spans="1:5" ht="232">
      <c r="A4430" s="2" t="s">
        <v>121</v>
      </c>
      <c r="B4430" s="2" t="s">
        <v>42</v>
      </c>
      <c r="C4430" s="2" t="s">
        <v>498</v>
      </c>
      <c r="D4430" s="2">
        <v>0</v>
      </c>
      <c r="E4430" s="2" t="s">
        <v>3653</v>
      </c>
    </row>
    <row r="4431" spans="1:5" ht="159.5">
      <c r="A4431" s="2" t="s">
        <v>121</v>
      </c>
      <c r="B4431" s="2" t="s">
        <v>42</v>
      </c>
      <c r="C4431" s="2" t="s">
        <v>500</v>
      </c>
      <c r="D4431" s="2">
        <v>0</v>
      </c>
      <c r="E4431" s="2" t="s">
        <v>580</v>
      </c>
    </row>
    <row r="4432" spans="1:5" ht="101.5">
      <c r="A4432" s="2" t="s">
        <v>121</v>
      </c>
      <c r="B4432" s="2" t="s">
        <v>42</v>
      </c>
      <c r="C4432" s="2" t="s">
        <v>241</v>
      </c>
      <c r="D4432" s="2">
        <v>0</v>
      </c>
      <c r="E4432" s="2" t="s">
        <v>581</v>
      </c>
    </row>
    <row r="4433" spans="1:5" ht="101.5">
      <c r="A4433" s="2" t="s">
        <v>121</v>
      </c>
      <c r="B4433" s="2" t="s">
        <v>42</v>
      </c>
      <c r="C4433" s="2" t="s">
        <v>243</v>
      </c>
      <c r="D4433" s="2">
        <v>0</v>
      </c>
      <c r="E4433" s="2" t="s">
        <v>582</v>
      </c>
    </row>
    <row r="4434" spans="1:5" ht="72.5">
      <c r="A4434" s="2" t="s">
        <v>121</v>
      </c>
      <c r="B4434" s="2" t="s">
        <v>42</v>
      </c>
      <c r="C4434" s="2" t="s">
        <v>245</v>
      </c>
      <c r="D4434" s="2">
        <v>0</v>
      </c>
      <c r="E4434" s="2" t="s">
        <v>583</v>
      </c>
    </row>
    <row r="4435" spans="1:5" ht="87">
      <c r="A4435" s="2" t="s">
        <v>121</v>
      </c>
      <c r="B4435" s="2" t="s">
        <v>42</v>
      </c>
      <c r="C4435" s="2" t="s">
        <v>247</v>
      </c>
      <c r="D4435" s="2">
        <v>0</v>
      </c>
      <c r="E4435" s="2" t="s">
        <v>505</v>
      </c>
    </row>
    <row r="4436" spans="1:5" ht="87">
      <c r="A4436" s="2" t="s">
        <v>121</v>
      </c>
      <c r="B4436" s="2" t="s">
        <v>42</v>
      </c>
      <c r="C4436" s="2" t="s">
        <v>249</v>
      </c>
      <c r="D4436" s="2">
        <v>0</v>
      </c>
      <c r="E4436" s="2" t="s">
        <v>466</v>
      </c>
    </row>
    <row r="4437" spans="1:5" ht="87">
      <c r="A4437" s="2" t="s">
        <v>121</v>
      </c>
      <c r="B4437" s="2" t="s">
        <v>42</v>
      </c>
      <c r="C4437" s="2" t="s">
        <v>251</v>
      </c>
      <c r="D4437" s="2">
        <v>0</v>
      </c>
      <c r="E4437" s="2" t="s">
        <v>585</v>
      </c>
    </row>
    <row r="4438" spans="1:5" ht="101.5">
      <c r="A4438" s="2" t="s">
        <v>121</v>
      </c>
      <c r="B4438" s="2" t="s">
        <v>42</v>
      </c>
      <c r="C4438" s="2" t="s">
        <v>253</v>
      </c>
      <c r="D4438" s="2">
        <v>0</v>
      </c>
      <c r="E4438" s="2" t="s">
        <v>929</v>
      </c>
    </row>
    <row r="4439" spans="1:5" ht="87">
      <c r="A4439" s="2" t="s">
        <v>121</v>
      </c>
      <c r="B4439" s="2" t="s">
        <v>42</v>
      </c>
      <c r="C4439" s="2" t="s">
        <v>255</v>
      </c>
      <c r="D4439" s="2">
        <v>0</v>
      </c>
      <c r="E4439" s="2" t="s">
        <v>587</v>
      </c>
    </row>
    <row r="4440" spans="1:5" ht="72.5">
      <c r="A4440" s="2" t="s">
        <v>121</v>
      </c>
      <c r="B4440" s="2" t="s">
        <v>42</v>
      </c>
      <c r="C4440" s="2" t="s">
        <v>257</v>
      </c>
      <c r="D4440" s="2">
        <v>0</v>
      </c>
      <c r="E4440" s="2" t="s">
        <v>344</v>
      </c>
    </row>
    <row r="4441" spans="1:5" ht="159.5">
      <c r="A4441" s="2" t="s">
        <v>121</v>
      </c>
      <c r="B4441" s="2" t="s">
        <v>42</v>
      </c>
      <c r="C4441" s="2" t="s">
        <v>259</v>
      </c>
      <c r="D4441" s="2">
        <v>0</v>
      </c>
      <c r="E4441" s="2" t="s">
        <v>3654</v>
      </c>
    </row>
    <row r="4442" spans="1:5" ht="145">
      <c r="A4442" s="2" t="s">
        <v>121</v>
      </c>
      <c r="B4442" s="2" t="s">
        <v>42</v>
      </c>
      <c r="C4442" s="2" t="s">
        <v>261</v>
      </c>
      <c r="D4442" s="2">
        <v>0</v>
      </c>
      <c r="E4442" s="2" t="s">
        <v>3655</v>
      </c>
    </row>
    <row r="4443" spans="1:5" ht="116">
      <c r="A4443" s="2" t="s">
        <v>121</v>
      </c>
      <c r="B4443" s="2" t="s">
        <v>42</v>
      </c>
      <c r="C4443" s="2" t="s">
        <v>263</v>
      </c>
      <c r="D4443" s="2">
        <v>0</v>
      </c>
      <c r="E4443" s="2" t="s">
        <v>930</v>
      </c>
    </row>
    <row r="4444" spans="1:5" ht="145">
      <c r="A4444" s="2" t="s">
        <v>121</v>
      </c>
      <c r="B4444" s="2" t="s">
        <v>42</v>
      </c>
      <c r="C4444" s="2" t="s">
        <v>265</v>
      </c>
      <c r="D4444" s="2">
        <v>0</v>
      </c>
      <c r="E4444" s="2" t="s">
        <v>931</v>
      </c>
    </row>
    <row r="4445" spans="1:5" ht="159.5">
      <c r="A4445" s="2" t="s">
        <v>121</v>
      </c>
      <c r="B4445" s="2" t="s">
        <v>42</v>
      </c>
      <c r="C4445" s="2" t="s">
        <v>267</v>
      </c>
      <c r="D4445" s="2">
        <v>0</v>
      </c>
      <c r="E4445" s="2" t="s">
        <v>3656</v>
      </c>
    </row>
    <row r="4446" spans="1:5" ht="116">
      <c r="A4446" s="2" t="s">
        <v>121</v>
      </c>
      <c r="B4446" s="2" t="s">
        <v>42</v>
      </c>
      <c r="C4446" s="2" t="s">
        <v>269</v>
      </c>
      <c r="D4446" s="2">
        <v>0</v>
      </c>
      <c r="E4446" s="2" t="s">
        <v>593</v>
      </c>
    </row>
    <row r="4447" spans="1:5" ht="130.5">
      <c r="A4447" s="2" t="s">
        <v>121</v>
      </c>
      <c r="B4447" s="2" t="s">
        <v>42</v>
      </c>
      <c r="C4447" s="2" t="s">
        <v>271</v>
      </c>
      <c r="D4447" s="2">
        <v>0</v>
      </c>
      <c r="E4447" s="2" t="s">
        <v>649</v>
      </c>
    </row>
    <row r="4448" spans="1:5" ht="87">
      <c r="A4448" s="2" t="s">
        <v>121</v>
      </c>
      <c r="B4448" s="2" t="s">
        <v>42</v>
      </c>
      <c r="C4448" s="2" t="s">
        <v>273</v>
      </c>
      <c r="D4448" s="2">
        <v>0</v>
      </c>
      <c r="E4448" s="2" t="s">
        <v>477</v>
      </c>
    </row>
    <row r="4449" spans="1:5" ht="101.5">
      <c r="A4449" s="2" t="s">
        <v>121</v>
      </c>
      <c r="B4449" s="2" t="s">
        <v>42</v>
      </c>
      <c r="C4449" s="2" t="s">
        <v>275</v>
      </c>
      <c r="D4449" s="2">
        <v>0</v>
      </c>
      <c r="E4449" s="2" t="s">
        <v>650</v>
      </c>
    </row>
    <row r="4450" spans="1:5" ht="87">
      <c r="A4450" s="2" t="s">
        <v>121</v>
      </c>
      <c r="B4450" s="2" t="s">
        <v>42</v>
      </c>
      <c r="C4450" s="2" t="s">
        <v>277</v>
      </c>
      <c r="D4450" s="2">
        <v>0</v>
      </c>
      <c r="E4450" s="2" t="s">
        <v>354</v>
      </c>
    </row>
    <row r="4451" spans="1:5" ht="145">
      <c r="A4451" s="2" t="s">
        <v>121</v>
      </c>
      <c r="B4451" s="2" t="s">
        <v>42</v>
      </c>
      <c r="C4451" s="2" t="s">
        <v>279</v>
      </c>
      <c r="D4451" s="2">
        <v>0</v>
      </c>
      <c r="E4451" s="2" t="s">
        <v>597</v>
      </c>
    </row>
    <row r="4452" spans="1:5" ht="116">
      <c r="A4452" s="2" t="s">
        <v>121</v>
      </c>
      <c r="B4452" s="2" t="s">
        <v>42</v>
      </c>
      <c r="C4452" s="2" t="s">
        <v>281</v>
      </c>
      <c r="D4452" s="2">
        <v>0</v>
      </c>
      <c r="E4452" s="2" t="s">
        <v>3657</v>
      </c>
    </row>
    <row r="4453" spans="1:5" ht="101.5">
      <c r="A4453" s="2" t="s">
        <v>121</v>
      </c>
      <c r="B4453" s="2" t="s">
        <v>42</v>
      </c>
      <c r="C4453" s="2" t="s">
        <v>283</v>
      </c>
      <c r="D4453" s="2">
        <v>0</v>
      </c>
      <c r="E4453" s="2" t="s">
        <v>599</v>
      </c>
    </row>
    <row r="4454" spans="1:5" ht="116">
      <c r="A4454" s="2" t="s">
        <v>121</v>
      </c>
      <c r="B4454" s="2" t="s">
        <v>42</v>
      </c>
      <c r="C4454" s="2" t="s">
        <v>285</v>
      </c>
      <c r="D4454" s="2">
        <v>0</v>
      </c>
      <c r="E4454" s="2" t="s">
        <v>600</v>
      </c>
    </row>
    <row r="4455" spans="1:5" ht="101.5">
      <c r="A4455" s="2" t="s">
        <v>121</v>
      </c>
      <c r="B4455" s="2" t="s">
        <v>42</v>
      </c>
      <c r="C4455" s="2" t="s">
        <v>287</v>
      </c>
      <c r="D4455" s="2">
        <v>0</v>
      </c>
      <c r="E4455" s="2" t="s">
        <v>523</v>
      </c>
    </row>
    <row r="4456" spans="1:5" ht="101.5">
      <c r="A4456" s="2" t="s">
        <v>121</v>
      </c>
      <c r="B4456" s="2" t="s">
        <v>42</v>
      </c>
      <c r="C4456" s="2" t="s">
        <v>289</v>
      </c>
      <c r="D4456" s="2">
        <v>0</v>
      </c>
      <c r="E4456" s="2" t="s">
        <v>1301</v>
      </c>
    </row>
    <row r="4457" spans="1:5" ht="101.5">
      <c r="A4457" s="2" t="s">
        <v>121</v>
      </c>
      <c r="B4457" s="2" t="s">
        <v>42</v>
      </c>
      <c r="C4457" s="2" t="s">
        <v>291</v>
      </c>
      <c r="D4457" s="2">
        <v>0</v>
      </c>
      <c r="E4457" s="2" t="s">
        <v>361</v>
      </c>
    </row>
    <row r="4458" spans="1:5" ht="116">
      <c r="A4458" s="2" t="s">
        <v>121</v>
      </c>
      <c r="B4458" s="2" t="s">
        <v>42</v>
      </c>
      <c r="C4458" s="2" t="s">
        <v>293</v>
      </c>
      <c r="D4458" s="2">
        <v>0</v>
      </c>
      <c r="E4458" s="2" t="s">
        <v>482</v>
      </c>
    </row>
    <row r="4459" spans="1:5" ht="101.5">
      <c r="A4459" s="2" t="s">
        <v>121</v>
      </c>
      <c r="B4459" s="2" t="s">
        <v>42</v>
      </c>
      <c r="C4459" s="2" t="s">
        <v>544</v>
      </c>
      <c r="D4459" s="2">
        <v>0</v>
      </c>
      <c r="E4459" s="2" t="s">
        <v>604</v>
      </c>
    </row>
    <row r="4460" spans="1:5" ht="174">
      <c r="A4460" s="2" t="s">
        <v>121</v>
      </c>
      <c r="B4460" s="2" t="s">
        <v>42</v>
      </c>
      <c r="C4460" s="2" t="s">
        <v>545</v>
      </c>
      <c r="D4460" s="2">
        <v>0</v>
      </c>
      <c r="E4460" s="2" t="s">
        <v>3658</v>
      </c>
    </row>
    <row r="4461" spans="1:5" ht="101.5">
      <c r="A4461" s="2" t="s">
        <v>121</v>
      </c>
      <c r="B4461" s="2" t="s">
        <v>42</v>
      </c>
      <c r="C4461" s="2" t="s">
        <v>547</v>
      </c>
      <c r="D4461" s="2">
        <v>0</v>
      </c>
      <c r="E4461" s="2" t="s">
        <v>936</v>
      </c>
    </row>
    <row r="4462" spans="1:5" ht="101.5">
      <c r="A4462" s="2" t="s">
        <v>121</v>
      </c>
      <c r="B4462" s="2" t="s">
        <v>42</v>
      </c>
      <c r="C4462" s="2" t="s">
        <v>549</v>
      </c>
      <c r="D4462" s="2">
        <v>0</v>
      </c>
      <c r="E4462" s="2" t="s">
        <v>550</v>
      </c>
    </row>
    <row r="4463" spans="1:5" ht="87">
      <c r="A4463" s="2" t="s">
        <v>121</v>
      </c>
      <c r="B4463" s="2" t="s">
        <v>42</v>
      </c>
      <c r="C4463" s="2" t="s">
        <v>551</v>
      </c>
      <c r="D4463" s="2">
        <v>0</v>
      </c>
      <c r="E4463" s="2" t="s">
        <v>608</v>
      </c>
    </row>
    <row r="4464" spans="1:5" ht="72.5">
      <c r="A4464" s="2" t="s">
        <v>121</v>
      </c>
      <c r="B4464" s="2" t="s">
        <v>42</v>
      </c>
      <c r="C4464" s="2" t="s">
        <v>552</v>
      </c>
      <c r="D4464" s="2">
        <v>0</v>
      </c>
      <c r="E4464" s="2" t="s">
        <v>536</v>
      </c>
    </row>
    <row r="4465" spans="1:5" ht="174">
      <c r="A4465" s="2" t="s">
        <v>121</v>
      </c>
      <c r="B4465" s="2" t="s">
        <v>42</v>
      </c>
      <c r="C4465" s="2" t="s">
        <v>553</v>
      </c>
      <c r="D4465" s="2">
        <v>0</v>
      </c>
      <c r="E4465" s="2" t="s">
        <v>3659</v>
      </c>
    </row>
    <row r="4466" spans="1:5" ht="101.5">
      <c r="A4466" s="2" t="s">
        <v>121</v>
      </c>
      <c r="B4466" s="2" t="s">
        <v>42</v>
      </c>
      <c r="C4466" s="2" t="s">
        <v>554</v>
      </c>
      <c r="D4466" s="2">
        <v>0</v>
      </c>
      <c r="E4466" s="2" t="s">
        <v>938</v>
      </c>
    </row>
    <row r="4467" spans="1:5" ht="101.5">
      <c r="A4467" s="2" t="s">
        <v>121</v>
      </c>
      <c r="B4467" s="2" t="s">
        <v>42</v>
      </c>
      <c r="C4467" s="2" t="s">
        <v>556</v>
      </c>
      <c r="D4467" s="2">
        <v>0</v>
      </c>
      <c r="E4467" s="2" t="s">
        <v>939</v>
      </c>
    </row>
    <row r="4468" spans="1:5" ht="101.5">
      <c r="A4468" s="2" t="s">
        <v>121</v>
      </c>
      <c r="B4468" s="2" t="s">
        <v>42</v>
      </c>
      <c r="C4468" s="2" t="s">
        <v>557</v>
      </c>
      <c r="D4468" s="2">
        <v>0</v>
      </c>
      <c r="E4468" s="2" t="s">
        <v>620</v>
      </c>
    </row>
    <row r="4469" spans="1:5" ht="145">
      <c r="A4469" s="2" t="s">
        <v>121</v>
      </c>
      <c r="B4469" s="2" t="s">
        <v>42</v>
      </c>
      <c r="C4469" s="2" t="s">
        <v>558</v>
      </c>
      <c r="D4469" s="2">
        <v>0</v>
      </c>
      <c r="E4469" s="2" t="s">
        <v>941</v>
      </c>
    </row>
    <row r="4470" spans="1:5" ht="101.5">
      <c r="A4470" s="2" t="s">
        <v>121</v>
      </c>
      <c r="B4470" s="2" t="s">
        <v>42</v>
      </c>
      <c r="C4470" s="2" t="s">
        <v>560</v>
      </c>
      <c r="D4470" s="2">
        <v>0</v>
      </c>
      <c r="E4470" s="2" t="s">
        <v>626</v>
      </c>
    </row>
    <row r="4471" spans="1:5" ht="101.5">
      <c r="A4471" s="2" t="s">
        <v>121</v>
      </c>
      <c r="B4471" s="2" t="s">
        <v>42</v>
      </c>
      <c r="C4471" s="2" t="s">
        <v>561</v>
      </c>
      <c r="D4471" s="2">
        <v>0</v>
      </c>
      <c r="E4471" s="2" t="s">
        <v>629</v>
      </c>
    </row>
    <row r="4472" spans="1:5" ht="29">
      <c r="A4472" s="2" t="s">
        <v>121</v>
      </c>
      <c r="B4472" s="2" t="s">
        <v>42</v>
      </c>
      <c r="C4472" s="2" t="s">
        <v>315</v>
      </c>
      <c r="E4472" s="2" t="s">
        <v>3660</v>
      </c>
    </row>
    <row r="4473" spans="1:5" ht="29">
      <c r="A4473" s="2" t="s">
        <v>121</v>
      </c>
      <c r="B4473" s="2" t="s">
        <v>42</v>
      </c>
      <c r="C4473" s="2" t="s">
        <v>323</v>
      </c>
      <c r="D4473" s="2">
        <v>0.09</v>
      </c>
      <c r="E4473" s="2" t="s">
        <v>3661</v>
      </c>
    </row>
    <row r="4474" spans="1:5" ht="72.5">
      <c r="A4474" s="2" t="s">
        <v>121</v>
      </c>
      <c r="B4474" s="2" t="s">
        <v>42</v>
      </c>
      <c r="C4474" s="2" t="s">
        <v>325</v>
      </c>
      <c r="D4474" s="2">
        <v>0</v>
      </c>
      <c r="E4474" s="2" t="s">
        <v>575</v>
      </c>
    </row>
    <row r="4475" spans="1:5" ht="174">
      <c r="A4475" s="2" t="s">
        <v>121</v>
      </c>
      <c r="B4475" s="2" t="s">
        <v>42</v>
      </c>
      <c r="C4475" s="2" t="s">
        <v>327</v>
      </c>
      <c r="D4475" s="2">
        <v>0</v>
      </c>
      <c r="E4475" s="2" t="s">
        <v>3662</v>
      </c>
    </row>
    <row r="4476" spans="1:5" ht="203">
      <c r="A4476" s="2" t="s">
        <v>122</v>
      </c>
      <c r="B4476" s="2" t="s">
        <v>23</v>
      </c>
      <c r="C4476" s="2" t="s">
        <v>235</v>
      </c>
      <c r="D4476" s="2">
        <v>2</v>
      </c>
      <c r="E4476" s="2" t="s">
        <v>3663</v>
      </c>
    </row>
    <row r="4477" spans="1:5" ht="246.5">
      <c r="A4477" s="2" t="s">
        <v>122</v>
      </c>
      <c r="B4477" s="2" t="s">
        <v>23</v>
      </c>
      <c r="C4477" s="2" t="s">
        <v>237</v>
      </c>
      <c r="D4477" s="2">
        <v>2</v>
      </c>
      <c r="E4477" s="2" t="s">
        <v>3664</v>
      </c>
    </row>
    <row r="4478" spans="1:5" ht="290">
      <c r="A4478" s="2" t="s">
        <v>122</v>
      </c>
      <c r="B4478" s="2" t="s">
        <v>23</v>
      </c>
      <c r="C4478" s="2" t="s">
        <v>331</v>
      </c>
      <c r="D4478" s="2">
        <v>0</v>
      </c>
      <c r="E4478" s="2" t="s">
        <v>3665</v>
      </c>
    </row>
    <row r="4479" spans="1:5" ht="159.5">
      <c r="A4479" s="2" t="s">
        <v>122</v>
      </c>
      <c r="B4479" s="2" t="s">
        <v>23</v>
      </c>
      <c r="C4479" s="2" t="s">
        <v>333</v>
      </c>
      <c r="D4479" s="2">
        <v>0</v>
      </c>
      <c r="E4479" s="2" t="s">
        <v>462</v>
      </c>
    </row>
    <row r="4480" spans="1:5" ht="290">
      <c r="A4480" s="2" t="s">
        <v>122</v>
      </c>
      <c r="B4480" s="2" t="s">
        <v>23</v>
      </c>
      <c r="C4480" s="2" t="s">
        <v>241</v>
      </c>
      <c r="D4480" s="2">
        <v>2</v>
      </c>
      <c r="E4480" s="2" t="s">
        <v>3666</v>
      </c>
    </row>
    <row r="4481" spans="1:5" ht="188.5">
      <c r="A4481" s="2" t="s">
        <v>122</v>
      </c>
      <c r="B4481" s="2" t="s">
        <v>23</v>
      </c>
      <c r="C4481" s="2" t="s">
        <v>243</v>
      </c>
      <c r="D4481" s="2">
        <v>1</v>
      </c>
      <c r="E4481" s="2" t="s">
        <v>3667</v>
      </c>
    </row>
    <row r="4482" spans="1:5" ht="72.5">
      <c r="A4482" s="2" t="s">
        <v>122</v>
      </c>
      <c r="B4482" s="2" t="s">
        <v>23</v>
      </c>
      <c r="C4482" s="2" t="s">
        <v>245</v>
      </c>
      <c r="D4482" s="2">
        <v>0</v>
      </c>
      <c r="E4482" s="2" t="s">
        <v>464</v>
      </c>
    </row>
    <row r="4483" spans="1:5" ht="232">
      <c r="A4483" s="2" t="s">
        <v>122</v>
      </c>
      <c r="B4483" s="2" t="s">
        <v>23</v>
      </c>
      <c r="C4483" s="2" t="s">
        <v>247</v>
      </c>
      <c r="D4483" s="2">
        <v>2</v>
      </c>
      <c r="E4483" s="2" t="s">
        <v>3668</v>
      </c>
    </row>
    <row r="4484" spans="1:5" ht="87">
      <c r="A4484" s="2" t="s">
        <v>122</v>
      </c>
      <c r="B4484" s="2" t="s">
        <v>23</v>
      </c>
      <c r="C4484" s="2" t="s">
        <v>249</v>
      </c>
      <c r="D4484" s="2">
        <v>0</v>
      </c>
      <c r="E4484" s="2" t="s">
        <v>466</v>
      </c>
    </row>
    <row r="4485" spans="1:5" ht="87">
      <c r="A4485" s="2" t="s">
        <v>122</v>
      </c>
      <c r="B4485" s="2" t="s">
        <v>23</v>
      </c>
      <c r="C4485" s="2" t="s">
        <v>251</v>
      </c>
      <c r="D4485" s="2">
        <v>0</v>
      </c>
      <c r="E4485" s="2" t="s">
        <v>467</v>
      </c>
    </row>
    <row r="4486" spans="1:5" ht="130.5">
      <c r="A4486" s="2" t="s">
        <v>122</v>
      </c>
      <c r="B4486" s="2" t="s">
        <v>23</v>
      </c>
      <c r="C4486" s="2" t="s">
        <v>253</v>
      </c>
      <c r="D4486" s="2">
        <v>1</v>
      </c>
      <c r="E4486" s="2" t="s">
        <v>3669</v>
      </c>
    </row>
    <row r="4487" spans="1:5" ht="87">
      <c r="A4487" s="2" t="s">
        <v>122</v>
      </c>
      <c r="B4487" s="2" t="s">
        <v>23</v>
      </c>
      <c r="C4487" s="2" t="s">
        <v>255</v>
      </c>
      <c r="D4487" s="2">
        <v>0</v>
      </c>
      <c r="E4487" s="2" t="s">
        <v>469</v>
      </c>
    </row>
    <row r="4488" spans="1:5" ht="101.5">
      <c r="A4488" s="2" t="s">
        <v>122</v>
      </c>
      <c r="B4488" s="2" t="s">
        <v>23</v>
      </c>
      <c r="C4488" s="2" t="s">
        <v>257</v>
      </c>
      <c r="D4488" s="2">
        <v>0</v>
      </c>
      <c r="E4488" s="2" t="s">
        <v>3670</v>
      </c>
    </row>
    <row r="4489" spans="1:5" ht="188.5">
      <c r="A4489" s="2" t="s">
        <v>122</v>
      </c>
      <c r="B4489" s="2" t="s">
        <v>23</v>
      </c>
      <c r="C4489" s="2" t="s">
        <v>259</v>
      </c>
      <c r="D4489" s="2">
        <v>0</v>
      </c>
      <c r="E4489" s="2" t="s">
        <v>3671</v>
      </c>
    </row>
    <row r="4490" spans="1:5" ht="145">
      <c r="A4490" s="2" t="s">
        <v>122</v>
      </c>
      <c r="B4490" s="2" t="s">
        <v>23</v>
      </c>
      <c r="C4490" s="2" t="s">
        <v>261</v>
      </c>
      <c r="D4490" s="2">
        <v>0</v>
      </c>
      <c r="E4490" s="2" t="s">
        <v>3672</v>
      </c>
    </row>
    <row r="4491" spans="1:5" ht="217.5">
      <c r="A4491" s="2" t="s">
        <v>122</v>
      </c>
      <c r="B4491" s="2" t="s">
        <v>23</v>
      </c>
      <c r="C4491" s="2" t="s">
        <v>263</v>
      </c>
      <c r="D4491" s="2">
        <v>1</v>
      </c>
      <c r="E4491" s="2" t="s">
        <v>3673</v>
      </c>
    </row>
    <row r="4492" spans="1:5" ht="261">
      <c r="A4492" s="2" t="s">
        <v>122</v>
      </c>
      <c r="B4492" s="2" t="s">
        <v>23</v>
      </c>
      <c r="C4492" s="2" t="s">
        <v>265</v>
      </c>
      <c r="D4492" s="2">
        <v>0.5</v>
      </c>
      <c r="E4492" s="2" t="s">
        <v>3674</v>
      </c>
    </row>
    <row r="4493" spans="1:5" ht="174">
      <c r="A4493" s="2" t="s">
        <v>122</v>
      </c>
      <c r="B4493" s="2" t="s">
        <v>23</v>
      </c>
      <c r="C4493" s="2" t="s">
        <v>267</v>
      </c>
      <c r="D4493" s="2">
        <v>0</v>
      </c>
      <c r="E4493" s="2" t="s">
        <v>3675</v>
      </c>
    </row>
    <row r="4494" spans="1:5" ht="116">
      <c r="A4494" s="2" t="s">
        <v>122</v>
      </c>
      <c r="B4494" s="2" t="s">
        <v>23</v>
      </c>
      <c r="C4494" s="2" t="s">
        <v>269</v>
      </c>
      <c r="D4494" s="2">
        <v>0</v>
      </c>
      <c r="E4494" s="2" t="s">
        <v>475</v>
      </c>
    </row>
    <row r="4495" spans="1:5" ht="409.5">
      <c r="A4495" s="2" t="s">
        <v>122</v>
      </c>
      <c r="B4495" s="2" t="s">
        <v>23</v>
      </c>
      <c r="C4495" s="2" t="s">
        <v>271</v>
      </c>
      <c r="D4495" s="2">
        <v>0.5</v>
      </c>
      <c r="E4495" s="2" t="s">
        <v>3676</v>
      </c>
    </row>
    <row r="4496" spans="1:5" ht="188.5">
      <c r="A4496" s="2" t="s">
        <v>122</v>
      </c>
      <c r="B4496" s="2" t="s">
        <v>23</v>
      </c>
      <c r="C4496" s="2" t="s">
        <v>273</v>
      </c>
      <c r="D4496" s="2">
        <v>1</v>
      </c>
      <c r="E4496" s="2" t="s">
        <v>3677</v>
      </c>
    </row>
    <row r="4497" spans="1:5" ht="174">
      <c r="A4497" s="2" t="s">
        <v>122</v>
      </c>
      <c r="B4497" s="2" t="s">
        <v>23</v>
      </c>
      <c r="C4497" s="2" t="s">
        <v>275</v>
      </c>
      <c r="D4497" s="2">
        <v>1</v>
      </c>
      <c r="E4497" s="2" t="s">
        <v>3678</v>
      </c>
    </row>
    <row r="4498" spans="1:5" ht="87">
      <c r="A4498" s="2" t="s">
        <v>122</v>
      </c>
      <c r="B4498" s="2" t="s">
        <v>23</v>
      </c>
      <c r="C4498" s="2" t="s">
        <v>277</v>
      </c>
      <c r="D4498" s="2">
        <v>0</v>
      </c>
      <c r="E4498" s="2" t="s">
        <v>354</v>
      </c>
    </row>
    <row r="4499" spans="1:5" ht="159.5">
      <c r="A4499" s="2" t="s">
        <v>122</v>
      </c>
      <c r="B4499" s="2" t="s">
        <v>23</v>
      </c>
      <c r="C4499" s="2" t="s">
        <v>279</v>
      </c>
      <c r="D4499" s="2">
        <v>0</v>
      </c>
      <c r="E4499" s="2" t="s">
        <v>3679</v>
      </c>
    </row>
    <row r="4500" spans="1:5" ht="145">
      <c r="A4500" s="2" t="s">
        <v>122</v>
      </c>
      <c r="B4500" s="2" t="s">
        <v>23</v>
      </c>
      <c r="C4500" s="2" t="s">
        <v>281</v>
      </c>
      <c r="D4500" s="2">
        <v>0</v>
      </c>
      <c r="E4500" s="2" t="s">
        <v>3680</v>
      </c>
    </row>
    <row r="4501" spans="1:5" ht="101.5">
      <c r="A4501" s="2" t="s">
        <v>122</v>
      </c>
      <c r="B4501" s="2" t="s">
        <v>23</v>
      </c>
      <c r="C4501" s="2" t="s">
        <v>283</v>
      </c>
      <c r="D4501" s="2">
        <v>0</v>
      </c>
      <c r="E4501" s="2" t="s">
        <v>1415</v>
      </c>
    </row>
    <row r="4502" spans="1:5" ht="116">
      <c r="A4502" s="2" t="s">
        <v>122</v>
      </c>
      <c r="B4502" s="2" t="s">
        <v>23</v>
      </c>
      <c r="C4502" s="2" t="s">
        <v>285</v>
      </c>
      <c r="D4502" s="2">
        <v>0</v>
      </c>
      <c r="E4502" s="2" t="s">
        <v>443</v>
      </c>
    </row>
    <row r="4503" spans="1:5" ht="87">
      <c r="A4503" s="2" t="s">
        <v>122</v>
      </c>
      <c r="B4503" s="2" t="s">
        <v>23</v>
      </c>
      <c r="C4503" s="2" t="s">
        <v>287</v>
      </c>
      <c r="D4503" s="2">
        <v>0</v>
      </c>
      <c r="E4503" s="2" t="s">
        <v>359</v>
      </c>
    </row>
    <row r="4504" spans="1:5" ht="101.5">
      <c r="A4504" s="2" t="s">
        <v>122</v>
      </c>
      <c r="B4504" s="2" t="s">
        <v>23</v>
      </c>
      <c r="C4504" s="2" t="s">
        <v>289</v>
      </c>
      <c r="D4504" s="2">
        <v>0</v>
      </c>
      <c r="E4504" s="2" t="s">
        <v>3681</v>
      </c>
    </row>
    <row r="4505" spans="1:5" ht="101.5">
      <c r="A4505" s="2" t="s">
        <v>122</v>
      </c>
      <c r="B4505" s="2" t="s">
        <v>23</v>
      </c>
      <c r="C4505" s="2" t="s">
        <v>291</v>
      </c>
      <c r="D4505" s="2">
        <v>0</v>
      </c>
      <c r="E4505" s="2" t="s">
        <v>361</v>
      </c>
    </row>
    <row r="4506" spans="1:5" ht="174">
      <c r="A4506" s="2" t="s">
        <v>122</v>
      </c>
      <c r="B4506" s="2" t="s">
        <v>23</v>
      </c>
      <c r="C4506" s="2" t="s">
        <v>293</v>
      </c>
      <c r="D4506" s="2">
        <v>0</v>
      </c>
      <c r="E4506" s="2" t="s">
        <v>3682</v>
      </c>
    </row>
    <row r="4507" spans="1:5" ht="130.5">
      <c r="A4507" s="2" t="s">
        <v>122</v>
      </c>
      <c r="B4507" s="2" t="s">
        <v>23</v>
      </c>
      <c r="C4507" s="2" t="s">
        <v>365</v>
      </c>
      <c r="D4507" s="2">
        <v>0</v>
      </c>
      <c r="E4507" s="2" t="s">
        <v>3683</v>
      </c>
    </row>
    <row r="4508" spans="1:5" ht="101.5">
      <c r="A4508" s="2" t="s">
        <v>122</v>
      </c>
      <c r="B4508" s="2" t="s">
        <v>23</v>
      </c>
      <c r="C4508" s="2" t="s">
        <v>369</v>
      </c>
      <c r="D4508" s="2">
        <v>0</v>
      </c>
      <c r="E4508" s="2" t="s">
        <v>484</v>
      </c>
    </row>
    <row r="4509" spans="1:5" ht="145">
      <c r="A4509" s="2" t="s">
        <v>122</v>
      </c>
      <c r="B4509" s="2" t="s">
        <v>23</v>
      </c>
      <c r="C4509" s="2" t="s">
        <v>371</v>
      </c>
      <c r="D4509" s="2">
        <v>0</v>
      </c>
      <c r="E4509" s="2" t="s">
        <v>3684</v>
      </c>
    </row>
    <row r="4510" spans="1:5" ht="72.5">
      <c r="A4510" s="2" t="s">
        <v>122</v>
      </c>
      <c r="B4510" s="2" t="s">
        <v>23</v>
      </c>
      <c r="C4510" s="2" t="s">
        <v>373</v>
      </c>
      <c r="D4510" s="2">
        <v>0</v>
      </c>
      <c r="E4510" s="2" t="s">
        <v>485</v>
      </c>
    </row>
    <row r="4511" spans="1:5" ht="130.5">
      <c r="A4511" s="2" t="s">
        <v>122</v>
      </c>
      <c r="B4511" s="2" t="s">
        <v>23</v>
      </c>
      <c r="C4511" s="2" t="s">
        <v>377</v>
      </c>
      <c r="D4511" s="2">
        <v>0</v>
      </c>
      <c r="E4511" s="2" t="s">
        <v>3685</v>
      </c>
    </row>
    <row r="4512" spans="1:5" ht="101.5">
      <c r="A4512" s="2" t="s">
        <v>122</v>
      </c>
      <c r="B4512" s="2" t="s">
        <v>23</v>
      </c>
      <c r="C4512" s="2" t="s">
        <v>381</v>
      </c>
      <c r="D4512" s="2">
        <v>0</v>
      </c>
      <c r="E4512" s="2" t="s">
        <v>487</v>
      </c>
    </row>
    <row r="4513" spans="1:5" ht="101.5">
      <c r="A4513" s="2" t="s">
        <v>122</v>
      </c>
      <c r="B4513" s="2" t="s">
        <v>23</v>
      </c>
      <c r="C4513" s="2" t="s">
        <v>385</v>
      </c>
      <c r="D4513" s="2">
        <v>0</v>
      </c>
      <c r="E4513" s="2" t="s">
        <v>453</v>
      </c>
    </row>
    <row r="4514" spans="1:5" ht="130.5">
      <c r="A4514" s="2" t="s">
        <v>122</v>
      </c>
      <c r="B4514" s="2" t="s">
        <v>23</v>
      </c>
      <c r="C4514" s="2" t="s">
        <v>389</v>
      </c>
      <c r="D4514" s="2">
        <v>0</v>
      </c>
      <c r="E4514" s="2" t="s">
        <v>3686</v>
      </c>
    </row>
    <row r="4515" spans="1:5" ht="174">
      <c r="A4515" s="2" t="s">
        <v>122</v>
      </c>
      <c r="B4515" s="2" t="s">
        <v>23</v>
      </c>
      <c r="C4515" s="2" t="s">
        <v>393</v>
      </c>
      <c r="D4515" s="2">
        <v>0</v>
      </c>
      <c r="E4515" s="2" t="s">
        <v>3687</v>
      </c>
    </row>
    <row r="4516" spans="1:5" ht="101.5">
      <c r="A4516" s="2" t="s">
        <v>122</v>
      </c>
      <c r="B4516" s="2" t="s">
        <v>23</v>
      </c>
      <c r="C4516" s="2" t="s">
        <v>397</v>
      </c>
      <c r="D4516" s="2">
        <v>0</v>
      </c>
      <c r="E4516" s="2" t="s">
        <v>398</v>
      </c>
    </row>
    <row r="4517" spans="1:5" ht="145">
      <c r="A4517" s="2" t="s">
        <v>122</v>
      </c>
      <c r="B4517" s="2" t="s">
        <v>23</v>
      </c>
      <c r="C4517" s="2" t="s">
        <v>401</v>
      </c>
      <c r="D4517" s="2">
        <v>0</v>
      </c>
      <c r="E4517" s="2" t="s">
        <v>3688</v>
      </c>
    </row>
    <row r="4518" spans="1:5" ht="275.5">
      <c r="A4518" s="2" t="s">
        <v>122</v>
      </c>
      <c r="B4518" s="2" t="s">
        <v>23</v>
      </c>
      <c r="C4518" s="2" t="s">
        <v>315</v>
      </c>
      <c r="E4518" s="2" t="s">
        <v>3689</v>
      </c>
    </row>
    <row r="4519" spans="1:5" ht="232">
      <c r="A4519" s="2" t="s">
        <v>122</v>
      </c>
      <c r="B4519" s="2" t="s">
        <v>23</v>
      </c>
      <c r="C4519" s="2" t="s">
        <v>317</v>
      </c>
      <c r="D4519" s="2">
        <v>2</v>
      </c>
      <c r="E4519" s="2" t="s">
        <v>3690</v>
      </c>
    </row>
    <row r="4520" spans="1:5" ht="217.5">
      <c r="A4520" s="2" t="s">
        <v>122</v>
      </c>
      <c r="B4520" s="2" t="s">
        <v>23</v>
      </c>
      <c r="C4520" s="2" t="s">
        <v>319</v>
      </c>
      <c r="D4520" s="2">
        <v>1</v>
      </c>
      <c r="E4520" s="2" t="s">
        <v>3691</v>
      </c>
    </row>
    <row r="4521" spans="1:5" ht="409.5">
      <c r="A4521" s="2" t="s">
        <v>122</v>
      </c>
      <c r="B4521" s="2" t="s">
        <v>23</v>
      </c>
      <c r="C4521" s="2" t="s">
        <v>321</v>
      </c>
      <c r="D4521" s="2">
        <v>0.5</v>
      </c>
      <c r="E4521" s="2" t="s">
        <v>3692</v>
      </c>
    </row>
    <row r="4522" spans="1:5" ht="29">
      <c r="A4522" s="2" t="s">
        <v>122</v>
      </c>
      <c r="B4522" s="2" t="s">
        <v>23</v>
      </c>
      <c r="C4522" s="2" t="s">
        <v>323</v>
      </c>
      <c r="D4522" s="2">
        <v>1.05</v>
      </c>
      <c r="E4522" s="2" t="s">
        <v>3693</v>
      </c>
    </row>
    <row r="4523" spans="1:5" ht="101.5">
      <c r="A4523" s="2" t="s">
        <v>122</v>
      </c>
      <c r="B4523" s="2" t="s">
        <v>23</v>
      </c>
      <c r="C4523" s="2" t="s">
        <v>325</v>
      </c>
      <c r="D4523" s="2">
        <v>2</v>
      </c>
      <c r="E4523" s="2" t="s">
        <v>3694</v>
      </c>
    </row>
    <row r="4524" spans="1:5" ht="174">
      <c r="A4524" s="2" t="s">
        <v>122</v>
      </c>
      <c r="B4524" s="2" t="s">
        <v>23</v>
      </c>
      <c r="C4524" s="2" t="s">
        <v>327</v>
      </c>
      <c r="D4524" s="2">
        <v>0</v>
      </c>
      <c r="E4524" s="2" t="s">
        <v>3695</v>
      </c>
    </row>
    <row r="4525" spans="1:5" ht="130.5">
      <c r="A4525" s="2" t="s">
        <v>123</v>
      </c>
      <c r="B4525" s="2" t="s">
        <v>17</v>
      </c>
      <c r="C4525" s="2" t="s">
        <v>235</v>
      </c>
      <c r="D4525" s="2">
        <v>0</v>
      </c>
      <c r="E4525" s="2" t="s">
        <v>1290</v>
      </c>
    </row>
    <row r="4526" spans="1:5" ht="333.5">
      <c r="A4526" s="2" t="s">
        <v>123</v>
      </c>
      <c r="B4526" s="2" t="s">
        <v>17</v>
      </c>
      <c r="C4526" s="2" t="s">
        <v>237</v>
      </c>
      <c r="D4526" s="2">
        <v>0.5</v>
      </c>
      <c r="E4526" s="2" t="s">
        <v>3696</v>
      </c>
    </row>
    <row r="4527" spans="1:5" ht="261">
      <c r="A4527" s="2" t="s">
        <v>123</v>
      </c>
      <c r="B4527" s="2" t="s">
        <v>17</v>
      </c>
      <c r="C4527" s="2" t="s">
        <v>239</v>
      </c>
      <c r="D4527" s="2">
        <v>1</v>
      </c>
      <c r="E4527" s="2" t="s">
        <v>3697</v>
      </c>
    </row>
    <row r="4528" spans="1:5" ht="188.5">
      <c r="A4528" s="2" t="s">
        <v>123</v>
      </c>
      <c r="B4528" s="2" t="s">
        <v>17</v>
      </c>
      <c r="C4528" s="2" t="s">
        <v>241</v>
      </c>
      <c r="D4528" s="2">
        <v>0</v>
      </c>
      <c r="E4528" s="2" t="s">
        <v>3698</v>
      </c>
    </row>
    <row r="4529" spans="1:5" ht="101.5">
      <c r="A4529" s="2" t="s">
        <v>123</v>
      </c>
      <c r="B4529" s="2" t="s">
        <v>17</v>
      </c>
      <c r="C4529" s="2" t="s">
        <v>243</v>
      </c>
      <c r="D4529" s="2">
        <v>0</v>
      </c>
      <c r="E4529" s="2" t="s">
        <v>831</v>
      </c>
    </row>
    <row r="4530" spans="1:5" ht="72.5">
      <c r="A4530" s="2" t="s">
        <v>123</v>
      </c>
      <c r="B4530" s="2" t="s">
        <v>17</v>
      </c>
      <c r="C4530" s="2" t="s">
        <v>245</v>
      </c>
      <c r="D4530" s="2">
        <v>0</v>
      </c>
      <c r="E4530" s="2" t="s">
        <v>832</v>
      </c>
    </row>
    <row r="4531" spans="1:5" ht="87">
      <c r="A4531" s="2" t="s">
        <v>123</v>
      </c>
      <c r="B4531" s="2" t="s">
        <v>17</v>
      </c>
      <c r="C4531" s="2" t="s">
        <v>247</v>
      </c>
      <c r="D4531" s="2">
        <v>0</v>
      </c>
      <c r="E4531" s="2" t="s">
        <v>505</v>
      </c>
    </row>
    <row r="4532" spans="1:5" ht="87">
      <c r="A4532" s="2" t="s">
        <v>123</v>
      </c>
      <c r="B4532" s="2" t="s">
        <v>17</v>
      </c>
      <c r="C4532" s="2" t="s">
        <v>249</v>
      </c>
      <c r="D4532" s="2">
        <v>0</v>
      </c>
      <c r="E4532" s="2" t="s">
        <v>466</v>
      </c>
    </row>
    <row r="4533" spans="1:5" ht="116">
      <c r="A4533" s="2" t="s">
        <v>123</v>
      </c>
      <c r="B4533" s="2" t="s">
        <v>17</v>
      </c>
      <c r="C4533" s="2" t="s">
        <v>251</v>
      </c>
      <c r="D4533" s="2">
        <v>0</v>
      </c>
      <c r="E4533" s="2" t="s">
        <v>3699</v>
      </c>
    </row>
    <row r="4534" spans="1:5" ht="290">
      <c r="A4534" s="2" t="s">
        <v>123</v>
      </c>
      <c r="B4534" s="2" t="s">
        <v>17</v>
      </c>
      <c r="C4534" s="2" t="s">
        <v>253</v>
      </c>
      <c r="D4534" s="2">
        <v>0.5</v>
      </c>
      <c r="E4534" s="2" t="s">
        <v>3700</v>
      </c>
    </row>
    <row r="4535" spans="1:5" ht="87">
      <c r="A4535" s="2" t="s">
        <v>123</v>
      </c>
      <c r="B4535" s="2" t="s">
        <v>17</v>
      </c>
      <c r="C4535" s="2" t="s">
        <v>255</v>
      </c>
      <c r="D4535" s="2">
        <v>0</v>
      </c>
      <c r="E4535" s="2" t="s">
        <v>835</v>
      </c>
    </row>
    <row r="4536" spans="1:5" ht="188.5">
      <c r="A4536" s="2" t="s">
        <v>123</v>
      </c>
      <c r="B4536" s="2" t="s">
        <v>17</v>
      </c>
      <c r="C4536" s="2" t="s">
        <v>257</v>
      </c>
      <c r="D4536" s="2">
        <v>1</v>
      </c>
      <c r="E4536" s="2" t="s">
        <v>3701</v>
      </c>
    </row>
    <row r="4537" spans="1:5" ht="159.5">
      <c r="A4537" s="2" t="s">
        <v>123</v>
      </c>
      <c r="B4537" s="2" t="s">
        <v>17</v>
      </c>
      <c r="C4537" s="2" t="s">
        <v>259</v>
      </c>
      <c r="D4537" s="2">
        <v>0</v>
      </c>
      <c r="E4537" s="2" t="s">
        <v>3702</v>
      </c>
    </row>
    <row r="4538" spans="1:5" ht="362.5">
      <c r="A4538" s="2" t="s">
        <v>123</v>
      </c>
      <c r="B4538" s="2" t="s">
        <v>17</v>
      </c>
      <c r="C4538" s="2" t="s">
        <v>261</v>
      </c>
      <c r="D4538" s="2">
        <v>2</v>
      </c>
      <c r="E4538" s="2" t="s">
        <v>3703</v>
      </c>
    </row>
    <row r="4539" spans="1:5" ht="145">
      <c r="A4539" s="2" t="s">
        <v>123</v>
      </c>
      <c r="B4539" s="2" t="s">
        <v>17</v>
      </c>
      <c r="C4539" s="2" t="s">
        <v>263</v>
      </c>
      <c r="D4539" s="2">
        <v>0</v>
      </c>
      <c r="E4539" s="2" t="s">
        <v>3704</v>
      </c>
    </row>
    <row r="4540" spans="1:5" ht="362.5">
      <c r="A4540" s="2" t="s">
        <v>123</v>
      </c>
      <c r="B4540" s="2" t="s">
        <v>17</v>
      </c>
      <c r="C4540" s="2" t="s">
        <v>265</v>
      </c>
      <c r="D4540" s="2">
        <v>0.5</v>
      </c>
      <c r="E4540" s="2" t="s">
        <v>3705</v>
      </c>
    </row>
    <row r="4541" spans="1:5" ht="319">
      <c r="A4541" s="2" t="s">
        <v>123</v>
      </c>
      <c r="B4541" s="2" t="s">
        <v>17</v>
      </c>
      <c r="C4541" s="2" t="s">
        <v>267</v>
      </c>
      <c r="D4541" s="2">
        <v>1.5</v>
      </c>
      <c r="E4541" s="2" t="s">
        <v>3706</v>
      </c>
    </row>
    <row r="4542" spans="1:5" ht="116">
      <c r="A4542" s="2" t="s">
        <v>123</v>
      </c>
      <c r="B4542" s="2" t="s">
        <v>17</v>
      </c>
      <c r="C4542" s="2" t="s">
        <v>269</v>
      </c>
      <c r="D4542" s="2">
        <v>0</v>
      </c>
      <c r="E4542" s="2" t="s">
        <v>1553</v>
      </c>
    </row>
    <row r="4543" spans="1:5" ht="130.5">
      <c r="A4543" s="2" t="s">
        <v>123</v>
      </c>
      <c r="B4543" s="2" t="s">
        <v>17</v>
      </c>
      <c r="C4543" s="2" t="s">
        <v>271</v>
      </c>
      <c r="D4543" s="2">
        <v>0</v>
      </c>
      <c r="E4543" s="2" t="s">
        <v>843</v>
      </c>
    </row>
    <row r="4544" spans="1:5" ht="87">
      <c r="A4544" s="2" t="s">
        <v>123</v>
      </c>
      <c r="B4544" s="2" t="s">
        <v>17</v>
      </c>
      <c r="C4544" s="2" t="s">
        <v>273</v>
      </c>
      <c r="D4544" s="2">
        <v>0</v>
      </c>
      <c r="E4544" s="2" t="s">
        <v>477</v>
      </c>
    </row>
    <row r="4545" spans="1:5" ht="101.5">
      <c r="A4545" s="2" t="s">
        <v>123</v>
      </c>
      <c r="B4545" s="2" t="s">
        <v>17</v>
      </c>
      <c r="C4545" s="2" t="s">
        <v>275</v>
      </c>
      <c r="D4545" s="2">
        <v>0</v>
      </c>
      <c r="E4545" s="2" t="s">
        <v>844</v>
      </c>
    </row>
    <row r="4546" spans="1:5" ht="87">
      <c r="A4546" s="2" t="s">
        <v>123</v>
      </c>
      <c r="B4546" s="2" t="s">
        <v>17</v>
      </c>
      <c r="C4546" s="2" t="s">
        <v>277</v>
      </c>
      <c r="D4546" s="2">
        <v>0</v>
      </c>
      <c r="E4546" s="2" t="s">
        <v>354</v>
      </c>
    </row>
    <row r="4547" spans="1:5" ht="145">
      <c r="A4547" s="2" t="s">
        <v>123</v>
      </c>
      <c r="B4547" s="2" t="s">
        <v>17</v>
      </c>
      <c r="C4547" s="2" t="s">
        <v>279</v>
      </c>
      <c r="D4547" s="2">
        <v>0</v>
      </c>
      <c r="E4547" s="2" t="s">
        <v>845</v>
      </c>
    </row>
    <row r="4548" spans="1:5" ht="116">
      <c r="A4548" s="2" t="s">
        <v>123</v>
      </c>
      <c r="B4548" s="2" t="s">
        <v>17</v>
      </c>
      <c r="C4548" s="2" t="s">
        <v>281</v>
      </c>
      <c r="D4548" s="2">
        <v>0</v>
      </c>
      <c r="E4548" s="2" t="s">
        <v>2932</v>
      </c>
    </row>
    <row r="4549" spans="1:5" ht="101.5">
      <c r="A4549" s="2" t="s">
        <v>123</v>
      </c>
      <c r="B4549" s="2" t="s">
        <v>17</v>
      </c>
      <c r="C4549" s="2" t="s">
        <v>283</v>
      </c>
      <c r="D4549" s="2">
        <v>0</v>
      </c>
      <c r="E4549" s="2" t="s">
        <v>1896</v>
      </c>
    </row>
    <row r="4550" spans="1:5" ht="116">
      <c r="A4550" s="2" t="s">
        <v>123</v>
      </c>
      <c r="B4550" s="2" t="s">
        <v>17</v>
      </c>
      <c r="C4550" s="2" t="s">
        <v>285</v>
      </c>
      <c r="D4550" s="2">
        <v>0</v>
      </c>
      <c r="E4550" s="2" t="s">
        <v>848</v>
      </c>
    </row>
    <row r="4551" spans="1:5" ht="87">
      <c r="A4551" s="2" t="s">
        <v>123</v>
      </c>
      <c r="B4551" s="2" t="s">
        <v>17</v>
      </c>
      <c r="C4551" s="2" t="s">
        <v>287</v>
      </c>
      <c r="D4551" s="2">
        <v>0</v>
      </c>
      <c r="E4551" s="2" t="s">
        <v>359</v>
      </c>
    </row>
    <row r="4552" spans="1:5" ht="101.5">
      <c r="A4552" s="2" t="s">
        <v>123</v>
      </c>
      <c r="B4552" s="2" t="s">
        <v>17</v>
      </c>
      <c r="C4552" s="2" t="s">
        <v>289</v>
      </c>
      <c r="D4552" s="2">
        <v>0</v>
      </c>
      <c r="E4552" s="2" t="s">
        <v>849</v>
      </c>
    </row>
    <row r="4553" spans="1:5" ht="101.5">
      <c r="A4553" s="2" t="s">
        <v>123</v>
      </c>
      <c r="B4553" s="2" t="s">
        <v>17</v>
      </c>
      <c r="C4553" s="2" t="s">
        <v>291</v>
      </c>
      <c r="D4553" s="2">
        <v>0</v>
      </c>
      <c r="E4553" s="2" t="s">
        <v>361</v>
      </c>
    </row>
    <row r="4554" spans="1:5" ht="116">
      <c r="A4554" s="2" t="s">
        <v>123</v>
      </c>
      <c r="B4554" s="2" t="s">
        <v>17</v>
      </c>
      <c r="C4554" s="2" t="s">
        <v>293</v>
      </c>
      <c r="D4554" s="2">
        <v>0</v>
      </c>
      <c r="E4554" s="2" t="s">
        <v>482</v>
      </c>
    </row>
    <row r="4555" spans="1:5" ht="159.5">
      <c r="A4555" s="2" t="s">
        <v>123</v>
      </c>
      <c r="B4555" s="2" t="s">
        <v>17</v>
      </c>
      <c r="C4555" s="2" t="s">
        <v>295</v>
      </c>
      <c r="D4555" s="2">
        <v>0</v>
      </c>
      <c r="E4555" s="2" t="s">
        <v>3707</v>
      </c>
    </row>
    <row r="4556" spans="1:5" ht="87">
      <c r="A4556" s="2" t="s">
        <v>123</v>
      </c>
      <c r="B4556" s="2" t="s">
        <v>17</v>
      </c>
      <c r="C4556" s="2" t="s">
        <v>297</v>
      </c>
      <c r="D4556" s="2">
        <v>0</v>
      </c>
      <c r="E4556" s="2" t="s">
        <v>608</v>
      </c>
    </row>
    <row r="4557" spans="1:5" ht="72.5">
      <c r="A4557" s="2" t="s">
        <v>123</v>
      </c>
      <c r="B4557" s="2" t="s">
        <v>17</v>
      </c>
      <c r="C4557" s="2" t="s">
        <v>299</v>
      </c>
      <c r="D4557" s="2">
        <v>0</v>
      </c>
      <c r="E4557" s="2" t="s">
        <v>536</v>
      </c>
    </row>
    <row r="4558" spans="1:5" ht="159.5">
      <c r="A4558" s="2" t="s">
        <v>123</v>
      </c>
      <c r="B4558" s="2" t="s">
        <v>17</v>
      </c>
      <c r="C4558" s="2" t="s">
        <v>301</v>
      </c>
      <c r="D4558" s="2">
        <v>0</v>
      </c>
      <c r="E4558" s="2" t="s">
        <v>3708</v>
      </c>
    </row>
    <row r="4559" spans="1:5" ht="101.5">
      <c r="A4559" s="2" t="s">
        <v>123</v>
      </c>
      <c r="B4559" s="2" t="s">
        <v>17</v>
      </c>
      <c r="C4559" s="2" t="s">
        <v>303</v>
      </c>
      <c r="D4559" s="2">
        <v>0</v>
      </c>
      <c r="E4559" s="2" t="s">
        <v>938</v>
      </c>
    </row>
    <row r="4560" spans="1:5" ht="261">
      <c r="A4560" s="2" t="s">
        <v>123</v>
      </c>
      <c r="B4560" s="2" t="s">
        <v>17</v>
      </c>
      <c r="C4560" s="2" t="s">
        <v>305</v>
      </c>
      <c r="D4560" s="2">
        <v>1</v>
      </c>
      <c r="E4560" s="2" t="s">
        <v>3709</v>
      </c>
    </row>
    <row r="4561" spans="1:5" ht="159.5">
      <c r="A4561" s="2" t="s">
        <v>123</v>
      </c>
      <c r="B4561" s="2" t="s">
        <v>17</v>
      </c>
      <c r="C4561" s="2" t="s">
        <v>307</v>
      </c>
      <c r="D4561" s="2">
        <v>1</v>
      </c>
      <c r="E4561" s="2" t="s">
        <v>3710</v>
      </c>
    </row>
    <row r="4562" spans="1:5" ht="232">
      <c r="A4562" s="2" t="s">
        <v>123</v>
      </c>
      <c r="B4562" s="2" t="s">
        <v>17</v>
      </c>
      <c r="C4562" s="2" t="s">
        <v>309</v>
      </c>
      <c r="D4562" s="2">
        <v>0.5</v>
      </c>
      <c r="E4562" s="2" t="s">
        <v>3711</v>
      </c>
    </row>
    <row r="4563" spans="1:5" ht="174">
      <c r="A4563" s="2" t="s">
        <v>123</v>
      </c>
      <c r="B4563" s="2" t="s">
        <v>17</v>
      </c>
      <c r="C4563" s="2" t="s">
        <v>311</v>
      </c>
      <c r="D4563" s="2">
        <v>1</v>
      </c>
      <c r="E4563" s="2" t="s">
        <v>3712</v>
      </c>
    </row>
    <row r="4564" spans="1:5" ht="275.5">
      <c r="A4564" s="2" t="s">
        <v>123</v>
      </c>
      <c r="B4564" s="2" t="s">
        <v>17</v>
      </c>
      <c r="C4564" s="2" t="s">
        <v>313</v>
      </c>
      <c r="D4564" s="2">
        <v>0</v>
      </c>
      <c r="E4564" s="2" t="s">
        <v>3713</v>
      </c>
    </row>
    <row r="4565" spans="1:5" ht="29">
      <c r="A4565" s="2" t="s">
        <v>123</v>
      </c>
      <c r="B4565" s="2" t="s">
        <v>17</v>
      </c>
      <c r="C4565" s="2" t="s">
        <v>315</v>
      </c>
      <c r="E4565" s="2" t="s">
        <v>3714</v>
      </c>
    </row>
    <row r="4566" spans="1:5" ht="29">
      <c r="A4566" s="2" t="s">
        <v>123</v>
      </c>
      <c r="B4566" s="2" t="s">
        <v>17</v>
      </c>
      <c r="C4566" s="2" t="s">
        <v>323</v>
      </c>
      <c r="D4566" s="2">
        <v>1.1000000000000001</v>
      </c>
      <c r="E4566" s="2" t="s">
        <v>3715</v>
      </c>
    </row>
    <row r="4567" spans="1:5" ht="72.5">
      <c r="A4567" s="2" t="s">
        <v>123</v>
      </c>
      <c r="B4567" s="2" t="s">
        <v>17</v>
      </c>
      <c r="C4567" s="2" t="s">
        <v>325</v>
      </c>
      <c r="D4567" s="2">
        <v>0</v>
      </c>
      <c r="E4567" s="2" t="s">
        <v>575</v>
      </c>
    </row>
    <row r="4568" spans="1:5" ht="174">
      <c r="A4568" s="2" t="s">
        <v>123</v>
      </c>
      <c r="B4568" s="2" t="s">
        <v>17</v>
      </c>
      <c r="C4568" s="2" t="s">
        <v>327</v>
      </c>
      <c r="D4568" s="2">
        <v>0</v>
      </c>
      <c r="E4568" s="2" t="s">
        <v>3716</v>
      </c>
    </row>
    <row r="4569" spans="1:5" ht="159.5">
      <c r="A4569" s="2" t="s">
        <v>124</v>
      </c>
      <c r="B4569" s="2" t="s">
        <v>23</v>
      </c>
      <c r="C4569" s="2" t="s">
        <v>235</v>
      </c>
      <c r="D4569" s="2">
        <v>1</v>
      </c>
      <c r="E4569" s="2" t="s">
        <v>3717</v>
      </c>
    </row>
    <row r="4570" spans="1:5" ht="304.5">
      <c r="A4570" s="2" t="s">
        <v>124</v>
      </c>
      <c r="B4570" s="2" t="s">
        <v>23</v>
      </c>
      <c r="C4570" s="2" t="s">
        <v>237</v>
      </c>
      <c r="D4570" s="2">
        <v>1.5</v>
      </c>
      <c r="E4570" s="2" t="s">
        <v>3718</v>
      </c>
    </row>
    <row r="4571" spans="1:5" ht="188.5">
      <c r="A4571" s="2" t="s">
        <v>124</v>
      </c>
      <c r="B4571" s="2" t="s">
        <v>23</v>
      </c>
      <c r="C4571" s="2" t="s">
        <v>331</v>
      </c>
      <c r="D4571" s="2">
        <v>1.5</v>
      </c>
      <c r="E4571" s="2" t="s">
        <v>3719</v>
      </c>
    </row>
    <row r="4572" spans="1:5" ht="275.5">
      <c r="A4572" s="2" t="s">
        <v>124</v>
      </c>
      <c r="B4572" s="2" t="s">
        <v>23</v>
      </c>
      <c r="C4572" s="2" t="s">
        <v>333</v>
      </c>
      <c r="D4572" s="2">
        <v>0</v>
      </c>
      <c r="E4572" s="2" t="s">
        <v>3720</v>
      </c>
    </row>
    <row r="4573" spans="1:5" ht="159.5">
      <c r="A4573" s="2" t="s">
        <v>124</v>
      </c>
      <c r="B4573" s="2" t="s">
        <v>23</v>
      </c>
      <c r="C4573" s="2" t="s">
        <v>241</v>
      </c>
      <c r="D4573" s="2">
        <v>0</v>
      </c>
      <c r="E4573" s="2" t="s">
        <v>3721</v>
      </c>
    </row>
    <row r="4574" spans="1:5" ht="130.5">
      <c r="A4574" s="2" t="s">
        <v>124</v>
      </c>
      <c r="B4574" s="2" t="s">
        <v>23</v>
      </c>
      <c r="C4574" s="2" t="s">
        <v>243</v>
      </c>
      <c r="D4574" s="2">
        <v>0</v>
      </c>
      <c r="E4574" s="2" t="s">
        <v>3722</v>
      </c>
    </row>
    <row r="4575" spans="1:5" ht="101.5">
      <c r="A4575" s="2" t="s">
        <v>124</v>
      </c>
      <c r="B4575" s="2" t="s">
        <v>23</v>
      </c>
      <c r="C4575" s="2" t="s">
        <v>245</v>
      </c>
      <c r="D4575" s="2">
        <v>0</v>
      </c>
      <c r="E4575" s="2" t="s">
        <v>3723</v>
      </c>
    </row>
    <row r="4576" spans="1:5" ht="174">
      <c r="A4576" s="2" t="s">
        <v>124</v>
      </c>
      <c r="B4576" s="2" t="s">
        <v>23</v>
      </c>
      <c r="C4576" s="2" t="s">
        <v>247</v>
      </c>
      <c r="D4576" s="2">
        <v>1</v>
      </c>
      <c r="E4576" s="2" t="s">
        <v>3724</v>
      </c>
    </row>
    <row r="4577" spans="1:5" ht="87">
      <c r="A4577" s="2" t="s">
        <v>124</v>
      </c>
      <c r="B4577" s="2" t="s">
        <v>23</v>
      </c>
      <c r="C4577" s="2" t="s">
        <v>249</v>
      </c>
      <c r="D4577" s="2">
        <v>0</v>
      </c>
      <c r="E4577" s="2" t="s">
        <v>466</v>
      </c>
    </row>
    <row r="4578" spans="1:5" ht="130.5">
      <c r="A4578" s="2" t="s">
        <v>124</v>
      </c>
      <c r="B4578" s="2" t="s">
        <v>23</v>
      </c>
      <c r="C4578" s="2" t="s">
        <v>251</v>
      </c>
      <c r="D4578" s="2">
        <v>0</v>
      </c>
      <c r="E4578" s="2" t="s">
        <v>3725</v>
      </c>
    </row>
    <row r="4579" spans="1:5" ht="232">
      <c r="A4579" s="2" t="s">
        <v>124</v>
      </c>
      <c r="B4579" s="2" t="s">
        <v>23</v>
      </c>
      <c r="C4579" s="2" t="s">
        <v>253</v>
      </c>
      <c r="D4579" s="2">
        <v>1</v>
      </c>
      <c r="E4579" s="2" t="s">
        <v>3726</v>
      </c>
    </row>
    <row r="4580" spans="1:5" ht="116">
      <c r="A4580" s="2" t="s">
        <v>124</v>
      </c>
      <c r="B4580" s="2" t="s">
        <v>23</v>
      </c>
      <c r="C4580" s="2" t="s">
        <v>255</v>
      </c>
      <c r="D4580" s="2">
        <v>0.5</v>
      </c>
      <c r="E4580" s="2" t="s">
        <v>3727</v>
      </c>
    </row>
    <row r="4581" spans="1:5" ht="130.5">
      <c r="A4581" s="2" t="s">
        <v>124</v>
      </c>
      <c r="B4581" s="2" t="s">
        <v>23</v>
      </c>
      <c r="C4581" s="2" t="s">
        <v>257</v>
      </c>
      <c r="D4581" s="2">
        <v>0</v>
      </c>
      <c r="E4581" s="2" t="s">
        <v>3728</v>
      </c>
    </row>
    <row r="4582" spans="1:5" ht="188.5">
      <c r="A4582" s="2" t="s">
        <v>124</v>
      </c>
      <c r="B4582" s="2" t="s">
        <v>23</v>
      </c>
      <c r="C4582" s="2" t="s">
        <v>259</v>
      </c>
      <c r="D4582" s="2">
        <v>1.5</v>
      </c>
      <c r="E4582" s="2" t="s">
        <v>3729</v>
      </c>
    </row>
    <row r="4583" spans="1:5" ht="203">
      <c r="A4583" s="2" t="s">
        <v>124</v>
      </c>
      <c r="B4583" s="2" t="s">
        <v>23</v>
      </c>
      <c r="C4583" s="2" t="s">
        <v>261</v>
      </c>
      <c r="D4583" s="2">
        <v>0</v>
      </c>
      <c r="E4583" s="2" t="s">
        <v>3730</v>
      </c>
    </row>
    <row r="4584" spans="1:5" ht="159.5">
      <c r="A4584" s="2" t="s">
        <v>124</v>
      </c>
      <c r="B4584" s="2" t="s">
        <v>23</v>
      </c>
      <c r="C4584" s="2" t="s">
        <v>263</v>
      </c>
      <c r="D4584" s="2">
        <v>0</v>
      </c>
      <c r="E4584" s="2" t="s">
        <v>3731</v>
      </c>
    </row>
    <row r="4585" spans="1:5" ht="203">
      <c r="A4585" s="2" t="s">
        <v>124</v>
      </c>
      <c r="B4585" s="2" t="s">
        <v>23</v>
      </c>
      <c r="C4585" s="2" t="s">
        <v>265</v>
      </c>
      <c r="D4585" s="2">
        <v>0</v>
      </c>
      <c r="E4585" s="2" t="s">
        <v>3732</v>
      </c>
    </row>
    <row r="4586" spans="1:5" ht="159.5">
      <c r="A4586" s="2" t="s">
        <v>124</v>
      </c>
      <c r="B4586" s="2" t="s">
        <v>23</v>
      </c>
      <c r="C4586" s="2" t="s">
        <v>267</v>
      </c>
      <c r="D4586" s="2">
        <v>0</v>
      </c>
      <c r="E4586" s="2" t="s">
        <v>3733</v>
      </c>
    </row>
    <row r="4587" spans="1:5" ht="174">
      <c r="A4587" s="2" t="s">
        <v>124</v>
      </c>
      <c r="B4587" s="2" t="s">
        <v>23</v>
      </c>
      <c r="C4587" s="2" t="s">
        <v>269</v>
      </c>
      <c r="D4587" s="2">
        <v>0</v>
      </c>
      <c r="E4587" s="2" t="s">
        <v>3734</v>
      </c>
    </row>
    <row r="4588" spans="1:5" ht="217.5">
      <c r="A4588" s="2" t="s">
        <v>124</v>
      </c>
      <c r="B4588" s="2" t="s">
        <v>23</v>
      </c>
      <c r="C4588" s="2" t="s">
        <v>271</v>
      </c>
      <c r="D4588" s="2">
        <v>0</v>
      </c>
      <c r="E4588" s="2" t="s">
        <v>3735</v>
      </c>
    </row>
    <row r="4589" spans="1:5" ht="159.5">
      <c r="A4589" s="2" t="s">
        <v>124</v>
      </c>
      <c r="B4589" s="2" t="s">
        <v>23</v>
      </c>
      <c r="C4589" s="2" t="s">
        <v>273</v>
      </c>
      <c r="D4589" s="2">
        <v>0</v>
      </c>
      <c r="E4589" s="2" t="s">
        <v>3736</v>
      </c>
    </row>
    <row r="4590" spans="1:5" ht="159.5">
      <c r="A4590" s="2" t="s">
        <v>124</v>
      </c>
      <c r="B4590" s="2" t="s">
        <v>23</v>
      </c>
      <c r="C4590" s="2" t="s">
        <v>275</v>
      </c>
      <c r="D4590" s="2">
        <v>0</v>
      </c>
      <c r="E4590" s="2" t="s">
        <v>3737</v>
      </c>
    </row>
    <row r="4591" spans="1:5" ht="145">
      <c r="A4591" s="2" t="s">
        <v>124</v>
      </c>
      <c r="B4591" s="2" t="s">
        <v>23</v>
      </c>
      <c r="C4591" s="2" t="s">
        <v>277</v>
      </c>
      <c r="D4591" s="2">
        <v>0</v>
      </c>
      <c r="E4591" s="2" t="s">
        <v>3738</v>
      </c>
    </row>
    <row r="4592" spans="1:5" ht="188.5">
      <c r="A4592" s="2" t="s">
        <v>124</v>
      </c>
      <c r="B4592" s="2" t="s">
        <v>23</v>
      </c>
      <c r="C4592" s="2" t="s">
        <v>279</v>
      </c>
      <c r="D4592" s="2">
        <v>0</v>
      </c>
      <c r="E4592" s="2" t="s">
        <v>3739</v>
      </c>
    </row>
    <row r="4593" spans="1:5" ht="261">
      <c r="A4593" s="2" t="s">
        <v>124</v>
      </c>
      <c r="B4593" s="2" t="s">
        <v>23</v>
      </c>
      <c r="C4593" s="2" t="s">
        <v>281</v>
      </c>
      <c r="D4593" s="2">
        <v>1.5</v>
      </c>
      <c r="E4593" s="2" t="s">
        <v>3740</v>
      </c>
    </row>
    <row r="4594" spans="1:5" ht="188.5">
      <c r="A4594" s="2" t="s">
        <v>124</v>
      </c>
      <c r="B4594" s="2" t="s">
        <v>23</v>
      </c>
      <c r="C4594" s="2" t="s">
        <v>283</v>
      </c>
      <c r="D4594" s="2">
        <v>2</v>
      </c>
      <c r="E4594" s="2" t="s">
        <v>3741</v>
      </c>
    </row>
    <row r="4595" spans="1:5" ht="116">
      <c r="A4595" s="2" t="s">
        <v>124</v>
      </c>
      <c r="B4595" s="2" t="s">
        <v>23</v>
      </c>
      <c r="C4595" s="2" t="s">
        <v>285</v>
      </c>
      <c r="D4595" s="2">
        <v>0</v>
      </c>
      <c r="E4595" s="2" t="s">
        <v>443</v>
      </c>
    </row>
    <row r="4596" spans="1:5" ht="159.5">
      <c r="A4596" s="2" t="s">
        <v>124</v>
      </c>
      <c r="B4596" s="2" t="s">
        <v>23</v>
      </c>
      <c r="C4596" s="2" t="s">
        <v>287</v>
      </c>
      <c r="D4596" s="2">
        <v>0</v>
      </c>
      <c r="E4596" s="2" t="s">
        <v>3742</v>
      </c>
    </row>
    <row r="4597" spans="1:5" ht="261">
      <c r="A4597" s="2" t="s">
        <v>124</v>
      </c>
      <c r="B4597" s="2" t="s">
        <v>23</v>
      </c>
      <c r="C4597" s="2" t="s">
        <v>289</v>
      </c>
      <c r="D4597" s="2">
        <v>0.5</v>
      </c>
      <c r="E4597" s="2" t="s">
        <v>3743</v>
      </c>
    </row>
    <row r="4598" spans="1:5" ht="130.5">
      <c r="A4598" s="2" t="s">
        <v>124</v>
      </c>
      <c r="B4598" s="2" t="s">
        <v>23</v>
      </c>
      <c r="C4598" s="2" t="s">
        <v>291</v>
      </c>
      <c r="D4598" s="2">
        <v>0.5</v>
      </c>
      <c r="E4598" s="2" t="s">
        <v>3744</v>
      </c>
    </row>
    <row r="4599" spans="1:5" ht="174">
      <c r="A4599" s="2" t="s">
        <v>124</v>
      </c>
      <c r="B4599" s="2" t="s">
        <v>23</v>
      </c>
      <c r="C4599" s="2" t="s">
        <v>293</v>
      </c>
      <c r="D4599" s="2">
        <v>0</v>
      </c>
      <c r="E4599" s="2" t="s">
        <v>3745</v>
      </c>
    </row>
    <row r="4600" spans="1:5" ht="159.5">
      <c r="A4600" s="2" t="s">
        <v>124</v>
      </c>
      <c r="B4600" s="2" t="s">
        <v>23</v>
      </c>
      <c r="C4600" s="2" t="s">
        <v>365</v>
      </c>
      <c r="D4600" s="2">
        <v>0</v>
      </c>
      <c r="E4600" s="2" t="s">
        <v>3746</v>
      </c>
    </row>
    <row r="4601" spans="1:5" ht="159.5">
      <c r="A4601" s="2" t="s">
        <v>124</v>
      </c>
      <c r="B4601" s="2" t="s">
        <v>23</v>
      </c>
      <c r="C4601" s="2" t="s">
        <v>369</v>
      </c>
      <c r="D4601" s="2">
        <v>0</v>
      </c>
      <c r="E4601" s="2" t="s">
        <v>3747</v>
      </c>
    </row>
    <row r="4602" spans="1:5" ht="87">
      <c r="A4602" s="2" t="s">
        <v>124</v>
      </c>
      <c r="B4602" s="2" t="s">
        <v>23</v>
      </c>
      <c r="C4602" s="2" t="s">
        <v>371</v>
      </c>
      <c r="D4602" s="2">
        <v>0</v>
      </c>
      <c r="E4602" s="2" t="s">
        <v>449</v>
      </c>
    </row>
    <row r="4603" spans="1:5" ht="130.5">
      <c r="A4603" s="2" t="s">
        <v>124</v>
      </c>
      <c r="B4603" s="2" t="s">
        <v>23</v>
      </c>
      <c r="C4603" s="2" t="s">
        <v>373</v>
      </c>
      <c r="D4603" s="2">
        <v>0</v>
      </c>
      <c r="E4603" s="2" t="s">
        <v>3748</v>
      </c>
    </row>
    <row r="4604" spans="1:5" ht="174">
      <c r="A4604" s="2" t="s">
        <v>124</v>
      </c>
      <c r="B4604" s="2" t="s">
        <v>23</v>
      </c>
      <c r="C4604" s="2" t="s">
        <v>377</v>
      </c>
      <c r="D4604" s="2">
        <v>0</v>
      </c>
      <c r="E4604" s="2" t="s">
        <v>3749</v>
      </c>
    </row>
    <row r="4605" spans="1:5" ht="159.5">
      <c r="A4605" s="2" t="s">
        <v>124</v>
      </c>
      <c r="B4605" s="2" t="s">
        <v>23</v>
      </c>
      <c r="C4605" s="2" t="s">
        <v>381</v>
      </c>
      <c r="D4605" s="2">
        <v>0</v>
      </c>
      <c r="E4605" s="2" t="s">
        <v>3750</v>
      </c>
    </row>
    <row r="4606" spans="1:5" ht="159.5">
      <c r="A4606" s="2" t="s">
        <v>124</v>
      </c>
      <c r="B4606" s="2" t="s">
        <v>23</v>
      </c>
      <c r="C4606" s="2" t="s">
        <v>385</v>
      </c>
      <c r="D4606" s="2">
        <v>0</v>
      </c>
      <c r="E4606" s="2" t="s">
        <v>3751</v>
      </c>
    </row>
    <row r="4607" spans="1:5" ht="159.5">
      <c r="A4607" s="2" t="s">
        <v>124</v>
      </c>
      <c r="B4607" s="2" t="s">
        <v>23</v>
      </c>
      <c r="C4607" s="2" t="s">
        <v>389</v>
      </c>
      <c r="D4607" s="2">
        <v>0</v>
      </c>
      <c r="E4607" s="2" t="s">
        <v>3752</v>
      </c>
    </row>
    <row r="4608" spans="1:5" ht="188.5">
      <c r="A4608" s="2" t="s">
        <v>124</v>
      </c>
      <c r="B4608" s="2" t="s">
        <v>23</v>
      </c>
      <c r="C4608" s="2" t="s">
        <v>393</v>
      </c>
      <c r="D4608" s="2">
        <v>0</v>
      </c>
      <c r="E4608" s="2" t="s">
        <v>3753</v>
      </c>
    </row>
    <row r="4609" spans="1:5" ht="174">
      <c r="A4609" s="2" t="s">
        <v>124</v>
      </c>
      <c r="B4609" s="2" t="s">
        <v>23</v>
      </c>
      <c r="C4609" s="2" t="s">
        <v>397</v>
      </c>
      <c r="D4609" s="2">
        <v>0</v>
      </c>
      <c r="E4609" s="2" t="s">
        <v>3754</v>
      </c>
    </row>
    <row r="4610" spans="1:5" ht="174">
      <c r="A4610" s="2" t="s">
        <v>124</v>
      </c>
      <c r="B4610" s="2" t="s">
        <v>23</v>
      </c>
      <c r="C4610" s="2" t="s">
        <v>401</v>
      </c>
      <c r="D4610" s="2">
        <v>0</v>
      </c>
      <c r="E4610" s="2" t="s">
        <v>3755</v>
      </c>
    </row>
    <row r="4611" spans="1:5" ht="29">
      <c r="A4611" s="2" t="s">
        <v>124</v>
      </c>
      <c r="B4611" s="2" t="s">
        <v>23</v>
      </c>
      <c r="C4611" s="2" t="s">
        <v>315</v>
      </c>
      <c r="E4611" s="2" t="s">
        <v>3756</v>
      </c>
    </row>
    <row r="4612" spans="1:5" ht="29">
      <c r="A4612" s="2" t="s">
        <v>124</v>
      </c>
      <c r="B4612" s="2" t="s">
        <v>23</v>
      </c>
      <c r="C4612" s="2" t="s">
        <v>323</v>
      </c>
      <c r="D4612" s="2">
        <v>1.05</v>
      </c>
      <c r="E4612" s="2" t="s">
        <v>3757</v>
      </c>
    </row>
    <row r="4613" spans="1:5" ht="101.5">
      <c r="A4613" s="2" t="s">
        <v>124</v>
      </c>
      <c r="B4613" s="2" t="s">
        <v>23</v>
      </c>
      <c r="C4613" s="2" t="s">
        <v>325</v>
      </c>
      <c r="D4613" s="2">
        <v>0</v>
      </c>
      <c r="E4613" s="2" t="s">
        <v>3758</v>
      </c>
    </row>
    <row r="4614" spans="1:5" ht="174">
      <c r="A4614" s="2" t="s">
        <v>124</v>
      </c>
      <c r="B4614" s="2" t="s">
        <v>23</v>
      </c>
      <c r="C4614" s="2" t="s">
        <v>327</v>
      </c>
      <c r="D4614" s="2">
        <v>0</v>
      </c>
      <c r="E4614" s="2" t="s">
        <v>3759</v>
      </c>
    </row>
    <row r="4615" spans="1:5" ht="246.5">
      <c r="A4615" s="2" t="s">
        <v>125</v>
      </c>
      <c r="B4615" s="2" t="s">
        <v>23</v>
      </c>
      <c r="C4615" s="2" t="s">
        <v>235</v>
      </c>
      <c r="D4615" s="2">
        <v>1</v>
      </c>
      <c r="E4615" s="2" t="s">
        <v>3760</v>
      </c>
    </row>
    <row r="4616" spans="1:5" ht="409.5">
      <c r="A4616" s="2" t="s">
        <v>125</v>
      </c>
      <c r="B4616" s="2" t="s">
        <v>23</v>
      </c>
      <c r="C4616" s="2" t="s">
        <v>237</v>
      </c>
      <c r="D4616" s="2">
        <v>0.5</v>
      </c>
      <c r="E4616" s="2" t="s">
        <v>3761</v>
      </c>
    </row>
    <row r="4617" spans="1:5" ht="203">
      <c r="A4617" s="2" t="s">
        <v>125</v>
      </c>
      <c r="B4617" s="2" t="s">
        <v>23</v>
      </c>
      <c r="C4617" s="2" t="s">
        <v>331</v>
      </c>
      <c r="D4617" s="2">
        <v>0.5</v>
      </c>
      <c r="E4617" s="2" t="s">
        <v>3762</v>
      </c>
    </row>
    <row r="4618" spans="1:5" ht="246.5">
      <c r="A4618" s="2" t="s">
        <v>125</v>
      </c>
      <c r="B4618" s="2" t="s">
        <v>23</v>
      </c>
      <c r="C4618" s="2" t="s">
        <v>333</v>
      </c>
      <c r="D4618" s="2">
        <v>0</v>
      </c>
      <c r="E4618" s="2" t="s">
        <v>3763</v>
      </c>
    </row>
    <row r="4619" spans="1:5" ht="304.5">
      <c r="A4619" s="2" t="s">
        <v>125</v>
      </c>
      <c r="B4619" s="2" t="s">
        <v>23</v>
      </c>
      <c r="C4619" s="2" t="s">
        <v>241</v>
      </c>
      <c r="D4619" s="2">
        <v>2</v>
      </c>
      <c r="E4619" s="2" t="s">
        <v>3764</v>
      </c>
    </row>
    <row r="4620" spans="1:5" ht="101.5">
      <c r="A4620" s="2" t="s">
        <v>125</v>
      </c>
      <c r="B4620" s="2" t="s">
        <v>23</v>
      </c>
      <c r="C4620" s="2" t="s">
        <v>243</v>
      </c>
      <c r="D4620" s="2">
        <v>0</v>
      </c>
      <c r="E4620" s="2" t="s">
        <v>422</v>
      </c>
    </row>
    <row r="4621" spans="1:5" ht="72.5">
      <c r="A4621" s="2" t="s">
        <v>125</v>
      </c>
      <c r="B4621" s="2" t="s">
        <v>23</v>
      </c>
      <c r="C4621" s="2" t="s">
        <v>245</v>
      </c>
      <c r="D4621" s="2">
        <v>0</v>
      </c>
      <c r="E4621" s="2" t="s">
        <v>464</v>
      </c>
    </row>
    <row r="4622" spans="1:5" ht="203">
      <c r="A4622" s="2" t="s">
        <v>125</v>
      </c>
      <c r="B4622" s="2" t="s">
        <v>23</v>
      </c>
      <c r="C4622" s="2" t="s">
        <v>247</v>
      </c>
      <c r="D4622" s="2">
        <v>0</v>
      </c>
      <c r="E4622" s="2" t="s">
        <v>3765</v>
      </c>
    </row>
    <row r="4623" spans="1:5" ht="188.5">
      <c r="A4623" s="2" t="s">
        <v>125</v>
      </c>
      <c r="B4623" s="2" t="s">
        <v>23</v>
      </c>
      <c r="C4623" s="2" t="s">
        <v>249</v>
      </c>
      <c r="D4623" s="2">
        <v>0</v>
      </c>
      <c r="E4623" s="2" t="s">
        <v>3766</v>
      </c>
    </row>
    <row r="4624" spans="1:5" ht="87">
      <c r="A4624" s="2" t="s">
        <v>125</v>
      </c>
      <c r="B4624" s="2" t="s">
        <v>23</v>
      </c>
      <c r="C4624" s="2" t="s">
        <v>251</v>
      </c>
      <c r="D4624" s="2">
        <v>0</v>
      </c>
      <c r="E4624" s="2" t="s">
        <v>467</v>
      </c>
    </row>
    <row r="4625" spans="1:5" ht="203">
      <c r="A4625" s="2" t="s">
        <v>125</v>
      </c>
      <c r="B4625" s="2" t="s">
        <v>23</v>
      </c>
      <c r="C4625" s="2" t="s">
        <v>253</v>
      </c>
      <c r="D4625" s="2">
        <v>1.5</v>
      </c>
      <c r="E4625" s="2" t="s">
        <v>3767</v>
      </c>
    </row>
    <row r="4626" spans="1:5" ht="87">
      <c r="A4626" s="2" t="s">
        <v>125</v>
      </c>
      <c r="B4626" s="2" t="s">
        <v>23</v>
      </c>
      <c r="C4626" s="2" t="s">
        <v>255</v>
      </c>
      <c r="D4626" s="2">
        <v>0</v>
      </c>
      <c r="E4626" s="2" t="s">
        <v>469</v>
      </c>
    </row>
    <row r="4627" spans="1:5" ht="188.5">
      <c r="A4627" s="2" t="s">
        <v>125</v>
      </c>
      <c r="B4627" s="2" t="s">
        <v>23</v>
      </c>
      <c r="C4627" s="2" t="s">
        <v>257</v>
      </c>
      <c r="D4627" s="2">
        <v>0</v>
      </c>
      <c r="E4627" s="2" t="s">
        <v>3768</v>
      </c>
    </row>
    <row r="4628" spans="1:5" ht="174">
      <c r="A4628" s="2" t="s">
        <v>125</v>
      </c>
      <c r="B4628" s="2" t="s">
        <v>23</v>
      </c>
      <c r="C4628" s="2" t="s">
        <v>259</v>
      </c>
      <c r="D4628" s="2">
        <v>0</v>
      </c>
      <c r="E4628" s="2" t="s">
        <v>3769</v>
      </c>
    </row>
    <row r="4629" spans="1:5" ht="174">
      <c r="A4629" s="2" t="s">
        <v>125</v>
      </c>
      <c r="B4629" s="2" t="s">
        <v>23</v>
      </c>
      <c r="C4629" s="2" t="s">
        <v>261</v>
      </c>
      <c r="D4629" s="2">
        <v>0</v>
      </c>
      <c r="E4629" s="2" t="s">
        <v>3770</v>
      </c>
    </row>
    <row r="4630" spans="1:5" ht="159.5">
      <c r="A4630" s="2" t="s">
        <v>125</v>
      </c>
      <c r="B4630" s="2" t="s">
        <v>23</v>
      </c>
      <c r="C4630" s="2" t="s">
        <v>263</v>
      </c>
      <c r="D4630" s="2">
        <v>0</v>
      </c>
      <c r="E4630" s="2" t="s">
        <v>3771</v>
      </c>
    </row>
    <row r="4631" spans="1:5" ht="409.5">
      <c r="A4631" s="2" t="s">
        <v>125</v>
      </c>
      <c r="B4631" s="2" t="s">
        <v>23</v>
      </c>
      <c r="C4631" s="2" t="s">
        <v>265</v>
      </c>
      <c r="D4631" s="2">
        <v>0.5</v>
      </c>
      <c r="E4631" s="2" t="s">
        <v>3772</v>
      </c>
    </row>
    <row r="4632" spans="1:5" ht="409.5">
      <c r="A4632" s="2" t="s">
        <v>125</v>
      </c>
      <c r="B4632" s="2" t="s">
        <v>23</v>
      </c>
      <c r="C4632" s="2" t="s">
        <v>267</v>
      </c>
      <c r="D4632" s="2">
        <v>1.5</v>
      </c>
      <c r="E4632" s="2" t="s">
        <v>3773</v>
      </c>
    </row>
    <row r="4633" spans="1:5" ht="232">
      <c r="A4633" s="2" t="s">
        <v>125</v>
      </c>
      <c r="B4633" s="2" t="s">
        <v>23</v>
      </c>
      <c r="C4633" s="2" t="s">
        <v>269</v>
      </c>
      <c r="D4633" s="2">
        <v>0</v>
      </c>
      <c r="E4633" s="2" t="s">
        <v>3774</v>
      </c>
    </row>
    <row r="4634" spans="1:5" ht="261">
      <c r="A4634" s="2" t="s">
        <v>125</v>
      </c>
      <c r="B4634" s="2" t="s">
        <v>23</v>
      </c>
      <c r="C4634" s="2" t="s">
        <v>271</v>
      </c>
      <c r="D4634" s="2">
        <v>0</v>
      </c>
      <c r="E4634" s="2" t="s">
        <v>3775</v>
      </c>
    </row>
    <row r="4635" spans="1:5" ht="174">
      <c r="A4635" s="2" t="s">
        <v>125</v>
      </c>
      <c r="B4635" s="2" t="s">
        <v>23</v>
      </c>
      <c r="C4635" s="2" t="s">
        <v>273</v>
      </c>
      <c r="D4635" s="2">
        <v>1</v>
      </c>
      <c r="E4635" s="2" t="s">
        <v>3776</v>
      </c>
    </row>
    <row r="4636" spans="1:5" ht="116">
      <c r="A4636" s="2" t="s">
        <v>125</v>
      </c>
      <c r="B4636" s="2" t="s">
        <v>23</v>
      </c>
      <c r="C4636" s="2" t="s">
        <v>275</v>
      </c>
      <c r="D4636" s="2">
        <v>0</v>
      </c>
      <c r="E4636" s="2" t="s">
        <v>3777</v>
      </c>
    </row>
    <row r="4637" spans="1:5" ht="87">
      <c r="A4637" s="2" t="s">
        <v>125</v>
      </c>
      <c r="B4637" s="2" t="s">
        <v>23</v>
      </c>
      <c r="C4637" s="2" t="s">
        <v>277</v>
      </c>
      <c r="D4637" s="2">
        <v>0</v>
      </c>
      <c r="E4637" s="2" t="s">
        <v>354</v>
      </c>
    </row>
    <row r="4638" spans="1:5" ht="145">
      <c r="A4638" s="2" t="s">
        <v>125</v>
      </c>
      <c r="B4638" s="2" t="s">
        <v>23</v>
      </c>
      <c r="C4638" s="2" t="s">
        <v>279</v>
      </c>
      <c r="D4638" s="2">
        <v>0</v>
      </c>
      <c r="E4638" s="2" t="s">
        <v>440</v>
      </c>
    </row>
    <row r="4639" spans="1:5" ht="217.5">
      <c r="A4639" s="2" t="s">
        <v>125</v>
      </c>
      <c r="B4639" s="2" t="s">
        <v>23</v>
      </c>
      <c r="C4639" s="2" t="s">
        <v>281</v>
      </c>
      <c r="D4639" s="2">
        <v>1.5</v>
      </c>
      <c r="E4639" s="2" t="s">
        <v>3778</v>
      </c>
    </row>
    <row r="4640" spans="1:5" ht="217.5">
      <c r="A4640" s="2" t="s">
        <v>125</v>
      </c>
      <c r="B4640" s="2" t="s">
        <v>23</v>
      </c>
      <c r="C4640" s="2" t="s">
        <v>283</v>
      </c>
      <c r="D4640" s="2">
        <v>0</v>
      </c>
      <c r="E4640" s="2" t="s">
        <v>3779</v>
      </c>
    </row>
    <row r="4641" spans="1:5" ht="116">
      <c r="A4641" s="2" t="s">
        <v>125</v>
      </c>
      <c r="B4641" s="2" t="s">
        <v>23</v>
      </c>
      <c r="C4641" s="2" t="s">
        <v>285</v>
      </c>
      <c r="D4641" s="2">
        <v>0</v>
      </c>
      <c r="E4641" s="2" t="s">
        <v>443</v>
      </c>
    </row>
    <row r="4642" spans="1:5" ht="145">
      <c r="A4642" s="2" t="s">
        <v>125</v>
      </c>
      <c r="B4642" s="2" t="s">
        <v>23</v>
      </c>
      <c r="C4642" s="2" t="s">
        <v>287</v>
      </c>
      <c r="D4642" s="2">
        <v>0</v>
      </c>
      <c r="E4642" s="2" t="s">
        <v>3780</v>
      </c>
    </row>
    <row r="4643" spans="1:5" ht="130.5">
      <c r="A4643" s="2" t="s">
        <v>125</v>
      </c>
      <c r="B4643" s="2" t="s">
        <v>23</v>
      </c>
      <c r="C4643" s="2" t="s">
        <v>289</v>
      </c>
      <c r="D4643" s="2">
        <v>0.5</v>
      </c>
      <c r="E4643" s="2" t="s">
        <v>3781</v>
      </c>
    </row>
    <row r="4644" spans="1:5" ht="101.5">
      <c r="A4644" s="2" t="s">
        <v>125</v>
      </c>
      <c r="B4644" s="2" t="s">
        <v>23</v>
      </c>
      <c r="C4644" s="2" t="s">
        <v>291</v>
      </c>
      <c r="D4644" s="2">
        <v>0</v>
      </c>
      <c r="E4644" s="2" t="s">
        <v>361</v>
      </c>
    </row>
    <row r="4645" spans="1:5" ht="116">
      <c r="A4645" s="2" t="s">
        <v>125</v>
      </c>
      <c r="B4645" s="2" t="s">
        <v>23</v>
      </c>
      <c r="C4645" s="2" t="s">
        <v>293</v>
      </c>
      <c r="D4645" s="2">
        <v>0</v>
      </c>
      <c r="E4645" s="2" t="s">
        <v>482</v>
      </c>
    </row>
    <row r="4646" spans="1:5" ht="159.5">
      <c r="A4646" s="2" t="s">
        <v>125</v>
      </c>
      <c r="B4646" s="2" t="s">
        <v>23</v>
      </c>
      <c r="C4646" s="2" t="s">
        <v>365</v>
      </c>
      <c r="D4646" s="2">
        <v>0</v>
      </c>
      <c r="E4646" s="2" t="s">
        <v>3782</v>
      </c>
    </row>
    <row r="4647" spans="1:5" ht="145">
      <c r="A4647" s="2" t="s">
        <v>125</v>
      </c>
      <c r="B4647" s="2" t="s">
        <v>23</v>
      </c>
      <c r="C4647" s="2" t="s">
        <v>369</v>
      </c>
      <c r="D4647" s="2">
        <v>0</v>
      </c>
      <c r="E4647" s="2" t="s">
        <v>3783</v>
      </c>
    </row>
    <row r="4648" spans="1:5" ht="159.5">
      <c r="A4648" s="2" t="s">
        <v>125</v>
      </c>
      <c r="B4648" s="2" t="s">
        <v>23</v>
      </c>
      <c r="C4648" s="2" t="s">
        <v>371</v>
      </c>
      <c r="D4648" s="2">
        <v>0</v>
      </c>
      <c r="E4648" s="2" t="s">
        <v>3784</v>
      </c>
    </row>
    <row r="4649" spans="1:5" ht="87">
      <c r="A4649" s="2" t="s">
        <v>125</v>
      </c>
      <c r="B4649" s="2" t="s">
        <v>23</v>
      </c>
      <c r="C4649" s="2" t="s">
        <v>373</v>
      </c>
      <c r="D4649" s="2">
        <v>0</v>
      </c>
      <c r="E4649" s="2" t="s">
        <v>3785</v>
      </c>
    </row>
    <row r="4650" spans="1:5" ht="159.5">
      <c r="A4650" s="2" t="s">
        <v>125</v>
      </c>
      <c r="B4650" s="2" t="s">
        <v>23</v>
      </c>
      <c r="C4650" s="2" t="s">
        <v>377</v>
      </c>
      <c r="D4650" s="2">
        <v>1.5</v>
      </c>
      <c r="E4650" s="2" t="s">
        <v>3786</v>
      </c>
    </row>
    <row r="4651" spans="1:5" ht="101.5">
      <c r="A4651" s="2" t="s">
        <v>125</v>
      </c>
      <c r="B4651" s="2" t="s">
        <v>23</v>
      </c>
      <c r="C4651" s="2" t="s">
        <v>381</v>
      </c>
      <c r="D4651" s="2">
        <v>0</v>
      </c>
      <c r="E4651" s="2" t="s">
        <v>487</v>
      </c>
    </row>
    <row r="4652" spans="1:5" ht="217.5">
      <c r="A4652" s="2" t="s">
        <v>125</v>
      </c>
      <c r="B4652" s="2" t="s">
        <v>23</v>
      </c>
      <c r="C4652" s="2" t="s">
        <v>385</v>
      </c>
      <c r="D4652" s="2">
        <v>1</v>
      </c>
      <c r="E4652" s="2" t="s">
        <v>3787</v>
      </c>
    </row>
    <row r="4653" spans="1:5" ht="246.5">
      <c r="A4653" s="2" t="s">
        <v>125</v>
      </c>
      <c r="B4653" s="2" t="s">
        <v>23</v>
      </c>
      <c r="C4653" s="2" t="s">
        <v>389</v>
      </c>
      <c r="D4653" s="2">
        <v>1</v>
      </c>
      <c r="E4653" s="2" t="s">
        <v>3788</v>
      </c>
    </row>
    <row r="4654" spans="1:5" ht="217.5">
      <c r="A4654" s="2" t="s">
        <v>125</v>
      </c>
      <c r="B4654" s="2" t="s">
        <v>23</v>
      </c>
      <c r="C4654" s="2" t="s">
        <v>393</v>
      </c>
      <c r="D4654" s="2">
        <v>0.5</v>
      </c>
      <c r="E4654" s="2" t="s">
        <v>3789</v>
      </c>
    </row>
    <row r="4655" spans="1:5" ht="101.5">
      <c r="A4655" s="2" t="s">
        <v>125</v>
      </c>
      <c r="B4655" s="2" t="s">
        <v>23</v>
      </c>
      <c r="C4655" s="2" t="s">
        <v>397</v>
      </c>
      <c r="D4655" s="2">
        <v>0</v>
      </c>
      <c r="E4655" s="2" t="s">
        <v>398</v>
      </c>
    </row>
    <row r="4656" spans="1:5" ht="101.5">
      <c r="A4656" s="2" t="s">
        <v>125</v>
      </c>
      <c r="B4656" s="2" t="s">
        <v>23</v>
      </c>
      <c r="C4656" s="2" t="s">
        <v>401</v>
      </c>
      <c r="D4656" s="2">
        <v>0</v>
      </c>
      <c r="E4656" s="2" t="s">
        <v>402</v>
      </c>
    </row>
    <row r="4657" spans="1:5" ht="145">
      <c r="A4657" s="2" t="s">
        <v>125</v>
      </c>
      <c r="B4657" s="2" t="s">
        <v>23</v>
      </c>
      <c r="C4657" s="2" t="s">
        <v>315</v>
      </c>
      <c r="E4657" s="2" t="s">
        <v>3790</v>
      </c>
    </row>
    <row r="4658" spans="1:5" ht="72.5">
      <c r="A4658" s="2" t="s">
        <v>125</v>
      </c>
      <c r="B4658" s="2" t="s">
        <v>23</v>
      </c>
      <c r="C4658" s="2" t="s">
        <v>317</v>
      </c>
      <c r="D4658" s="2">
        <v>0</v>
      </c>
      <c r="E4658" s="2" t="s">
        <v>3791</v>
      </c>
    </row>
    <row r="4659" spans="1:5" ht="101.5">
      <c r="A4659" s="2" t="s">
        <v>125</v>
      </c>
      <c r="B4659" s="2" t="s">
        <v>23</v>
      </c>
      <c r="C4659" s="2" t="s">
        <v>319</v>
      </c>
      <c r="D4659" s="2">
        <v>1</v>
      </c>
      <c r="E4659" s="2" t="s">
        <v>3792</v>
      </c>
    </row>
    <row r="4660" spans="1:5" ht="130.5">
      <c r="A4660" s="2" t="s">
        <v>125</v>
      </c>
      <c r="B4660" s="2" t="s">
        <v>23</v>
      </c>
      <c r="C4660" s="2" t="s">
        <v>321</v>
      </c>
      <c r="D4660" s="2">
        <v>0</v>
      </c>
      <c r="E4660" s="2" t="s">
        <v>1027</v>
      </c>
    </row>
    <row r="4661" spans="1:5" ht="275.5">
      <c r="A4661" s="2" t="s">
        <v>125</v>
      </c>
      <c r="B4661" s="2" t="s">
        <v>23</v>
      </c>
      <c r="C4661" s="2" t="s">
        <v>566</v>
      </c>
      <c r="E4661" s="2" t="s">
        <v>3793</v>
      </c>
    </row>
    <row r="4662" spans="1:5" ht="72.5">
      <c r="A4662" s="2" t="s">
        <v>125</v>
      </c>
      <c r="B4662" s="2" t="s">
        <v>23</v>
      </c>
      <c r="C4662" s="2" t="s">
        <v>568</v>
      </c>
      <c r="D4662" s="2">
        <v>0</v>
      </c>
      <c r="E4662" s="2" t="s">
        <v>3791</v>
      </c>
    </row>
    <row r="4663" spans="1:5" ht="116">
      <c r="A4663" s="2" t="s">
        <v>125</v>
      </c>
      <c r="B4663" s="2" t="s">
        <v>23</v>
      </c>
      <c r="C4663" s="2" t="s">
        <v>570</v>
      </c>
      <c r="D4663" s="2">
        <v>2</v>
      </c>
      <c r="E4663" s="2" t="s">
        <v>3794</v>
      </c>
    </row>
    <row r="4664" spans="1:5" ht="130.5">
      <c r="A4664" s="2" t="s">
        <v>125</v>
      </c>
      <c r="B4664" s="2" t="s">
        <v>23</v>
      </c>
      <c r="C4664" s="2" t="s">
        <v>572</v>
      </c>
      <c r="D4664" s="2">
        <v>0</v>
      </c>
      <c r="E4664" s="2" t="s">
        <v>1027</v>
      </c>
    </row>
    <row r="4665" spans="1:5" ht="29">
      <c r="A4665" s="2" t="s">
        <v>125</v>
      </c>
      <c r="B4665" s="2" t="s">
        <v>23</v>
      </c>
      <c r="C4665" s="2" t="s">
        <v>323</v>
      </c>
      <c r="D4665" s="2">
        <v>1.33</v>
      </c>
      <c r="E4665" s="2" t="s">
        <v>3795</v>
      </c>
    </row>
    <row r="4666" spans="1:5" ht="58">
      <c r="A4666" s="2" t="s">
        <v>125</v>
      </c>
      <c r="B4666" s="2" t="s">
        <v>23</v>
      </c>
      <c r="C4666" s="2" t="s">
        <v>325</v>
      </c>
      <c r="D4666" s="2">
        <v>2</v>
      </c>
      <c r="E4666" s="2" t="s">
        <v>3796</v>
      </c>
    </row>
    <row r="4667" spans="1:5" ht="174">
      <c r="A4667" s="2" t="s">
        <v>125</v>
      </c>
      <c r="B4667" s="2" t="s">
        <v>23</v>
      </c>
      <c r="C4667" s="2" t="s">
        <v>327</v>
      </c>
      <c r="D4667" s="2">
        <v>0</v>
      </c>
      <c r="E4667" s="2" t="s">
        <v>3797</v>
      </c>
    </row>
    <row r="4668" spans="1:5" ht="130.5">
      <c r="A4668" s="2" t="s">
        <v>126</v>
      </c>
      <c r="B4668" s="2" t="s">
        <v>23</v>
      </c>
      <c r="C4668" s="2" t="s">
        <v>235</v>
      </c>
      <c r="D4668" s="2">
        <v>0</v>
      </c>
      <c r="E4668" s="2" t="s">
        <v>1290</v>
      </c>
    </row>
    <row r="4669" spans="1:5" ht="130.5">
      <c r="A4669" s="2" t="s">
        <v>126</v>
      </c>
      <c r="B4669" s="2" t="s">
        <v>23</v>
      </c>
      <c r="C4669" s="2" t="s">
        <v>237</v>
      </c>
      <c r="D4669" s="2">
        <v>0</v>
      </c>
      <c r="E4669" s="2" t="s">
        <v>3798</v>
      </c>
    </row>
    <row r="4670" spans="1:5" ht="174">
      <c r="A4670" s="2" t="s">
        <v>126</v>
      </c>
      <c r="B4670" s="2" t="s">
        <v>23</v>
      </c>
      <c r="C4670" s="2" t="s">
        <v>331</v>
      </c>
      <c r="D4670" s="2">
        <v>0</v>
      </c>
      <c r="E4670" s="2" t="s">
        <v>419</v>
      </c>
    </row>
    <row r="4671" spans="1:5" ht="159.5">
      <c r="A4671" s="2" t="s">
        <v>126</v>
      </c>
      <c r="B4671" s="2" t="s">
        <v>23</v>
      </c>
      <c r="C4671" s="2" t="s">
        <v>333</v>
      </c>
      <c r="D4671" s="2">
        <v>0</v>
      </c>
      <c r="E4671" s="2" t="s">
        <v>462</v>
      </c>
    </row>
    <row r="4672" spans="1:5" ht="101.5">
      <c r="A4672" s="2" t="s">
        <v>126</v>
      </c>
      <c r="B4672" s="2" t="s">
        <v>23</v>
      </c>
      <c r="C4672" s="2" t="s">
        <v>241</v>
      </c>
      <c r="D4672" s="2">
        <v>0</v>
      </c>
      <c r="E4672" s="2" t="s">
        <v>581</v>
      </c>
    </row>
    <row r="4673" spans="1:5" ht="101.5">
      <c r="A4673" s="2" t="s">
        <v>126</v>
      </c>
      <c r="B4673" s="2" t="s">
        <v>23</v>
      </c>
      <c r="C4673" s="2" t="s">
        <v>243</v>
      </c>
      <c r="D4673" s="2">
        <v>0</v>
      </c>
      <c r="E4673" s="2" t="s">
        <v>422</v>
      </c>
    </row>
    <row r="4674" spans="1:5" ht="72.5">
      <c r="A4674" s="2" t="s">
        <v>126</v>
      </c>
      <c r="B4674" s="2" t="s">
        <v>23</v>
      </c>
      <c r="C4674" s="2" t="s">
        <v>245</v>
      </c>
      <c r="D4674" s="2">
        <v>0</v>
      </c>
      <c r="E4674" s="2" t="s">
        <v>464</v>
      </c>
    </row>
    <row r="4675" spans="1:5" ht="87">
      <c r="A4675" s="2" t="s">
        <v>126</v>
      </c>
      <c r="B4675" s="2" t="s">
        <v>23</v>
      </c>
      <c r="C4675" s="2" t="s">
        <v>247</v>
      </c>
      <c r="D4675" s="2">
        <v>0</v>
      </c>
      <c r="E4675" s="2" t="s">
        <v>505</v>
      </c>
    </row>
    <row r="4676" spans="1:5" ht="87">
      <c r="A4676" s="2" t="s">
        <v>126</v>
      </c>
      <c r="B4676" s="2" t="s">
        <v>23</v>
      </c>
      <c r="C4676" s="2" t="s">
        <v>249</v>
      </c>
      <c r="D4676" s="2">
        <v>0</v>
      </c>
      <c r="E4676" s="2" t="s">
        <v>466</v>
      </c>
    </row>
    <row r="4677" spans="1:5" ht="87">
      <c r="A4677" s="2" t="s">
        <v>126</v>
      </c>
      <c r="B4677" s="2" t="s">
        <v>23</v>
      </c>
      <c r="C4677" s="2" t="s">
        <v>251</v>
      </c>
      <c r="D4677" s="2">
        <v>0</v>
      </c>
      <c r="E4677" s="2" t="s">
        <v>467</v>
      </c>
    </row>
    <row r="4678" spans="1:5" ht="101.5">
      <c r="A4678" s="2" t="s">
        <v>126</v>
      </c>
      <c r="B4678" s="2" t="s">
        <v>23</v>
      </c>
      <c r="C4678" s="2" t="s">
        <v>253</v>
      </c>
      <c r="D4678" s="2">
        <v>0</v>
      </c>
      <c r="E4678" s="2" t="s">
        <v>2008</v>
      </c>
    </row>
    <row r="4679" spans="1:5" ht="87">
      <c r="A4679" s="2" t="s">
        <v>126</v>
      </c>
      <c r="B4679" s="2" t="s">
        <v>23</v>
      </c>
      <c r="C4679" s="2" t="s">
        <v>255</v>
      </c>
      <c r="D4679" s="2">
        <v>0</v>
      </c>
      <c r="E4679" s="2" t="s">
        <v>469</v>
      </c>
    </row>
    <row r="4680" spans="1:5" ht="72.5">
      <c r="A4680" s="2" t="s">
        <v>126</v>
      </c>
      <c r="B4680" s="2" t="s">
        <v>23</v>
      </c>
      <c r="C4680" s="2" t="s">
        <v>257</v>
      </c>
      <c r="D4680" s="2">
        <v>0</v>
      </c>
      <c r="E4680" s="2" t="s">
        <v>344</v>
      </c>
    </row>
    <row r="4681" spans="1:5" ht="116">
      <c r="A4681" s="2" t="s">
        <v>126</v>
      </c>
      <c r="B4681" s="2" t="s">
        <v>23</v>
      </c>
      <c r="C4681" s="2" t="s">
        <v>259</v>
      </c>
      <c r="D4681" s="2">
        <v>0</v>
      </c>
      <c r="E4681" s="2" t="s">
        <v>802</v>
      </c>
    </row>
    <row r="4682" spans="1:5" ht="116">
      <c r="A4682" s="2" t="s">
        <v>126</v>
      </c>
      <c r="B4682" s="2" t="s">
        <v>23</v>
      </c>
      <c r="C4682" s="2" t="s">
        <v>261</v>
      </c>
      <c r="D4682" s="2">
        <v>0</v>
      </c>
      <c r="E4682" s="2" t="s">
        <v>471</v>
      </c>
    </row>
    <row r="4683" spans="1:5" ht="116">
      <c r="A4683" s="2" t="s">
        <v>126</v>
      </c>
      <c r="B4683" s="2" t="s">
        <v>23</v>
      </c>
      <c r="C4683" s="2" t="s">
        <v>263</v>
      </c>
      <c r="D4683" s="2">
        <v>0</v>
      </c>
      <c r="E4683" s="2" t="s">
        <v>1363</v>
      </c>
    </row>
    <row r="4684" spans="1:5" ht="145">
      <c r="A4684" s="2" t="s">
        <v>126</v>
      </c>
      <c r="B4684" s="2" t="s">
        <v>23</v>
      </c>
      <c r="C4684" s="2" t="s">
        <v>265</v>
      </c>
      <c r="D4684" s="2">
        <v>0</v>
      </c>
      <c r="E4684" s="2" t="s">
        <v>1364</v>
      </c>
    </row>
    <row r="4685" spans="1:5" ht="101.5">
      <c r="A4685" s="2" t="s">
        <v>126</v>
      </c>
      <c r="B4685" s="2" t="s">
        <v>23</v>
      </c>
      <c r="C4685" s="2" t="s">
        <v>267</v>
      </c>
      <c r="D4685" s="2">
        <v>0</v>
      </c>
      <c r="E4685" s="2" t="s">
        <v>474</v>
      </c>
    </row>
    <row r="4686" spans="1:5" ht="116">
      <c r="A4686" s="2" t="s">
        <v>126</v>
      </c>
      <c r="B4686" s="2" t="s">
        <v>23</v>
      </c>
      <c r="C4686" s="2" t="s">
        <v>269</v>
      </c>
      <c r="D4686" s="2">
        <v>0</v>
      </c>
      <c r="E4686" s="2" t="s">
        <v>475</v>
      </c>
    </row>
    <row r="4687" spans="1:5" ht="145">
      <c r="A4687" s="2" t="s">
        <v>126</v>
      </c>
      <c r="B4687" s="2" t="s">
        <v>23</v>
      </c>
      <c r="C4687" s="2" t="s">
        <v>271</v>
      </c>
      <c r="D4687" s="2">
        <v>0</v>
      </c>
      <c r="E4687" s="2" t="s">
        <v>1366</v>
      </c>
    </row>
    <row r="4688" spans="1:5" ht="87">
      <c r="A4688" s="2" t="s">
        <v>126</v>
      </c>
      <c r="B4688" s="2" t="s">
        <v>23</v>
      </c>
      <c r="C4688" s="2" t="s">
        <v>273</v>
      </c>
      <c r="D4688" s="2">
        <v>0</v>
      </c>
      <c r="E4688" s="2" t="s">
        <v>477</v>
      </c>
    </row>
    <row r="4689" spans="1:5" ht="101.5">
      <c r="A4689" s="2" t="s">
        <v>126</v>
      </c>
      <c r="B4689" s="2" t="s">
        <v>23</v>
      </c>
      <c r="C4689" s="2" t="s">
        <v>275</v>
      </c>
      <c r="D4689" s="2">
        <v>0</v>
      </c>
      <c r="E4689" s="2" t="s">
        <v>478</v>
      </c>
    </row>
    <row r="4690" spans="1:5" ht="87">
      <c r="A4690" s="2" t="s">
        <v>126</v>
      </c>
      <c r="B4690" s="2" t="s">
        <v>23</v>
      </c>
      <c r="C4690" s="2" t="s">
        <v>277</v>
      </c>
      <c r="D4690" s="2">
        <v>0</v>
      </c>
      <c r="E4690" s="2" t="s">
        <v>354</v>
      </c>
    </row>
    <row r="4691" spans="1:5" ht="145">
      <c r="A4691" s="2" t="s">
        <v>126</v>
      </c>
      <c r="B4691" s="2" t="s">
        <v>23</v>
      </c>
      <c r="C4691" s="2" t="s">
        <v>279</v>
      </c>
      <c r="D4691" s="2">
        <v>0</v>
      </c>
      <c r="E4691" s="2" t="s">
        <v>440</v>
      </c>
    </row>
    <row r="4692" spans="1:5" ht="116">
      <c r="A4692" s="2" t="s">
        <v>126</v>
      </c>
      <c r="B4692" s="2" t="s">
        <v>23</v>
      </c>
      <c r="C4692" s="2" t="s">
        <v>281</v>
      </c>
      <c r="D4692" s="2">
        <v>0</v>
      </c>
      <c r="E4692" s="2" t="s">
        <v>3799</v>
      </c>
    </row>
    <row r="4693" spans="1:5" ht="101.5">
      <c r="A4693" s="2" t="s">
        <v>126</v>
      </c>
      <c r="B4693" s="2" t="s">
        <v>23</v>
      </c>
      <c r="C4693" s="2" t="s">
        <v>283</v>
      </c>
      <c r="D4693" s="2">
        <v>0</v>
      </c>
      <c r="E4693" s="2" t="s">
        <v>1415</v>
      </c>
    </row>
    <row r="4694" spans="1:5" ht="116">
      <c r="A4694" s="2" t="s">
        <v>126</v>
      </c>
      <c r="B4694" s="2" t="s">
        <v>23</v>
      </c>
      <c r="C4694" s="2" t="s">
        <v>285</v>
      </c>
      <c r="D4694" s="2">
        <v>0</v>
      </c>
      <c r="E4694" s="2" t="s">
        <v>443</v>
      </c>
    </row>
    <row r="4695" spans="1:5" ht="87">
      <c r="A4695" s="2" t="s">
        <v>126</v>
      </c>
      <c r="B4695" s="2" t="s">
        <v>23</v>
      </c>
      <c r="C4695" s="2" t="s">
        <v>287</v>
      </c>
      <c r="D4695" s="2">
        <v>0</v>
      </c>
      <c r="E4695" s="2" t="s">
        <v>359</v>
      </c>
    </row>
    <row r="4696" spans="1:5" ht="101.5">
      <c r="A4696" s="2" t="s">
        <v>126</v>
      </c>
      <c r="B4696" s="2" t="s">
        <v>23</v>
      </c>
      <c r="C4696" s="2" t="s">
        <v>289</v>
      </c>
      <c r="D4696" s="2">
        <v>0</v>
      </c>
      <c r="E4696" s="2" t="s">
        <v>3681</v>
      </c>
    </row>
    <row r="4697" spans="1:5" ht="101.5">
      <c r="A4697" s="2" t="s">
        <v>126</v>
      </c>
      <c r="B4697" s="2" t="s">
        <v>23</v>
      </c>
      <c r="C4697" s="2" t="s">
        <v>291</v>
      </c>
      <c r="D4697" s="2">
        <v>0</v>
      </c>
      <c r="E4697" s="2" t="s">
        <v>361</v>
      </c>
    </row>
    <row r="4698" spans="1:5" ht="116">
      <c r="A4698" s="2" t="s">
        <v>126</v>
      </c>
      <c r="B4698" s="2" t="s">
        <v>23</v>
      </c>
      <c r="C4698" s="2" t="s">
        <v>293</v>
      </c>
      <c r="D4698" s="2">
        <v>0</v>
      </c>
      <c r="E4698" s="2" t="s">
        <v>482</v>
      </c>
    </row>
    <row r="4699" spans="1:5" ht="101.5">
      <c r="A4699" s="2" t="s">
        <v>126</v>
      </c>
      <c r="B4699" s="2" t="s">
        <v>23</v>
      </c>
      <c r="C4699" s="2" t="s">
        <v>365</v>
      </c>
      <c r="D4699" s="2">
        <v>0</v>
      </c>
      <c r="E4699" s="2" t="s">
        <v>483</v>
      </c>
    </row>
    <row r="4700" spans="1:5" ht="101.5">
      <c r="A4700" s="2" t="s">
        <v>126</v>
      </c>
      <c r="B4700" s="2" t="s">
        <v>23</v>
      </c>
      <c r="C4700" s="2" t="s">
        <v>369</v>
      </c>
      <c r="D4700" s="2">
        <v>0</v>
      </c>
      <c r="E4700" s="2" t="s">
        <v>484</v>
      </c>
    </row>
    <row r="4701" spans="1:5" ht="87">
      <c r="A4701" s="2" t="s">
        <v>126</v>
      </c>
      <c r="B4701" s="2" t="s">
        <v>23</v>
      </c>
      <c r="C4701" s="2" t="s">
        <v>371</v>
      </c>
      <c r="D4701" s="2">
        <v>0</v>
      </c>
      <c r="E4701" s="2" t="s">
        <v>449</v>
      </c>
    </row>
    <row r="4702" spans="1:5" ht="72.5">
      <c r="A4702" s="2" t="s">
        <v>126</v>
      </c>
      <c r="B4702" s="2" t="s">
        <v>23</v>
      </c>
      <c r="C4702" s="2" t="s">
        <v>373</v>
      </c>
      <c r="D4702" s="2">
        <v>0</v>
      </c>
      <c r="E4702" s="2" t="s">
        <v>485</v>
      </c>
    </row>
    <row r="4703" spans="1:5" ht="101.5">
      <c r="A4703" s="2" t="s">
        <v>126</v>
      </c>
      <c r="B4703" s="2" t="s">
        <v>23</v>
      </c>
      <c r="C4703" s="2" t="s">
        <v>377</v>
      </c>
      <c r="D4703" s="2">
        <v>0</v>
      </c>
      <c r="E4703" s="2" t="s">
        <v>486</v>
      </c>
    </row>
    <row r="4704" spans="1:5" ht="101.5">
      <c r="A4704" s="2" t="s">
        <v>126</v>
      </c>
      <c r="B4704" s="2" t="s">
        <v>23</v>
      </c>
      <c r="C4704" s="2" t="s">
        <v>381</v>
      </c>
      <c r="D4704" s="2">
        <v>0</v>
      </c>
      <c r="E4704" s="2" t="s">
        <v>487</v>
      </c>
    </row>
    <row r="4705" spans="1:5" ht="101.5">
      <c r="A4705" s="2" t="s">
        <v>126</v>
      </c>
      <c r="B4705" s="2" t="s">
        <v>23</v>
      </c>
      <c r="C4705" s="2" t="s">
        <v>385</v>
      </c>
      <c r="D4705" s="2">
        <v>0</v>
      </c>
      <c r="E4705" s="2" t="s">
        <v>453</v>
      </c>
    </row>
    <row r="4706" spans="1:5" ht="101.5">
      <c r="A4706" s="2" t="s">
        <v>126</v>
      </c>
      <c r="B4706" s="2" t="s">
        <v>23</v>
      </c>
      <c r="C4706" s="2" t="s">
        <v>389</v>
      </c>
      <c r="D4706" s="2">
        <v>0</v>
      </c>
      <c r="E4706" s="2" t="s">
        <v>488</v>
      </c>
    </row>
    <row r="4707" spans="1:5" ht="130.5">
      <c r="A4707" s="2" t="s">
        <v>126</v>
      </c>
      <c r="B4707" s="2" t="s">
        <v>23</v>
      </c>
      <c r="C4707" s="2" t="s">
        <v>393</v>
      </c>
      <c r="D4707" s="2">
        <v>0</v>
      </c>
      <c r="E4707" s="2" t="s">
        <v>1378</v>
      </c>
    </row>
    <row r="4708" spans="1:5" ht="101.5">
      <c r="A4708" s="2" t="s">
        <v>126</v>
      </c>
      <c r="B4708" s="2" t="s">
        <v>23</v>
      </c>
      <c r="C4708" s="2" t="s">
        <v>397</v>
      </c>
      <c r="D4708" s="2">
        <v>0</v>
      </c>
      <c r="E4708" s="2" t="s">
        <v>398</v>
      </c>
    </row>
    <row r="4709" spans="1:5" ht="101.5">
      <c r="A4709" s="2" t="s">
        <v>126</v>
      </c>
      <c r="B4709" s="2" t="s">
        <v>23</v>
      </c>
      <c r="C4709" s="2" t="s">
        <v>401</v>
      </c>
      <c r="D4709" s="2">
        <v>0</v>
      </c>
      <c r="E4709" s="2" t="s">
        <v>402</v>
      </c>
    </row>
    <row r="4710" spans="1:5" ht="29">
      <c r="A4710" s="2" t="s">
        <v>126</v>
      </c>
      <c r="B4710" s="2" t="s">
        <v>23</v>
      </c>
      <c r="C4710" s="2" t="s">
        <v>315</v>
      </c>
      <c r="E4710" s="2" t="s">
        <v>2933</v>
      </c>
    </row>
    <row r="4711" spans="1:5" ht="29">
      <c r="A4711" s="2" t="s">
        <v>126</v>
      </c>
      <c r="B4711" s="2" t="s">
        <v>23</v>
      </c>
      <c r="C4711" s="2" t="s">
        <v>323</v>
      </c>
      <c r="D4711" s="2">
        <v>0</v>
      </c>
      <c r="E4711" s="2" t="s">
        <v>3800</v>
      </c>
    </row>
    <row r="4712" spans="1:5" ht="72.5">
      <c r="A4712" s="2" t="s">
        <v>126</v>
      </c>
      <c r="B4712" s="2" t="s">
        <v>23</v>
      </c>
      <c r="C4712" s="2" t="s">
        <v>325</v>
      </c>
      <c r="D4712" s="2">
        <v>0</v>
      </c>
      <c r="E4712" s="2" t="s">
        <v>575</v>
      </c>
    </row>
    <row r="4713" spans="1:5" ht="174">
      <c r="A4713" s="2" t="s">
        <v>126</v>
      </c>
      <c r="B4713" s="2" t="s">
        <v>23</v>
      </c>
      <c r="C4713" s="2" t="s">
        <v>327</v>
      </c>
      <c r="D4713" s="2">
        <v>0</v>
      </c>
      <c r="E4713" s="2" t="s">
        <v>3801</v>
      </c>
    </row>
    <row r="4714" spans="1:5" ht="145">
      <c r="A4714" s="2" t="s">
        <v>127</v>
      </c>
      <c r="B4714" s="2" t="s">
        <v>30</v>
      </c>
      <c r="C4714" s="2" t="s">
        <v>235</v>
      </c>
      <c r="D4714" s="2">
        <v>1</v>
      </c>
      <c r="E4714" s="2" t="s">
        <v>3802</v>
      </c>
    </row>
    <row r="4715" spans="1:5" ht="409.5">
      <c r="A4715" s="2" t="s">
        <v>127</v>
      </c>
      <c r="B4715" s="2" t="s">
        <v>30</v>
      </c>
      <c r="C4715" s="2" t="s">
        <v>237</v>
      </c>
      <c r="D4715" s="2">
        <v>0.5</v>
      </c>
      <c r="E4715" s="2" t="s">
        <v>3803</v>
      </c>
    </row>
    <row r="4716" spans="1:5" ht="246.5">
      <c r="A4716" s="2" t="s">
        <v>127</v>
      </c>
      <c r="B4716" s="2" t="s">
        <v>30</v>
      </c>
      <c r="C4716" s="2" t="s">
        <v>498</v>
      </c>
      <c r="D4716" s="2">
        <v>0.5</v>
      </c>
      <c r="E4716" s="2" t="s">
        <v>3804</v>
      </c>
    </row>
    <row r="4717" spans="1:5" ht="174">
      <c r="A4717" s="2" t="s">
        <v>127</v>
      </c>
      <c r="B4717" s="2" t="s">
        <v>30</v>
      </c>
      <c r="C4717" s="2" t="s">
        <v>500</v>
      </c>
      <c r="D4717" s="2">
        <v>0</v>
      </c>
      <c r="E4717" s="2" t="s">
        <v>3805</v>
      </c>
    </row>
    <row r="4718" spans="1:5" ht="101.5">
      <c r="A4718" s="2" t="s">
        <v>127</v>
      </c>
      <c r="B4718" s="2" t="s">
        <v>30</v>
      </c>
      <c r="C4718" s="2" t="s">
        <v>241</v>
      </c>
      <c r="D4718" s="2">
        <v>0</v>
      </c>
      <c r="E4718" s="2" t="s">
        <v>581</v>
      </c>
    </row>
    <row r="4719" spans="1:5" ht="101.5">
      <c r="A4719" s="2" t="s">
        <v>127</v>
      </c>
      <c r="B4719" s="2" t="s">
        <v>30</v>
      </c>
      <c r="C4719" s="2" t="s">
        <v>243</v>
      </c>
      <c r="D4719" s="2">
        <v>0</v>
      </c>
      <c r="E4719" s="2" t="s">
        <v>582</v>
      </c>
    </row>
    <row r="4720" spans="1:5" ht="72.5">
      <c r="A4720" s="2" t="s">
        <v>127</v>
      </c>
      <c r="B4720" s="2" t="s">
        <v>30</v>
      </c>
      <c r="C4720" s="2" t="s">
        <v>245</v>
      </c>
      <c r="D4720" s="2">
        <v>0</v>
      </c>
      <c r="E4720" s="2" t="s">
        <v>583</v>
      </c>
    </row>
    <row r="4721" spans="1:5" ht="87">
      <c r="A4721" s="2" t="s">
        <v>127</v>
      </c>
      <c r="B4721" s="2" t="s">
        <v>30</v>
      </c>
      <c r="C4721" s="2" t="s">
        <v>247</v>
      </c>
      <c r="D4721" s="2">
        <v>0</v>
      </c>
      <c r="E4721" s="2" t="s">
        <v>505</v>
      </c>
    </row>
    <row r="4722" spans="1:5" ht="87">
      <c r="A4722" s="2" t="s">
        <v>127</v>
      </c>
      <c r="B4722" s="2" t="s">
        <v>30</v>
      </c>
      <c r="C4722" s="2" t="s">
        <v>249</v>
      </c>
      <c r="D4722" s="2">
        <v>0</v>
      </c>
      <c r="E4722" s="2" t="s">
        <v>466</v>
      </c>
    </row>
    <row r="4723" spans="1:5" ht="87">
      <c r="A4723" s="2" t="s">
        <v>127</v>
      </c>
      <c r="B4723" s="2" t="s">
        <v>30</v>
      </c>
      <c r="C4723" s="2" t="s">
        <v>251</v>
      </c>
      <c r="D4723" s="2">
        <v>0</v>
      </c>
      <c r="E4723" s="2" t="s">
        <v>585</v>
      </c>
    </row>
    <row r="4724" spans="1:5" ht="101.5">
      <c r="A4724" s="2" t="s">
        <v>127</v>
      </c>
      <c r="B4724" s="2" t="s">
        <v>30</v>
      </c>
      <c r="C4724" s="2" t="s">
        <v>253</v>
      </c>
      <c r="D4724" s="2">
        <v>0</v>
      </c>
      <c r="E4724" s="2" t="s">
        <v>3806</v>
      </c>
    </row>
    <row r="4725" spans="1:5" ht="87">
      <c r="A4725" s="2" t="s">
        <v>127</v>
      </c>
      <c r="B4725" s="2" t="s">
        <v>30</v>
      </c>
      <c r="C4725" s="2" t="s">
        <v>255</v>
      </c>
      <c r="D4725" s="2">
        <v>0</v>
      </c>
      <c r="E4725" s="2" t="s">
        <v>587</v>
      </c>
    </row>
    <row r="4726" spans="1:5" ht="116">
      <c r="A4726" s="2" t="s">
        <v>127</v>
      </c>
      <c r="B4726" s="2" t="s">
        <v>30</v>
      </c>
      <c r="C4726" s="2" t="s">
        <v>257</v>
      </c>
      <c r="D4726" s="2">
        <v>1</v>
      </c>
      <c r="E4726" s="2" t="s">
        <v>3807</v>
      </c>
    </row>
    <row r="4727" spans="1:5" ht="145">
      <c r="A4727" s="2" t="s">
        <v>127</v>
      </c>
      <c r="B4727" s="2" t="s">
        <v>30</v>
      </c>
      <c r="C4727" s="2" t="s">
        <v>259</v>
      </c>
      <c r="D4727" s="2">
        <v>0</v>
      </c>
      <c r="E4727" s="2" t="s">
        <v>3808</v>
      </c>
    </row>
    <row r="4728" spans="1:5" ht="188.5">
      <c r="A4728" s="2" t="s">
        <v>127</v>
      </c>
      <c r="B4728" s="2" t="s">
        <v>30</v>
      </c>
      <c r="C4728" s="2" t="s">
        <v>261</v>
      </c>
      <c r="D4728" s="2">
        <v>0.5</v>
      </c>
      <c r="E4728" s="2" t="s">
        <v>3809</v>
      </c>
    </row>
    <row r="4729" spans="1:5" ht="159.5">
      <c r="A4729" s="2" t="s">
        <v>127</v>
      </c>
      <c r="B4729" s="2" t="s">
        <v>30</v>
      </c>
      <c r="C4729" s="2" t="s">
        <v>263</v>
      </c>
      <c r="D4729" s="2">
        <v>0</v>
      </c>
      <c r="E4729" s="2" t="s">
        <v>3810</v>
      </c>
    </row>
    <row r="4730" spans="1:5" ht="145">
      <c r="A4730" s="2" t="s">
        <v>127</v>
      </c>
      <c r="B4730" s="2" t="s">
        <v>30</v>
      </c>
      <c r="C4730" s="2" t="s">
        <v>265</v>
      </c>
      <c r="D4730" s="2">
        <v>0</v>
      </c>
      <c r="E4730" s="2" t="s">
        <v>931</v>
      </c>
    </row>
    <row r="4731" spans="1:5" ht="159.5">
      <c r="A4731" s="2" t="s">
        <v>127</v>
      </c>
      <c r="B4731" s="2" t="s">
        <v>30</v>
      </c>
      <c r="C4731" s="2" t="s">
        <v>267</v>
      </c>
      <c r="D4731" s="2">
        <v>0</v>
      </c>
      <c r="E4731" s="2" t="s">
        <v>3811</v>
      </c>
    </row>
    <row r="4732" spans="1:5" ht="116">
      <c r="A4732" s="2" t="s">
        <v>127</v>
      </c>
      <c r="B4732" s="2" t="s">
        <v>30</v>
      </c>
      <c r="C4732" s="2" t="s">
        <v>269</v>
      </c>
      <c r="D4732" s="2">
        <v>0</v>
      </c>
      <c r="E4732" s="2" t="s">
        <v>593</v>
      </c>
    </row>
    <row r="4733" spans="1:5" ht="130.5">
      <c r="A4733" s="2" t="s">
        <v>127</v>
      </c>
      <c r="B4733" s="2" t="s">
        <v>30</v>
      </c>
      <c r="C4733" s="2" t="s">
        <v>271</v>
      </c>
      <c r="D4733" s="2">
        <v>0</v>
      </c>
      <c r="E4733" s="2" t="s">
        <v>649</v>
      </c>
    </row>
    <row r="4734" spans="1:5" ht="87">
      <c r="A4734" s="2" t="s">
        <v>127</v>
      </c>
      <c r="B4734" s="2" t="s">
        <v>30</v>
      </c>
      <c r="C4734" s="2" t="s">
        <v>273</v>
      </c>
      <c r="D4734" s="2">
        <v>0</v>
      </c>
      <c r="E4734" s="2" t="s">
        <v>477</v>
      </c>
    </row>
    <row r="4735" spans="1:5" ht="130.5">
      <c r="A4735" s="2" t="s">
        <v>127</v>
      </c>
      <c r="B4735" s="2" t="s">
        <v>30</v>
      </c>
      <c r="C4735" s="2" t="s">
        <v>275</v>
      </c>
      <c r="D4735" s="2">
        <v>0</v>
      </c>
      <c r="E4735" s="2" t="s">
        <v>3812</v>
      </c>
    </row>
    <row r="4736" spans="1:5" ht="87">
      <c r="A4736" s="2" t="s">
        <v>127</v>
      </c>
      <c r="B4736" s="2" t="s">
        <v>30</v>
      </c>
      <c r="C4736" s="2" t="s">
        <v>277</v>
      </c>
      <c r="D4736" s="2">
        <v>0</v>
      </c>
      <c r="E4736" s="2" t="s">
        <v>354</v>
      </c>
    </row>
    <row r="4737" spans="1:5" ht="145">
      <c r="A4737" s="2" t="s">
        <v>127</v>
      </c>
      <c r="B4737" s="2" t="s">
        <v>30</v>
      </c>
      <c r="C4737" s="2" t="s">
        <v>279</v>
      </c>
      <c r="D4737" s="2">
        <v>0</v>
      </c>
      <c r="E4737" s="2" t="s">
        <v>597</v>
      </c>
    </row>
    <row r="4738" spans="1:5" ht="188.5">
      <c r="A4738" s="2" t="s">
        <v>127</v>
      </c>
      <c r="B4738" s="2" t="s">
        <v>30</v>
      </c>
      <c r="C4738" s="2" t="s">
        <v>281</v>
      </c>
      <c r="D4738" s="2">
        <v>1</v>
      </c>
      <c r="E4738" s="2" t="s">
        <v>3813</v>
      </c>
    </row>
    <row r="4739" spans="1:5" ht="101.5">
      <c r="A4739" s="2" t="s">
        <v>127</v>
      </c>
      <c r="B4739" s="2" t="s">
        <v>30</v>
      </c>
      <c r="C4739" s="2" t="s">
        <v>283</v>
      </c>
      <c r="D4739" s="2">
        <v>0</v>
      </c>
      <c r="E4739" s="2" t="s">
        <v>599</v>
      </c>
    </row>
    <row r="4740" spans="1:5" ht="116">
      <c r="A4740" s="2" t="s">
        <v>127</v>
      </c>
      <c r="B4740" s="2" t="s">
        <v>30</v>
      </c>
      <c r="C4740" s="2" t="s">
        <v>285</v>
      </c>
      <c r="D4740" s="2">
        <v>0</v>
      </c>
      <c r="E4740" s="2" t="s">
        <v>600</v>
      </c>
    </row>
    <row r="4741" spans="1:5" ht="101.5">
      <c r="A4741" s="2" t="s">
        <v>127</v>
      </c>
      <c r="B4741" s="2" t="s">
        <v>30</v>
      </c>
      <c r="C4741" s="2" t="s">
        <v>287</v>
      </c>
      <c r="D4741" s="2">
        <v>0</v>
      </c>
      <c r="E4741" s="2" t="s">
        <v>523</v>
      </c>
    </row>
    <row r="4742" spans="1:5" ht="101.5">
      <c r="A4742" s="2" t="s">
        <v>127</v>
      </c>
      <c r="B4742" s="2" t="s">
        <v>30</v>
      </c>
      <c r="C4742" s="2" t="s">
        <v>289</v>
      </c>
      <c r="D4742" s="2">
        <v>0</v>
      </c>
      <c r="E4742" s="2" t="s">
        <v>1301</v>
      </c>
    </row>
    <row r="4743" spans="1:5" ht="101.5">
      <c r="A4743" s="2" t="s">
        <v>127</v>
      </c>
      <c r="B4743" s="2" t="s">
        <v>30</v>
      </c>
      <c r="C4743" s="2" t="s">
        <v>291</v>
      </c>
      <c r="D4743" s="2">
        <v>0</v>
      </c>
      <c r="E4743" s="2" t="s">
        <v>361</v>
      </c>
    </row>
    <row r="4744" spans="1:5" ht="116">
      <c r="A4744" s="2" t="s">
        <v>127</v>
      </c>
      <c r="B4744" s="2" t="s">
        <v>30</v>
      </c>
      <c r="C4744" s="2" t="s">
        <v>293</v>
      </c>
      <c r="D4744" s="2">
        <v>0</v>
      </c>
      <c r="E4744" s="2" t="s">
        <v>482</v>
      </c>
    </row>
    <row r="4745" spans="1:5" ht="101.5">
      <c r="A4745" s="2" t="s">
        <v>127</v>
      </c>
      <c r="B4745" s="2" t="s">
        <v>30</v>
      </c>
      <c r="C4745" s="2" t="s">
        <v>602</v>
      </c>
      <c r="D4745" s="2">
        <v>0</v>
      </c>
      <c r="E4745" s="2" t="s">
        <v>655</v>
      </c>
    </row>
    <row r="4746" spans="1:5" ht="145">
      <c r="A4746" s="2" t="s">
        <v>127</v>
      </c>
      <c r="B4746" s="2" t="s">
        <v>30</v>
      </c>
      <c r="C4746" s="2" t="s">
        <v>544</v>
      </c>
      <c r="D4746" s="2">
        <v>0</v>
      </c>
      <c r="E4746" s="2" t="s">
        <v>3814</v>
      </c>
    </row>
    <row r="4747" spans="1:5" ht="203">
      <c r="A4747" s="2" t="s">
        <v>127</v>
      </c>
      <c r="B4747" s="2" t="s">
        <v>30</v>
      </c>
      <c r="C4747" s="2" t="s">
        <v>545</v>
      </c>
      <c r="D4747" s="2">
        <v>0</v>
      </c>
      <c r="E4747" s="2" t="s">
        <v>3815</v>
      </c>
    </row>
    <row r="4748" spans="1:5" ht="261">
      <c r="A4748" s="2" t="s">
        <v>127</v>
      </c>
      <c r="B4748" s="2" t="s">
        <v>30</v>
      </c>
      <c r="C4748" s="2" t="s">
        <v>547</v>
      </c>
      <c r="D4748" s="2">
        <v>0.5</v>
      </c>
      <c r="E4748" s="2" t="s">
        <v>3816</v>
      </c>
    </row>
    <row r="4749" spans="1:5" ht="101.5">
      <c r="A4749" s="2" t="s">
        <v>127</v>
      </c>
      <c r="B4749" s="2" t="s">
        <v>30</v>
      </c>
      <c r="C4749" s="2" t="s">
        <v>549</v>
      </c>
      <c r="D4749" s="2">
        <v>0</v>
      </c>
      <c r="E4749" s="2" t="s">
        <v>550</v>
      </c>
    </row>
    <row r="4750" spans="1:5" ht="87">
      <c r="A4750" s="2" t="s">
        <v>127</v>
      </c>
      <c r="B4750" s="2" t="s">
        <v>30</v>
      </c>
      <c r="C4750" s="2" t="s">
        <v>551</v>
      </c>
      <c r="D4750" s="2">
        <v>0</v>
      </c>
      <c r="E4750" s="2" t="s">
        <v>608</v>
      </c>
    </row>
    <row r="4751" spans="1:5" ht="72.5">
      <c r="A4751" s="2" t="s">
        <v>127</v>
      </c>
      <c r="B4751" s="2" t="s">
        <v>30</v>
      </c>
      <c r="C4751" s="2" t="s">
        <v>552</v>
      </c>
      <c r="D4751" s="2">
        <v>0</v>
      </c>
      <c r="E4751" s="2" t="s">
        <v>536</v>
      </c>
    </row>
    <row r="4752" spans="1:5" ht="101.5">
      <c r="A4752" s="2" t="s">
        <v>127</v>
      </c>
      <c r="B4752" s="2" t="s">
        <v>30</v>
      </c>
      <c r="C4752" s="2" t="s">
        <v>609</v>
      </c>
      <c r="D4752" s="2">
        <v>0.5</v>
      </c>
      <c r="E4752" s="2" t="s">
        <v>3817</v>
      </c>
    </row>
    <row r="4753" spans="1:5" ht="145">
      <c r="A4753" s="2" t="s">
        <v>127</v>
      </c>
      <c r="B4753" s="2" t="s">
        <v>30</v>
      </c>
      <c r="C4753" s="2" t="s">
        <v>553</v>
      </c>
      <c r="D4753" s="2">
        <v>0</v>
      </c>
      <c r="E4753" s="2" t="s">
        <v>3818</v>
      </c>
    </row>
    <row r="4754" spans="1:5" ht="130.5">
      <c r="A4754" s="2" t="s">
        <v>127</v>
      </c>
      <c r="B4754" s="2" t="s">
        <v>30</v>
      </c>
      <c r="C4754" s="2" t="s">
        <v>612</v>
      </c>
      <c r="D4754" s="2">
        <v>0</v>
      </c>
      <c r="E4754" s="2" t="s">
        <v>3819</v>
      </c>
    </row>
    <row r="4755" spans="1:5" ht="101.5">
      <c r="A4755" s="2" t="s">
        <v>127</v>
      </c>
      <c r="B4755" s="2" t="s">
        <v>30</v>
      </c>
      <c r="C4755" s="2" t="s">
        <v>554</v>
      </c>
      <c r="D4755" s="2">
        <v>0</v>
      </c>
      <c r="E4755" s="2" t="s">
        <v>938</v>
      </c>
    </row>
    <row r="4756" spans="1:5" ht="72.5">
      <c r="A4756" s="2" t="s">
        <v>127</v>
      </c>
      <c r="B4756" s="2" t="s">
        <v>30</v>
      </c>
      <c r="C4756" s="2" t="s">
        <v>615</v>
      </c>
      <c r="D4756" s="2">
        <v>0</v>
      </c>
      <c r="E4756" s="2" t="s">
        <v>616</v>
      </c>
    </row>
    <row r="4757" spans="1:5" ht="145">
      <c r="A4757" s="2" t="s">
        <v>127</v>
      </c>
      <c r="B4757" s="2" t="s">
        <v>30</v>
      </c>
      <c r="C4757" s="2" t="s">
        <v>556</v>
      </c>
      <c r="D4757" s="2">
        <v>1</v>
      </c>
      <c r="E4757" s="2" t="s">
        <v>3820</v>
      </c>
    </row>
    <row r="4758" spans="1:5" ht="145">
      <c r="A4758" s="2" t="s">
        <v>127</v>
      </c>
      <c r="B4758" s="2" t="s">
        <v>30</v>
      </c>
      <c r="C4758" s="2" t="s">
        <v>618</v>
      </c>
      <c r="D4758" s="2">
        <v>0</v>
      </c>
      <c r="E4758" s="2" t="s">
        <v>3821</v>
      </c>
    </row>
    <row r="4759" spans="1:5" ht="159.5">
      <c r="A4759" s="2" t="s">
        <v>127</v>
      </c>
      <c r="B4759" s="2" t="s">
        <v>30</v>
      </c>
      <c r="C4759" s="2" t="s">
        <v>557</v>
      </c>
      <c r="D4759" s="2">
        <v>0</v>
      </c>
      <c r="E4759" s="2" t="s">
        <v>3822</v>
      </c>
    </row>
    <row r="4760" spans="1:5" ht="188.5">
      <c r="A4760" s="2" t="s">
        <v>127</v>
      </c>
      <c r="B4760" s="2" t="s">
        <v>30</v>
      </c>
      <c r="C4760" s="2" t="s">
        <v>621</v>
      </c>
      <c r="D4760" s="2">
        <v>0</v>
      </c>
      <c r="E4760" s="2" t="s">
        <v>3823</v>
      </c>
    </row>
    <row r="4761" spans="1:5" ht="203">
      <c r="A4761" s="2" t="s">
        <v>127</v>
      </c>
      <c r="B4761" s="2" t="s">
        <v>30</v>
      </c>
      <c r="C4761" s="2" t="s">
        <v>558</v>
      </c>
      <c r="D4761" s="2">
        <v>0.5</v>
      </c>
      <c r="E4761" s="2" t="s">
        <v>3824</v>
      </c>
    </row>
    <row r="4762" spans="1:5" ht="130.5">
      <c r="A4762" s="2" t="s">
        <v>127</v>
      </c>
      <c r="B4762" s="2" t="s">
        <v>30</v>
      </c>
      <c r="C4762" s="2" t="s">
        <v>624</v>
      </c>
      <c r="D4762" s="2">
        <v>0</v>
      </c>
      <c r="E4762" s="2" t="s">
        <v>3825</v>
      </c>
    </row>
    <row r="4763" spans="1:5" ht="101.5">
      <c r="A4763" s="2" t="s">
        <v>127</v>
      </c>
      <c r="B4763" s="2" t="s">
        <v>30</v>
      </c>
      <c r="C4763" s="2" t="s">
        <v>560</v>
      </c>
      <c r="D4763" s="2">
        <v>0</v>
      </c>
      <c r="E4763" s="2" t="s">
        <v>626</v>
      </c>
    </row>
    <row r="4764" spans="1:5" ht="130.5">
      <c r="A4764" s="2" t="s">
        <v>127</v>
      </c>
      <c r="B4764" s="2" t="s">
        <v>30</v>
      </c>
      <c r="C4764" s="2" t="s">
        <v>627</v>
      </c>
      <c r="D4764" s="2">
        <v>0</v>
      </c>
      <c r="E4764" s="2" t="s">
        <v>3826</v>
      </c>
    </row>
    <row r="4765" spans="1:5" ht="145">
      <c r="A4765" s="2" t="s">
        <v>127</v>
      </c>
      <c r="B4765" s="2" t="s">
        <v>30</v>
      </c>
      <c r="C4765" s="2" t="s">
        <v>561</v>
      </c>
      <c r="D4765" s="2">
        <v>0</v>
      </c>
      <c r="E4765" s="2" t="s">
        <v>3827</v>
      </c>
    </row>
    <row r="4766" spans="1:5" ht="29">
      <c r="A4766" s="2" t="s">
        <v>127</v>
      </c>
      <c r="B4766" s="2" t="s">
        <v>30</v>
      </c>
      <c r="C4766" s="2" t="s">
        <v>315</v>
      </c>
      <c r="E4766" s="2" t="s">
        <v>3828</v>
      </c>
    </row>
    <row r="4767" spans="1:5" ht="29">
      <c r="A4767" s="2" t="s">
        <v>127</v>
      </c>
      <c r="B4767" s="2" t="s">
        <v>30</v>
      </c>
      <c r="C4767" s="2" t="s">
        <v>323</v>
      </c>
      <c r="D4767" s="2">
        <v>0.77</v>
      </c>
      <c r="E4767" s="2" t="s">
        <v>3829</v>
      </c>
    </row>
    <row r="4768" spans="1:5" ht="58">
      <c r="A4768" s="2" t="s">
        <v>127</v>
      </c>
      <c r="B4768" s="2" t="s">
        <v>30</v>
      </c>
      <c r="C4768" s="2" t="s">
        <v>325</v>
      </c>
      <c r="D4768" s="2">
        <v>2</v>
      </c>
      <c r="E4768" s="2" t="s">
        <v>3830</v>
      </c>
    </row>
    <row r="4769" spans="1:5" ht="203">
      <c r="A4769" s="2" t="s">
        <v>127</v>
      </c>
      <c r="B4769" s="2" t="s">
        <v>30</v>
      </c>
      <c r="C4769" s="2" t="s">
        <v>327</v>
      </c>
      <c r="D4769" s="2">
        <v>0</v>
      </c>
      <c r="E4769" s="2" t="s">
        <v>3831</v>
      </c>
    </row>
    <row r="4770" spans="1:5" ht="174">
      <c r="A4770" s="2" t="s">
        <v>128</v>
      </c>
      <c r="B4770" s="2" t="s">
        <v>17</v>
      </c>
      <c r="C4770" s="2" t="s">
        <v>235</v>
      </c>
      <c r="D4770" s="2">
        <v>0</v>
      </c>
      <c r="E4770" s="2" t="s">
        <v>3832</v>
      </c>
    </row>
    <row r="4771" spans="1:5" ht="304.5">
      <c r="A4771" s="2" t="s">
        <v>128</v>
      </c>
      <c r="B4771" s="2" t="s">
        <v>17</v>
      </c>
      <c r="C4771" s="2" t="s">
        <v>237</v>
      </c>
      <c r="D4771" s="2">
        <v>0.5</v>
      </c>
      <c r="E4771" s="2" t="s">
        <v>3833</v>
      </c>
    </row>
    <row r="4772" spans="1:5" ht="261">
      <c r="A4772" s="2" t="s">
        <v>128</v>
      </c>
      <c r="B4772" s="2" t="s">
        <v>17</v>
      </c>
      <c r="C4772" s="2" t="s">
        <v>239</v>
      </c>
      <c r="D4772" s="2">
        <v>0</v>
      </c>
      <c r="E4772" s="2" t="s">
        <v>3834</v>
      </c>
    </row>
    <row r="4773" spans="1:5" ht="101.5">
      <c r="A4773" s="2" t="s">
        <v>128</v>
      </c>
      <c r="B4773" s="2" t="s">
        <v>17</v>
      </c>
      <c r="C4773" s="2" t="s">
        <v>241</v>
      </c>
      <c r="D4773" s="2">
        <v>0</v>
      </c>
      <c r="E4773" s="2" t="s">
        <v>581</v>
      </c>
    </row>
    <row r="4774" spans="1:5" ht="101.5">
      <c r="A4774" s="2" t="s">
        <v>128</v>
      </c>
      <c r="B4774" s="2" t="s">
        <v>17</v>
      </c>
      <c r="C4774" s="2" t="s">
        <v>243</v>
      </c>
      <c r="D4774" s="2">
        <v>0</v>
      </c>
      <c r="E4774" s="2" t="s">
        <v>831</v>
      </c>
    </row>
    <row r="4775" spans="1:5" ht="72.5">
      <c r="A4775" s="2" t="s">
        <v>128</v>
      </c>
      <c r="B4775" s="2" t="s">
        <v>17</v>
      </c>
      <c r="C4775" s="2" t="s">
        <v>245</v>
      </c>
      <c r="D4775" s="2">
        <v>0</v>
      </c>
      <c r="E4775" s="2" t="s">
        <v>832</v>
      </c>
    </row>
    <row r="4776" spans="1:5" ht="159.5">
      <c r="A4776" s="2" t="s">
        <v>128</v>
      </c>
      <c r="B4776" s="2" t="s">
        <v>17</v>
      </c>
      <c r="C4776" s="2" t="s">
        <v>247</v>
      </c>
      <c r="D4776" s="2">
        <v>0</v>
      </c>
      <c r="E4776" s="2" t="s">
        <v>3835</v>
      </c>
    </row>
    <row r="4777" spans="1:5" ht="87">
      <c r="A4777" s="2" t="s">
        <v>128</v>
      </c>
      <c r="B4777" s="2" t="s">
        <v>17</v>
      </c>
      <c r="C4777" s="2" t="s">
        <v>249</v>
      </c>
      <c r="D4777" s="2">
        <v>0</v>
      </c>
      <c r="E4777" s="2" t="s">
        <v>466</v>
      </c>
    </row>
    <row r="4778" spans="1:5" ht="87">
      <c r="A4778" s="2" t="s">
        <v>128</v>
      </c>
      <c r="B4778" s="2" t="s">
        <v>17</v>
      </c>
      <c r="C4778" s="2" t="s">
        <v>251</v>
      </c>
      <c r="D4778" s="2">
        <v>0</v>
      </c>
      <c r="E4778" s="2" t="s">
        <v>833</v>
      </c>
    </row>
    <row r="4779" spans="1:5" ht="188.5">
      <c r="A4779" s="2" t="s">
        <v>128</v>
      </c>
      <c r="B4779" s="2" t="s">
        <v>17</v>
      </c>
      <c r="C4779" s="2" t="s">
        <v>253</v>
      </c>
      <c r="D4779" s="2">
        <v>0.5</v>
      </c>
      <c r="E4779" s="2" t="s">
        <v>3836</v>
      </c>
    </row>
    <row r="4780" spans="1:5" ht="87">
      <c r="A4780" s="2" t="s">
        <v>128</v>
      </c>
      <c r="B4780" s="2" t="s">
        <v>17</v>
      </c>
      <c r="C4780" s="2" t="s">
        <v>255</v>
      </c>
      <c r="D4780" s="2">
        <v>0</v>
      </c>
      <c r="E4780" s="2" t="s">
        <v>835</v>
      </c>
    </row>
    <row r="4781" spans="1:5" ht="101.5">
      <c r="A4781" s="2" t="s">
        <v>128</v>
      </c>
      <c r="B4781" s="2" t="s">
        <v>17</v>
      </c>
      <c r="C4781" s="2" t="s">
        <v>257</v>
      </c>
      <c r="D4781" s="2">
        <v>1</v>
      </c>
      <c r="E4781" s="2" t="s">
        <v>3837</v>
      </c>
    </row>
    <row r="4782" spans="1:5" ht="130.5">
      <c r="A4782" s="2" t="s">
        <v>128</v>
      </c>
      <c r="B4782" s="2" t="s">
        <v>17</v>
      </c>
      <c r="C4782" s="2" t="s">
        <v>259</v>
      </c>
      <c r="D4782" s="2">
        <v>0</v>
      </c>
      <c r="E4782" s="2" t="s">
        <v>3838</v>
      </c>
    </row>
    <row r="4783" spans="1:5" ht="290">
      <c r="A4783" s="2" t="s">
        <v>128</v>
      </c>
      <c r="B4783" s="2" t="s">
        <v>17</v>
      </c>
      <c r="C4783" s="2" t="s">
        <v>261</v>
      </c>
      <c r="D4783" s="2">
        <v>0</v>
      </c>
      <c r="E4783" s="2" t="s">
        <v>3839</v>
      </c>
    </row>
    <row r="4784" spans="1:5" ht="203">
      <c r="A4784" s="2" t="s">
        <v>128</v>
      </c>
      <c r="B4784" s="2" t="s">
        <v>17</v>
      </c>
      <c r="C4784" s="2" t="s">
        <v>263</v>
      </c>
      <c r="D4784" s="2">
        <v>0</v>
      </c>
      <c r="E4784" s="2" t="s">
        <v>3840</v>
      </c>
    </row>
    <row r="4785" spans="1:5" ht="362.5">
      <c r="A4785" s="2" t="s">
        <v>128</v>
      </c>
      <c r="B4785" s="2" t="s">
        <v>17</v>
      </c>
      <c r="C4785" s="2" t="s">
        <v>265</v>
      </c>
      <c r="D4785" s="2">
        <v>0</v>
      </c>
      <c r="E4785" s="2" t="s">
        <v>3841</v>
      </c>
    </row>
    <row r="4786" spans="1:5" ht="217.5">
      <c r="A4786" s="2" t="s">
        <v>128</v>
      </c>
      <c r="B4786" s="2" t="s">
        <v>17</v>
      </c>
      <c r="C4786" s="2" t="s">
        <v>267</v>
      </c>
      <c r="D4786" s="2">
        <v>1.5</v>
      </c>
      <c r="E4786" s="2" t="s">
        <v>3842</v>
      </c>
    </row>
    <row r="4787" spans="1:5" ht="116">
      <c r="A4787" s="2" t="s">
        <v>128</v>
      </c>
      <c r="B4787" s="2" t="s">
        <v>17</v>
      </c>
      <c r="C4787" s="2" t="s">
        <v>269</v>
      </c>
      <c r="D4787" s="2">
        <v>0</v>
      </c>
      <c r="E4787" s="2" t="s">
        <v>1553</v>
      </c>
    </row>
    <row r="4788" spans="1:5" ht="159.5">
      <c r="A4788" s="2" t="s">
        <v>128</v>
      </c>
      <c r="B4788" s="2" t="s">
        <v>17</v>
      </c>
      <c r="C4788" s="2" t="s">
        <v>271</v>
      </c>
      <c r="D4788" s="2">
        <v>0</v>
      </c>
      <c r="E4788" s="2" t="s">
        <v>3843</v>
      </c>
    </row>
    <row r="4789" spans="1:5" ht="188.5">
      <c r="A4789" s="2" t="s">
        <v>128</v>
      </c>
      <c r="B4789" s="2" t="s">
        <v>17</v>
      </c>
      <c r="C4789" s="2" t="s">
        <v>273</v>
      </c>
      <c r="D4789" s="2">
        <v>1</v>
      </c>
      <c r="E4789" s="2" t="s">
        <v>3844</v>
      </c>
    </row>
    <row r="4790" spans="1:5" ht="159.5">
      <c r="A4790" s="2" t="s">
        <v>128</v>
      </c>
      <c r="B4790" s="2" t="s">
        <v>17</v>
      </c>
      <c r="C4790" s="2" t="s">
        <v>275</v>
      </c>
      <c r="D4790" s="2">
        <v>1</v>
      </c>
      <c r="E4790" s="2" t="s">
        <v>3845</v>
      </c>
    </row>
    <row r="4791" spans="1:5" ht="87">
      <c r="A4791" s="2" t="s">
        <v>128</v>
      </c>
      <c r="B4791" s="2" t="s">
        <v>17</v>
      </c>
      <c r="C4791" s="2" t="s">
        <v>277</v>
      </c>
      <c r="D4791" s="2">
        <v>0</v>
      </c>
      <c r="E4791" s="2" t="s">
        <v>354</v>
      </c>
    </row>
    <row r="4792" spans="1:5" ht="145">
      <c r="A4792" s="2" t="s">
        <v>128</v>
      </c>
      <c r="B4792" s="2" t="s">
        <v>17</v>
      </c>
      <c r="C4792" s="2" t="s">
        <v>279</v>
      </c>
      <c r="D4792" s="2">
        <v>0</v>
      </c>
      <c r="E4792" s="2" t="s">
        <v>845</v>
      </c>
    </row>
    <row r="4793" spans="1:5" ht="217.5">
      <c r="A4793" s="2" t="s">
        <v>128</v>
      </c>
      <c r="B4793" s="2" t="s">
        <v>17</v>
      </c>
      <c r="C4793" s="2" t="s">
        <v>281</v>
      </c>
      <c r="D4793" s="2">
        <v>1.5</v>
      </c>
      <c r="E4793" s="2" t="s">
        <v>3846</v>
      </c>
    </row>
    <row r="4794" spans="1:5" ht="101.5">
      <c r="A4794" s="2" t="s">
        <v>128</v>
      </c>
      <c r="B4794" s="2" t="s">
        <v>17</v>
      </c>
      <c r="C4794" s="2" t="s">
        <v>283</v>
      </c>
      <c r="D4794" s="2">
        <v>0</v>
      </c>
      <c r="E4794" s="2" t="s">
        <v>1896</v>
      </c>
    </row>
    <row r="4795" spans="1:5" ht="116">
      <c r="A4795" s="2" t="s">
        <v>128</v>
      </c>
      <c r="B4795" s="2" t="s">
        <v>17</v>
      </c>
      <c r="C4795" s="2" t="s">
        <v>285</v>
      </c>
      <c r="D4795" s="2">
        <v>0</v>
      </c>
      <c r="E4795" s="2" t="s">
        <v>848</v>
      </c>
    </row>
    <row r="4796" spans="1:5" ht="87">
      <c r="A4796" s="2" t="s">
        <v>128</v>
      </c>
      <c r="B4796" s="2" t="s">
        <v>17</v>
      </c>
      <c r="C4796" s="2" t="s">
        <v>287</v>
      </c>
      <c r="D4796" s="2">
        <v>0</v>
      </c>
      <c r="E4796" s="2" t="s">
        <v>359</v>
      </c>
    </row>
    <row r="4797" spans="1:5" ht="174">
      <c r="A4797" s="2" t="s">
        <v>128</v>
      </c>
      <c r="B4797" s="2" t="s">
        <v>17</v>
      </c>
      <c r="C4797" s="2" t="s">
        <v>289</v>
      </c>
      <c r="D4797" s="2">
        <v>1</v>
      </c>
      <c r="E4797" s="2" t="s">
        <v>3847</v>
      </c>
    </row>
    <row r="4798" spans="1:5" ht="101.5">
      <c r="A4798" s="2" t="s">
        <v>128</v>
      </c>
      <c r="B4798" s="2" t="s">
        <v>17</v>
      </c>
      <c r="C4798" s="2" t="s">
        <v>291</v>
      </c>
      <c r="D4798" s="2">
        <v>0</v>
      </c>
      <c r="E4798" s="2" t="s">
        <v>361</v>
      </c>
    </row>
    <row r="4799" spans="1:5" ht="159.5">
      <c r="A4799" s="2" t="s">
        <v>128</v>
      </c>
      <c r="B4799" s="2" t="s">
        <v>17</v>
      </c>
      <c r="C4799" s="2" t="s">
        <v>293</v>
      </c>
      <c r="D4799" s="2">
        <v>1</v>
      </c>
      <c r="E4799" s="2" t="s">
        <v>3848</v>
      </c>
    </row>
    <row r="4800" spans="1:5" ht="130.5">
      <c r="A4800" s="2" t="s">
        <v>128</v>
      </c>
      <c r="B4800" s="2" t="s">
        <v>17</v>
      </c>
      <c r="C4800" s="2" t="s">
        <v>295</v>
      </c>
      <c r="D4800" s="2">
        <v>0</v>
      </c>
      <c r="E4800" s="2" t="s">
        <v>3849</v>
      </c>
    </row>
    <row r="4801" spans="1:5" ht="188.5">
      <c r="A4801" s="2" t="s">
        <v>128</v>
      </c>
      <c r="B4801" s="2" t="s">
        <v>17</v>
      </c>
      <c r="C4801" s="2" t="s">
        <v>297</v>
      </c>
      <c r="D4801" s="2">
        <v>0</v>
      </c>
      <c r="E4801" s="2" t="s">
        <v>3850</v>
      </c>
    </row>
    <row r="4802" spans="1:5" ht="159.5">
      <c r="A4802" s="2" t="s">
        <v>128</v>
      </c>
      <c r="B4802" s="2" t="s">
        <v>17</v>
      </c>
      <c r="C4802" s="2" t="s">
        <v>299</v>
      </c>
      <c r="D4802" s="2">
        <v>2</v>
      </c>
      <c r="E4802" s="2" t="s">
        <v>3851</v>
      </c>
    </row>
    <row r="4803" spans="1:5" ht="116">
      <c r="A4803" s="2" t="s">
        <v>128</v>
      </c>
      <c r="B4803" s="2" t="s">
        <v>17</v>
      </c>
      <c r="C4803" s="2" t="s">
        <v>301</v>
      </c>
      <c r="D4803" s="2">
        <v>0</v>
      </c>
      <c r="E4803" s="2" t="s">
        <v>3852</v>
      </c>
    </row>
    <row r="4804" spans="1:5" ht="159.5">
      <c r="A4804" s="2" t="s">
        <v>128</v>
      </c>
      <c r="B4804" s="2" t="s">
        <v>17</v>
      </c>
      <c r="C4804" s="2" t="s">
        <v>303</v>
      </c>
      <c r="D4804" s="2">
        <v>0</v>
      </c>
      <c r="E4804" s="2" t="s">
        <v>3853</v>
      </c>
    </row>
    <row r="4805" spans="1:5" ht="174">
      <c r="A4805" s="2" t="s">
        <v>128</v>
      </c>
      <c r="B4805" s="2" t="s">
        <v>17</v>
      </c>
      <c r="C4805" s="2" t="s">
        <v>305</v>
      </c>
      <c r="D4805" s="2">
        <v>1</v>
      </c>
      <c r="E4805" s="2" t="s">
        <v>3854</v>
      </c>
    </row>
    <row r="4806" spans="1:5" ht="116">
      <c r="A4806" s="2" t="s">
        <v>128</v>
      </c>
      <c r="B4806" s="2" t="s">
        <v>17</v>
      </c>
      <c r="C4806" s="2" t="s">
        <v>307</v>
      </c>
      <c r="D4806" s="2">
        <v>0</v>
      </c>
      <c r="E4806" s="2" t="s">
        <v>3855</v>
      </c>
    </row>
    <row r="4807" spans="1:5" ht="145">
      <c r="A4807" s="2" t="s">
        <v>128</v>
      </c>
      <c r="B4807" s="2" t="s">
        <v>17</v>
      </c>
      <c r="C4807" s="2" t="s">
        <v>309</v>
      </c>
      <c r="D4807" s="2">
        <v>0</v>
      </c>
      <c r="E4807" s="2" t="s">
        <v>3856</v>
      </c>
    </row>
    <row r="4808" spans="1:5" ht="130.5">
      <c r="A4808" s="2" t="s">
        <v>128</v>
      </c>
      <c r="B4808" s="2" t="s">
        <v>17</v>
      </c>
      <c r="C4808" s="2" t="s">
        <v>311</v>
      </c>
      <c r="D4808" s="2">
        <v>0</v>
      </c>
      <c r="E4808" s="2" t="s">
        <v>3857</v>
      </c>
    </row>
    <row r="4809" spans="1:5" ht="145">
      <c r="A4809" s="2" t="s">
        <v>128</v>
      </c>
      <c r="B4809" s="2" t="s">
        <v>17</v>
      </c>
      <c r="C4809" s="2" t="s">
        <v>313</v>
      </c>
      <c r="D4809" s="2">
        <v>0</v>
      </c>
      <c r="E4809" s="2" t="s">
        <v>3858</v>
      </c>
    </row>
    <row r="4810" spans="1:5" ht="29">
      <c r="A4810" s="2" t="s">
        <v>128</v>
      </c>
      <c r="B4810" s="2" t="s">
        <v>17</v>
      </c>
      <c r="C4810" s="2" t="s">
        <v>315</v>
      </c>
      <c r="E4810" s="2" t="s">
        <v>3859</v>
      </c>
    </row>
    <row r="4811" spans="1:5" ht="29">
      <c r="A4811" s="2" t="s">
        <v>128</v>
      </c>
      <c r="B4811" s="2" t="s">
        <v>17</v>
      </c>
      <c r="C4811" s="2" t="s">
        <v>323</v>
      </c>
      <c r="D4811" s="2">
        <v>1.1000000000000001</v>
      </c>
      <c r="E4811" s="2" t="s">
        <v>3860</v>
      </c>
    </row>
    <row r="4812" spans="1:5" ht="116">
      <c r="A4812" s="2" t="s">
        <v>128</v>
      </c>
      <c r="B4812" s="2" t="s">
        <v>17</v>
      </c>
      <c r="C4812" s="2" t="s">
        <v>325</v>
      </c>
      <c r="D4812" s="2">
        <v>0</v>
      </c>
      <c r="E4812" s="2" t="s">
        <v>3861</v>
      </c>
    </row>
    <row r="4813" spans="1:5" ht="174">
      <c r="A4813" s="2" t="s">
        <v>128</v>
      </c>
      <c r="B4813" s="2" t="s">
        <v>17</v>
      </c>
      <c r="C4813" s="2" t="s">
        <v>327</v>
      </c>
      <c r="D4813" s="2">
        <v>0</v>
      </c>
      <c r="E4813" s="2" t="s">
        <v>3862</v>
      </c>
    </row>
    <row r="4814" spans="1:5" ht="275.5">
      <c r="A4814" s="2" t="s">
        <v>129</v>
      </c>
      <c r="B4814" s="2" t="s">
        <v>33</v>
      </c>
      <c r="C4814" s="2" t="s">
        <v>235</v>
      </c>
      <c r="D4814" s="2">
        <v>2</v>
      </c>
      <c r="E4814" s="2" t="s">
        <v>3863</v>
      </c>
    </row>
    <row r="4815" spans="1:5" ht="362.5">
      <c r="A4815" s="2" t="s">
        <v>129</v>
      </c>
      <c r="B4815" s="2" t="s">
        <v>33</v>
      </c>
      <c r="C4815" s="2" t="s">
        <v>237</v>
      </c>
      <c r="D4815" s="2">
        <v>0.5</v>
      </c>
      <c r="E4815" s="2" t="s">
        <v>3864</v>
      </c>
    </row>
    <row r="4816" spans="1:5" ht="409.5">
      <c r="A4816" s="2" t="s">
        <v>129</v>
      </c>
      <c r="B4816" s="2" t="s">
        <v>33</v>
      </c>
      <c r="C4816" s="2" t="s">
        <v>679</v>
      </c>
      <c r="D4816" s="2">
        <v>0.5</v>
      </c>
      <c r="E4816" s="2" t="s">
        <v>3865</v>
      </c>
    </row>
    <row r="4817" spans="1:5" ht="217.5">
      <c r="A4817" s="2" t="s">
        <v>129</v>
      </c>
      <c r="B4817" s="2" t="s">
        <v>33</v>
      </c>
      <c r="C4817" s="2" t="s">
        <v>241</v>
      </c>
      <c r="D4817" s="2">
        <v>1</v>
      </c>
      <c r="E4817" s="2" t="s">
        <v>3866</v>
      </c>
    </row>
    <row r="4818" spans="1:5" ht="290">
      <c r="A4818" s="2" t="s">
        <v>129</v>
      </c>
      <c r="B4818" s="2" t="s">
        <v>33</v>
      </c>
      <c r="C4818" s="2" t="s">
        <v>243</v>
      </c>
      <c r="D4818" s="2">
        <v>0</v>
      </c>
      <c r="E4818" s="2" t="s">
        <v>3867</v>
      </c>
    </row>
    <row r="4819" spans="1:5" ht="72.5">
      <c r="A4819" s="2" t="s">
        <v>129</v>
      </c>
      <c r="B4819" s="2" t="s">
        <v>33</v>
      </c>
      <c r="C4819" s="2" t="s">
        <v>245</v>
      </c>
      <c r="D4819" s="2">
        <v>0</v>
      </c>
      <c r="E4819" s="2" t="s">
        <v>798</v>
      </c>
    </row>
    <row r="4820" spans="1:5" ht="116">
      <c r="A4820" s="2" t="s">
        <v>129</v>
      </c>
      <c r="B4820" s="2" t="s">
        <v>33</v>
      </c>
      <c r="C4820" s="2" t="s">
        <v>247</v>
      </c>
      <c r="D4820" s="2">
        <v>0.5</v>
      </c>
      <c r="E4820" s="2" t="s">
        <v>3868</v>
      </c>
    </row>
    <row r="4821" spans="1:5" ht="87">
      <c r="A4821" s="2" t="s">
        <v>129</v>
      </c>
      <c r="B4821" s="2" t="s">
        <v>33</v>
      </c>
      <c r="C4821" s="2" t="s">
        <v>249</v>
      </c>
      <c r="D4821" s="2">
        <v>0</v>
      </c>
      <c r="E4821" s="2" t="s">
        <v>466</v>
      </c>
    </row>
    <row r="4822" spans="1:5" ht="145">
      <c r="A4822" s="2" t="s">
        <v>129</v>
      </c>
      <c r="B4822" s="2" t="s">
        <v>33</v>
      </c>
      <c r="C4822" s="2" t="s">
        <v>251</v>
      </c>
      <c r="D4822" s="2">
        <v>0</v>
      </c>
      <c r="E4822" s="2" t="s">
        <v>3869</v>
      </c>
    </row>
    <row r="4823" spans="1:5" ht="145">
      <c r="A4823" s="2" t="s">
        <v>129</v>
      </c>
      <c r="B4823" s="2" t="s">
        <v>33</v>
      </c>
      <c r="C4823" s="2" t="s">
        <v>253</v>
      </c>
      <c r="D4823" s="2">
        <v>0</v>
      </c>
      <c r="E4823" s="2" t="s">
        <v>3870</v>
      </c>
    </row>
    <row r="4824" spans="1:5" ht="159.5">
      <c r="A4824" s="2" t="s">
        <v>129</v>
      </c>
      <c r="B4824" s="2" t="s">
        <v>33</v>
      </c>
      <c r="C4824" s="2" t="s">
        <v>255</v>
      </c>
      <c r="D4824" s="2">
        <v>0</v>
      </c>
      <c r="E4824" s="2" t="s">
        <v>3871</v>
      </c>
    </row>
    <row r="4825" spans="1:5" ht="72.5">
      <c r="A4825" s="2" t="s">
        <v>129</v>
      </c>
      <c r="B4825" s="2" t="s">
        <v>33</v>
      </c>
      <c r="C4825" s="2" t="s">
        <v>257</v>
      </c>
      <c r="D4825" s="2">
        <v>0</v>
      </c>
      <c r="E4825" s="2" t="s">
        <v>344</v>
      </c>
    </row>
    <row r="4826" spans="1:5" ht="217.5">
      <c r="A4826" s="2" t="s">
        <v>129</v>
      </c>
      <c r="B4826" s="2" t="s">
        <v>33</v>
      </c>
      <c r="C4826" s="2" t="s">
        <v>259</v>
      </c>
      <c r="D4826" s="2">
        <v>0.5</v>
      </c>
      <c r="E4826" s="2" t="s">
        <v>3872</v>
      </c>
    </row>
    <row r="4827" spans="1:5" ht="188.5">
      <c r="A4827" s="2" t="s">
        <v>129</v>
      </c>
      <c r="B4827" s="2" t="s">
        <v>33</v>
      </c>
      <c r="C4827" s="2" t="s">
        <v>261</v>
      </c>
      <c r="D4827" s="2">
        <v>0</v>
      </c>
      <c r="E4827" s="2" t="s">
        <v>3873</v>
      </c>
    </row>
    <row r="4828" spans="1:5" ht="188.5">
      <c r="A4828" s="2" t="s">
        <v>129</v>
      </c>
      <c r="B4828" s="2" t="s">
        <v>33</v>
      </c>
      <c r="C4828" s="2" t="s">
        <v>263</v>
      </c>
      <c r="D4828" s="2">
        <v>0.5</v>
      </c>
      <c r="E4828" s="2" t="s">
        <v>3874</v>
      </c>
    </row>
    <row r="4829" spans="1:5" ht="333.5">
      <c r="A4829" s="2" t="s">
        <v>129</v>
      </c>
      <c r="B4829" s="2" t="s">
        <v>33</v>
      </c>
      <c r="C4829" s="2" t="s">
        <v>265</v>
      </c>
      <c r="D4829" s="2">
        <v>0.5</v>
      </c>
      <c r="E4829" s="2" t="s">
        <v>3875</v>
      </c>
    </row>
    <row r="4830" spans="1:5" ht="261">
      <c r="A4830" s="2" t="s">
        <v>129</v>
      </c>
      <c r="B4830" s="2" t="s">
        <v>33</v>
      </c>
      <c r="C4830" s="2" t="s">
        <v>267</v>
      </c>
      <c r="D4830" s="2">
        <v>2</v>
      </c>
      <c r="E4830" s="2" t="s">
        <v>3876</v>
      </c>
    </row>
    <row r="4831" spans="1:5" ht="319">
      <c r="A4831" s="2" t="s">
        <v>129</v>
      </c>
      <c r="B4831" s="2" t="s">
        <v>33</v>
      </c>
      <c r="C4831" s="2" t="s">
        <v>269</v>
      </c>
      <c r="D4831" s="2">
        <v>0</v>
      </c>
      <c r="E4831" s="2" t="s">
        <v>3877</v>
      </c>
    </row>
    <row r="4832" spans="1:5" ht="362.5">
      <c r="A4832" s="2" t="s">
        <v>129</v>
      </c>
      <c r="B4832" s="2" t="s">
        <v>33</v>
      </c>
      <c r="C4832" s="2" t="s">
        <v>271</v>
      </c>
      <c r="D4832" s="2">
        <v>1.5</v>
      </c>
      <c r="E4832" s="2" t="s">
        <v>3878</v>
      </c>
    </row>
    <row r="4833" spans="1:5" ht="145">
      <c r="A4833" s="2" t="s">
        <v>129</v>
      </c>
      <c r="B4833" s="2" t="s">
        <v>33</v>
      </c>
      <c r="C4833" s="2" t="s">
        <v>273</v>
      </c>
      <c r="D4833" s="2">
        <v>1</v>
      </c>
      <c r="E4833" s="2" t="s">
        <v>3879</v>
      </c>
    </row>
    <row r="4834" spans="1:5" ht="174">
      <c r="A4834" s="2" t="s">
        <v>129</v>
      </c>
      <c r="B4834" s="2" t="s">
        <v>33</v>
      </c>
      <c r="C4834" s="2" t="s">
        <v>275</v>
      </c>
      <c r="D4834" s="2">
        <v>0</v>
      </c>
      <c r="E4834" s="2" t="s">
        <v>3880</v>
      </c>
    </row>
    <row r="4835" spans="1:5" ht="130.5">
      <c r="A4835" s="2" t="s">
        <v>129</v>
      </c>
      <c r="B4835" s="2" t="s">
        <v>33</v>
      </c>
      <c r="C4835" s="2" t="s">
        <v>277</v>
      </c>
      <c r="D4835" s="2">
        <v>1</v>
      </c>
      <c r="E4835" s="2" t="s">
        <v>3881</v>
      </c>
    </row>
    <row r="4836" spans="1:5" ht="217.5">
      <c r="A4836" s="2" t="s">
        <v>129</v>
      </c>
      <c r="B4836" s="2" t="s">
        <v>33</v>
      </c>
      <c r="C4836" s="2" t="s">
        <v>279</v>
      </c>
      <c r="D4836" s="2">
        <v>0</v>
      </c>
      <c r="E4836" s="2" t="s">
        <v>3882</v>
      </c>
    </row>
    <row r="4837" spans="1:5" ht="261">
      <c r="A4837" s="2" t="s">
        <v>129</v>
      </c>
      <c r="B4837" s="2" t="s">
        <v>33</v>
      </c>
      <c r="C4837" s="2" t="s">
        <v>281</v>
      </c>
      <c r="D4837" s="2">
        <v>1.5</v>
      </c>
      <c r="E4837" s="2" t="s">
        <v>3883</v>
      </c>
    </row>
    <row r="4838" spans="1:5" ht="217.5">
      <c r="A4838" s="2" t="s">
        <v>129</v>
      </c>
      <c r="B4838" s="2" t="s">
        <v>33</v>
      </c>
      <c r="C4838" s="2" t="s">
        <v>283</v>
      </c>
      <c r="D4838" s="2">
        <v>0.5</v>
      </c>
      <c r="E4838" s="2" t="s">
        <v>3884</v>
      </c>
    </row>
    <row r="4839" spans="1:5" ht="116">
      <c r="A4839" s="2" t="s">
        <v>129</v>
      </c>
      <c r="B4839" s="2" t="s">
        <v>33</v>
      </c>
      <c r="C4839" s="2" t="s">
        <v>285</v>
      </c>
      <c r="D4839" s="2">
        <v>0</v>
      </c>
      <c r="E4839" s="2" t="s">
        <v>813</v>
      </c>
    </row>
    <row r="4840" spans="1:5" ht="116">
      <c r="A4840" s="2" t="s">
        <v>129</v>
      </c>
      <c r="B4840" s="2" t="s">
        <v>33</v>
      </c>
      <c r="C4840" s="2" t="s">
        <v>287</v>
      </c>
      <c r="D4840" s="2">
        <v>0</v>
      </c>
      <c r="E4840" s="2" t="s">
        <v>3885</v>
      </c>
    </row>
    <row r="4841" spans="1:5" ht="246.5">
      <c r="A4841" s="2" t="s">
        <v>129</v>
      </c>
      <c r="B4841" s="2" t="s">
        <v>33</v>
      </c>
      <c r="C4841" s="2" t="s">
        <v>289</v>
      </c>
      <c r="D4841" s="2">
        <v>0.5</v>
      </c>
      <c r="E4841" s="2" t="s">
        <v>3886</v>
      </c>
    </row>
    <row r="4842" spans="1:5" ht="159.5">
      <c r="A4842" s="2" t="s">
        <v>129</v>
      </c>
      <c r="B4842" s="2" t="s">
        <v>33</v>
      </c>
      <c r="C4842" s="2" t="s">
        <v>291</v>
      </c>
      <c r="D4842" s="2">
        <v>0</v>
      </c>
      <c r="E4842" s="2" t="s">
        <v>3887</v>
      </c>
    </row>
    <row r="4843" spans="1:5" ht="116">
      <c r="A4843" s="2" t="s">
        <v>129</v>
      </c>
      <c r="B4843" s="2" t="s">
        <v>33</v>
      </c>
      <c r="C4843" s="2" t="s">
        <v>293</v>
      </c>
      <c r="D4843" s="2">
        <v>0</v>
      </c>
      <c r="E4843" s="2" t="s">
        <v>482</v>
      </c>
    </row>
    <row r="4844" spans="1:5" ht="101.5">
      <c r="A4844" s="2" t="s">
        <v>129</v>
      </c>
      <c r="B4844" s="2" t="s">
        <v>33</v>
      </c>
      <c r="C4844" s="2" t="s">
        <v>708</v>
      </c>
      <c r="D4844" s="2">
        <v>0</v>
      </c>
      <c r="E4844" s="2" t="s">
        <v>1345</v>
      </c>
    </row>
    <row r="4845" spans="1:5" ht="145">
      <c r="A4845" s="2" t="s">
        <v>129</v>
      </c>
      <c r="B4845" s="2" t="s">
        <v>33</v>
      </c>
      <c r="C4845" s="2" t="s">
        <v>710</v>
      </c>
      <c r="D4845" s="2">
        <v>0</v>
      </c>
      <c r="E4845" s="2" t="s">
        <v>3888</v>
      </c>
    </row>
    <row r="4846" spans="1:5" ht="217.5">
      <c r="A4846" s="2" t="s">
        <v>129</v>
      </c>
      <c r="B4846" s="2" t="s">
        <v>33</v>
      </c>
      <c r="C4846" s="2" t="s">
        <v>712</v>
      </c>
      <c r="D4846" s="2">
        <v>0</v>
      </c>
      <c r="E4846" s="2" t="s">
        <v>3889</v>
      </c>
    </row>
    <row r="4847" spans="1:5" ht="174">
      <c r="A4847" s="2" t="s">
        <v>129</v>
      </c>
      <c r="B4847" s="2" t="s">
        <v>33</v>
      </c>
      <c r="C4847" s="2" t="s">
        <v>714</v>
      </c>
      <c r="D4847" s="2">
        <v>1.5</v>
      </c>
      <c r="E4847" s="2" t="s">
        <v>3890</v>
      </c>
    </row>
    <row r="4848" spans="1:5" ht="101.5">
      <c r="A4848" s="2" t="s">
        <v>129</v>
      </c>
      <c r="B4848" s="2" t="s">
        <v>33</v>
      </c>
      <c r="C4848" s="2" t="s">
        <v>716</v>
      </c>
      <c r="D4848" s="2">
        <v>0</v>
      </c>
      <c r="E4848" s="2" t="s">
        <v>819</v>
      </c>
    </row>
    <row r="4849" spans="1:5" ht="116">
      <c r="A4849" s="2" t="s">
        <v>129</v>
      </c>
      <c r="B4849" s="2" t="s">
        <v>33</v>
      </c>
      <c r="C4849" s="2" t="s">
        <v>718</v>
      </c>
      <c r="D4849" s="2">
        <v>0</v>
      </c>
      <c r="E4849" s="2" t="s">
        <v>820</v>
      </c>
    </row>
    <row r="4850" spans="1:5" ht="116">
      <c r="A4850" s="2" t="s">
        <v>129</v>
      </c>
      <c r="B4850" s="2" t="s">
        <v>33</v>
      </c>
      <c r="C4850" s="2" t="s">
        <v>720</v>
      </c>
      <c r="D4850" s="2">
        <v>0</v>
      </c>
      <c r="E4850" s="2" t="s">
        <v>821</v>
      </c>
    </row>
    <row r="4851" spans="1:5" ht="159.5">
      <c r="A4851" s="2" t="s">
        <v>129</v>
      </c>
      <c r="B4851" s="2" t="s">
        <v>33</v>
      </c>
      <c r="C4851" s="2" t="s">
        <v>722</v>
      </c>
      <c r="D4851" s="2">
        <v>0</v>
      </c>
      <c r="E4851" s="2" t="s">
        <v>3891</v>
      </c>
    </row>
    <row r="4852" spans="1:5" ht="217.5">
      <c r="A4852" s="2" t="s">
        <v>129</v>
      </c>
      <c r="B4852" s="2" t="s">
        <v>33</v>
      </c>
      <c r="C4852" s="2" t="s">
        <v>315</v>
      </c>
      <c r="E4852" s="2" t="s">
        <v>3892</v>
      </c>
    </row>
    <row r="4853" spans="1:5" ht="232">
      <c r="A4853" s="2" t="s">
        <v>129</v>
      </c>
      <c r="B4853" s="2" t="s">
        <v>33</v>
      </c>
      <c r="C4853" s="2" t="s">
        <v>317</v>
      </c>
      <c r="D4853" s="2">
        <v>2</v>
      </c>
      <c r="E4853" s="2" t="s">
        <v>3893</v>
      </c>
    </row>
    <row r="4854" spans="1:5" ht="246.5">
      <c r="A4854" s="2" t="s">
        <v>129</v>
      </c>
      <c r="B4854" s="2" t="s">
        <v>33</v>
      </c>
      <c r="C4854" s="2" t="s">
        <v>319</v>
      </c>
      <c r="D4854" s="2">
        <v>0.5</v>
      </c>
      <c r="E4854" s="2" t="s">
        <v>3894</v>
      </c>
    </row>
    <row r="4855" spans="1:5" ht="409.5">
      <c r="A4855" s="2" t="s">
        <v>129</v>
      </c>
      <c r="B4855" s="2" t="s">
        <v>33</v>
      </c>
      <c r="C4855" s="2" t="s">
        <v>321</v>
      </c>
      <c r="D4855" s="2">
        <v>0.5</v>
      </c>
      <c r="E4855" s="2" t="s">
        <v>3895</v>
      </c>
    </row>
    <row r="4856" spans="1:5" ht="246.5">
      <c r="A4856" s="2" t="s">
        <v>129</v>
      </c>
      <c r="B4856" s="2" t="s">
        <v>33</v>
      </c>
      <c r="C4856" s="2" t="s">
        <v>566</v>
      </c>
      <c r="E4856" s="2" t="s">
        <v>3896</v>
      </c>
    </row>
    <row r="4857" spans="1:5" ht="159.5">
      <c r="A4857" s="2" t="s">
        <v>129</v>
      </c>
      <c r="B4857" s="2" t="s">
        <v>33</v>
      </c>
      <c r="C4857" s="2" t="s">
        <v>568</v>
      </c>
      <c r="D4857" s="2">
        <v>1</v>
      </c>
      <c r="E4857" s="2" t="s">
        <v>3897</v>
      </c>
    </row>
    <row r="4858" spans="1:5" ht="232">
      <c r="A4858" s="2" t="s">
        <v>129</v>
      </c>
      <c r="B4858" s="2" t="s">
        <v>33</v>
      </c>
      <c r="C4858" s="2" t="s">
        <v>570</v>
      </c>
      <c r="D4858" s="2">
        <v>1</v>
      </c>
      <c r="E4858" s="2" t="s">
        <v>3898</v>
      </c>
    </row>
    <row r="4859" spans="1:5" ht="290">
      <c r="A4859" s="2" t="s">
        <v>129</v>
      </c>
      <c r="B4859" s="2" t="s">
        <v>33</v>
      </c>
      <c r="C4859" s="2" t="s">
        <v>572</v>
      </c>
      <c r="D4859" s="2">
        <v>0</v>
      </c>
      <c r="E4859" s="2" t="s">
        <v>3899</v>
      </c>
    </row>
    <row r="4860" spans="1:5" ht="145">
      <c r="A4860" s="2" t="s">
        <v>129</v>
      </c>
      <c r="B4860" s="2" t="s">
        <v>33</v>
      </c>
      <c r="C4860" s="2" t="s">
        <v>732</v>
      </c>
      <c r="E4860" s="2" t="s">
        <v>3900</v>
      </c>
    </row>
    <row r="4861" spans="1:5" ht="72.5">
      <c r="A4861" s="2" t="s">
        <v>129</v>
      </c>
      <c r="B4861" s="2" t="s">
        <v>33</v>
      </c>
      <c r="C4861" s="2" t="s">
        <v>734</v>
      </c>
      <c r="D4861" s="2">
        <v>0</v>
      </c>
      <c r="E4861" s="2" t="s">
        <v>3901</v>
      </c>
    </row>
    <row r="4862" spans="1:5" ht="232">
      <c r="A4862" s="2" t="s">
        <v>129</v>
      </c>
      <c r="B4862" s="2" t="s">
        <v>33</v>
      </c>
      <c r="C4862" s="2" t="s">
        <v>736</v>
      </c>
      <c r="D4862" s="2">
        <v>2</v>
      </c>
      <c r="E4862" s="2" t="s">
        <v>3902</v>
      </c>
    </row>
    <row r="4863" spans="1:5" ht="159.5">
      <c r="A4863" s="2" t="s">
        <v>129</v>
      </c>
      <c r="B4863" s="2" t="s">
        <v>33</v>
      </c>
      <c r="C4863" s="2" t="s">
        <v>738</v>
      </c>
      <c r="D4863" s="2">
        <v>0</v>
      </c>
      <c r="E4863" s="2" t="s">
        <v>3903</v>
      </c>
    </row>
    <row r="4864" spans="1:5" ht="29">
      <c r="A4864" s="2" t="s">
        <v>129</v>
      </c>
      <c r="B4864" s="2" t="s">
        <v>33</v>
      </c>
      <c r="C4864" s="2" t="s">
        <v>323</v>
      </c>
      <c r="D4864" s="2">
        <v>1.68</v>
      </c>
      <c r="E4864" s="2" t="s">
        <v>3904</v>
      </c>
    </row>
    <row r="4865" spans="1:5" ht="87">
      <c r="A4865" s="2" t="s">
        <v>129</v>
      </c>
      <c r="B4865" s="2" t="s">
        <v>33</v>
      </c>
      <c r="C4865" s="2" t="s">
        <v>325</v>
      </c>
      <c r="D4865" s="2">
        <v>2</v>
      </c>
      <c r="E4865" s="2" t="s">
        <v>3905</v>
      </c>
    </row>
    <row r="4866" spans="1:5" ht="203">
      <c r="A4866" s="2" t="s">
        <v>129</v>
      </c>
      <c r="B4866" s="2" t="s">
        <v>33</v>
      </c>
      <c r="C4866" s="2" t="s">
        <v>327</v>
      </c>
      <c r="D4866" s="2">
        <v>0</v>
      </c>
      <c r="E4866" s="2" t="s">
        <v>3906</v>
      </c>
    </row>
    <row r="4867" spans="1:5" ht="130.5">
      <c r="A4867" s="2" t="s">
        <v>130</v>
      </c>
      <c r="B4867" s="2" t="s">
        <v>30</v>
      </c>
      <c r="C4867" s="2" t="s">
        <v>235</v>
      </c>
      <c r="D4867" s="2">
        <v>0</v>
      </c>
      <c r="E4867" s="2" t="s">
        <v>1290</v>
      </c>
    </row>
    <row r="4868" spans="1:5" ht="409.5">
      <c r="A4868" s="2" t="s">
        <v>130</v>
      </c>
      <c r="B4868" s="2" t="s">
        <v>30</v>
      </c>
      <c r="C4868" s="2" t="s">
        <v>237</v>
      </c>
      <c r="D4868" s="2">
        <v>0.5</v>
      </c>
      <c r="E4868" s="2" t="s">
        <v>3907</v>
      </c>
    </row>
    <row r="4869" spans="1:5" ht="275.5">
      <c r="A4869" s="2" t="s">
        <v>130</v>
      </c>
      <c r="B4869" s="2" t="s">
        <v>30</v>
      </c>
      <c r="C4869" s="2" t="s">
        <v>498</v>
      </c>
      <c r="D4869" s="2">
        <v>0</v>
      </c>
      <c r="E4869" s="2" t="s">
        <v>3908</v>
      </c>
    </row>
    <row r="4870" spans="1:5" ht="159.5">
      <c r="A4870" s="2" t="s">
        <v>130</v>
      </c>
      <c r="B4870" s="2" t="s">
        <v>30</v>
      </c>
      <c r="C4870" s="2" t="s">
        <v>500</v>
      </c>
      <c r="D4870" s="2">
        <v>0</v>
      </c>
      <c r="E4870" s="2" t="s">
        <v>580</v>
      </c>
    </row>
    <row r="4871" spans="1:5" ht="290">
      <c r="A4871" s="2" t="s">
        <v>130</v>
      </c>
      <c r="B4871" s="2" t="s">
        <v>30</v>
      </c>
      <c r="C4871" s="2" t="s">
        <v>241</v>
      </c>
      <c r="D4871" s="2">
        <v>1</v>
      </c>
      <c r="E4871" s="2" t="s">
        <v>3909</v>
      </c>
    </row>
    <row r="4872" spans="1:5" ht="101.5">
      <c r="A4872" s="2" t="s">
        <v>130</v>
      </c>
      <c r="B4872" s="2" t="s">
        <v>30</v>
      </c>
      <c r="C4872" s="2" t="s">
        <v>243</v>
      </c>
      <c r="D4872" s="2">
        <v>0</v>
      </c>
      <c r="E4872" s="2" t="s">
        <v>582</v>
      </c>
    </row>
    <row r="4873" spans="1:5" ht="130.5">
      <c r="A4873" s="2" t="s">
        <v>130</v>
      </c>
      <c r="B4873" s="2" t="s">
        <v>30</v>
      </c>
      <c r="C4873" s="2" t="s">
        <v>245</v>
      </c>
      <c r="D4873" s="2">
        <v>0</v>
      </c>
      <c r="E4873" s="2" t="s">
        <v>3910</v>
      </c>
    </row>
    <row r="4874" spans="1:5" ht="130.5">
      <c r="A4874" s="2" t="s">
        <v>130</v>
      </c>
      <c r="B4874" s="2" t="s">
        <v>30</v>
      </c>
      <c r="C4874" s="2" t="s">
        <v>247</v>
      </c>
      <c r="D4874" s="2">
        <v>0</v>
      </c>
      <c r="E4874" s="2" t="s">
        <v>3911</v>
      </c>
    </row>
    <row r="4875" spans="1:5" ht="87">
      <c r="A4875" s="2" t="s">
        <v>130</v>
      </c>
      <c r="B4875" s="2" t="s">
        <v>30</v>
      </c>
      <c r="C4875" s="2" t="s">
        <v>249</v>
      </c>
      <c r="D4875" s="2">
        <v>0</v>
      </c>
      <c r="E4875" s="2" t="s">
        <v>466</v>
      </c>
    </row>
    <row r="4876" spans="1:5" ht="87">
      <c r="A4876" s="2" t="s">
        <v>130</v>
      </c>
      <c r="B4876" s="2" t="s">
        <v>30</v>
      </c>
      <c r="C4876" s="2" t="s">
        <v>251</v>
      </c>
      <c r="D4876" s="2">
        <v>0</v>
      </c>
      <c r="E4876" s="2" t="s">
        <v>585</v>
      </c>
    </row>
    <row r="4877" spans="1:5" ht="101.5">
      <c r="A4877" s="2" t="s">
        <v>130</v>
      </c>
      <c r="B4877" s="2" t="s">
        <v>30</v>
      </c>
      <c r="C4877" s="2" t="s">
        <v>253</v>
      </c>
      <c r="D4877" s="2">
        <v>0</v>
      </c>
      <c r="E4877" s="2" t="s">
        <v>929</v>
      </c>
    </row>
    <row r="4878" spans="1:5" ht="87">
      <c r="A4878" s="2" t="s">
        <v>130</v>
      </c>
      <c r="B4878" s="2" t="s">
        <v>30</v>
      </c>
      <c r="C4878" s="2" t="s">
        <v>255</v>
      </c>
      <c r="D4878" s="2">
        <v>0</v>
      </c>
      <c r="E4878" s="2" t="s">
        <v>587</v>
      </c>
    </row>
    <row r="4879" spans="1:5" ht="101.5">
      <c r="A4879" s="2" t="s">
        <v>130</v>
      </c>
      <c r="B4879" s="2" t="s">
        <v>30</v>
      </c>
      <c r="C4879" s="2" t="s">
        <v>257</v>
      </c>
      <c r="D4879" s="2">
        <v>0</v>
      </c>
      <c r="E4879" s="2" t="s">
        <v>3912</v>
      </c>
    </row>
    <row r="4880" spans="1:5" ht="159.5">
      <c r="A4880" s="2" t="s">
        <v>130</v>
      </c>
      <c r="B4880" s="2" t="s">
        <v>30</v>
      </c>
      <c r="C4880" s="2" t="s">
        <v>259</v>
      </c>
      <c r="D4880" s="2">
        <v>0.5</v>
      </c>
      <c r="E4880" s="2" t="s">
        <v>3913</v>
      </c>
    </row>
    <row r="4881" spans="1:5" ht="116">
      <c r="A4881" s="2" t="s">
        <v>130</v>
      </c>
      <c r="B4881" s="2" t="s">
        <v>30</v>
      </c>
      <c r="C4881" s="2" t="s">
        <v>261</v>
      </c>
      <c r="D4881" s="2">
        <v>0</v>
      </c>
      <c r="E4881" s="2" t="s">
        <v>3914</v>
      </c>
    </row>
    <row r="4882" spans="1:5" ht="232">
      <c r="A4882" s="2" t="s">
        <v>130</v>
      </c>
      <c r="B4882" s="2" t="s">
        <v>30</v>
      </c>
      <c r="C4882" s="2" t="s">
        <v>263</v>
      </c>
      <c r="D4882" s="2">
        <v>0</v>
      </c>
      <c r="E4882" s="2" t="s">
        <v>3915</v>
      </c>
    </row>
    <row r="4883" spans="1:5" ht="217.5">
      <c r="A4883" s="2" t="s">
        <v>130</v>
      </c>
      <c r="B4883" s="2" t="s">
        <v>30</v>
      </c>
      <c r="C4883" s="2" t="s">
        <v>265</v>
      </c>
      <c r="D4883" s="2">
        <v>0.5</v>
      </c>
      <c r="E4883" s="2" t="s">
        <v>3916</v>
      </c>
    </row>
    <row r="4884" spans="1:5" ht="246.5">
      <c r="A4884" s="2" t="s">
        <v>130</v>
      </c>
      <c r="B4884" s="2" t="s">
        <v>30</v>
      </c>
      <c r="C4884" s="2" t="s">
        <v>267</v>
      </c>
      <c r="D4884" s="2">
        <v>1.5</v>
      </c>
      <c r="E4884" s="2" t="s">
        <v>3917</v>
      </c>
    </row>
    <row r="4885" spans="1:5" ht="290">
      <c r="A4885" s="2" t="s">
        <v>130</v>
      </c>
      <c r="B4885" s="2" t="s">
        <v>30</v>
      </c>
      <c r="C4885" s="2" t="s">
        <v>269</v>
      </c>
      <c r="D4885" s="2">
        <v>0</v>
      </c>
      <c r="E4885" s="2" t="s">
        <v>3918</v>
      </c>
    </row>
    <row r="4886" spans="1:5" ht="304.5">
      <c r="A4886" s="2" t="s">
        <v>130</v>
      </c>
      <c r="B4886" s="2" t="s">
        <v>30</v>
      </c>
      <c r="C4886" s="2" t="s">
        <v>271</v>
      </c>
      <c r="D4886" s="2">
        <v>0</v>
      </c>
      <c r="E4886" s="2" t="s">
        <v>3919</v>
      </c>
    </row>
    <row r="4887" spans="1:5" ht="87">
      <c r="A4887" s="2" t="s">
        <v>130</v>
      </c>
      <c r="B4887" s="2" t="s">
        <v>30</v>
      </c>
      <c r="C4887" s="2" t="s">
        <v>273</v>
      </c>
      <c r="D4887" s="2">
        <v>0</v>
      </c>
      <c r="E4887" s="2" t="s">
        <v>477</v>
      </c>
    </row>
    <row r="4888" spans="1:5" ht="159.5">
      <c r="A4888" s="2" t="s">
        <v>130</v>
      </c>
      <c r="B4888" s="2" t="s">
        <v>30</v>
      </c>
      <c r="C4888" s="2" t="s">
        <v>275</v>
      </c>
      <c r="D4888" s="2">
        <v>1</v>
      </c>
      <c r="E4888" s="2" t="s">
        <v>3920</v>
      </c>
    </row>
    <row r="4889" spans="1:5" ht="87">
      <c r="A4889" s="2" t="s">
        <v>130</v>
      </c>
      <c r="B4889" s="2" t="s">
        <v>30</v>
      </c>
      <c r="C4889" s="2" t="s">
        <v>277</v>
      </c>
      <c r="D4889" s="2">
        <v>0</v>
      </c>
      <c r="E4889" s="2" t="s">
        <v>354</v>
      </c>
    </row>
    <row r="4890" spans="1:5" ht="145">
      <c r="A4890" s="2" t="s">
        <v>130</v>
      </c>
      <c r="B4890" s="2" t="s">
        <v>30</v>
      </c>
      <c r="C4890" s="2" t="s">
        <v>279</v>
      </c>
      <c r="D4890" s="2">
        <v>0</v>
      </c>
      <c r="E4890" s="2" t="s">
        <v>597</v>
      </c>
    </row>
    <row r="4891" spans="1:5" ht="174">
      <c r="A4891" s="2" t="s">
        <v>130</v>
      </c>
      <c r="B4891" s="2" t="s">
        <v>30</v>
      </c>
      <c r="C4891" s="2" t="s">
        <v>281</v>
      </c>
      <c r="D4891" s="2">
        <v>1.5</v>
      </c>
      <c r="E4891" s="2" t="s">
        <v>3921</v>
      </c>
    </row>
    <row r="4892" spans="1:5" ht="130.5">
      <c r="A4892" s="2" t="s">
        <v>130</v>
      </c>
      <c r="B4892" s="2" t="s">
        <v>30</v>
      </c>
      <c r="C4892" s="2" t="s">
        <v>283</v>
      </c>
      <c r="D4892" s="2">
        <v>1</v>
      </c>
      <c r="E4892" s="2" t="s">
        <v>3922</v>
      </c>
    </row>
    <row r="4893" spans="1:5" ht="116">
      <c r="A4893" s="2" t="s">
        <v>130</v>
      </c>
      <c r="B4893" s="2" t="s">
        <v>30</v>
      </c>
      <c r="C4893" s="2" t="s">
        <v>285</v>
      </c>
      <c r="D4893" s="2">
        <v>0</v>
      </c>
      <c r="E4893" s="2" t="s">
        <v>600</v>
      </c>
    </row>
    <row r="4894" spans="1:5" ht="217.5">
      <c r="A4894" s="2" t="s">
        <v>130</v>
      </c>
      <c r="B4894" s="2" t="s">
        <v>30</v>
      </c>
      <c r="C4894" s="2" t="s">
        <v>287</v>
      </c>
      <c r="D4894" s="2">
        <v>0.5</v>
      </c>
      <c r="E4894" s="2" t="s">
        <v>3923</v>
      </c>
    </row>
    <row r="4895" spans="1:5" ht="188.5">
      <c r="A4895" s="2" t="s">
        <v>130</v>
      </c>
      <c r="B4895" s="2" t="s">
        <v>30</v>
      </c>
      <c r="C4895" s="2" t="s">
        <v>289</v>
      </c>
      <c r="D4895" s="2">
        <v>1.5</v>
      </c>
      <c r="E4895" s="2" t="s">
        <v>3924</v>
      </c>
    </row>
    <row r="4896" spans="1:5" ht="101.5">
      <c r="A4896" s="2" t="s">
        <v>130</v>
      </c>
      <c r="B4896" s="2" t="s">
        <v>30</v>
      </c>
      <c r="C4896" s="2" t="s">
        <v>291</v>
      </c>
      <c r="D4896" s="2">
        <v>0</v>
      </c>
      <c r="E4896" s="2" t="s">
        <v>361</v>
      </c>
    </row>
    <row r="4897" spans="1:5" ht="116">
      <c r="A4897" s="2" t="s">
        <v>130</v>
      </c>
      <c r="B4897" s="2" t="s">
        <v>30</v>
      </c>
      <c r="C4897" s="2" t="s">
        <v>293</v>
      </c>
      <c r="D4897" s="2">
        <v>0</v>
      </c>
      <c r="E4897" s="2" t="s">
        <v>482</v>
      </c>
    </row>
    <row r="4898" spans="1:5" ht="159.5">
      <c r="A4898" s="2" t="s">
        <v>130</v>
      </c>
      <c r="B4898" s="2" t="s">
        <v>30</v>
      </c>
      <c r="C4898" s="2" t="s">
        <v>602</v>
      </c>
      <c r="D4898" s="2">
        <v>0</v>
      </c>
      <c r="E4898" s="2" t="s">
        <v>3925</v>
      </c>
    </row>
    <row r="4899" spans="1:5" ht="159.5">
      <c r="A4899" s="2" t="s">
        <v>130</v>
      </c>
      <c r="B4899" s="2" t="s">
        <v>30</v>
      </c>
      <c r="C4899" s="2" t="s">
        <v>544</v>
      </c>
      <c r="D4899" s="2">
        <v>0</v>
      </c>
      <c r="E4899" s="2" t="s">
        <v>3926</v>
      </c>
    </row>
    <row r="4900" spans="1:5" ht="188.5">
      <c r="A4900" s="2" t="s">
        <v>130</v>
      </c>
      <c r="B4900" s="2" t="s">
        <v>30</v>
      </c>
      <c r="C4900" s="2" t="s">
        <v>545</v>
      </c>
      <c r="D4900" s="2">
        <v>0</v>
      </c>
      <c r="E4900" s="2" t="s">
        <v>3927</v>
      </c>
    </row>
    <row r="4901" spans="1:5" ht="319">
      <c r="A4901" s="2" t="s">
        <v>130</v>
      </c>
      <c r="B4901" s="2" t="s">
        <v>30</v>
      </c>
      <c r="C4901" s="2" t="s">
        <v>547</v>
      </c>
      <c r="D4901" s="2">
        <v>0.5</v>
      </c>
      <c r="E4901" s="2" t="s">
        <v>3928</v>
      </c>
    </row>
    <row r="4902" spans="1:5" ht="319">
      <c r="A4902" s="2" t="s">
        <v>130</v>
      </c>
      <c r="B4902" s="2" t="s">
        <v>30</v>
      </c>
      <c r="C4902" s="2" t="s">
        <v>549</v>
      </c>
      <c r="D4902" s="2">
        <v>0.5</v>
      </c>
      <c r="E4902" s="2" t="s">
        <v>3929</v>
      </c>
    </row>
    <row r="4903" spans="1:5" ht="87">
      <c r="A4903" s="2" t="s">
        <v>130</v>
      </c>
      <c r="B4903" s="2" t="s">
        <v>30</v>
      </c>
      <c r="C4903" s="2" t="s">
        <v>551</v>
      </c>
      <c r="D4903" s="2">
        <v>0</v>
      </c>
      <c r="E4903" s="2" t="s">
        <v>608</v>
      </c>
    </row>
    <row r="4904" spans="1:5" ht="72.5">
      <c r="A4904" s="2" t="s">
        <v>130</v>
      </c>
      <c r="B4904" s="2" t="s">
        <v>30</v>
      </c>
      <c r="C4904" s="2" t="s">
        <v>552</v>
      </c>
      <c r="D4904" s="2">
        <v>0</v>
      </c>
      <c r="E4904" s="2" t="s">
        <v>536</v>
      </c>
    </row>
    <row r="4905" spans="1:5" ht="159.5">
      <c r="A4905" s="2" t="s">
        <v>130</v>
      </c>
      <c r="B4905" s="2" t="s">
        <v>30</v>
      </c>
      <c r="C4905" s="2" t="s">
        <v>609</v>
      </c>
      <c r="D4905" s="2">
        <v>0.5</v>
      </c>
      <c r="E4905" s="2" t="s">
        <v>3930</v>
      </c>
    </row>
    <row r="4906" spans="1:5" ht="188.5">
      <c r="A4906" s="2" t="s">
        <v>130</v>
      </c>
      <c r="B4906" s="2" t="s">
        <v>30</v>
      </c>
      <c r="C4906" s="2" t="s">
        <v>553</v>
      </c>
      <c r="D4906" s="2">
        <v>0</v>
      </c>
      <c r="E4906" s="2" t="s">
        <v>3931</v>
      </c>
    </row>
    <row r="4907" spans="1:5" ht="116">
      <c r="A4907" s="2" t="s">
        <v>130</v>
      </c>
      <c r="B4907" s="2" t="s">
        <v>30</v>
      </c>
      <c r="C4907" s="2" t="s">
        <v>612</v>
      </c>
      <c r="D4907" s="2">
        <v>0</v>
      </c>
      <c r="E4907" s="2" t="s">
        <v>3932</v>
      </c>
    </row>
    <row r="4908" spans="1:5" ht="159.5">
      <c r="A4908" s="2" t="s">
        <v>130</v>
      </c>
      <c r="B4908" s="2" t="s">
        <v>30</v>
      </c>
      <c r="C4908" s="2" t="s">
        <v>554</v>
      </c>
      <c r="D4908" s="2">
        <v>1</v>
      </c>
      <c r="E4908" s="2" t="s">
        <v>3933</v>
      </c>
    </row>
    <row r="4909" spans="1:5" ht="116">
      <c r="A4909" s="2" t="s">
        <v>130</v>
      </c>
      <c r="B4909" s="2" t="s">
        <v>30</v>
      </c>
      <c r="C4909" s="2" t="s">
        <v>615</v>
      </c>
      <c r="D4909" s="2">
        <v>1</v>
      </c>
      <c r="E4909" s="2" t="s">
        <v>3934</v>
      </c>
    </row>
    <row r="4910" spans="1:5" ht="159.5">
      <c r="A4910" s="2" t="s">
        <v>130</v>
      </c>
      <c r="B4910" s="2" t="s">
        <v>30</v>
      </c>
      <c r="C4910" s="2" t="s">
        <v>556</v>
      </c>
      <c r="D4910" s="2">
        <v>1</v>
      </c>
      <c r="E4910" s="2" t="s">
        <v>3935</v>
      </c>
    </row>
    <row r="4911" spans="1:5" ht="87">
      <c r="A4911" s="2" t="s">
        <v>130</v>
      </c>
      <c r="B4911" s="2" t="s">
        <v>30</v>
      </c>
      <c r="C4911" s="2" t="s">
        <v>618</v>
      </c>
      <c r="D4911" s="2">
        <v>0</v>
      </c>
      <c r="E4911" s="2" t="s">
        <v>619</v>
      </c>
    </row>
    <row r="4912" spans="1:5" ht="174">
      <c r="A4912" s="2" t="s">
        <v>130</v>
      </c>
      <c r="B4912" s="2" t="s">
        <v>30</v>
      </c>
      <c r="C4912" s="2" t="s">
        <v>557</v>
      </c>
      <c r="D4912" s="2">
        <v>0</v>
      </c>
      <c r="E4912" s="2" t="s">
        <v>3936</v>
      </c>
    </row>
    <row r="4913" spans="1:5" ht="275.5">
      <c r="A4913" s="2" t="s">
        <v>130</v>
      </c>
      <c r="B4913" s="2" t="s">
        <v>30</v>
      </c>
      <c r="C4913" s="2" t="s">
        <v>621</v>
      </c>
      <c r="D4913" s="2">
        <v>0</v>
      </c>
      <c r="E4913" s="2" t="s">
        <v>3937</v>
      </c>
    </row>
    <row r="4914" spans="1:5" ht="217.5">
      <c r="A4914" s="2" t="s">
        <v>130</v>
      </c>
      <c r="B4914" s="2" t="s">
        <v>30</v>
      </c>
      <c r="C4914" s="2" t="s">
        <v>558</v>
      </c>
      <c r="D4914" s="2">
        <v>0.5</v>
      </c>
      <c r="E4914" s="2" t="s">
        <v>3938</v>
      </c>
    </row>
    <row r="4915" spans="1:5" ht="275.5">
      <c r="A4915" s="2" t="s">
        <v>130</v>
      </c>
      <c r="B4915" s="2" t="s">
        <v>30</v>
      </c>
      <c r="C4915" s="2" t="s">
        <v>624</v>
      </c>
      <c r="D4915" s="2">
        <v>0</v>
      </c>
      <c r="E4915" s="2" t="s">
        <v>3939</v>
      </c>
    </row>
    <row r="4916" spans="1:5" ht="159.5">
      <c r="A4916" s="2" t="s">
        <v>130</v>
      </c>
      <c r="B4916" s="2" t="s">
        <v>30</v>
      </c>
      <c r="C4916" s="2" t="s">
        <v>560</v>
      </c>
      <c r="D4916" s="2">
        <v>0</v>
      </c>
      <c r="E4916" s="2" t="s">
        <v>3940</v>
      </c>
    </row>
    <row r="4917" spans="1:5" ht="145">
      <c r="A4917" s="2" t="s">
        <v>130</v>
      </c>
      <c r="B4917" s="2" t="s">
        <v>30</v>
      </c>
      <c r="C4917" s="2" t="s">
        <v>627</v>
      </c>
      <c r="D4917" s="2">
        <v>0</v>
      </c>
      <c r="E4917" s="2" t="s">
        <v>3941</v>
      </c>
    </row>
    <row r="4918" spans="1:5" ht="159.5">
      <c r="A4918" s="2" t="s">
        <v>130</v>
      </c>
      <c r="B4918" s="2" t="s">
        <v>30</v>
      </c>
      <c r="C4918" s="2" t="s">
        <v>561</v>
      </c>
      <c r="D4918" s="2">
        <v>0</v>
      </c>
      <c r="E4918" s="2" t="s">
        <v>3942</v>
      </c>
    </row>
    <row r="4919" spans="1:5" ht="29">
      <c r="A4919" s="2" t="s">
        <v>130</v>
      </c>
      <c r="B4919" s="2" t="s">
        <v>30</v>
      </c>
      <c r="C4919" s="2" t="s">
        <v>315</v>
      </c>
      <c r="E4919" s="2" t="s">
        <v>3943</v>
      </c>
    </row>
    <row r="4920" spans="1:5" ht="29">
      <c r="A4920" s="2" t="s">
        <v>130</v>
      </c>
      <c r="B4920" s="2" t="s">
        <v>30</v>
      </c>
      <c r="C4920" s="2" t="s">
        <v>323</v>
      </c>
      <c r="D4920" s="2">
        <v>1.31</v>
      </c>
      <c r="E4920" s="2" t="s">
        <v>3944</v>
      </c>
    </row>
    <row r="4921" spans="1:5" ht="58">
      <c r="A4921" s="2" t="s">
        <v>130</v>
      </c>
      <c r="B4921" s="2" t="s">
        <v>30</v>
      </c>
      <c r="C4921" s="2" t="s">
        <v>325</v>
      </c>
      <c r="D4921" s="2">
        <v>2</v>
      </c>
      <c r="E4921" s="2" t="s">
        <v>3945</v>
      </c>
    </row>
    <row r="4922" spans="1:5" ht="203">
      <c r="A4922" s="2" t="s">
        <v>130</v>
      </c>
      <c r="B4922" s="2" t="s">
        <v>30</v>
      </c>
      <c r="C4922" s="2" t="s">
        <v>327</v>
      </c>
      <c r="D4922" s="2">
        <v>0</v>
      </c>
      <c r="E4922" s="2" t="s">
        <v>3946</v>
      </c>
    </row>
    <row r="4923" spans="1:5" ht="130.5">
      <c r="A4923" s="2" t="s">
        <v>131</v>
      </c>
      <c r="B4923" s="2" t="s">
        <v>30</v>
      </c>
      <c r="C4923" s="2" t="s">
        <v>235</v>
      </c>
      <c r="D4923" s="2">
        <v>0</v>
      </c>
      <c r="E4923" s="2" t="s">
        <v>1290</v>
      </c>
    </row>
    <row r="4924" spans="1:5" ht="217.5">
      <c r="A4924" s="2" t="s">
        <v>131</v>
      </c>
      <c r="B4924" s="2" t="s">
        <v>30</v>
      </c>
      <c r="C4924" s="2" t="s">
        <v>237</v>
      </c>
      <c r="D4924" s="2">
        <v>0</v>
      </c>
      <c r="E4924" s="2" t="s">
        <v>3947</v>
      </c>
    </row>
    <row r="4925" spans="1:5" ht="116">
      <c r="A4925" s="2" t="s">
        <v>131</v>
      </c>
      <c r="B4925" s="2" t="s">
        <v>30</v>
      </c>
      <c r="C4925" s="2" t="s">
        <v>498</v>
      </c>
      <c r="D4925" s="2">
        <v>0</v>
      </c>
      <c r="E4925" s="2" t="s">
        <v>3948</v>
      </c>
    </row>
    <row r="4926" spans="1:5" ht="159.5">
      <c r="A4926" s="2" t="s">
        <v>131</v>
      </c>
      <c r="B4926" s="2" t="s">
        <v>30</v>
      </c>
      <c r="C4926" s="2" t="s">
        <v>500</v>
      </c>
      <c r="D4926" s="2">
        <v>0</v>
      </c>
      <c r="E4926" s="2" t="s">
        <v>580</v>
      </c>
    </row>
    <row r="4927" spans="1:5" ht="101.5">
      <c r="A4927" s="2" t="s">
        <v>131</v>
      </c>
      <c r="B4927" s="2" t="s">
        <v>30</v>
      </c>
      <c r="C4927" s="2" t="s">
        <v>241</v>
      </c>
      <c r="D4927" s="2">
        <v>0</v>
      </c>
      <c r="E4927" s="2" t="s">
        <v>581</v>
      </c>
    </row>
    <row r="4928" spans="1:5" ht="101.5">
      <c r="A4928" s="2" t="s">
        <v>131</v>
      </c>
      <c r="B4928" s="2" t="s">
        <v>30</v>
      </c>
      <c r="C4928" s="2" t="s">
        <v>243</v>
      </c>
      <c r="D4928" s="2">
        <v>0</v>
      </c>
      <c r="E4928" s="2" t="s">
        <v>582</v>
      </c>
    </row>
    <row r="4929" spans="1:5" ht="72.5">
      <c r="A4929" s="2" t="s">
        <v>131</v>
      </c>
      <c r="B4929" s="2" t="s">
        <v>30</v>
      </c>
      <c r="C4929" s="2" t="s">
        <v>245</v>
      </c>
      <c r="D4929" s="2">
        <v>0</v>
      </c>
      <c r="E4929" s="2" t="s">
        <v>583</v>
      </c>
    </row>
    <row r="4930" spans="1:5" ht="87">
      <c r="A4930" s="2" t="s">
        <v>131</v>
      </c>
      <c r="B4930" s="2" t="s">
        <v>30</v>
      </c>
      <c r="C4930" s="2" t="s">
        <v>247</v>
      </c>
      <c r="D4930" s="2">
        <v>0</v>
      </c>
      <c r="E4930" s="2" t="s">
        <v>505</v>
      </c>
    </row>
    <row r="4931" spans="1:5" ht="87">
      <c r="A4931" s="2" t="s">
        <v>131</v>
      </c>
      <c r="B4931" s="2" t="s">
        <v>30</v>
      </c>
      <c r="C4931" s="2" t="s">
        <v>249</v>
      </c>
      <c r="D4931" s="2">
        <v>0</v>
      </c>
      <c r="E4931" s="2" t="s">
        <v>466</v>
      </c>
    </row>
    <row r="4932" spans="1:5" ht="87">
      <c r="A4932" s="2" t="s">
        <v>131</v>
      </c>
      <c r="B4932" s="2" t="s">
        <v>30</v>
      </c>
      <c r="C4932" s="2" t="s">
        <v>251</v>
      </c>
      <c r="D4932" s="2">
        <v>0</v>
      </c>
      <c r="E4932" s="2" t="s">
        <v>585</v>
      </c>
    </row>
    <row r="4933" spans="1:5" ht="101.5">
      <c r="A4933" s="2" t="s">
        <v>131</v>
      </c>
      <c r="B4933" s="2" t="s">
        <v>30</v>
      </c>
      <c r="C4933" s="2" t="s">
        <v>253</v>
      </c>
      <c r="D4933" s="2">
        <v>0</v>
      </c>
      <c r="E4933" s="2" t="s">
        <v>929</v>
      </c>
    </row>
    <row r="4934" spans="1:5" ht="87">
      <c r="A4934" s="2" t="s">
        <v>131</v>
      </c>
      <c r="B4934" s="2" t="s">
        <v>30</v>
      </c>
      <c r="C4934" s="2" t="s">
        <v>255</v>
      </c>
      <c r="D4934" s="2">
        <v>0</v>
      </c>
      <c r="E4934" s="2" t="s">
        <v>587</v>
      </c>
    </row>
    <row r="4935" spans="1:5" ht="72.5">
      <c r="A4935" s="2" t="s">
        <v>131</v>
      </c>
      <c r="B4935" s="2" t="s">
        <v>30</v>
      </c>
      <c r="C4935" s="2" t="s">
        <v>257</v>
      </c>
      <c r="D4935" s="2">
        <v>0</v>
      </c>
      <c r="E4935" s="2" t="s">
        <v>344</v>
      </c>
    </row>
    <row r="4936" spans="1:5" ht="116">
      <c r="A4936" s="2" t="s">
        <v>131</v>
      </c>
      <c r="B4936" s="2" t="s">
        <v>30</v>
      </c>
      <c r="C4936" s="2" t="s">
        <v>259</v>
      </c>
      <c r="D4936" s="2">
        <v>0</v>
      </c>
      <c r="E4936" s="2" t="s">
        <v>802</v>
      </c>
    </row>
    <row r="4937" spans="1:5" ht="116">
      <c r="A4937" s="2" t="s">
        <v>131</v>
      </c>
      <c r="B4937" s="2" t="s">
        <v>30</v>
      </c>
      <c r="C4937" s="2" t="s">
        <v>261</v>
      </c>
      <c r="D4937" s="2">
        <v>0</v>
      </c>
      <c r="E4937" s="2" t="s">
        <v>589</v>
      </c>
    </row>
    <row r="4938" spans="1:5" ht="116">
      <c r="A4938" s="2" t="s">
        <v>131</v>
      </c>
      <c r="B4938" s="2" t="s">
        <v>30</v>
      </c>
      <c r="C4938" s="2" t="s">
        <v>263</v>
      </c>
      <c r="D4938" s="2">
        <v>0</v>
      </c>
      <c r="E4938" s="2" t="s">
        <v>930</v>
      </c>
    </row>
    <row r="4939" spans="1:5" ht="145">
      <c r="A4939" s="2" t="s">
        <v>131</v>
      </c>
      <c r="B4939" s="2" t="s">
        <v>30</v>
      </c>
      <c r="C4939" s="2" t="s">
        <v>265</v>
      </c>
      <c r="D4939" s="2">
        <v>0</v>
      </c>
      <c r="E4939" s="2" t="s">
        <v>931</v>
      </c>
    </row>
    <row r="4940" spans="1:5" ht="101.5">
      <c r="A4940" s="2" t="s">
        <v>131</v>
      </c>
      <c r="B4940" s="2" t="s">
        <v>30</v>
      </c>
      <c r="C4940" s="2" t="s">
        <v>267</v>
      </c>
      <c r="D4940" s="2">
        <v>0</v>
      </c>
      <c r="E4940" s="2" t="s">
        <v>592</v>
      </c>
    </row>
    <row r="4941" spans="1:5" ht="116">
      <c r="A4941" s="2" t="s">
        <v>131</v>
      </c>
      <c r="B4941" s="2" t="s">
        <v>30</v>
      </c>
      <c r="C4941" s="2" t="s">
        <v>269</v>
      </c>
      <c r="D4941" s="2">
        <v>0</v>
      </c>
      <c r="E4941" s="2" t="s">
        <v>593</v>
      </c>
    </row>
    <row r="4942" spans="1:5" ht="130.5">
      <c r="A4942" s="2" t="s">
        <v>131</v>
      </c>
      <c r="B4942" s="2" t="s">
        <v>30</v>
      </c>
      <c r="C4942" s="2" t="s">
        <v>271</v>
      </c>
      <c r="D4942" s="2">
        <v>0</v>
      </c>
      <c r="E4942" s="2" t="s">
        <v>649</v>
      </c>
    </row>
    <row r="4943" spans="1:5" ht="87">
      <c r="A4943" s="2" t="s">
        <v>131</v>
      </c>
      <c r="B4943" s="2" t="s">
        <v>30</v>
      </c>
      <c r="C4943" s="2" t="s">
        <v>273</v>
      </c>
      <c r="D4943" s="2">
        <v>0</v>
      </c>
      <c r="E4943" s="2" t="s">
        <v>477</v>
      </c>
    </row>
    <row r="4944" spans="1:5" ht="101.5">
      <c r="A4944" s="2" t="s">
        <v>131</v>
      </c>
      <c r="B4944" s="2" t="s">
        <v>30</v>
      </c>
      <c r="C4944" s="2" t="s">
        <v>275</v>
      </c>
      <c r="D4944" s="2">
        <v>0</v>
      </c>
      <c r="E4944" s="2" t="s">
        <v>650</v>
      </c>
    </row>
    <row r="4945" spans="1:5" ht="87">
      <c r="A4945" s="2" t="s">
        <v>131</v>
      </c>
      <c r="B4945" s="2" t="s">
        <v>30</v>
      </c>
      <c r="C4945" s="2" t="s">
        <v>277</v>
      </c>
      <c r="D4945" s="2">
        <v>0</v>
      </c>
      <c r="E4945" s="2" t="s">
        <v>354</v>
      </c>
    </row>
    <row r="4946" spans="1:5" ht="145">
      <c r="A4946" s="2" t="s">
        <v>131</v>
      </c>
      <c r="B4946" s="2" t="s">
        <v>30</v>
      </c>
      <c r="C4946" s="2" t="s">
        <v>279</v>
      </c>
      <c r="D4946" s="2">
        <v>0</v>
      </c>
      <c r="E4946" s="2" t="s">
        <v>597</v>
      </c>
    </row>
    <row r="4947" spans="1:5" ht="145">
      <c r="A4947" s="2" t="s">
        <v>131</v>
      </c>
      <c r="B4947" s="2" t="s">
        <v>30</v>
      </c>
      <c r="C4947" s="2" t="s">
        <v>281</v>
      </c>
      <c r="D4947" s="2">
        <v>1</v>
      </c>
      <c r="E4947" s="2" t="s">
        <v>3949</v>
      </c>
    </row>
    <row r="4948" spans="1:5" ht="101.5">
      <c r="A4948" s="2" t="s">
        <v>131</v>
      </c>
      <c r="B4948" s="2" t="s">
        <v>30</v>
      </c>
      <c r="C4948" s="2" t="s">
        <v>283</v>
      </c>
      <c r="D4948" s="2">
        <v>0</v>
      </c>
      <c r="E4948" s="2" t="s">
        <v>599</v>
      </c>
    </row>
    <row r="4949" spans="1:5" ht="116">
      <c r="A4949" s="2" t="s">
        <v>131</v>
      </c>
      <c r="B4949" s="2" t="s">
        <v>30</v>
      </c>
      <c r="C4949" s="2" t="s">
        <v>285</v>
      </c>
      <c r="D4949" s="2">
        <v>0</v>
      </c>
      <c r="E4949" s="2" t="s">
        <v>600</v>
      </c>
    </row>
    <row r="4950" spans="1:5" ht="101.5">
      <c r="A4950" s="2" t="s">
        <v>131</v>
      </c>
      <c r="B4950" s="2" t="s">
        <v>30</v>
      </c>
      <c r="C4950" s="2" t="s">
        <v>287</v>
      </c>
      <c r="D4950" s="2">
        <v>0</v>
      </c>
      <c r="E4950" s="2" t="s">
        <v>523</v>
      </c>
    </row>
    <row r="4951" spans="1:5" ht="101.5">
      <c r="A4951" s="2" t="s">
        <v>131</v>
      </c>
      <c r="B4951" s="2" t="s">
        <v>30</v>
      </c>
      <c r="C4951" s="2" t="s">
        <v>289</v>
      </c>
      <c r="D4951" s="2">
        <v>0</v>
      </c>
      <c r="E4951" s="2" t="s">
        <v>1301</v>
      </c>
    </row>
    <row r="4952" spans="1:5" ht="101.5">
      <c r="A4952" s="2" t="s">
        <v>131</v>
      </c>
      <c r="B4952" s="2" t="s">
        <v>30</v>
      </c>
      <c r="C4952" s="2" t="s">
        <v>291</v>
      </c>
      <c r="D4952" s="2">
        <v>0</v>
      </c>
      <c r="E4952" s="2" t="s">
        <v>361</v>
      </c>
    </row>
    <row r="4953" spans="1:5" ht="116">
      <c r="A4953" s="2" t="s">
        <v>131</v>
      </c>
      <c r="B4953" s="2" t="s">
        <v>30</v>
      </c>
      <c r="C4953" s="2" t="s">
        <v>293</v>
      </c>
      <c r="D4953" s="2">
        <v>0</v>
      </c>
      <c r="E4953" s="2" t="s">
        <v>482</v>
      </c>
    </row>
    <row r="4954" spans="1:5" ht="101.5">
      <c r="A4954" s="2" t="s">
        <v>131</v>
      </c>
      <c r="B4954" s="2" t="s">
        <v>30</v>
      </c>
      <c r="C4954" s="2" t="s">
        <v>602</v>
      </c>
      <c r="D4954" s="2">
        <v>0</v>
      </c>
      <c r="E4954" s="2" t="s">
        <v>655</v>
      </c>
    </row>
    <row r="4955" spans="1:5" ht="101.5">
      <c r="A4955" s="2" t="s">
        <v>131</v>
      </c>
      <c r="B4955" s="2" t="s">
        <v>30</v>
      </c>
      <c r="C4955" s="2" t="s">
        <v>544</v>
      </c>
      <c r="D4955" s="2">
        <v>0</v>
      </c>
      <c r="E4955" s="2" t="s">
        <v>604</v>
      </c>
    </row>
    <row r="4956" spans="1:5" ht="101.5">
      <c r="A4956" s="2" t="s">
        <v>131</v>
      </c>
      <c r="B4956" s="2" t="s">
        <v>30</v>
      </c>
      <c r="C4956" s="2" t="s">
        <v>545</v>
      </c>
      <c r="D4956" s="2">
        <v>0</v>
      </c>
      <c r="E4956" s="2" t="s">
        <v>935</v>
      </c>
    </row>
    <row r="4957" spans="1:5" ht="101.5">
      <c r="A4957" s="2" t="s">
        <v>131</v>
      </c>
      <c r="B4957" s="2" t="s">
        <v>30</v>
      </c>
      <c r="C4957" s="2" t="s">
        <v>547</v>
      </c>
      <c r="D4957" s="2">
        <v>0</v>
      </c>
      <c r="E4957" s="2" t="s">
        <v>936</v>
      </c>
    </row>
    <row r="4958" spans="1:5" ht="101.5">
      <c r="A4958" s="2" t="s">
        <v>131</v>
      </c>
      <c r="B4958" s="2" t="s">
        <v>30</v>
      </c>
      <c r="C4958" s="2" t="s">
        <v>549</v>
      </c>
      <c r="D4958" s="2">
        <v>0</v>
      </c>
      <c r="E4958" s="2" t="s">
        <v>550</v>
      </c>
    </row>
    <row r="4959" spans="1:5" ht="87">
      <c r="A4959" s="2" t="s">
        <v>131</v>
      </c>
      <c r="B4959" s="2" t="s">
        <v>30</v>
      </c>
      <c r="C4959" s="2" t="s">
        <v>551</v>
      </c>
      <c r="D4959" s="2">
        <v>0</v>
      </c>
      <c r="E4959" s="2" t="s">
        <v>608</v>
      </c>
    </row>
    <row r="4960" spans="1:5" ht="72.5">
      <c r="A4960" s="2" t="s">
        <v>131</v>
      </c>
      <c r="B4960" s="2" t="s">
        <v>30</v>
      </c>
      <c r="C4960" s="2" t="s">
        <v>552</v>
      </c>
      <c r="D4960" s="2">
        <v>0</v>
      </c>
      <c r="E4960" s="2" t="s">
        <v>536</v>
      </c>
    </row>
    <row r="4961" spans="1:5" ht="87">
      <c r="A4961" s="2" t="s">
        <v>131</v>
      </c>
      <c r="B4961" s="2" t="s">
        <v>30</v>
      </c>
      <c r="C4961" s="2" t="s">
        <v>609</v>
      </c>
      <c r="D4961" s="2">
        <v>0</v>
      </c>
      <c r="E4961" s="2" t="s">
        <v>2013</v>
      </c>
    </row>
    <row r="4962" spans="1:5" ht="101.5">
      <c r="A4962" s="2" t="s">
        <v>131</v>
      </c>
      <c r="B4962" s="2" t="s">
        <v>30</v>
      </c>
      <c r="C4962" s="2" t="s">
        <v>553</v>
      </c>
      <c r="D4962" s="2">
        <v>0</v>
      </c>
      <c r="E4962" s="2" t="s">
        <v>611</v>
      </c>
    </row>
    <row r="4963" spans="1:5" ht="87">
      <c r="A4963" s="2" t="s">
        <v>131</v>
      </c>
      <c r="B4963" s="2" t="s">
        <v>30</v>
      </c>
      <c r="C4963" s="2" t="s">
        <v>612</v>
      </c>
      <c r="D4963" s="2">
        <v>0</v>
      </c>
      <c r="E4963" s="2" t="s">
        <v>613</v>
      </c>
    </row>
    <row r="4964" spans="1:5" ht="101.5">
      <c r="A4964" s="2" t="s">
        <v>131</v>
      </c>
      <c r="B4964" s="2" t="s">
        <v>30</v>
      </c>
      <c r="C4964" s="2" t="s">
        <v>554</v>
      </c>
      <c r="D4964" s="2">
        <v>0</v>
      </c>
      <c r="E4964" s="2" t="s">
        <v>938</v>
      </c>
    </row>
    <row r="4965" spans="1:5" ht="72.5">
      <c r="A4965" s="2" t="s">
        <v>131</v>
      </c>
      <c r="B4965" s="2" t="s">
        <v>30</v>
      </c>
      <c r="C4965" s="2" t="s">
        <v>615</v>
      </c>
      <c r="D4965" s="2">
        <v>0</v>
      </c>
      <c r="E4965" s="2" t="s">
        <v>616</v>
      </c>
    </row>
    <row r="4966" spans="1:5" ht="101.5">
      <c r="A4966" s="2" t="s">
        <v>131</v>
      </c>
      <c r="B4966" s="2" t="s">
        <v>30</v>
      </c>
      <c r="C4966" s="2" t="s">
        <v>556</v>
      </c>
      <c r="D4966" s="2">
        <v>0</v>
      </c>
      <c r="E4966" s="2" t="s">
        <v>939</v>
      </c>
    </row>
    <row r="4967" spans="1:5" ht="87">
      <c r="A4967" s="2" t="s">
        <v>131</v>
      </c>
      <c r="B4967" s="2" t="s">
        <v>30</v>
      </c>
      <c r="C4967" s="2" t="s">
        <v>618</v>
      </c>
      <c r="D4967" s="2">
        <v>0</v>
      </c>
      <c r="E4967" s="2" t="s">
        <v>619</v>
      </c>
    </row>
    <row r="4968" spans="1:5" ht="101.5">
      <c r="A4968" s="2" t="s">
        <v>131</v>
      </c>
      <c r="B4968" s="2" t="s">
        <v>30</v>
      </c>
      <c r="C4968" s="2" t="s">
        <v>557</v>
      </c>
      <c r="D4968" s="2">
        <v>0</v>
      </c>
      <c r="E4968" s="2" t="s">
        <v>620</v>
      </c>
    </row>
    <row r="4969" spans="1:5" ht="130.5">
      <c r="A4969" s="2" t="s">
        <v>131</v>
      </c>
      <c r="B4969" s="2" t="s">
        <v>30</v>
      </c>
      <c r="C4969" s="2" t="s">
        <v>621</v>
      </c>
      <c r="D4969" s="2">
        <v>0</v>
      </c>
      <c r="E4969" s="2" t="s">
        <v>1311</v>
      </c>
    </row>
    <row r="4970" spans="1:5" ht="145">
      <c r="A4970" s="2" t="s">
        <v>131</v>
      </c>
      <c r="B4970" s="2" t="s">
        <v>30</v>
      </c>
      <c r="C4970" s="2" t="s">
        <v>558</v>
      </c>
      <c r="D4970" s="2">
        <v>0</v>
      </c>
      <c r="E4970" s="2" t="s">
        <v>941</v>
      </c>
    </row>
    <row r="4971" spans="1:5" ht="101.5">
      <c r="A4971" s="2" t="s">
        <v>131</v>
      </c>
      <c r="B4971" s="2" t="s">
        <v>30</v>
      </c>
      <c r="C4971" s="2" t="s">
        <v>624</v>
      </c>
      <c r="D4971" s="2">
        <v>0</v>
      </c>
      <c r="E4971" s="2" t="s">
        <v>625</v>
      </c>
    </row>
    <row r="4972" spans="1:5" ht="101.5">
      <c r="A4972" s="2" t="s">
        <v>131</v>
      </c>
      <c r="B4972" s="2" t="s">
        <v>30</v>
      </c>
      <c r="C4972" s="2" t="s">
        <v>560</v>
      </c>
      <c r="D4972" s="2">
        <v>0</v>
      </c>
      <c r="E4972" s="2" t="s">
        <v>626</v>
      </c>
    </row>
    <row r="4973" spans="1:5" ht="72.5">
      <c r="A4973" s="2" t="s">
        <v>131</v>
      </c>
      <c r="B4973" s="2" t="s">
        <v>30</v>
      </c>
      <c r="C4973" s="2" t="s">
        <v>627</v>
      </c>
      <c r="D4973" s="2">
        <v>0</v>
      </c>
      <c r="E4973" s="2" t="s">
        <v>628</v>
      </c>
    </row>
    <row r="4974" spans="1:5" ht="101.5">
      <c r="A4974" s="2" t="s">
        <v>131</v>
      </c>
      <c r="B4974" s="2" t="s">
        <v>30</v>
      </c>
      <c r="C4974" s="2" t="s">
        <v>561</v>
      </c>
      <c r="D4974" s="2">
        <v>0</v>
      </c>
      <c r="E4974" s="2" t="s">
        <v>629</v>
      </c>
    </row>
    <row r="4975" spans="1:5" ht="29">
      <c r="A4975" s="2" t="s">
        <v>131</v>
      </c>
      <c r="B4975" s="2" t="s">
        <v>30</v>
      </c>
      <c r="C4975" s="2" t="s">
        <v>315</v>
      </c>
      <c r="E4975" s="2" t="s">
        <v>3950</v>
      </c>
    </row>
    <row r="4976" spans="1:5" ht="29">
      <c r="A4976" s="2" t="s">
        <v>131</v>
      </c>
      <c r="B4976" s="2" t="s">
        <v>30</v>
      </c>
      <c r="C4976" s="2" t="s">
        <v>323</v>
      </c>
      <c r="D4976" s="2">
        <v>0.08</v>
      </c>
      <c r="E4976" s="2" t="s">
        <v>3951</v>
      </c>
    </row>
    <row r="4977" spans="1:5" ht="72.5">
      <c r="A4977" s="2" t="s">
        <v>131</v>
      </c>
      <c r="B4977" s="2" t="s">
        <v>30</v>
      </c>
      <c r="C4977" s="2" t="s">
        <v>325</v>
      </c>
      <c r="D4977" s="2">
        <v>0</v>
      </c>
      <c r="E4977" s="2" t="s">
        <v>575</v>
      </c>
    </row>
    <row r="4978" spans="1:5" ht="203">
      <c r="A4978" s="2" t="s">
        <v>131</v>
      </c>
      <c r="B4978" s="2" t="s">
        <v>30</v>
      </c>
      <c r="C4978" s="2" t="s">
        <v>327</v>
      </c>
      <c r="D4978" s="2">
        <v>0</v>
      </c>
      <c r="E4978" s="2" t="s">
        <v>3952</v>
      </c>
    </row>
    <row r="4979" spans="1:5" ht="188.5">
      <c r="A4979" s="2" t="s">
        <v>132</v>
      </c>
      <c r="B4979" s="2" t="s">
        <v>23</v>
      </c>
      <c r="C4979" s="2" t="s">
        <v>235</v>
      </c>
      <c r="D4979" s="2">
        <v>1</v>
      </c>
      <c r="E4979" s="2" t="s">
        <v>3953</v>
      </c>
    </row>
    <row r="4980" spans="1:5" ht="362.5">
      <c r="A4980" s="2" t="s">
        <v>132</v>
      </c>
      <c r="B4980" s="2" t="s">
        <v>23</v>
      </c>
      <c r="C4980" s="2" t="s">
        <v>237</v>
      </c>
      <c r="D4980" s="2">
        <v>1.5</v>
      </c>
      <c r="E4980" s="2" t="s">
        <v>3954</v>
      </c>
    </row>
    <row r="4981" spans="1:5" ht="188.5">
      <c r="A4981" s="2" t="s">
        <v>132</v>
      </c>
      <c r="B4981" s="2" t="s">
        <v>23</v>
      </c>
      <c r="C4981" s="2" t="s">
        <v>331</v>
      </c>
      <c r="D4981" s="2">
        <v>0</v>
      </c>
      <c r="E4981" s="2" t="s">
        <v>3955</v>
      </c>
    </row>
    <row r="4982" spans="1:5" ht="159.5">
      <c r="A4982" s="2" t="s">
        <v>132</v>
      </c>
      <c r="B4982" s="2" t="s">
        <v>23</v>
      </c>
      <c r="C4982" s="2" t="s">
        <v>333</v>
      </c>
      <c r="D4982" s="2">
        <v>0</v>
      </c>
      <c r="E4982" s="2" t="s">
        <v>462</v>
      </c>
    </row>
    <row r="4983" spans="1:5" ht="203">
      <c r="A4983" s="2" t="s">
        <v>132</v>
      </c>
      <c r="B4983" s="2" t="s">
        <v>23</v>
      </c>
      <c r="C4983" s="2" t="s">
        <v>241</v>
      </c>
      <c r="D4983" s="2">
        <v>1</v>
      </c>
      <c r="E4983" s="2" t="s">
        <v>3956</v>
      </c>
    </row>
    <row r="4984" spans="1:5" ht="101.5">
      <c r="A4984" s="2" t="s">
        <v>132</v>
      </c>
      <c r="B4984" s="2" t="s">
        <v>23</v>
      </c>
      <c r="C4984" s="2" t="s">
        <v>243</v>
      </c>
      <c r="D4984" s="2">
        <v>0</v>
      </c>
      <c r="E4984" s="2" t="s">
        <v>422</v>
      </c>
    </row>
    <row r="4985" spans="1:5" ht="72.5">
      <c r="A4985" s="2" t="s">
        <v>132</v>
      </c>
      <c r="B4985" s="2" t="s">
        <v>23</v>
      </c>
      <c r="C4985" s="2" t="s">
        <v>245</v>
      </c>
      <c r="D4985" s="2">
        <v>0</v>
      </c>
      <c r="E4985" s="2" t="s">
        <v>464</v>
      </c>
    </row>
    <row r="4986" spans="1:5" ht="87">
      <c r="A4986" s="2" t="s">
        <v>132</v>
      </c>
      <c r="B4986" s="2" t="s">
        <v>23</v>
      </c>
      <c r="C4986" s="2" t="s">
        <v>247</v>
      </c>
      <c r="D4986" s="2">
        <v>0</v>
      </c>
      <c r="E4986" s="2" t="s">
        <v>505</v>
      </c>
    </row>
    <row r="4987" spans="1:5" ht="87">
      <c r="A4987" s="2" t="s">
        <v>132</v>
      </c>
      <c r="B4987" s="2" t="s">
        <v>23</v>
      </c>
      <c r="C4987" s="2" t="s">
        <v>249</v>
      </c>
      <c r="D4987" s="2">
        <v>0</v>
      </c>
      <c r="E4987" s="2" t="s">
        <v>466</v>
      </c>
    </row>
    <row r="4988" spans="1:5" ht="87">
      <c r="A4988" s="2" t="s">
        <v>132</v>
      </c>
      <c r="B4988" s="2" t="s">
        <v>23</v>
      </c>
      <c r="C4988" s="2" t="s">
        <v>251</v>
      </c>
      <c r="D4988" s="2">
        <v>0</v>
      </c>
      <c r="E4988" s="2" t="s">
        <v>467</v>
      </c>
    </row>
    <row r="4989" spans="1:5" ht="101.5">
      <c r="A4989" s="2" t="s">
        <v>132</v>
      </c>
      <c r="B4989" s="2" t="s">
        <v>23</v>
      </c>
      <c r="C4989" s="2" t="s">
        <v>253</v>
      </c>
      <c r="D4989" s="2">
        <v>0</v>
      </c>
      <c r="E4989" s="2" t="s">
        <v>2457</v>
      </c>
    </row>
    <row r="4990" spans="1:5" ht="87">
      <c r="A4990" s="2" t="s">
        <v>132</v>
      </c>
      <c r="B4990" s="2" t="s">
        <v>23</v>
      </c>
      <c r="C4990" s="2" t="s">
        <v>255</v>
      </c>
      <c r="D4990" s="2">
        <v>0</v>
      </c>
      <c r="E4990" s="2" t="s">
        <v>469</v>
      </c>
    </row>
    <row r="4991" spans="1:5" ht="72.5">
      <c r="A4991" s="2" t="s">
        <v>132</v>
      </c>
      <c r="B4991" s="2" t="s">
        <v>23</v>
      </c>
      <c r="C4991" s="2" t="s">
        <v>257</v>
      </c>
      <c r="D4991" s="2">
        <v>0</v>
      </c>
      <c r="E4991" s="2" t="s">
        <v>344</v>
      </c>
    </row>
    <row r="4992" spans="1:5" ht="116">
      <c r="A4992" s="2" t="s">
        <v>132</v>
      </c>
      <c r="B4992" s="2" t="s">
        <v>23</v>
      </c>
      <c r="C4992" s="2" t="s">
        <v>259</v>
      </c>
      <c r="D4992" s="2">
        <v>0</v>
      </c>
      <c r="E4992" s="2" t="s">
        <v>3957</v>
      </c>
    </row>
    <row r="4993" spans="1:5" ht="188.5">
      <c r="A4993" s="2" t="s">
        <v>132</v>
      </c>
      <c r="B4993" s="2" t="s">
        <v>23</v>
      </c>
      <c r="C4993" s="2" t="s">
        <v>261</v>
      </c>
      <c r="D4993" s="2">
        <v>0</v>
      </c>
      <c r="E4993" s="2" t="s">
        <v>3958</v>
      </c>
    </row>
    <row r="4994" spans="1:5" ht="116">
      <c r="A4994" s="2" t="s">
        <v>132</v>
      </c>
      <c r="B4994" s="2" t="s">
        <v>23</v>
      </c>
      <c r="C4994" s="2" t="s">
        <v>263</v>
      </c>
      <c r="D4994" s="2">
        <v>0</v>
      </c>
      <c r="E4994" s="2" t="s">
        <v>1363</v>
      </c>
    </row>
    <row r="4995" spans="1:5" ht="145">
      <c r="A4995" s="2" t="s">
        <v>132</v>
      </c>
      <c r="B4995" s="2" t="s">
        <v>23</v>
      </c>
      <c r="C4995" s="2" t="s">
        <v>265</v>
      </c>
      <c r="D4995" s="2">
        <v>0</v>
      </c>
      <c r="E4995" s="2" t="s">
        <v>3959</v>
      </c>
    </row>
    <row r="4996" spans="1:5" ht="130.5">
      <c r="A4996" s="2" t="s">
        <v>132</v>
      </c>
      <c r="B4996" s="2" t="s">
        <v>23</v>
      </c>
      <c r="C4996" s="2" t="s">
        <v>267</v>
      </c>
      <c r="D4996" s="2">
        <v>0</v>
      </c>
      <c r="E4996" s="2" t="s">
        <v>3960</v>
      </c>
    </row>
    <row r="4997" spans="1:5" ht="116">
      <c r="A4997" s="2" t="s">
        <v>132</v>
      </c>
      <c r="B4997" s="2" t="s">
        <v>23</v>
      </c>
      <c r="C4997" s="2" t="s">
        <v>269</v>
      </c>
      <c r="D4997" s="2">
        <v>0</v>
      </c>
      <c r="E4997" s="2" t="s">
        <v>475</v>
      </c>
    </row>
    <row r="4998" spans="1:5" ht="275.5">
      <c r="A4998" s="2" t="s">
        <v>132</v>
      </c>
      <c r="B4998" s="2" t="s">
        <v>23</v>
      </c>
      <c r="C4998" s="2" t="s">
        <v>271</v>
      </c>
      <c r="D4998" s="2">
        <v>0.5</v>
      </c>
      <c r="E4998" s="2" t="s">
        <v>3961</v>
      </c>
    </row>
    <row r="4999" spans="1:5" ht="87">
      <c r="A4999" s="2" t="s">
        <v>132</v>
      </c>
      <c r="B4999" s="2" t="s">
        <v>23</v>
      </c>
      <c r="C4999" s="2" t="s">
        <v>273</v>
      </c>
      <c r="D4999" s="2">
        <v>0</v>
      </c>
      <c r="E4999" s="2" t="s">
        <v>477</v>
      </c>
    </row>
    <row r="5000" spans="1:5" ht="101.5">
      <c r="A5000" s="2" t="s">
        <v>132</v>
      </c>
      <c r="B5000" s="2" t="s">
        <v>23</v>
      </c>
      <c r="C5000" s="2" t="s">
        <v>275</v>
      </c>
      <c r="D5000" s="2">
        <v>0</v>
      </c>
      <c r="E5000" s="2" t="s">
        <v>478</v>
      </c>
    </row>
    <row r="5001" spans="1:5" ht="87">
      <c r="A5001" s="2" t="s">
        <v>132</v>
      </c>
      <c r="B5001" s="2" t="s">
        <v>23</v>
      </c>
      <c r="C5001" s="2" t="s">
        <v>277</v>
      </c>
      <c r="D5001" s="2">
        <v>0</v>
      </c>
      <c r="E5001" s="2" t="s">
        <v>354</v>
      </c>
    </row>
    <row r="5002" spans="1:5" ht="145">
      <c r="A5002" s="2" t="s">
        <v>132</v>
      </c>
      <c r="B5002" s="2" t="s">
        <v>23</v>
      </c>
      <c r="C5002" s="2" t="s">
        <v>279</v>
      </c>
      <c r="D5002" s="2">
        <v>0</v>
      </c>
      <c r="E5002" s="2" t="s">
        <v>440</v>
      </c>
    </row>
    <row r="5003" spans="1:5" ht="116">
      <c r="A5003" s="2" t="s">
        <v>132</v>
      </c>
      <c r="B5003" s="2" t="s">
        <v>23</v>
      </c>
      <c r="C5003" s="2" t="s">
        <v>281</v>
      </c>
      <c r="D5003" s="2">
        <v>0</v>
      </c>
      <c r="E5003" s="2" t="s">
        <v>3799</v>
      </c>
    </row>
    <row r="5004" spans="1:5" ht="101.5">
      <c r="A5004" s="2" t="s">
        <v>132</v>
      </c>
      <c r="B5004" s="2" t="s">
        <v>23</v>
      </c>
      <c r="C5004" s="2" t="s">
        <v>283</v>
      </c>
      <c r="D5004" s="2">
        <v>0</v>
      </c>
      <c r="E5004" s="2" t="s">
        <v>1415</v>
      </c>
    </row>
    <row r="5005" spans="1:5" ht="116">
      <c r="A5005" s="2" t="s">
        <v>132</v>
      </c>
      <c r="B5005" s="2" t="s">
        <v>23</v>
      </c>
      <c r="C5005" s="2" t="s">
        <v>285</v>
      </c>
      <c r="D5005" s="2">
        <v>0</v>
      </c>
      <c r="E5005" s="2" t="s">
        <v>443</v>
      </c>
    </row>
    <row r="5006" spans="1:5" ht="87">
      <c r="A5006" s="2" t="s">
        <v>132</v>
      </c>
      <c r="B5006" s="2" t="s">
        <v>23</v>
      </c>
      <c r="C5006" s="2" t="s">
        <v>287</v>
      </c>
      <c r="D5006" s="2">
        <v>0</v>
      </c>
      <c r="E5006" s="2" t="s">
        <v>359</v>
      </c>
    </row>
    <row r="5007" spans="1:5" ht="101.5">
      <c r="A5007" s="2" t="s">
        <v>132</v>
      </c>
      <c r="B5007" s="2" t="s">
        <v>23</v>
      </c>
      <c r="C5007" s="2" t="s">
        <v>289</v>
      </c>
      <c r="D5007" s="2">
        <v>0</v>
      </c>
      <c r="E5007" s="2" t="s">
        <v>3681</v>
      </c>
    </row>
    <row r="5008" spans="1:5" ht="101.5">
      <c r="A5008" s="2" t="s">
        <v>132</v>
      </c>
      <c r="B5008" s="2" t="s">
        <v>23</v>
      </c>
      <c r="C5008" s="2" t="s">
        <v>291</v>
      </c>
      <c r="D5008" s="2">
        <v>0</v>
      </c>
      <c r="E5008" s="2" t="s">
        <v>361</v>
      </c>
    </row>
    <row r="5009" spans="1:5" ht="116">
      <c r="A5009" s="2" t="s">
        <v>132</v>
      </c>
      <c r="B5009" s="2" t="s">
        <v>23</v>
      </c>
      <c r="C5009" s="2" t="s">
        <v>293</v>
      </c>
      <c r="D5009" s="2">
        <v>0</v>
      </c>
      <c r="E5009" s="2" t="s">
        <v>482</v>
      </c>
    </row>
    <row r="5010" spans="1:5" ht="174">
      <c r="A5010" s="2" t="s">
        <v>132</v>
      </c>
      <c r="B5010" s="2" t="s">
        <v>23</v>
      </c>
      <c r="C5010" s="2" t="s">
        <v>365</v>
      </c>
      <c r="D5010" s="2">
        <v>0</v>
      </c>
      <c r="E5010" s="2" t="s">
        <v>3962</v>
      </c>
    </row>
    <row r="5011" spans="1:5" ht="101.5">
      <c r="A5011" s="2" t="s">
        <v>132</v>
      </c>
      <c r="B5011" s="2" t="s">
        <v>23</v>
      </c>
      <c r="C5011" s="2" t="s">
        <v>369</v>
      </c>
      <c r="D5011" s="2">
        <v>0</v>
      </c>
      <c r="E5011" s="2" t="s">
        <v>484</v>
      </c>
    </row>
    <row r="5012" spans="1:5" ht="87">
      <c r="A5012" s="2" t="s">
        <v>132</v>
      </c>
      <c r="B5012" s="2" t="s">
        <v>23</v>
      </c>
      <c r="C5012" s="2" t="s">
        <v>371</v>
      </c>
      <c r="D5012" s="2">
        <v>0</v>
      </c>
      <c r="E5012" s="2" t="s">
        <v>449</v>
      </c>
    </row>
    <row r="5013" spans="1:5" ht="101.5">
      <c r="A5013" s="2" t="s">
        <v>132</v>
      </c>
      <c r="B5013" s="2" t="s">
        <v>23</v>
      </c>
      <c r="C5013" s="2" t="s">
        <v>373</v>
      </c>
      <c r="D5013" s="2">
        <v>0</v>
      </c>
      <c r="E5013" s="2" t="s">
        <v>3963</v>
      </c>
    </row>
    <row r="5014" spans="1:5" ht="174">
      <c r="A5014" s="2" t="s">
        <v>132</v>
      </c>
      <c r="B5014" s="2" t="s">
        <v>23</v>
      </c>
      <c r="C5014" s="2" t="s">
        <v>377</v>
      </c>
      <c r="D5014" s="2">
        <v>1</v>
      </c>
      <c r="E5014" s="2" t="s">
        <v>3964</v>
      </c>
    </row>
    <row r="5015" spans="1:5" ht="145">
      <c r="A5015" s="2" t="s">
        <v>132</v>
      </c>
      <c r="B5015" s="2" t="s">
        <v>23</v>
      </c>
      <c r="C5015" s="2" t="s">
        <v>381</v>
      </c>
      <c r="D5015" s="2">
        <v>1</v>
      </c>
      <c r="E5015" s="2" t="s">
        <v>3965</v>
      </c>
    </row>
    <row r="5016" spans="1:5" ht="101.5">
      <c r="A5016" s="2" t="s">
        <v>132</v>
      </c>
      <c r="B5016" s="2" t="s">
        <v>23</v>
      </c>
      <c r="C5016" s="2" t="s">
        <v>385</v>
      </c>
      <c r="D5016" s="2">
        <v>0</v>
      </c>
      <c r="E5016" s="2" t="s">
        <v>453</v>
      </c>
    </row>
    <row r="5017" spans="1:5" ht="116">
      <c r="A5017" s="2" t="s">
        <v>132</v>
      </c>
      <c r="B5017" s="2" t="s">
        <v>23</v>
      </c>
      <c r="C5017" s="2" t="s">
        <v>389</v>
      </c>
      <c r="D5017" s="2">
        <v>0</v>
      </c>
      <c r="E5017" s="2" t="s">
        <v>3966</v>
      </c>
    </row>
    <row r="5018" spans="1:5" ht="188.5">
      <c r="A5018" s="2" t="s">
        <v>132</v>
      </c>
      <c r="B5018" s="2" t="s">
        <v>23</v>
      </c>
      <c r="C5018" s="2" t="s">
        <v>393</v>
      </c>
      <c r="D5018" s="2">
        <v>0.5</v>
      </c>
      <c r="E5018" s="2" t="s">
        <v>3967</v>
      </c>
    </row>
    <row r="5019" spans="1:5" ht="101.5">
      <c r="A5019" s="2" t="s">
        <v>132</v>
      </c>
      <c r="B5019" s="2" t="s">
        <v>23</v>
      </c>
      <c r="C5019" s="2" t="s">
        <v>397</v>
      </c>
      <c r="D5019" s="2">
        <v>0</v>
      </c>
      <c r="E5019" s="2" t="s">
        <v>398</v>
      </c>
    </row>
    <row r="5020" spans="1:5" ht="101.5">
      <c r="A5020" s="2" t="s">
        <v>132</v>
      </c>
      <c r="B5020" s="2" t="s">
        <v>23</v>
      </c>
      <c r="C5020" s="2" t="s">
        <v>401</v>
      </c>
      <c r="D5020" s="2">
        <v>0</v>
      </c>
      <c r="E5020" s="2" t="s">
        <v>402</v>
      </c>
    </row>
    <row r="5021" spans="1:5" ht="29">
      <c r="A5021" s="2" t="s">
        <v>132</v>
      </c>
      <c r="B5021" s="2" t="s">
        <v>23</v>
      </c>
      <c r="C5021" s="2" t="s">
        <v>315</v>
      </c>
      <c r="E5021" s="2" t="s">
        <v>3968</v>
      </c>
    </row>
    <row r="5022" spans="1:5" ht="29">
      <c r="A5022" s="2" t="s">
        <v>132</v>
      </c>
      <c r="B5022" s="2" t="s">
        <v>23</v>
      </c>
      <c r="C5022" s="2" t="s">
        <v>323</v>
      </c>
      <c r="D5022" s="2">
        <v>0.67</v>
      </c>
      <c r="E5022" s="2" t="s">
        <v>3969</v>
      </c>
    </row>
    <row r="5023" spans="1:5" ht="72.5">
      <c r="A5023" s="2" t="s">
        <v>132</v>
      </c>
      <c r="B5023" s="2" t="s">
        <v>23</v>
      </c>
      <c r="C5023" s="2" t="s">
        <v>325</v>
      </c>
      <c r="D5023" s="2">
        <v>0</v>
      </c>
      <c r="E5023" s="2" t="s">
        <v>575</v>
      </c>
    </row>
    <row r="5024" spans="1:5" ht="174">
      <c r="A5024" s="2" t="s">
        <v>132</v>
      </c>
      <c r="B5024" s="2" t="s">
        <v>23</v>
      </c>
      <c r="C5024" s="2" t="s">
        <v>327</v>
      </c>
      <c r="D5024" s="2">
        <v>0</v>
      </c>
      <c r="E5024" s="2" t="s">
        <v>3970</v>
      </c>
    </row>
    <row r="5025" spans="1:5" ht="130.5">
      <c r="A5025" s="2" t="s">
        <v>133</v>
      </c>
      <c r="B5025" s="2" t="s">
        <v>23</v>
      </c>
      <c r="C5025" s="2" t="s">
        <v>235</v>
      </c>
      <c r="D5025" s="2">
        <v>0</v>
      </c>
      <c r="E5025" s="2" t="s">
        <v>1290</v>
      </c>
    </row>
    <row r="5026" spans="1:5" ht="290">
      <c r="A5026" s="2" t="s">
        <v>133</v>
      </c>
      <c r="B5026" s="2" t="s">
        <v>23</v>
      </c>
      <c r="C5026" s="2" t="s">
        <v>237</v>
      </c>
      <c r="D5026" s="2">
        <v>0.5</v>
      </c>
      <c r="E5026" s="2" t="s">
        <v>3971</v>
      </c>
    </row>
    <row r="5027" spans="1:5" ht="174">
      <c r="A5027" s="2" t="s">
        <v>133</v>
      </c>
      <c r="B5027" s="2" t="s">
        <v>23</v>
      </c>
      <c r="C5027" s="2" t="s">
        <v>331</v>
      </c>
      <c r="D5027" s="2">
        <v>0</v>
      </c>
      <c r="E5027" s="2" t="s">
        <v>419</v>
      </c>
    </row>
    <row r="5028" spans="1:5" ht="203">
      <c r="A5028" s="2" t="s">
        <v>133</v>
      </c>
      <c r="B5028" s="2" t="s">
        <v>23</v>
      </c>
      <c r="C5028" s="2" t="s">
        <v>333</v>
      </c>
      <c r="D5028" s="2">
        <v>0</v>
      </c>
      <c r="E5028" s="2" t="s">
        <v>3972</v>
      </c>
    </row>
    <row r="5029" spans="1:5" ht="232">
      <c r="A5029" s="2" t="s">
        <v>133</v>
      </c>
      <c r="B5029" s="2" t="s">
        <v>23</v>
      </c>
      <c r="C5029" s="2" t="s">
        <v>241</v>
      </c>
      <c r="D5029" s="2">
        <v>0</v>
      </c>
      <c r="E5029" s="2" t="s">
        <v>3973</v>
      </c>
    </row>
    <row r="5030" spans="1:5" ht="101.5">
      <c r="A5030" s="2" t="s">
        <v>133</v>
      </c>
      <c r="B5030" s="2" t="s">
        <v>23</v>
      </c>
      <c r="C5030" s="2" t="s">
        <v>243</v>
      </c>
      <c r="D5030" s="2">
        <v>0</v>
      </c>
      <c r="E5030" s="2" t="s">
        <v>422</v>
      </c>
    </row>
    <row r="5031" spans="1:5" ht="72.5">
      <c r="A5031" s="2" t="s">
        <v>133</v>
      </c>
      <c r="B5031" s="2" t="s">
        <v>23</v>
      </c>
      <c r="C5031" s="2" t="s">
        <v>245</v>
      </c>
      <c r="D5031" s="2">
        <v>0</v>
      </c>
      <c r="E5031" s="2" t="s">
        <v>464</v>
      </c>
    </row>
    <row r="5032" spans="1:5" ht="87">
      <c r="A5032" s="2" t="s">
        <v>133</v>
      </c>
      <c r="B5032" s="2" t="s">
        <v>23</v>
      </c>
      <c r="C5032" s="2" t="s">
        <v>247</v>
      </c>
      <c r="D5032" s="2">
        <v>0</v>
      </c>
      <c r="E5032" s="2" t="s">
        <v>505</v>
      </c>
    </row>
    <row r="5033" spans="1:5" ht="87">
      <c r="A5033" s="2" t="s">
        <v>133</v>
      </c>
      <c r="B5033" s="2" t="s">
        <v>23</v>
      </c>
      <c r="C5033" s="2" t="s">
        <v>249</v>
      </c>
      <c r="D5033" s="2">
        <v>0</v>
      </c>
      <c r="E5033" s="2" t="s">
        <v>466</v>
      </c>
    </row>
    <row r="5034" spans="1:5" ht="87">
      <c r="A5034" s="2" t="s">
        <v>133</v>
      </c>
      <c r="B5034" s="2" t="s">
        <v>23</v>
      </c>
      <c r="C5034" s="2" t="s">
        <v>251</v>
      </c>
      <c r="D5034" s="2">
        <v>0</v>
      </c>
      <c r="E5034" s="2" t="s">
        <v>467</v>
      </c>
    </row>
    <row r="5035" spans="1:5" ht="101.5">
      <c r="A5035" s="2" t="s">
        <v>133</v>
      </c>
      <c r="B5035" s="2" t="s">
        <v>23</v>
      </c>
      <c r="C5035" s="2" t="s">
        <v>253</v>
      </c>
      <c r="D5035" s="2">
        <v>0</v>
      </c>
      <c r="E5035" s="2" t="s">
        <v>1408</v>
      </c>
    </row>
    <row r="5036" spans="1:5" ht="87">
      <c r="A5036" s="2" t="s">
        <v>133</v>
      </c>
      <c r="B5036" s="2" t="s">
        <v>23</v>
      </c>
      <c r="C5036" s="2" t="s">
        <v>255</v>
      </c>
      <c r="D5036" s="2">
        <v>0</v>
      </c>
      <c r="E5036" s="2" t="s">
        <v>469</v>
      </c>
    </row>
    <row r="5037" spans="1:5" ht="72.5">
      <c r="A5037" s="2" t="s">
        <v>133</v>
      </c>
      <c r="B5037" s="2" t="s">
        <v>23</v>
      </c>
      <c r="C5037" s="2" t="s">
        <v>257</v>
      </c>
      <c r="D5037" s="2">
        <v>0</v>
      </c>
      <c r="E5037" s="2" t="s">
        <v>344</v>
      </c>
    </row>
    <row r="5038" spans="1:5" ht="116">
      <c r="A5038" s="2" t="s">
        <v>133</v>
      </c>
      <c r="B5038" s="2" t="s">
        <v>23</v>
      </c>
      <c r="C5038" s="2" t="s">
        <v>259</v>
      </c>
      <c r="D5038" s="2">
        <v>0</v>
      </c>
      <c r="E5038" s="2" t="s">
        <v>3974</v>
      </c>
    </row>
    <row r="5039" spans="1:5" ht="203">
      <c r="A5039" s="2" t="s">
        <v>133</v>
      </c>
      <c r="B5039" s="2" t="s">
        <v>23</v>
      </c>
      <c r="C5039" s="2" t="s">
        <v>261</v>
      </c>
      <c r="D5039" s="2">
        <v>0.5</v>
      </c>
      <c r="E5039" s="2" t="s">
        <v>3975</v>
      </c>
    </row>
    <row r="5040" spans="1:5" ht="116">
      <c r="A5040" s="2" t="s">
        <v>133</v>
      </c>
      <c r="B5040" s="2" t="s">
        <v>23</v>
      </c>
      <c r="C5040" s="2" t="s">
        <v>263</v>
      </c>
      <c r="D5040" s="2">
        <v>0</v>
      </c>
      <c r="E5040" s="2" t="s">
        <v>1363</v>
      </c>
    </row>
    <row r="5041" spans="1:5" ht="232">
      <c r="A5041" s="2" t="s">
        <v>133</v>
      </c>
      <c r="B5041" s="2" t="s">
        <v>23</v>
      </c>
      <c r="C5041" s="2" t="s">
        <v>265</v>
      </c>
      <c r="D5041" s="2">
        <v>0.5</v>
      </c>
      <c r="E5041" s="2" t="s">
        <v>3976</v>
      </c>
    </row>
    <row r="5042" spans="1:5" ht="188.5">
      <c r="A5042" s="2" t="s">
        <v>133</v>
      </c>
      <c r="B5042" s="2" t="s">
        <v>23</v>
      </c>
      <c r="C5042" s="2" t="s">
        <v>267</v>
      </c>
      <c r="D5042" s="2">
        <v>1</v>
      </c>
      <c r="E5042" s="2" t="s">
        <v>3977</v>
      </c>
    </row>
    <row r="5043" spans="1:5" ht="116">
      <c r="A5043" s="2" t="s">
        <v>133</v>
      </c>
      <c r="B5043" s="2" t="s">
        <v>23</v>
      </c>
      <c r="C5043" s="2" t="s">
        <v>269</v>
      </c>
      <c r="D5043" s="2">
        <v>0</v>
      </c>
      <c r="E5043" s="2" t="s">
        <v>475</v>
      </c>
    </row>
    <row r="5044" spans="1:5" ht="145">
      <c r="A5044" s="2" t="s">
        <v>133</v>
      </c>
      <c r="B5044" s="2" t="s">
        <v>23</v>
      </c>
      <c r="C5044" s="2" t="s">
        <v>271</v>
      </c>
      <c r="D5044" s="2">
        <v>0</v>
      </c>
      <c r="E5044" s="2" t="s">
        <v>1366</v>
      </c>
    </row>
    <row r="5045" spans="1:5" ht="87">
      <c r="A5045" s="2" t="s">
        <v>133</v>
      </c>
      <c r="B5045" s="2" t="s">
        <v>23</v>
      </c>
      <c r="C5045" s="2" t="s">
        <v>273</v>
      </c>
      <c r="D5045" s="2">
        <v>0</v>
      </c>
      <c r="E5045" s="2" t="s">
        <v>477</v>
      </c>
    </row>
    <row r="5046" spans="1:5" ht="101.5">
      <c r="A5046" s="2" t="s">
        <v>133</v>
      </c>
      <c r="B5046" s="2" t="s">
        <v>23</v>
      </c>
      <c r="C5046" s="2" t="s">
        <v>275</v>
      </c>
      <c r="D5046" s="2">
        <v>0</v>
      </c>
      <c r="E5046" s="2" t="s">
        <v>478</v>
      </c>
    </row>
    <row r="5047" spans="1:5" ht="87">
      <c r="A5047" s="2" t="s">
        <v>133</v>
      </c>
      <c r="B5047" s="2" t="s">
        <v>23</v>
      </c>
      <c r="C5047" s="2" t="s">
        <v>277</v>
      </c>
      <c r="D5047" s="2">
        <v>0</v>
      </c>
      <c r="E5047" s="2" t="s">
        <v>354</v>
      </c>
    </row>
    <row r="5048" spans="1:5" ht="145">
      <c r="A5048" s="2" t="s">
        <v>133</v>
      </c>
      <c r="B5048" s="2" t="s">
        <v>23</v>
      </c>
      <c r="C5048" s="2" t="s">
        <v>279</v>
      </c>
      <c r="D5048" s="2">
        <v>0</v>
      </c>
      <c r="E5048" s="2" t="s">
        <v>440</v>
      </c>
    </row>
    <row r="5049" spans="1:5" ht="159.5">
      <c r="A5049" s="2" t="s">
        <v>133</v>
      </c>
      <c r="B5049" s="2" t="s">
        <v>23</v>
      </c>
      <c r="C5049" s="2" t="s">
        <v>281</v>
      </c>
      <c r="D5049" s="2">
        <v>1.5</v>
      </c>
      <c r="E5049" s="2" t="s">
        <v>3978</v>
      </c>
    </row>
    <row r="5050" spans="1:5" ht="101.5">
      <c r="A5050" s="2" t="s">
        <v>133</v>
      </c>
      <c r="B5050" s="2" t="s">
        <v>23</v>
      </c>
      <c r="C5050" s="2" t="s">
        <v>283</v>
      </c>
      <c r="D5050" s="2">
        <v>0</v>
      </c>
      <c r="E5050" s="2" t="s">
        <v>1415</v>
      </c>
    </row>
    <row r="5051" spans="1:5" ht="116">
      <c r="A5051" s="2" t="s">
        <v>133</v>
      </c>
      <c r="B5051" s="2" t="s">
        <v>23</v>
      </c>
      <c r="C5051" s="2" t="s">
        <v>285</v>
      </c>
      <c r="D5051" s="2">
        <v>0</v>
      </c>
      <c r="E5051" s="2" t="s">
        <v>443</v>
      </c>
    </row>
    <row r="5052" spans="1:5" ht="87">
      <c r="A5052" s="2" t="s">
        <v>133</v>
      </c>
      <c r="B5052" s="2" t="s">
        <v>23</v>
      </c>
      <c r="C5052" s="2" t="s">
        <v>287</v>
      </c>
      <c r="D5052" s="2">
        <v>0</v>
      </c>
      <c r="E5052" s="2" t="s">
        <v>359</v>
      </c>
    </row>
    <row r="5053" spans="1:5" ht="116">
      <c r="A5053" s="2" t="s">
        <v>133</v>
      </c>
      <c r="B5053" s="2" t="s">
        <v>23</v>
      </c>
      <c r="C5053" s="2" t="s">
        <v>289</v>
      </c>
      <c r="D5053" s="2">
        <v>0.5</v>
      </c>
      <c r="E5053" s="2" t="s">
        <v>3979</v>
      </c>
    </row>
    <row r="5054" spans="1:5" ht="101.5">
      <c r="A5054" s="2" t="s">
        <v>133</v>
      </c>
      <c r="B5054" s="2" t="s">
        <v>23</v>
      </c>
      <c r="C5054" s="2" t="s">
        <v>291</v>
      </c>
      <c r="D5054" s="2">
        <v>0</v>
      </c>
      <c r="E5054" s="2" t="s">
        <v>361</v>
      </c>
    </row>
    <row r="5055" spans="1:5" ht="116">
      <c r="A5055" s="2" t="s">
        <v>133</v>
      </c>
      <c r="B5055" s="2" t="s">
        <v>23</v>
      </c>
      <c r="C5055" s="2" t="s">
        <v>293</v>
      </c>
      <c r="D5055" s="2">
        <v>0</v>
      </c>
      <c r="E5055" s="2" t="s">
        <v>482</v>
      </c>
    </row>
    <row r="5056" spans="1:5" ht="159.5">
      <c r="A5056" s="2" t="s">
        <v>133</v>
      </c>
      <c r="B5056" s="2" t="s">
        <v>23</v>
      </c>
      <c r="C5056" s="2" t="s">
        <v>365</v>
      </c>
      <c r="D5056" s="2">
        <v>0</v>
      </c>
      <c r="E5056" s="2" t="s">
        <v>3980</v>
      </c>
    </row>
    <row r="5057" spans="1:5" ht="101.5">
      <c r="A5057" s="2" t="s">
        <v>133</v>
      </c>
      <c r="B5057" s="2" t="s">
        <v>23</v>
      </c>
      <c r="C5057" s="2" t="s">
        <v>369</v>
      </c>
      <c r="D5057" s="2">
        <v>0</v>
      </c>
      <c r="E5057" s="2" t="s">
        <v>484</v>
      </c>
    </row>
    <row r="5058" spans="1:5" ht="87">
      <c r="A5058" s="2" t="s">
        <v>133</v>
      </c>
      <c r="B5058" s="2" t="s">
        <v>23</v>
      </c>
      <c r="C5058" s="2" t="s">
        <v>371</v>
      </c>
      <c r="D5058" s="2">
        <v>0</v>
      </c>
      <c r="E5058" s="2" t="s">
        <v>449</v>
      </c>
    </row>
    <row r="5059" spans="1:5" ht="130.5">
      <c r="A5059" s="2" t="s">
        <v>133</v>
      </c>
      <c r="B5059" s="2" t="s">
        <v>23</v>
      </c>
      <c r="C5059" s="2" t="s">
        <v>373</v>
      </c>
      <c r="D5059" s="2">
        <v>0</v>
      </c>
      <c r="E5059" s="2" t="s">
        <v>3981</v>
      </c>
    </row>
    <row r="5060" spans="1:5" ht="145">
      <c r="A5060" s="2" t="s">
        <v>133</v>
      </c>
      <c r="B5060" s="2" t="s">
        <v>23</v>
      </c>
      <c r="C5060" s="2" t="s">
        <v>377</v>
      </c>
      <c r="D5060" s="2">
        <v>0</v>
      </c>
      <c r="E5060" s="2" t="s">
        <v>3982</v>
      </c>
    </row>
    <row r="5061" spans="1:5" ht="130.5">
      <c r="A5061" s="2" t="s">
        <v>133</v>
      </c>
      <c r="B5061" s="2" t="s">
        <v>23</v>
      </c>
      <c r="C5061" s="2" t="s">
        <v>381</v>
      </c>
      <c r="D5061" s="2">
        <v>1</v>
      </c>
      <c r="E5061" s="2" t="s">
        <v>3983</v>
      </c>
    </row>
    <row r="5062" spans="1:5" ht="130.5">
      <c r="A5062" s="2" t="s">
        <v>133</v>
      </c>
      <c r="B5062" s="2" t="s">
        <v>23</v>
      </c>
      <c r="C5062" s="2" t="s">
        <v>385</v>
      </c>
      <c r="D5062" s="2">
        <v>1</v>
      </c>
      <c r="E5062" s="2" t="s">
        <v>3984</v>
      </c>
    </row>
    <row r="5063" spans="1:5" ht="145">
      <c r="A5063" s="2" t="s">
        <v>133</v>
      </c>
      <c r="B5063" s="2" t="s">
        <v>23</v>
      </c>
      <c r="C5063" s="2" t="s">
        <v>389</v>
      </c>
      <c r="D5063" s="2">
        <v>0</v>
      </c>
      <c r="E5063" s="2" t="s">
        <v>3985</v>
      </c>
    </row>
    <row r="5064" spans="1:5" ht="159.5">
      <c r="A5064" s="2" t="s">
        <v>133</v>
      </c>
      <c r="B5064" s="2" t="s">
        <v>23</v>
      </c>
      <c r="C5064" s="2" t="s">
        <v>393</v>
      </c>
      <c r="D5064" s="2">
        <v>0.5</v>
      </c>
      <c r="E5064" s="2" t="s">
        <v>3986</v>
      </c>
    </row>
    <row r="5065" spans="1:5" ht="101.5">
      <c r="A5065" s="2" t="s">
        <v>133</v>
      </c>
      <c r="B5065" s="2" t="s">
        <v>23</v>
      </c>
      <c r="C5065" s="2" t="s">
        <v>397</v>
      </c>
      <c r="D5065" s="2">
        <v>0</v>
      </c>
      <c r="E5065" s="2" t="s">
        <v>398</v>
      </c>
    </row>
    <row r="5066" spans="1:5" ht="101.5">
      <c r="A5066" s="2" t="s">
        <v>133</v>
      </c>
      <c r="B5066" s="2" t="s">
        <v>23</v>
      </c>
      <c r="C5066" s="2" t="s">
        <v>401</v>
      </c>
      <c r="D5066" s="2">
        <v>0</v>
      </c>
      <c r="E5066" s="2" t="s">
        <v>402</v>
      </c>
    </row>
    <row r="5067" spans="1:5" ht="29">
      <c r="A5067" s="2" t="s">
        <v>133</v>
      </c>
      <c r="B5067" s="2" t="s">
        <v>23</v>
      </c>
      <c r="C5067" s="2" t="s">
        <v>315</v>
      </c>
      <c r="E5067" s="2" t="s">
        <v>3987</v>
      </c>
    </row>
    <row r="5068" spans="1:5" ht="29">
      <c r="A5068" s="2" t="s">
        <v>133</v>
      </c>
      <c r="B5068" s="2" t="s">
        <v>23</v>
      </c>
      <c r="C5068" s="2" t="s">
        <v>323</v>
      </c>
      <c r="D5068" s="2">
        <v>0.86</v>
      </c>
      <c r="E5068" s="2" t="s">
        <v>3988</v>
      </c>
    </row>
    <row r="5069" spans="1:5" ht="72.5">
      <c r="A5069" s="2" t="s">
        <v>133</v>
      </c>
      <c r="B5069" s="2" t="s">
        <v>23</v>
      </c>
      <c r="C5069" s="2" t="s">
        <v>325</v>
      </c>
      <c r="D5069" s="2">
        <v>0</v>
      </c>
      <c r="E5069" s="2" t="s">
        <v>575</v>
      </c>
    </row>
    <row r="5070" spans="1:5" ht="174">
      <c r="A5070" s="2" t="s">
        <v>133</v>
      </c>
      <c r="B5070" s="2" t="s">
        <v>23</v>
      </c>
      <c r="C5070" s="2" t="s">
        <v>327</v>
      </c>
      <c r="D5070" s="2">
        <v>0</v>
      </c>
      <c r="E5070" s="2" t="s">
        <v>3989</v>
      </c>
    </row>
    <row r="5071" spans="1:5" ht="217.5">
      <c r="A5071" s="2" t="s">
        <v>134</v>
      </c>
      <c r="B5071" s="2" t="s">
        <v>17</v>
      </c>
      <c r="C5071" s="2" t="s">
        <v>235</v>
      </c>
      <c r="D5071" s="2">
        <v>0</v>
      </c>
      <c r="E5071" s="2" t="s">
        <v>3990</v>
      </c>
    </row>
    <row r="5072" spans="1:5" ht="409.5">
      <c r="A5072" s="2" t="s">
        <v>134</v>
      </c>
      <c r="B5072" s="2" t="s">
        <v>17</v>
      </c>
      <c r="C5072" s="2" t="s">
        <v>237</v>
      </c>
      <c r="D5072" s="2">
        <v>0.5</v>
      </c>
      <c r="E5072" s="2" t="s">
        <v>3991</v>
      </c>
    </row>
    <row r="5073" spans="1:5" ht="174">
      <c r="A5073" s="2" t="s">
        <v>134</v>
      </c>
      <c r="B5073" s="2" t="s">
        <v>17</v>
      </c>
      <c r="C5073" s="2" t="s">
        <v>239</v>
      </c>
      <c r="D5073" s="2">
        <v>0</v>
      </c>
      <c r="E5073" s="2" t="s">
        <v>829</v>
      </c>
    </row>
    <row r="5074" spans="1:5" ht="130.5">
      <c r="A5074" s="2" t="s">
        <v>134</v>
      </c>
      <c r="B5074" s="2" t="s">
        <v>17</v>
      </c>
      <c r="C5074" s="2" t="s">
        <v>241</v>
      </c>
      <c r="D5074" s="2">
        <v>0</v>
      </c>
      <c r="E5074" s="2" t="s">
        <v>3992</v>
      </c>
    </row>
    <row r="5075" spans="1:5" ht="101.5">
      <c r="A5075" s="2" t="s">
        <v>134</v>
      </c>
      <c r="B5075" s="2" t="s">
        <v>17</v>
      </c>
      <c r="C5075" s="2" t="s">
        <v>243</v>
      </c>
      <c r="D5075" s="2">
        <v>0</v>
      </c>
      <c r="E5075" s="2" t="s">
        <v>831</v>
      </c>
    </row>
    <row r="5076" spans="1:5" ht="72.5">
      <c r="A5076" s="2" t="s">
        <v>134</v>
      </c>
      <c r="B5076" s="2" t="s">
        <v>17</v>
      </c>
      <c r="C5076" s="2" t="s">
        <v>245</v>
      </c>
      <c r="D5076" s="2">
        <v>0</v>
      </c>
      <c r="E5076" s="2" t="s">
        <v>832</v>
      </c>
    </row>
    <row r="5077" spans="1:5" ht="87">
      <c r="A5077" s="2" t="s">
        <v>134</v>
      </c>
      <c r="B5077" s="2" t="s">
        <v>17</v>
      </c>
      <c r="C5077" s="2" t="s">
        <v>247</v>
      </c>
      <c r="D5077" s="2">
        <v>0</v>
      </c>
      <c r="E5077" s="2" t="s">
        <v>505</v>
      </c>
    </row>
    <row r="5078" spans="1:5" ht="87">
      <c r="A5078" s="2" t="s">
        <v>134</v>
      </c>
      <c r="B5078" s="2" t="s">
        <v>17</v>
      </c>
      <c r="C5078" s="2" t="s">
        <v>249</v>
      </c>
      <c r="D5078" s="2">
        <v>0</v>
      </c>
      <c r="E5078" s="2" t="s">
        <v>466</v>
      </c>
    </row>
    <row r="5079" spans="1:5" ht="87">
      <c r="A5079" s="2" t="s">
        <v>134</v>
      </c>
      <c r="B5079" s="2" t="s">
        <v>17</v>
      </c>
      <c r="C5079" s="2" t="s">
        <v>251</v>
      </c>
      <c r="D5079" s="2">
        <v>0</v>
      </c>
      <c r="E5079" s="2" t="s">
        <v>833</v>
      </c>
    </row>
    <row r="5080" spans="1:5" ht="101.5">
      <c r="A5080" s="2" t="s">
        <v>134</v>
      </c>
      <c r="B5080" s="2" t="s">
        <v>17</v>
      </c>
      <c r="C5080" s="2" t="s">
        <v>253</v>
      </c>
      <c r="D5080" s="2">
        <v>0</v>
      </c>
      <c r="E5080" s="2" t="s">
        <v>1643</v>
      </c>
    </row>
    <row r="5081" spans="1:5" ht="87">
      <c r="A5081" s="2" t="s">
        <v>134</v>
      </c>
      <c r="B5081" s="2" t="s">
        <v>17</v>
      </c>
      <c r="C5081" s="2" t="s">
        <v>255</v>
      </c>
      <c r="D5081" s="2">
        <v>0</v>
      </c>
      <c r="E5081" s="2" t="s">
        <v>835</v>
      </c>
    </row>
    <row r="5082" spans="1:5" ht="159.5">
      <c r="A5082" s="2" t="s">
        <v>134</v>
      </c>
      <c r="B5082" s="2" t="s">
        <v>17</v>
      </c>
      <c r="C5082" s="2" t="s">
        <v>257</v>
      </c>
      <c r="D5082" s="2">
        <v>1</v>
      </c>
      <c r="E5082" s="2" t="s">
        <v>3993</v>
      </c>
    </row>
    <row r="5083" spans="1:5" ht="116">
      <c r="A5083" s="2" t="s">
        <v>134</v>
      </c>
      <c r="B5083" s="2" t="s">
        <v>17</v>
      </c>
      <c r="C5083" s="2" t="s">
        <v>259</v>
      </c>
      <c r="D5083" s="2">
        <v>0</v>
      </c>
      <c r="E5083" s="2" t="s">
        <v>802</v>
      </c>
    </row>
    <row r="5084" spans="1:5" ht="188.5">
      <c r="A5084" s="2" t="s">
        <v>134</v>
      </c>
      <c r="B5084" s="2" t="s">
        <v>17</v>
      </c>
      <c r="C5084" s="2" t="s">
        <v>261</v>
      </c>
      <c r="D5084" s="2">
        <v>0</v>
      </c>
      <c r="E5084" s="2" t="s">
        <v>3994</v>
      </c>
    </row>
    <row r="5085" spans="1:5" ht="116">
      <c r="A5085" s="2" t="s">
        <v>134</v>
      </c>
      <c r="B5085" s="2" t="s">
        <v>17</v>
      </c>
      <c r="C5085" s="2" t="s">
        <v>263</v>
      </c>
      <c r="D5085" s="2">
        <v>0</v>
      </c>
      <c r="E5085" s="2" t="s">
        <v>3995</v>
      </c>
    </row>
    <row r="5086" spans="1:5" ht="145">
      <c r="A5086" s="2" t="s">
        <v>134</v>
      </c>
      <c r="B5086" s="2" t="s">
        <v>17</v>
      </c>
      <c r="C5086" s="2" t="s">
        <v>265</v>
      </c>
      <c r="D5086" s="2">
        <v>0</v>
      </c>
      <c r="E5086" s="2" t="s">
        <v>2515</v>
      </c>
    </row>
    <row r="5087" spans="1:5" ht="145">
      <c r="A5087" s="2" t="s">
        <v>134</v>
      </c>
      <c r="B5087" s="2" t="s">
        <v>17</v>
      </c>
      <c r="C5087" s="2" t="s">
        <v>267</v>
      </c>
      <c r="D5087" s="2">
        <v>1</v>
      </c>
      <c r="E5087" s="2" t="s">
        <v>3996</v>
      </c>
    </row>
    <row r="5088" spans="1:5" ht="145">
      <c r="A5088" s="2" t="s">
        <v>134</v>
      </c>
      <c r="B5088" s="2" t="s">
        <v>17</v>
      </c>
      <c r="C5088" s="2" t="s">
        <v>269</v>
      </c>
      <c r="D5088" s="2">
        <v>0</v>
      </c>
      <c r="E5088" s="2" t="s">
        <v>3997</v>
      </c>
    </row>
    <row r="5089" spans="1:5" ht="130.5">
      <c r="A5089" s="2" t="s">
        <v>134</v>
      </c>
      <c r="B5089" s="2" t="s">
        <v>17</v>
      </c>
      <c r="C5089" s="2" t="s">
        <v>271</v>
      </c>
      <c r="D5089" s="2">
        <v>0</v>
      </c>
      <c r="E5089" s="2" t="s">
        <v>843</v>
      </c>
    </row>
    <row r="5090" spans="1:5" ht="130.5">
      <c r="A5090" s="2" t="s">
        <v>134</v>
      </c>
      <c r="B5090" s="2" t="s">
        <v>17</v>
      </c>
      <c r="C5090" s="2" t="s">
        <v>273</v>
      </c>
      <c r="D5090" s="2">
        <v>0</v>
      </c>
      <c r="E5090" s="2" t="s">
        <v>3998</v>
      </c>
    </row>
    <row r="5091" spans="1:5" ht="101.5">
      <c r="A5091" s="2" t="s">
        <v>134</v>
      </c>
      <c r="B5091" s="2" t="s">
        <v>17</v>
      </c>
      <c r="C5091" s="2" t="s">
        <v>275</v>
      </c>
      <c r="D5091" s="2">
        <v>0</v>
      </c>
      <c r="E5091" s="2" t="s">
        <v>844</v>
      </c>
    </row>
    <row r="5092" spans="1:5" ht="87">
      <c r="A5092" s="2" t="s">
        <v>134</v>
      </c>
      <c r="B5092" s="2" t="s">
        <v>17</v>
      </c>
      <c r="C5092" s="2" t="s">
        <v>277</v>
      </c>
      <c r="D5092" s="2">
        <v>0</v>
      </c>
      <c r="E5092" s="2" t="s">
        <v>354</v>
      </c>
    </row>
    <row r="5093" spans="1:5" ht="145">
      <c r="A5093" s="2" t="s">
        <v>134</v>
      </c>
      <c r="B5093" s="2" t="s">
        <v>17</v>
      </c>
      <c r="C5093" s="2" t="s">
        <v>279</v>
      </c>
      <c r="D5093" s="2">
        <v>0</v>
      </c>
      <c r="E5093" s="2" t="s">
        <v>845</v>
      </c>
    </row>
    <row r="5094" spans="1:5" ht="116">
      <c r="A5094" s="2" t="s">
        <v>134</v>
      </c>
      <c r="B5094" s="2" t="s">
        <v>17</v>
      </c>
      <c r="C5094" s="2" t="s">
        <v>281</v>
      </c>
      <c r="D5094" s="2">
        <v>0</v>
      </c>
      <c r="E5094" s="2" t="s">
        <v>2932</v>
      </c>
    </row>
    <row r="5095" spans="1:5" ht="101.5">
      <c r="A5095" s="2" t="s">
        <v>134</v>
      </c>
      <c r="B5095" s="2" t="s">
        <v>17</v>
      </c>
      <c r="C5095" s="2" t="s">
        <v>283</v>
      </c>
      <c r="D5095" s="2">
        <v>0</v>
      </c>
      <c r="E5095" s="2" t="s">
        <v>1896</v>
      </c>
    </row>
    <row r="5096" spans="1:5" ht="116">
      <c r="A5096" s="2" t="s">
        <v>134</v>
      </c>
      <c r="B5096" s="2" t="s">
        <v>17</v>
      </c>
      <c r="C5096" s="2" t="s">
        <v>285</v>
      </c>
      <c r="D5096" s="2">
        <v>0</v>
      </c>
      <c r="E5096" s="2" t="s">
        <v>848</v>
      </c>
    </row>
    <row r="5097" spans="1:5" ht="87">
      <c r="A5097" s="2" t="s">
        <v>134</v>
      </c>
      <c r="B5097" s="2" t="s">
        <v>17</v>
      </c>
      <c r="C5097" s="2" t="s">
        <v>287</v>
      </c>
      <c r="D5097" s="2">
        <v>0</v>
      </c>
      <c r="E5097" s="2" t="s">
        <v>359</v>
      </c>
    </row>
    <row r="5098" spans="1:5" ht="101.5">
      <c r="A5098" s="2" t="s">
        <v>134</v>
      </c>
      <c r="B5098" s="2" t="s">
        <v>17</v>
      </c>
      <c r="C5098" s="2" t="s">
        <v>289</v>
      </c>
      <c r="D5098" s="2">
        <v>0</v>
      </c>
      <c r="E5098" s="2" t="s">
        <v>849</v>
      </c>
    </row>
    <row r="5099" spans="1:5" ht="101.5">
      <c r="A5099" s="2" t="s">
        <v>134</v>
      </c>
      <c r="B5099" s="2" t="s">
        <v>17</v>
      </c>
      <c r="C5099" s="2" t="s">
        <v>291</v>
      </c>
      <c r="D5099" s="2">
        <v>0</v>
      </c>
      <c r="E5099" s="2" t="s">
        <v>361</v>
      </c>
    </row>
    <row r="5100" spans="1:5" ht="116">
      <c r="A5100" s="2" t="s">
        <v>134</v>
      </c>
      <c r="B5100" s="2" t="s">
        <v>17</v>
      </c>
      <c r="C5100" s="2" t="s">
        <v>293</v>
      </c>
      <c r="D5100" s="2">
        <v>0</v>
      </c>
      <c r="E5100" s="2" t="s">
        <v>482</v>
      </c>
    </row>
    <row r="5101" spans="1:5" ht="145">
      <c r="A5101" s="2" t="s">
        <v>134</v>
      </c>
      <c r="B5101" s="2" t="s">
        <v>17</v>
      </c>
      <c r="C5101" s="2" t="s">
        <v>295</v>
      </c>
      <c r="D5101" s="2">
        <v>0</v>
      </c>
      <c r="E5101" s="2" t="s">
        <v>3999</v>
      </c>
    </row>
    <row r="5102" spans="1:5" ht="87">
      <c r="A5102" s="2" t="s">
        <v>134</v>
      </c>
      <c r="B5102" s="2" t="s">
        <v>17</v>
      </c>
      <c r="C5102" s="2" t="s">
        <v>297</v>
      </c>
      <c r="D5102" s="2">
        <v>0</v>
      </c>
      <c r="E5102" s="2" t="s">
        <v>608</v>
      </c>
    </row>
    <row r="5103" spans="1:5" ht="72.5">
      <c r="A5103" s="2" t="s">
        <v>134</v>
      </c>
      <c r="B5103" s="2" t="s">
        <v>17</v>
      </c>
      <c r="C5103" s="2" t="s">
        <v>299</v>
      </c>
      <c r="D5103" s="2">
        <v>0</v>
      </c>
      <c r="E5103" s="2" t="s">
        <v>536</v>
      </c>
    </row>
    <row r="5104" spans="1:5" ht="130.5">
      <c r="A5104" s="2" t="s">
        <v>134</v>
      </c>
      <c r="B5104" s="2" t="s">
        <v>17</v>
      </c>
      <c r="C5104" s="2" t="s">
        <v>301</v>
      </c>
      <c r="D5104" s="2">
        <v>0</v>
      </c>
      <c r="E5104" s="2" t="s">
        <v>4000</v>
      </c>
    </row>
    <row r="5105" spans="1:5" ht="145">
      <c r="A5105" s="2" t="s">
        <v>134</v>
      </c>
      <c r="B5105" s="2" t="s">
        <v>17</v>
      </c>
      <c r="C5105" s="2" t="s">
        <v>303</v>
      </c>
      <c r="D5105" s="2">
        <v>0</v>
      </c>
      <c r="E5105" s="2" t="s">
        <v>4001</v>
      </c>
    </row>
    <row r="5106" spans="1:5" ht="101.5">
      <c r="A5106" s="2" t="s">
        <v>134</v>
      </c>
      <c r="B5106" s="2" t="s">
        <v>17</v>
      </c>
      <c r="C5106" s="2" t="s">
        <v>305</v>
      </c>
      <c r="D5106" s="2">
        <v>0</v>
      </c>
      <c r="E5106" s="2" t="s">
        <v>939</v>
      </c>
    </row>
    <row r="5107" spans="1:5" ht="159.5">
      <c r="A5107" s="2" t="s">
        <v>134</v>
      </c>
      <c r="B5107" s="2" t="s">
        <v>17</v>
      </c>
      <c r="C5107" s="2" t="s">
        <v>307</v>
      </c>
      <c r="D5107" s="2">
        <v>0</v>
      </c>
      <c r="E5107" s="2" t="s">
        <v>4002</v>
      </c>
    </row>
    <row r="5108" spans="1:5" ht="159.5">
      <c r="A5108" s="2" t="s">
        <v>134</v>
      </c>
      <c r="B5108" s="2" t="s">
        <v>17</v>
      </c>
      <c r="C5108" s="2" t="s">
        <v>309</v>
      </c>
      <c r="D5108" s="2">
        <v>0.5</v>
      </c>
      <c r="E5108" s="2" t="s">
        <v>4003</v>
      </c>
    </row>
    <row r="5109" spans="1:5" ht="116">
      <c r="A5109" s="2" t="s">
        <v>134</v>
      </c>
      <c r="B5109" s="2" t="s">
        <v>17</v>
      </c>
      <c r="C5109" s="2" t="s">
        <v>311</v>
      </c>
      <c r="D5109" s="2">
        <v>0</v>
      </c>
      <c r="E5109" s="2" t="s">
        <v>4004</v>
      </c>
    </row>
    <row r="5110" spans="1:5" ht="130.5">
      <c r="A5110" s="2" t="s">
        <v>134</v>
      </c>
      <c r="B5110" s="2" t="s">
        <v>17</v>
      </c>
      <c r="C5110" s="2" t="s">
        <v>313</v>
      </c>
      <c r="D5110" s="2">
        <v>1</v>
      </c>
      <c r="E5110" s="2" t="s">
        <v>4005</v>
      </c>
    </row>
    <row r="5111" spans="1:5" ht="29">
      <c r="A5111" s="2" t="s">
        <v>134</v>
      </c>
      <c r="B5111" s="2" t="s">
        <v>17</v>
      </c>
      <c r="C5111" s="2" t="s">
        <v>315</v>
      </c>
      <c r="E5111" s="2" t="s">
        <v>4006</v>
      </c>
    </row>
    <row r="5112" spans="1:5" ht="29">
      <c r="A5112" s="2" t="s">
        <v>134</v>
      </c>
      <c r="B5112" s="2" t="s">
        <v>17</v>
      </c>
      <c r="C5112" s="2" t="s">
        <v>323</v>
      </c>
      <c r="D5112" s="2">
        <v>0.5</v>
      </c>
      <c r="E5112" s="2" t="s">
        <v>4007</v>
      </c>
    </row>
    <row r="5113" spans="1:5" ht="87">
      <c r="A5113" s="2" t="s">
        <v>134</v>
      </c>
      <c r="B5113" s="2" t="s">
        <v>17</v>
      </c>
      <c r="C5113" s="2" t="s">
        <v>325</v>
      </c>
      <c r="D5113" s="2">
        <v>2</v>
      </c>
      <c r="E5113" s="2" t="s">
        <v>4008</v>
      </c>
    </row>
    <row r="5114" spans="1:5" ht="174">
      <c r="A5114" s="2" t="s">
        <v>134</v>
      </c>
      <c r="B5114" s="2" t="s">
        <v>17</v>
      </c>
      <c r="C5114" s="2" t="s">
        <v>327</v>
      </c>
      <c r="D5114" s="2">
        <v>0</v>
      </c>
      <c r="E5114" s="2" t="s">
        <v>4009</v>
      </c>
    </row>
    <row r="5115" spans="1:5" ht="174">
      <c r="A5115" s="2" t="s">
        <v>135</v>
      </c>
      <c r="B5115" s="2" t="s">
        <v>33</v>
      </c>
      <c r="C5115" s="2" t="s">
        <v>235</v>
      </c>
      <c r="D5115" s="2">
        <v>1</v>
      </c>
      <c r="E5115" s="2" t="s">
        <v>4010</v>
      </c>
    </row>
    <row r="5116" spans="1:5" ht="409.5">
      <c r="A5116" s="2" t="s">
        <v>135</v>
      </c>
      <c r="B5116" s="2" t="s">
        <v>33</v>
      </c>
      <c r="C5116" s="2" t="s">
        <v>237</v>
      </c>
      <c r="D5116" s="2">
        <v>2</v>
      </c>
      <c r="E5116" s="2" t="s">
        <v>4011</v>
      </c>
    </row>
    <row r="5117" spans="1:5" ht="304.5">
      <c r="A5117" s="2" t="s">
        <v>135</v>
      </c>
      <c r="B5117" s="2" t="s">
        <v>33</v>
      </c>
      <c r="C5117" s="2" t="s">
        <v>679</v>
      </c>
      <c r="D5117" s="2">
        <v>0.5</v>
      </c>
      <c r="E5117" s="2" t="s">
        <v>4012</v>
      </c>
    </row>
    <row r="5118" spans="1:5" ht="203">
      <c r="A5118" s="2" t="s">
        <v>135</v>
      </c>
      <c r="B5118" s="2" t="s">
        <v>33</v>
      </c>
      <c r="C5118" s="2" t="s">
        <v>241</v>
      </c>
      <c r="D5118" s="2">
        <v>1</v>
      </c>
      <c r="E5118" s="2" t="s">
        <v>4013</v>
      </c>
    </row>
    <row r="5119" spans="1:5" ht="116">
      <c r="A5119" s="2" t="s">
        <v>135</v>
      </c>
      <c r="B5119" s="2" t="s">
        <v>33</v>
      </c>
      <c r="C5119" s="2" t="s">
        <v>243</v>
      </c>
      <c r="D5119" s="2">
        <v>0</v>
      </c>
      <c r="E5119" s="2" t="s">
        <v>4014</v>
      </c>
    </row>
    <row r="5120" spans="1:5" ht="72.5">
      <c r="A5120" s="2" t="s">
        <v>135</v>
      </c>
      <c r="B5120" s="2" t="s">
        <v>33</v>
      </c>
      <c r="C5120" s="2" t="s">
        <v>245</v>
      </c>
      <c r="D5120" s="2">
        <v>0</v>
      </c>
      <c r="E5120" s="2" t="s">
        <v>798</v>
      </c>
    </row>
    <row r="5121" spans="1:5" ht="188.5">
      <c r="A5121" s="2" t="s">
        <v>135</v>
      </c>
      <c r="B5121" s="2" t="s">
        <v>33</v>
      </c>
      <c r="C5121" s="2" t="s">
        <v>247</v>
      </c>
      <c r="D5121" s="2">
        <v>2</v>
      </c>
      <c r="E5121" s="2" t="s">
        <v>4015</v>
      </c>
    </row>
    <row r="5122" spans="1:5" ht="174">
      <c r="A5122" s="2" t="s">
        <v>135</v>
      </c>
      <c r="B5122" s="2" t="s">
        <v>33</v>
      </c>
      <c r="C5122" s="2" t="s">
        <v>249</v>
      </c>
      <c r="D5122" s="2">
        <v>1</v>
      </c>
      <c r="E5122" s="2" t="s">
        <v>4016</v>
      </c>
    </row>
    <row r="5123" spans="1:5" ht="246.5">
      <c r="A5123" s="2" t="s">
        <v>135</v>
      </c>
      <c r="B5123" s="2" t="s">
        <v>33</v>
      </c>
      <c r="C5123" s="2" t="s">
        <v>251</v>
      </c>
      <c r="D5123" s="2">
        <v>0</v>
      </c>
      <c r="E5123" s="2" t="s">
        <v>4017</v>
      </c>
    </row>
    <row r="5124" spans="1:5" ht="159.5">
      <c r="A5124" s="2" t="s">
        <v>135</v>
      </c>
      <c r="B5124" s="2" t="s">
        <v>33</v>
      </c>
      <c r="C5124" s="2" t="s">
        <v>253</v>
      </c>
      <c r="D5124" s="2">
        <v>1</v>
      </c>
      <c r="E5124" s="2" t="s">
        <v>4018</v>
      </c>
    </row>
    <row r="5125" spans="1:5" ht="130.5">
      <c r="A5125" s="2" t="s">
        <v>135</v>
      </c>
      <c r="B5125" s="2" t="s">
        <v>33</v>
      </c>
      <c r="C5125" s="2" t="s">
        <v>255</v>
      </c>
      <c r="D5125" s="2">
        <v>0.5</v>
      </c>
      <c r="E5125" s="2" t="s">
        <v>4019</v>
      </c>
    </row>
    <row r="5126" spans="1:5" ht="130.5">
      <c r="A5126" s="2" t="s">
        <v>135</v>
      </c>
      <c r="B5126" s="2" t="s">
        <v>33</v>
      </c>
      <c r="C5126" s="2" t="s">
        <v>257</v>
      </c>
      <c r="D5126" s="2">
        <v>0</v>
      </c>
      <c r="E5126" s="2" t="s">
        <v>4020</v>
      </c>
    </row>
    <row r="5127" spans="1:5" ht="145">
      <c r="A5127" s="2" t="s">
        <v>135</v>
      </c>
      <c r="B5127" s="2" t="s">
        <v>33</v>
      </c>
      <c r="C5127" s="2" t="s">
        <v>259</v>
      </c>
      <c r="D5127" s="2">
        <v>0</v>
      </c>
      <c r="E5127" s="2" t="s">
        <v>4021</v>
      </c>
    </row>
    <row r="5128" spans="1:5" ht="232">
      <c r="A5128" s="2" t="s">
        <v>135</v>
      </c>
      <c r="B5128" s="2" t="s">
        <v>33</v>
      </c>
      <c r="C5128" s="2" t="s">
        <v>261</v>
      </c>
      <c r="D5128" s="2">
        <v>0</v>
      </c>
      <c r="E5128" s="2" t="s">
        <v>4022</v>
      </c>
    </row>
    <row r="5129" spans="1:5" ht="130.5">
      <c r="A5129" s="2" t="s">
        <v>135</v>
      </c>
      <c r="B5129" s="2" t="s">
        <v>33</v>
      </c>
      <c r="C5129" s="2" t="s">
        <v>263</v>
      </c>
      <c r="D5129" s="2">
        <v>0</v>
      </c>
      <c r="E5129" s="2" t="s">
        <v>4023</v>
      </c>
    </row>
    <row r="5130" spans="1:5" ht="275.5">
      <c r="A5130" s="2" t="s">
        <v>135</v>
      </c>
      <c r="B5130" s="2" t="s">
        <v>33</v>
      </c>
      <c r="C5130" s="2" t="s">
        <v>265</v>
      </c>
      <c r="D5130" s="2">
        <v>0.5</v>
      </c>
      <c r="E5130" s="2" t="s">
        <v>4024</v>
      </c>
    </row>
    <row r="5131" spans="1:5" ht="275.5">
      <c r="A5131" s="2" t="s">
        <v>135</v>
      </c>
      <c r="B5131" s="2" t="s">
        <v>33</v>
      </c>
      <c r="C5131" s="2" t="s">
        <v>267</v>
      </c>
      <c r="D5131" s="2">
        <v>1.5</v>
      </c>
      <c r="E5131" s="2" t="s">
        <v>4025</v>
      </c>
    </row>
    <row r="5132" spans="1:5" ht="319">
      <c r="A5132" s="2" t="s">
        <v>135</v>
      </c>
      <c r="B5132" s="2" t="s">
        <v>33</v>
      </c>
      <c r="C5132" s="2" t="s">
        <v>269</v>
      </c>
      <c r="D5132" s="2">
        <v>0.5</v>
      </c>
      <c r="E5132" s="2" t="s">
        <v>4026</v>
      </c>
    </row>
    <row r="5133" spans="1:5" ht="145">
      <c r="A5133" s="2" t="s">
        <v>135</v>
      </c>
      <c r="B5133" s="2" t="s">
        <v>33</v>
      </c>
      <c r="C5133" s="2" t="s">
        <v>271</v>
      </c>
      <c r="D5133" s="2">
        <v>0</v>
      </c>
      <c r="E5133" s="2" t="s">
        <v>808</v>
      </c>
    </row>
    <row r="5134" spans="1:5" ht="87">
      <c r="A5134" s="2" t="s">
        <v>135</v>
      </c>
      <c r="B5134" s="2" t="s">
        <v>33</v>
      </c>
      <c r="C5134" s="2" t="s">
        <v>273</v>
      </c>
      <c r="D5134" s="2">
        <v>0</v>
      </c>
      <c r="E5134" s="2" t="s">
        <v>477</v>
      </c>
    </row>
    <row r="5135" spans="1:5" ht="101.5">
      <c r="A5135" s="2" t="s">
        <v>135</v>
      </c>
      <c r="B5135" s="2" t="s">
        <v>33</v>
      </c>
      <c r="C5135" s="2" t="s">
        <v>275</v>
      </c>
      <c r="D5135" s="2">
        <v>0</v>
      </c>
      <c r="E5135" s="2" t="s">
        <v>809</v>
      </c>
    </row>
    <row r="5136" spans="1:5" ht="87">
      <c r="A5136" s="2" t="s">
        <v>135</v>
      </c>
      <c r="B5136" s="2" t="s">
        <v>33</v>
      </c>
      <c r="C5136" s="2" t="s">
        <v>277</v>
      </c>
      <c r="D5136" s="2">
        <v>0</v>
      </c>
      <c r="E5136" s="2" t="s">
        <v>354</v>
      </c>
    </row>
    <row r="5137" spans="1:5" ht="145">
      <c r="A5137" s="2" t="s">
        <v>135</v>
      </c>
      <c r="B5137" s="2" t="s">
        <v>33</v>
      </c>
      <c r="C5137" s="2" t="s">
        <v>279</v>
      </c>
      <c r="D5137" s="2">
        <v>0</v>
      </c>
      <c r="E5137" s="2" t="s">
        <v>810</v>
      </c>
    </row>
    <row r="5138" spans="1:5" ht="217.5">
      <c r="A5138" s="2" t="s">
        <v>135</v>
      </c>
      <c r="B5138" s="2" t="s">
        <v>33</v>
      </c>
      <c r="C5138" s="2" t="s">
        <v>281</v>
      </c>
      <c r="D5138" s="2">
        <v>1.5</v>
      </c>
      <c r="E5138" s="2" t="s">
        <v>4027</v>
      </c>
    </row>
    <row r="5139" spans="1:5" ht="145">
      <c r="A5139" s="2" t="s">
        <v>135</v>
      </c>
      <c r="B5139" s="2" t="s">
        <v>33</v>
      </c>
      <c r="C5139" s="2" t="s">
        <v>283</v>
      </c>
      <c r="D5139" s="2">
        <v>0</v>
      </c>
      <c r="E5139" s="2" t="s">
        <v>4028</v>
      </c>
    </row>
    <row r="5140" spans="1:5" ht="116">
      <c r="A5140" s="2" t="s">
        <v>135</v>
      </c>
      <c r="B5140" s="2" t="s">
        <v>33</v>
      </c>
      <c r="C5140" s="2" t="s">
        <v>285</v>
      </c>
      <c r="D5140" s="2">
        <v>0</v>
      </c>
      <c r="E5140" s="2" t="s">
        <v>813</v>
      </c>
    </row>
    <row r="5141" spans="1:5" ht="116">
      <c r="A5141" s="2" t="s">
        <v>135</v>
      </c>
      <c r="B5141" s="2" t="s">
        <v>33</v>
      </c>
      <c r="C5141" s="2" t="s">
        <v>287</v>
      </c>
      <c r="D5141" s="2">
        <v>0</v>
      </c>
      <c r="E5141" s="2" t="s">
        <v>4029</v>
      </c>
    </row>
    <row r="5142" spans="1:5" ht="174">
      <c r="A5142" s="2" t="s">
        <v>135</v>
      </c>
      <c r="B5142" s="2" t="s">
        <v>33</v>
      </c>
      <c r="C5142" s="2" t="s">
        <v>289</v>
      </c>
      <c r="D5142" s="2">
        <v>1</v>
      </c>
      <c r="E5142" s="2" t="s">
        <v>4030</v>
      </c>
    </row>
    <row r="5143" spans="1:5" ht="101.5">
      <c r="A5143" s="2" t="s">
        <v>135</v>
      </c>
      <c r="B5143" s="2" t="s">
        <v>33</v>
      </c>
      <c r="C5143" s="2" t="s">
        <v>291</v>
      </c>
      <c r="D5143" s="2">
        <v>0</v>
      </c>
      <c r="E5143" s="2" t="s">
        <v>361</v>
      </c>
    </row>
    <row r="5144" spans="1:5" ht="130.5">
      <c r="A5144" s="2" t="s">
        <v>135</v>
      </c>
      <c r="B5144" s="2" t="s">
        <v>33</v>
      </c>
      <c r="C5144" s="2" t="s">
        <v>293</v>
      </c>
      <c r="D5144" s="2">
        <v>0</v>
      </c>
      <c r="E5144" s="2" t="s">
        <v>4031</v>
      </c>
    </row>
    <row r="5145" spans="1:5" ht="232">
      <c r="A5145" s="2" t="s">
        <v>135</v>
      </c>
      <c r="B5145" s="2" t="s">
        <v>33</v>
      </c>
      <c r="C5145" s="2" t="s">
        <v>708</v>
      </c>
      <c r="D5145" s="2">
        <v>0</v>
      </c>
      <c r="E5145" s="2" t="s">
        <v>4032</v>
      </c>
    </row>
    <row r="5146" spans="1:5" ht="174">
      <c r="A5146" s="2" t="s">
        <v>135</v>
      </c>
      <c r="B5146" s="2" t="s">
        <v>33</v>
      </c>
      <c r="C5146" s="2" t="s">
        <v>710</v>
      </c>
      <c r="D5146" s="2">
        <v>2</v>
      </c>
      <c r="E5146" s="2" t="s">
        <v>4033</v>
      </c>
    </row>
    <row r="5147" spans="1:5" ht="188.5">
      <c r="A5147" s="2" t="s">
        <v>135</v>
      </c>
      <c r="B5147" s="2" t="s">
        <v>33</v>
      </c>
      <c r="C5147" s="2" t="s">
        <v>712</v>
      </c>
      <c r="D5147" s="2">
        <v>2</v>
      </c>
      <c r="E5147" s="2" t="s">
        <v>4034</v>
      </c>
    </row>
    <row r="5148" spans="1:5" ht="217.5">
      <c r="A5148" s="2" t="s">
        <v>135</v>
      </c>
      <c r="B5148" s="2" t="s">
        <v>33</v>
      </c>
      <c r="C5148" s="2" t="s">
        <v>714</v>
      </c>
      <c r="D5148" s="2">
        <v>1</v>
      </c>
      <c r="E5148" s="2" t="s">
        <v>4035</v>
      </c>
    </row>
    <row r="5149" spans="1:5" ht="275.5">
      <c r="A5149" s="2" t="s">
        <v>135</v>
      </c>
      <c r="B5149" s="2" t="s">
        <v>33</v>
      </c>
      <c r="C5149" s="2" t="s">
        <v>716</v>
      </c>
      <c r="D5149" s="2">
        <v>0.5</v>
      </c>
      <c r="E5149" s="2" t="s">
        <v>4036</v>
      </c>
    </row>
    <row r="5150" spans="1:5" ht="188.5">
      <c r="A5150" s="2" t="s">
        <v>135</v>
      </c>
      <c r="B5150" s="2" t="s">
        <v>33</v>
      </c>
      <c r="C5150" s="2" t="s">
        <v>718</v>
      </c>
      <c r="D5150" s="2">
        <v>0.5</v>
      </c>
      <c r="E5150" s="2" t="s">
        <v>4037</v>
      </c>
    </row>
    <row r="5151" spans="1:5" ht="159.5">
      <c r="A5151" s="2" t="s">
        <v>135</v>
      </c>
      <c r="B5151" s="2" t="s">
        <v>33</v>
      </c>
      <c r="C5151" s="2" t="s">
        <v>720</v>
      </c>
      <c r="D5151" s="2">
        <v>0</v>
      </c>
      <c r="E5151" s="2" t="s">
        <v>4038</v>
      </c>
    </row>
    <row r="5152" spans="1:5" ht="246.5">
      <c r="A5152" s="2" t="s">
        <v>135</v>
      </c>
      <c r="B5152" s="2" t="s">
        <v>33</v>
      </c>
      <c r="C5152" s="2" t="s">
        <v>722</v>
      </c>
      <c r="D5152" s="2">
        <v>1.5</v>
      </c>
      <c r="E5152" s="2" t="s">
        <v>4039</v>
      </c>
    </row>
    <row r="5153" spans="1:5" ht="29">
      <c r="A5153" s="2" t="s">
        <v>135</v>
      </c>
      <c r="B5153" s="2" t="s">
        <v>33</v>
      </c>
      <c r="C5153" s="2" t="s">
        <v>315</v>
      </c>
      <c r="E5153" s="2" t="s">
        <v>4040</v>
      </c>
    </row>
    <row r="5154" spans="1:5" ht="29">
      <c r="A5154" s="2" t="s">
        <v>135</v>
      </c>
      <c r="B5154" s="2" t="s">
        <v>33</v>
      </c>
      <c r="C5154" s="2" t="s">
        <v>323</v>
      </c>
      <c r="D5154" s="2">
        <v>2</v>
      </c>
      <c r="E5154" s="2" t="s">
        <v>4041</v>
      </c>
    </row>
    <row r="5155" spans="1:5" ht="58">
      <c r="A5155" s="2" t="s">
        <v>135</v>
      </c>
      <c r="B5155" s="2" t="s">
        <v>33</v>
      </c>
      <c r="C5155" s="2" t="s">
        <v>325</v>
      </c>
      <c r="D5155" s="2">
        <v>2</v>
      </c>
      <c r="E5155" s="2" t="s">
        <v>4042</v>
      </c>
    </row>
    <row r="5156" spans="1:5" ht="203">
      <c r="A5156" s="2" t="s">
        <v>135</v>
      </c>
      <c r="B5156" s="2" t="s">
        <v>33</v>
      </c>
      <c r="C5156" s="2" t="s">
        <v>327</v>
      </c>
      <c r="D5156" s="2">
        <v>0</v>
      </c>
      <c r="E5156" s="2" t="s">
        <v>4043</v>
      </c>
    </row>
    <row r="5157" spans="1:5" ht="174">
      <c r="A5157" s="2" t="s">
        <v>136</v>
      </c>
      <c r="B5157" s="2" t="s">
        <v>17</v>
      </c>
      <c r="C5157" s="2" t="s">
        <v>235</v>
      </c>
      <c r="D5157" s="2">
        <v>0</v>
      </c>
      <c r="E5157" s="2" t="s">
        <v>4044</v>
      </c>
    </row>
    <row r="5158" spans="1:5" ht="409.5">
      <c r="A5158" s="2" t="s">
        <v>136</v>
      </c>
      <c r="B5158" s="2" t="s">
        <v>17</v>
      </c>
      <c r="C5158" s="2" t="s">
        <v>237</v>
      </c>
      <c r="D5158" s="2">
        <v>0.5</v>
      </c>
      <c r="E5158" s="2" t="s">
        <v>4045</v>
      </c>
    </row>
    <row r="5159" spans="1:5" ht="174">
      <c r="A5159" s="2" t="s">
        <v>136</v>
      </c>
      <c r="B5159" s="2" t="s">
        <v>17</v>
      </c>
      <c r="C5159" s="2" t="s">
        <v>239</v>
      </c>
      <c r="D5159" s="2">
        <v>0</v>
      </c>
      <c r="E5159" s="2" t="s">
        <v>829</v>
      </c>
    </row>
    <row r="5160" spans="1:5" ht="159.5">
      <c r="A5160" s="2" t="s">
        <v>136</v>
      </c>
      <c r="B5160" s="2" t="s">
        <v>17</v>
      </c>
      <c r="C5160" s="2" t="s">
        <v>241</v>
      </c>
      <c r="D5160" s="2">
        <v>0</v>
      </c>
      <c r="E5160" s="2" t="s">
        <v>4046</v>
      </c>
    </row>
    <row r="5161" spans="1:5" ht="101.5">
      <c r="A5161" s="2" t="s">
        <v>136</v>
      </c>
      <c r="B5161" s="2" t="s">
        <v>17</v>
      </c>
      <c r="C5161" s="2" t="s">
        <v>243</v>
      </c>
      <c r="D5161" s="2">
        <v>0</v>
      </c>
      <c r="E5161" s="2" t="s">
        <v>831</v>
      </c>
    </row>
    <row r="5162" spans="1:5" ht="72.5">
      <c r="A5162" s="2" t="s">
        <v>136</v>
      </c>
      <c r="B5162" s="2" t="s">
        <v>17</v>
      </c>
      <c r="C5162" s="2" t="s">
        <v>245</v>
      </c>
      <c r="D5162" s="2">
        <v>0</v>
      </c>
      <c r="E5162" s="2" t="s">
        <v>832</v>
      </c>
    </row>
    <row r="5163" spans="1:5" ht="130.5">
      <c r="A5163" s="2" t="s">
        <v>136</v>
      </c>
      <c r="B5163" s="2" t="s">
        <v>17</v>
      </c>
      <c r="C5163" s="2" t="s">
        <v>247</v>
      </c>
      <c r="D5163" s="2">
        <v>0</v>
      </c>
      <c r="E5163" s="2" t="s">
        <v>4047</v>
      </c>
    </row>
    <row r="5164" spans="1:5" ht="130.5">
      <c r="A5164" s="2" t="s">
        <v>136</v>
      </c>
      <c r="B5164" s="2" t="s">
        <v>17</v>
      </c>
      <c r="C5164" s="2" t="s">
        <v>249</v>
      </c>
      <c r="D5164" s="2">
        <v>0</v>
      </c>
      <c r="E5164" s="2" t="s">
        <v>4048</v>
      </c>
    </row>
    <row r="5165" spans="1:5" ht="87">
      <c r="A5165" s="2" t="s">
        <v>136</v>
      </c>
      <c r="B5165" s="2" t="s">
        <v>17</v>
      </c>
      <c r="C5165" s="2" t="s">
        <v>251</v>
      </c>
      <c r="D5165" s="2">
        <v>0</v>
      </c>
      <c r="E5165" s="2" t="s">
        <v>833</v>
      </c>
    </row>
    <row r="5166" spans="1:5" ht="159.5">
      <c r="A5166" s="2" t="s">
        <v>136</v>
      </c>
      <c r="B5166" s="2" t="s">
        <v>17</v>
      </c>
      <c r="C5166" s="2" t="s">
        <v>253</v>
      </c>
      <c r="D5166" s="2">
        <v>0.5</v>
      </c>
      <c r="E5166" s="2" t="s">
        <v>4049</v>
      </c>
    </row>
    <row r="5167" spans="1:5" ht="87">
      <c r="A5167" s="2" t="s">
        <v>136</v>
      </c>
      <c r="B5167" s="2" t="s">
        <v>17</v>
      </c>
      <c r="C5167" s="2" t="s">
        <v>255</v>
      </c>
      <c r="D5167" s="2">
        <v>0</v>
      </c>
      <c r="E5167" s="2" t="s">
        <v>835</v>
      </c>
    </row>
    <row r="5168" spans="1:5" ht="72.5">
      <c r="A5168" s="2" t="s">
        <v>136</v>
      </c>
      <c r="B5168" s="2" t="s">
        <v>17</v>
      </c>
      <c r="C5168" s="2" t="s">
        <v>257</v>
      </c>
      <c r="D5168" s="2">
        <v>0</v>
      </c>
      <c r="E5168" s="2" t="s">
        <v>344</v>
      </c>
    </row>
    <row r="5169" spans="1:5" ht="159.5">
      <c r="A5169" s="2" t="s">
        <v>136</v>
      </c>
      <c r="B5169" s="2" t="s">
        <v>17</v>
      </c>
      <c r="C5169" s="2" t="s">
        <v>259</v>
      </c>
      <c r="D5169" s="2">
        <v>0</v>
      </c>
      <c r="E5169" s="2" t="s">
        <v>4050</v>
      </c>
    </row>
    <row r="5170" spans="1:5" ht="275.5">
      <c r="A5170" s="2" t="s">
        <v>136</v>
      </c>
      <c r="B5170" s="2" t="s">
        <v>17</v>
      </c>
      <c r="C5170" s="2" t="s">
        <v>261</v>
      </c>
      <c r="D5170" s="2">
        <v>0.5</v>
      </c>
      <c r="E5170" s="2" t="s">
        <v>4051</v>
      </c>
    </row>
    <row r="5171" spans="1:5" ht="188.5">
      <c r="A5171" s="2" t="s">
        <v>136</v>
      </c>
      <c r="B5171" s="2" t="s">
        <v>17</v>
      </c>
      <c r="C5171" s="2" t="s">
        <v>263</v>
      </c>
      <c r="D5171" s="2">
        <v>0.5</v>
      </c>
      <c r="E5171" s="2" t="s">
        <v>4052</v>
      </c>
    </row>
    <row r="5172" spans="1:5" ht="261">
      <c r="A5172" s="2" t="s">
        <v>136</v>
      </c>
      <c r="B5172" s="2" t="s">
        <v>17</v>
      </c>
      <c r="C5172" s="2" t="s">
        <v>265</v>
      </c>
      <c r="D5172" s="2">
        <v>0.5</v>
      </c>
      <c r="E5172" s="2" t="s">
        <v>4053</v>
      </c>
    </row>
    <row r="5173" spans="1:5" ht="246.5">
      <c r="A5173" s="2" t="s">
        <v>136</v>
      </c>
      <c r="B5173" s="2" t="s">
        <v>17</v>
      </c>
      <c r="C5173" s="2" t="s">
        <v>267</v>
      </c>
      <c r="D5173" s="2">
        <v>2</v>
      </c>
      <c r="E5173" s="2" t="s">
        <v>4054</v>
      </c>
    </row>
    <row r="5174" spans="1:5" ht="188.5">
      <c r="A5174" s="2" t="s">
        <v>136</v>
      </c>
      <c r="B5174" s="2" t="s">
        <v>17</v>
      </c>
      <c r="C5174" s="2" t="s">
        <v>269</v>
      </c>
      <c r="D5174" s="2">
        <v>0.5</v>
      </c>
      <c r="E5174" s="2" t="s">
        <v>4055</v>
      </c>
    </row>
    <row r="5175" spans="1:5" ht="232">
      <c r="A5175" s="2" t="s">
        <v>136</v>
      </c>
      <c r="B5175" s="2" t="s">
        <v>17</v>
      </c>
      <c r="C5175" s="2" t="s">
        <v>271</v>
      </c>
      <c r="D5175" s="2">
        <v>0.5</v>
      </c>
      <c r="E5175" s="2" t="s">
        <v>4056</v>
      </c>
    </row>
    <row r="5176" spans="1:5" ht="246.5">
      <c r="A5176" s="2" t="s">
        <v>136</v>
      </c>
      <c r="B5176" s="2" t="s">
        <v>17</v>
      </c>
      <c r="C5176" s="2" t="s">
        <v>273</v>
      </c>
      <c r="D5176" s="2">
        <v>2</v>
      </c>
      <c r="E5176" s="2" t="s">
        <v>4057</v>
      </c>
    </row>
    <row r="5177" spans="1:5" ht="174">
      <c r="A5177" s="2" t="s">
        <v>136</v>
      </c>
      <c r="B5177" s="2" t="s">
        <v>17</v>
      </c>
      <c r="C5177" s="2" t="s">
        <v>275</v>
      </c>
      <c r="D5177" s="2">
        <v>1</v>
      </c>
      <c r="E5177" s="2" t="s">
        <v>4058</v>
      </c>
    </row>
    <row r="5178" spans="1:5" ht="130.5">
      <c r="A5178" s="2" t="s">
        <v>136</v>
      </c>
      <c r="B5178" s="2" t="s">
        <v>17</v>
      </c>
      <c r="C5178" s="2" t="s">
        <v>277</v>
      </c>
      <c r="D5178" s="2">
        <v>0</v>
      </c>
      <c r="E5178" s="2" t="s">
        <v>4059</v>
      </c>
    </row>
    <row r="5179" spans="1:5" ht="232">
      <c r="A5179" s="2" t="s">
        <v>136</v>
      </c>
      <c r="B5179" s="2" t="s">
        <v>17</v>
      </c>
      <c r="C5179" s="2" t="s">
        <v>279</v>
      </c>
      <c r="D5179" s="2">
        <v>0.5</v>
      </c>
      <c r="E5179" s="2" t="s">
        <v>4060</v>
      </c>
    </row>
    <row r="5180" spans="1:5" ht="217.5">
      <c r="A5180" s="2" t="s">
        <v>136</v>
      </c>
      <c r="B5180" s="2" t="s">
        <v>17</v>
      </c>
      <c r="C5180" s="2" t="s">
        <v>281</v>
      </c>
      <c r="D5180" s="2">
        <v>1.5</v>
      </c>
      <c r="E5180" s="2" t="s">
        <v>4061</v>
      </c>
    </row>
    <row r="5181" spans="1:5" ht="145">
      <c r="A5181" s="2" t="s">
        <v>136</v>
      </c>
      <c r="B5181" s="2" t="s">
        <v>17</v>
      </c>
      <c r="C5181" s="2" t="s">
        <v>283</v>
      </c>
      <c r="D5181" s="2">
        <v>0</v>
      </c>
      <c r="E5181" s="2" t="s">
        <v>4062</v>
      </c>
    </row>
    <row r="5182" spans="1:5" ht="116">
      <c r="A5182" s="2" t="s">
        <v>136</v>
      </c>
      <c r="B5182" s="2" t="s">
        <v>17</v>
      </c>
      <c r="C5182" s="2" t="s">
        <v>285</v>
      </c>
      <c r="D5182" s="2">
        <v>0</v>
      </c>
      <c r="E5182" s="2" t="s">
        <v>848</v>
      </c>
    </row>
    <row r="5183" spans="1:5" ht="87">
      <c r="A5183" s="2" t="s">
        <v>136</v>
      </c>
      <c r="B5183" s="2" t="s">
        <v>17</v>
      </c>
      <c r="C5183" s="2" t="s">
        <v>287</v>
      </c>
      <c r="D5183" s="2">
        <v>0</v>
      </c>
      <c r="E5183" s="2" t="s">
        <v>359</v>
      </c>
    </row>
    <row r="5184" spans="1:5" ht="217.5">
      <c r="A5184" s="2" t="s">
        <v>136</v>
      </c>
      <c r="B5184" s="2" t="s">
        <v>17</v>
      </c>
      <c r="C5184" s="2" t="s">
        <v>289</v>
      </c>
      <c r="D5184" s="2">
        <v>0</v>
      </c>
      <c r="E5184" s="2" t="s">
        <v>4063</v>
      </c>
    </row>
    <row r="5185" spans="1:5" ht="130.5">
      <c r="A5185" s="2" t="s">
        <v>136</v>
      </c>
      <c r="B5185" s="2" t="s">
        <v>17</v>
      </c>
      <c r="C5185" s="2" t="s">
        <v>291</v>
      </c>
      <c r="D5185" s="2">
        <v>0.5</v>
      </c>
      <c r="E5185" s="2" t="s">
        <v>4064</v>
      </c>
    </row>
    <row r="5186" spans="1:5" ht="130.5">
      <c r="A5186" s="2" t="s">
        <v>136</v>
      </c>
      <c r="B5186" s="2" t="s">
        <v>17</v>
      </c>
      <c r="C5186" s="2" t="s">
        <v>293</v>
      </c>
      <c r="D5186" s="2">
        <v>1.5</v>
      </c>
      <c r="E5186" s="2" t="s">
        <v>4065</v>
      </c>
    </row>
    <row r="5187" spans="1:5" ht="145">
      <c r="A5187" s="2" t="s">
        <v>136</v>
      </c>
      <c r="B5187" s="2" t="s">
        <v>17</v>
      </c>
      <c r="C5187" s="2" t="s">
        <v>295</v>
      </c>
      <c r="D5187" s="2">
        <v>0</v>
      </c>
      <c r="E5187" s="2" t="s">
        <v>4066</v>
      </c>
    </row>
    <row r="5188" spans="1:5" ht="159.5">
      <c r="A5188" s="2" t="s">
        <v>136</v>
      </c>
      <c r="B5188" s="2" t="s">
        <v>17</v>
      </c>
      <c r="C5188" s="2" t="s">
        <v>297</v>
      </c>
      <c r="D5188" s="2">
        <v>1</v>
      </c>
      <c r="E5188" s="2" t="s">
        <v>4067</v>
      </c>
    </row>
    <row r="5189" spans="1:5" ht="174">
      <c r="A5189" s="2" t="s">
        <v>136</v>
      </c>
      <c r="B5189" s="2" t="s">
        <v>17</v>
      </c>
      <c r="C5189" s="2" t="s">
        <v>299</v>
      </c>
      <c r="D5189" s="2">
        <v>1</v>
      </c>
      <c r="E5189" s="2" t="s">
        <v>4068</v>
      </c>
    </row>
    <row r="5190" spans="1:5" ht="145">
      <c r="A5190" s="2" t="s">
        <v>136</v>
      </c>
      <c r="B5190" s="2" t="s">
        <v>17</v>
      </c>
      <c r="C5190" s="2" t="s">
        <v>301</v>
      </c>
      <c r="D5190" s="2">
        <v>0</v>
      </c>
      <c r="E5190" s="2" t="s">
        <v>4069</v>
      </c>
    </row>
    <row r="5191" spans="1:5" ht="130.5">
      <c r="A5191" s="2" t="s">
        <v>136</v>
      </c>
      <c r="B5191" s="2" t="s">
        <v>17</v>
      </c>
      <c r="C5191" s="2" t="s">
        <v>303</v>
      </c>
      <c r="D5191" s="2">
        <v>0</v>
      </c>
      <c r="E5191" s="2" t="s">
        <v>4070</v>
      </c>
    </row>
    <row r="5192" spans="1:5" ht="159.5">
      <c r="A5192" s="2" t="s">
        <v>136</v>
      </c>
      <c r="B5192" s="2" t="s">
        <v>17</v>
      </c>
      <c r="C5192" s="2" t="s">
        <v>305</v>
      </c>
      <c r="D5192" s="2">
        <v>1</v>
      </c>
      <c r="E5192" s="2" t="s">
        <v>4071</v>
      </c>
    </row>
    <row r="5193" spans="1:5" ht="145">
      <c r="A5193" s="2" t="s">
        <v>136</v>
      </c>
      <c r="B5193" s="2" t="s">
        <v>17</v>
      </c>
      <c r="C5193" s="2" t="s">
        <v>307</v>
      </c>
      <c r="D5193" s="2">
        <v>0</v>
      </c>
      <c r="E5193" s="2" t="s">
        <v>4072</v>
      </c>
    </row>
    <row r="5194" spans="1:5" ht="159.5">
      <c r="A5194" s="2" t="s">
        <v>136</v>
      </c>
      <c r="B5194" s="2" t="s">
        <v>17</v>
      </c>
      <c r="C5194" s="2" t="s">
        <v>309</v>
      </c>
      <c r="D5194" s="2">
        <v>0.5</v>
      </c>
      <c r="E5194" s="2" t="s">
        <v>4073</v>
      </c>
    </row>
    <row r="5195" spans="1:5" ht="130.5">
      <c r="A5195" s="2" t="s">
        <v>136</v>
      </c>
      <c r="B5195" s="2" t="s">
        <v>17</v>
      </c>
      <c r="C5195" s="2" t="s">
        <v>311</v>
      </c>
      <c r="D5195" s="2">
        <v>0</v>
      </c>
      <c r="E5195" s="2" t="s">
        <v>4074</v>
      </c>
    </row>
    <row r="5196" spans="1:5" ht="174">
      <c r="A5196" s="2" t="s">
        <v>136</v>
      </c>
      <c r="B5196" s="2" t="s">
        <v>17</v>
      </c>
      <c r="C5196" s="2" t="s">
        <v>313</v>
      </c>
      <c r="D5196" s="2">
        <v>0</v>
      </c>
      <c r="E5196" s="2" t="s">
        <v>4075</v>
      </c>
    </row>
    <row r="5197" spans="1:5" ht="29">
      <c r="A5197" s="2" t="s">
        <v>136</v>
      </c>
      <c r="B5197" s="2" t="s">
        <v>17</v>
      </c>
      <c r="C5197" s="2" t="s">
        <v>315</v>
      </c>
      <c r="E5197" s="2" t="s">
        <v>4076</v>
      </c>
    </row>
    <row r="5198" spans="1:5" ht="29">
      <c r="A5198" s="2" t="s">
        <v>136</v>
      </c>
      <c r="B5198" s="2" t="s">
        <v>17</v>
      </c>
      <c r="C5198" s="2" t="s">
        <v>323</v>
      </c>
      <c r="D5198" s="2">
        <v>1.8</v>
      </c>
      <c r="E5198" s="2" t="s">
        <v>4077</v>
      </c>
    </row>
    <row r="5199" spans="1:5" ht="72.5">
      <c r="A5199" s="2" t="s">
        <v>136</v>
      </c>
      <c r="B5199" s="2" t="s">
        <v>17</v>
      </c>
      <c r="C5199" s="2" t="s">
        <v>325</v>
      </c>
      <c r="D5199" s="2">
        <v>0</v>
      </c>
      <c r="E5199" s="2" t="s">
        <v>575</v>
      </c>
    </row>
    <row r="5200" spans="1:5" ht="174">
      <c r="A5200" s="2" t="s">
        <v>136</v>
      </c>
      <c r="B5200" s="2" t="s">
        <v>17</v>
      </c>
      <c r="C5200" s="2" t="s">
        <v>327</v>
      </c>
      <c r="D5200" s="2">
        <v>0</v>
      </c>
      <c r="E5200" s="2" t="s">
        <v>4078</v>
      </c>
    </row>
    <row r="5201" spans="1:5" ht="159.5">
      <c r="A5201" s="2" t="s">
        <v>137</v>
      </c>
      <c r="B5201" s="2" t="s">
        <v>40</v>
      </c>
      <c r="C5201" s="2" t="s">
        <v>235</v>
      </c>
      <c r="D5201" s="2">
        <v>2</v>
      </c>
      <c r="E5201" s="2" t="s">
        <v>4079</v>
      </c>
    </row>
    <row r="5202" spans="1:5" ht="409.5">
      <c r="A5202" s="2" t="s">
        <v>137</v>
      </c>
      <c r="B5202" s="2" t="s">
        <v>40</v>
      </c>
      <c r="C5202" s="2" t="s">
        <v>237</v>
      </c>
      <c r="D5202" s="2">
        <v>1.5</v>
      </c>
      <c r="E5202" s="2" t="s">
        <v>4080</v>
      </c>
    </row>
    <row r="5203" spans="1:5" ht="275.5">
      <c r="A5203" s="2" t="s">
        <v>137</v>
      </c>
      <c r="B5203" s="2" t="s">
        <v>40</v>
      </c>
      <c r="C5203" s="2" t="s">
        <v>239</v>
      </c>
      <c r="D5203" s="2">
        <v>1.5</v>
      </c>
      <c r="E5203" s="2" t="s">
        <v>4081</v>
      </c>
    </row>
    <row r="5204" spans="1:5" ht="188.5">
      <c r="A5204" s="2" t="s">
        <v>137</v>
      </c>
      <c r="B5204" s="2" t="s">
        <v>40</v>
      </c>
      <c r="C5204" s="2" t="s">
        <v>241</v>
      </c>
      <c r="D5204" s="2">
        <v>1</v>
      </c>
      <c r="E5204" s="2" t="s">
        <v>4082</v>
      </c>
    </row>
    <row r="5205" spans="1:5" ht="145">
      <c r="A5205" s="2" t="s">
        <v>137</v>
      </c>
      <c r="B5205" s="2" t="s">
        <v>40</v>
      </c>
      <c r="C5205" s="2" t="s">
        <v>243</v>
      </c>
      <c r="D5205" s="2">
        <v>1</v>
      </c>
      <c r="E5205" s="2" t="s">
        <v>4083</v>
      </c>
    </row>
    <row r="5206" spans="1:5" ht="87">
      <c r="A5206" s="2" t="s">
        <v>137</v>
      </c>
      <c r="B5206" s="2" t="s">
        <v>40</v>
      </c>
      <c r="C5206" s="2" t="s">
        <v>245</v>
      </c>
      <c r="D5206" s="2">
        <v>0</v>
      </c>
      <c r="E5206" s="2" t="s">
        <v>4084</v>
      </c>
    </row>
    <row r="5207" spans="1:5" ht="145">
      <c r="A5207" s="2" t="s">
        <v>137</v>
      </c>
      <c r="B5207" s="2" t="s">
        <v>40</v>
      </c>
      <c r="C5207" s="2" t="s">
        <v>247</v>
      </c>
      <c r="D5207" s="2">
        <v>1</v>
      </c>
      <c r="E5207" s="2" t="s">
        <v>4085</v>
      </c>
    </row>
    <row r="5208" spans="1:5" ht="116">
      <c r="A5208" s="2" t="s">
        <v>137</v>
      </c>
      <c r="B5208" s="2" t="s">
        <v>40</v>
      </c>
      <c r="C5208" s="2" t="s">
        <v>249</v>
      </c>
      <c r="D5208" s="2">
        <v>0</v>
      </c>
      <c r="E5208" s="2" t="s">
        <v>4086</v>
      </c>
    </row>
    <row r="5209" spans="1:5" ht="101.5">
      <c r="A5209" s="2" t="s">
        <v>137</v>
      </c>
      <c r="B5209" s="2" t="s">
        <v>40</v>
      </c>
      <c r="C5209" s="2" t="s">
        <v>251</v>
      </c>
      <c r="D5209" s="2">
        <v>0</v>
      </c>
      <c r="E5209" s="2" t="s">
        <v>4087</v>
      </c>
    </row>
    <row r="5210" spans="1:5" ht="203">
      <c r="A5210" s="2" t="s">
        <v>137</v>
      </c>
      <c r="B5210" s="2" t="s">
        <v>40</v>
      </c>
      <c r="C5210" s="2" t="s">
        <v>253</v>
      </c>
      <c r="D5210" s="2">
        <v>1.5</v>
      </c>
      <c r="E5210" s="2" t="s">
        <v>4088</v>
      </c>
    </row>
    <row r="5211" spans="1:5" ht="130.5">
      <c r="A5211" s="2" t="s">
        <v>137</v>
      </c>
      <c r="B5211" s="2" t="s">
        <v>40</v>
      </c>
      <c r="C5211" s="2" t="s">
        <v>255</v>
      </c>
      <c r="D5211" s="2">
        <v>0</v>
      </c>
      <c r="E5211" s="2" t="s">
        <v>4089</v>
      </c>
    </row>
    <row r="5212" spans="1:5" ht="130.5">
      <c r="A5212" s="2" t="s">
        <v>137</v>
      </c>
      <c r="B5212" s="2" t="s">
        <v>40</v>
      </c>
      <c r="C5212" s="2" t="s">
        <v>257</v>
      </c>
      <c r="D5212" s="2">
        <v>1</v>
      </c>
      <c r="E5212" s="2" t="s">
        <v>4090</v>
      </c>
    </row>
    <row r="5213" spans="1:5" ht="188.5">
      <c r="A5213" s="2" t="s">
        <v>137</v>
      </c>
      <c r="B5213" s="2" t="s">
        <v>40</v>
      </c>
      <c r="C5213" s="2" t="s">
        <v>259</v>
      </c>
      <c r="D5213" s="2">
        <v>1</v>
      </c>
      <c r="E5213" s="2" t="s">
        <v>4091</v>
      </c>
    </row>
    <row r="5214" spans="1:5" ht="246.5">
      <c r="A5214" s="2" t="s">
        <v>137</v>
      </c>
      <c r="B5214" s="2" t="s">
        <v>40</v>
      </c>
      <c r="C5214" s="2" t="s">
        <v>261</v>
      </c>
      <c r="D5214" s="2">
        <v>0</v>
      </c>
      <c r="E5214" s="2" t="s">
        <v>4092</v>
      </c>
    </row>
    <row r="5215" spans="1:5" ht="188.5">
      <c r="A5215" s="2" t="s">
        <v>137</v>
      </c>
      <c r="B5215" s="2" t="s">
        <v>40</v>
      </c>
      <c r="C5215" s="2" t="s">
        <v>263</v>
      </c>
      <c r="D5215" s="2">
        <v>0</v>
      </c>
      <c r="E5215" s="2" t="s">
        <v>4093</v>
      </c>
    </row>
    <row r="5216" spans="1:5" ht="406">
      <c r="A5216" s="2" t="s">
        <v>137</v>
      </c>
      <c r="B5216" s="2" t="s">
        <v>40</v>
      </c>
      <c r="C5216" s="2" t="s">
        <v>265</v>
      </c>
      <c r="D5216" s="2">
        <v>1</v>
      </c>
      <c r="E5216" s="2" t="s">
        <v>4094</v>
      </c>
    </row>
    <row r="5217" spans="1:5" ht="217.5">
      <c r="A5217" s="2" t="s">
        <v>137</v>
      </c>
      <c r="B5217" s="2" t="s">
        <v>40</v>
      </c>
      <c r="C5217" s="2" t="s">
        <v>267</v>
      </c>
      <c r="D5217" s="2">
        <v>1.5</v>
      </c>
      <c r="E5217" s="2" t="s">
        <v>4095</v>
      </c>
    </row>
    <row r="5218" spans="1:5" ht="145">
      <c r="A5218" s="2" t="s">
        <v>137</v>
      </c>
      <c r="B5218" s="2" t="s">
        <v>40</v>
      </c>
      <c r="C5218" s="2" t="s">
        <v>269</v>
      </c>
      <c r="D5218" s="2">
        <v>0</v>
      </c>
      <c r="E5218" s="2" t="s">
        <v>4096</v>
      </c>
    </row>
    <row r="5219" spans="1:5" ht="348">
      <c r="A5219" s="2" t="s">
        <v>137</v>
      </c>
      <c r="B5219" s="2" t="s">
        <v>40</v>
      </c>
      <c r="C5219" s="2" t="s">
        <v>271</v>
      </c>
      <c r="D5219" s="2">
        <v>0.5</v>
      </c>
      <c r="E5219" s="2" t="s">
        <v>4097</v>
      </c>
    </row>
    <row r="5220" spans="1:5" ht="159.5">
      <c r="A5220" s="2" t="s">
        <v>137</v>
      </c>
      <c r="B5220" s="2" t="s">
        <v>40</v>
      </c>
      <c r="C5220" s="2" t="s">
        <v>273</v>
      </c>
      <c r="D5220" s="2">
        <v>0</v>
      </c>
      <c r="E5220" s="2" t="s">
        <v>4098</v>
      </c>
    </row>
    <row r="5221" spans="1:5" ht="145">
      <c r="A5221" s="2" t="s">
        <v>137</v>
      </c>
      <c r="B5221" s="2" t="s">
        <v>40</v>
      </c>
      <c r="C5221" s="2" t="s">
        <v>275</v>
      </c>
      <c r="D5221" s="2">
        <v>0</v>
      </c>
      <c r="E5221" s="2" t="s">
        <v>4099</v>
      </c>
    </row>
    <row r="5222" spans="1:5" ht="87">
      <c r="A5222" s="2" t="s">
        <v>137</v>
      </c>
      <c r="B5222" s="2" t="s">
        <v>40</v>
      </c>
      <c r="C5222" s="2" t="s">
        <v>277</v>
      </c>
      <c r="D5222" s="2">
        <v>0</v>
      </c>
      <c r="E5222" s="2" t="s">
        <v>354</v>
      </c>
    </row>
    <row r="5223" spans="1:5" ht="145">
      <c r="A5223" s="2" t="s">
        <v>137</v>
      </c>
      <c r="B5223" s="2" t="s">
        <v>40</v>
      </c>
      <c r="C5223" s="2" t="s">
        <v>279</v>
      </c>
      <c r="D5223" s="2">
        <v>0</v>
      </c>
      <c r="E5223" s="2" t="s">
        <v>845</v>
      </c>
    </row>
    <row r="5224" spans="1:5" ht="159.5">
      <c r="A5224" s="2" t="s">
        <v>137</v>
      </c>
      <c r="B5224" s="2" t="s">
        <v>40</v>
      </c>
      <c r="C5224" s="2" t="s">
        <v>281</v>
      </c>
      <c r="D5224" s="2">
        <v>1</v>
      </c>
      <c r="E5224" s="2" t="s">
        <v>4100</v>
      </c>
    </row>
    <row r="5225" spans="1:5" ht="145">
      <c r="A5225" s="2" t="s">
        <v>137</v>
      </c>
      <c r="B5225" s="2" t="s">
        <v>40</v>
      </c>
      <c r="C5225" s="2" t="s">
        <v>283</v>
      </c>
      <c r="D5225" s="2">
        <v>0</v>
      </c>
      <c r="E5225" s="2" t="s">
        <v>4101</v>
      </c>
    </row>
    <row r="5226" spans="1:5" ht="145">
      <c r="A5226" s="2" t="s">
        <v>137</v>
      </c>
      <c r="B5226" s="2" t="s">
        <v>40</v>
      </c>
      <c r="C5226" s="2" t="s">
        <v>285</v>
      </c>
      <c r="D5226" s="2">
        <v>0</v>
      </c>
      <c r="E5226" s="2" t="s">
        <v>4102</v>
      </c>
    </row>
    <row r="5227" spans="1:5" ht="116">
      <c r="A5227" s="2" t="s">
        <v>137</v>
      </c>
      <c r="B5227" s="2" t="s">
        <v>40</v>
      </c>
      <c r="C5227" s="2" t="s">
        <v>287</v>
      </c>
      <c r="D5227" s="2">
        <v>0</v>
      </c>
      <c r="E5227" s="2" t="s">
        <v>4103</v>
      </c>
    </row>
    <row r="5228" spans="1:5" ht="174">
      <c r="A5228" s="2" t="s">
        <v>137</v>
      </c>
      <c r="B5228" s="2" t="s">
        <v>40</v>
      </c>
      <c r="C5228" s="2" t="s">
        <v>289</v>
      </c>
      <c r="D5228" s="2">
        <v>0</v>
      </c>
      <c r="E5228" s="2" t="s">
        <v>4104</v>
      </c>
    </row>
    <row r="5229" spans="1:5" ht="145">
      <c r="A5229" s="2" t="s">
        <v>137</v>
      </c>
      <c r="B5229" s="2" t="s">
        <v>40</v>
      </c>
      <c r="C5229" s="2" t="s">
        <v>291</v>
      </c>
      <c r="D5229" s="2">
        <v>0</v>
      </c>
      <c r="E5229" s="2" t="s">
        <v>4105</v>
      </c>
    </row>
    <row r="5230" spans="1:5" ht="145">
      <c r="A5230" s="2" t="s">
        <v>137</v>
      </c>
      <c r="B5230" s="2" t="s">
        <v>40</v>
      </c>
      <c r="C5230" s="2" t="s">
        <v>293</v>
      </c>
      <c r="D5230" s="2">
        <v>0</v>
      </c>
      <c r="E5230" s="2" t="s">
        <v>4106</v>
      </c>
    </row>
    <row r="5231" spans="1:5" ht="101.5">
      <c r="A5231" s="2" t="s">
        <v>137</v>
      </c>
      <c r="B5231" s="2" t="s">
        <v>40</v>
      </c>
      <c r="C5231" s="2" t="s">
        <v>850</v>
      </c>
      <c r="D5231" s="2">
        <v>0</v>
      </c>
      <c r="E5231" s="2" t="s">
        <v>655</v>
      </c>
    </row>
    <row r="5232" spans="1:5" ht="159.5">
      <c r="A5232" s="2" t="s">
        <v>137</v>
      </c>
      <c r="B5232" s="2" t="s">
        <v>40</v>
      </c>
      <c r="C5232" s="2" t="s">
        <v>295</v>
      </c>
      <c r="D5232" s="2">
        <v>0</v>
      </c>
      <c r="E5232" s="2" t="s">
        <v>4107</v>
      </c>
    </row>
    <row r="5233" spans="1:5" ht="159.5">
      <c r="A5233" s="2" t="s">
        <v>137</v>
      </c>
      <c r="B5233" s="2" t="s">
        <v>40</v>
      </c>
      <c r="C5233" s="2" t="s">
        <v>297</v>
      </c>
      <c r="D5233" s="2">
        <v>0</v>
      </c>
      <c r="E5233" s="2" t="s">
        <v>4108</v>
      </c>
    </row>
    <row r="5234" spans="1:5" ht="72.5">
      <c r="A5234" s="2" t="s">
        <v>137</v>
      </c>
      <c r="B5234" s="2" t="s">
        <v>40</v>
      </c>
      <c r="C5234" s="2" t="s">
        <v>299</v>
      </c>
      <c r="D5234" s="2">
        <v>0</v>
      </c>
      <c r="E5234" s="2" t="s">
        <v>536</v>
      </c>
    </row>
    <row r="5235" spans="1:5" ht="101.5">
      <c r="A5235" s="2" t="s">
        <v>137</v>
      </c>
      <c r="B5235" s="2" t="s">
        <v>40</v>
      </c>
      <c r="C5235" s="2" t="s">
        <v>852</v>
      </c>
      <c r="D5235" s="2">
        <v>0.5</v>
      </c>
      <c r="E5235" s="2" t="s">
        <v>4109</v>
      </c>
    </row>
    <row r="5236" spans="1:5" ht="130.5">
      <c r="A5236" s="2" t="s">
        <v>137</v>
      </c>
      <c r="B5236" s="2" t="s">
        <v>40</v>
      </c>
      <c r="C5236" s="2" t="s">
        <v>301</v>
      </c>
      <c r="D5236" s="2">
        <v>0</v>
      </c>
      <c r="E5236" s="2" t="s">
        <v>4110</v>
      </c>
    </row>
    <row r="5237" spans="1:5" ht="87">
      <c r="A5237" s="2" t="s">
        <v>137</v>
      </c>
      <c r="B5237" s="2" t="s">
        <v>40</v>
      </c>
      <c r="C5237" s="2" t="s">
        <v>855</v>
      </c>
      <c r="D5237" s="2">
        <v>0</v>
      </c>
      <c r="E5237" s="2" t="s">
        <v>613</v>
      </c>
    </row>
    <row r="5238" spans="1:5" ht="145">
      <c r="A5238" s="2" t="s">
        <v>137</v>
      </c>
      <c r="B5238" s="2" t="s">
        <v>40</v>
      </c>
      <c r="C5238" s="2" t="s">
        <v>303</v>
      </c>
      <c r="D5238" s="2">
        <v>1</v>
      </c>
      <c r="E5238" s="2" t="s">
        <v>4111</v>
      </c>
    </row>
    <row r="5239" spans="1:5" ht="101.5">
      <c r="A5239" s="2" t="s">
        <v>137</v>
      </c>
      <c r="B5239" s="2" t="s">
        <v>40</v>
      </c>
      <c r="C5239" s="2" t="s">
        <v>857</v>
      </c>
      <c r="D5239" s="2">
        <v>0</v>
      </c>
      <c r="E5239" s="2" t="s">
        <v>4112</v>
      </c>
    </row>
    <row r="5240" spans="1:5" ht="145">
      <c r="A5240" s="2" t="s">
        <v>137</v>
      </c>
      <c r="B5240" s="2" t="s">
        <v>40</v>
      </c>
      <c r="C5240" s="2" t="s">
        <v>305</v>
      </c>
      <c r="D5240" s="2">
        <v>1</v>
      </c>
      <c r="E5240" s="2" t="s">
        <v>4113</v>
      </c>
    </row>
    <row r="5241" spans="1:5" ht="145">
      <c r="A5241" s="2" t="s">
        <v>137</v>
      </c>
      <c r="B5241" s="2" t="s">
        <v>40</v>
      </c>
      <c r="C5241" s="2" t="s">
        <v>859</v>
      </c>
      <c r="D5241" s="2">
        <v>0</v>
      </c>
      <c r="E5241" s="2" t="s">
        <v>4114</v>
      </c>
    </row>
    <row r="5242" spans="1:5" ht="159.5">
      <c r="A5242" s="2" t="s">
        <v>137</v>
      </c>
      <c r="B5242" s="2" t="s">
        <v>40</v>
      </c>
      <c r="C5242" s="2" t="s">
        <v>307</v>
      </c>
      <c r="D5242" s="2">
        <v>0</v>
      </c>
      <c r="E5242" s="2" t="s">
        <v>4115</v>
      </c>
    </row>
    <row r="5243" spans="1:5" ht="188.5">
      <c r="A5243" s="2" t="s">
        <v>137</v>
      </c>
      <c r="B5243" s="2" t="s">
        <v>40</v>
      </c>
      <c r="C5243" s="2" t="s">
        <v>860</v>
      </c>
      <c r="D5243" s="2">
        <v>1</v>
      </c>
      <c r="E5243" s="2" t="s">
        <v>4116</v>
      </c>
    </row>
    <row r="5244" spans="1:5" ht="159.5">
      <c r="A5244" s="2" t="s">
        <v>137</v>
      </c>
      <c r="B5244" s="2" t="s">
        <v>40</v>
      </c>
      <c r="C5244" s="2" t="s">
        <v>309</v>
      </c>
      <c r="D5244" s="2">
        <v>0.5</v>
      </c>
      <c r="E5244" s="2" t="s">
        <v>4117</v>
      </c>
    </row>
    <row r="5245" spans="1:5" ht="203">
      <c r="A5245" s="2" t="s">
        <v>137</v>
      </c>
      <c r="B5245" s="2" t="s">
        <v>40</v>
      </c>
      <c r="C5245" s="2" t="s">
        <v>863</v>
      </c>
      <c r="D5245" s="2">
        <v>1</v>
      </c>
      <c r="E5245" s="2" t="s">
        <v>4118</v>
      </c>
    </row>
    <row r="5246" spans="1:5" ht="145">
      <c r="A5246" s="2" t="s">
        <v>137</v>
      </c>
      <c r="B5246" s="2" t="s">
        <v>40</v>
      </c>
      <c r="C5246" s="2" t="s">
        <v>311</v>
      </c>
      <c r="D5246" s="2">
        <v>0</v>
      </c>
      <c r="E5246" s="2" t="s">
        <v>4119</v>
      </c>
    </row>
    <row r="5247" spans="1:5" ht="101.5">
      <c r="A5247" s="2" t="s">
        <v>137</v>
      </c>
      <c r="B5247" s="2" t="s">
        <v>40</v>
      </c>
      <c r="C5247" s="2" t="s">
        <v>865</v>
      </c>
      <c r="D5247" s="2">
        <v>0</v>
      </c>
      <c r="E5247" s="2" t="s">
        <v>4120</v>
      </c>
    </row>
    <row r="5248" spans="1:5" ht="159.5">
      <c r="A5248" s="2" t="s">
        <v>137</v>
      </c>
      <c r="B5248" s="2" t="s">
        <v>40</v>
      </c>
      <c r="C5248" s="2" t="s">
        <v>313</v>
      </c>
      <c r="D5248" s="2">
        <v>1</v>
      </c>
      <c r="E5248" s="2" t="s">
        <v>4121</v>
      </c>
    </row>
    <row r="5249" spans="1:5" ht="29">
      <c r="A5249" s="2" t="s">
        <v>137</v>
      </c>
      <c r="B5249" s="2" t="s">
        <v>40</v>
      </c>
      <c r="C5249" s="2" t="s">
        <v>315</v>
      </c>
      <c r="E5249" s="2" t="s">
        <v>4122</v>
      </c>
    </row>
    <row r="5250" spans="1:5" ht="29">
      <c r="A5250" s="2" t="s">
        <v>137</v>
      </c>
      <c r="B5250" s="2" t="s">
        <v>40</v>
      </c>
      <c r="C5250" s="2" t="s">
        <v>323</v>
      </c>
      <c r="D5250" s="2">
        <v>1.67</v>
      </c>
      <c r="E5250" s="2" t="s">
        <v>4123</v>
      </c>
    </row>
    <row r="5251" spans="1:5" ht="72.5">
      <c r="A5251" s="2" t="s">
        <v>137</v>
      </c>
      <c r="B5251" s="2" t="s">
        <v>40</v>
      </c>
      <c r="C5251" s="2" t="s">
        <v>325</v>
      </c>
      <c r="D5251" s="2">
        <v>0</v>
      </c>
      <c r="E5251" s="2" t="s">
        <v>575</v>
      </c>
    </row>
    <row r="5252" spans="1:5" ht="203">
      <c r="A5252" s="2" t="s">
        <v>137</v>
      </c>
      <c r="B5252" s="2" t="s">
        <v>40</v>
      </c>
      <c r="C5252" s="2" t="s">
        <v>327</v>
      </c>
      <c r="D5252" s="2">
        <v>0</v>
      </c>
      <c r="E5252" s="2" t="s">
        <v>4124</v>
      </c>
    </row>
    <row r="5253" spans="1:5" ht="217.5">
      <c r="A5253" s="2" t="s">
        <v>138</v>
      </c>
      <c r="B5253" s="2" t="s">
        <v>17</v>
      </c>
      <c r="C5253" s="2" t="s">
        <v>235</v>
      </c>
      <c r="D5253" s="2">
        <v>1</v>
      </c>
      <c r="E5253" s="2" t="s">
        <v>4125</v>
      </c>
    </row>
    <row r="5254" spans="1:5" ht="409.5">
      <c r="A5254" s="2" t="s">
        <v>138</v>
      </c>
      <c r="B5254" s="2" t="s">
        <v>17</v>
      </c>
      <c r="C5254" s="2" t="s">
        <v>237</v>
      </c>
      <c r="D5254" s="2">
        <v>0.5</v>
      </c>
      <c r="E5254" s="2" t="s">
        <v>4126</v>
      </c>
    </row>
    <row r="5255" spans="1:5" ht="232">
      <c r="A5255" s="2" t="s">
        <v>138</v>
      </c>
      <c r="B5255" s="2" t="s">
        <v>17</v>
      </c>
      <c r="C5255" s="2" t="s">
        <v>239</v>
      </c>
      <c r="D5255" s="2">
        <v>0</v>
      </c>
      <c r="E5255" s="2" t="s">
        <v>4127</v>
      </c>
    </row>
    <row r="5256" spans="1:5" ht="101.5">
      <c r="A5256" s="2" t="s">
        <v>138</v>
      </c>
      <c r="B5256" s="2" t="s">
        <v>17</v>
      </c>
      <c r="C5256" s="2" t="s">
        <v>241</v>
      </c>
      <c r="D5256" s="2">
        <v>1</v>
      </c>
      <c r="E5256" s="2" t="s">
        <v>4128</v>
      </c>
    </row>
    <row r="5257" spans="1:5" ht="174">
      <c r="A5257" s="2" t="s">
        <v>138</v>
      </c>
      <c r="B5257" s="2" t="s">
        <v>17</v>
      </c>
      <c r="C5257" s="2" t="s">
        <v>243</v>
      </c>
      <c r="D5257" s="2">
        <v>0</v>
      </c>
      <c r="E5257" s="2" t="s">
        <v>4129</v>
      </c>
    </row>
    <row r="5258" spans="1:5" ht="72.5">
      <c r="A5258" s="2" t="s">
        <v>138</v>
      </c>
      <c r="B5258" s="2" t="s">
        <v>17</v>
      </c>
      <c r="C5258" s="2" t="s">
        <v>245</v>
      </c>
      <c r="D5258" s="2">
        <v>0</v>
      </c>
      <c r="E5258" s="2" t="s">
        <v>832</v>
      </c>
    </row>
    <row r="5259" spans="1:5" ht="203">
      <c r="A5259" s="2" t="s">
        <v>138</v>
      </c>
      <c r="B5259" s="2" t="s">
        <v>17</v>
      </c>
      <c r="C5259" s="2" t="s">
        <v>247</v>
      </c>
      <c r="D5259" s="2">
        <v>1</v>
      </c>
      <c r="E5259" s="2" t="s">
        <v>4130</v>
      </c>
    </row>
    <row r="5260" spans="1:5" ht="159.5">
      <c r="A5260" s="2" t="s">
        <v>138</v>
      </c>
      <c r="B5260" s="2" t="s">
        <v>17</v>
      </c>
      <c r="C5260" s="2" t="s">
        <v>249</v>
      </c>
      <c r="D5260" s="2">
        <v>0</v>
      </c>
      <c r="E5260" s="2" t="s">
        <v>4131</v>
      </c>
    </row>
    <row r="5261" spans="1:5" ht="159.5">
      <c r="A5261" s="2" t="s">
        <v>138</v>
      </c>
      <c r="B5261" s="2" t="s">
        <v>17</v>
      </c>
      <c r="C5261" s="2" t="s">
        <v>251</v>
      </c>
      <c r="D5261" s="2">
        <v>0</v>
      </c>
      <c r="E5261" s="2" t="s">
        <v>4132</v>
      </c>
    </row>
    <row r="5262" spans="1:5" ht="261">
      <c r="A5262" s="2" t="s">
        <v>138</v>
      </c>
      <c r="B5262" s="2" t="s">
        <v>17</v>
      </c>
      <c r="C5262" s="2" t="s">
        <v>253</v>
      </c>
      <c r="D5262" s="2">
        <v>0.5</v>
      </c>
      <c r="E5262" s="2" t="s">
        <v>4133</v>
      </c>
    </row>
    <row r="5263" spans="1:5" ht="159.5">
      <c r="A5263" s="2" t="s">
        <v>138</v>
      </c>
      <c r="B5263" s="2" t="s">
        <v>17</v>
      </c>
      <c r="C5263" s="2" t="s">
        <v>255</v>
      </c>
      <c r="D5263" s="2">
        <v>0</v>
      </c>
      <c r="E5263" s="2" t="s">
        <v>4134</v>
      </c>
    </row>
    <row r="5264" spans="1:5" ht="101.5">
      <c r="A5264" s="2" t="s">
        <v>138</v>
      </c>
      <c r="B5264" s="2" t="s">
        <v>17</v>
      </c>
      <c r="C5264" s="2" t="s">
        <v>257</v>
      </c>
      <c r="D5264" s="2">
        <v>0</v>
      </c>
      <c r="E5264" s="2" t="s">
        <v>4135</v>
      </c>
    </row>
    <row r="5265" spans="1:5" ht="377">
      <c r="A5265" s="2" t="s">
        <v>138</v>
      </c>
      <c r="B5265" s="2" t="s">
        <v>17</v>
      </c>
      <c r="C5265" s="2" t="s">
        <v>259</v>
      </c>
      <c r="D5265" s="2">
        <v>0</v>
      </c>
      <c r="E5265" s="2" t="s">
        <v>4136</v>
      </c>
    </row>
    <row r="5266" spans="1:5" ht="348">
      <c r="A5266" s="2" t="s">
        <v>138</v>
      </c>
      <c r="B5266" s="2" t="s">
        <v>17</v>
      </c>
      <c r="C5266" s="2" t="s">
        <v>261</v>
      </c>
      <c r="D5266" s="2">
        <v>1.5</v>
      </c>
      <c r="E5266" s="2" t="s">
        <v>4137</v>
      </c>
    </row>
    <row r="5267" spans="1:5" ht="290">
      <c r="A5267" s="2" t="s">
        <v>138</v>
      </c>
      <c r="B5267" s="2" t="s">
        <v>17</v>
      </c>
      <c r="C5267" s="2" t="s">
        <v>263</v>
      </c>
      <c r="D5267" s="2">
        <v>0.5</v>
      </c>
      <c r="E5267" s="2" t="s">
        <v>4138</v>
      </c>
    </row>
    <row r="5268" spans="1:5" ht="275.5">
      <c r="A5268" s="2" t="s">
        <v>138</v>
      </c>
      <c r="B5268" s="2" t="s">
        <v>17</v>
      </c>
      <c r="C5268" s="2" t="s">
        <v>265</v>
      </c>
      <c r="D5268" s="2">
        <v>0.5</v>
      </c>
      <c r="E5268" s="2" t="s">
        <v>4139</v>
      </c>
    </row>
    <row r="5269" spans="1:5" ht="246.5">
      <c r="A5269" s="2" t="s">
        <v>138</v>
      </c>
      <c r="B5269" s="2" t="s">
        <v>17</v>
      </c>
      <c r="C5269" s="2" t="s">
        <v>267</v>
      </c>
      <c r="D5269" s="2">
        <v>1.5</v>
      </c>
      <c r="E5269" s="2" t="s">
        <v>4140</v>
      </c>
    </row>
    <row r="5270" spans="1:5" ht="145">
      <c r="A5270" s="2" t="s">
        <v>138</v>
      </c>
      <c r="B5270" s="2" t="s">
        <v>17</v>
      </c>
      <c r="C5270" s="2" t="s">
        <v>269</v>
      </c>
      <c r="D5270" s="2">
        <v>0</v>
      </c>
      <c r="E5270" s="2" t="s">
        <v>4141</v>
      </c>
    </row>
    <row r="5271" spans="1:5" ht="174">
      <c r="A5271" s="2" t="s">
        <v>138</v>
      </c>
      <c r="B5271" s="2" t="s">
        <v>17</v>
      </c>
      <c r="C5271" s="2" t="s">
        <v>271</v>
      </c>
      <c r="D5271" s="2">
        <v>0</v>
      </c>
      <c r="E5271" s="2" t="s">
        <v>4142</v>
      </c>
    </row>
    <row r="5272" spans="1:5" ht="87">
      <c r="A5272" s="2" t="s">
        <v>138</v>
      </c>
      <c r="B5272" s="2" t="s">
        <v>17</v>
      </c>
      <c r="C5272" s="2" t="s">
        <v>273</v>
      </c>
      <c r="D5272" s="2">
        <v>0</v>
      </c>
      <c r="E5272" s="2" t="s">
        <v>4143</v>
      </c>
    </row>
    <row r="5273" spans="1:5" ht="101.5">
      <c r="A5273" s="2" t="s">
        <v>138</v>
      </c>
      <c r="B5273" s="2" t="s">
        <v>17</v>
      </c>
      <c r="C5273" s="2" t="s">
        <v>275</v>
      </c>
      <c r="D5273" s="2">
        <v>0</v>
      </c>
      <c r="E5273" s="2" t="s">
        <v>4144</v>
      </c>
    </row>
    <row r="5274" spans="1:5" ht="87">
      <c r="A5274" s="2" t="s">
        <v>138</v>
      </c>
      <c r="B5274" s="2" t="s">
        <v>17</v>
      </c>
      <c r="C5274" s="2" t="s">
        <v>277</v>
      </c>
      <c r="D5274" s="2">
        <v>0</v>
      </c>
      <c r="E5274" s="2" t="s">
        <v>354</v>
      </c>
    </row>
    <row r="5275" spans="1:5" ht="145">
      <c r="A5275" s="2" t="s">
        <v>138</v>
      </c>
      <c r="B5275" s="2" t="s">
        <v>17</v>
      </c>
      <c r="C5275" s="2" t="s">
        <v>279</v>
      </c>
      <c r="D5275" s="2">
        <v>0</v>
      </c>
      <c r="E5275" s="2" t="s">
        <v>845</v>
      </c>
    </row>
    <row r="5276" spans="1:5" ht="174">
      <c r="A5276" s="2" t="s">
        <v>138</v>
      </c>
      <c r="B5276" s="2" t="s">
        <v>17</v>
      </c>
      <c r="C5276" s="2" t="s">
        <v>281</v>
      </c>
      <c r="D5276" s="2">
        <v>1</v>
      </c>
      <c r="E5276" s="2" t="s">
        <v>4145</v>
      </c>
    </row>
    <row r="5277" spans="1:5" ht="101.5">
      <c r="A5277" s="2" t="s">
        <v>138</v>
      </c>
      <c r="B5277" s="2" t="s">
        <v>17</v>
      </c>
      <c r="C5277" s="2" t="s">
        <v>283</v>
      </c>
      <c r="D5277" s="2">
        <v>0</v>
      </c>
      <c r="E5277" s="2" t="s">
        <v>1896</v>
      </c>
    </row>
    <row r="5278" spans="1:5" ht="116">
      <c r="A5278" s="2" t="s">
        <v>138</v>
      </c>
      <c r="B5278" s="2" t="s">
        <v>17</v>
      </c>
      <c r="C5278" s="2" t="s">
        <v>285</v>
      </c>
      <c r="D5278" s="2">
        <v>0</v>
      </c>
      <c r="E5278" s="2" t="s">
        <v>848</v>
      </c>
    </row>
    <row r="5279" spans="1:5" ht="87">
      <c r="A5279" s="2" t="s">
        <v>138</v>
      </c>
      <c r="B5279" s="2" t="s">
        <v>17</v>
      </c>
      <c r="C5279" s="2" t="s">
        <v>287</v>
      </c>
      <c r="D5279" s="2">
        <v>0</v>
      </c>
      <c r="E5279" s="2" t="s">
        <v>359</v>
      </c>
    </row>
    <row r="5280" spans="1:5" ht="261">
      <c r="A5280" s="2" t="s">
        <v>138</v>
      </c>
      <c r="B5280" s="2" t="s">
        <v>17</v>
      </c>
      <c r="C5280" s="2" t="s">
        <v>289</v>
      </c>
      <c r="D5280" s="2">
        <v>0.5</v>
      </c>
      <c r="E5280" s="2" t="s">
        <v>4146</v>
      </c>
    </row>
    <row r="5281" spans="1:5" ht="101.5">
      <c r="A5281" s="2" t="s">
        <v>138</v>
      </c>
      <c r="B5281" s="2" t="s">
        <v>17</v>
      </c>
      <c r="C5281" s="2" t="s">
        <v>291</v>
      </c>
      <c r="D5281" s="2">
        <v>0</v>
      </c>
      <c r="E5281" s="2" t="s">
        <v>361</v>
      </c>
    </row>
    <row r="5282" spans="1:5" ht="116">
      <c r="A5282" s="2" t="s">
        <v>138</v>
      </c>
      <c r="B5282" s="2" t="s">
        <v>17</v>
      </c>
      <c r="C5282" s="2" t="s">
        <v>293</v>
      </c>
      <c r="D5282" s="2">
        <v>0</v>
      </c>
      <c r="E5282" s="2" t="s">
        <v>482</v>
      </c>
    </row>
    <row r="5283" spans="1:5" ht="174">
      <c r="A5283" s="2" t="s">
        <v>138</v>
      </c>
      <c r="B5283" s="2" t="s">
        <v>17</v>
      </c>
      <c r="C5283" s="2" t="s">
        <v>295</v>
      </c>
      <c r="D5283" s="2">
        <v>0</v>
      </c>
      <c r="E5283" s="2" t="s">
        <v>4147</v>
      </c>
    </row>
    <row r="5284" spans="1:5" ht="87">
      <c r="A5284" s="2" t="s">
        <v>138</v>
      </c>
      <c r="B5284" s="2" t="s">
        <v>17</v>
      </c>
      <c r="C5284" s="2" t="s">
        <v>297</v>
      </c>
      <c r="D5284" s="2">
        <v>0</v>
      </c>
      <c r="E5284" s="2" t="s">
        <v>608</v>
      </c>
    </row>
    <row r="5285" spans="1:5" ht="145">
      <c r="A5285" s="2" t="s">
        <v>138</v>
      </c>
      <c r="B5285" s="2" t="s">
        <v>17</v>
      </c>
      <c r="C5285" s="2" t="s">
        <v>299</v>
      </c>
      <c r="D5285" s="2">
        <v>0</v>
      </c>
      <c r="E5285" s="2" t="s">
        <v>4148</v>
      </c>
    </row>
    <row r="5286" spans="1:5" ht="275.5">
      <c r="A5286" s="2" t="s">
        <v>138</v>
      </c>
      <c r="B5286" s="2" t="s">
        <v>17</v>
      </c>
      <c r="C5286" s="2" t="s">
        <v>301</v>
      </c>
      <c r="D5286" s="2">
        <v>0</v>
      </c>
      <c r="E5286" s="2" t="s">
        <v>4149</v>
      </c>
    </row>
    <row r="5287" spans="1:5" ht="159.5">
      <c r="A5287" s="2" t="s">
        <v>138</v>
      </c>
      <c r="B5287" s="2" t="s">
        <v>17</v>
      </c>
      <c r="C5287" s="2" t="s">
        <v>303</v>
      </c>
      <c r="D5287" s="2">
        <v>0</v>
      </c>
      <c r="E5287" s="2" t="s">
        <v>4150</v>
      </c>
    </row>
    <row r="5288" spans="1:5" ht="174">
      <c r="A5288" s="2" t="s">
        <v>138</v>
      </c>
      <c r="B5288" s="2" t="s">
        <v>17</v>
      </c>
      <c r="C5288" s="2" t="s">
        <v>305</v>
      </c>
      <c r="D5288" s="2">
        <v>0</v>
      </c>
      <c r="E5288" s="2" t="s">
        <v>4151</v>
      </c>
    </row>
    <row r="5289" spans="1:5" ht="159.5">
      <c r="A5289" s="2" t="s">
        <v>138</v>
      </c>
      <c r="B5289" s="2" t="s">
        <v>17</v>
      </c>
      <c r="C5289" s="2" t="s">
        <v>307</v>
      </c>
      <c r="D5289" s="2">
        <v>0</v>
      </c>
      <c r="E5289" s="2" t="s">
        <v>4152</v>
      </c>
    </row>
    <row r="5290" spans="1:5" ht="275.5">
      <c r="A5290" s="2" t="s">
        <v>138</v>
      </c>
      <c r="B5290" s="2" t="s">
        <v>17</v>
      </c>
      <c r="C5290" s="2" t="s">
        <v>309</v>
      </c>
      <c r="D5290" s="2">
        <v>0.5</v>
      </c>
      <c r="E5290" s="2" t="s">
        <v>4153</v>
      </c>
    </row>
    <row r="5291" spans="1:5" ht="101.5">
      <c r="A5291" s="2" t="s">
        <v>138</v>
      </c>
      <c r="B5291" s="2" t="s">
        <v>17</v>
      </c>
      <c r="C5291" s="2" t="s">
        <v>311</v>
      </c>
      <c r="D5291" s="2">
        <v>0</v>
      </c>
      <c r="E5291" s="2" t="s">
        <v>626</v>
      </c>
    </row>
    <row r="5292" spans="1:5" ht="188.5">
      <c r="A5292" s="2" t="s">
        <v>138</v>
      </c>
      <c r="B5292" s="2" t="s">
        <v>17</v>
      </c>
      <c r="C5292" s="2" t="s">
        <v>313</v>
      </c>
      <c r="D5292" s="2">
        <v>1</v>
      </c>
      <c r="E5292" s="2" t="s">
        <v>4154</v>
      </c>
    </row>
    <row r="5293" spans="1:5" ht="130.5">
      <c r="A5293" s="2" t="s">
        <v>138</v>
      </c>
      <c r="B5293" s="2" t="s">
        <v>17</v>
      </c>
      <c r="C5293" s="2" t="s">
        <v>315</v>
      </c>
      <c r="E5293" s="2" t="s">
        <v>4155</v>
      </c>
    </row>
    <row r="5294" spans="1:5" ht="101.5">
      <c r="A5294" s="2" t="s">
        <v>138</v>
      </c>
      <c r="B5294" s="2" t="s">
        <v>17</v>
      </c>
      <c r="C5294" s="2" t="s">
        <v>317</v>
      </c>
      <c r="D5294" s="2">
        <v>1</v>
      </c>
      <c r="E5294" s="2" t="s">
        <v>4156</v>
      </c>
    </row>
    <row r="5295" spans="1:5" ht="290">
      <c r="A5295" s="2" t="s">
        <v>138</v>
      </c>
      <c r="B5295" s="2" t="s">
        <v>17</v>
      </c>
      <c r="C5295" s="2" t="s">
        <v>319</v>
      </c>
      <c r="D5295" s="2">
        <v>2</v>
      </c>
      <c r="E5295" s="2" t="s">
        <v>4157</v>
      </c>
    </row>
    <row r="5296" spans="1:5" ht="275.5">
      <c r="A5296" s="2" t="s">
        <v>138</v>
      </c>
      <c r="B5296" s="2" t="s">
        <v>17</v>
      </c>
      <c r="C5296" s="2" t="s">
        <v>321</v>
      </c>
      <c r="D5296" s="2">
        <v>0.5</v>
      </c>
      <c r="E5296" s="2" t="s">
        <v>4158</v>
      </c>
    </row>
    <row r="5297" spans="1:5" ht="29">
      <c r="A5297" s="2" t="s">
        <v>138</v>
      </c>
      <c r="B5297" s="2" t="s">
        <v>17</v>
      </c>
      <c r="C5297" s="2" t="s">
        <v>323</v>
      </c>
      <c r="D5297" s="2">
        <v>1.3</v>
      </c>
      <c r="E5297" s="2" t="s">
        <v>4159</v>
      </c>
    </row>
    <row r="5298" spans="1:5" ht="72.5">
      <c r="A5298" s="2" t="s">
        <v>138</v>
      </c>
      <c r="B5298" s="2" t="s">
        <v>17</v>
      </c>
      <c r="C5298" s="2" t="s">
        <v>325</v>
      </c>
      <c r="D5298" s="2">
        <v>0</v>
      </c>
      <c r="E5298" s="2" t="s">
        <v>575</v>
      </c>
    </row>
    <row r="5299" spans="1:5" ht="174">
      <c r="A5299" s="2" t="s">
        <v>138</v>
      </c>
      <c r="B5299" s="2" t="s">
        <v>17</v>
      </c>
      <c r="C5299" s="2" t="s">
        <v>327</v>
      </c>
      <c r="D5299" s="2">
        <v>0</v>
      </c>
      <c r="E5299" s="2" t="s">
        <v>4160</v>
      </c>
    </row>
    <row r="5300" spans="1:5" ht="130.5">
      <c r="A5300" s="2" t="s">
        <v>139</v>
      </c>
      <c r="B5300" s="2" t="s">
        <v>33</v>
      </c>
      <c r="C5300" s="2" t="s">
        <v>235</v>
      </c>
      <c r="D5300" s="2">
        <v>1</v>
      </c>
      <c r="E5300" s="2" t="s">
        <v>4161</v>
      </c>
    </row>
    <row r="5301" spans="1:5" ht="261">
      <c r="A5301" s="2" t="s">
        <v>139</v>
      </c>
      <c r="B5301" s="2" t="s">
        <v>33</v>
      </c>
      <c r="C5301" s="2" t="s">
        <v>237</v>
      </c>
      <c r="D5301" s="2">
        <v>0.5</v>
      </c>
      <c r="E5301" s="2" t="s">
        <v>4162</v>
      </c>
    </row>
    <row r="5302" spans="1:5" ht="232">
      <c r="A5302" s="2" t="s">
        <v>139</v>
      </c>
      <c r="B5302" s="2" t="s">
        <v>33</v>
      </c>
      <c r="C5302" s="2" t="s">
        <v>679</v>
      </c>
      <c r="D5302" s="2">
        <v>0</v>
      </c>
      <c r="E5302" s="2" t="s">
        <v>795</v>
      </c>
    </row>
    <row r="5303" spans="1:5" ht="101.5">
      <c r="A5303" s="2" t="s">
        <v>139</v>
      </c>
      <c r="B5303" s="2" t="s">
        <v>33</v>
      </c>
      <c r="C5303" s="2" t="s">
        <v>241</v>
      </c>
      <c r="D5303" s="2">
        <v>0</v>
      </c>
      <c r="E5303" s="2" t="s">
        <v>581</v>
      </c>
    </row>
    <row r="5304" spans="1:5" ht="101.5">
      <c r="A5304" s="2" t="s">
        <v>139</v>
      </c>
      <c r="B5304" s="2" t="s">
        <v>33</v>
      </c>
      <c r="C5304" s="2" t="s">
        <v>243</v>
      </c>
      <c r="D5304" s="2">
        <v>0</v>
      </c>
      <c r="E5304" s="2" t="s">
        <v>797</v>
      </c>
    </row>
    <row r="5305" spans="1:5" ht="72.5">
      <c r="A5305" s="2" t="s">
        <v>139</v>
      </c>
      <c r="B5305" s="2" t="s">
        <v>33</v>
      </c>
      <c r="C5305" s="2" t="s">
        <v>245</v>
      </c>
      <c r="D5305" s="2">
        <v>0</v>
      </c>
      <c r="E5305" s="2" t="s">
        <v>798</v>
      </c>
    </row>
    <row r="5306" spans="1:5" ht="159.5">
      <c r="A5306" s="2" t="s">
        <v>139</v>
      </c>
      <c r="B5306" s="2" t="s">
        <v>33</v>
      </c>
      <c r="C5306" s="2" t="s">
        <v>247</v>
      </c>
      <c r="D5306" s="2">
        <v>1</v>
      </c>
      <c r="E5306" s="2" t="s">
        <v>4163</v>
      </c>
    </row>
    <row r="5307" spans="1:5" ht="87">
      <c r="A5307" s="2" t="s">
        <v>139</v>
      </c>
      <c r="B5307" s="2" t="s">
        <v>33</v>
      </c>
      <c r="C5307" s="2" t="s">
        <v>249</v>
      </c>
      <c r="D5307" s="2">
        <v>0</v>
      </c>
      <c r="E5307" s="2" t="s">
        <v>466</v>
      </c>
    </row>
    <row r="5308" spans="1:5" ht="159.5">
      <c r="A5308" s="2" t="s">
        <v>139</v>
      </c>
      <c r="B5308" s="2" t="s">
        <v>33</v>
      </c>
      <c r="C5308" s="2" t="s">
        <v>251</v>
      </c>
      <c r="D5308" s="2">
        <v>1</v>
      </c>
      <c r="E5308" s="2" t="s">
        <v>4164</v>
      </c>
    </row>
    <row r="5309" spans="1:5" ht="203">
      <c r="A5309" s="2" t="s">
        <v>139</v>
      </c>
      <c r="B5309" s="2" t="s">
        <v>33</v>
      </c>
      <c r="C5309" s="2" t="s">
        <v>253</v>
      </c>
      <c r="D5309" s="2">
        <v>0.5</v>
      </c>
      <c r="E5309" s="2" t="s">
        <v>4165</v>
      </c>
    </row>
    <row r="5310" spans="1:5" ht="159.5">
      <c r="A5310" s="2" t="s">
        <v>139</v>
      </c>
      <c r="B5310" s="2" t="s">
        <v>33</v>
      </c>
      <c r="C5310" s="2" t="s">
        <v>255</v>
      </c>
      <c r="D5310" s="2">
        <v>1</v>
      </c>
      <c r="E5310" s="2" t="s">
        <v>4166</v>
      </c>
    </row>
    <row r="5311" spans="1:5" ht="145">
      <c r="A5311" s="2" t="s">
        <v>139</v>
      </c>
      <c r="B5311" s="2" t="s">
        <v>33</v>
      </c>
      <c r="C5311" s="2" t="s">
        <v>257</v>
      </c>
      <c r="D5311" s="2">
        <v>1</v>
      </c>
      <c r="E5311" s="2" t="s">
        <v>4167</v>
      </c>
    </row>
    <row r="5312" spans="1:5" ht="116">
      <c r="A5312" s="2" t="s">
        <v>139</v>
      </c>
      <c r="B5312" s="2" t="s">
        <v>33</v>
      </c>
      <c r="C5312" s="2" t="s">
        <v>259</v>
      </c>
      <c r="D5312" s="2">
        <v>0</v>
      </c>
      <c r="E5312" s="2" t="s">
        <v>802</v>
      </c>
    </row>
    <row r="5313" spans="1:5" ht="116">
      <c r="A5313" s="2" t="s">
        <v>139</v>
      </c>
      <c r="B5313" s="2" t="s">
        <v>33</v>
      </c>
      <c r="C5313" s="2" t="s">
        <v>261</v>
      </c>
      <c r="D5313" s="2">
        <v>0</v>
      </c>
      <c r="E5313" s="2" t="s">
        <v>803</v>
      </c>
    </row>
    <row r="5314" spans="1:5" ht="116">
      <c r="A5314" s="2" t="s">
        <v>139</v>
      </c>
      <c r="B5314" s="2" t="s">
        <v>33</v>
      </c>
      <c r="C5314" s="2" t="s">
        <v>263</v>
      </c>
      <c r="D5314" s="2">
        <v>0</v>
      </c>
      <c r="E5314" s="2" t="s">
        <v>804</v>
      </c>
    </row>
    <row r="5315" spans="1:5" ht="145">
      <c r="A5315" s="2" t="s">
        <v>139</v>
      </c>
      <c r="B5315" s="2" t="s">
        <v>33</v>
      </c>
      <c r="C5315" s="2" t="s">
        <v>265</v>
      </c>
      <c r="D5315" s="2">
        <v>0</v>
      </c>
      <c r="E5315" s="2" t="s">
        <v>805</v>
      </c>
    </row>
    <row r="5316" spans="1:5" ht="101.5">
      <c r="A5316" s="2" t="s">
        <v>139</v>
      </c>
      <c r="B5316" s="2" t="s">
        <v>33</v>
      </c>
      <c r="C5316" s="2" t="s">
        <v>267</v>
      </c>
      <c r="D5316" s="2">
        <v>0</v>
      </c>
      <c r="E5316" s="2" t="s">
        <v>1477</v>
      </c>
    </row>
    <row r="5317" spans="1:5" ht="116">
      <c r="A5317" s="2" t="s">
        <v>139</v>
      </c>
      <c r="B5317" s="2" t="s">
        <v>33</v>
      </c>
      <c r="C5317" s="2" t="s">
        <v>269</v>
      </c>
      <c r="D5317" s="2">
        <v>0</v>
      </c>
      <c r="E5317" s="2" t="s">
        <v>807</v>
      </c>
    </row>
    <row r="5318" spans="1:5" ht="145">
      <c r="A5318" s="2" t="s">
        <v>139</v>
      </c>
      <c r="B5318" s="2" t="s">
        <v>33</v>
      </c>
      <c r="C5318" s="2" t="s">
        <v>271</v>
      </c>
      <c r="D5318" s="2">
        <v>0</v>
      </c>
      <c r="E5318" s="2" t="s">
        <v>808</v>
      </c>
    </row>
    <row r="5319" spans="1:5" ht="87">
      <c r="A5319" s="2" t="s">
        <v>139</v>
      </c>
      <c r="B5319" s="2" t="s">
        <v>33</v>
      </c>
      <c r="C5319" s="2" t="s">
        <v>273</v>
      </c>
      <c r="D5319" s="2">
        <v>0</v>
      </c>
      <c r="E5319" s="2" t="s">
        <v>477</v>
      </c>
    </row>
    <row r="5320" spans="1:5" ht="101.5">
      <c r="A5320" s="2" t="s">
        <v>139</v>
      </c>
      <c r="B5320" s="2" t="s">
        <v>33</v>
      </c>
      <c r="C5320" s="2" t="s">
        <v>275</v>
      </c>
      <c r="D5320" s="2">
        <v>0</v>
      </c>
      <c r="E5320" s="2" t="s">
        <v>809</v>
      </c>
    </row>
    <row r="5321" spans="1:5" ht="87">
      <c r="A5321" s="2" t="s">
        <v>139</v>
      </c>
      <c r="B5321" s="2" t="s">
        <v>33</v>
      </c>
      <c r="C5321" s="2" t="s">
        <v>277</v>
      </c>
      <c r="D5321" s="2">
        <v>0</v>
      </c>
      <c r="E5321" s="2" t="s">
        <v>354</v>
      </c>
    </row>
    <row r="5322" spans="1:5" ht="145">
      <c r="A5322" s="2" t="s">
        <v>139</v>
      </c>
      <c r="B5322" s="2" t="s">
        <v>33</v>
      </c>
      <c r="C5322" s="2" t="s">
        <v>279</v>
      </c>
      <c r="D5322" s="2">
        <v>0</v>
      </c>
      <c r="E5322" s="2" t="s">
        <v>810</v>
      </c>
    </row>
    <row r="5323" spans="1:5" ht="203">
      <c r="A5323" s="2" t="s">
        <v>139</v>
      </c>
      <c r="B5323" s="2" t="s">
        <v>33</v>
      </c>
      <c r="C5323" s="2" t="s">
        <v>281</v>
      </c>
      <c r="D5323" s="2">
        <v>1.5</v>
      </c>
      <c r="E5323" s="2" t="s">
        <v>4168</v>
      </c>
    </row>
    <row r="5324" spans="1:5" ht="188.5">
      <c r="A5324" s="2" t="s">
        <v>139</v>
      </c>
      <c r="B5324" s="2" t="s">
        <v>33</v>
      </c>
      <c r="C5324" s="2" t="s">
        <v>283</v>
      </c>
      <c r="D5324" s="2">
        <v>1.5</v>
      </c>
      <c r="E5324" s="2" t="s">
        <v>4169</v>
      </c>
    </row>
    <row r="5325" spans="1:5" ht="116">
      <c r="A5325" s="2" t="s">
        <v>139</v>
      </c>
      <c r="B5325" s="2" t="s">
        <v>33</v>
      </c>
      <c r="C5325" s="2" t="s">
        <v>285</v>
      </c>
      <c r="D5325" s="2">
        <v>0</v>
      </c>
      <c r="E5325" s="2" t="s">
        <v>813</v>
      </c>
    </row>
    <row r="5326" spans="1:5" ht="87">
      <c r="A5326" s="2" t="s">
        <v>139</v>
      </c>
      <c r="B5326" s="2" t="s">
        <v>33</v>
      </c>
      <c r="C5326" s="2" t="s">
        <v>287</v>
      </c>
      <c r="D5326" s="2">
        <v>0</v>
      </c>
      <c r="E5326" s="2" t="s">
        <v>359</v>
      </c>
    </row>
    <row r="5327" spans="1:5" ht="159.5">
      <c r="A5327" s="2" t="s">
        <v>139</v>
      </c>
      <c r="B5327" s="2" t="s">
        <v>33</v>
      </c>
      <c r="C5327" s="2" t="s">
        <v>289</v>
      </c>
      <c r="D5327" s="2">
        <v>1</v>
      </c>
      <c r="E5327" s="2" t="s">
        <v>4170</v>
      </c>
    </row>
    <row r="5328" spans="1:5" ht="101.5">
      <c r="A5328" s="2" t="s">
        <v>139</v>
      </c>
      <c r="B5328" s="2" t="s">
        <v>33</v>
      </c>
      <c r="C5328" s="2" t="s">
        <v>291</v>
      </c>
      <c r="D5328" s="2">
        <v>0</v>
      </c>
      <c r="E5328" s="2" t="s">
        <v>361</v>
      </c>
    </row>
    <row r="5329" spans="1:5" ht="116">
      <c r="A5329" s="2" t="s">
        <v>139</v>
      </c>
      <c r="B5329" s="2" t="s">
        <v>33</v>
      </c>
      <c r="C5329" s="2" t="s">
        <v>293</v>
      </c>
      <c r="D5329" s="2">
        <v>0</v>
      </c>
      <c r="E5329" s="2" t="s">
        <v>482</v>
      </c>
    </row>
    <row r="5330" spans="1:5" ht="101.5">
      <c r="A5330" s="2" t="s">
        <v>139</v>
      </c>
      <c r="B5330" s="2" t="s">
        <v>33</v>
      </c>
      <c r="C5330" s="2" t="s">
        <v>708</v>
      </c>
      <c r="D5330" s="2">
        <v>0</v>
      </c>
      <c r="E5330" s="2" t="s">
        <v>1345</v>
      </c>
    </row>
    <row r="5331" spans="1:5" ht="116">
      <c r="A5331" s="2" t="s">
        <v>139</v>
      </c>
      <c r="B5331" s="2" t="s">
        <v>33</v>
      </c>
      <c r="C5331" s="2" t="s">
        <v>710</v>
      </c>
      <c r="D5331" s="2">
        <v>0</v>
      </c>
      <c r="E5331" s="2" t="s">
        <v>816</v>
      </c>
    </row>
    <row r="5332" spans="1:5" ht="116">
      <c r="A5332" s="2" t="s">
        <v>139</v>
      </c>
      <c r="B5332" s="2" t="s">
        <v>33</v>
      </c>
      <c r="C5332" s="2" t="s">
        <v>712</v>
      </c>
      <c r="D5332" s="2">
        <v>0</v>
      </c>
      <c r="E5332" s="2" t="s">
        <v>4171</v>
      </c>
    </row>
    <row r="5333" spans="1:5" ht="203">
      <c r="A5333" s="2" t="s">
        <v>139</v>
      </c>
      <c r="B5333" s="2" t="s">
        <v>33</v>
      </c>
      <c r="C5333" s="2" t="s">
        <v>714</v>
      </c>
      <c r="D5333" s="2">
        <v>1</v>
      </c>
      <c r="E5333" s="2" t="s">
        <v>4172</v>
      </c>
    </row>
    <row r="5334" spans="1:5" ht="101.5">
      <c r="A5334" s="2" t="s">
        <v>139</v>
      </c>
      <c r="B5334" s="2" t="s">
        <v>33</v>
      </c>
      <c r="C5334" s="2" t="s">
        <v>716</v>
      </c>
      <c r="D5334" s="2">
        <v>0</v>
      </c>
      <c r="E5334" s="2" t="s">
        <v>819</v>
      </c>
    </row>
    <row r="5335" spans="1:5" ht="116">
      <c r="A5335" s="2" t="s">
        <v>139</v>
      </c>
      <c r="B5335" s="2" t="s">
        <v>33</v>
      </c>
      <c r="C5335" s="2" t="s">
        <v>718</v>
      </c>
      <c r="D5335" s="2">
        <v>0</v>
      </c>
      <c r="E5335" s="2" t="s">
        <v>820</v>
      </c>
    </row>
    <row r="5336" spans="1:5" ht="116">
      <c r="A5336" s="2" t="s">
        <v>139</v>
      </c>
      <c r="B5336" s="2" t="s">
        <v>33</v>
      </c>
      <c r="C5336" s="2" t="s">
        <v>720</v>
      </c>
      <c r="D5336" s="2">
        <v>0</v>
      </c>
      <c r="E5336" s="2" t="s">
        <v>821</v>
      </c>
    </row>
    <row r="5337" spans="1:5" ht="87">
      <c r="A5337" s="2" t="s">
        <v>139</v>
      </c>
      <c r="B5337" s="2" t="s">
        <v>33</v>
      </c>
      <c r="C5337" s="2" t="s">
        <v>722</v>
      </c>
      <c r="D5337" s="2">
        <v>0</v>
      </c>
      <c r="E5337" s="2" t="s">
        <v>1710</v>
      </c>
    </row>
    <row r="5338" spans="1:5" ht="290">
      <c r="A5338" s="2" t="s">
        <v>139</v>
      </c>
      <c r="B5338" s="2" t="s">
        <v>33</v>
      </c>
      <c r="C5338" s="2" t="s">
        <v>315</v>
      </c>
      <c r="E5338" s="2" t="s">
        <v>4173</v>
      </c>
    </row>
    <row r="5339" spans="1:5" ht="188.5">
      <c r="A5339" s="2" t="s">
        <v>139</v>
      </c>
      <c r="B5339" s="2" t="s">
        <v>33</v>
      </c>
      <c r="C5339" s="2" t="s">
        <v>317</v>
      </c>
      <c r="D5339" s="2">
        <v>1</v>
      </c>
      <c r="E5339" s="2" t="s">
        <v>4174</v>
      </c>
    </row>
    <row r="5340" spans="1:5" ht="203">
      <c r="A5340" s="2" t="s">
        <v>139</v>
      </c>
      <c r="B5340" s="2" t="s">
        <v>33</v>
      </c>
      <c r="C5340" s="2" t="s">
        <v>319</v>
      </c>
      <c r="D5340" s="2">
        <v>2</v>
      </c>
      <c r="E5340" s="2" t="s">
        <v>4175</v>
      </c>
    </row>
    <row r="5341" spans="1:5" ht="409.5">
      <c r="A5341" s="2" t="s">
        <v>139</v>
      </c>
      <c r="B5341" s="2" t="s">
        <v>33</v>
      </c>
      <c r="C5341" s="2" t="s">
        <v>321</v>
      </c>
      <c r="D5341" s="2">
        <v>1.5</v>
      </c>
      <c r="E5341" s="2" t="s">
        <v>4176</v>
      </c>
    </row>
    <row r="5342" spans="1:5" ht="29">
      <c r="A5342" s="2" t="s">
        <v>139</v>
      </c>
      <c r="B5342" s="2" t="s">
        <v>33</v>
      </c>
      <c r="C5342" s="2" t="s">
        <v>323</v>
      </c>
      <c r="D5342" s="2">
        <v>1.1599999999999999</v>
      </c>
      <c r="E5342" s="2" t="s">
        <v>4177</v>
      </c>
    </row>
    <row r="5343" spans="1:5" ht="72.5">
      <c r="A5343" s="2" t="s">
        <v>139</v>
      </c>
      <c r="B5343" s="2" t="s">
        <v>33</v>
      </c>
      <c r="C5343" s="2" t="s">
        <v>325</v>
      </c>
      <c r="D5343" s="2">
        <v>0</v>
      </c>
      <c r="E5343" s="2" t="s">
        <v>575</v>
      </c>
    </row>
    <row r="5344" spans="1:5" ht="203">
      <c r="A5344" s="2" t="s">
        <v>139</v>
      </c>
      <c r="B5344" s="2" t="s">
        <v>33</v>
      </c>
      <c r="C5344" s="2" t="s">
        <v>327</v>
      </c>
      <c r="D5344" s="2">
        <v>0</v>
      </c>
      <c r="E5344" s="2" t="s">
        <v>4178</v>
      </c>
    </row>
    <row r="5345" spans="1:5" ht="116">
      <c r="A5345" s="2" t="s">
        <v>140</v>
      </c>
      <c r="B5345" s="2" t="s">
        <v>80</v>
      </c>
      <c r="C5345" s="2" t="s">
        <v>235</v>
      </c>
      <c r="D5345" s="2">
        <v>2</v>
      </c>
      <c r="E5345" s="2" t="s">
        <v>4179</v>
      </c>
    </row>
    <row r="5346" spans="1:5" ht="409.5">
      <c r="A5346" s="2" t="s">
        <v>140</v>
      </c>
      <c r="B5346" s="2" t="s">
        <v>80</v>
      </c>
      <c r="C5346" s="2" t="s">
        <v>237</v>
      </c>
      <c r="D5346" s="2">
        <v>1.5</v>
      </c>
      <c r="E5346" s="2" t="s">
        <v>4180</v>
      </c>
    </row>
    <row r="5347" spans="1:5" ht="409.5">
      <c r="A5347" s="2" t="s">
        <v>140</v>
      </c>
      <c r="B5347" s="2" t="s">
        <v>80</v>
      </c>
      <c r="C5347" s="2" t="s">
        <v>331</v>
      </c>
      <c r="D5347" s="2">
        <v>1.5</v>
      </c>
      <c r="E5347" s="2" t="s">
        <v>4181</v>
      </c>
    </row>
    <row r="5348" spans="1:5" ht="406">
      <c r="A5348" s="2" t="s">
        <v>140</v>
      </c>
      <c r="B5348" s="2" t="s">
        <v>80</v>
      </c>
      <c r="C5348" s="2" t="s">
        <v>333</v>
      </c>
      <c r="D5348" s="2">
        <v>1.5</v>
      </c>
      <c r="E5348" s="2" t="s">
        <v>4182</v>
      </c>
    </row>
    <row r="5349" spans="1:5" ht="409.5">
      <c r="A5349" s="2" t="s">
        <v>140</v>
      </c>
      <c r="B5349" s="2" t="s">
        <v>80</v>
      </c>
      <c r="C5349" s="2" t="s">
        <v>239</v>
      </c>
      <c r="D5349" s="2">
        <v>1.5</v>
      </c>
      <c r="E5349" s="2" t="s">
        <v>4183</v>
      </c>
    </row>
    <row r="5350" spans="1:5" ht="232">
      <c r="A5350" s="2" t="s">
        <v>140</v>
      </c>
      <c r="B5350" s="2" t="s">
        <v>80</v>
      </c>
      <c r="C5350" s="2" t="s">
        <v>241</v>
      </c>
      <c r="D5350" s="2">
        <v>2</v>
      </c>
      <c r="E5350" s="2" t="s">
        <v>4184</v>
      </c>
    </row>
    <row r="5351" spans="1:5" ht="290">
      <c r="A5351" s="2" t="s">
        <v>140</v>
      </c>
      <c r="B5351" s="2" t="s">
        <v>80</v>
      </c>
      <c r="C5351" s="2" t="s">
        <v>243</v>
      </c>
      <c r="D5351" s="2">
        <v>1.5</v>
      </c>
      <c r="E5351" s="2" t="s">
        <v>4185</v>
      </c>
    </row>
    <row r="5352" spans="1:5" ht="246.5">
      <c r="A5352" s="2" t="s">
        <v>140</v>
      </c>
      <c r="B5352" s="2" t="s">
        <v>80</v>
      </c>
      <c r="C5352" s="2" t="s">
        <v>245</v>
      </c>
      <c r="D5352" s="2">
        <v>2</v>
      </c>
      <c r="E5352" s="2" t="s">
        <v>4186</v>
      </c>
    </row>
    <row r="5353" spans="1:5" ht="188.5">
      <c r="A5353" s="2" t="s">
        <v>140</v>
      </c>
      <c r="B5353" s="2" t="s">
        <v>80</v>
      </c>
      <c r="C5353" s="2" t="s">
        <v>247</v>
      </c>
      <c r="D5353" s="2">
        <v>2</v>
      </c>
      <c r="E5353" s="2" t="s">
        <v>4187</v>
      </c>
    </row>
    <row r="5354" spans="1:5" ht="290">
      <c r="A5354" s="2" t="s">
        <v>140</v>
      </c>
      <c r="B5354" s="2" t="s">
        <v>80</v>
      </c>
      <c r="C5354" s="2" t="s">
        <v>249</v>
      </c>
      <c r="D5354" s="2">
        <v>2</v>
      </c>
      <c r="E5354" s="2" t="s">
        <v>4188</v>
      </c>
    </row>
    <row r="5355" spans="1:5" ht="217.5">
      <c r="A5355" s="2" t="s">
        <v>140</v>
      </c>
      <c r="B5355" s="2" t="s">
        <v>80</v>
      </c>
      <c r="C5355" s="2" t="s">
        <v>251</v>
      </c>
      <c r="D5355" s="2">
        <v>2</v>
      </c>
      <c r="E5355" s="2" t="s">
        <v>4189</v>
      </c>
    </row>
    <row r="5356" spans="1:5" ht="188.5">
      <c r="A5356" s="2" t="s">
        <v>140</v>
      </c>
      <c r="B5356" s="2" t="s">
        <v>80</v>
      </c>
      <c r="C5356" s="2" t="s">
        <v>253</v>
      </c>
      <c r="D5356" s="2">
        <v>2</v>
      </c>
      <c r="E5356" s="2" t="s">
        <v>4190</v>
      </c>
    </row>
    <row r="5357" spans="1:5" ht="203">
      <c r="A5357" s="2" t="s">
        <v>140</v>
      </c>
      <c r="B5357" s="2" t="s">
        <v>80</v>
      </c>
      <c r="C5357" s="2" t="s">
        <v>255</v>
      </c>
      <c r="D5357" s="2">
        <v>2</v>
      </c>
      <c r="E5357" s="2" t="s">
        <v>4191</v>
      </c>
    </row>
    <row r="5358" spans="1:5" ht="217.5">
      <c r="A5358" s="2" t="s">
        <v>140</v>
      </c>
      <c r="B5358" s="2" t="s">
        <v>80</v>
      </c>
      <c r="C5358" s="2" t="s">
        <v>257</v>
      </c>
      <c r="D5358" s="2">
        <v>2</v>
      </c>
      <c r="E5358" s="2" t="s">
        <v>4192</v>
      </c>
    </row>
    <row r="5359" spans="1:5" ht="246.5">
      <c r="A5359" s="2" t="s">
        <v>140</v>
      </c>
      <c r="B5359" s="2" t="s">
        <v>80</v>
      </c>
      <c r="C5359" s="2" t="s">
        <v>259</v>
      </c>
      <c r="D5359" s="2">
        <v>0</v>
      </c>
      <c r="E5359" s="2" t="s">
        <v>4193</v>
      </c>
    </row>
    <row r="5360" spans="1:5" ht="409.5">
      <c r="A5360" s="2" t="s">
        <v>140</v>
      </c>
      <c r="B5360" s="2" t="s">
        <v>80</v>
      </c>
      <c r="C5360" s="2" t="s">
        <v>261</v>
      </c>
      <c r="D5360" s="2">
        <v>1.5</v>
      </c>
      <c r="E5360" s="2" t="s">
        <v>4194</v>
      </c>
    </row>
    <row r="5361" spans="1:5" ht="362.5">
      <c r="A5361" s="2" t="s">
        <v>140</v>
      </c>
      <c r="B5361" s="2" t="s">
        <v>80</v>
      </c>
      <c r="C5361" s="2" t="s">
        <v>263</v>
      </c>
      <c r="D5361" s="2">
        <v>1</v>
      </c>
      <c r="E5361" s="2" t="s">
        <v>4195</v>
      </c>
    </row>
    <row r="5362" spans="1:5" ht="409.5">
      <c r="A5362" s="2" t="s">
        <v>140</v>
      </c>
      <c r="B5362" s="2" t="s">
        <v>80</v>
      </c>
      <c r="C5362" s="2" t="s">
        <v>265</v>
      </c>
      <c r="D5362" s="2">
        <v>0.5</v>
      </c>
      <c r="E5362" s="2" t="s">
        <v>4196</v>
      </c>
    </row>
    <row r="5363" spans="1:5" ht="409.5">
      <c r="A5363" s="2" t="s">
        <v>140</v>
      </c>
      <c r="B5363" s="2" t="s">
        <v>80</v>
      </c>
      <c r="C5363" s="2" t="s">
        <v>267</v>
      </c>
      <c r="D5363" s="2">
        <v>1.5</v>
      </c>
      <c r="E5363" s="2" t="s">
        <v>4197</v>
      </c>
    </row>
    <row r="5364" spans="1:5" ht="409.5">
      <c r="A5364" s="2" t="s">
        <v>140</v>
      </c>
      <c r="B5364" s="2" t="s">
        <v>80</v>
      </c>
      <c r="C5364" s="2" t="s">
        <v>269</v>
      </c>
      <c r="D5364" s="2">
        <v>1</v>
      </c>
      <c r="E5364" s="2" t="s">
        <v>4198</v>
      </c>
    </row>
    <row r="5365" spans="1:5" ht="377">
      <c r="A5365" s="2" t="s">
        <v>140</v>
      </c>
      <c r="B5365" s="2" t="s">
        <v>80</v>
      </c>
      <c r="C5365" s="2" t="s">
        <v>271</v>
      </c>
      <c r="D5365" s="2">
        <v>2</v>
      </c>
      <c r="E5365" s="2" t="s">
        <v>4199</v>
      </c>
    </row>
    <row r="5366" spans="1:5" ht="188.5">
      <c r="A5366" s="2" t="s">
        <v>140</v>
      </c>
      <c r="B5366" s="2" t="s">
        <v>80</v>
      </c>
      <c r="C5366" s="2" t="s">
        <v>273</v>
      </c>
      <c r="D5366" s="2">
        <v>2</v>
      </c>
      <c r="E5366" s="2" t="s">
        <v>4200</v>
      </c>
    </row>
    <row r="5367" spans="1:5" ht="304.5">
      <c r="A5367" s="2" t="s">
        <v>140</v>
      </c>
      <c r="B5367" s="2" t="s">
        <v>80</v>
      </c>
      <c r="C5367" s="2" t="s">
        <v>275</v>
      </c>
      <c r="D5367" s="2">
        <v>2</v>
      </c>
      <c r="E5367" s="2" t="s">
        <v>4201</v>
      </c>
    </row>
    <row r="5368" spans="1:5" ht="130.5">
      <c r="A5368" s="2" t="s">
        <v>140</v>
      </c>
      <c r="B5368" s="2" t="s">
        <v>80</v>
      </c>
      <c r="C5368" s="2" t="s">
        <v>277</v>
      </c>
      <c r="D5368" s="2">
        <v>1</v>
      </c>
      <c r="E5368" s="2" t="s">
        <v>4202</v>
      </c>
    </row>
    <row r="5369" spans="1:5" ht="409.5">
      <c r="A5369" s="2" t="s">
        <v>140</v>
      </c>
      <c r="B5369" s="2" t="s">
        <v>80</v>
      </c>
      <c r="C5369" s="2" t="s">
        <v>279</v>
      </c>
      <c r="D5369" s="2">
        <v>0.5</v>
      </c>
      <c r="E5369" s="2" t="s">
        <v>4203</v>
      </c>
    </row>
    <row r="5370" spans="1:5" ht="333.5">
      <c r="A5370" s="2" t="s">
        <v>140</v>
      </c>
      <c r="B5370" s="2" t="s">
        <v>80</v>
      </c>
      <c r="C5370" s="2" t="s">
        <v>281</v>
      </c>
      <c r="D5370" s="2">
        <v>1.5</v>
      </c>
      <c r="E5370" s="2" t="s">
        <v>4204</v>
      </c>
    </row>
    <row r="5371" spans="1:5" ht="217.5">
      <c r="A5371" s="2" t="s">
        <v>140</v>
      </c>
      <c r="B5371" s="2" t="s">
        <v>80</v>
      </c>
      <c r="C5371" s="2" t="s">
        <v>283</v>
      </c>
      <c r="D5371" s="2">
        <v>1.5</v>
      </c>
      <c r="E5371" s="2" t="s">
        <v>4205</v>
      </c>
    </row>
    <row r="5372" spans="1:5" ht="130.5">
      <c r="A5372" s="2" t="s">
        <v>140</v>
      </c>
      <c r="B5372" s="2" t="s">
        <v>80</v>
      </c>
      <c r="C5372" s="2" t="s">
        <v>285</v>
      </c>
      <c r="D5372" s="2">
        <v>0</v>
      </c>
      <c r="E5372" s="2" t="s">
        <v>358</v>
      </c>
    </row>
    <row r="5373" spans="1:5" ht="333.5">
      <c r="A5373" s="2" t="s">
        <v>140</v>
      </c>
      <c r="B5373" s="2" t="s">
        <v>80</v>
      </c>
      <c r="C5373" s="2" t="s">
        <v>287</v>
      </c>
      <c r="D5373" s="2">
        <v>2</v>
      </c>
      <c r="E5373" s="2" t="s">
        <v>4206</v>
      </c>
    </row>
    <row r="5374" spans="1:5" ht="304.5">
      <c r="A5374" s="2" t="s">
        <v>140</v>
      </c>
      <c r="B5374" s="2" t="s">
        <v>80</v>
      </c>
      <c r="C5374" s="2" t="s">
        <v>289</v>
      </c>
      <c r="D5374" s="2">
        <v>2</v>
      </c>
      <c r="E5374" s="2" t="s">
        <v>4207</v>
      </c>
    </row>
    <row r="5375" spans="1:5" ht="333.5">
      <c r="A5375" s="2" t="s">
        <v>140</v>
      </c>
      <c r="B5375" s="2" t="s">
        <v>80</v>
      </c>
      <c r="C5375" s="2" t="s">
        <v>291</v>
      </c>
      <c r="D5375" s="2">
        <v>0.5</v>
      </c>
      <c r="E5375" s="2" t="s">
        <v>4208</v>
      </c>
    </row>
    <row r="5376" spans="1:5" ht="261">
      <c r="A5376" s="2" t="s">
        <v>140</v>
      </c>
      <c r="B5376" s="2" t="s">
        <v>80</v>
      </c>
      <c r="C5376" s="2" t="s">
        <v>293</v>
      </c>
      <c r="D5376" s="2">
        <v>2</v>
      </c>
      <c r="E5376" s="2" t="s">
        <v>4209</v>
      </c>
    </row>
    <row r="5377" spans="1:5" ht="275.5">
      <c r="A5377" s="2" t="s">
        <v>140</v>
      </c>
      <c r="B5377" s="2" t="s">
        <v>80</v>
      </c>
      <c r="C5377" s="2" t="s">
        <v>365</v>
      </c>
      <c r="D5377" s="2">
        <v>1.5</v>
      </c>
      <c r="E5377" s="2" t="s">
        <v>4210</v>
      </c>
    </row>
    <row r="5378" spans="1:5" ht="217.5">
      <c r="A5378" s="2" t="s">
        <v>140</v>
      </c>
      <c r="B5378" s="2" t="s">
        <v>80</v>
      </c>
      <c r="C5378" s="2" t="s">
        <v>369</v>
      </c>
      <c r="D5378" s="2">
        <v>1</v>
      </c>
      <c r="E5378" s="2" t="s">
        <v>4211</v>
      </c>
    </row>
    <row r="5379" spans="1:5" ht="159.5">
      <c r="A5379" s="2" t="s">
        <v>140</v>
      </c>
      <c r="B5379" s="2" t="s">
        <v>80</v>
      </c>
      <c r="C5379" s="2" t="s">
        <v>371</v>
      </c>
      <c r="D5379" s="2">
        <v>0</v>
      </c>
      <c r="E5379" s="2" t="s">
        <v>4212</v>
      </c>
    </row>
    <row r="5380" spans="1:5" ht="188.5">
      <c r="A5380" s="2" t="s">
        <v>140</v>
      </c>
      <c r="B5380" s="2" t="s">
        <v>80</v>
      </c>
      <c r="C5380" s="2" t="s">
        <v>373</v>
      </c>
      <c r="D5380" s="2">
        <v>2</v>
      </c>
      <c r="E5380" s="2" t="s">
        <v>4213</v>
      </c>
    </row>
    <row r="5381" spans="1:5" ht="246.5">
      <c r="A5381" s="2" t="s">
        <v>140</v>
      </c>
      <c r="B5381" s="2" t="s">
        <v>80</v>
      </c>
      <c r="C5381" s="2" t="s">
        <v>377</v>
      </c>
      <c r="D5381" s="2">
        <v>1.5</v>
      </c>
      <c r="E5381" s="2" t="s">
        <v>4214</v>
      </c>
    </row>
    <row r="5382" spans="1:5" ht="304.5">
      <c r="A5382" s="2" t="s">
        <v>140</v>
      </c>
      <c r="B5382" s="2" t="s">
        <v>80</v>
      </c>
      <c r="C5382" s="2" t="s">
        <v>381</v>
      </c>
      <c r="D5382" s="2">
        <v>1.5</v>
      </c>
      <c r="E5382" s="2" t="s">
        <v>4215</v>
      </c>
    </row>
    <row r="5383" spans="1:5" ht="275.5">
      <c r="A5383" s="2" t="s">
        <v>140</v>
      </c>
      <c r="B5383" s="2" t="s">
        <v>80</v>
      </c>
      <c r="C5383" s="2" t="s">
        <v>385</v>
      </c>
      <c r="D5383" s="2">
        <v>1.5</v>
      </c>
      <c r="E5383" s="2" t="s">
        <v>4216</v>
      </c>
    </row>
    <row r="5384" spans="1:5" ht="290">
      <c r="A5384" s="2" t="s">
        <v>140</v>
      </c>
      <c r="B5384" s="2" t="s">
        <v>80</v>
      </c>
      <c r="C5384" s="2" t="s">
        <v>389</v>
      </c>
      <c r="D5384" s="2">
        <v>1.5</v>
      </c>
      <c r="E5384" s="2" t="s">
        <v>4217</v>
      </c>
    </row>
    <row r="5385" spans="1:5" ht="377">
      <c r="A5385" s="2" t="s">
        <v>140</v>
      </c>
      <c r="B5385" s="2" t="s">
        <v>80</v>
      </c>
      <c r="C5385" s="2" t="s">
        <v>393</v>
      </c>
      <c r="D5385" s="2">
        <v>1.5</v>
      </c>
      <c r="E5385" s="2" t="s">
        <v>4218</v>
      </c>
    </row>
    <row r="5386" spans="1:5" ht="159.5">
      <c r="A5386" s="2" t="s">
        <v>140</v>
      </c>
      <c r="B5386" s="2" t="s">
        <v>80</v>
      </c>
      <c r="C5386" s="2" t="s">
        <v>397</v>
      </c>
      <c r="D5386" s="2">
        <v>1</v>
      </c>
      <c r="E5386" s="2" t="s">
        <v>4219</v>
      </c>
    </row>
    <row r="5387" spans="1:5" ht="217.5">
      <c r="A5387" s="2" t="s">
        <v>140</v>
      </c>
      <c r="B5387" s="2" t="s">
        <v>80</v>
      </c>
      <c r="C5387" s="2" t="s">
        <v>401</v>
      </c>
      <c r="D5387" s="2">
        <v>1.5</v>
      </c>
      <c r="E5387" s="2" t="s">
        <v>4220</v>
      </c>
    </row>
    <row r="5388" spans="1:5" ht="246.5">
      <c r="A5388" s="2" t="s">
        <v>140</v>
      </c>
      <c r="B5388" s="2" t="s">
        <v>80</v>
      </c>
      <c r="C5388" s="2" t="s">
        <v>295</v>
      </c>
      <c r="D5388" s="2">
        <v>1.5</v>
      </c>
      <c r="E5388" s="2" t="s">
        <v>4221</v>
      </c>
    </row>
    <row r="5389" spans="1:5" ht="159.5">
      <c r="A5389" s="2" t="s">
        <v>140</v>
      </c>
      <c r="B5389" s="2" t="s">
        <v>80</v>
      </c>
      <c r="C5389" s="2" t="s">
        <v>297</v>
      </c>
      <c r="D5389" s="2">
        <v>0</v>
      </c>
      <c r="E5389" s="2" t="s">
        <v>4222</v>
      </c>
    </row>
    <row r="5390" spans="1:5" ht="188.5">
      <c r="A5390" s="2" t="s">
        <v>140</v>
      </c>
      <c r="B5390" s="2" t="s">
        <v>80</v>
      </c>
      <c r="C5390" s="2" t="s">
        <v>299</v>
      </c>
      <c r="D5390" s="2">
        <v>2</v>
      </c>
      <c r="E5390" s="2" t="s">
        <v>4223</v>
      </c>
    </row>
    <row r="5391" spans="1:5" ht="246.5">
      <c r="A5391" s="2" t="s">
        <v>140</v>
      </c>
      <c r="B5391" s="2" t="s">
        <v>80</v>
      </c>
      <c r="C5391" s="2" t="s">
        <v>301</v>
      </c>
      <c r="D5391" s="2">
        <v>1</v>
      </c>
      <c r="E5391" s="2" t="s">
        <v>4224</v>
      </c>
    </row>
    <row r="5392" spans="1:5" ht="246.5">
      <c r="A5392" s="2" t="s">
        <v>140</v>
      </c>
      <c r="B5392" s="2" t="s">
        <v>80</v>
      </c>
      <c r="C5392" s="2" t="s">
        <v>303</v>
      </c>
      <c r="D5392" s="2">
        <v>1</v>
      </c>
      <c r="E5392" s="2" t="s">
        <v>4225</v>
      </c>
    </row>
    <row r="5393" spans="1:5" ht="275.5">
      <c r="A5393" s="2" t="s">
        <v>140</v>
      </c>
      <c r="B5393" s="2" t="s">
        <v>80</v>
      </c>
      <c r="C5393" s="2" t="s">
        <v>305</v>
      </c>
      <c r="D5393" s="2">
        <v>1.5</v>
      </c>
      <c r="E5393" s="2" t="s">
        <v>4226</v>
      </c>
    </row>
    <row r="5394" spans="1:5" ht="304.5">
      <c r="A5394" s="2" t="s">
        <v>140</v>
      </c>
      <c r="B5394" s="2" t="s">
        <v>80</v>
      </c>
      <c r="C5394" s="2" t="s">
        <v>307</v>
      </c>
      <c r="D5394" s="2">
        <v>1.5</v>
      </c>
      <c r="E5394" s="2" t="s">
        <v>4227</v>
      </c>
    </row>
    <row r="5395" spans="1:5" ht="377">
      <c r="A5395" s="2" t="s">
        <v>140</v>
      </c>
      <c r="B5395" s="2" t="s">
        <v>80</v>
      </c>
      <c r="C5395" s="2" t="s">
        <v>309</v>
      </c>
      <c r="D5395" s="2">
        <v>1.5</v>
      </c>
      <c r="E5395" s="2" t="s">
        <v>4228</v>
      </c>
    </row>
    <row r="5396" spans="1:5" ht="217.5">
      <c r="A5396" s="2" t="s">
        <v>140</v>
      </c>
      <c r="B5396" s="2" t="s">
        <v>80</v>
      </c>
      <c r="C5396" s="2" t="s">
        <v>311</v>
      </c>
      <c r="D5396" s="2">
        <v>1</v>
      </c>
      <c r="E5396" s="2" t="s">
        <v>4229</v>
      </c>
    </row>
    <row r="5397" spans="1:5" ht="275.5">
      <c r="A5397" s="2" t="s">
        <v>140</v>
      </c>
      <c r="B5397" s="2" t="s">
        <v>80</v>
      </c>
      <c r="C5397" s="2" t="s">
        <v>313</v>
      </c>
      <c r="D5397" s="2">
        <v>1.5</v>
      </c>
      <c r="E5397" s="2" t="s">
        <v>4230</v>
      </c>
    </row>
    <row r="5398" spans="1:5" ht="217.5">
      <c r="A5398" s="2" t="s">
        <v>140</v>
      </c>
      <c r="B5398" s="2" t="s">
        <v>80</v>
      </c>
      <c r="C5398" s="2" t="s">
        <v>315</v>
      </c>
      <c r="E5398" s="2" t="s">
        <v>4231</v>
      </c>
    </row>
    <row r="5399" spans="1:5" ht="145">
      <c r="A5399" s="2" t="s">
        <v>140</v>
      </c>
      <c r="B5399" s="2" t="s">
        <v>80</v>
      </c>
      <c r="C5399" s="2" t="s">
        <v>317</v>
      </c>
      <c r="D5399" s="2">
        <v>2</v>
      </c>
      <c r="E5399" s="2" t="s">
        <v>4232</v>
      </c>
    </row>
    <row r="5400" spans="1:5" ht="130.5">
      <c r="A5400" s="2" t="s">
        <v>140</v>
      </c>
      <c r="B5400" s="2" t="s">
        <v>80</v>
      </c>
      <c r="C5400" s="2" t="s">
        <v>319</v>
      </c>
      <c r="D5400" s="2">
        <v>2</v>
      </c>
      <c r="E5400" s="2" t="s">
        <v>4233</v>
      </c>
    </row>
    <row r="5401" spans="1:5" ht="409.5">
      <c r="A5401" s="2" t="s">
        <v>140</v>
      </c>
      <c r="B5401" s="2" t="s">
        <v>80</v>
      </c>
      <c r="C5401" s="2" t="s">
        <v>321</v>
      </c>
      <c r="D5401" s="2">
        <v>1.5</v>
      </c>
      <c r="E5401" s="2" t="s">
        <v>4234</v>
      </c>
    </row>
    <row r="5402" spans="1:5" ht="261">
      <c r="A5402" s="2" t="s">
        <v>140</v>
      </c>
      <c r="B5402" s="2" t="s">
        <v>80</v>
      </c>
      <c r="C5402" s="2" t="s">
        <v>566</v>
      </c>
      <c r="E5402" s="2" t="s">
        <v>4235</v>
      </c>
    </row>
    <row r="5403" spans="1:5" ht="203">
      <c r="A5403" s="2" t="s">
        <v>140</v>
      </c>
      <c r="B5403" s="2" t="s">
        <v>80</v>
      </c>
      <c r="C5403" s="2" t="s">
        <v>568</v>
      </c>
      <c r="D5403" s="2">
        <v>2</v>
      </c>
      <c r="E5403" s="2" t="s">
        <v>4236</v>
      </c>
    </row>
    <row r="5404" spans="1:5" ht="275.5">
      <c r="A5404" s="2" t="s">
        <v>140</v>
      </c>
      <c r="B5404" s="2" t="s">
        <v>80</v>
      </c>
      <c r="C5404" s="2" t="s">
        <v>570</v>
      </c>
      <c r="D5404" s="2">
        <v>2</v>
      </c>
      <c r="E5404" s="2" t="s">
        <v>4237</v>
      </c>
    </row>
    <row r="5405" spans="1:5" ht="409.5">
      <c r="A5405" s="2" t="s">
        <v>140</v>
      </c>
      <c r="B5405" s="2" t="s">
        <v>80</v>
      </c>
      <c r="C5405" s="2" t="s">
        <v>572</v>
      </c>
      <c r="D5405" s="2">
        <v>0.5</v>
      </c>
      <c r="E5405" s="2" t="s">
        <v>4238</v>
      </c>
    </row>
    <row r="5406" spans="1:5" ht="29">
      <c r="A5406" s="2" t="s">
        <v>140</v>
      </c>
      <c r="B5406" s="2" t="s">
        <v>80</v>
      </c>
      <c r="C5406" s="2" t="s">
        <v>323</v>
      </c>
      <c r="D5406" s="2">
        <v>3.7</v>
      </c>
      <c r="E5406" s="2" t="s">
        <v>4239</v>
      </c>
    </row>
    <row r="5407" spans="1:5" ht="58">
      <c r="A5407" s="2" t="s">
        <v>140</v>
      </c>
      <c r="B5407" s="2" t="s">
        <v>80</v>
      </c>
      <c r="C5407" s="2" t="s">
        <v>325</v>
      </c>
      <c r="D5407" s="2">
        <v>2</v>
      </c>
      <c r="E5407" s="2" t="s">
        <v>4240</v>
      </c>
    </row>
    <row r="5408" spans="1:5" ht="174">
      <c r="A5408" s="2" t="s">
        <v>140</v>
      </c>
      <c r="B5408" s="2" t="s">
        <v>80</v>
      </c>
      <c r="C5408" s="2" t="s">
        <v>327</v>
      </c>
      <c r="D5408" s="2">
        <v>2</v>
      </c>
      <c r="E5408" s="2" t="s">
        <v>4241</v>
      </c>
    </row>
    <row r="5409" spans="1:5" ht="130.5">
      <c r="A5409" s="2" t="s">
        <v>141</v>
      </c>
      <c r="B5409" s="2" t="s">
        <v>23</v>
      </c>
      <c r="C5409" s="2" t="s">
        <v>235</v>
      </c>
      <c r="D5409" s="2">
        <v>0</v>
      </c>
      <c r="E5409" s="2" t="s">
        <v>1290</v>
      </c>
    </row>
    <row r="5410" spans="1:5" ht="319">
      <c r="A5410" s="2" t="s">
        <v>141</v>
      </c>
      <c r="B5410" s="2" t="s">
        <v>23</v>
      </c>
      <c r="C5410" s="2" t="s">
        <v>237</v>
      </c>
      <c r="D5410" s="2">
        <v>0.5</v>
      </c>
      <c r="E5410" s="2" t="s">
        <v>4242</v>
      </c>
    </row>
    <row r="5411" spans="1:5" ht="174">
      <c r="A5411" s="2" t="s">
        <v>141</v>
      </c>
      <c r="B5411" s="2" t="s">
        <v>23</v>
      </c>
      <c r="C5411" s="2" t="s">
        <v>331</v>
      </c>
      <c r="D5411" s="2">
        <v>0</v>
      </c>
      <c r="E5411" s="2" t="s">
        <v>419</v>
      </c>
    </row>
    <row r="5412" spans="1:5" ht="203">
      <c r="A5412" s="2" t="s">
        <v>141</v>
      </c>
      <c r="B5412" s="2" t="s">
        <v>23</v>
      </c>
      <c r="C5412" s="2" t="s">
        <v>333</v>
      </c>
      <c r="D5412" s="2">
        <v>0</v>
      </c>
      <c r="E5412" s="2" t="s">
        <v>4243</v>
      </c>
    </row>
    <row r="5413" spans="1:5" ht="130.5">
      <c r="A5413" s="2" t="s">
        <v>141</v>
      </c>
      <c r="B5413" s="2" t="s">
        <v>23</v>
      </c>
      <c r="C5413" s="2" t="s">
        <v>241</v>
      </c>
      <c r="D5413" s="2">
        <v>0</v>
      </c>
      <c r="E5413" s="2" t="s">
        <v>4244</v>
      </c>
    </row>
    <row r="5414" spans="1:5" ht="101.5">
      <c r="A5414" s="2" t="s">
        <v>141</v>
      </c>
      <c r="B5414" s="2" t="s">
        <v>23</v>
      </c>
      <c r="C5414" s="2" t="s">
        <v>243</v>
      </c>
      <c r="D5414" s="2">
        <v>0</v>
      </c>
      <c r="E5414" s="2" t="s">
        <v>422</v>
      </c>
    </row>
    <row r="5415" spans="1:5" ht="72.5">
      <c r="A5415" s="2" t="s">
        <v>141</v>
      </c>
      <c r="B5415" s="2" t="s">
        <v>23</v>
      </c>
      <c r="C5415" s="2" t="s">
        <v>245</v>
      </c>
      <c r="D5415" s="2">
        <v>0</v>
      </c>
      <c r="E5415" s="2" t="s">
        <v>464</v>
      </c>
    </row>
    <row r="5416" spans="1:5" ht="87">
      <c r="A5416" s="2" t="s">
        <v>141</v>
      </c>
      <c r="B5416" s="2" t="s">
        <v>23</v>
      </c>
      <c r="C5416" s="2" t="s">
        <v>247</v>
      </c>
      <c r="D5416" s="2">
        <v>0</v>
      </c>
      <c r="E5416" s="2" t="s">
        <v>505</v>
      </c>
    </row>
    <row r="5417" spans="1:5" ht="87">
      <c r="A5417" s="2" t="s">
        <v>141</v>
      </c>
      <c r="B5417" s="2" t="s">
        <v>23</v>
      </c>
      <c r="C5417" s="2" t="s">
        <v>249</v>
      </c>
      <c r="D5417" s="2">
        <v>0</v>
      </c>
      <c r="E5417" s="2" t="s">
        <v>466</v>
      </c>
    </row>
    <row r="5418" spans="1:5" ht="87">
      <c r="A5418" s="2" t="s">
        <v>141</v>
      </c>
      <c r="B5418" s="2" t="s">
        <v>23</v>
      </c>
      <c r="C5418" s="2" t="s">
        <v>251</v>
      </c>
      <c r="D5418" s="2">
        <v>0</v>
      </c>
      <c r="E5418" s="2" t="s">
        <v>467</v>
      </c>
    </row>
    <row r="5419" spans="1:5" ht="101.5">
      <c r="A5419" s="2" t="s">
        <v>141</v>
      </c>
      <c r="B5419" s="2" t="s">
        <v>23</v>
      </c>
      <c r="C5419" s="2" t="s">
        <v>253</v>
      </c>
      <c r="D5419" s="2">
        <v>0</v>
      </c>
      <c r="E5419" s="2" t="s">
        <v>2008</v>
      </c>
    </row>
    <row r="5420" spans="1:5" ht="87">
      <c r="A5420" s="2" t="s">
        <v>141</v>
      </c>
      <c r="B5420" s="2" t="s">
        <v>23</v>
      </c>
      <c r="C5420" s="2" t="s">
        <v>255</v>
      </c>
      <c r="D5420" s="2">
        <v>0</v>
      </c>
      <c r="E5420" s="2" t="s">
        <v>469</v>
      </c>
    </row>
    <row r="5421" spans="1:5" ht="72.5">
      <c r="A5421" s="2" t="s">
        <v>141</v>
      </c>
      <c r="B5421" s="2" t="s">
        <v>23</v>
      </c>
      <c r="C5421" s="2" t="s">
        <v>257</v>
      </c>
      <c r="D5421" s="2">
        <v>0</v>
      </c>
      <c r="E5421" s="2" t="s">
        <v>344</v>
      </c>
    </row>
    <row r="5422" spans="1:5" ht="174">
      <c r="A5422" s="2" t="s">
        <v>141</v>
      </c>
      <c r="B5422" s="2" t="s">
        <v>23</v>
      </c>
      <c r="C5422" s="2" t="s">
        <v>259</v>
      </c>
      <c r="D5422" s="2">
        <v>0</v>
      </c>
      <c r="E5422" s="2" t="s">
        <v>4245</v>
      </c>
    </row>
    <row r="5423" spans="1:5" ht="116">
      <c r="A5423" s="2" t="s">
        <v>141</v>
      </c>
      <c r="B5423" s="2" t="s">
        <v>23</v>
      </c>
      <c r="C5423" s="2" t="s">
        <v>261</v>
      </c>
      <c r="D5423" s="2">
        <v>0</v>
      </c>
      <c r="E5423" s="2" t="s">
        <v>471</v>
      </c>
    </row>
    <row r="5424" spans="1:5" ht="116">
      <c r="A5424" s="2" t="s">
        <v>141</v>
      </c>
      <c r="B5424" s="2" t="s">
        <v>23</v>
      </c>
      <c r="C5424" s="2" t="s">
        <v>263</v>
      </c>
      <c r="D5424" s="2">
        <v>0</v>
      </c>
      <c r="E5424" s="2" t="s">
        <v>1363</v>
      </c>
    </row>
    <row r="5425" spans="1:5" ht="145">
      <c r="A5425" s="2" t="s">
        <v>141</v>
      </c>
      <c r="B5425" s="2" t="s">
        <v>23</v>
      </c>
      <c r="C5425" s="2" t="s">
        <v>265</v>
      </c>
      <c r="D5425" s="2">
        <v>0</v>
      </c>
      <c r="E5425" s="2" t="s">
        <v>1364</v>
      </c>
    </row>
    <row r="5426" spans="1:5" ht="145">
      <c r="A5426" s="2" t="s">
        <v>141</v>
      </c>
      <c r="B5426" s="2" t="s">
        <v>23</v>
      </c>
      <c r="C5426" s="2" t="s">
        <v>267</v>
      </c>
      <c r="D5426" s="2">
        <v>1</v>
      </c>
      <c r="E5426" s="2" t="s">
        <v>4246</v>
      </c>
    </row>
    <row r="5427" spans="1:5" ht="116">
      <c r="A5427" s="2" t="s">
        <v>141</v>
      </c>
      <c r="B5427" s="2" t="s">
        <v>23</v>
      </c>
      <c r="C5427" s="2" t="s">
        <v>269</v>
      </c>
      <c r="D5427" s="2">
        <v>0</v>
      </c>
      <c r="E5427" s="2" t="s">
        <v>475</v>
      </c>
    </row>
    <row r="5428" spans="1:5" ht="145">
      <c r="A5428" s="2" t="s">
        <v>141</v>
      </c>
      <c r="B5428" s="2" t="s">
        <v>23</v>
      </c>
      <c r="C5428" s="2" t="s">
        <v>271</v>
      </c>
      <c r="D5428" s="2">
        <v>0</v>
      </c>
      <c r="E5428" s="2" t="s">
        <v>1366</v>
      </c>
    </row>
    <row r="5429" spans="1:5" ht="87">
      <c r="A5429" s="2" t="s">
        <v>141</v>
      </c>
      <c r="B5429" s="2" t="s">
        <v>23</v>
      </c>
      <c r="C5429" s="2" t="s">
        <v>273</v>
      </c>
      <c r="D5429" s="2">
        <v>0</v>
      </c>
      <c r="E5429" s="2" t="s">
        <v>477</v>
      </c>
    </row>
    <row r="5430" spans="1:5" ht="101.5">
      <c r="A5430" s="2" t="s">
        <v>141</v>
      </c>
      <c r="B5430" s="2" t="s">
        <v>23</v>
      </c>
      <c r="C5430" s="2" t="s">
        <v>275</v>
      </c>
      <c r="D5430" s="2">
        <v>0</v>
      </c>
      <c r="E5430" s="2" t="s">
        <v>478</v>
      </c>
    </row>
    <row r="5431" spans="1:5" ht="87">
      <c r="A5431" s="2" t="s">
        <v>141</v>
      </c>
      <c r="B5431" s="2" t="s">
        <v>23</v>
      </c>
      <c r="C5431" s="2" t="s">
        <v>277</v>
      </c>
      <c r="D5431" s="2">
        <v>0</v>
      </c>
      <c r="E5431" s="2" t="s">
        <v>354</v>
      </c>
    </row>
    <row r="5432" spans="1:5" ht="145">
      <c r="A5432" s="2" t="s">
        <v>141</v>
      </c>
      <c r="B5432" s="2" t="s">
        <v>23</v>
      </c>
      <c r="C5432" s="2" t="s">
        <v>279</v>
      </c>
      <c r="D5432" s="2">
        <v>0</v>
      </c>
      <c r="E5432" s="2" t="s">
        <v>440</v>
      </c>
    </row>
    <row r="5433" spans="1:5" ht="203">
      <c r="A5433" s="2" t="s">
        <v>141</v>
      </c>
      <c r="B5433" s="2" t="s">
        <v>23</v>
      </c>
      <c r="C5433" s="2" t="s">
        <v>281</v>
      </c>
      <c r="D5433" s="2">
        <v>1</v>
      </c>
      <c r="E5433" s="2" t="s">
        <v>4247</v>
      </c>
    </row>
    <row r="5434" spans="1:5" ht="101.5">
      <c r="A5434" s="2" t="s">
        <v>141</v>
      </c>
      <c r="B5434" s="2" t="s">
        <v>23</v>
      </c>
      <c r="C5434" s="2" t="s">
        <v>283</v>
      </c>
      <c r="D5434" s="2">
        <v>0</v>
      </c>
      <c r="E5434" s="2" t="s">
        <v>1415</v>
      </c>
    </row>
    <row r="5435" spans="1:5" ht="116">
      <c r="A5435" s="2" t="s">
        <v>141</v>
      </c>
      <c r="B5435" s="2" t="s">
        <v>23</v>
      </c>
      <c r="C5435" s="2" t="s">
        <v>285</v>
      </c>
      <c r="D5435" s="2">
        <v>0</v>
      </c>
      <c r="E5435" s="2" t="s">
        <v>443</v>
      </c>
    </row>
    <row r="5436" spans="1:5" ht="174">
      <c r="A5436" s="2" t="s">
        <v>141</v>
      </c>
      <c r="B5436" s="2" t="s">
        <v>23</v>
      </c>
      <c r="C5436" s="2" t="s">
        <v>287</v>
      </c>
      <c r="D5436" s="2">
        <v>0</v>
      </c>
      <c r="E5436" s="2" t="s">
        <v>4248</v>
      </c>
    </row>
    <row r="5437" spans="1:5" ht="159.5">
      <c r="A5437" s="2" t="s">
        <v>141</v>
      </c>
      <c r="B5437" s="2" t="s">
        <v>23</v>
      </c>
      <c r="C5437" s="2" t="s">
        <v>289</v>
      </c>
      <c r="D5437" s="2">
        <v>0</v>
      </c>
      <c r="E5437" s="2" t="s">
        <v>4249</v>
      </c>
    </row>
    <row r="5438" spans="1:5" ht="101.5">
      <c r="A5438" s="2" t="s">
        <v>141</v>
      </c>
      <c r="B5438" s="2" t="s">
        <v>23</v>
      </c>
      <c r="C5438" s="2" t="s">
        <v>291</v>
      </c>
      <c r="D5438" s="2">
        <v>0</v>
      </c>
      <c r="E5438" s="2" t="s">
        <v>361</v>
      </c>
    </row>
    <row r="5439" spans="1:5" ht="116">
      <c r="A5439" s="2" t="s">
        <v>141</v>
      </c>
      <c r="B5439" s="2" t="s">
        <v>23</v>
      </c>
      <c r="C5439" s="2" t="s">
        <v>293</v>
      </c>
      <c r="D5439" s="2">
        <v>0</v>
      </c>
      <c r="E5439" s="2" t="s">
        <v>482</v>
      </c>
    </row>
    <row r="5440" spans="1:5" ht="145">
      <c r="A5440" s="2" t="s">
        <v>141</v>
      </c>
      <c r="B5440" s="2" t="s">
        <v>23</v>
      </c>
      <c r="C5440" s="2" t="s">
        <v>365</v>
      </c>
      <c r="D5440" s="2">
        <v>0</v>
      </c>
      <c r="E5440" s="2" t="s">
        <v>4250</v>
      </c>
    </row>
    <row r="5441" spans="1:5" ht="101.5">
      <c r="A5441" s="2" t="s">
        <v>141</v>
      </c>
      <c r="B5441" s="2" t="s">
        <v>23</v>
      </c>
      <c r="C5441" s="2" t="s">
        <v>369</v>
      </c>
      <c r="D5441" s="2">
        <v>0</v>
      </c>
      <c r="E5441" s="2" t="s">
        <v>484</v>
      </c>
    </row>
    <row r="5442" spans="1:5" ht="87">
      <c r="A5442" s="2" t="s">
        <v>141</v>
      </c>
      <c r="B5442" s="2" t="s">
        <v>23</v>
      </c>
      <c r="C5442" s="2" t="s">
        <v>371</v>
      </c>
      <c r="D5442" s="2">
        <v>0</v>
      </c>
      <c r="E5442" s="2" t="s">
        <v>449</v>
      </c>
    </row>
    <row r="5443" spans="1:5" ht="72.5">
      <c r="A5443" s="2" t="s">
        <v>141</v>
      </c>
      <c r="B5443" s="2" t="s">
        <v>23</v>
      </c>
      <c r="C5443" s="2" t="s">
        <v>373</v>
      </c>
      <c r="D5443" s="2">
        <v>0</v>
      </c>
      <c r="E5443" s="2" t="s">
        <v>485</v>
      </c>
    </row>
    <row r="5444" spans="1:5" ht="174">
      <c r="A5444" s="2" t="s">
        <v>141</v>
      </c>
      <c r="B5444" s="2" t="s">
        <v>23</v>
      </c>
      <c r="C5444" s="2" t="s">
        <v>377</v>
      </c>
      <c r="D5444" s="2">
        <v>0</v>
      </c>
      <c r="E5444" s="2" t="s">
        <v>4251</v>
      </c>
    </row>
    <row r="5445" spans="1:5" ht="101.5">
      <c r="A5445" s="2" t="s">
        <v>141</v>
      </c>
      <c r="B5445" s="2" t="s">
        <v>23</v>
      </c>
      <c r="C5445" s="2" t="s">
        <v>381</v>
      </c>
      <c r="D5445" s="2">
        <v>0</v>
      </c>
      <c r="E5445" s="2" t="s">
        <v>487</v>
      </c>
    </row>
    <row r="5446" spans="1:5" ht="174">
      <c r="A5446" s="2" t="s">
        <v>141</v>
      </c>
      <c r="B5446" s="2" t="s">
        <v>23</v>
      </c>
      <c r="C5446" s="2" t="s">
        <v>385</v>
      </c>
      <c r="D5446" s="2">
        <v>1</v>
      </c>
      <c r="E5446" s="2" t="s">
        <v>4252</v>
      </c>
    </row>
    <row r="5447" spans="1:5" ht="101.5">
      <c r="A5447" s="2" t="s">
        <v>141</v>
      </c>
      <c r="B5447" s="2" t="s">
        <v>23</v>
      </c>
      <c r="C5447" s="2" t="s">
        <v>389</v>
      </c>
      <c r="D5447" s="2">
        <v>0</v>
      </c>
      <c r="E5447" s="2" t="s">
        <v>488</v>
      </c>
    </row>
    <row r="5448" spans="1:5" ht="188.5">
      <c r="A5448" s="2" t="s">
        <v>141</v>
      </c>
      <c r="B5448" s="2" t="s">
        <v>23</v>
      </c>
      <c r="C5448" s="2" t="s">
        <v>393</v>
      </c>
      <c r="D5448" s="2">
        <v>0.5</v>
      </c>
      <c r="E5448" s="2" t="s">
        <v>4253</v>
      </c>
    </row>
    <row r="5449" spans="1:5" ht="101.5">
      <c r="A5449" s="2" t="s">
        <v>141</v>
      </c>
      <c r="B5449" s="2" t="s">
        <v>23</v>
      </c>
      <c r="C5449" s="2" t="s">
        <v>397</v>
      </c>
      <c r="D5449" s="2">
        <v>0</v>
      </c>
      <c r="E5449" s="2" t="s">
        <v>398</v>
      </c>
    </row>
    <row r="5450" spans="1:5" ht="101.5">
      <c r="A5450" s="2" t="s">
        <v>141</v>
      </c>
      <c r="B5450" s="2" t="s">
        <v>23</v>
      </c>
      <c r="C5450" s="2" t="s">
        <v>401</v>
      </c>
      <c r="D5450" s="2">
        <v>0</v>
      </c>
      <c r="E5450" s="2" t="s">
        <v>402</v>
      </c>
    </row>
    <row r="5451" spans="1:5" ht="29">
      <c r="A5451" s="2" t="s">
        <v>141</v>
      </c>
      <c r="B5451" s="2" t="s">
        <v>23</v>
      </c>
      <c r="C5451" s="2" t="s">
        <v>315</v>
      </c>
      <c r="E5451" s="2" t="s">
        <v>4254</v>
      </c>
    </row>
    <row r="5452" spans="1:5" ht="29">
      <c r="A5452" s="2" t="s">
        <v>141</v>
      </c>
      <c r="B5452" s="2" t="s">
        <v>23</v>
      </c>
      <c r="C5452" s="2" t="s">
        <v>323</v>
      </c>
      <c r="D5452" s="2">
        <v>0.48</v>
      </c>
      <c r="E5452" s="2" t="s">
        <v>4255</v>
      </c>
    </row>
    <row r="5453" spans="1:5" ht="87">
      <c r="A5453" s="2" t="s">
        <v>141</v>
      </c>
      <c r="B5453" s="2" t="s">
        <v>23</v>
      </c>
      <c r="C5453" s="2" t="s">
        <v>325</v>
      </c>
      <c r="D5453" s="2">
        <v>2</v>
      </c>
      <c r="E5453" s="2" t="s">
        <v>4256</v>
      </c>
    </row>
    <row r="5454" spans="1:5" ht="174">
      <c r="A5454" s="2" t="s">
        <v>141</v>
      </c>
      <c r="B5454" s="2" t="s">
        <v>23</v>
      </c>
      <c r="C5454" s="2" t="s">
        <v>327</v>
      </c>
      <c r="D5454" s="2">
        <v>0</v>
      </c>
      <c r="E5454" s="2" t="s">
        <v>4257</v>
      </c>
    </row>
    <row r="5455" spans="1:5" ht="409.5">
      <c r="A5455" s="2" t="s">
        <v>142</v>
      </c>
      <c r="B5455" s="2" t="s">
        <v>23</v>
      </c>
      <c r="C5455" s="2" t="s">
        <v>235</v>
      </c>
      <c r="D5455" s="2">
        <v>1</v>
      </c>
      <c r="E5455" s="2" t="s">
        <v>4258</v>
      </c>
    </row>
    <row r="5456" spans="1:5" ht="409.5">
      <c r="A5456" s="2" t="s">
        <v>142</v>
      </c>
      <c r="B5456" s="2" t="s">
        <v>23</v>
      </c>
      <c r="C5456" s="2" t="s">
        <v>237</v>
      </c>
      <c r="D5456" s="2">
        <v>0.5</v>
      </c>
      <c r="E5456" s="2" t="s">
        <v>4259</v>
      </c>
    </row>
    <row r="5457" spans="1:5" ht="290">
      <c r="A5457" s="2" t="s">
        <v>142</v>
      </c>
      <c r="B5457" s="2" t="s">
        <v>23</v>
      </c>
      <c r="C5457" s="2" t="s">
        <v>331</v>
      </c>
      <c r="D5457" s="2">
        <v>1.5</v>
      </c>
      <c r="E5457" s="2" t="s">
        <v>4260</v>
      </c>
    </row>
    <row r="5458" spans="1:5" ht="409.5">
      <c r="A5458" s="2" t="s">
        <v>142</v>
      </c>
      <c r="B5458" s="2" t="s">
        <v>23</v>
      </c>
      <c r="C5458" s="2" t="s">
        <v>333</v>
      </c>
      <c r="D5458" s="2">
        <v>0.5</v>
      </c>
      <c r="E5458" s="2" t="s">
        <v>4261</v>
      </c>
    </row>
    <row r="5459" spans="1:5" ht="174">
      <c r="A5459" s="2" t="s">
        <v>142</v>
      </c>
      <c r="B5459" s="2" t="s">
        <v>23</v>
      </c>
      <c r="C5459" s="2" t="s">
        <v>241</v>
      </c>
      <c r="D5459" s="2">
        <v>2</v>
      </c>
      <c r="E5459" s="2" t="s">
        <v>4262</v>
      </c>
    </row>
    <row r="5460" spans="1:5" ht="232">
      <c r="A5460" s="2" t="s">
        <v>142</v>
      </c>
      <c r="B5460" s="2" t="s">
        <v>23</v>
      </c>
      <c r="C5460" s="2" t="s">
        <v>243</v>
      </c>
      <c r="D5460" s="2">
        <v>1</v>
      </c>
      <c r="E5460" s="2" t="s">
        <v>4263</v>
      </c>
    </row>
    <row r="5461" spans="1:5" ht="188.5">
      <c r="A5461" s="2" t="s">
        <v>142</v>
      </c>
      <c r="B5461" s="2" t="s">
        <v>23</v>
      </c>
      <c r="C5461" s="2" t="s">
        <v>245</v>
      </c>
      <c r="D5461" s="2">
        <v>1</v>
      </c>
      <c r="E5461" s="2" t="s">
        <v>4264</v>
      </c>
    </row>
    <row r="5462" spans="1:5" ht="174">
      <c r="A5462" s="2" t="s">
        <v>142</v>
      </c>
      <c r="B5462" s="2" t="s">
        <v>23</v>
      </c>
      <c r="C5462" s="2" t="s">
        <v>247</v>
      </c>
      <c r="D5462" s="2">
        <v>1</v>
      </c>
      <c r="E5462" s="2" t="s">
        <v>4265</v>
      </c>
    </row>
    <row r="5463" spans="1:5" ht="246.5">
      <c r="A5463" s="2" t="s">
        <v>142</v>
      </c>
      <c r="B5463" s="2" t="s">
        <v>23</v>
      </c>
      <c r="C5463" s="2" t="s">
        <v>249</v>
      </c>
      <c r="D5463" s="2">
        <v>1</v>
      </c>
      <c r="E5463" s="2" t="s">
        <v>4266</v>
      </c>
    </row>
    <row r="5464" spans="1:5" ht="87">
      <c r="A5464" s="2" t="s">
        <v>142</v>
      </c>
      <c r="B5464" s="2" t="s">
        <v>23</v>
      </c>
      <c r="C5464" s="2" t="s">
        <v>251</v>
      </c>
      <c r="D5464" s="2">
        <v>0</v>
      </c>
      <c r="E5464" s="2" t="s">
        <v>467</v>
      </c>
    </row>
    <row r="5465" spans="1:5" ht="304.5">
      <c r="A5465" s="2" t="s">
        <v>142</v>
      </c>
      <c r="B5465" s="2" t="s">
        <v>23</v>
      </c>
      <c r="C5465" s="2" t="s">
        <v>253</v>
      </c>
      <c r="D5465" s="2">
        <v>2</v>
      </c>
      <c r="E5465" s="2" t="s">
        <v>4267</v>
      </c>
    </row>
    <row r="5466" spans="1:5" ht="87">
      <c r="A5466" s="2" t="s">
        <v>142</v>
      </c>
      <c r="B5466" s="2" t="s">
        <v>23</v>
      </c>
      <c r="C5466" s="2" t="s">
        <v>255</v>
      </c>
      <c r="D5466" s="2">
        <v>0</v>
      </c>
      <c r="E5466" s="2" t="s">
        <v>469</v>
      </c>
    </row>
    <row r="5467" spans="1:5" ht="275.5">
      <c r="A5467" s="2" t="s">
        <v>142</v>
      </c>
      <c r="B5467" s="2" t="s">
        <v>23</v>
      </c>
      <c r="C5467" s="2" t="s">
        <v>257</v>
      </c>
      <c r="D5467" s="2">
        <v>1</v>
      </c>
      <c r="E5467" s="2" t="s">
        <v>4268</v>
      </c>
    </row>
    <row r="5468" spans="1:5" ht="232">
      <c r="A5468" s="2" t="s">
        <v>142</v>
      </c>
      <c r="B5468" s="2" t="s">
        <v>23</v>
      </c>
      <c r="C5468" s="2" t="s">
        <v>259</v>
      </c>
      <c r="D5468" s="2">
        <v>1</v>
      </c>
      <c r="E5468" s="2" t="s">
        <v>4269</v>
      </c>
    </row>
    <row r="5469" spans="1:5" ht="290">
      <c r="A5469" s="2" t="s">
        <v>142</v>
      </c>
      <c r="B5469" s="2" t="s">
        <v>23</v>
      </c>
      <c r="C5469" s="2" t="s">
        <v>261</v>
      </c>
      <c r="D5469" s="2">
        <v>0.5</v>
      </c>
      <c r="E5469" s="2" t="s">
        <v>4270</v>
      </c>
    </row>
    <row r="5470" spans="1:5" ht="232">
      <c r="A5470" s="2" t="s">
        <v>142</v>
      </c>
      <c r="B5470" s="2" t="s">
        <v>23</v>
      </c>
      <c r="C5470" s="2" t="s">
        <v>263</v>
      </c>
      <c r="D5470" s="2">
        <v>0.5</v>
      </c>
      <c r="E5470" s="2" t="s">
        <v>4271</v>
      </c>
    </row>
    <row r="5471" spans="1:5" ht="409.5">
      <c r="A5471" s="2" t="s">
        <v>142</v>
      </c>
      <c r="B5471" s="2" t="s">
        <v>23</v>
      </c>
      <c r="C5471" s="2" t="s">
        <v>265</v>
      </c>
      <c r="D5471" s="2">
        <v>0.5</v>
      </c>
      <c r="E5471" s="2" t="s">
        <v>4272</v>
      </c>
    </row>
    <row r="5472" spans="1:5" ht="362.5">
      <c r="A5472" s="2" t="s">
        <v>142</v>
      </c>
      <c r="B5472" s="2" t="s">
        <v>23</v>
      </c>
      <c r="C5472" s="2" t="s">
        <v>267</v>
      </c>
      <c r="D5472" s="2">
        <v>2</v>
      </c>
      <c r="E5472" s="2" t="s">
        <v>4273</v>
      </c>
    </row>
    <row r="5473" spans="1:5" ht="409.5">
      <c r="A5473" s="2" t="s">
        <v>142</v>
      </c>
      <c r="B5473" s="2" t="s">
        <v>23</v>
      </c>
      <c r="C5473" s="2" t="s">
        <v>269</v>
      </c>
      <c r="D5473" s="2">
        <v>0.5</v>
      </c>
      <c r="E5473" s="2" t="s">
        <v>4274</v>
      </c>
    </row>
    <row r="5474" spans="1:5" ht="362.5">
      <c r="A5474" s="2" t="s">
        <v>142</v>
      </c>
      <c r="B5474" s="2" t="s">
        <v>23</v>
      </c>
      <c r="C5474" s="2" t="s">
        <v>271</v>
      </c>
      <c r="D5474" s="2">
        <v>0.5</v>
      </c>
      <c r="E5474" s="2" t="s">
        <v>4275</v>
      </c>
    </row>
    <row r="5475" spans="1:5" ht="203">
      <c r="A5475" s="2" t="s">
        <v>142</v>
      </c>
      <c r="B5475" s="2" t="s">
        <v>23</v>
      </c>
      <c r="C5475" s="2" t="s">
        <v>273</v>
      </c>
      <c r="D5475" s="2">
        <v>1</v>
      </c>
      <c r="E5475" s="2" t="s">
        <v>4276</v>
      </c>
    </row>
    <row r="5476" spans="1:5" ht="203">
      <c r="A5476" s="2" t="s">
        <v>142</v>
      </c>
      <c r="B5476" s="2" t="s">
        <v>23</v>
      </c>
      <c r="C5476" s="2" t="s">
        <v>275</v>
      </c>
      <c r="D5476" s="2">
        <v>0</v>
      </c>
      <c r="E5476" s="2" t="s">
        <v>4277</v>
      </c>
    </row>
    <row r="5477" spans="1:5" ht="87">
      <c r="A5477" s="2" t="s">
        <v>142</v>
      </c>
      <c r="B5477" s="2" t="s">
        <v>23</v>
      </c>
      <c r="C5477" s="2" t="s">
        <v>277</v>
      </c>
      <c r="D5477" s="2">
        <v>0</v>
      </c>
      <c r="E5477" s="2" t="s">
        <v>354</v>
      </c>
    </row>
    <row r="5478" spans="1:5" ht="145">
      <c r="A5478" s="2" t="s">
        <v>142</v>
      </c>
      <c r="B5478" s="2" t="s">
        <v>23</v>
      </c>
      <c r="C5478" s="2" t="s">
        <v>279</v>
      </c>
      <c r="D5478" s="2">
        <v>0</v>
      </c>
      <c r="E5478" s="2" t="s">
        <v>440</v>
      </c>
    </row>
    <row r="5479" spans="1:5" ht="319">
      <c r="A5479" s="2" t="s">
        <v>142</v>
      </c>
      <c r="B5479" s="2" t="s">
        <v>23</v>
      </c>
      <c r="C5479" s="2" t="s">
        <v>281</v>
      </c>
      <c r="D5479" s="2">
        <v>1.5</v>
      </c>
      <c r="E5479" s="2" t="s">
        <v>4278</v>
      </c>
    </row>
    <row r="5480" spans="1:5" ht="333.5">
      <c r="A5480" s="2" t="s">
        <v>142</v>
      </c>
      <c r="B5480" s="2" t="s">
        <v>23</v>
      </c>
      <c r="C5480" s="2" t="s">
        <v>283</v>
      </c>
      <c r="D5480" s="2">
        <v>0</v>
      </c>
      <c r="E5480" s="2" t="s">
        <v>4279</v>
      </c>
    </row>
    <row r="5481" spans="1:5" ht="116">
      <c r="A5481" s="2" t="s">
        <v>142</v>
      </c>
      <c r="B5481" s="2" t="s">
        <v>23</v>
      </c>
      <c r="C5481" s="2" t="s">
        <v>285</v>
      </c>
      <c r="D5481" s="2">
        <v>0</v>
      </c>
      <c r="E5481" s="2" t="s">
        <v>443</v>
      </c>
    </row>
    <row r="5482" spans="1:5" ht="188.5">
      <c r="A5482" s="2" t="s">
        <v>142</v>
      </c>
      <c r="B5482" s="2" t="s">
        <v>23</v>
      </c>
      <c r="C5482" s="2" t="s">
        <v>287</v>
      </c>
      <c r="D5482" s="2">
        <v>0.5</v>
      </c>
      <c r="E5482" s="2" t="s">
        <v>4280</v>
      </c>
    </row>
    <row r="5483" spans="1:5" ht="261">
      <c r="A5483" s="2" t="s">
        <v>142</v>
      </c>
      <c r="B5483" s="2" t="s">
        <v>23</v>
      </c>
      <c r="C5483" s="2" t="s">
        <v>289</v>
      </c>
      <c r="D5483" s="2">
        <v>1</v>
      </c>
      <c r="E5483" s="2" t="s">
        <v>4281</v>
      </c>
    </row>
    <row r="5484" spans="1:5" ht="348">
      <c r="A5484" s="2" t="s">
        <v>142</v>
      </c>
      <c r="B5484" s="2" t="s">
        <v>23</v>
      </c>
      <c r="C5484" s="2" t="s">
        <v>291</v>
      </c>
      <c r="D5484" s="2">
        <v>0.5</v>
      </c>
      <c r="E5484" s="2" t="s">
        <v>4282</v>
      </c>
    </row>
    <row r="5485" spans="1:5" ht="116">
      <c r="A5485" s="2" t="s">
        <v>142</v>
      </c>
      <c r="B5485" s="2" t="s">
        <v>23</v>
      </c>
      <c r="C5485" s="2" t="s">
        <v>293</v>
      </c>
      <c r="D5485" s="2">
        <v>0</v>
      </c>
      <c r="E5485" s="2" t="s">
        <v>482</v>
      </c>
    </row>
    <row r="5486" spans="1:5" ht="159.5">
      <c r="A5486" s="2" t="s">
        <v>142</v>
      </c>
      <c r="B5486" s="2" t="s">
        <v>23</v>
      </c>
      <c r="C5486" s="2" t="s">
        <v>365</v>
      </c>
      <c r="D5486" s="2">
        <v>0</v>
      </c>
      <c r="E5486" s="2" t="s">
        <v>4283</v>
      </c>
    </row>
    <row r="5487" spans="1:5" ht="261">
      <c r="A5487" s="2" t="s">
        <v>142</v>
      </c>
      <c r="B5487" s="2" t="s">
        <v>23</v>
      </c>
      <c r="C5487" s="2" t="s">
        <v>369</v>
      </c>
      <c r="D5487" s="2">
        <v>0</v>
      </c>
      <c r="E5487" s="2" t="s">
        <v>4284</v>
      </c>
    </row>
    <row r="5488" spans="1:5" ht="217.5">
      <c r="A5488" s="2" t="s">
        <v>142</v>
      </c>
      <c r="B5488" s="2" t="s">
        <v>23</v>
      </c>
      <c r="C5488" s="2" t="s">
        <v>371</v>
      </c>
      <c r="D5488" s="2">
        <v>0</v>
      </c>
      <c r="E5488" s="2" t="s">
        <v>4285</v>
      </c>
    </row>
    <row r="5489" spans="1:5" ht="188.5">
      <c r="A5489" s="2" t="s">
        <v>142</v>
      </c>
      <c r="B5489" s="2" t="s">
        <v>23</v>
      </c>
      <c r="C5489" s="2" t="s">
        <v>373</v>
      </c>
      <c r="D5489" s="2">
        <v>0</v>
      </c>
      <c r="E5489" s="2" t="s">
        <v>4286</v>
      </c>
    </row>
    <row r="5490" spans="1:5" ht="290">
      <c r="A5490" s="2" t="s">
        <v>142</v>
      </c>
      <c r="B5490" s="2" t="s">
        <v>23</v>
      </c>
      <c r="C5490" s="2" t="s">
        <v>377</v>
      </c>
      <c r="D5490" s="2">
        <v>1</v>
      </c>
      <c r="E5490" s="2" t="s">
        <v>4287</v>
      </c>
    </row>
    <row r="5491" spans="1:5" ht="203">
      <c r="A5491" s="2" t="s">
        <v>142</v>
      </c>
      <c r="B5491" s="2" t="s">
        <v>23</v>
      </c>
      <c r="C5491" s="2" t="s">
        <v>381</v>
      </c>
      <c r="D5491" s="2">
        <v>1</v>
      </c>
      <c r="E5491" s="2" t="s">
        <v>4288</v>
      </c>
    </row>
    <row r="5492" spans="1:5" ht="261">
      <c r="A5492" s="2" t="s">
        <v>142</v>
      </c>
      <c r="B5492" s="2" t="s">
        <v>23</v>
      </c>
      <c r="C5492" s="2" t="s">
        <v>385</v>
      </c>
      <c r="D5492" s="2">
        <v>1.5</v>
      </c>
      <c r="E5492" s="2" t="s">
        <v>4289</v>
      </c>
    </row>
    <row r="5493" spans="1:5" ht="232">
      <c r="A5493" s="2" t="s">
        <v>142</v>
      </c>
      <c r="B5493" s="2" t="s">
        <v>23</v>
      </c>
      <c r="C5493" s="2" t="s">
        <v>389</v>
      </c>
      <c r="D5493" s="2">
        <v>0</v>
      </c>
      <c r="E5493" s="2" t="s">
        <v>4290</v>
      </c>
    </row>
    <row r="5494" spans="1:5" ht="174">
      <c r="A5494" s="2" t="s">
        <v>142</v>
      </c>
      <c r="B5494" s="2" t="s">
        <v>23</v>
      </c>
      <c r="C5494" s="2" t="s">
        <v>393</v>
      </c>
      <c r="D5494" s="2">
        <v>0.5</v>
      </c>
      <c r="E5494" s="2" t="s">
        <v>4291</v>
      </c>
    </row>
    <row r="5495" spans="1:5" ht="159.5">
      <c r="A5495" s="2" t="s">
        <v>142</v>
      </c>
      <c r="B5495" s="2" t="s">
        <v>23</v>
      </c>
      <c r="C5495" s="2" t="s">
        <v>397</v>
      </c>
      <c r="D5495" s="2">
        <v>0</v>
      </c>
      <c r="E5495" s="2" t="s">
        <v>4292</v>
      </c>
    </row>
    <row r="5496" spans="1:5" ht="232">
      <c r="A5496" s="2" t="s">
        <v>142</v>
      </c>
      <c r="B5496" s="2" t="s">
        <v>23</v>
      </c>
      <c r="C5496" s="2" t="s">
        <v>401</v>
      </c>
      <c r="D5496" s="2">
        <v>0</v>
      </c>
      <c r="E5496" s="2" t="s">
        <v>4293</v>
      </c>
    </row>
    <row r="5497" spans="1:5" ht="203">
      <c r="A5497" s="2" t="s">
        <v>142</v>
      </c>
      <c r="B5497" s="2" t="s">
        <v>23</v>
      </c>
      <c r="C5497" s="2" t="s">
        <v>315</v>
      </c>
      <c r="E5497" s="2" t="s">
        <v>4294</v>
      </c>
    </row>
    <row r="5498" spans="1:5" ht="159.5">
      <c r="A5498" s="2" t="s">
        <v>142</v>
      </c>
      <c r="B5498" s="2" t="s">
        <v>23</v>
      </c>
      <c r="C5498" s="2" t="s">
        <v>317</v>
      </c>
      <c r="D5498" s="2">
        <v>1</v>
      </c>
      <c r="E5498" s="2" t="s">
        <v>4295</v>
      </c>
    </row>
    <row r="5499" spans="1:5" ht="261">
      <c r="A5499" s="2" t="s">
        <v>142</v>
      </c>
      <c r="B5499" s="2" t="s">
        <v>23</v>
      </c>
      <c r="C5499" s="2" t="s">
        <v>319</v>
      </c>
      <c r="D5499" s="2">
        <v>1</v>
      </c>
      <c r="E5499" s="2" t="s">
        <v>4296</v>
      </c>
    </row>
    <row r="5500" spans="1:5" ht="406">
      <c r="A5500" s="2" t="s">
        <v>142</v>
      </c>
      <c r="B5500" s="2" t="s">
        <v>23</v>
      </c>
      <c r="C5500" s="2" t="s">
        <v>321</v>
      </c>
      <c r="D5500" s="2">
        <v>0</v>
      </c>
      <c r="E5500" s="2" t="s">
        <v>4297</v>
      </c>
    </row>
    <row r="5501" spans="1:5" ht="174">
      <c r="A5501" s="2" t="s">
        <v>142</v>
      </c>
      <c r="B5501" s="2" t="s">
        <v>23</v>
      </c>
      <c r="C5501" s="2" t="s">
        <v>566</v>
      </c>
      <c r="E5501" s="2" t="s">
        <v>4298</v>
      </c>
    </row>
    <row r="5502" spans="1:5" ht="72.5">
      <c r="A5502" s="2" t="s">
        <v>142</v>
      </c>
      <c r="B5502" s="2" t="s">
        <v>23</v>
      </c>
      <c r="C5502" s="2" t="s">
        <v>568</v>
      </c>
      <c r="D5502" s="2">
        <v>1</v>
      </c>
      <c r="E5502" s="2" t="s">
        <v>4299</v>
      </c>
    </row>
    <row r="5503" spans="1:5" ht="130.5">
      <c r="A5503" s="2" t="s">
        <v>142</v>
      </c>
      <c r="B5503" s="2" t="s">
        <v>23</v>
      </c>
      <c r="C5503" s="2" t="s">
        <v>570</v>
      </c>
      <c r="D5503" s="2">
        <v>2</v>
      </c>
      <c r="E5503" s="2" t="s">
        <v>4300</v>
      </c>
    </row>
    <row r="5504" spans="1:5" ht="174">
      <c r="A5504" s="2" t="s">
        <v>142</v>
      </c>
      <c r="B5504" s="2" t="s">
        <v>23</v>
      </c>
      <c r="C5504" s="2" t="s">
        <v>572</v>
      </c>
      <c r="D5504" s="2">
        <v>0</v>
      </c>
      <c r="E5504" s="2" t="s">
        <v>4301</v>
      </c>
    </row>
    <row r="5505" spans="1:5" ht="203">
      <c r="A5505" s="2" t="s">
        <v>142</v>
      </c>
      <c r="B5505" s="2" t="s">
        <v>23</v>
      </c>
      <c r="C5505" s="2" t="s">
        <v>732</v>
      </c>
      <c r="E5505" s="2" t="s">
        <v>4302</v>
      </c>
    </row>
    <row r="5506" spans="1:5" ht="304.5">
      <c r="A5506" s="2" t="s">
        <v>142</v>
      </c>
      <c r="B5506" s="2" t="s">
        <v>23</v>
      </c>
      <c r="C5506" s="2" t="s">
        <v>734</v>
      </c>
      <c r="D5506" s="2">
        <v>1</v>
      </c>
      <c r="E5506" s="2" t="s">
        <v>4303</v>
      </c>
    </row>
    <row r="5507" spans="1:5" ht="261">
      <c r="A5507" s="2" t="s">
        <v>142</v>
      </c>
      <c r="B5507" s="2" t="s">
        <v>23</v>
      </c>
      <c r="C5507" s="2" t="s">
        <v>736</v>
      </c>
      <c r="D5507" s="2">
        <v>1</v>
      </c>
      <c r="E5507" s="2" t="s">
        <v>4304</v>
      </c>
    </row>
    <row r="5508" spans="1:5" ht="409.5">
      <c r="A5508" s="2" t="s">
        <v>142</v>
      </c>
      <c r="B5508" s="2" t="s">
        <v>23</v>
      </c>
      <c r="C5508" s="2" t="s">
        <v>738</v>
      </c>
      <c r="D5508" s="2">
        <v>0.5</v>
      </c>
      <c r="E5508" s="2" t="s">
        <v>4305</v>
      </c>
    </row>
    <row r="5509" spans="1:5" ht="29">
      <c r="A5509" s="2" t="s">
        <v>142</v>
      </c>
      <c r="B5509" s="2" t="s">
        <v>23</v>
      </c>
      <c r="C5509" s="2" t="s">
        <v>323</v>
      </c>
      <c r="D5509" s="2">
        <v>2.57</v>
      </c>
      <c r="E5509" s="2" t="s">
        <v>4306</v>
      </c>
    </row>
    <row r="5510" spans="1:5" ht="72.5">
      <c r="A5510" s="2" t="s">
        <v>142</v>
      </c>
      <c r="B5510" s="2" t="s">
        <v>23</v>
      </c>
      <c r="C5510" s="2" t="s">
        <v>325</v>
      </c>
      <c r="D5510" s="2">
        <v>0</v>
      </c>
      <c r="E5510" s="2" t="s">
        <v>575</v>
      </c>
    </row>
    <row r="5511" spans="1:5" ht="174">
      <c r="A5511" s="2" t="s">
        <v>142</v>
      </c>
      <c r="B5511" s="2" t="s">
        <v>23</v>
      </c>
      <c r="C5511" s="2" t="s">
        <v>327</v>
      </c>
      <c r="D5511" s="2">
        <v>0</v>
      </c>
      <c r="E5511" s="2" t="s">
        <v>4307</v>
      </c>
    </row>
    <row r="5512" spans="1:5" ht="232">
      <c r="A5512" s="2" t="s">
        <v>143</v>
      </c>
      <c r="B5512" s="2" t="s">
        <v>30</v>
      </c>
      <c r="C5512" s="2" t="s">
        <v>235</v>
      </c>
      <c r="D5512" s="2">
        <v>1</v>
      </c>
      <c r="E5512" s="2" t="s">
        <v>4308</v>
      </c>
    </row>
    <row r="5513" spans="1:5" ht="391.5">
      <c r="A5513" s="2" t="s">
        <v>143</v>
      </c>
      <c r="B5513" s="2" t="s">
        <v>30</v>
      </c>
      <c r="C5513" s="2" t="s">
        <v>237</v>
      </c>
      <c r="D5513" s="2">
        <v>0.5</v>
      </c>
      <c r="E5513" s="2" t="s">
        <v>4309</v>
      </c>
    </row>
    <row r="5514" spans="1:5" ht="246.5">
      <c r="A5514" s="2" t="s">
        <v>143</v>
      </c>
      <c r="B5514" s="2" t="s">
        <v>30</v>
      </c>
      <c r="C5514" s="2" t="s">
        <v>498</v>
      </c>
      <c r="D5514" s="2">
        <v>0</v>
      </c>
      <c r="E5514" s="2" t="s">
        <v>4310</v>
      </c>
    </row>
    <row r="5515" spans="1:5" ht="159.5">
      <c r="A5515" s="2" t="s">
        <v>143</v>
      </c>
      <c r="B5515" s="2" t="s">
        <v>30</v>
      </c>
      <c r="C5515" s="2" t="s">
        <v>500</v>
      </c>
      <c r="D5515" s="2">
        <v>0</v>
      </c>
      <c r="E5515" s="2" t="s">
        <v>580</v>
      </c>
    </row>
    <row r="5516" spans="1:5" ht="130.5">
      <c r="A5516" s="2" t="s">
        <v>143</v>
      </c>
      <c r="B5516" s="2" t="s">
        <v>30</v>
      </c>
      <c r="C5516" s="2" t="s">
        <v>241</v>
      </c>
      <c r="D5516" s="2">
        <v>0</v>
      </c>
      <c r="E5516" s="2" t="s">
        <v>4311</v>
      </c>
    </row>
    <row r="5517" spans="1:5" ht="101.5">
      <c r="A5517" s="2" t="s">
        <v>143</v>
      </c>
      <c r="B5517" s="2" t="s">
        <v>30</v>
      </c>
      <c r="C5517" s="2" t="s">
        <v>243</v>
      </c>
      <c r="D5517" s="2">
        <v>0</v>
      </c>
      <c r="E5517" s="2" t="s">
        <v>582</v>
      </c>
    </row>
    <row r="5518" spans="1:5" ht="72.5">
      <c r="A5518" s="2" t="s">
        <v>143</v>
      </c>
      <c r="B5518" s="2" t="s">
        <v>30</v>
      </c>
      <c r="C5518" s="2" t="s">
        <v>245</v>
      </c>
      <c r="D5518" s="2">
        <v>0</v>
      </c>
      <c r="E5518" s="2" t="s">
        <v>583</v>
      </c>
    </row>
    <row r="5519" spans="1:5" ht="87">
      <c r="A5519" s="2" t="s">
        <v>143</v>
      </c>
      <c r="B5519" s="2" t="s">
        <v>30</v>
      </c>
      <c r="C5519" s="2" t="s">
        <v>247</v>
      </c>
      <c r="D5519" s="2">
        <v>0</v>
      </c>
      <c r="E5519" s="2" t="s">
        <v>505</v>
      </c>
    </row>
    <row r="5520" spans="1:5" ht="87">
      <c r="A5520" s="2" t="s">
        <v>143</v>
      </c>
      <c r="B5520" s="2" t="s">
        <v>30</v>
      </c>
      <c r="C5520" s="2" t="s">
        <v>249</v>
      </c>
      <c r="D5520" s="2">
        <v>0</v>
      </c>
      <c r="E5520" s="2" t="s">
        <v>466</v>
      </c>
    </row>
    <row r="5521" spans="1:5" ht="87">
      <c r="A5521" s="2" t="s">
        <v>143</v>
      </c>
      <c r="B5521" s="2" t="s">
        <v>30</v>
      </c>
      <c r="C5521" s="2" t="s">
        <v>251</v>
      </c>
      <c r="D5521" s="2">
        <v>0</v>
      </c>
      <c r="E5521" s="2" t="s">
        <v>585</v>
      </c>
    </row>
    <row r="5522" spans="1:5" ht="116">
      <c r="A5522" s="2" t="s">
        <v>143</v>
      </c>
      <c r="B5522" s="2" t="s">
        <v>30</v>
      </c>
      <c r="C5522" s="2" t="s">
        <v>253</v>
      </c>
      <c r="D5522" s="2">
        <v>0</v>
      </c>
      <c r="E5522" s="2" t="s">
        <v>4312</v>
      </c>
    </row>
    <row r="5523" spans="1:5" ht="87">
      <c r="A5523" s="2" t="s">
        <v>143</v>
      </c>
      <c r="B5523" s="2" t="s">
        <v>30</v>
      </c>
      <c r="C5523" s="2" t="s">
        <v>255</v>
      </c>
      <c r="D5523" s="2">
        <v>0</v>
      </c>
      <c r="E5523" s="2" t="s">
        <v>587</v>
      </c>
    </row>
    <row r="5524" spans="1:5" ht="72.5">
      <c r="A5524" s="2" t="s">
        <v>143</v>
      </c>
      <c r="B5524" s="2" t="s">
        <v>30</v>
      </c>
      <c r="C5524" s="2" t="s">
        <v>257</v>
      </c>
      <c r="D5524" s="2">
        <v>0</v>
      </c>
      <c r="E5524" s="2" t="s">
        <v>344</v>
      </c>
    </row>
    <row r="5525" spans="1:5" ht="203">
      <c r="A5525" s="2" t="s">
        <v>143</v>
      </c>
      <c r="B5525" s="2" t="s">
        <v>30</v>
      </c>
      <c r="C5525" s="2" t="s">
        <v>259</v>
      </c>
      <c r="D5525" s="2">
        <v>0</v>
      </c>
      <c r="E5525" s="2" t="s">
        <v>4313</v>
      </c>
    </row>
    <row r="5526" spans="1:5" ht="261">
      <c r="A5526" s="2" t="s">
        <v>143</v>
      </c>
      <c r="B5526" s="2" t="s">
        <v>30</v>
      </c>
      <c r="C5526" s="2" t="s">
        <v>261</v>
      </c>
      <c r="D5526" s="2">
        <v>0.5</v>
      </c>
      <c r="E5526" s="2" t="s">
        <v>4314</v>
      </c>
    </row>
    <row r="5527" spans="1:5" ht="159.5">
      <c r="A5527" s="2" t="s">
        <v>143</v>
      </c>
      <c r="B5527" s="2" t="s">
        <v>30</v>
      </c>
      <c r="C5527" s="2" t="s">
        <v>263</v>
      </c>
      <c r="D5527" s="2">
        <v>0</v>
      </c>
      <c r="E5527" s="2" t="s">
        <v>4315</v>
      </c>
    </row>
    <row r="5528" spans="1:5" ht="145">
      <c r="A5528" s="2" t="s">
        <v>143</v>
      </c>
      <c r="B5528" s="2" t="s">
        <v>30</v>
      </c>
      <c r="C5528" s="2" t="s">
        <v>265</v>
      </c>
      <c r="D5528" s="2">
        <v>0</v>
      </c>
      <c r="E5528" s="2" t="s">
        <v>931</v>
      </c>
    </row>
    <row r="5529" spans="1:5" ht="130.5">
      <c r="A5529" s="2" t="s">
        <v>143</v>
      </c>
      <c r="B5529" s="2" t="s">
        <v>30</v>
      </c>
      <c r="C5529" s="2" t="s">
        <v>267</v>
      </c>
      <c r="D5529" s="2">
        <v>0</v>
      </c>
      <c r="E5529" s="2" t="s">
        <v>4316</v>
      </c>
    </row>
    <row r="5530" spans="1:5" ht="116">
      <c r="A5530" s="2" t="s">
        <v>143</v>
      </c>
      <c r="B5530" s="2" t="s">
        <v>30</v>
      </c>
      <c r="C5530" s="2" t="s">
        <v>269</v>
      </c>
      <c r="D5530" s="2">
        <v>0</v>
      </c>
      <c r="E5530" s="2" t="s">
        <v>593</v>
      </c>
    </row>
    <row r="5531" spans="1:5" ht="188.5">
      <c r="A5531" s="2" t="s">
        <v>143</v>
      </c>
      <c r="B5531" s="2" t="s">
        <v>30</v>
      </c>
      <c r="C5531" s="2" t="s">
        <v>271</v>
      </c>
      <c r="D5531" s="2">
        <v>0</v>
      </c>
      <c r="E5531" s="2" t="s">
        <v>4317</v>
      </c>
    </row>
    <row r="5532" spans="1:5" ht="87">
      <c r="A5532" s="2" t="s">
        <v>143</v>
      </c>
      <c r="B5532" s="2" t="s">
        <v>30</v>
      </c>
      <c r="C5532" s="2" t="s">
        <v>273</v>
      </c>
      <c r="D5532" s="2">
        <v>0</v>
      </c>
      <c r="E5532" s="2" t="s">
        <v>477</v>
      </c>
    </row>
    <row r="5533" spans="1:5" ht="101.5">
      <c r="A5533" s="2" t="s">
        <v>143</v>
      </c>
      <c r="B5533" s="2" t="s">
        <v>30</v>
      </c>
      <c r="C5533" s="2" t="s">
        <v>275</v>
      </c>
      <c r="D5533" s="2">
        <v>0</v>
      </c>
      <c r="E5533" s="2" t="s">
        <v>650</v>
      </c>
    </row>
    <row r="5534" spans="1:5" ht="87">
      <c r="A5534" s="2" t="s">
        <v>143</v>
      </c>
      <c r="B5534" s="2" t="s">
        <v>30</v>
      </c>
      <c r="C5534" s="2" t="s">
        <v>277</v>
      </c>
      <c r="D5534" s="2">
        <v>0</v>
      </c>
      <c r="E5534" s="2" t="s">
        <v>354</v>
      </c>
    </row>
    <row r="5535" spans="1:5" ht="145">
      <c r="A5535" s="2" t="s">
        <v>143</v>
      </c>
      <c r="B5535" s="2" t="s">
        <v>30</v>
      </c>
      <c r="C5535" s="2" t="s">
        <v>279</v>
      </c>
      <c r="D5535" s="2">
        <v>0</v>
      </c>
      <c r="E5535" s="2" t="s">
        <v>597</v>
      </c>
    </row>
    <row r="5536" spans="1:5" ht="174">
      <c r="A5536" s="2" t="s">
        <v>143</v>
      </c>
      <c r="B5536" s="2" t="s">
        <v>30</v>
      </c>
      <c r="C5536" s="2" t="s">
        <v>281</v>
      </c>
      <c r="D5536" s="2">
        <v>0</v>
      </c>
      <c r="E5536" s="2" t="s">
        <v>4318</v>
      </c>
    </row>
    <row r="5537" spans="1:5" ht="101.5">
      <c r="A5537" s="2" t="s">
        <v>143</v>
      </c>
      <c r="B5537" s="2" t="s">
        <v>30</v>
      </c>
      <c r="C5537" s="2" t="s">
        <v>283</v>
      </c>
      <c r="D5537" s="2">
        <v>0</v>
      </c>
      <c r="E5537" s="2" t="s">
        <v>599</v>
      </c>
    </row>
    <row r="5538" spans="1:5" ht="116">
      <c r="A5538" s="2" t="s">
        <v>143</v>
      </c>
      <c r="B5538" s="2" t="s">
        <v>30</v>
      </c>
      <c r="C5538" s="2" t="s">
        <v>285</v>
      </c>
      <c r="D5538" s="2">
        <v>0</v>
      </c>
      <c r="E5538" s="2" t="s">
        <v>600</v>
      </c>
    </row>
    <row r="5539" spans="1:5" ht="101.5">
      <c r="A5539" s="2" t="s">
        <v>143</v>
      </c>
      <c r="B5539" s="2" t="s">
        <v>30</v>
      </c>
      <c r="C5539" s="2" t="s">
        <v>287</v>
      </c>
      <c r="D5539" s="2">
        <v>0</v>
      </c>
      <c r="E5539" s="2" t="s">
        <v>523</v>
      </c>
    </row>
    <row r="5540" spans="1:5" ht="188.5">
      <c r="A5540" s="2" t="s">
        <v>143</v>
      </c>
      <c r="B5540" s="2" t="s">
        <v>30</v>
      </c>
      <c r="C5540" s="2" t="s">
        <v>289</v>
      </c>
      <c r="D5540" s="2">
        <v>1</v>
      </c>
      <c r="E5540" s="2" t="s">
        <v>4319</v>
      </c>
    </row>
    <row r="5541" spans="1:5" ht="101.5">
      <c r="A5541" s="2" t="s">
        <v>143</v>
      </c>
      <c r="B5541" s="2" t="s">
        <v>30</v>
      </c>
      <c r="C5541" s="2" t="s">
        <v>291</v>
      </c>
      <c r="D5541" s="2">
        <v>0</v>
      </c>
      <c r="E5541" s="2" t="s">
        <v>361</v>
      </c>
    </row>
    <row r="5542" spans="1:5" ht="116">
      <c r="A5542" s="2" t="s">
        <v>143</v>
      </c>
      <c r="B5542" s="2" t="s">
        <v>30</v>
      </c>
      <c r="C5542" s="2" t="s">
        <v>293</v>
      </c>
      <c r="D5542" s="2">
        <v>0</v>
      </c>
      <c r="E5542" s="2" t="s">
        <v>482</v>
      </c>
    </row>
    <row r="5543" spans="1:5" ht="130.5">
      <c r="A5543" s="2" t="s">
        <v>143</v>
      </c>
      <c r="B5543" s="2" t="s">
        <v>30</v>
      </c>
      <c r="C5543" s="2" t="s">
        <v>602</v>
      </c>
      <c r="D5543" s="2">
        <v>0</v>
      </c>
      <c r="E5543" s="2" t="s">
        <v>4320</v>
      </c>
    </row>
    <row r="5544" spans="1:5" ht="101.5">
      <c r="A5544" s="2" t="s">
        <v>143</v>
      </c>
      <c r="B5544" s="2" t="s">
        <v>30</v>
      </c>
      <c r="C5544" s="2" t="s">
        <v>544</v>
      </c>
      <c r="D5544" s="2">
        <v>0</v>
      </c>
      <c r="E5544" s="2" t="s">
        <v>604</v>
      </c>
    </row>
    <row r="5545" spans="1:5" ht="246.5">
      <c r="A5545" s="2" t="s">
        <v>143</v>
      </c>
      <c r="B5545" s="2" t="s">
        <v>30</v>
      </c>
      <c r="C5545" s="2" t="s">
        <v>545</v>
      </c>
      <c r="D5545" s="2">
        <v>0</v>
      </c>
      <c r="E5545" s="2" t="s">
        <v>4321</v>
      </c>
    </row>
    <row r="5546" spans="1:5" ht="101.5">
      <c r="A5546" s="2" t="s">
        <v>143</v>
      </c>
      <c r="B5546" s="2" t="s">
        <v>30</v>
      </c>
      <c r="C5546" s="2" t="s">
        <v>547</v>
      </c>
      <c r="D5546" s="2">
        <v>0</v>
      </c>
      <c r="E5546" s="2" t="s">
        <v>936</v>
      </c>
    </row>
    <row r="5547" spans="1:5" ht="203">
      <c r="A5547" s="2" t="s">
        <v>143</v>
      </c>
      <c r="B5547" s="2" t="s">
        <v>30</v>
      </c>
      <c r="C5547" s="2" t="s">
        <v>549</v>
      </c>
      <c r="D5547" s="2">
        <v>0</v>
      </c>
      <c r="E5547" s="2" t="s">
        <v>4322</v>
      </c>
    </row>
    <row r="5548" spans="1:5" ht="87">
      <c r="A5548" s="2" t="s">
        <v>143</v>
      </c>
      <c r="B5548" s="2" t="s">
        <v>30</v>
      </c>
      <c r="C5548" s="2" t="s">
        <v>551</v>
      </c>
      <c r="D5548" s="2">
        <v>0</v>
      </c>
      <c r="E5548" s="2" t="s">
        <v>608</v>
      </c>
    </row>
    <row r="5549" spans="1:5" ht="72.5">
      <c r="A5549" s="2" t="s">
        <v>143</v>
      </c>
      <c r="B5549" s="2" t="s">
        <v>30</v>
      </c>
      <c r="C5549" s="2" t="s">
        <v>552</v>
      </c>
      <c r="D5549" s="2">
        <v>0</v>
      </c>
      <c r="E5549" s="2" t="s">
        <v>536</v>
      </c>
    </row>
    <row r="5550" spans="1:5" ht="174">
      <c r="A5550" s="2" t="s">
        <v>143</v>
      </c>
      <c r="B5550" s="2" t="s">
        <v>30</v>
      </c>
      <c r="C5550" s="2" t="s">
        <v>609</v>
      </c>
      <c r="D5550" s="2">
        <v>0.5</v>
      </c>
      <c r="E5550" s="2" t="s">
        <v>4323</v>
      </c>
    </row>
    <row r="5551" spans="1:5" ht="101.5">
      <c r="A5551" s="2" t="s">
        <v>143</v>
      </c>
      <c r="B5551" s="2" t="s">
        <v>30</v>
      </c>
      <c r="C5551" s="2" t="s">
        <v>553</v>
      </c>
      <c r="D5551" s="2">
        <v>0</v>
      </c>
      <c r="E5551" s="2" t="s">
        <v>611</v>
      </c>
    </row>
    <row r="5552" spans="1:5" ht="87">
      <c r="A5552" s="2" t="s">
        <v>143</v>
      </c>
      <c r="B5552" s="2" t="s">
        <v>30</v>
      </c>
      <c r="C5552" s="2" t="s">
        <v>612</v>
      </c>
      <c r="D5552" s="2">
        <v>0</v>
      </c>
      <c r="E5552" s="2" t="s">
        <v>613</v>
      </c>
    </row>
    <row r="5553" spans="1:5" ht="101.5">
      <c r="A5553" s="2" t="s">
        <v>143</v>
      </c>
      <c r="B5553" s="2" t="s">
        <v>30</v>
      </c>
      <c r="C5553" s="2" t="s">
        <v>554</v>
      </c>
      <c r="D5553" s="2">
        <v>0</v>
      </c>
      <c r="E5553" s="2" t="s">
        <v>938</v>
      </c>
    </row>
    <row r="5554" spans="1:5" ht="72.5">
      <c r="A5554" s="2" t="s">
        <v>143</v>
      </c>
      <c r="B5554" s="2" t="s">
        <v>30</v>
      </c>
      <c r="C5554" s="2" t="s">
        <v>615</v>
      </c>
      <c r="D5554" s="2">
        <v>0</v>
      </c>
      <c r="E5554" s="2" t="s">
        <v>616</v>
      </c>
    </row>
    <row r="5555" spans="1:5" ht="101.5">
      <c r="A5555" s="2" t="s">
        <v>143</v>
      </c>
      <c r="B5555" s="2" t="s">
        <v>30</v>
      </c>
      <c r="C5555" s="2" t="s">
        <v>556</v>
      </c>
      <c r="D5555" s="2">
        <v>0</v>
      </c>
      <c r="E5555" s="2" t="s">
        <v>939</v>
      </c>
    </row>
    <row r="5556" spans="1:5" ht="130.5">
      <c r="A5556" s="2" t="s">
        <v>143</v>
      </c>
      <c r="B5556" s="2" t="s">
        <v>30</v>
      </c>
      <c r="C5556" s="2" t="s">
        <v>618</v>
      </c>
      <c r="D5556" s="2">
        <v>0</v>
      </c>
      <c r="E5556" s="2" t="s">
        <v>4324</v>
      </c>
    </row>
    <row r="5557" spans="1:5" ht="101.5">
      <c r="A5557" s="2" t="s">
        <v>143</v>
      </c>
      <c r="B5557" s="2" t="s">
        <v>30</v>
      </c>
      <c r="C5557" s="2" t="s">
        <v>557</v>
      </c>
      <c r="D5557" s="2">
        <v>0</v>
      </c>
      <c r="E5557" s="2" t="s">
        <v>620</v>
      </c>
    </row>
    <row r="5558" spans="1:5" ht="159.5">
      <c r="A5558" s="2" t="s">
        <v>143</v>
      </c>
      <c r="B5558" s="2" t="s">
        <v>30</v>
      </c>
      <c r="C5558" s="2" t="s">
        <v>621</v>
      </c>
      <c r="D5558" s="2">
        <v>0</v>
      </c>
      <c r="E5558" s="2" t="s">
        <v>4325</v>
      </c>
    </row>
    <row r="5559" spans="1:5" ht="145">
      <c r="A5559" s="2" t="s">
        <v>143</v>
      </c>
      <c r="B5559" s="2" t="s">
        <v>30</v>
      </c>
      <c r="C5559" s="2" t="s">
        <v>558</v>
      </c>
      <c r="D5559" s="2">
        <v>0</v>
      </c>
      <c r="E5559" s="2" t="s">
        <v>941</v>
      </c>
    </row>
    <row r="5560" spans="1:5" ht="101.5">
      <c r="A5560" s="2" t="s">
        <v>143</v>
      </c>
      <c r="B5560" s="2" t="s">
        <v>30</v>
      </c>
      <c r="C5560" s="2" t="s">
        <v>624</v>
      </c>
      <c r="D5560" s="2">
        <v>0</v>
      </c>
      <c r="E5560" s="2" t="s">
        <v>625</v>
      </c>
    </row>
    <row r="5561" spans="1:5" ht="101.5">
      <c r="A5561" s="2" t="s">
        <v>143</v>
      </c>
      <c r="B5561" s="2" t="s">
        <v>30</v>
      </c>
      <c r="C5561" s="2" t="s">
        <v>560</v>
      </c>
      <c r="D5561" s="2">
        <v>0</v>
      </c>
      <c r="E5561" s="2" t="s">
        <v>626</v>
      </c>
    </row>
    <row r="5562" spans="1:5" ht="130.5">
      <c r="A5562" s="2" t="s">
        <v>143</v>
      </c>
      <c r="B5562" s="2" t="s">
        <v>30</v>
      </c>
      <c r="C5562" s="2" t="s">
        <v>627</v>
      </c>
      <c r="D5562" s="2">
        <v>0</v>
      </c>
      <c r="E5562" s="2" t="s">
        <v>4326</v>
      </c>
    </row>
    <row r="5563" spans="1:5" ht="101.5">
      <c r="A5563" s="2" t="s">
        <v>143</v>
      </c>
      <c r="B5563" s="2" t="s">
        <v>30</v>
      </c>
      <c r="C5563" s="2" t="s">
        <v>561</v>
      </c>
      <c r="D5563" s="2">
        <v>0</v>
      </c>
      <c r="E5563" s="2" t="s">
        <v>629</v>
      </c>
    </row>
    <row r="5564" spans="1:5" ht="29">
      <c r="A5564" s="2" t="s">
        <v>143</v>
      </c>
      <c r="B5564" s="2" t="s">
        <v>30</v>
      </c>
      <c r="C5564" s="2" t="s">
        <v>315</v>
      </c>
      <c r="E5564" s="2" t="s">
        <v>4327</v>
      </c>
    </row>
    <row r="5565" spans="1:5" ht="29">
      <c r="A5565" s="2" t="s">
        <v>143</v>
      </c>
      <c r="B5565" s="2" t="s">
        <v>30</v>
      </c>
      <c r="C5565" s="2" t="s">
        <v>323</v>
      </c>
      <c r="D5565" s="2">
        <v>0.38</v>
      </c>
      <c r="E5565" s="2" t="s">
        <v>4328</v>
      </c>
    </row>
    <row r="5566" spans="1:5" ht="87">
      <c r="A5566" s="2" t="s">
        <v>143</v>
      </c>
      <c r="B5566" s="2" t="s">
        <v>30</v>
      </c>
      <c r="C5566" s="2" t="s">
        <v>325</v>
      </c>
      <c r="D5566" s="2">
        <v>2</v>
      </c>
      <c r="E5566" s="2" t="s">
        <v>4329</v>
      </c>
    </row>
    <row r="5567" spans="1:5" ht="203">
      <c r="A5567" s="2" t="s">
        <v>143</v>
      </c>
      <c r="B5567" s="2" t="s">
        <v>30</v>
      </c>
      <c r="C5567" s="2" t="s">
        <v>327</v>
      </c>
      <c r="D5567" s="2">
        <v>0</v>
      </c>
      <c r="E5567" s="2" t="s">
        <v>4330</v>
      </c>
    </row>
    <row r="5568" spans="1:5" ht="116">
      <c r="A5568" s="2" t="s">
        <v>144</v>
      </c>
      <c r="B5568" s="2" t="s">
        <v>30</v>
      </c>
      <c r="C5568" s="2" t="s">
        <v>235</v>
      </c>
      <c r="D5568" s="2">
        <v>1</v>
      </c>
      <c r="E5568" s="2" t="s">
        <v>4331</v>
      </c>
    </row>
    <row r="5569" spans="1:5" ht="409.5">
      <c r="A5569" s="2" t="s">
        <v>144</v>
      </c>
      <c r="B5569" s="2" t="s">
        <v>30</v>
      </c>
      <c r="C5569" s="2" t="s">
        <v>237</v>
      </c>
      <c r="D5569" s="2">
        <v>0.5</v>
      </c>
      <c r="E5569" s="2" t="s">
        <v>4332</v>
      </c>
    </row>
    <row r="5570" spans="1:5" ht="348">
      <c r="A5570" s="2" t="s">
        <v>144</v>
      </c>
      <c r="B5570" s="2" t="s">
        <v>30</v>
      </c>
      <c r="C5570" s="2" t="s">
        <v>498</v>
      </c>
      <c r="D5570" s="2">
        <v>0.5</v>
      </c>
      <c r="E5570" s="2" t="s">
        <v>4333</v>
      </c>
    </row>
    <row r="5571" spans="1:5" ht="290">
      <c r="A5571" s="2" t="s">
        <v>144</v>
      </c>
      <c r="B5571" s="2" t="s">
        <v>30</v>
      </c>
      <c r="C5571" s="2" t="s">
        <v>500</v>
      </c>
      <c r="D5571" s="2">
        <v>0.5</v>
      </c>
      <c r="E5571" s="2" t="s">
        <v>4334</v>
      </c>
    </row>
    <row r="5572" spans="1:5" ht="261">
      <c r="A5572" s="2" t="s">
        <v>144</v>
      </c>
      <c r="B5572" s="2" t="s">
        <v>30</v>
      </c>
      <c r="C5572" s="2" t="s">
        <v>241</v>
      </c>
      <c r="D5572" s="2">
        <v>1</v>
      </c>
      <c r="E5572" s="2" t="s">
        <v>4335</v>
      </c>
    </row>
    <row r="5573" spans="1:5" ht="101.5">
      <c r="A5573" s="2" t="s">
        <v>144</v>
      </c>
      <c r="B5573" s="2" t="s">
        <v>30</v>
      </c>
      <c r="C5573" s="2" t="s">
        <v>243</v>
      </c>
      <c r="D5573" s="2">
        <v>0</v>
      </c>
      <c r="E5573" s="2" t="s">
        <v>582</v>
      </c>
    </row>
    <row r="5574" spans="1:5" ht="174">
      <c r="A5574" s="2" t="s">
        <v>144</v>
      </c>
      <c r="B5574" s="2" t="s">
        <v>30</v>
      </c>
      <c r="C5574" s="2" t="s">
        <v>245</v>
      </c>
      <c r="D5574" s="2">
        <v>0</v>
      </c>
      <c r="E5574" s="2" t="s">
        <v>4336</v>
      </c>
    </row>
    <row r="5575" spans="1:5" ht="203">
      <c r="A5575" s="2" t="s">
        <v>144</v>
      </c>
      <c r="B5575" s="2" t="s">
        <v>30</v>
      </c>
      <c r="C5575" s="2" t="s">
        <v>247</v>
      </c>
      <c r="D5575" s="2">
        <v>1</v>
      </c>
      <c r="E5575" s="2" t="s">
        <v>4337</v>
      </c>
    </row>
    <row r="5576" spans="1:5" ht="87">
      <c r="A5576" s="2" t="s">
        <v>144</v>
      </c>
      <c r="B5576" s="2" t="s">
        <v>30</v>
      </c>
      <c r="C5576" s="2" t="s">
        <v>249</v>
      </c>
      <c r="D5576" s="2">
        <v>0</v>
      </c>
      <c r="E5576" s="2" t="s">
        <v>466</v>
      </c>
    </row>
    <row r="5577" spans="1:5" ht="87">
      <c r="A5577" s="2" t="s">
        <v>144</v>
      </c>
      <c r="B5577" s="2" t="s">
        <v>30</v>
      </c>
      <c r="C5577" s="2" t="s">
        <v>251</v>
      </c>
      <c r="D5577" s="2">
        <v>0</v>
      </c>
      <c r="E5577" s="2" t="s">
        <v>585</v>
      </c>
    </row>
    <row r="5578" spans="1:5" ht="290">
      <c r="A5578" s="2" t="s">
        <v>144</v>
      </c>
      <c r="B5578" s="2" t="s">
        <v>30</v>
      </c>
      <c r="C5578" s="2" t="s">
        <v>253</v>
      </c>
      <c r="D5578" s="2">
        <v>0.5</v>
      </c>
      <c r="E5578" s="2" t="s">
        <v>4338</v>
      </c>
    </row>
    <row r="5579" spans="1:5" ht="87">
      <c r="A5579" s="2" t="s">
        <v>144</v>
      </c>
      <c r="B5579" s="2" t="s">
        <v>30</v>
      </c>
      <c r="C5579" s="2" t="s">
        <v>255</v>
      </c>
      <c r="D5579" s="2">
        <v>0</v>
      </c>
      <c r="E5579" s="2" t="s">
        <v>587</v>
      </c>
    </row>
    <row r="5580" spans="1:5" ht="72.5">
      <c r="A5580" s="2" t="s">
        <v>144</v>
      </c>
      <c r="B5580" s="2" t="s">
        <v>30</v>
      </c>
      <c r="C5580" s="2" t="s">
        <v>257</v>
      </c>
      <c r="D5580" s="2">
        <v>0</v>
      </c>
      <c r="E5580" s="2" t="s">
        <v>344</v>
      </c>
    </row>
    <row r="5581" spans="1:5" ht="174">
      <c r="A5581" s="2" t="s">
        <v>144</v>
      </c>
      <c r="B5581" s="2" t="s">
        <v>30</v>
      </c>
      <c r="C5581" s="2" t="s">
        <v>259</v>
      </c>
      <c r="D5581" s="2">
        <v>0.5</v>
      </c>
      <c r="E5581" s="2" t="s">
        <v>4339</v>
      </c>
    </row>
    <row r="5582" spans="1:5" ht="203">
      <c r="A5582" s="2" t="s">
        <v>144</v>
      </c>
      <c r="B5582" s="2" t="s">
        <v>30</v>
      </c>
      <c r="C5582" s="2" t="s">
        <v>261</v>
      </c>
      <c r="D5582" s="2">
        <v>0.5</v>
      </c>
      <c r="E5582" s="2" t="s">
        <v>4340</v>
      </c>
    </row>
    <row r="5583" spans="1:5" ht="261">
      <c r="A5583" s="2" t="s">
        <v>144</v>
      </c>
      <c r="B5583" s="2" t="s">
        <v>30</v>
      </c>
      <c r="C5583" s="2" t="s">
        <v>263</v>
      </c>
      <c r="D5583" s="2">
        <v>0.5</v>
      </c>
      <c r="E5583" s="2" t="s">
        <v>4341</v>
      </c>
    </row>
    <row r="5584" spans="1:5" ht="246.5">
      <c r="A5584" s="2" t="s">
        <v>144</v>
      </c>
      <c r="B5584" s="2" t="s">
        <v>30</v>
      </c>
      <c r="C5584" s="2" t="s">
        <v>265</v>
      </c>
      <c r="D5584" s="2">
        <v>0.5</v>
      </c>
      <c r="E5584" s="2" t="s">
        <v>4342</v>
      </c>
    </row>
    <row r="5585" spans="1:5" ht="246.5">
      <c r="A5585" s="2" t="s">
        <v>144</v>
      </c>
      <c r="B5585" s="2" t="s">
        <v>30</v>
      </c>
      <c r="C5585" s="2" t="s">
        <v>267</v>
      </c>
      <c r="D5585" s="2">
        <v>1.5</v>
      </c>
      <c r="E5585" s="2" t="s">
        <v>4343</v>
      </c>
    </row>
    <row r="5586" spans="1:5" ht="116">
      <c r="A5586" s="2" t="s">
        <v>144</v>
      </c>
      <c r="B5586" s="2" t="s">
        <v>30</v>
      </c>
      <c r="C5586" s="2" t="s">
        <v>269</v>
      </c>
      <c r="D5586" s="2">
        <v>0</v>
      </c>
      <c r="E5586" s="2" t="s">
        <v>593</v>
      </c>
    </row>
    <row r="5587" spans="1:5" ht="130.5">
      <c r="A5587" s="2" t="s">
        <v>144</v>
      </c>
      <c r="B5587" s="2" t="s">
        <v>30</v>
      </c>
      <c r="C5587" s="2" t="s">
        <v>271</v>
      </c>
      <c r="D5587" s="2">
        <v>0</v>
      </c>
      <c r="E5587" s="2" t="s">
        <v>649</v>
      </c>
    </row>
    <row r="5588" spans="1:5" ht="188.5">
      <c r="A5588" s="2" t="s">
        <v>144</v>
      </c>
      <c r="B5588" s="2" t="s">
        <v>30</v>
      </c>
      <c r="C5588" s="2" t="s">
        <v>273</v>
      </c>
      <c r="D5588" s="2">
        <v>0</v>
      </c>
      <c r="E5588" s="2" t="s">
        <v>4344</v>
      </c>
    </row>
    <row r="5589" spans="1:5" ht="275.5">
      <c r="A5589" s="2" t="s">
        <v>144</v>
      </c>
      <c r="B5589" s="2" t="s">
        <v>30</v>
      </c>
      <c r="C5589" s="2" t="s">
        <v>275</v>
      </c>
      <c r="D5589" s="2">
        <v>0.5</v>
      </c>
      <c r="E5589" s="2" t="s">
        <v>4345</v>
      </c>
    </row>
    <row r="5590" spans="1:5" ht="101.5">
      <c r="A5590" s="2" t="s">
        <v>144</v>
      </c>
      <c r="B5590" s="2" t="s">
        <v>30</v>
      </c>
      <c r="C5590" s="2" t="s">
        <v>277</v>
      </c>
      <c r="D5590" s="2">
        <v>0</v>
      </c>
      <c r="E5590" s="2" t="s">
        <v>4346</v>
      </c>
    </row>
    <row r="5591" spans="1:5" ht="145">
      <c r="A5591" s="2" t="s">
        <v>144</v>
      </c>
      <c r="B5591" s="2" t="s">
        <v>30</v>
      </c>
      <c r="C5591" s="2" t="s">
        <v>279</v>
      </c>
      <c r="D5591" s="2">
        <v>0</v>
      </c>
      <c r="E5591" s="2" t="s">
        <v>597</v>
      </c>
    </row>
    <row r="5592" spans="1:5" ht="232">
      <c r="A5592" s="2" t="s">
        <v>144</v>
      </c>
      <c r="B5592" s="2" t="s">
        <v>30</v>
      </c>
      <c r="C5592" s="2" t="s">
        <v>281</v>
      </c>
      <c r="D5592" s="2">
        <v>1.5</v>
      </c>
      <c r="E5592" s="2" t="s">
        <v>4347</v>
      </c>
    </row>
    <row r="5593" spans="1:5" ht="203">
      <c r="A5593" s="2" t="s">
        <v>144</v>
      </c>
      <c r="B5593" s="2" t="s">
        <v>30</v>
      </c>
      <c r="C5593" s="2" t="s">
        <v>283</v>
      </c>
      <c r="D5593" s="2">
        <v>1.5</v>
      </c>
      <c r="E5593" s="2" t="s">
        <v>4348</v>
      </c>
    </row>
    <row r="5594" spans="1:5" ht="116">
      <c r="A5594" s="2" t="s">
        <v>144</v>
      </c>
      <c r="B5594" s="2" t="s">
        <v>30</v>
      </c>
      <c r="C5594" s="2" t="s">
        <v>285</v>
      </c>
      <c r="D5594" s="2">
        <v>0</v>
      </c>
      <c r="E5594" s="2" t="s">
        <v>600</v>
      </c>
    </row>
    <row r="5595" spans="1:5" ht="217.5">
      <c r="A5595" s="2" t="s">
        <v>144</v>
      </c>
      <c r="B5595" s="2" t="s">
        <v>30</v>
      </c>
      <c r="C5595" s="2" t="s">
        <v>287</v>
      </c>
      <c r="D5595" s="2">
        <v>0.5</v>
      </c>
      <c r="E5595" s="2" t="s">
        <v>4349</v>
      </c>
    </row>
    <row r="5596" spans="1:5" ht="159.5">
      <c r="A5596" s="2" t="s">
        <v>144</v>
      </c>
      <c r="B5596" s="2" t="s">
        <v>30</v>
      </c>
      <c r="C5596" s="2" t="s">
        <v>289</v>
      </c>
      <c r="D5596" s="2">
        <v>1</v>
      </c>
      <c r="E5596" s="2" t="s">
        <v>4350</v>
      </c>
    </row>
    <row r="5597" spans="1:5" ht="101.5">
      <c r="A5597" s="2" t="s">
        <v>144</v>
      </c>
      <c r="B5597" s="2" t="s">
        <v>30</v>
      </c>
      <c r="C5597" s="2" t="s">
        <v>291</v>
      </c>
      <c r="D5597" s="2">
        <v>0</v>
      </c>
      <c r="E5597" s="2" t="s">
        <v>361</v>
      </c>
    </row>
    <row r="5598" spans="1:5" ht="116">
      <c r="A5598" s="2" t="s">
        <v>144</v>
      </c>
      <c r="B5598" s="2" t="s">
        <v>30</v>
      </c>
      <c r="C5598" s="2" t="s">
        <v>293</v>
      </c>
      <c r="D5598" s="2">
        <v>0</v>
      </c>
      <c r="E5598" s="2" t="s">
        <v>482</v>
      </c>
    </row>
    <row r="5599" spans="1:5" ht="101.5">
      <c r="A5599" s="2" t="s">
        <v>144</v>
      </c>
      <c r="B5599" s="2" t="s">
        <v>30</v>
      </c>
      <c r="C5599" s="2" t="s">
        <v>602</v>
      </c>
      <c r="D5599" s="2">
        <v>0</v>
      </c>
      <c r="E5599" s="2" t="s">
        <v>655</v>
      </c>
    </row>
    <row r="5600" spans="1:5" ht="101.5">
      <c r="A5600" s="2" t="s">
        <v>144</v>
      </c>
      <c r="B5600" s="2" t="s">
        <v>30</v>
      </c>
      <c r="C5600" s="2" t="s">
        <v>544</v>
      </c>
      <c r="D5600" s="2">
        <v>0</v>
      </c>
      <c r="E5600" s="2" t="s">
        <v>604</v>
      </c>
    </row>
    <row r="5601" spans="1:5" ht="377">
      <c r="A5601" s="2" t="s">
        <v>144</v>
      </c>
      <c r="B5601" s="2" t="s">
        <v>30</v>
      </c>
      <c r="C5601" s="2" t="s">
        <v>545</v>
      </c>
      <c r="D5601" s="2">
        <v>0.5</v>
      </c>
      <c r="E5601" s="2" t="s">
        <v>4351</v>
      </c>
    </row>
    <row r="5602" spans="1:5" ht="377">
      <c r="A5602" s="2" t="s">
        <v>144</v>
      </c>
      <c r="B5602" s="2" t="s">
        <v>30</v>
      </c>
      <c r="C5602" s="2" t="s">
        <v>547</v>
      </c>
      <c r="D5602" s="2">
        <v>0.5</v>
      </c>
      <c r="E5602" s="2" t="s">
        <v>4352</v>
      </c>
    </row>
    <row r="5603" spans="1:5" ht="290">
      <c r="A5603" s="2" t="s">
        <v>144</v>
      </c>
      <c r="B5603" s="2" t="s">
        <v>30</v>
      </c>
      <c r="C5603" s="2" t="s">
        <v>549</v>
      </c>
      <c r="D5603" s="2">
        <v>0.5</v>
      </c>
      <c r="E5603" s="2" t="s">
        <v>4353</v>
      </c>
    </row>
    <row r="5604" spans="1:5" ht="87">
      <c r="A5604" s="2" t="s">
        <v>144</v>
      </c>
      <c r="B5604" s="2" t="s">
        <v>30</v>
      </c>
      <c r="C5604" s="2" t="s">
        <v>551</v>
      </c>
      <c r="D5604" s="2">
        <v>0</v>
      </c>
      <c r="E5604" s="2" t="s">
        <v>608</v>
      </c>
    </row>
    <row r="5605" spans="1:5" ht="174">
      <c r="A5605" s="2" t="s">
        <v>144</v>
      </c>
      <c r="B5605" s="2" t="s">
        <v>30</v>
      </c>
      <c r="C5605" s="2" t="s">
        <v>552</v>
      </c>
      <c r="D5605" s="2">
        <v>0</v>
      </c>
      <c r="E5605" s="2" t="s">
        <v>4354</v>
      </c>
    </row>
    <row r="5606" spans="1:5" ht="130.5">
      <c r="A5606" s="2" t="s">
        <v>144</v>
      </c>
      <c r="B5606" s="2" t="s">
        <v>30</v>
      </c>
      <c r="C5606" s="2" t="s">
        <v>609</v>
      </c>
      <c r="D5606" s="2">
        <v>0.5</v>
      </c>
      <c r="E5606" s="2" t="s">
        <v>4355</v>
      </c>
    </row>
    <row r="5607" spans="1:5" ht="145">
      <c r="A5607" s="2" t="s">
        <v>144</v>
      </c>
      <c r="B5607" s="2" t="s">
        <v>30</v>
      </c>
      <c r="C5607" s="2" t="s">
        <v>553</v>
      </c>
      <c r="D5607" s="2">
        <v>0</v>
      </c>
      <c r="E5607" s="2" t="s">
        <v>4356</v>
      </c>
    </row>
    <row r="5608" spans="1:5" ht="101.5">
      <c r="A5608" s="2" t="s">
        <v>144</v>
      </c>
      <c r="B5608" s="2" t="s">
        <v>30</v>
      </c>
      <c r="C5608" s="2" t="s">
        <v>612</v>
      </c>
      <c r="D5608" s="2">
        <v>0</v>
      </c>
      <c r="E5608" s="2" t="s">
        <v>4357</v>
      </c>
    </row>
    <row r="5609" spans="1:5" ht="246.5">
      <c r="A5609" s="2" t="s">
        <v>144</v>
      </c>
      <c r="B5609" s="2" t="s">
        <v>30</v>
      </c>
      <c r="C5609" s="2" t="s">
        <v>554</v>
      </c>
      <c r="D5609" s="2">
        <v>1</v>
      </c>
      <c r="E5609" s="2" t="s">
        <v>4358</v>
      </c>
    </row>
    <row r="5610" spans="1:5" ht="188.5">
      <c r="A5610" s="2" t="s">
        <v>144</v>
      </c>
      <c r="B5610" s="2" t="s">
        <v>30</v>
      </c>
      <c r="C5610" s="2" t="s">
        <v>615</v>
      </c>
      <c r="D5610" s="2">
        <v>1</v>
      </c>
      <c r="E5610" s="2" t="s">
        <v>4359</v>
      </c>
    </row>
    <row r="5611" spans="1:5" ht="203">
      <c r="A5611" s="2" t="s">
        <v>144</v>
      </c>
      <c r="B5611" s="2" t="s">
        <v>30</v>
      </c>
      <c r="C5611" s="2" t="s">
        <v>556</v>
      </c>
      <c r="D5611" s="2">
        <v>1</v>
      </c>
      <c r="E5611" s="2" t="s">
        <v>4360</v>
      </c>
    </row>
    <row r="5612" spans="1:5" ht="203">
      <c r="A5612" s="2" t="s">
        <v>144</v>
      </c>
      <c r="B5612" s="2" t="s">
        <v>30</v>
      </c>
      <c r="C5612" s="2" t="s">
        <v>618</v>
      </c>
      <c r="D5612" s="2">
        <v>1</v>
      </c>
      <c r="E5612" s="2" t="s">
        <v>4361</v>
      </c>
    </row>
    <row r="5613" spans="1:5" ht="275.5">
      <c r="A5613" s="2" t="s">
        <v>144</v>
      </c>
      <c r="B5613" s="2" t="s">
        <v>30</v>
      </c>
      <c r="C5613" s="2" t="s">
        <v>557</v>
      </c>
      <c r="D5613" s="2">
        <v>0</v>
      </c>
      <c r="E5613" s="2" t="s">
        <v>4362</v>
      </c>
    </row>
    <row r="5614" spans="1:5" ht="130.5">
      <c r="A5614" s="2" t="s">
        <v>144</v>
      </c>
      <c r="B5614" s="2" t="s">
        <v>30</v>
      </c>
      <c r="C5614" s="2" t="s">
        <v>621</v>
      </c>
      <c r="D5614" s="2">
        <v>0</v>
      </c>
      <c r="E5614" s="2" t="s">
        <v>4363</v>
      </c>
    </row>
    <row r="5615" spans="1:5" ht="188.5">
      <c r="A5615" s="2" t="s">
        <v>144</v>
      </c>
      <c r="B5615" s="2" t="s">
        <v>30</v>
      </c>
      <c r="C5615" s="2" t="s">
        <v>558</v>
      </c>
      <c r="D5615" s="2">
        <v>0.5</v>
      </c>
      <c r="E5615" s="2" t="s">
        <v>4364</v>
      </c>
    </row>
    <row r="5616" spans="1:5" ht="261">
      <c r="A5616" s="2" t="s">
        <v>144</v>
      </c>
      <c r="B5616" s="2" t="s">
        <v>30</v>
      </c>
      <c r="C5616" s="2" t="s">
        <v>624</v>
      </c>
      <c r="D5616" s="2">
        <v>0</v>
      </c>
      <c r="E5616" s="2" t="s">
        <v>4365</v>
      </c>
    </row>
    <row r="5617" spans="1:5" ht="101.5">
      <c r="A5617" s="2" t="s">
        <v>144</v>
      </c>
      <c r="B5617" s="2" t="s">
        <v>30</v>
      </c>
      <c r="C5617" s="2" t="s">
        <v>560</v>
      </c>
      <c r="D5617" s="2">
        <v>0</v>
      </c>
      <c r="E5617" s="2" t="s">
        <v>626</v>
      </c>
    </row>
    <row r="5618" spans="1:5" ht="130.5">
      <c r="A5618" s="2" t="s">
        <v>144</v>
      </c>
      <c r="B5618" s="2" t="s">
        <v>30</v>
      </c>
      <c r="C5618" s="2" t="s">
        <v>627</v>
      </c>
      <c r="D5618" s="2">
        <v>0</v>
      </c>
      <c r="E5618" s="2" t="s">
        <v>4366</v>
      </c>
    </row>
    <row r="5619" spans="1:5" ht="174">
      <c r="A5619" s="2" t="s">
        <v>144</v>
      </c>
      <c r="B5619" s="2" t="s">
        <v>30</v>
      </c>
      <c r="C5619" s="2" t="s">
        <v>561</v>
      </c>
      <c r="D5619" s="2">
        <v>0</v>
      </c>
      <c r="E5619" s="2" t="s">
        <v>4367</v>
      </c>
    </row>
    <row r="5620" spans="1:5" ht="29">
      <c r="A5620" s="2" t="s">
        <v>144</v>
      </c>
      <c r="B5620" s="2" t="s">
        <v>30</v>
      </c>
      <c r="C5620" s="2" t="s">
        <v>315</v>
      </c>
      <c r="E5620" s="2" t="s">
        <v>4368</v>
      </c>
    </row>
    <row r="5621" spans="1:5" ht="29">
      <c r="A5621" s="2" t="s">
        <v>144</v>
      </c>
      <c r="B5621" s="2" t="s">
        <v>30</v>
      </c>
      <c r="C5621" s="2" t="s">
        <v>323</v>
      </c>
      <c r="D5621" s="2">
        <v>2</v>
      </c>
      <c r="E5621" s="2" t="s">
        <v>4369</v>
      </c>
    </row>
    <row r="5622" spans="1:5" ht="72.5">
      <c r="A5622" s="2" t="s">
        <v>144</v>
      </c>
      <c r="B5622" s="2" t="s">
        <v>30</v>
      </c>
      <c r="C5622" s="2" t="s">
        <v>325</v>
      </c>
      <c r="D5622" s="2">
        <v>2</v>
      </c>
      <c r="E5622" s="2" t="s">
        <v>4370</v>
      </c>
    </row>
    <row r="5623" spans="1:5" ht="203">
      <c r="A5623" s="2" t="s">
        <v>144</v>
      </c>
      <c r="B5623" s="2" t="s">
        <v>30</v>
      </c>
      <c r="C5623" s="2" t="s">
        <v>327</v>
      </c>
      <c r="D5623" s="2">
        <v>0</v>
      </c>
      <c r="E5623" s="2" t="s">
        <v>4371</v>
      </c>
    </row>
    <row r="5624" spans="1:5" ht="261">
      <c r="A5624" s="2" t="s">
        <v>145</v>
      </c>
      <c r="B5624" s="2" t="s">
        <v>42</v>
      </c>
      <c r="C5624" s="2" t="s">
        <v>235</v>
      </c>
      <c r="D5624" s="2">
        <v>1</v>
      </c>
      <c r="E5624" s="2" t="s">
        <v>4372</v>
      </c>
    </row>
    <row r="5625" spans="1:5" ht="409.5">
      <c r="A5625" s="2" t="s">
        <v>145</v>
      </c>
      <c r="B5625" s="2" t="s">
        <v>42</v>
      </c>
      <c r="C5625" s="2" t="s">
        <v>237</v>
      </c>
      <c r="D5625" s="2">
        <v>1.5</v>
      </c>
      <c r="E5625" s="2" t="s">
        <v>4373</v>
      </c>
    </row>
    <row r="5626" spans="1:5" ht="409.5">
      <c r="A5626" s="2" t="s">
        <v>145</v>
      </c>
      <c r="B5626" s="2" t="s">
        <v>42</v>
      </c>
      <c r="C5626" s="2" t="s">
        <v>498</v>
      </c>
      <c r="D5626" s="2">
        <v>0.5</v>
      </c>
      <c r="E5626" s="2" t="s">
        <v>4374</v>
      </c>
    </row>
    <row r="5627" spans="1:5" ht="217.5">
      <c r="A5627" s="2" t="s">
        <v>145</v>
      </c>
      <c r="B5627" s="2" t="s">
        <v>42</v>
      </c>
      <c r="C5627" s="2" t="s">
        <v>500</v>
      </c>
      <c r="D5627" s="2">
        <v>0.5</v>
      </c>
      <c r="E5627" s="2" t="s">
        <v>4375</v>
      </c>
    </row>
    <row r="5628" spans="1:5" ht="203">
      <c r="A5628" s="2" t="s">
        <v>145</v>
      </c>
      <c r="B5628" s="2" t="s">
        <v>42</v>
      </c>
      <c r="C5628" s="2" t="s">
        <v>241</v>
      </c>
      <c r="D5628" s="2">
        <v>0</v>
      </c>
      <c r="E5628" s="2" t="s">
        <v>4376</v>
      </c>
    </row>
    <row r="5629" spans="1:5" ht="159.5">
      <c r="A5629" s="2" t="s">
        <v>145</v>
      </c>
      <c r="B5629" s="2" t="s">
        <v>42</v>
      </c>
      <c r="C5629" s="2" t="s">
        <v>243</v>
      </c>
      <c r="D5629" s="2">
        <v>0</v>
      </c>
      <c r="E5629" s="2" t="s">
        <v>4377</v>
      </c>
    </row>
    <row r="5630" spans="1:5" ht="159.5">
      <c r="A5630" s="2" t="s">
        <v>145</v>
      </c>
      <c r="B5630" s="2" t="s">
        <v>42</v>
      </c>
      <c r="C5630" s="2" t="s">
        <v>245</v>
      </c>
      <c r="D5630" s="2">
        <v>0</v>
      </c>
      <c r="E5630" s="2" t="s">
        <v>4378</v>
      </c>
    </row>
    <row r="5631" spans="1:5" ht="159.5">
      <c r="A5631" s="2" t="s">
        <v>145</v>
      </c>
      <c r="B5631" s="2" t="s">
        <v>42</v>
      </c>
      <c r="C5631" s="2" t="s">
        <v>247</v>
      </c>
      <c r="D5631" s="2">
        <v>2</v>
      </c>
      <c r="E5631" s="2" t="s">
        <v>4379</v>
      </c>
    </row>
    <row r="5632" spans="1:5" ht="87">
      <c r="A5632" s="2" t="s">
        <v>145</v>
      </c>
      <c r="B5632" s="2" t="s">
        <v>42</v>
      </c>
      <c r="C5632" s="2" t="s">
        <v>249</v>
      </c>
      <c r="D5632" s="2">
        <v>0</v>
      </c>
      <c r="E5632" s="2" t="s">
        <v>4380</v>
      </c>
    </row>
    <row r="5633" spans="1:5" ht="130.5">
      <c r="A5633" s="2" t="s">
        <v>145</v>
      </c>
      <c r="B5633" s="2" t="s">
        <v>42</v>
      </c>
      <c r="C5633" s="2" t="s">
        <v>251</v>
      </c>
      <c r="D5633" s="2">
        <v>0</v>
      </c>
      <c r="E5633" s="2" t="s">
        <v>4381</v>
      </c>
    </row>
    <row r="5634" spans="1:5" ht="246.5">
      <c r="A5634" s="2" t="s">
        <v>145</v>
      </c>
      <c r="B5634" s="2" t="s">
        <v>42</v>
      </c>
      <c r="C5634" s="2" t="s">
        <v>253</v>
      </c>
      <c r="D5634" s="2">
        <v>1.5</v>
      </c>
      <c r="E5634" s="2" t="s">
        <v>4382</v>
      </c>
    </row>
    <row r="5635" spans="1:5" ht="87">
      <c r="A5635" s="2" t="s">
        <v>145</v>
      </c>
      <c r="B5635" s="2" t="s">
        <v>42</v>
      </c>
      <c r="C5635" s="2" t="s">
        <v>255</v>
      </c>
      <c r="D5635" s="2">
        <v>0</v>
      </c>
      <c r="E5635" s="2" t="s">
        <v>4383</v>
      </c>
    </row>
    <row r="5636" spans="1:5" ht="87">
      <c r="A5636" s="2" t="s">
        <v>145</v>
      </c>
      <c r="B5636" s="2" t="s">
        <v>42</v>
      </c>
      <c r="C5636" s="2" t="s">
        <v>257</v>
      </c>
      <c r="D5636" s="2">
        <v>0</v>
      </c>
      <c r="E5636" s="2" t="s">
        <v>4384</v>
      </c>
    </row>
    <row r="5637" spans="1:5" ht="174">
      <c r="A5637" s="2" t="s">
        <v>145</v>
      </c>
      <c r="B5637" s="2" t="s">
        <v>42</v>
      </c>
      <c r="C5637" s="2" t="s">
        <v>259</v>
      </c>
      <c r="D5637" s="2">
        <v>1</v>
      </c>
      <c r="E5637" s="2" t="s">
        <v>4385</v>
      </c>
    </row>
    <row r="5638" spans="1:5" ht="174">
      <c r="A5638" s="2" t="s">
        <v>145</v>
      </c>
      <c r="B5638" s="2" t="s">
        <v>42</v>
      </c>
      <c r="C5638" s="2" t="s">
        <v>261</v>
      </c>
      <c r="D5638" s="2">
        <v>1.5</v>
      </c>
      <c r="E5638" s="2" t="s">
        <v>4386</v>
      </c>
    </row>
    <row r="5639" spans="1:5" ht="130.5">
      <c r="A5639" s="2" t="s">
        <v>145</v>
      </c>
      <c r="B5639" s="2" t="s">
        <v>42</v>
      </c>
      <c r="C5639" s="2" t="s">
        <v>263</v>
      </c>
      <c r="D5639" s="2">
        <v>1</v>
      </c>
      <c r="E5639" s="2" t="s">
        <v>4387</v>
      </c>
    </row>
    <row r="5640" spans="1:5" ht="377">
      <c r="A5640" s="2" t="s">
        <v>145</v>
      </c>
      <c r="B5640" s="2" t="s">
        <v>42</v>
      </c>
      <c r="C5640" s="2" t="s">
        <v>265</v>
      </c>
      <c r="D5640" s="2">
        <v>0.5</v>
      </c>
      <c r="E5640" s="2" t="s">
        <v>4388</v>
      </c>
    </row>
    <row r="5641" spans="1:5" ht="246.5">
      <c r="A5641" s="2" t="s">
        <v>145</v>
      </c>
      <c r="B5641" s="2" t="s">
        <v>42</v>
      </c>
      <c r="C5641" s="2" t="s">
        <v>267</v>
      </c>
      <c r="D5641" s="2">
        <v>1</v>
      </c>
      <c r="E5641" s="2" t="s">
        <v>4389</v>
      </c>
    </row>
    <row r="5642" spans="1:5" ht="130.5">
      <c r="A5642" s="2" t="s">
        <v>145</v>
      </c>
      <c r="B5642" s="2" t="s">
        <v>42</v>
      </c>
      <c r="C5642" s="2" t="s">
        <v>269</v>
      </c>
      <c r="D5642" s="2">
        <v>0</v>
      </c>
      <c r="E5642" s="2" t="s">
        <v>4390</v>
      </c>
    </row>
    <row r="5643" spans="1:5" ht="203">
      <c r="A5643" s="2" t="s">
        <v>145</v>
      </c>
      <c r="B5643" s="2" t="s">
        <v>42</v>
      </c>
      <c r="C5643" s="2" t="s">
        <v>271</v>
      </c>
      <c r="D5643" s="2">
        <v>0.5</v>
      </c>
      <c r="E5643" s="2" t="s">
        <v>4391</v>
      </c>
    </row>
    <row r="5644" spans="1:5" ht="188.5">
      <c r="A5644" s="2" t="s">
        <v>145</v>
      </c>
      <c r="B5644" s="2" t="s">
        <v>42</v>
      </c>
      <c r="C5644" s="2" t="s">
        <v>273</v>
      </c>
      <c r="D5644" s="2">
        <v>1</v>
      </c>
      <c r="E5644" s="2" t="s">
        <v>4392</v>
      </c>
    </row>
    <row r="5645" spans="1:5" ht="116">
      <c r="A5645" s="2" t="s">
        <v>145</v>
      </c>
      <c r="B5645" s="2" t="s">
        <v>42</v>
      </c>
      <c r="C5645" s="2" t="s">
        <v>275</v>
      </c>
      <c r="D5645" s="2">
        <v>0</v>
      </c>
      <c r="E5645" s="2" t="s">
        <v>4393</v>
      </c>
    </row>
    <row r="5646" spans="1:5" ht="145">
      <c r="A5646" s="2" t="s">
        <v>145</v>
      </c>
      <c r="B5646" s="2" t="s">
        <v>42</v>
      </c>
      <c r="C5646" s="2" t="s">
        <v>277</v>
      </c>
      <c r="D5646" s="2">
        <v>0</v>
      </c>
      <c r="E5646" s="2" t="s">
        <v>4394</v>
      </c>
    </row>
    <row r="5647" spans="1:5" ht="203">
      <c r="A5647" s="2" t="s">
        <v>145</v>
      </c>
      <c r="B5647" s="2" t="s">
        <v>42</v>
      </c>
      <c r="C5647" s="2" t="s">
        <v>279</v>
      </c>
      <c r="D5647" s="2">
        <v>0</v>
      </c>
      <c r="E5647" s="2" t="s">
        <v>4395</v>
      </c>
    </row>
    <row r="5648" spans="1:5" ht="333.5">
      <c r="A5648" s="2" t="s">
        <v>145</v>
      </c>
      <c r="B5648" s="2" t="s">
        <v>42</v>
      </c>
      <c r="C5648" s="2" t="s">
        <v>281</v>
      </c>
      <c r="D5648" s="2">
        <v>1.5</v>
      </c>
      <c r="E5648" s="2" t="s">
        <v>4396</v>
      </c>
    </row>
    <row r="5649" spans="1:5" ht="217.5">
      <c r="A5649" s="2" t="s">
        <v>145</v>
      </c>
      <c r="B5649" s="2" t="s">
        <v>42</v>
      </c>
      <c r="C5649" s="2" t="s">
        <v>283</v>
      </c>
      <c r="D5649" s="2">
        <v>1.5</v>
      </c>
      <c r="E5649" s="2" t="s">
        <v>4397</v>
      </c>
    </row>
    <row r="5650" spans="1:5" ht="130.5">
      <c r="A5650" s="2" t="s">
        <v>145</v>
      </c>
      <c r="B5650" s="2" t="s">
        <v>42</v>
      </c>
      <c r="C5650" s="2" t="s">
        <v>285</v>
      </c>
      <c r="D5650" s="2">
        <v>0</v>
      </c>
      <c r="E5650" s="2" t="s">
        <v>4398</v>
      </c>
    </row>
    <row r="5651" spans="1:5" ht="101.5">
      <c r="A5651" s="2" t="s">
        <v>145</v>
      </c>
      <c r="B5651" s="2" t="s">
        <v>42</v>
      </c>
      <c r="C5651" s="2" t="s">
        <v>287</v>
      </c>
      <c r="D5651" s="2">
        <v>0</v>
      </c>
      <c r="E5651" s="2" t="s">
        <v>4399</v>
      </c>
    </row>
    <row r="5652" spans="1:5" ht="217.5">
      <c r="A5652" s="2" t="s">
        <v>145</v>
      </c>
      <c r="B5652" s="2" t="s">
        <v>42</v>
      </c>
      <c r="C5652" s="2" t="s">
        <v>289</v>
      </c>
      <c r="D5652" s="2">
        <v>0.5</v>
      </c>
      <c r="E5652" s="2" t="s">
        <v>4400</v>
      </c>
    </row>
    <row r="5653" spans="1:5" ht="116">
      <c r="A5653" s="2" t="s">
        <v>145</v>
      </c>
      <c r="B5653" s="2" t="s">
        <v>42</v>
      </c>
      <c r="C5653" s="2" t="s">
        <v>291</v>
      </c>
      <c r="D5653" s="2">
        <v>0</v>
      </c>
      <c r="E5653" s="2" t="s">
        <v>4401</v>
      </c>
    </row>
    <row r="5654" spans="1:5" ht="203">
      <c r="A5654" s="2" t="s">
        <v>145</v>
      </c>
      <c r="B5654" s="2" t="s">
        <v>42</v>
      </c>
      <c r="C5654" s="2" t="s">
        <v>293</v>
      </c>
      <c r="D5654" s="2">
        <v>0.5</v>
      </c>
      <c r="E5654" s="2" t="s">
        <v>4402</v>
      </c>
    </row>
    <row r="5655" spans="1:5" ht="159.5">
      <c r="A5655" s="2" t="s">
        <v>145</v>
      </c>
      <c r="B5655" s="2" t="s">
        <v>42</v>
      </c>
      <c r="C5655" s="2" t="s">
        <v>544</v>
      </c>
      <c r="D5655" s="2">
        <v>0</v>
      </c>
      <c r="E5655" s="2" t="s">
        <v>4403</v>
      </c>
    </row>
    <row r="5656" spans="1:5" ht="409.5">
      <c r="A5656" s="2" t="s">
        <v>145</v>
      </c>
      <c r="B5656" s="2" t="s">
        <v>42</v>
      </c>
      <c r="C5656" s="2" t="s">
        <v>545</v>
      </c>
      <c r="D5656" s="2">
        <v>2</v>
      </c>
      <c r="E5656" s="2" t="s">
        <v>4404</v>
      </c>
    </row>
    <row r="5657" spans="1:5" ht="409.5">
      <c r="A5657" s="2" t="s">
        <v>145</v>
      </c>
      <c r="B5657" s="2" t="s">
        <v>42</v>
      </c>
      <c r="C5657" s="2" t="s">
        <v>547</v>
      </c>
      <c r="D5657" s="2">
        <v>2</v>
      </c>
      <c r="E5657" s="2" t="s">
        <v>4405</v>
      </c>
    </row>
    <row r="5658" spans="1:5" ht="261">
      <c r="A5658" s="2" t="s">
        <v>145</v>
      </c>
      <c r="B5658" s="2" t="s">
        <v>42</v>
      </c>
      <c r="C5658" s="2" t="s">
        <v>549</v>
      </c>
      <c r="D5658" s="2">
        <v>0.5</v>
      </c>
      <c r="E5658" s="2" t="s">
        <v>4406</v>
      </c>
    </row>
    <row r="5659" spans="1:5" ht="130.5">
      <c r="A5659" s="2" t="s">
        <v>145</v>
      </c>
      <c r="B5659" s="2" t="s">
        <v>42</v>
      </c>
      <c r="C5659" s="2" t="s">
        <v>551</v>
      </c>
      <c r="D5659" s="2">
        <v>0</v>
      </c>
      <c r="E5659" s="2" t="s">
        <v>4407</v>
      </c>
    </row>
    <row r="5660" spans="1:5" ht="159.5">
      <c r="A5660" s="2" t="s">
        <v>145</v>
      </c>
      <c r="B5660" s="2" t="s">
        <v>42</v>
      </c>
      <c r="C5660" s="2" t="s">
        <v>552</v>
      </c>
      <c r="D5660" s="2">
        <v>0</v>
      </c>
      <c r="E5660" s="2" t="s">
        <v>4408</v>
      </c>
    </row>
    <row r="5661" spans="1:5" ht="304.5">
      <c r="A5661" s="2" t="s">
        <v>145</v>
      </c>
      <c r="B5661" s="2" t="s">
        <v>42</v>
      </c>
      <c r="C5661" s="2" t="s">
        <v>553</v>
      </c>
      <c r="D5661" s="2">
        <v>2</v>
      </c>
      <c r="E5661" s="2" t="s">
        <v>4409</v>
      </c>
    </row>
    <row r="5662" spans="1:5" ht="275.5">
      <c r="A5662" s="2" t="s">
        <v>145</v>
      </c>
      <c r="B5662" s="2" t="s">
        <v>42</v>
      </c>
      <c r="C5662" s="2" t="s">
        <v>554</v>
      </c>
      <c r="D5662" s="2">
        <v>1.5</v>
      </c>
      <c r="E5662" s="2" t="s">
        <v>4410</v>
      </c>
    </row>
    <row r="5663" spans="1:5" ht="203">
      <c r="A5663" s="2" t="s">
        <v>145</v>
      </c>
      <c r="B5663" s="2" t="s">
        <v>42</v>
      </c>
      <c r="C5663" s="2" t="s">
        <v>556</v>
      </c>
      <c r="D5663" s="2">
        <v>1.5</v>
      </c>
      <c r="E5663" s="2" t="s">
        <v>4411</v>
      </c>
    </row>
    <row r="5664" spans="1:5" ht="203">
      <c r="A5664" s="2" t="s">
        <v>145</v>
      </c>
      <c r="B5664" s="2" t="s">
        <v>42</v>
      </c>
      <c r="C5664" s="2" t="s">
        <v>557</v>
      </c>
      <c r="D5664" s="2">
        <v>1.5</v>
      </c>
      <c r="E5664" s="2" t="s">
        <v>4412</v>
      </c>
    </row>
    <row r="5665" spans="1:5" ht="333.5">
      <c r="A5665" s="2" t="s">
        <v>145</v>
      </c>
      <c r="B5665" s="2" t="s">
        <v>42</v>
      </c>
      <c r="C5665" s="2" t="s">
        <v>558</v>
      </c>
      <c r="D5665" s="2">
        <v>0.5</v>
      </c>
      <c r="E5665" s="2" t="s">
        <v>4413</v>
      </c>
    </row>
    <row r="5666" spans="1:5" ht="246.5">
      <c r="A5666" s="2" t="s">
        <v>145</v>
      </c>
      <c r="B5666" s="2" t="s">
        <v>42</v>
      </c>
      <c r="C5666" s="2" t="s">
        <v>560</v>
      </c>
      <c r="D5666" s="2">
        <v>0</v>
      </c>
      <c r="E5666" s="2" t="s">
        <v>4414</v>
      </c>
    </row>
    <row r="5667" spans="1:5" ht="261">
      <c r="A5667" s="2" t="s">
        <v>145</v>
      </c>
      <c r="B5667" s="2" t="s">
        <v>42</v>
      </c>
      <c r="C5667" s="2" t="s">
        <v>561</v>
      </c>
      <c r="D5667" s="2">
        <v>0.5</v>
      </c>
      <c r="E5667" s="2" t="s">
        <v>4415</v>
      </c>
    </row>
    <row r="5668" spans="1:5" ht="304.5">
      <c r="A5668" s="2" t="s">
        <v>145</v>
      </c>
      <c r="B5668" s="2" t="s">
        <v>42</v>
      </c>
      <c r="C5668" s="2" t="s">
        <v>315</v>
      </c>
      <c r="E5668" s="2" t="s">
        <v>4416</v>
      </c>
    </row>
    <row r="5669" spans="1:5" ht="188.5">
      <c r="A5669" s="2" t="s">
        <v>145</v>
      </c>
      <c r="B5669" s="2" t="s">
        <v>42</v>
      </c>
      <c r="C5669" s="2" t="s">
        <v>317</v>
      </c>
      <c r="D5669" s="2">
        <v>2</v>
      </c>
      <c r="E5669" s="2" t="s">
        <v>4417</v>
      </c>
    </row>
    <row r="5670" spans="1:5" ht="188.5">
      <c r="A5670" s="2" t="s">
        <v>145</v>
      </c>
      <c r="B5670" s="2" t="s">
        <v>42</v>
      </c>
      <c r="C5670" s="2" t="s">
        <v>319</v>
      </c>
      <c r="D5670" s="2">
        <v>2</v>
      </c>
      <c r="E5670" s="2" t="s">
        <v>4418</v>
      </c>
    </row>
    <row r="5671" spans="1:5" ht="409.5">
      <c r="A5671" s="2" t="s">
        <v>145</v>
      </c>
      <c r="B5671" s="2" t="s">
        <v>42</v>
      </c>
      <c r="C5671" s="2" t="s">
        <v>321</v>
      </c>
      <c r="D5671" s="2">
        <v>1.5</v>
      </c>
      <c r="E5671" s="2" t="s">
        <v>4419</v>
      </c>
    </row>
    <row r="5672" spans="1:5" ht="29">
      <c r="A5672" s="2" t="s">
        <v>145</v>
      </c>
      <c r="B5672" s="2" t="s">
        <v>42</v>
      </c>
      <c r="C5672" s="2" t="s">
        <v>323</v>
      </c>
      <c r="D5672" s="2">
        <v>2.36</v>
      </c>
      <c r="E5672" s="2" t="s">
        <v>4420</v>
      </c>
    </row>
    <row r="5673" spans="1:5" ht="87">
      <c r="A5673" s="2" t="s">
        <v>145</v>
      </c>
      <c r="B5673" s="2" t="s">
        <v>42</v>
      </c>
      <c r="C5673" s="2" t="s">
        <v>325</v>
      </c>
      <c r="D5673" s="2">
        <v>2</v>
      </c>
      <c r="E5673" s="2" t="s">
        <v>4421</v>
      </c>
    </row>
    <row r="5674" spans="1:5" ht="174">
      <c r="A5674" s="2" t="s">
        <v>145</v>
      </c>
      <c r="B5674" s="2" t="s">
        <v>42</v>
      </c>
      <c r="C5674" s="2" t="s">
        <v>327</v>
      </c>
      <c r="D5674" s="2">
        <v>0</v>
      </c>
      <c r="E5674" s="2" t="s">
        <v>4422</v>
      </c>
    </row>
    <row r="5675" spans="1:5" ht="174">
      <c r="A5675" s="2" t="s">
        <v>146</v>
      </c>
      <c r="B5675" s="2" t="s">
        <v>23</v>
      </c>
      <c r="C5675" s="2" t="s">
        <v>235</v>
      </c>
      <c r="D5675" s="2">
        <v>2</v>
      </c>
      <c r="E5675" s="2" t="s">
        <v>4423</v>
      </c>
    </row>
    <row r="5676" spans="1:5" ht="409.5">
      <c r="A5676" s="2" t="s">
        <v>146</v>
      </c>
      <c r="B5676" s="2" t="s">
        <v>23</v>
      </c>
      <c r="C5676" s="2" t="s">
        <v>237</v>
      </c>
      <c r="D5676" s="2">
        <v>0.5</v>
      </c>
      <c r="E5676" s="2" t="s">
        <v>4424</v>
      </c>
    </row>
    <row r="5677" spans="1:5" ht="377">
      <c r="A5677" s="2" t="s">
        <v>146</v>
      </c>
      <c r="B5677" s="2" t="s">
        <v>23</v>
      </c>
      <c r="C5677" s="2" t="s">
        <v>331</v>
      </c>
      <c r="D5677" s="2">
        <v>0</v>
      </c>
      <c r="E5677" s="2" t="s">
        <v>4425</v>
      </c>
    </row>
    <row r="5678" spans="1:5" ht="304.5">
      <c r="A5678" s="2" t="s">
        <v>146</v>
      </c>
      <c r="B5678" s="2" t="s">
        <v>23</v>
      </c>
      <c r="C5678" s="2" t="s">
        <v>333</v>
      </c>
      <c r="D5678" s="2">
        <v>0.5</v>
      </c>
      <c r="E5678" s="2" t="s">
        <v>4426</v>
      </c>
    </row>
    <row r="5679" spans="1:5" ht="290">
      <c r="A5679" s="2" t="s">
        <v>146</v>
      </c>
      <c r="B5679" s="2" t="s">
        <v>23</v>
      </c>
      <c r="C5679" s="2" t="s">
        <v>241</v>
      </c>
      <c r="D5679" s="2">
        <v>2</v>
      </c>
      <c r="E5679" s="2" t="s">
        <v>4427</v>
      </c>
    </row>
    <row r="5680" spans="1:5" ht="232">
      <c r="A5680" s="2" t="s">
        <v>146</v>
      </c>
      <c r="B5680" s="2" t="s">
        <v>23</v>
      </c>
      <c r="C5680" s="2" t="s">
        <v>243</v>
      </c>
      <c r="D5680" s="2">
        <v>0.5</v>
      </c>
      <c r="E5680" s="2" t="s">
        <v>4428</v>
      </c>
    </row>
    <row r="5681" spans="1:5" ht="116">
      <c r="A5681" s="2" t="s">
        <v>146</v>
      </c>
      <c r="B5681" s="2" t="s">
        <v>23</v>
      </c>
      <c r="C5681" s="2" t="s">
        <v>245</v>
      </c>
      <c r="D5681" s="2">
        <v>0</v>
      </c>
      <c r="E5681" s="2" t="s">
        <v>4429</v>
      </c>
    </row>
    <row r="5682" spans="1:5" ht="217.5">
      <c r="A5682" s="2" t="s">
        <v>146</v>
      </c>
      <c r="B5682" s="2" t="s">
        <v>23</v>
      </c>
      <c r="C5682" s="2" t="s">
        <v>247</v>
      </c>
      <c r="D5682" s="2">
        <v>0.5</v>
      </c>
      <c r="E5682" s="2" t="s">
        <v>4430</v>
      </c>
    </row>
    <row r="5683" spans="1:5" ht="232">
      <c r="A5683" s="2" t="s">
        <v>146</v>
      </c>
      <c r="B5683" s="2" t="s">
        <v>23</v>
      </c>
      <c r="C5683" s="2" t="s">
        <v>249</v>
      </c>
      <c r="D5683" s="2">
        <v>0</v>
      </c>
      <c r="E5683" s="2" t="s">
        <v>4431</v>
      </c>
    </row>
    <row r="5684" spans="1:5" ht="87">
      <c r="A5684" s="2" t="s">
        <v>146</v>
      </c>
      <c r="B5684" s="2" t="s">
        <v>23</v>
      </c>
      <c r="C5684" s="2" t="s">
        <v>251</v>
      </c>
      <c r="D5684" s="2">
        <v>0</v>
      </c>
      <c r="E5684" s="2" t="s">
        <v>467</v>
      </c>
    </row>
    <row r="5685" spans="1:5" ht="275.5">
      <c r="A5685" s="2" t="s">
        <v>146</v>
      </c>
      <c r="B5685" s="2" t="s">
        <v>23</v>
      </c>
      <c r="C5685" s="2" t="s">
        <v>253</v>
      </c>
      <c r="D5685" s="2">
        <v>0.5</v>
      </c>
      <c r="E5685" s="2" t="s">
        <v>4432</v>
      </c>
    </row>
    <row r="5686" spans="1:5" ht="87">
      <c r="A5686" s="2" t="s">
        <v>146</v>
      </c>
      <c r="B5686" s="2" t="s">
        <v>23</v>
      </c>
      <c r="C5686" s="2" t="s">
        <v>255</v>
      </c>
      <c r="D5686" s="2">
        <v>0</v>
      </c>
      <c r="E5686" s="2" t="s">
        <v>469</v>
      </c>
    </row>
    <row r="5687" spans="1:5" ht="130.5">
      <c r="A5687" s="2" t="s">
        <v>146</v>
      </c>
      <c r="B5687" s="2" t="s">
        <v>23</v>
      </c>
      <c r="C5687" s="2" t="s">
        <v>257</v>
      </c>
      <c r="D5687" s="2">
        <v>0</v>
      </c>
      <c r="E5687" s="2" t="s">
        <v>4433</v>
      </c>
    </row>
    <row r="5688" spans="1:5" ht="159.5">
      <c r="A5688" s="2" t="s">
        <v>146</v>
      </c>
      <c r="B5688" s="2" t="s">
        <v>23</v>
      </c>
      <c r="C5688" s="2" t="s">
        <v>259</v>
      </c>
      <c r="D5688" s="2">
        <v>0</v>
      </c>
      <c r="E5688" s="2" t="s">
        <v>4434</v>
      </c>
    </row>
    <row r="5689" spans="1:5" ht="232">
      <c r="A5689" s="2" t="s">
        <v>146</v>
      </c>
      <c r="B5689" s="2" t="s">
        <v>23</v>
      </c>
      <c r="C5689" s="2" t="s">
        <v>261</v>
      </c>
      <c r="D5689" s="2">
        <v>0.5</v>
      </c>
      <c r="E5689" s="2" t="s">
        <v>4435</v>
      </c>
    </row>
    <row r="5690" spans="1:5" ht="159.5">
      <c r="A5690" s="2" t="s">
        <v>146</v>
      </c>
      <c r="B5690" s="2" t="s">
        <v>23</v>
      </c>
      <c r="C5690" s="2" t="s">
        <v>263</v>
      </c>
      <c r="D5690" s="2">
        <v>0</v>
      </c>
      <c r="E5690" s="2" t="s">
        <v>4436</v>
      </c>
    </row>
    <row r="5691" spans="1:5" ht="217.5">
      <c r="A5691" s="2" t="s">
        <v>146</v>
      </c>
      <c r="B5691" s="2" t="s">
        <v>23</v>
      </c>
      <c r="C5691" s="2" t="s">
        <v>265</v>
      </c>
      <c r="D5691" s="2">
        <v>0</v>
      </c>
      <c r="E5691" s="2" t="s">
        <v>4437</v>
      </c>
    </row>
    <row r="5692" spans="1:5" ht="246.5">
      <c r="A5692" s="2" t="s">
        <v>146</v>
      </c>
      <c r="B5692" s="2" t="s">
        <v>23</v>
      </c>
      <c r="C5692" s="2" t="s">
        <v>267</v>
      </c>
      <c r="D5692" s="2">
        <v>1</v>
      </c>
      <c r="E5692" s="2" t="s">
        <v>4438</v>
      </c>
    </row>
    <row r="5693" spans="1:5" ht="290">
      <c r="A5693" s="2" t="s">
        <v>146</v>
      </c>
      <c r="B5693" s="2" t="s">
        <v>23</v>
      </c>
      <c r="C5693" s="2" t="s">
        <v>269</v>
      </c>
      <c r="D5693" s="2">
        <v>0.5</v>
      </c>
      <c r="E5693" s="2" t="s">
        <v>4439</v>
      </c>
    </row>
    <row r="5694" spans="1:5" ht="409.5">
      <c r="A5694" s="2" t="s">
        <v>146</v>
      </c>
      <c r="B5694" s="2" t="s">
        <v>23</v>
      </c>
      <c r="C5694" s="2" t="s">
        <v>271</v>
      </c>
      <c r="D5694" s="2">
        <v>1.5</v>
      </c>
      <c r="E5694" s="2" t="s">
        <v>4440</v>
      </c>
    </row>
    <row r="5695" spans="1:5" ht="232">
      <c r="A5695" s="2" t="s">
        <v>146</v>
      </c>
      <c r="B5695" s="2" t="s">
        <v>23</v>
      </c>
      <c r="C5695" s="2" t="s">
        <v>273</v>
      </c>
      <c r="D5695" s="2">
        <v>2</v>
      </c>
      <c r="E5695" s="2" t="s">
        <v>4441</v>
      </c>
    </row>
    <row r="5696" spans="1:5" ht="409.5">
      <c r="A5696" s="2" t="s">
        <v>146</v>
      </c>
      <c r="B5696" s="2" t="s">
        <v>23</v>
      </c>
      <c r="C5696" s="2" t="s">
        <v>275</v>
      </c>
      <c r="D5696" s="2">
        <v>1</v>
      </c>
      <c r="E5696" s="2" t="s">
        <v>4442</v>
      </c>
    </row>
    <row r="5697" spans="1:5" ht="409.5">
      <c r="A5697" s="2" t="s">
        <v>146</v>
      </c>
      <c r="B5697" s="2" t="s">
        <v>23</v>
      </c>
      <c r="C5697" s="2" t="s">
        <v>277</v>
      </c>
      <c r="D5697" s="2">
        <v>1</v>
      </c>
      <c r="E5697" s="2" t="s">
        <v>4443</v>
      </c>
    </row>
    <row r="5698" spans="1:5" ht="333.5">
      <c r="A5698" s="2" t="s">
        <v>146</v>
      </c>
      <c r="B5698" s="2" t="s">
        <v>23</v>
      </c>
      <c r="C5698" s="2" t="s">
        <v>279</v>
      </c>
      <c r="D5698" s="2">
        <v>0.5</v>
      </c>
      <c r="E5698" s="2" t="s">
        <v>4444</v>
      </c>
    </row>
    <row r="5699" spans="1:5" ht="348">
      <c r="A5699" s="2" t="s">
        <v>146</v>
      </c>
      <c r="B5699" s="2" t="s">
        <v>23</v>
      </c>
      <c r="C5699" s="2" t="s">
        <v>281</v>
      </c>
      <c r="D5699" s="2">
        <v>1.5</v>
      </c>
      <c r="E5699" s="2" t="s">
        <v>4445</v>
      </c>
    </row>
    <row r="5700" spans="1:5" ht="232">
      <c r="A5700" s="2" t="s">
        <v>146</v>
      </c>
      <c r="B5700" s="2" t="s">
        <v>23</v>
      </c>
      <c r="C5700" s="2" t="s">
        <v>283</v>
      </c>
      <c r="D5700" s="2">
        <v>2</v>
      </c>
      <c r="E5700" s="2" t="s">
        <v>4446</v>
      </c>
    </row>
    <row r="5701" spans="1:5" ht="116">
      <c r="A5701" s="2" t="s">
        <v>146</v>
      </c>
      <c r="B5701" s="2" t="s">
        <v>23</v>
      </c>
      <c r="C5701" s="2" t="s">
        <v>285</v>
      </c>
      <c r="D5701" s="2">
        <v>0</v>
      </c>
      <c r="E5701" s="2" t="s">
        <v>443</v>
      </c>
    </row>
    <row r="5702" spans="1:5" ht="232">
      <c r="A5702" s="2" t="s">
        <v>146</v>
      </c>
      <c r="B5702" s="2" t="s">
        <v>23</v>
      </c>
      <c r="C5702" s="2" t="s">
        <v>287</v>
      </c>
      <c r="D5702" s="2">
        <v>0.5</v>
      </c>
      <c r="E5702" s="2" t="s">
        <v>4447</v>
      </c>
    </row>
    <row r="5703" spans="1:5" ht="159.5">
      <c r="A5703" s="2" t="s">
        <v>146</v>
      </c>
      <c r="B5703" s="2" t="s">
        <v>23</v>
      </c>
      <c r="C5703" s="2" t="s">
        <v>289</v>
      </c>
      <c r="D5703" s="2">
        <v>0</v>
      </c>
      <c r="E5703" s="2" t="s">
        <v>4448</v>
      </c>
    </row>
    <row r="5704" spans="1:5" ht="130.5">
      <c r="A5704" s="2" t="s">
        <v>146</v>
      </c>
      <c r="B5704" s="2" t="s">
        <v>23</v>
      </c>
      <c r="C5704" s="2" t="s">
        <v>291</v>
      </c>
      <c r="D5704" s="2">
        <v>0.5</v>
      </c>
      <c r="E5704" s="2" t="s">
        <v>4449</v>
      </c>
    </row>
    <row r="5705" spans="1:5" ht="188.5">
      <c r="A5705" s="2" t="s">
        <v>146</v>
      </c>
      <c r="B5705" s="2" t="s">
        <v>23</v>
      </c>
      <c r="C5705" s="2" t="s">
        <v>293</v>
      </c>
      <c r="D5705" s="2">
        <v>1</v>
      </c>
      <c r="E5705" s="2" t="s">
        <v>4450</v>
      </c>
    </row>
    <row r="5706" spans="1:5" ht="116">
      <c r="A5706" s="2" t="s">
        <v>146</v>
      </c>
      <c r="B5706" s="2" t="s">
        <v>23</v>
      </c>
      <c r="C5706" s="2" t="s">
        <v>365</v>
      </c>
      <c r="D5706" s="2">
        <v>0</v>
      </c>
      <c r="E5706" s="2" t="s">
        <v>4451</v>
      </c>
    </row>
    <row r="5707" spans="1:5" ht="409.5">
      <c r="A5707" s="2" t="s">
        <v>146</v>
      </c>
      <c r="B5707" s="2" t="s">
        <v>23</v>
      </c>
      <c r="C5707" s="2" t="s">
        <v>369</v>
      </c>
      <c r="D5707" s="2">
        <v>1</v>
      </c>
      <c r="E5707" s="2" t="s">
        <v>4452</v>
      </c>
    </row>
    <row r="5708" spans="1:5" ht="87">
      <c r="A5708" s="2" t="s">
        <v>146</v>
      </c>
      <c r="B5708" s="2" t="s">
        <v>23</v>
      </c>
      <c r="C5708" s="2" t="s">
        <v>371</v>
      </c>
      <c r="D5708" s="2">
        <v>0</v>
      </c>
      <c r="E5708" s="2" t="s">
        <v>449</v>
      </c>
    </row>
    <row r="5709" spans="1:5" ht="333.5">
      <c r="A5709" s="2" t="s">
        <v>146</v>
      </c>
      <c r="B5709" s="2" t="s">
        <v>23</v>
      </c>
      <c r="C5709" s="2" t="s">
        <v>373</v>
      </c>
      <c r="D5709" s="2">
        <v>2</v>
      </c>
      <c r="E5709" s="2" t="s">
        <v>4453</v>
      </c>
    </row>
    <row r="5710" spans="1:5" ht="319">
      <c r="A5710" s="2" t="s">
        <v>146</v>
      </c>
      <c r="B5710" s="2" t="s">
        <v>23</v>
      </c>
      <c r="C5710" s="2" t="s">
        <v>377</v>
      </c>
      <c r="D5710" s="2">
        <v>1.5</v>
      </c>
      <c r="E5710" s="2" t="s">
        <v>4454</v>
      </c>
    </row>
    <row r="5711" spans="1:5" ht="116">
      <c r="A5711" s="2" t="s">
        <v>146</v>
      </c>
      <c r="B5711" s="2" t="s">
        <v>23</v>
      </c>
      <c r="C5711" s="2" t="s">
        <v>381</v>
      </c>
      <c r="D5711" s="2">
        <v>0</v>
      </c>
      <c r="E5711" s="2" t="s">
        <v>4455</v>
      </c>
    </row>
    <row r="5712" spans="1:5" ht="217.5">
      <c r="A5712" s="2" t="s">
        <v>146</v>
      </c>
      <c r="B5712" s="2" t="s">
        <v>23</v>
      </c>
      <c r="C5712" s="2" t="s">
        <v>385</v>
      </c>
      <c r="D5712" s="2">
        <v>1.5</v>
      </c>
      <c r="E5712" s="2" t="s">
        <v>4456</v>
      </c>
    </row>
    <row r="5713" spans="1:5" ht="159.5">
      <c r="A5713" s="2" t="s">
        <v>146</v>
      </c>
      <c r="B5713" s="2" t="s">
        <v>23</v>
      </c>
      <c r="C5713" s="2" t="s">
        <v>389</v>
      </c>
      <c r="D5713" s="2">
        <v>0</v>
      </c>
      <c r="E5713" s="2" t="s">
        <v>4457</v>
      </c>
    </row>
    <row r="5714" spans="1:5" ht="275.5">
      <c r="A5714" s="2" t="s">
        <v>146</v>
      </c>
      <c r="B5714" s="2" t="s">
        <v>23</v>
      </c>
      <c r="C5714" s="2" t="s">
        <v>393</v>
      </c>
      <c r="D5714" s="2">
        <v>0.5</v>
      </c>
      <c r="E5714" s="2" t="s">
        <v>4458</v>
      </c>
    </row>
    <row r="5715" spans="1:5" ht="101.5">
      <c r="A5715" s="2" t="s">
        <v>146</v>
      </c>
      <c r="B5715" s="2" t="s">
        <v>23</v>
      </c>
      <c r="C5715" s="2" t="s">
        <v>397</v>
      </c>
      <c r="D5715" s="2">
        <v>0</v>
      </c>
      <c r="E5715" s="2" t="s">
        <v>398</v>
      </c>
    </row>
    <row r="5716" spans="1:5" ht="159.5">
      <c r="A5716" s="2" t="s">
        <v>146</v>
      </c>
      <c r="B5716" s="2" t="s">
        <v>23</v>
      </c>
      <c r="C5716" s="2" t="s">
        <v>401</v>
      </c>
      <c r="D5716" s="2">
        <v>0</v>
      </c>
      <c r="E5716" s="2" t="s">
        <v>4459</v>
      </c>
    </row>
    <row r="5717" spans="1:5" ht="246.5">
      <c r="A5717" s="2" t="s">
        <v>146</v>
      </c>
      <c r="B5717" s="2" t="s">
        <v>23</v>
      </c>
      <c r="C5717" s="2" t="s">
        <v>315</v>
      </c>
      <c r="E5717" s="2" t="s">
        <v>4460</v>
      </c>
    </row>
    <row r="5718" spans="1:5" ht="72.5">
      <c r="A5718" s="2" t="s">
        <v>146</v>
      </c>
      <c r="B5718" s="2" t="s">
        <v>23</v>
      </c>
      <c r="C5718" s="2" t="s">
        <v>317</v>
      </c>
      <c r="D5718" s="2">
        <v>0</v>
      </c>
      <c r="E5718" s="2" t="s">
        <v>3791</v>
      </c>
    </row>
    <row r="5719" spans="1:5" ht="145">
      <c r="A5719" s="2" t="s">
        <v>146</v>
      </c>
      <c r="B5719" s="2" t="s">
        <v>23</v>
      </c>
      <c r="C5719" s="2" t="s">
        <v>319</v>
      </c>
      <c r="D5719" s="2">
        <v>1</v>
      </c>
      <c r="E5719" s="2" t="s">
        <v>4461</v>
      </c>
    </row>
    <row r="5720" spans="1:5" ht="130.5">
      <c r="A5720" s="2" t="s">
        <v>146</v>
      </c>
      <c r="B5720" s="2" t="s">
        <v>23</v>
      </c>
      <c r="C5720" s="2" t="s">
        <v>321</v>
      </c>
      <c r="D5720" s="2">
        <v>0</v>
      </c>
      <c r="E5720" s="2" t="s">
        <v>1027</v>
      </c>
    </row>
    <row r="5721" spans="1:5" ht="29">
      <c r="A5721" s="2" t="s">
        <v>146</v>
      </c>
      <c r="B5721" s="2" t="s">
        <v>23</v>
      </c>
      <c r="C5721" s="2" t="s">
        <v>323</v>
      </c>
      <c r="D5721" s="2">
        <v>2.38</v>
      </c>
      <c r="E5721" s="2" t="s">
        <v>4462</v>
      </c>
    </row>
    <row r="5722" spans="1:5" ht="72.5">
      <c r="A5722" s="2" t="s">
        <v>146</v>
      </c>
      <c r="B5722" s="2" t="s">
        <v>23</v>
      </c>
      <c r="C5722" s="2" t="s">
        <v>325</v>
      </c>
      <c r="D5722" s="2">
        <v>0</v>
      </c>
      <c r="E5722" s="2" t="s">
        <v>575</v>
      </c>
    </row>
    <row r="5723" spans="1:5" ht="174">
      <c r="A5723" s="2" t="s">
        <v>146</v>
      </c>
      <c r="B5723" s="2" t="s">
        <v>23</v>
      </c>
      <c r="C5723" s="2" t="s">
        <v>327</v>
      </c>
      <c r="D5723" s="2">
        <v>0</v>
      </c>
      <c r="E5723" s="2" t="s">
        <v>4463</v>
      </c>
    </row>
    <row r="5724" spans="1:5" ht="174">
      <c r="A5724" s="2" t="s">
        <v>147</v>
      </c>
      <c r="B5724" s="2" t="s">
        <v>23</v>
      </c>
      <c r="C5724" s="2" t="s">
        <v>235</v>
      </c>
      <c r="D5724" s="2">
        <v>1</v>
      </c>
      <c r="E5724" s="2" t="s">
        <v>4464</v>
      </c>
    </row>
    <row r="5725" spans="1:5" ht="362.5">
      <c r="A5725" s="2" t="s">
        <v>147</v>
      </c>
      <c r="B5725" s="2" t="s">
        <v>23</v>
      </c>
      <c r="C5725" s="2" t="s">
        <v>237</v>
      </c>
      <c r="D5725" s="2">
        <v>0.5</v>
      </c>
      <c r="E5725" s="2" t="s">
        <v>4465</v>
      </c>
    </row>
    <row r="5726" spans="1:5" ht="174">
      <c r="A5726" s="2" t="s">
        <v>147</v>
      </c>
      <c r="B5726" s="2" t="s">
        <v>23</v>
      </c>
      <c r="C5726" s="2" t="s">
        <v>331</v>
      </c>
      <c r="D5726" s="2">
        <v>0</v>
      </c>
      <c r="E5726" s="2" t="s">
        <v>419</v>
      </c>
    </row>
    <row r="5727" spans="1:5" ht="290">
      <c r="A5727" s="2" t="s">
        <v>147</v>
      </c>
      <c r="B5727" s="2" t="s">
        <v>23</v>
      </c>
      <c r="C5727" s="2" t="s">
        <v>333</v>
      </c>
      <c r="D5727" s="2">
        <v>0</v>
      </c>
      <c r="E5727" s="2" t="s">
        <v>4466</v>
      </c>
    </row>
    <row r="5728" spans="1:5" ht="101.5">
      <c r="A5728" s="2" t="s">
        <v>147</v>
      </c>
      <c r="B5728" s="2" t="s">
        <v>23</v>
      </c>
      <c r="C5728" s="2" t="s">
        <v>241</v>
      </c>
      <c r="D5728" s="2">
        <v>0</v>
      </c>
      <c r="E5728" s="2" t="s">
        <v>581</v>
      </c>
    </row>
    <row r="5729" spans="1:5" ht="159.5">
      <c r="A5729" s="2" t="s">
        <v>147</v>
      </c>
      <c r="B5729" s="2" t="s">
        <v>23</v>
      </c>
      <c r="C5729" s="2" t="s">
        <v>243</v>
      </c>
      <c r="D5729" s="2">
        <v>0</v>
      </c>
      <c r="E5729" s="2" t="s">
        <v>4467</v>
      </c>
    </row>
    <row r="5730" spans="1:5" ht="72.5">
      <c r="A5730" s="2" t="s">
        <v>147</v>
      </c>
      <c r="B5730" s="2" t="s">
        <v>23</v>
      </c>
      <c r="C5730" s="2" t="s">
        <v>245</v>
      </c>
      <c r="D5730" s="2">
        <v>0</v>
      </c>
      <c r="E5730" s="2" t="s">
        <v>464</v>
      </c>
    </row>
    <row r="5731" spans="1:5" ht="130.5">
      <c r="A5731" s="2" t="s">
        <v>147</v>
      </c>
      <c r="B5731" s="2" t="s">
        <v>23</v>
      </c>
      <c r="C5731" s="2" t="s">
        <v>247</v>
      </c>
      <c r="D5731" s="2">
        <v>0.5</v>
      </c>
      <c r="E5731" s="2" t="s">
        <v>4468</v>
      </c>
    </row>
    <row r="5732" spans="1:5" ht="87">
      <c r="A5732" s="2" t="s">
        <v>147</v>
      </c>
      <c r="B5732" s="2" t="s">
        <v>23</v>
      </c>
      <c r="C5732" s="2" t="s">
        <v>249</v>
      </c>
      <c r="D5732" s="2">
        <v>0</v>
      </c>
      <c r="E5732" s="2" t="s">
        <v>466</v>
      </c>
    </row>
    <row r="5733" spans="1:5" ht="87">
      <c r="A5733" s="2" t="s">
        <v>147</v>
      </c>
      <c r="B5733" s="2" t="s">
        <v>23</v>
      </c>
      <c r="C5733" s="2" t="s">
        <v>251</v>
      </c>
      <c r="D5733" s="2">
        <v>0</v>
      </c>
      <c r="E5733" s="2" t="s">
        <v>467</v>
      </c>
    </row>
    <row r="5734" spans="1:5" ht="188.5">
      <c r="A5734" s="2" t="s">
        <v>147</v>
      </c>
      <c r="B5734" s="2" t="s">
        <v>23</v>
      </c>
      <c r="C5734" s="2" t="s">
        <v>253</v>
      </c>
      <c r="D5734" s="2">
        <v>0.5</v>
      </c>
      <c r="E5734" s="2" t="s">
        <v>4469</v>
      </c>
    </row>
    <row r="5735" spans="1:5" ht="145">
      <c r="A5735" s="2" t="s">
        <v>147</v>
      </c>
      <c r="B5735" s="2" t="s">
        <v>23</v>
      </c>
      <c r="C5735" s="2" t="s">
        <v>255</v>
      </c>
      <c r="D5735" s="2">
        <v>0</v>
      </c>
      <c r="E5735" s="2" t="s">
        <v>4470</v>
      </c>
    </row>
    <row r="5736" spans="1:5" ht="72.5">
      <c r="A5736" s="2" t="s">
        <v>147</v>
      </c>
      <c r="B5736" s="2" t="s">
        <v>23</v>
      </c>
      <c r="C5736" s="2" t="s">
        <v>257</v>
      </c>
      <c r="D5736" s="2">
        <v>0</v>
      </c>
      <c r="E5736" s="2" t="s">
        <v>344</v>
      </c>
    </row>
    <row r="5737" spans="1:5" ht="174">
      <c r="A5737" s="2" t="s">
        <v>147</v>
      </c>
      <c r="B5737" s="2" t="s">
        <v>23</v>
      </c>
      <c r="C5737" s="2" t="s">
        <v>259</v>
      </c>
      <c r="D5737" s="2">
        <v>0</v>
      </c>
      <c r="E5737" s="2" t="s">
        <v>4471</v>
      </c>
    </row>
    <row r="5738" spans="1:5" ht="246.5">
      <c r="A5738" s="2" t="s">
        <v>147</v>
      </c>
      <c r="B5738" s="2" t="s">
        <v>23</v>
      </c>
      <c r="C5738" s="2" t="s">
        <v>261</v>
      </c>
      <c r="D5738" s="2">
        <v>0.5</v>
      </c>
      <c r="E5738" s="2" t="s">
        <v>4472</v>
      </c>
    </row>
    <row r="5739" spans="1:5" ht="232">
      <c r="A5739" s="2" t="s">
        <v>147</v>
      </c>
      <c r="B5739" s="2" t="s">
        <v>23</v>
      </c>
      <c r="C5739" s="2" t="s">
        <v>263</v>
      </c>
      <c r="D5739" s="2">
        <v>0</v>
      </c>
      <c r="E5739" s="2" t="s">
        <v>4473</v>
      </c>
    </row>
    <row r="5740" spans="1:5" ht="333.5">
      <c r="A5740" s="2" t="s">
        <v>147</v>
      </c>
      <c r="B5740" s="2" t="s">
        <v>23</v>
      </c>
      <c r="C5740" s="2" t="s">
        <v>265</v>
      </c>
      <c r="D5740" s="2">
        <v>0</v>
      </c>
      <c r="E5740" s="2" t="s">
        <v>4474</v>
      </c>
    </row>
    <row r="5741" spans="1:5" ht="232">
      <c r="A5741" s="2" t="s">
        <v>147</v>
      </c>
      <c r="B5741" s="2" t="s">
        <v>23</v>
      </c>
      <c r="C5741" s="2" t="s">
        <v>267</v>
      </c>
      <c r="D5741" s="2">
        <v>1</v>
      </c>
      <c r="E5741" s="2" t="s">
        <v>4475</v>
      </c>
    </row>
    <row r="5742" spans="1:5" ht="116">
      <c r="A5742" s="2" t="s">
        <v>147</v>
      </c>
      <c r="B5742" s="2" t="s">
        <v>23</v>
      </c>
      <c r="C5742" s="2" t="s">
        <v>269</v>
      </c>
      <c r="D5742" s="2">
        <v>0</v>
      </c>
      <c r="E5742" s="2" t="s">
        <v>475</v>
      </c>
    </row>
    <row r="5743" spans="1:5" ht="145">
      <c r="A5743" s="2" t="s">
        <v>147</v>
      </c>
      <c r="B5743" s="2" t="s">
        <v>23</v>
      </c>
      <c r="C5743" s="2" t="s">
        <v>271</v>
      </c>
      <c r="D5743" s="2">
        <v>0</v>
      </c>
      <c r="E5743" s="2" t="s">
        <v>1366</v>
      </c>
    </row>
    <row r="5744" spans="1:5" ht="87">
      <c r="A5744" s="2" t="s">
        <v>147</v>
      </c>
      <c r="B5744" s="2" t="s">
        <v>23</v>
      </c>
      <c r="C5744" s="2" t="s">
        <v>273</v>
      </c>
      <c r="D5744" s="2">
        <v>0</v>
      </c>
      <c r="E5744" s="2" t="s">
        <v>477</v>
      </c>
    </row>
    <row r="5745" spans="1:5" ht="101.5">
      <c r="A5745" s="2" t="s">
        <v>147</v>
      </c>
      <c r="B5745" s="2" t="s">
        <v>23</v>
      </c>
      <c r="C5745" s="2" t="s">
        <v>275</v>
      </c>
      <c r="D5745" s="2">
        <v>0</v>
      </c>
      <c r="E5745" s="2" t="s">
        <v>478</v>
      </c>
    </row>
    <row r="5746" spans="1:5" ht="87">
      <c r="A5746" s="2" t="s">
        <v>147</v>
      </c>
      <c r="B5746" s="2" t="s">
        <v>23</v>
      </c>
      <c r="C5746" s="2" t="s">
        <v>277</v>
      </c>
      <c r="D5746" s="2">
        <v>0</v>
      </c>
      <c r="E5746" s="2" t="s">
        <v>354</v>
      </c>
    </row>
    <row r="5747" spans="1:5" ht="145">
      <c r="A5747" s="2" t="s">
        <v>147</v>
      </c>
      <c r="B5747" s="2" t="s">
        <v>23</v>
      </c>
      <c r="C5747" s="2" t="s">
        <v>279</v>
      </c>
      <c r="D5747" s="2">
        <v>0</v>
      </c>
      <c r="E5747" s="2" t="s">
        <v>440</v>
      </c>
    </row>
    <row r="5748" spans="1:5" ht="290">
      <c r="A5748" s="2" t="s">
        <v>147</v>
      </c>
      <c r="B5748" s="2" t="s">
        <v>23</v>
      </c>
      <c r="C5748" s="2" t="s">
        <v>281</v>
      </c>
      <c r="D5748" s="2">
        <v>1</v>
      </c>
      <c r="E5748" s="2" t="s">
        <v>4476</v>
      </c>
    </row>
    <row r="5749" spans="1:5" ht="174">
      <c r="A5749" s="2" t="s">
        <v>147</v>
      </c>
      <c r="B5749" s="2" t="s">
        <v>23</v>
      </c>
      <c r="C5749" s="2" t="s">
        <v>283</v>
      </c>
      <c r="D5749" s="2">
        <v>1</v>
      </c>
      <c r="E5749" s="2" t="s">
        <v>4477</v>
      </c>
    </row>
    <row r="5750" spans="1:5" ht="116">
      <c r="A5750" s="2" t="s">
        <v>147</v>
      </c>
      <c r="B5750" s="2" t="s">
        <v>23</v>
      </c>
      <c r="C5750" s="2" t="s">
        <v>285</v>
      </c>
      <c r="D5750" s="2">
        <v>0</v>
      </c>
      <c r="E5750" s="2" t="s">
        <v>443</v>
      </c>
    </row>
    <row r="5751" spans="1:5" ht="130.5">
      <c r="A5751" s="2" t="s">
        <v>147</v>
      </c>
      <c r="B5751" s="2" t="s">
        <v>23</v>
      </c>
      <c r="C5751" s="2" t="s">
        <v>287</v>
      </c>
      <c r="D5751" s="2">
        <v>0</v>
      </c>
      <c r="E5751" s="2" t="s">
        <v>4478</v>
      </c>
    </row>
    <row r="5752" spans="1:5" ht="174">
      <c r="A5752" s="2" t="s">
        <v>147</v>
      </c>
      <c r="B5752" s="2" t="s">
        <v>23</v>
      </c>
      <c r="C5752" s="2" t="s">
        <v>289</v>
      </c>
      <c r="D5752" s="2">
        <v>1</v>
      </c>
      <c r="E5752" s="2" t="s">
        <v>4479</v>
      </c>
    </row>
    <row r="5753" spans="1:5" ht="101.5">
      <c r="A5753" s="2" t="s">
        <v>147</v>
      </c>
      <c r="B5753" s="2" t="s">
        <v>23</v>
      </c>
      <c r="C5753" s="2" t="s">
        <v>291</v>
      </c>
      <c r="D5753" s="2">
        <v>0</v>
      </c>
      <c r="E5753" s="2" t="s">
        <v>361</v>
      </c>
    </row>
    <row r="5754" spans="1:5" ht="203">
      <c r="A5754" s="2" t="s">
        <v>147</v>
      </c>
      <c r="B5754" s="2" t="s">
        <v>23</v>
      </c>
      <c r="C5754" s="2" t="s">
        <v>293</v>
      </c>
      <c r="D5754" s="2">
        <v>0</v>
      </c>
      <c r="E5754" s="2" t="s">
        <v>4480</v>
      </c>
    </row>
    <row r="5755" spans="1:5" ht="101.5">
      <c r="A5755" s="2" t="s">
        <v>147</v>
      </c>
      <c r="B5755" s="2" t="s">
        <v>23</v>
      </c>
      <c r="C5755" s="2" t="s">
        <v>365</v>
      </c>
      <c r="D5755" s="2">
        <v>0</v>
      </c>
      <c r="E5755" s="2" t="s">
        <v>483</v>
      </c>
    </row>
    <row r="5756" spans="1:5" ht="101.5">
      <c r="A5756" s="2" t="s">
        <v>147</v>
      </c>
      <c r="B5756" s="2" t="s">
        <v>23</v>
      </c>
      <c r="C5756" s="2" t="s">
        <v>369</v>
      </c>
      <c r="D5756" s="2">
        <v>0</v>
      </c>
      <c r="E5756" s="2" t="s">
        <v>484</v>
      </c>
    </row>
    <row r="5757" spans="1:5" ht="87">
      <c r="A5757" s="2" t="s">
        <v>147</v>
      </c>
      <c r="B5757" s="2" t="s">
        <v>23</v>
      </c>
      <c r="C5757" s="2" t="s">
        <v>371</v>
      </c>
      <c r="D5757" s="2">
        <v>0</v>
      </c>
      <c r="E5757" s="2" t="s">
        <v>449</v>
      </c>
    </row>
    <row r="5758" spans="1:5" ht="72.5">
      <c r="A5758" s="2" t="s">
        <v>147</v>
      </c>
      <c r="B5758" s="2" t="s">
        <v>23</v>
      </c>
      <c r="C5758" s="2" t="s">
        <v>373</v>
      </c>
      <c r="D5758" s="2">
        <v>0</v>
      </c>
      <c r="E5758" s="2" t="s">
        <v>485</v>
      </c>
    </row>
    <row r="5759" spans="1:5" ht="130.5">
      <c r="A5759" s="2" t="s">
        <v>147</v>
      </c>
      <c r="B5759" s="2" t="s">
        <v>23</v>
      </c>
      <c r="C5759" s="2" t="s">
        <v>377</v>
      </c>
      <c r="D5759" s="2">
        <v>0</v>
      </c>
      <c r="E5759" s="2" t="s">
        <v>4481</v>
      </c>
    </row>
    <row r="5760" spans="1:5" ht="101.5">
      <c r="A5760" s="2" t="s">
        <v>147</v>
      </c>
      <c r="B5760" s="2" t="s">
        <v>23</v>
      </c>
      <c r="C5760" s="2" t="s">
        <v>381</v>
      </c>
      <c r="D5760" s="2">
        <v>0</v>
      </c>
      <c r="E5760" s="2" t="s">
        <v>487</v>
      </c>
    </row>
    <row r="5761" spans="1:5" ht="101.5">
      <c r="A5761" s="2" t="s">
        <v>147</v>
      </c>
      <c r="B5761" s="2" t="s">
        <v>23</v>
      </c>
      <c r="C5761" s="2" t="s">
        <v>385</v>
      </c>
      <c r="D5761" s="2">
        <v>0</v>
      </c>
      <c r="E5761" s="2" t="s">
        <v>453</v>
      </c>
    </row>
    <row r="5762" spans="1:5" ht="101.5">
      <c r="A5762" s="2" t="s">
        <v>147</v>
      </c>
      <c r="B5762" s="2" t="s">
        <v>23</v>
      </c>
      <c r="C5762" s="2" t="s">
        <v>389</v>
      </c>
      <c r="D5762" s="2">
        <v>0</v>
      </c>
      <c r="E5762" s="2" t="s">
        <v>488</v>
      </c>
    </row>
    <row r="5763" spans="1:5" ht="130.5">
      <c r="A5763" s="2" t="s">
        <v>147</v>
      </c>
      <c r="B5763" s="2" t="s">
        <v>23</v>
      </c>
      <c r="C5763" s="2" t="s">
        <v>393</v>
      </c>
      <c r="D5763" s="2">
        <v>0</v>
      </c>
      <c r="E5763" s="2" t="s">
        <v>1378</v>
      </c>
    </row>
    <row r="5764" spans="1:5" ht="101.5">
      <c r="A5764" s="2" t="s">
        <v>147</v>
      </c>
      <c r="B5764" s="2" t="s">
        <v>23</v>
      </c>
      <c r="C5764" s="2" t="s">
        <v>397</v>
      </c>
      <c r="D5764" s="2">
        <v>0</v>
      </c>
      <c r="E5764" s="2" t="s">
        <v>398</v>
      </c>
    </row>
    <row r="5765" spans="1:5" ht="101.5">
      <c r="A5765" s="2" t="s">
        <v>147</v>
      </c>
      <c r="B5765" s="2" t="s">
        <v>23</v>
      </c>
      <c r="C5765" s="2" t="s">
        <v>401</v>
      </c>
      <c r="D5765" s="2">
        <v>0</v>
      </c>
      <c r="E5765" s="2" t="s">
        <v>402</v>
      </c>
    </row>
    <row r="5766" spans="1:5" ht="29">
      <c r="A5766" s="2" t="s">
        <v>147</v>
      </c>
      <c r="B5766" s="2" t="s">
        <v>23</v>
      </c>
      <c r="C5766" s="2" t="s">
        <v>315</v>
      </c>
      <c r="E5766" s="2" t="s">
        <v>4482</v>
      </c>
    </row>
    <row r="5767" spans="1:5" ht="29">
      <c r="A5767" s="2" t="s">
        <v>147</v>
      </c>
      <c r="B5767" s="2" t="s">
        <v>23</v>
      </c>
      <c r="C5767" s="2" t="s">
        <v>323</v>
      </c>
      <c r="D5767" s="2">
        <v>0.86</v>
      </c>
      <c r="E5767" s="2" t="s">
        <v>4483</v>
      </c>
    </row>
    <row r="5768" spans="1:5" ht="72.5">
      <c r="A5768" s="2" t="s">
        <v>147</v>
      </c>
      <c r="B5768" s="2" t="s">
        <v>23</v>
      </c>
      <c r="C5768" s="2" t="s">
        <v>325</v>
      </c>
      <c r="D5768" s="2">
        <v>0</v>
      </c>
      <c r="E5768" s="2" t="s">
        <v>575</v>
      </c>
    </row>
    <row r="5769" spans="1:5" ht="174">
      <c r="A5769" s="2" t="s">
        <v>147</v>
      </c>
      <c r="B5769" s="2" t="s">
        <v>23</v>
      </c>
      <c r="C5769" s="2" t="s">
        <v>327</v>
      </c>
      <c r="D5769" s="2">
        <v>0</v>
      </c>
      <c r="E5769" s="2" t="s">
        <v>4484</v>
      </c>
    </row>
    <row r="5770" spans="1:5" ht="203">
      <c r="A5770" s="2" t="s">
        <v>148</v>
      </c>
      <c r="B5770" s="2" t="s">
        <v>17</v>
      </c>
      <c r="C5770" s="2" t="s">
        <v>235</v>
      </c>
      <c r="D5770" s="2">
        <v>0</v>
      </c>
      <c r="E5770" s="2" t="s">
        <v>4485</v>
      </c>
    </row>
    <row r="5771" spans="1:5" ht="409.5">
      <c r="A5771" s="2" t="s">
        <v>148</v>
      </c>
      <c r="B5771" s="2" t="s">
        <v>17</v>
      </c>
      <c r="C5771" s="2" t="s">
        <v>237</v>
      </c>
      <c r="D5771" s="2">
        <v>0.5</v>
      </c>
      <c r="E5771" s="2" t="s">
        <v>4486</v>
      </c>
    </row>
    <row r="5772" spans="1:5" ht="275.5">
      <c r="A5772" s="2" t="s">
        <v>148</v>
      </c>
      <c r="B5772" s="2" t="s">
        <v>17</v>
      </c>
      <c r="C5772" s="2" t="s">
        <v>239</v>
      </c>
      <c r="D5772" s="2">
        <v>1</v>
      </c>
      <c r="E5772" s="2" t="s">
        <v>4487</v>
      </c>
    </row>
    <row r="5773" spans="1:5" ht="159.5">
      <c r="A5773" s="2" t="s">
        <v>148</v>
      </c>
      <c r="B5773" s="2" t="s">
        <v>17</v>
      </c>
      <c r="C5773" s="2" t="s">
        <v>241</v>
      </c>
      <c r="D5773" s="2">
        <v>1</v>
      </c>
      <c r="E5773" s="2" t="s">
        <v>4488</v>
      </c>
    </row>
    <row r="5774" spans="1:5" ht="101.5">
      <c r="A5774" s="2" t="s">
        <v>148</v>
      </c>
      <c r="B5774" s="2" t="s">
        <v>17</v>
      </c>
      <c r="C5774" s="2" t="s">
        <v>243</v>
      </c>
      <c r="D5774" s="2">
        <v>0</v>
      </c>
      <c r="E5774" s="2" t="s">
        <v>831</v>
      </c>
    </row>
    <row r="5775" spans="1:5" ht="72.5">
      <c r="A5775" s="2" t="s">
        <v>148</v>
      </c>
      <c r="B5775" s="2" t="s">
        <v>17</v>
      </c>
      <c r="C5775" s="2" t="s">
        <v>245</v>
      </c>
      <c r="D5775" s="2">
        <v>0</v>
      </c>
      <c r="E5775" s="2" t="s">
        <v>832</v>
      </c>
    </row>
    <row r="5776" spans="1:5" ht="116">
      <c r="A5776" s="2" t="s">
        <v>148</v>
      </c>
      <c r="B5776" s="2" t="s">
        <v>17</v>
      </c>
      <c r="C5776" s="2" t="s">
        <v>247</v>
      </c>
      <c r="D5776" s="2">
        <v>0.5</v>
      </c>
      <c r="E5776" s="2" t="s">
        <v>4489</v>
      </c>
    </row>
    <row r="5777" spans="1:5" ht="159.5">
      <c r="A5777" s="2" t="s">
        <v>148</v>
      </c>
      <c r="B5777" s="2" t="s">
        <v>17</v>
      </c>
      <c r="C5777" s="2" t="s">
        <v>249</v>
      </c>
      <c r="D5777" s="2">
        <v>1</v>
      </c>
      <c r="E5777" s="2" t="s">
        <v>4490</v>
      </c>
    </row>
    <row r="5778" spans="1:5" ht="87">
      <c r="A5778" s="2" t="s">
        <v>148</v>
      </c>
      <c r="B5778" s="2" t="s">
        <v>17</v>
      </c>
      <c r="C5778" s="2" t="s">
        <v>251</v>
      </c>
      <c r="D5778" s="2">
        <v>0</v>
      </c>
      <c r="E5778" s="2" t="s">
        <v>833</v>
      </c>
    </row>
    <row r="5779" spans="1:5" ht="101.5">
      <c r="A5779" s="2" t="s">
        <v>148</v>
      </c>
      <c r="B5779" s="2" t="s">
        <v>17</v>
      </c>
      <c r="C5779" s="2" t="s">
        <v>253</v>
      </c>
      <c r="D5779" s="2">
        <v>0</v>
      </c>
      <c r="E5779" s="2" t="s">
        <v>1643</v>
      </c>
    </row>
    <row r="5780" spans="1:5" ht="87">
      <c r="A5780" s="2" t="s">
        <v>148</v>
      </c>
      <c r="B5780" s="2" t="s">
        <v>17</v>
      </c>
      <c r="C5780" s="2" t="s">
        <v>255</v>
      </c>
      <c r="D5780" s="2">
        <v>0</v>
      </c>
      <c r="E5780" s="2" t="s">
        <v>835</v>
      </c>
    </row>
    <row r="5781" spans="1:5" ht="101.5">
      <c r="A5781" s="2" t="s">
        <v>148</v>
      </c>
      <c r="B5781" s="2" t="s">
        <v>17</v>
      </c>
      <c r="C5781" s="2" t="s">
        <v>257</v>
      </c>
      <c r="D5781" s="2">
        <v>0</v>
      </c>
      <c r="E5781" s="2" t="s">
        <v>4491</v>
      </c>
    </row>
    <row r="5782" spans="1:5" ht="159.5">
      <c r="A5782" s="2" t="s">
        <v>148</v>
      </c>
      <c r="B5782" s="2" t="s">
        <v>17</v>
      </c>
      <c r="C5782" s="2" t="s">
        <v>259</v>
      </c>
      <c r="D5782" s="2">
        <v>0.5</v>
      </c>
      <c r="E5782" s="2" t="s">
        <v>4492</v>
      </c>
    </row>
    <row r="5783" spans="1:5" ht="217.5">
      <c r="A5783" s="2" t="s">
        <v>148</v>
      </c>
      <c r="B5783" s="2" t="s">
        <v>17</v>
      </c>
      <c r="C5783" s="2" t="s">
        <v>261</v>
      </c>
      <c r="D5783" s="2">
        <v>0.5</v>
      </c>
      <c r="E5783" s="2" t="s">
        <v>4493</v>
      </c>
    </row>
    <row r="5784" spans="1:5" ht="116">
      <c r="A5784" s="2" t="s">
        <v>148</v>
      </c>
      <c r="B5784" s="2" t="s">
        <v>17</v>
      </c>
      <c r="C5784" s="2" t="s">
        <v>263</v>
      </c>
      <c r="D5784" s="2">
        <v>0</v>
      </c>
      <c r="E5784" s="2" t="s">
        <v>2514</v>
      </c>
    </row>
    <row r="5785" spans="1:5" ht="145">
      <c r="A5785" s="2" t="s">
        <v>148</v>
      </c>
      <c r="B5785" s="2" t="s">
        <v>17</v>
      </c>
      <c r="C5785" s="2" t="s">
        <v>265</v>
      </c>
      <c r="D5785" s="2">
        <v>0</v>
      </c>
      <c r="E5785" s="2" t="s">
        <v>2515</v>
      </c>
    </row>
    <row r="5786" spans="1:5" ht="174">
      <c r="A5786" s="2" t="s">
        <v>148</v>
      </c>
      <c r="B5786" s="2" t="s">
        <v>17</v>
      </c>
      <c r="C5786" s="2" t="s">
        <v>267</v>
      </c>
      <c r="D5786" s="2">
        <v>1</v>
      </c>
      <c r="E5786" s="2" t="s">
        <v>4494</v>
      </c>
    </row>
    <row r="5787" spans="1:5" ht="116">
      <c r="A5787" s="2" t="s">
        <v>148</v>
      </c>
      <c r="B5787" s="2" t="s">
        <v>17</v>
      </c>
      <c r="C5787" s="2" t="s">
        <v>269</v>
      </c>
      <c r="D5787" s="2">
        <v>0</v>
      </c>
      <c r="E5787" s="2" t="s">
        <v>1553</v>
      </c>
    </row>
    <row r="5788" spans="1:5" ht="130.5">
      <c r="A5788" s="2" t="s">
        <v>148</v>
      </c>
      <c r="B5788" s="2" t="s">
        <v>17</v>
      </c>
      <c r="C5788" s="2" t="s">
        <v>271</v>
      </c>
      <c r="D5788" s="2">
        <v>0</v>
      </c>
      <c r="E5788" s="2" t="s">
        <v>843</v>
      </c>
    </row>
    <row r="5789" spans="1:5" ht="87">
      <c r="A5789" s="2" t="s">
        <v>148</v>
      </c>
      <c r="B5789" s="2" t="s">
        <v>17</v>
      </c>
      <c r="C5789" s="2" t="s">
        <v>273</v>
      </c>
      <c r="D5789" s="2">
        <v>0</v>
      </c>
      <c r="E5789" s="2" t="s">
        <v>477</v>
      </c>
    </row>
    <row r="5790" spans="1:5" ht="101.5">
      <c r="A5790" s="2" t="s">
        <v>148</v>
      </c>
      <c r="B5790" s="2" t="s">
        <v>17</v>
      </c>
      <c r="C5790" s="2" t="s">
        <v>275</v>
      </c>
      <c r="D5790" s="2">
        <v>0</v>
      </c>
      <c r="E5790" s="2" t="s">
        <v>844</v>
      </c>
    </row>
    <row r="5791" spans="1:5" ht="87">
      <c r="A5791" s="2" t="s">
        <v>148</v>
      </c>
      <c r="B5791" s="2" t="s">
        <v>17</v>
      </c>
      <c r="C5791" s="2" t="s">
        <v>277</v>
      </c>
      <c r="D5791" s="2">
        <v>0</v>
      </c>
      <c r="E5791" s="2" t="s">
        <v>354</v>
      </c>
    </row>
    <row r="5792" spans="1:5" ht="145">
      <c r="A5792" s="2" t="s">
        <v>148</v>
      </c>
      <c r="B5792" s="2" t="s">
        <v>17</v>
      </c>
      <c r="C5792" s="2" t="s">
        <v>279</v>
      </c>
      <c r="D5792" s="2">
        <v>0</v>
      </c>
      <c r="E5792" s="2" t="s">
        <v>845</v>
      </c>
    </row>
    <row r="5793" spans="1:5" ht="203">
      <c r="A5793" s="2" t="s">
        <v>148</v>
      </c>
      <c r="B5793" s="2" t="s">
        <v>17</v>
      </c>
      <c r="C5793" s="2" t="s">
        <v>281</v>
      </c>
      <c r="D5793" s="2">
        <v>1.5</v>
      </c>
      <c r="E5793" s="2" t="s">
        <v>4495</v>
      </c>
    </row>
    <row r="5794" spans="1:5" ht="159.5">
      <c r="A5794" s="2" t="s">
        <v>148</v>
      </c>
      <c r="B5794" s="2" t="s">
        <v>17</v>
      </c>
      <c r="C5794" s="2" t="s">
        <v>283</v>
      </c>
      <c r="D5794" s="2">
        <v>1.5</v>
      </c>
      <c r="E5794" s="2" t="s">
        <v>4496</v>
      </c>
    </row>
    <row r="5795" spans="1:5" ht="116">
      <c r="A5795" s="2" t="s">
        <v>148</v>
      </c>
      <c r="B5795" s="2" t="s">
        <v>17</v>
      </c>
      <c r="C5795" s="2" t="s">
        <v>285</v>
      </c>
      <c r="D5795" s="2">
        <v>0</v>
      </c>
      <c r="E5795" s="2" t="s">
        <v>848</v>
      </c>
    </row>
    <row r="5796" spans="1:5" ht="87">
      <c r="A5796" s="2" t="s">
        <v>148</v>
      </c>
      <c r="B5796" s="2" t="s">
        <v>17</v>
      </c>
      <c r="C5796" s="2" t="s">
        <v>287</v>
      </c>
      <c r="D5796" s="2">
        <v>0</v>
      </c>
      <c r="E5796" s="2" t="s">
        <v>359</v>
      </c>
    </row>
    <row r="5797" spans="1:5" ht="174">
      <c r="A5797" s="2" t="s">
        <v>148</v>
      </c>
      <c r="B5797" s="2" t="s">
        <v>17</v>
      </c>
      <c r="C5797" s="2" t="s">
        <v>289</v>
      </c>
      <c r="D5797" s="2">
        <v>0.5</v>
      </c>
      <c r="E5797" s="2" t="s">
        <v>4497</v>
      </c>
    </row>
    <row r="5798" spans="1:5" ht="101.5">
      <c r="A5798" s="2" t="s">
        <v>148</v>
      </c>
      <c r="B5798" s="2" t="s">
        <v>17</v>
      </c>
      <c r="C5798" s="2" t="s">
        <v>291</v>
      </c>
      <c r="D5798" s="2">
        <v>0</v>
      </c>
      <c r="E5798" s="2" t="s">
        <v>361</v>
      </c>
    </row>
    <row r="5799" spans="1:5" ht="116">
      <c r="A5799" s="2" t="s">
        <v>148</v>
      </c>
      <c r="B5799" s="2" t="s">
        <v>17</v>
      </c>
      <c r="C5799" s="2" t="s">
        <v>293</v>
      </c>
      <c r="D5799" s="2">
        <v>0</v>
      </c>
      <c r="E5799" s="2" t="s">
        <v>482</v>
      </c>
    </row>
    <row r="5800" spans="1:5" ht="159.5">
      <c r="A5800" s="2" t="s">
        <v>148</v>
      </c>
      <c r="B5800" s="2" t="s">
        <v>17</v>
      </c>
      <c r="C5800" s="2" t="s">
        <v>295</v>
      </c>
      <c r="D5800" s="2">
        <v>0</v>
      </c>
      <c r="E5800" s="2" t="s">
        <v>4498</v>
      </c>
    </row>
    <row r="5801" spans="1:5" ht="87">
      <c r="A5801" s="2" t="s">
        <v>148</v>
      </c>
      <c r="B5801" s="2" t="s">
        <v>17</v>
      </c>
      <c r="C5801" s="2" t="s">
        <v>297</v>
      </c>
      <c r="D5801" s="2">
        <v>0</v>
      </c>
      <c r="E5801" s="2" t="s">
        <v>608</v>
      </c>
    </row>
    <row r="5802" spans="1:5" ht="72.5">
      <c r="A5802" s="2" t="s">
        <v>148</v>
      </c>
      <c r="B5802" s="2" t="s">
        <v>17</v>
      </c>
      <c r="C5802" s="2" t="s">
        <v>299</v>
      </c>
      <c r="D5802" s="2">
        <v>0</v>
      </c>
      <c r="E5802" s="2" t="s">
        <v>536</v>
      </c>
    </row>
    <row r="5803" spans="1:5" ht="174">
      <c r="A5803" s="2" t="s">
        <v>148</v>
      </c>
      <c r="B5803" s="2" t="s">
        <v>17</v>
      </c>
      <c r="C5803" s="2" t="s">
        <v>301</v>
      </c>
      <c r="D5803" s="2">
        <v>1</v>
      </c>
      <c r="E5803" s="2" t="s">
        <v>4499</v>
      </c>
    </row>
    <row r="5804" spans="1:5" ht="145">
      <c r="A5804" s="2" t="s">
        <v>148</v>
      </c>
      <c r="B5804" s="2" t="s">
        <v>17</v>
      </c>
      <c r="C5804" s="2" t="s">
        <v>303</v>
      </c>
      <c r="D5804" s="2">
        <v>1</v>
      </c>
      <c r="E5804" s="2" t="s">
        <v>4500</v>
      </c>
    </row>
    <row r="5805" spans="1:5" ht="159.5">
      <c r="A5805" s="2" t="s">
        <v>148</v>
      </c>
      <c r="B5805" s="2" t="s">
        <v>17</v>
      </c>
      <c r="C5805" s="2" t="s">
        <v>305</v>
      </c>
      <c r="D5805" s="2">
        <v>1</v>
      </c>
      <c r="E5805" s="2" t="s">
        <v>4501</v>
      </c>
    </row>
    <row r="5806" spans="1:5" ht="145">
      <c r="A5806" s="2" t="s">
        <v>148</v>
      </c>
      <c r="B5806" s="2" t="s">
        <v>17</v>
      </c>
      <c r="C5806" s="2" t="s">
        <v>307</v>
      </c>
      <c r="D5806" s="2">
        <v>0</v>
      </c>
      <c r="E5806" s="2" t="s">
        <v>4502</v>
      </c>
    </row>
    <row r="5807" spans="1:5" ht="188.5">
      <c r="A5807" s="2" t="s">
        <v>148</v>
      </c>
      <c r="B5807" s="2" t="s">
        <v>17</v>
      </c>
      <c r="C5807" s="2" t="s">
        <v>309</v>
      </c>
      <c r="D5807" s="2">
        <v>0.5</v>
      </c>
      <c r="E5807" s="2" t="s">
        <v>4503</v>
      </c>
    </row>
    <row r="5808" spans="1:5" ht="101.5">
      <c r="A5808" s="2" t="s">
        <v>148</v>
      </c>
      <c r="B5808" s="2" t="s">
        <v>17</v>
      </c>
      <c r="C5808" s="2" t="s">
        <v>311</v>
      </c>
      <c r="D5808" s="2">
        <v>0</v>
      </c>
      <c r="E5808" s="2" t="s">
        <v>626</v>
      </c>
    </row>
    <row r="5809" spans="1:5" ht="174">
      <c r="A5809" s="2" t="s">
        <v>148</v>
      </c>
      <c r="B5809" s="2" t="s">
        <v>17</v>
      </c>
      <c r="C5809" s="2" t="s">
        <v>313</v>
      </c>
      <c r="D5809" s="2">
        <v>1</v>
      </c>
      <c r="E5809" s="2" t="s">
        <v>4504</v>
      </c>
    </row>
    <row r="5810" spans="1:5" ht="29">
      <c r="A5810" s="2" t="s">
        <v>148</v>
      </c>
      <c r="B5810" s="2" t="s">
        <v>17</v>
      </c>
      <c r="C5810" s="2" t="s">
        <v>315</v>
      </c>
      <c r="E5810" s="2" t="s">
        <v>4505</v>
      </c>
    </row>
    <row r="5811" spans="1:5" ht="29">
      <c r="A5811" s="2" t="s">
        <v>148</v>
      </c>
      <c r="B5811" s="2" t="s">
        <v>17</v>
      </c>
      <c r="C5811" s="2" t="s">
        <v>323</v>
      </c>
      <c r="D5811" s="2">
        <v>1.6</v>
      </c>
      <c r="E5811" s="2" t="s">
        <v>4506</v>
      </c>
    </row>
    <row r="5812" spans="1:5" ht="72.5">
      <c r="A5812" s="2" t="s">
        <v>148</v>
      </c>
      <c r="B5812" s="2" t="s">
        <v>17</v>
      </c>
      <c r="C5812" s="2" t="s">
        <v>325</v>
      </c>
      <c r="D5812" s="2">
        <v>0</v>
      </c>
      <c r="E5812" s="2" t="s">
        <v>575</v>
      </c>
    </row>
    <row r="5813" spans="1:5" ht="174">
      <c r="A5813" s="2" t="s">
        <v>148</v>
      </c>
      <c r="B5813" s="2" t="s">
        <v>17</v>
      </c>
      <c r="C5813" s="2" t="s">
        <v>327</v>
      </c>
      <c r="D5813" s="2">
        <v>0</v>
      </c>
      <c r="E5813" s="2" t="s">
        <v>4507</v>
      </c>
    </row>
    <row r="5814" spans="1:5" ht="174">
      <c r="A5814" s="2" t="s">
        <v>149</v>
      </c>
      <c r="B5814" s="2" t="s">
        <v>30</v>
      </c>
      <c r="C5814" s="2" t="s">
        <v>235</v>
      </c>
      <c r="D5814" s="2">
        <v>1</v>
      </c>
      <c r="E5814" s="2" t="s">
        <v>4508</v>
      </c>
    </row>
    <row r="5815" spans="1:5" ht="409.5">
      <c r="A5815" s="2" t="s">
        <v>149</v>
      </c>
      <c r="B5815" s="2" t="s">
        <v>30</v>
      </c>
      <c r="C5815" s="2" t="s">
        <v>237</v>
      </c>
      <c r="D5815" s="2">
        <v>0.5</v>
      </c>
      <c r="E5815" s="2" t="s">
        <v>4509</v>
      </c>
    </row>
    <row r="5816" spans="1:5" ht="409.5">
      <c r="A5816" s="2" t="s">
        <v>149</v>
      </c>
      <c r="B5816" s="2" t="s">
        <v>30</v>
      </c>
      <c r="C5816" s="2" t="s">
        <v>498</v>
      </c>
      <c r="D5816" s="2">
        <v>0.5</v>
      </c>
      <c r="E5816" s="2" t="s">
        <v>4510</v>
      </c>
    </row>
    <row r="5817" spans="1:5" ht="290">
      <c r="A5817" s="2" t="s">
        <v>149</v>
      </c>
      <c r="B5817" s="2" t="s">
        <v>30</v>
      </c>
      <c r="C5817" s="2" t="s">
        <v>500</v>
      </c>
      <c r="D5817" s="2">
        <v>0</v>
      </c>
      <c r="E5817" s="2" t="s">
        <v>4511</v>
      </c>
    </row>
    <row r="5818" spans="1:5" ht="145">
      <c r="A5818" s="2" t="s">
        <v>149</v>
      </c>
      <c r="B5818" s="2" t="s">
        <v>30</v>
      </c>
      <c r="C5818" s="2" t="s">
        <v>241</v>
      </c>
      <c r="D5818" s="2">
        <v>1</v>
      </c>
      <c r="E5818" s="2" t="s">
        <v>4512</v>
      </c>
    </row>
    <row r="5819" spans="1:5" ht="246.5">
      <c r="A5819" s="2" t="s">
        <v>149</v>
      </c>
      <c r="B5819" s="2" t="s">
        <v>30</v>
      </c>
      <c r="C5819" s="2" t="s">
        <v>243</v>
      </c>
      <c r="D5819" s="2">
        <v>0</v>
      </c>
      <c r="E5819" s="2" t="s">
        <v>4513</v>
      </c>
    </row>
    <row r="5820" spans="1:5" ht="174">
      <c r="A5820" s="2" t="s">
        <v>149</v>
      </c>
      <c r="B5820" s="2" t="s">
        <v>30</v>
      </c>
      <c r="C5820" s="2" t="s">
        <v>245</v>
      </c>
      <c r="D5820" s="2">
        <v>0</v>
      </c>
      <c r="E5820" s="2" t="s">
        <v>4514</v>
      </c>
    </row>
    <row r="5821" spans="1:5" ht="290">
      <c r="A5821" s="2" t="s">
        <v>149</v>
      </c>
      <c r="B5821" s="2" t="s">
        <v>30</v>
      </c>
      <c r="C5821" s="2" t="s">
        <v>247</v>
      </c>
      <c r="D5821" s="2">
        <v>0.5</v>
      </c>
      <c r="E5821" s="2" t="s">
        <v>4515</v>
      </c>
    </row>
    <row r="5822" spans="1:5" ht="130.5">
      <c r="A5822" s="2" t="s">
        <v>149</v>
      </c>
      <c r="B5822" s="2" t="s">
        <v>30</v>
      </c>
      <c r="C5822" s="2" t="s">
        <v>249</v>
      </c>
      <c r="D5822" s="2">
        <v>0</v>
      </c>
      <c r="E5822" s="2" t="s">
        <v>4516</v>
      </c>
    </row>
    <row r="5823" spans="1:5" ht="116">
      <c r="A5823" s="2" t="s">
        <v>149</v>
      </c>
      <c r="B5823" s="2" t="s">
        <v>30</v>
      </c>
      <c r="C5823" s="2" t="s">
        <v>251</v>
      </c>
      <c r="D5823" s="2">
        <v>0</v>
      </c>
      <c r="E5823" s="2" t="s">
        <v>4517</v>
      </c>
    </row>
    <row r="5824" spans="1:5" ht="130.5">
      <c r="A5824" s="2" t="s">
        <v>149</v>
      </c>
      <c r="B5824" s="2" t="s">
        <v>30</v>
      </c>
      <c r="C5824" s="2" t="s">
        <v>253</v>
      </c>
      <c r="D5824" s="2">
        <v>0.5</v>
      </c>
      <c r="E5824" s="2" t="s">
        <v>4518</v>
      </c>
    </row>
    <row r="5825" spans="1:5" ht="101.5">
      <c r="A5825" s="2" t="s">
        <v>149</v>
      </c>
      <c r="B5825" s="2" t="s">
        <v>30</v>
      </c>
      <c r="C5825" s="2" t="s">
        <v>255</v>
      </c>
      <c r="D5825" s="2">
        <v>0</v>
      </c>
      <c r="E5825" s="2" t="s">
        <v>4519</v>
      </c>
    </row>
    <row r="5826" spans="1:5" ht="145">
      <c r="A5826" s="2" t="s">
        <v>149</v>
      </c>
      <c r="B5826" s="2" t="s">
        <v>30</v>
      </c>
      <c r="C5826" s="2" t="s">
        <v>257</v>
      </c>
      <c r="D5826" s="2">
        <v>1</v>
      </c>
      <c r="E5826" s="2" t="s">
        <v>4520</v>
      </c>
    </row>
    <row r="5827" spans="1:5" ht="188.5">
      <c r="A5827" s="2" t="s">
        <v>149</v>
      </c>
      <c r="B5827" s="2" t="s">
        <v>30</v>
      </c>
      <c r="C5827" s="2" t="s">
        <v>259</v>
      </c>
      <c r="D5827" s="2">
        <v>0.5</v>
      </c>
      <c r="E5827" s="2" t="s">
        <v>4521</v>
      </c>
    </row>
    <row r="5828" spans="1:5" ht="290">
      <c r="A5828" s="2" t="s">
        <v>149</v>
      </c>
      <c r="B5828" s="2" t="s">
        <v>30</v>
      </c>
      <c r="C5828" s="2" t="s">
        <v>261</v>
      </c>
      <c r="D5828" s="2">
        <v>2</v>
      </c>
      <c r="E5828" s="2" t="s">
        <v>4522</v>
      </c>
    </row>
    <row r="5829" spans="1:5" ht="246.5">
      <c r="A5829" s="2" t="s">
        <v>149</v>
      </c>
      <c r="B5829" s="2" t="s">
        <v>30</v>
      </c>
      <c r="C5829" s="2" t="s">
        <v>263</v>
      </c>
      <c r="D5829" s="2">
        <v>0</v>
      </c>
      <c r="E5829" s="2" t="s">
        <v>4523</v>
      </c>
    </row>
    <row r="5830" spans="1:5" ht="377">
      <c r="A5830" s="2" t="s">
        <v>149</v>
      </c>
      <c r="B5830" s="2" t="s">
        <v>30</v>
      </c>
      <c r="C5830" s="2" t="s">
        <v>265</v>
      </c>
      <c r="D5830" s="2">
        <v>0.5</v>
      </c>
      <c r="E5830" s="2" t="s">
        <v>4524</v>
      </c>
    </row>
    <row r="5831" spans="1:5" ht="304.5">
      <c r="A5831" s="2" t="s">
        <v>149</v>
      </c>
      <c r="B5831" s="2" t="s">
        <v>30</v>
      </c>
      <c r="C5831" s="2" t="s">
        <v>267</v>
      </c>
      <c r="D5831" s="2">
        <v>1</v>
      </c>
      <c r="E5831" s="2" t="s">
        <v>4525</v>
      </c>
    </row>
    <row r="5832" spans="1:5" ht="174">
      <c r="A5832" s="2" t="s">
        <v>149</v>
      </c>
      <c r="B5832" s="2" t="s">
        <v>30</v>
      </c>
      <c r="C5832" s="2" t="s">
        <v>269</v>
      </c>
      <c r="D5832" s="2">
        <v>0</v>
      </c>
      <c r="E5832" s="2" t="s">
        <v>4526</v>
      </c>
    </row>
    <row r="5833" spans="1:5" ht="319">
      <c r="A5833" s="2" t="s">
        <v>149</v>
      </c>
      <c r="B5833" s="2" t="s">
        <v>30</v>
      </c>
      <c r="C5833" s="2" t="s">
        <v>271</v>
      </c>
      <c r="D5833" s="2">
        <v>0.5</v>
      </c>
      <c r="E5833" s="2" t="s">
        <v>4527</v>
      </c>
    </row>
    <row r="5834" spans="1:5" ht="130.5">
      <c r="A5834" s="2" t="s">
        <v>149</v>
      </c>
      <c r="B5834" s="2" t="s">
        <v>30</v>
      </c>
      <c r="C5834" s="2" t="s">
        <v>273</v>
      </c>
      <c r="D5834" s="2">
        <v>0</v>
      </c>
      <c r="E5834" s="2" t="s">
        <v>4528</v>
      </c>
    </row>
    <row r="5835" spans="1:5" ht="290">
      <c r="A5835" s="2" t="s">
        <v>149</v>
      </c>
      <c r="B5835" s="2" t="s">
        <v>30</v>
      </c>
      <c r="C5835" s="2" t="s">
        <v>275</v>
      </c>
      <c r="D5835" s="2">
        <v>1</v>
      </c>
      <c r="E5835" s="2" t="s">
        <v>4529</v>
      </c>
    </row>
    <row r="5836" spans="1:5" ht="232">
      <c r="A5836" s="2" t="s">
        <v>149</v>
      </c>
      <c r="B5836" s="2" t="s">
        <v>30</v>
      </c>
      <c r="C5836" s="2" t="s">
        <v>277</v>
      </c>
      <c r="D5836" s="2">
        <v>0</v>
      </c>
      <c r="E5836" s="2" t="s">
        <v>4530</v>
      </c>
    </row>
    <row r="5837" spans="1:5" ht="188.5">
      <c r="A5837" s="2" t="s">
        <v>149</v>
      </c>
      <c r="B5837" s="2" t="s">
        <v>30</v>
      </c>
      <c r="C5837" s="2" t="s">
        <v>279</v>
      </c>
      <c r="D5837" s="2">
        <v>0</v>
      </c>
      <c r="E5837" s="2" t="s">
        <v>4531</v>
      </c>
    </row>
    <row r="5838" spans="1:5" ht="304.5">
      <c r="A5838" s="2" t="s">
        <v>149</v>
      </c>
      <c r="B5838" s="2" t="s">
        <v>30</v>
      </c>
      <c r="C5838" s="2" t="s">
        <v>281</v>
      </c>
      <c r="D5838" s="2">
        <v>0</v>
      </c>
      <c r="E5838" s="2" t="s">
        <v>4532</v>
      </c>
    </row>
    <row r="5839" spans="1:5" ht="188.5">
      <c r="A5839" s="2" t="s">
        <v>149</v>
      </c>
      <c r="B5839" s="2" t="s">
        <v>30</v>
      </c>
      <c r="C5839" s="2" t="s">
        <v>283</v>
      </c>
      <c r="D5839" s="2">
        <v>0</v>
      </c>
      <c r="E5839" s="2" t="s">
        <v>4533</v>
      </c>
    </row>
    <row r="5840" spans="1:5" ht="116">
      <c r="A5840" s="2" t="s">
        <v>149</v>
      </c>
      <c r="B5840" s="2" t="s">
        <v>30</v>
      </c>
      <c r="C5840" s="2" t="s">
        <v>285</v>
      </c>
      <c r="D5840" s="2">
        <v>0</v>
      </c>
      <c r="E5840" s="2" t="s">
        <v>600</v>
      </c>
    </row>
    <row r="5841" spans="1:5" ht="246.5">
      <c r="A5841" s="2" t="s">
        <v>149</v>
      </c>
      <c r="B5841" s="2" t="s">
        <v>30</v>
      </c>
      <c r="C5841" s="2" t="s">
        <v>287</v>
      </c>
      <c r="D5841" s="2">
        <v>0</v>
      </c>
      <c r="E5841" s="2" t="s">
        <v>4534</v>
      </c>
    </row>
    <row r="5842" spans="1:5" ht="232">
      <c r="A5842" s="2" t="s">
        <v>149</v>
      </c>
      <c r="B5842" s="2" t="s">
        <v>30</v>
      </c>
      <c r="C5842" s="2" t="s">
        <v>289</v>
      </c>
      <c r="D5842" s="2">
        <v>0</v>
      </c>
      <c r="E5842" s="2" t="s">
        <v>4535</v>
      </c>
    </row>
    <row r="5843" spans="1:5" ht="101.5">
      <c r="A5843" s="2" t="s">
        <v>149</v>
      </c>
      <c r="B5843" s="2" t="s">
        <v>30</v>
      </c>
      <c r="C5843" s="2" t="s">
        <v>291</v>
      </c>
      <c r="D5843" s="2">
        <v>0</v>
      </c>
      <c r="E5843" s="2" t="s">
        <v>4536</v>
      </c>
    </row>
    <row r="5844" spans="1:5" ht="159.5">
      <c r="A5844" s="2" t="s">
        <v>149</v>
      </c>
      <c r="B5844" s="2" t="s">
        <v>30</v>
      </c>
      <c r="C5844" s="2" t="s">
        <v>293</v>
      </c>
      <c r="D5844" s="2">
        <v>0</v>
      </c>
      <c r="E5844" s="2" t="s">
        <v>4537</v>
      </c>
    </row>
    <row r="5845" spans="1:5" ht="145">
      <c r="A5845" s="2" t="s">
        <v>149</v>
      </c>
      <c r="B5845" s="2" t="s">
        <v>30</v>
      </c>
      <c r="C5845" s="2" t="s">
        <v>602</v>
      </c>
      <c r="D5845" s="2">
        <v>0</v>
      </c>
      <c r="E5845" s="2" t="s">
        <v>4538</v>
      </c>
    </row>
    <row r="5846" spans="1:5" ht="145">
      <c r="A5846" s="2" t="s">
        <v>149</v>
      </c>
      <c r="B5846" s="2" t="s">
        <v>30</v>
      </c>
      <c r="C5846" s="2" t="s">
        <v>544</v>
      </c>
      <c r="D5846" s="2">
        <v>0</v>
      </c>
      <c r="E5846" s="2" t="s">
        <v>4539</v>
      </c>
    </row>
    <row r="5847" spans="1:5" ht="362.5">
      <c r="A5847" s="2" t="s">
        <v>149</v>
      </c>
      <c r="B5847" s="2" t="s">
        <v>30</v>
      </c>
      <c r="C5847" s="2" t="s">
        <v>545</v>
      </c>
      <c r="D5847" s="2">
        <v>0.5</v>
      </c>
      <c r="E5847" s="2" t="s">
        <v>4540</v>
      </c>
    </row>
    <row r="5848" spans="1:5" ht="217.5">
      <c r="A5848" s="2" t="s">
        <v>149</v>
      </c>
      <c r="B5848" s="2" t="s">
        <v>30</v>
      </c>
      <c r="C5848" s="2" t="s">
        <v>547</v>
      </c>
      <c r="D5848" s="2">
        <v>0.5</v>
      </c>
      <c r="E5848" s="2" t="s">
        <v>4541</v>
      </c>
    </row>
    <row r="5849" spans="1:5" ht="217.5">
      <c r="A5849" s="2" t="s">
        <v>149</v>
      </c>
      <c r="B5849" s="2" t="s">
        <v>30</v>
      </c>
      <c r="C5849" s="2" t="s">
        <v>549</v>
      </c>
      <c r="D5849" s="2">
        <v>0</v>
      </c>
      <c r="E5849" s="2" t="s">
        <v>4542</v>
      </c>
    </row>
    <row r="5850" spans="1:5" ht="232">
      <c r="A5850" s="2" t="s">
        <v>149</v>
      </c>
      <c r="B5850" s="2" t="s">
        <v>30</v>
      </c>
      <c r="C5850" s="2" t="s">
        <v>551</v>
      </c>
      <c r="D5850" s="2">
        <v>0</v>
      </c>
      <c r="E5850" s="2" t="s">
        <v>4543</v>
      </c>
    </row>
    <row r="5851" spans="1:5" ht="101.5">
      <c r="A5851" s="2" t="s">
        <v>149</v>
      </c>
      <c r="B5851" s="2" t="s">
        <v>30</v>
      </c>
      <c r="C5851" s="2" t="s">
        <v>552</v>
      </c>
      <c r="D5851" s="2">
        <v>0</v>
      </c>
      <c r="E5851" s="2" t="s">
        <v>4544</v>
      </c>
    </row>
    <row r="5852" spans="1:5" ht="116">
      <c r="A5852" s="2" t="s">
        <v>149</v>
      </c>
      <c r="B5852" s="2" t="s">
        <v>30</v>
      </c>
      <c r="C5852" s="2" t="s">
        <v>609</v>
      </c>
      <c r="D5852" s="2">
        <v>1</v>
      </c>
      <c r="E5852" s="2" t="s">
        <v>4545</v>
      </c>
    </row>
    <row r="5853" spans="1:5" ht="232">
      <c r="A5853" s="2" t="s">
        <v>149</v>
      </c>
      <c r="B5853" s="2" t="s">
        <v>30</v>
      </c>
      <c r="C5853" s="2" t="s">
        <v>553</v>
      </c>
      <c r="D5853" s="2">
        <v>0</v>
      </c>
      <c r="E5853" s="2" t="s">
        <v>4546</v>
      </c>
    </row>
    <row r="5854" spans="1:5" ht="116">
      <c r="A5854" s="2" t="s">
        <v>149</v>
      </c>
      <c r="B5854" s="2" t="s">
        <v>30</v>
      </c>
      <c r="C5854" s="2" t="s">
        <v>612</v>
      </c>
      <c r="D5854" s="2">
        <v>0</v>
      </c>
      <c r="E5854" s="2" t="s">
        <v>4547</v>
      </c>
    </row>
    <row r="5855" spans="1:5" ht="159.5">
      <c r="A5855" s="2" t="s">
        <v>149</v>
      </c>
      <c r="B5855" s="2" t="s">
        <v>30</v>
      </c>
      <c r="C5855" s="2" t="s">
        <v>554</v>
      </c>
      <c r="D5855" s="2">
        <v>1</v>
      </c>
      <c r="E5855" s="2" t="s">
        <v>4548</v>
      </c>
    </row>
    <row r="5856" spans="1:5" ht="203">
      <c r="A5856" s="2" t="s">
        <v>149</v>
      </c>
      <c r="B5856" s="2" t="s">
        <v>30</v>
      </c>
      <c r="C5856" s="2" t="s">
        <v>615</v>
      </c>
      <c r="D5856" s="2">
        <v>1</v>
      </c>
      <c r="E5856" s="2" t="s">
        <v>4549</v>
      </c>
    </row>
    <row r="5857" spans="1:5" ht="246.5">
      <c r="A5857" s="2" t="s">
        <v>149</v>
      </c>
      <c r="B5857" s="2" t="s">
        <v>30</v>
      </c>
      <c r="C5857" s="2" t="s">
        <v>556</v>
      </c>
      <c r="D5857" s="2">
        <v>1</v>
      </c>
      <c r="E5857" s="2" t="s">
        <v>4550</v>
      </c>
    </row>
    <row r="5858" spans="1:5" ht="145">
      <c r="A5858" s="2" t="s">
        <v>149</v>
      </c>
      <c r="B5858" s="2" t="s">
        <v>30</v>
      </c>
      <c r="C5858" s="2" t="s">
        <v>618</v>
      </c>
      <c r="D5858" s="2">
        <v>0</v>
      </c>
      <c r="E5858" s="2" t="s">
        <v>4551</v>
      </c>
    </row>
    <row r="5859" spans="1:5" ht="203">
      <c r="A5859" s="2" t="s">
        <v>149</v>
      </c>
      <c r="B5859" s="2" t="s">
        <v>30</v>
      </c>
      <c r="C5859" s="2" t="s">
        <v>557</v>
      </c>
      <c r="D5859" s="2">
        <v>1</v>
      </c>
      <c r="E5859" s="2" t="s">
        <v>4552</v>
      </c>
    </row>
    <row r="5860" spans="1:5" ht="362.5">
      <c r="A5860" s="2" t="s">
        <v>149</v>
      </c>
      <c r="B5860" s="2" t="s">
        <v>30</v>
      </c>
      <c r="C5860" s="2" t="s">
        <v>621</v>
      </c>
      <c r="D5860" s="2">
        <v>0.5</v>
      </c>
      <c r="E5860" s="2" t="s">
        <v>4553</v>
      </c>
    </row>
    <row r="5861" spans="1:5" ht="188.5">
      <c r="A5861" s="2" t="s">
        <v>149</v>
      </c>
      <c r="B5861" s="2" t="s">
        <v>30</v>
      </c>
      <c r="C5861" s="2" t="s">
        <v>558</v>
      </c>
      <c r="D5861" s="2">
        <v>0.5</v>
      </c>
      <c r="E5861" s="2" t="s">
        <v>4554</v>
      </c>
    </row>
    <row r="5862" spans="1:5" ht="304.5">
      <c r="A5862" s="2" t="s">
        <v>149</v>
      </c>
      <c r="B5862" s="2" t="s">
        <v>30</v>
      </c>
      <c r="C5862" s="2" t="s">
        <v>624</v>
      </c>
      <c r="D5862" s="2">
        <v>0</v>
      </c>
      <c r="E5862" s="2" t="s">
        <v>4555</v>
      </c>
    </row>
    <row r="5863" spans="1:5" ht="304.5">
      <c r="A5863" s="2" t="s">
        <v>149</v>
      </c>
      <c r="B5863" s="2" t="s">
        <v>30</v>
      </c>
      <c r="C5863" s="2" t="s">
        <v>560</v>
      </c>
      <c r="D5863" s="2">
        <v>0</v>
      </c>
      <c r="E5863" s="2" t="s">
        <v>4556</v>
      </c>
    </row>
    <row r="5864" spans="1:5" ht="130.5">
      <c r="A5864" s="2" t="s">
        <v>149</v>
      </c>
      <c r="B5864" s="2" t="s">
        <v>30</v>
      </c>
      <c r="C5864" s="2" t="s">
        <v>627</v>
      </c>
      <c r="D5864" s="2">
        <v>1</v>
      </c>
      <c r="E5864" s="2" t="s">
        <v>4557</v>
      </c>
    </row>
    <row r="5865" spans="1:5" ht="217.5">
      <c r="A5865" s="2" t="s">
        <v>149</v>
      </c>
      <c r="B5865" s="2" t="s">
        <v>30</v>
      </c>
      <c r="C5865" s="2" t="s">
        <v>561</v>
      </c>
      <c r="D5865" s="2">
        <v>1</v>
      </c>
      <c r="E5865" s="2" t="s">
        <v>4558</v>
      </c>
    </row>
    <row r="5866" spans="1:5" ht="29">
      <c r="A5866" s="2" t="s">
        <v>149</v>
      </c>
      <c r="B5866" s="2" t="s">
        <v>30</v>
      </c>
      <c r="C5866" s="2" t="s">
        <v>315</v>
      </c>
      <c r="E5866" s="2" t="s">
        <v>4559</v>
      </c>
    </row>
    <row r="5867" spans="1:5" ht="29">
      <c r="A5867" s="2" t="s">
        <v>149</v>
      </c>
      <c r="B5867" s="2" t="s">
        <v>30</v>
      </c>
      <c r="C5867" s="2" t="s">
        <v>323</v>
      </c>
      <c r="D5867" s="2">
        <v>1.85</v>
      </c>
      <c r="E5867" s="2" t="s">
        <v>4560</v>
      </c>
    </row>
    <row r="5868" spans="1:5" ht="72.5">
      <c r="A5868" s="2" t="s">
        <v>149</v>
      </c>
      <c r="B5868" s="2" t="s">
        <v>30</v>
      </c>
      <c r="C5868" s="2" t="s">
        <v>325</v>
      </c>
      <c r="D5868" s="2">
        <v>0</v>
      </c>
      <c r="E5868" s="2" t="s">
        <v>575</v>
      </c>
    </row>
    <row r="5869" spans="1:5" ht="203">
      <c r="A5869" s="2" t="s">
        <v>149</v>
      </c>
      <c r="B5869" s="2" t="s">
        <v>30</v>
      </c>
      <c r="C5869" s="2" t="s">
        <v>327</v>
      </c>
      <c r="D5869" s="2">
        <v>0</v>
      </c>
      <c r="E5869" s="2" t="s">
        <v>4561</v>
      </c>
    </row>
    <row r="5870" spans="1:5" ht="188.5">
      <c r="A5870" s="2" t="s">
        <v>150</v>
      </c>
      <c r="B5870" s="2" t="s">
        <v>23</v>
      </c>
      <c r="C5870" s="2" t="s">
        <v>235</v>
      </c>
      <c r="D5870" s="2">
        <v>2</v>
      </c>
      <c r="E5870" s="2" t="s">
        <v>4562</v>
      </c>
    </row>
    <row r="5871" spans="1:5" ht="319">
      <c r="A5871" s="2" t="s">
        <v>150</v>
      </c>
      <c r="B5871" s="2" t="s">
        <v>23</v>
      </c>
      <c r="C5871" s="2" t="s">
        <v>237</v>
      </c>
      <c r="D5871" s="2">
        <v>2</v>
      </c>
      <c r="E5871" s="2" t="s">
        <v>4563</v>
      </c>
    </row>
    <row r="5872" spans="1:5" ht="409.5">
      <c r="A5872" s="2" t="s">
        <v>150</v>
      </c>
      <c r="B5872" s="2" t="s">
        <v>23</v>
      </c>
      <c r="C5872" s="2" t="s">
        <v>331</v>
      </c>
      <c r="D5872" s="2">
        <v>2</v>
      </c>
      <c r="E5872" s="2" t="s">
        <v>4564</v>
      </c>
    </row>
    <row r="5873" spans="1:5" ht="246.5">
      <c r="A5873" s="2" t="s">
        <v>150</v>
      </c>
      <c r="B5873" s="2" t="s">
        <v>23</v>
      </c>
      <c r="C5873" s="2" t="s">
        <v>333</v>
      </c>
      <c r="D5873" s="2">
        <v>2</v>
      </c>
      <c r="E5873" s="2" t="s">
        <v>4565</v>
      </c>
    </row>
    <row r="5874" spans="1:5" ht="261">
      <c r="A5874" s="2" t="s">
        <v>150</v>
      </c>
      <c r="B5874" s="2" t="s">
        <v>23</v>
      </c>
      <c r="C5874" s="2" t="s">
        <v>241</v>
      </c>
      <c r="D5874" s="2">
        <v>1</v>
      </c>
      <c r="E5874" s="2" t="s">
        <v>4566</v>
      </c>
    </row>
    <row r="5875" spans="1:5" ht="130.5">
      <c r="A5875" s="2" t="s">
        <v>150</v>
      </c>
      <c r="B5875" s="2" t="s">
        <v>23</v>
      </c>
      <c r="C5875" s="2" t="s">
        <v>243</v>
      </c>
      <c r="D5875" s="2">
        <v>0</v>
      </c>
      <c r="E5875" s="2" t="s">
        <v>4567</v>
      </c>
    </row>
    <row r="5876" spans="1:5" ht="72.5">
      <c r="A5876" s="2" t="s">
        <v>150</v>
      </c>
      <c r="B5876" s="2" t="s">
        <v>23</v>
      </c>
      <c r="C5876" s="2" t="s">
        <v>245</v>
      </c>
      <c r="D5876" s="2">
        <v>0</v>
      </c>
      <c r="E5876" s="2" t="s">
        <v>464</v>
      </c>
    </row>
    <row r="5877" spans="1:5" ht="232">
      <c r="A5877" s="2" t="s">
        <v>150</v>
      </c>
      <c r="B5877" s="2" t="s">
        <v>23</v>
      </c>
      <c r="C5877" s="2" t="s">
        <v>247</v>
      </c>
      <c r="D5877" s="2">
        <v>0.5</v>
      </c>
      <c r="E5877" s="2" t="s">
        <v>4568</v>
      </c>
    </row>
    <row r="5878" spans="1:5" ht="116">
      <c r="A5878" s="2" t="s">
        <v>150</v>
      </c>
      <c r="B5878" s="2" t="s">
        <v>23</v>
      </c>
      <c r="C5878" s="2" t="s">
        <v>249</v>
      </c>
      <c r="D5878" s="2">
        <v>1</v>
      </c>
      <c r="E5878" s="2" t="s">
        <v>4569</v>
      </c>
    </row>
    <row r="5879" spans="1:5" ht="188.5">
      <c r="A5879" s="2" t="s">
        <v>150</v>
      </c>
      <c r="B5879" s="2" t="s">
        <v>23</v>
      </c>
      <c r="C5879" s="2" t="s">
        <v>251</v>
      </c>
      <c r="D5879" s="2">
        <v>0.5</v>
      </c>
      <c r="E5879" s="2" t="s">
        <v>4570</v>
      </c>
    </row>
    <row r="5880" spans="1:5" ht="174">
      <c r="A5880" s="2" t="s">
        <v>150</v>
      </c>
      <c r="B5880" s="2" t="s">
        <v>23</v>
      </c>
      <c r="C5880" s="2" t="s">
        <v>253</v>
      </c>
      <c r="D5880" s="2">
        <v>1</v>
      </c>
      <c r="E5880" s="2" t="s">
        <v>4571</v>
      </c>
    </row>
    <row r="5881" spans="1:5" ht="203">
      <c r="A5881" s="2" t="s">
        <v>150</v>
      </c>
      <c r="B5881" s="2" t="s">
        <v>23</v>
      </c>
      <c r="C5881" s="2" t="s">
        <v>255</v>
      </c>
      <c r="D5881" s="2">
        <v>0.5</v>
      </c>
      <c r="E5881" s="2" t="s">
        <v>4572</v>
      </c>
    </row>
    <row r="5882" spans="1:5" ht="145">
      <c r="A5882" s="2" t="s">
        <v>150</v>
      </c>
      <c r="B5882" s="2" t="s">
        <v>23</v>
      </c>
      <c r="C5882" s="2" t="s">
        <v>257</v>
      </c>
      <c r="D5882" s="2">
        <v>0</v>
      </c>
      <c r="E5882" s="2" t="s">
        <v>4573</v>
      </c>
    </row>
    <row r="5883" spans="1:5" ht="188.5">
      <c r="A5883" s="2" t="s">
        <v>150</v>
      </c>
      <c r="B5883" s="2" t="s">
        <v>23</v>
      </c>
      <c r="C5883" s="2" t="s">
        <v>259</v>
      </c>
      <c r="D5883" s="2">
        <v>1</v>
      </c>
      <c r="E5883" s="2" t="s">
        <v>4574</v>
      </c>
    </row>
    <row r="5884" spans="1:5" ht="203">
      <c r="A5884" s="2" t="s">
        <v>150</v>
      </c>
      <c r="B5884" s="2" t="s">
        <v>23</v>
      </c>
      <c r="C5884" s="2" t="s">
        <v>261</v>
      </c>
      <c r="D5884" s="2">
        <v>0.5</v>
      </c>
      <c r="E5884" s="2" t="s">
        <v>4575</v>
      </c>
    </row>
    <row r="5885" spans="1:5" ht="217.5">
      <c r="A5885" s="2" t="s">
        <v>150</v>
      </c>
      <c r="B5885" s="2" t="s">
        <v>23</v>
      </c>
      <c r="C5885" s="2" t="s">
        <v>263</v>
      </c>
      <c r="D5885" s="2">
        <v>2</v>
      </c>
      <c r="E5885" s="2" t="s">
        <v>4576</v>
      </c>
    </row>
    <row r="5886" spans="1:5" ht="409.5">
      <c r="A5886" s="2" t="s">
        <v>150</v>
      </c>
      <c r="B5886" s="2" t="s">
        <v>23</v>
      </c>
      <c r="C5886" s="2" t="s">
        <v>265</v>
      </c>
      <c r="D5886" s="2">
        <v>2</v>
      </c>
      <c r="E5886" s="2" t="s">
        <v>4577</v>
      </c>
    </row>
    <row r="5887" spans="1:5" ht="203">
      <c r="A5887" s="2" t="s">
        <v>150</v>
      </c>
      <c r="B5887" s="2" t="s">
        <v>23</v>
      </c>
      <c r="C5887" s="2" t="s">
        <v>267</v>
      </c>
      <c r="D5887" s="2">
        <v>1</v>
      </c>
      <c r="E5887" s="2" t="s">
        <v>4578</v>
      </c>
    </row>
    <row r="5888" spans="1:5" ht="217.5">
      <c r="A5888" s="2" t="s">
        <v>150</v>
      </c>
      <c r="B5888" s="2" t="s">
        <v>23</v>
      </c>
      <c r="C5888" s="2" t="s">
        <v>269</v>
      </c>
      <c r="D5888" s="2">
        <v>0.5</v>
      </c>
      <c r="E5888" s="2" t="s">
        <v>4579</v>
      </c>
    </row>
    <row r="5889" spans="1:5" ht="348">
      <c r="A5889" s="2" t="s">
        <v>150</v>
      </c>
      <c r="B5889" s="2" t="s">
        <v>23</v>
      </c>
      <c r="C5889" s="2" t="s">
        <v>271</v>
      </c>
      <c r="D5889" s="2">
        <v>2</v>
      </c>
      <c r="E5889" s="2" t="s">
        <v>4580</v>
      </c>
    </row>
    <row r="5890" spans="1:5" ht="217.5">
      <c r="A5890" s="2" t="s">
        <v>150</v>
      </c>
      <c r="B5890" s="2" t="s">
        <v>23</v>
      </c>
      <c r="C5890" s="2" t="s">
        <v>273</v>
      </c>
      <c r="D5890" s="2">
        <v>2</v>
      </c>
      <c r="E5890" s="2" t="s">
        <v>4581</v>
      </c>
    </row>
    <row r="5891" spans="1:5" ht="217.5">
      <c r="A5891" s="2" t="s">
        <v>150</v>
      </c>
      <c r="B5891" s="2" t="s">
        <v>23</v>
      </c>
      <c r="C5891" s="2" t="s">
        <v>275</v>
      </c>
      <c r="D5891" s="2">
        <v>2</v>
      </c>
      <c r="E5891" s="2" t="s">
        <v>4582</v>
      </c>
    </row>
    <row r="5892" spans="1:5" ht="87">
      <c r="A5892" s="2" t="s">
        <v>150</v>
      </c>
      <c r="B5892" s="2" t="s">
        <v>23</v>
      </c>
      <c r="C5892" s="2" t="s">
        <v>277</v>
      </c>
      <c r="D5892" s="2">
        <v>0</v>
      </c>
      <c r="E5892" s="2" t="s">
        <v>354</v>
      </c>
    </row>
    <row r="5893" spans="1:5" ht="188.5">
      <c r="A5893" s="2" t="s">
        <v>150</v>
      </c>
      <c r="B5893" s="2" t="s">
        <v>23</v>
      </c>
      <c r="C5893" s="2" t="s">
        <v>279</v>
      </c>
      <c r="D5893" s="2">
        <v>0.5</v>
      </c>
      <c r="E5893" s="2" t="s">
        <v>4583</v>
      </c>
    </row>
    <row r="5894" spans="1:5" ht="409.5">
      <c r="A5894" s="2" t="s">
        <v>150</v>
      </c>
      <c r="B5894" s="2" t="s">
        <v>23</v>
      </c>
      <c r="C5894" s="2" t="s">
        <v>281</v>
      </c>
      <c r="D5894" s="2">
        <v>2</v>
      </c>
      <c r="E5894" s="2" t="s">
        <v>4584</v>
      </c>
    </row>
    <row r="5895" spans="1:5" ht="217.5">
      <c r="A5895" s="2" t="s">
        <v>150</v>
      </c>
      <c r="B5895" s="2" t="s">
        <v>23</v>
      </c>
      <c r="C5895" s="2" t="s">
        <v>283</v>
      </c>
      <c r="D5895" s="2">
        <v>2</v>
      </c>
      <c r="E5895" s="2" t="s">
        <v>4585</v>
      </c>
    </row>
    <row r="5896" spans="1:5" ht="188.5">
      <c r="A5896" s="2" t="s">
        <v>150</v>
      </c>
      <c r="B5896" s="2" t="s">
        <v>23</v>
      </c>
      <c r="C5896" s="2" t="s">
        <v>285</v>
      </c>
      <c r="D5896" s="2">
        <v>0</v>
      </c>
      <c r="E5896" s="2" t="s">
        <v>4586</v>
      </c>
    </row>
    <row r="5897" spans="1:5" ht="87">
      <c r="A5897" s="2" t="s">
        <v>150</v>
      </c>
      <c r="B5897" s="2" t="s">
        <v>23</v>
      </c>
      <c r="C5897" s="2" t="s">
        <v>287</v>
      </c>
      <c r="D5897" s="2">
        <v>0</v>
      </c>
      <c r="E5897" s="2" t="s">
        <v>359</v>
      </c>
    </row>
    <row r="5898" spans="1:5" ht="203">
      <c r="A5898" s="2" t="s">
        <v>150</v>
      </c>
      <c r="B5898" s="2" t="s">
        <v>23</v>
      </c>
      <c r="C5898" s="2" t="s">
        <v>289</v>
      </c>
      <c r="D5898" s="2">
        <v>0</v>
      </c>
      <c r="E5898" s="2" t="s">
        <v>4587</v>
      </c>
    </row>
    <row r="5899" spans="1:5" ht="101.5">
      <c r="A5899" s="2" t="s">
        <v>150</v>
      </c>
      <c r="B5899" s="2" t="s">
        <v>23</v>
      </c>
      <c r="C5899" s="2" t="s">
        <v>291</v>
      </c>
      <c r="D5899" s="2">
        <v>0</v>
      </c>
      <c r="E5899" s="2" t="s">
        <v>361</v>
      </c>
    </row>
    <row r="5900" spans="1:5" ht="246.5">
      <c r="A5900" s="2" t="s">
        <v>150</v>
      </c>
      <c r="B5900" s="2" t="s">
        <v>23</v>
      </c>
      <c r="C5900" s="2" t="s">
        <v>293</v>
      </c>
      <c r="D5900" s="2">
        <v>1.5</v>
      </c>
      <c r="E5900" s="2" t="s">
        <v>4588</v>
      </c>
    </row>
    <row r="5901" spans="1:5" ht="261">
      <c r="A5901" s="2" t="s">
        <v>150</v>
      </c>
      <c r="B5901" s="2" t="s">
        <v>23</v>
      </c>
      <c r="C5901" s="2" t="s">
        <v>365</v>
      </c>
      <c r="D5901" s="2">
        <v>1</v>
      </c>
      <c r="E5901" s="2" t="s">
        <v>4589</v>
      </c>
    </row>
    <row r="5902" spans="1:5" ht="232">
      <c r="A5902" s="2" t="s">
        <v>150</v>
      </c>
      <c r="B5902" s="2" t="s">
        <v>23</v>
      </c>
      <c r="C5902" s="2" t="s">
        <v>369</v>
      </c>
      <c r="D5902" s="2">
        <v>1.5</v>
      </c>
      <c r="E5902" s="2" t="s">
        <v>4590</v>
      </c>
    </row>
    <row r="5903" spans="1:5" ht="188.5">
      <c r="A5903" s="2" t="s">
        <v>150</v>
      </c>
      <c r="B5903" s="2" t="s">
        <v>23</v>
      </c>
      <c r="C5903" s="2" t="s">
        <v>371</v>
      </c>
      <c r="D5903" s="2">
        <v>0</v>
      </c>
      <c r="E5903" s="2" t="s">
        <v>4591</v>
      </c>
    </row>
    <row r="5904" spans="1:5" ht="246.5">
      <c r="A5904" s="2" t="s">
        <v>150</v>
      </c>
      <c r="B5904" s="2" t="s">
        <v>23</v>
      </c>
      <c r="C5904" s="2" t="s">
        <v>373</v>
      </c>
      <c r="D5904" s="2">
        <v>1</v>
      </c>
      <c r="E5904" s="2" t="s">
        <v>4592</v>
      </c>
    </row>
    <row r="5905" spans="1:5" ht="319">
      <c r="A5905" s="2" t="s">
        <v>150</v>
      </c>
      <c r="B5905" s="2" t="s">
        <v>23</v>
      </c>
      <c r="C5905" s="2" t="s">
        <v>377</v>
      </c>
      <c r="D5905" s="2">
        <v>2</v>
      </c>
      <c r="E5905" s="2" t="s">
        <v>4593</v>
      </c>
    </row>
    <row r="5906" spans="1:5" ht="275.5">
      <c r="A5906" s="2" t="s">
        <v>150</v>
      </c>
      <c r="B5906" s="2" t="s">
        <v>23</v>
      </c>
      <c r="C5906" s="2" t="s">
        <v>381</v>
      </c>
      <c r="D5906" s="2">
        <v>1</v>
      </c>
      <c r="E5906" s="2" t="s">
        <v>4594</v>
      </c>
    </row>
    <row r="5907" spans="1:5" ht="246.5">
      <c r="A5907" s="2" t="s">
        <v>150</v>
      </c>
      <c r="B5907" s="2" t="s">
        <v>23</v>
      </c>
      <c r="C5907" s="2" t="s">
        <v>385</v>
      </c>
      <c r="D5907" s="2">
        <v>1</v>
      </c>
      <c r="E5907" s="2" t="s">
        <v>4595</v>
      </c>
    </row>
    <row r="5908" spans="1:5" ht="159.5">
      <c r="A5908" s="2" t="s">
        <v>150</v>
      </c>
      <c r="B5908" s="2" t="s">
        <v>23</v>
      </c>
      <c r="C5908" s="2" t="s">
        <v>389</v>
      </c>
      <c r="D5908" s="2">
        <v>1</v>
      </c>
      <c r="E5908" s="2" t="s">
        <v>4596</v>
      </c>
    </row>
    <row r="5909" spans="1:5" ht="304.5">
      <c r="A5909" s="2" t="s">
        <v>150</v>
      </c>
      <c r="B5909" s="2" t="s">
        <v>23</v>
      </c>
      <c r="C5909" s="2" t="s">
        <v>393</v>
      </c>
      <c r="D5909" s="2">
        <v>0.5</v>
      </c>
      <c r="E5909" s="2" t="s">
        <v>4597</v>
      </c>
    </row>
    <row r="5910" spans="1:5" ht="145">
      <c r="A5910" s="2" t="s">
        <v>150</v>
      </c>
      <c r="B5910" s="2" t="s">
        <v>23</v>
      </c>
      <c r="C5910" s="2" t="s">
        <v>397</v>
      </c>
      <c r="D5910" s="2">
        <v>1</v>
      </c>
      <c r="E5910" s="2" t="s">
        <v>4598</v>
      </c>
    </row>
    <row r="5911" spans="1:5" ht="319">
      <c r="A5911" s="2" t="s">
        <v>150</v>
      </c>
      <c r="B5911" s="2" t="s">
        <v>23</v>
      </c>
      <c r="C5911" s="2" t="s">
        <v>401</v>
      </c>
      <c r="D5911" s="2">
        <v>1.5</v>
      </c>
      <c r="E5911" s="2" t="s">
        <v>4599</v>
      </c>
    </row>
    <row r="5912" spans="1:5" ht="261">
      <c r="A5912" s="2" t="s">
        <v>150</v>
      </c>
      <c r="B5912" s="2" t="s">
        <v>23</v>
      </c>
      <c r="C5912" s="2" t="s">
        <v>315</v>
      </c>
      <c r="E5912" s="2" t="s">
        <v>4600</v>
      </c>
    </row>
    <row r="5913" spans="1:5" ht="101.5">
      <c r="A5913" s="2" t="s">
        <v>150</v>
      </c>
      <c r="B5913" s="2" t="s">
        <v>23</v>
      </c>
      <c r="C5913" s="2" t="s">
        <v>317</v>
      </c>
      <c r="D5913" s="2">
        <v>2</v>
      </c>
      <c r="E5913" s="2" t="s">
        <v>4601</v>
      </c>
    </row>
    <row r="5914" spans="1:5" ht="130.5">
      <c r="A5914" s="2" t="s">
        <v>150</v>
      </c>
      <c r="B5914" s="2" t="s">
        <v>23</v>
      </c>
      <c r="C5914" s="2" t="s">
        <v>319</v>
      </c>
      <c r="D5914" s="2">
        <v>2</v>
      </c>
      <c r="E5914" s="2" t="s">
        <v>4602</v>
      </c>
    </row>
    <row r="5915" spans="1:5" ht="130.5">
      <c r="A5915" s="2" t="s">
        <v>150</v>
      </c>
      <c r="B5915" s="2" t="s">
        <v>23</v>
      </c>
      <c r="C5915" s="2" t="s">
        <v>321</v>
      </c>
      <c r="D5915" s="2">
        <v>0</v>
      </c>
      <c r="E5915" s="2" t="s">
        <v>1027</v>
      </c>
    </row>
    <row r="5916" spans="1:5" ht="391.5">
      <c r="A5916" s="2" t="s">
        <v>150</v>
      </c>
      <c r="B5916" s="2" t="s">
        <v>23</v>
      </c>
      <c r="C5916" s="2" t="s">
        <v>566</v>
      </c>
      <c r="E5916" s="2" t="s">
        <v>4603</v>
      </c>
    </row>
    <row r="5917" spans="1:5" ht="87">
      <c r="A5917" s="2" t="s">
        <v>150</v>
      </c>
      <c r="B5917" s="2" t="s">
        <v>23</v>
      </c>
      <c r="C5917" s="2" t="s">
        <v>568</v>
      </c>
      <c r="D5917" s="2">
        <v>1</v>
      </c>
      <c r="E5917" s="2" t="s">
        <v>4604</v>
      </c>
    </row>
    <row r="5918" spans="1:5" ht="116">
      <c r="A5918" s="2" t="s">
        <v>150</v>
      </c>
      <c r="B5918" s="2" t="s">
        <v>23</v>
      </c>
      <c r="C5918" s="2" t="s">
        <v>570</v>
      </c>
      <c r="D5918" s="2">
        <v>2</v>
      </c>
      <c r="E5918" s="2" t="s">
        <v>4605</v>
      </c>
    </row>
    <row r="5919" spans="1:5" ht="159.5">
      <c r="A5919" s="2" t="s">
        <v>150</v>
      </c>
      <c r="B5919" s="2" t="s">
        <v>23</v>
      </c>
      <c r="C5919" s="2" t="s">
        <v>572</v>
      </c>
      <c r="D5919" s="2">
        <v>0.5</v>
      </c>
      <c r="E5919" s="2" t="s">
        <v>4606</v>
      </c>
    </row>
    <row r="5920" spans="1:5" ht="246.5">
      <c r="A5920" s="2" t="s">
        <v>150</v>
      </c>
      <c r="B5920" s="2" t="s">
        <v>23</v>
      </c>
      <c r="C5920" s="2" t="s">
        <v>732</v>
      </c>
      <c r="E5920" s="2" t="s">
        <v>4607</v>
      </c>
    </row>
    <row r="5921" spans="1:5" ht="145">
      <c r="A5921" s="2" t="s">
        <v>150</v>
      </c>
      <c r="B5921" s="2" t="s">
        <v>23</v>
      </c>
      <c r="C5921" s="2" t="s">
        <v>734</v>
      </c>
      <c r="D5921" s="2">
        <v>1</v>
      </c>
      <c r="E5921" s="2" t="s">
        <v>4608</v>
      </c>
    </row>
    <row r="5922" spans="1:5" ht="116">
      <c r="A5922" s="2" t="s">
        <v>150</v>
      </c>
      <c r="B5922" s="2" t="s">
        <v>23</v>
      </c>
      <c r="C5922" s="2" t="s">
        <v>736</v>
      </c>
      <c r="D5922" s="2">
        <v>2</v>
      </c>
      <c r="E5922" s="2" t="s">
        <v>4605</v>
      </c>
    </row>
    <row r="5923" spans="1:5" ht="203">
      <c r="A5923" s="2" t="s">
        <v>150</v>
      </c>
      <c r="B5923" s="2" t="s">
        <v>23</v>
      </c>
      <c r="C5923" s="2" t="s">
        <v>738</v>
      </c>
      <c r="D5923" s="2">
        <v>0.5</v>
      </c>
      <c r="E5923" s="2" t="s">
        <v>4609</v>
      </c>
    </row>
    <row r="5924" spans="1:5" ht="319">
      <c r="A5924" s="2" t="s">
        <v>150</v>
      </c>
      <c r="B5924" s="2" t="s">
        <v>23</v>
      </c>
      <c r="C5924" s="2" t="s">
        <v>1032</v>
      </c>
      <c r="E5924" s="2" t="s">
        <v>4610</v>
      </c>
    </row>
    <row r="5925" spans="1:5" ht="159.5">
      <c r="A5925" s="2" t="s">
        <v>150</v>
      </c>
      <c r="B5925" s="2" t="s">
        <v>23</v>
      </c>
      <c r="C5925" s="2" t="s">
        <v>1034</v>
      </c>
      <c r="D5925" s="2">
        <v>2</v>
      </c>
      <c r="E5925" s="2" t="s">
        <v>4611</v>
      </c>
    </row>
    <row r="5926" spans="1:5" ht="333.5">
      <c r="A5926" s="2" t="s">
        <v>150</v>
      </c>
      <c r="B5926" s="2" t="s">
        <v>23</v>
      </c>
      <c r="C5926" s="2" t="s">
        <v>1036</v>
      </c>
      <c r="D5926" s="2">
        <v>2</v>
      </c>
      <c r="E5926" s="2" t="s">
        <v>4612</v>
      </c>
    </row>
    <row r="5927" spans="1:5" ht="409.5">
      <c r="A5927" s="2" t="s">
        <v>150</v>
      </c>
      <c r="B5927" s="2" t="s">
        <v>23</v>
      </c>
      <c r="C5927" s="2" t="s">
        <v>1038</v>
      </c>
      <c r="D5927" s="2">
        <v>2</v>
      </c>
      <c r="E5927" s="2" t="s">
        <v>4613</v>
      </c>
    </row>
    <row r="5928" spans="1:5" ht="232">
      <c r="A5928" s="2" t="s">
        <v>150</v>
      </c>
      <c r="B5928" s="2" t="s">
        <v>23</v>
      </c>
      <c r="C5928" s="2" t="s">
        <v>3027</v>
      </c>
      <c r="E5928" s="2" t="s">
        <v>4614</v>
      </c>
    </row>
    <row r="5929" spans="1:5" ht="101.5">
      <c r="A5929" s="2" t="s">
        <v>150</v>
      </c>
      <c r="B5929" s="2" t="s">
        <v>23</v>
      </c>
      <c r="C5929" s="2" t="s">
        <v>3029</v>
      </c>
      <c r="D5929" s="2">
        <v>2</v>
      </c>
      <c r="E5929" s="2" t="s">
        <v>4615</v>
      </c>
    </row>
    <row r="5930" spans="1:5" ht="101.5">
      <c r="A5930" s="2" t="s">
        <v>150</v>
      </c>
      <c r="B5930" s="2" t="s">
        <v>23</v>
      </c>
      <c r="C5930" s="2" t="s">
        <v>3030</v>
      </c>
      <c r="D5930" s="2">
        <v>2</v>
      </c>
      <c r="E5930" s="2" t="s">
        <v>4616</v>
      </c>
    </row>
    <row r="5931" spans="1:5" ht="174">
      <c r="A5931" s="2" t="s">
        <v>150</v>
      </c>
      <c r="B5931" s="2" t="s">
        <v>23</v>
      </c>
      <c r="C5931" s="2" t="s">
        <v>3032</v>
      </c>
      <c r="D5931" s="2">
        <v>0.5</v>
      </c>
      <c r="E5931" s="2" t="s">
        <v>4617</v>
      </c>
    </row>
    <row r="5932" spans="1:5" ht="29">
      <c r="A5932" s="2" t="s">
        <v>150</v>
      </c>
      <c r="B5932" s="2" t="s">
        <v>23</v>
      </c>
      <c r="C5932" s="2" t="s">
        <v>323</v>
      </c>
      <c r="D5932" s="2">
        <v>3.14</v>
      </c>
      <c r="E5932" s="2" t="s">
        <v>4618</v>
      </c>
    </row>
    <row r="5933" spans="1:5" ht="87">
      <c r="A5933" s="2" t="s">
        <v>150</v>
      </c>
      <c r="B5933" s="2" t="s">
        <v>23</v>
      </c>
      <c r="C5933" s="2" t="s">
        <v>325</v>
      </c>
      <c r="D5933" s="2">
        <v>2</v>
      </c>
      <c r="E5933" s="2" t="s">
        <v>4619</v>
      </c>
    </row>
    <row r="5934" spans="1:5" ht="174">
      <c r="A5934" s="2" t="s">
        <v>150</v>
      </c>
      <c r="B5934" s="2" t="s">
        <v>23</v>
      </c>
      <c r="C5934" s="2" t="s">
        <v>327</v>
      </c>
      <c r="D5934" s="2">
        <v>1</v>
      </c>
      <c r="E5934" s="2" t="s">
        <v>4620</v>
      </c>
    </row>
    <row r="5935" spans="1:5" ht="246.5">
      <c r="A5935" s="2" t="s">
        <v>151</v>
      </c>
      <c r="B5935" s="2" t="s">
        <v>33</v>
      </c>
      <c r="C5935" s="2" t="s">
        <v>235</v>
      </c>
      <c r="D5935" s="2">
        <v>1</v>
      </c>
      <c r="E5935" s="2" t="s">
        <v>4621</v>
      </c>
    </row>
    <row r="5936" spans="1:5" ht="377">
      <c r="A5936" s="2" t="s">
        <v>151</v>
      </c>
      <c r="B5936" s="2" t="s">
        <v>33</v>
      </c>
      <c r="C5936" s="2" t="s">
        <v>237</v>
      </c>
      <c r="D5936" s="2">
        <v>2</v>
      </c>
      <c r="E5936" s="2" t="s">
        <v>4622</v>
      </c>
    </row>
    <row r="5937" spans="1:5" ht="409.5">
      <c r="A5937" s="2" t="s">
        <v>151</v>
      </c>
      <c r="B5937" s="2" t="s">
        <v>33</v>
      </c>
      <c r="C5937" s="2" t="s">
        <v>679</v>
      </c>
      <c r="D5937" s="2">
        <v>0.5</v>
      </c>
      <c r="E5937" s="2" t="s">
        <v>4623</v>
      </c>
    </row>
    <row r="5938" spans="1:5" ht="246.5">
      <c r="A5938" s="2" t="s">
        <v>151</v>
      </c>
      <c r="B5938" s="2" t="s">
        <v>33</v>
      </c>
      <c r="C5938" s="2" t="s">
        <v>241</v>
      </c>
      <c r="D5938" s="2">
        <v>2</v>
      </c>
      <c r="E5938" s="2" t="s">
        <v>4624</v>
      </c>
    </row>
    <row r="5939" spans="1:5" ht="203">
      <c r="A5939" s="2" t="s">
        <v>151</v>
      </c>
      <c r="B5939" s="2" t="s">
        <v>33</v>
      </c>
      <c r="C5939" s="2" t="s">
        <v>243</v>
      </c>
      <c r="D5939" s="2">
        <v>1</v>
      </c>
      <c r="E5939" s="2" t="s">
        <v>4625</v>
      </c>
    </row>
    <row r="5940" spans="1:5" ht="116">
      <c r="A5940" s="2" t="s">
        <v>151</v>
      </c>
      <c r="B5940" s="2" t="s">
        <v>33</v>
      </c>
      <c r="C5940" s="2" t="s">
        <v>245</v>
      </c>
      <c r="D5940" s="2">
        <v>2</v>
      </c>
      <c r="E5940" s="2" t="s">
        <v>4626</v>
      </c>
    </row>
    <row r="5941" spans="1:5" ht="275.5">
      <c r="A5941" s="2" t="s">
        <v>151</v>
      </c>
      <c r="B5941" s="2" t="s">
        <v>33</v>
      </c>
      <c r="C5941" s="2" t="s">
        <v>247</v>
      </c>
      <c r="D5941" s="2">
        <v>2</v>
      </c>
      <c r="E5941" s="2" t="s">
        <v>4627</v>
      </c>
    </row>
    <row r="5942" spans="1:5" ht="246.5">
      <c r="A5942" s="2" t="s">
        <v>151</v>
      </c>
      <c r="B5942" s="2" t="s">
        <v>33</v>
      </c>
      <c r="C5942" s="2" t="s">
        <v>249</v>
      </c>
      <c r="D5942" s="2">
        <v>2</v>
      </c>
      <c r="E5942" s="2" t="s">
        <v>4628</v>
      </c>
    </row>
    <row r="5943" spans="1:5" ht="130.5">
      <c r="A5943" s="2" t="s">
        <v>151</v>
      </c>
      <c r="B5943" s="2" t="s">
        <v>33</v>
      </c>
      <c r="C5943" s="2" t="s">
        <v>251</v>
      </c>
      <c r="D5943" s="2">
        <v>2</v>
      </c>
      <c r="E5943" s="2" t="s">
        <v>4629</v>
      </c>
    </row>
    <row r="5944" spans="1:5" ht="217.5">
      <c r="A5944" s="2" t="s">
        <v>151</v>
      </c>
      <c r="B5944" s="2" t="s">
        <v>33</v>
      </c>
      <c r="C5944" s="2" t="s">
        <v>253</v>
      </c>
      <c r="D5944" s="2">
        <v>1.5</v>
      </c>
      <c r="E5944" s="2" t="s">
        <v>4630</v>
      </c>
    </row>
    <row r="5945" spans="1:5" ht="232">
      <c r="A5945" s="2" t="s">
        <v>151</v>
      </c>
      <c r="B5945" s="2" t="s">
        <v>33</v>
      </c>
      <c r="C5945" s="2" t="s">
        <v>255</v>
      </c>
      <c r="D5945" s="2">
        <v>2</v>
      </c>
      <c r="E5945" s="2" t="s">
        <v>4631</v>
      </c>
    </row>
    <row r="5946" spans="1:5" ht="203">
      <c r="A5946" s="2" t="s">
        <v>151</v>
      </c>
      <c r="B5946" s="2" t="s">
        <v>33</v>
      </c>
      <c r="C5946" s="2" t="s">
        <v>257</v>
      </c>
      <c r="D5946" s="2">
        <v>1</v>
      </c>
      <c r="E5946" s="2" t="s">
        <v>4632</v>
      </c>
    </row>
    <row r="5947" spans="1:5" ht="217.5">
      <c r="A5947" s="2" t="s">
        <v>151</v>
      </c>
      <c r="B5947" s="2" t="s">
        <v>33</v>
      </c>
      <c r="C5947" s="2" t="s">
        <v>259</v>
      </c>
      <c r="D5947" s="2">
        <v>1</v>
      </c>
      <c r="E5947" s="2" t="s">
        <v>4633</v>
      </c>
    </row>
    <row r="5948" spans="1:5" ht="232">
      <c r="A5948" s="2" t="s">
        <v>151</v>
      </c>
      <c r="B5948" s="2" t="s">
        <v>33</v>
      </c>
      <c r="C5948" s="2" t="s">
        <v>261</v>
      </c>
      <c r="D5948" s="2">
        <v>2</v>
      </c>
      <c r="E5948" s="2" t="s">
        <v>4634</v>
      </c>
    </row>
    <row r="5949" spans="1:5" ht="232">
      <c r="A5949" s="2" t="s">
        <v>151</v>
      </c>
      <c r="B5949" s="2" t="s">
        <v>33</v>
      </c>
      <c r="C5949" s="2" t="s">
        <v>263</v>
      </c>
      <c r="D5949" s="2">
        <v>1</v>
      </c>
      <c r="E5949" s="2" t="s">
        <v>4635</v>
      </c>
    </row>
    <row r="5950" spans="1:5" ht="246.5">
      <c r="A5950" s="2" t="s">
        <v>151</v>
      </c>
      <c r="B5950" s="2" t="s">
        <v>33</v>
      </c>
      <c r="C5950" s="2" t="s">
        <v>265</v>
      </c>
      <c r="D5950" s="2">
        <v>0.5</v>
      </c>
      <c r="E5950" s="2" t="s">
        <v>4636</v>
      </c>
    </row>
    <row r="5951" spans="1:5" ht="275.5">
      <c r="A5951" s="2" t="s">
        <v>151</v>
      </c>
      <c r="B5951" s="2" t="s">
        <v>33</v>
      </c>
      <c r="C5951" s="2" t="s">
        <v>267</v>
      </c>
      <c r="D5951" s="2">
        <v>1</v>
      </c>
      <c r="E5951" s="2" t="s">
        <v>4637</v>
      </c>
    </row>
    <row r="5952" spans="1:5" ht="409.5">
      <c r="A5952" s="2" t="s">
        <v>151</v>
      </c>
      <c r="B5952" s="2" t="s">
        <v>33</v>
      </c>
      <c r="C5952" s="2" t="s">
        <v>269</v>
      </c>
      <c r="D5952" s="2">
        <v>0.5</v>
      </c>
      <c r="E5952" s="2" t="s">
        <v>4638</v>
      </c>
    </row>
    <row r="5953" spans="1:5" ht="406">
      <c r="A5953" s="2" t="s">
        <v>151</v>
      </c>
      <c r="B5953" s="2" t="s">
        <v>33</v>
      </c>
      <c r="C5953" s="2" t="s">
        <v>271</v>
      </c>
      <c r="D5953" s="2">
        <v>2</v>
      </c>
      <c r="E5953" s="2" t="s">
        <v>4639</v>
      </c>
    </row>
    <row r="5954" spans="1:5" ht="203">
      <c r="A5954" s="2" t="s">
        <v>151</v>
      </c>
      <c r="B5954" s="2" t="s">
        <v>33</v>
      </c>
      <c r="C5954" s="2" t="s">
        <v>273</v>
      </c>
      <c r="D5954" s="2">
        <v>2</v>
      </c>
      <c r="E5954" s="2" t="s">
        <v>4640</v>
      </c>
    </row>
    <row r="5955" spans="1:5" ht="406">
      <c r="A5955" s="2" t="s">
        <v>151</v>
      </c>
      <c r="B5955" s="2" t="s">
        <v>33</v>
      </c>
      <c r="C5955" s="2" t="s">
        <v>275</v>
      </c>
      <c r="D5955" s="2">
        <v>2</v>
      </c>
      <c r="E5955" s="2" t="s">
        <v>4641</v>
      </c>
    </row>
    <row r="5956" spans="1:5" ht="145">
      <c r="A5956" s="2" t="s">
        <v>151</v>
      </c>
      <c r="B5956" s="2" t="s">
        <v>33</v>
      </c>
      <c r="C5956" s="2" t="s">
        <v>277</v>
      </c>
      <c r="D5956" s="2">
        <v>1</v>
      </c>
      <c r="E5956" s="2" t="s">
        <v>4642</v>
      </c>
    </row>
    <row r="5957" spans="1:5" ht="391.5">
      <c r="A5957" s="2" t="s">
        <v>151</v>
      </c>
      <c r="B5957" s="2" t="s">
        <v>33</v>
      </c>
      <c r="C5957" s="2" t="s">
        <v>279</v>
      </c>
      <c r="D5957" s="2">
        <v>0.5</v>
      </c>
      <c r="E5957" s="2" t="s">
        <v>4643</v>
      </c>
    </row>
    <row r="5958" spans="1:5" ht="290">
      <c r="A5958" s="2" t="s">
        <v>151</v>
      </c>
      <c r="B5958" s="2" t="s">
        <v>33</v>
      </c>
      <c r="C5958" s="2" t="s">
        <v>281</v>
      </c>
      <c r="D5958" s="2">
        <v>2</v>
      </c>
      <c r="E5958" s="2" t="s">
        <v>4644</v>
      </c>
    </row>
    <row r="5959" spans="1:5" ht="261">
      <c r="A5959" s="2" t="s">
        <v>151</v>
      </c>
      <c r="B5959" s="2" t="s">
        <v>33</v>
      </c>
      <c r="C5959" s="2" t="s">
        <v>283</v>
      </c>
      <c r="D5959" s="2">
        <v>2</v>
      </c>
      <c r="E5959" s="2" t="s">
        <v>4645</v>
      </c>
    </row>
    <row r="5960" spans="1:5" ht="174">
      <c r="A5960" s="2" t="s">
        <v>151</v>
      </c>
      <c r="B5960" s="2" t="s">
        <v>33</v>
      </c>
      <c r="C5960" s="2" t="s">
        <v>285</v>
      </c>
      <c r="D5960" s="2">
        <v>1</v>
      </c>
      <c r="E5960" s="2" t="s">
        <v>4646</v>
      </c>
    </row>
    <row r="5961" spans="1:5" ht="261">
      <c r="A5961" s="2" t="s">
        <v>151</v>
      </c>
      <c r="B5961" s="2" t="s">
        <v>33</v>
      </c>
      <c r="C5961" s="2" t="s">
        <v>287</v>
      </c>
      <c r="D5961" s="2">
        <v>0</v>
      </c>
      <c r="E5961" s="2" t="s">
        <v>4647</v>
      </c>
    </row>
    <row r="5962" spans="1:5" ht="174">
      <c r="A5962" s="2" t="s">
        <v>151</v>
      </c>
      <c r="B5962" s="2" t="s">
        <v>33</v>
      </c>
      <c r="C5962" s="2" t="s">
        <v>289</v>
      </c>
      <c r="D5962" s="2">
        <v>0.5</v>
      </c>
      <c r="E5962" s="2" t="s">
        <v>4648</v>
      </c>
    </row>
    <row r="5963" spans="1:5" ht="145">
      <c r="A5963" s="2" t="s">
        <v>151</v>
      </c>
      <c r="B5963" s="2" t="s">
        <v>33</v>
      </c>
      <c r="C5963" s="2" t="s">
        <v>291</v>
      </c>
      <c r="D5963" s="2">
        <v>0</v>
      </c>
      <c r="E5963" s="2" t="s">
        <v>4649</v>
      </c>
    </row>
    <row r="5964" spans="1:5" ht="246.5">
      <c r="A5964" s="2" t="s">
        <v>151</v>
      </c>
      <c r="B5964" s="2" t="s">
        <v>33</v>
      </c>
      <c r="C5964" s="2" t="s">
        <v>293</v>
      </c>
      <c r="D5964" s="2">
        <v>0</v>
      </c>
      <c r="E5964" s="2" t="s">
        <v>4650</v>
      </c>
    </row>
    <row r="5965" spans="1:5" ht="101.5">
      <c r="A5965" s="2" t="s">
        <v>151</v>
      </c>
      <c r="B5965" s="2" t="s">
        <v>33</v>
      </c>
      <c r="C5965" s="2" t="s">
        <v>708</v>
      </c>
      <c r="D5965" s="2">
        <v>0</v>
      </c>
      <c r="E5965" s="2" t="s">
        <v>1345</v>
      </c>
    </row>
    <row r="5966" spans="1:5" ht="116">
      <c r="A5966" s="2" t="s">
        <v>151</v>
      </c>
      <c r="B5966" s="2" t="s">
        <v>33</v>
      </c>
      <c r="C5966" s="2" t="s">
        <v>710</v>
      </c>
      <c r="D5966" s="2">
        <v>2</v>
      </c>
      <c r="E5966" s="2" t="s">
        <v>4651</v>
      </c>
    </row>
    <row r="5967" spans="1:5" ht="145">
      <c r="A5967" s="2" t="s">
        <v>151</v>
      </c>
      <c r="B5967" s="2" t="s">
        <v>33</v>
      </c>
      <c r="C5967" s="2" t="s">
        <v>712</v>
      </c>
      <c r="D5967" s="2">
        <v>1</v>
      </c>
      <c r="E5967" s="2" t="s">
        <v>4652</v>
      </c>
    </row>
    <row r="5968" spans="1:5" ht="217.5">
      <c r="A5968" s="2" t="s">
        <v>151</v>
      </c>
      <c r="B5968" s="2" t="s">
        <v>33</v>
      </c>
      <c r="C5968" s="2" t="s">
        <v>714</v>
      </c>
      <c r="D5968" s="2">
        <v>2</v>
      </c>
      <c r="E5968" s="2" t="s">
        <v>4653</v>
      </c>
    </row>
    <row r="5969" spans="1:5" ht="377">
      <c r="A5969" s="2" t="s">
        <v>151</v>
      </c>
      <c r="B5969" s="2" t="s">
        <v>33</v>
      </c>
      <c r="C5969" s="2" t="s">
        <v>716</v>
      </c>
      <c r="D5969" s="2">
        <v>0.5</v>
      </c>
      <c r="E5969" s="2" t="s">
        <v>4654</v>
      </c>
    </row>
    <row r="5970" spans="1:5" ht="116">
      <c r="A5970" s="2" t="s">
        <v>151</v>
      </c>
      <c r="B5970" s="2" t="s">
        <v>33</v>
      </c>
      <c r="C5970" s="2" t="s">
        <v>718</v>
      </c>
      <c r="D5970" s="2">
        <v>0</v>
      </c>
      <c r="E5970" s="2" t="s">
        <v>820</v>
      </c>
    </row>
    <row r="5971" spans="1:5" ht="409.5">
      <c r="A5971" s="2" t="s">
        <v>151</v>
      </c>
      <c r="B5971" s="2" t="s">
        <v>33</v>
      </c>
      <c r="C5971" s="2" t="s">
        <v>720</v>
      </c>
      <c r="D5971" s="2">
        <v>1.5</v>
      </c>
      <c r="E5971" s="2" t="s">
        <v>4655</v>
      </c>
    </row>
    <row r="5972" spans="1:5" ht="261">
      <c r="A5972" s="2" t="s">
        <v>151</v>
      </c>
      <c r="B5972" s="2" t="s">
        <v>33</v>
      </c>
      <c r="C5972" s="2" t="s">
        <v>722</v>
      </c>
      <c r="D5972" s="2">
        <v>1.5</v>
      </c>
      <c r="E5972" s="2" t="s">
        <v>4656</v>
      </c>
    </row>
    <row r="5973" spans="1:5" ht="188.5">
      <c r="A5973" s="2" t="s">
        <v>151</v>
      </c>
      <c r="B5973" s="2" t="s">
        <v>33</v>
      </c>
      <c r="C5973" s="2" t="s">
        <v>315</v>
      </c>
      <c r="E5973" s="2" t="s">
        <v>4657</v>
      </c>
    </row>
    <row r="5974" spans="1:5" ht="217.5">
      <c r="A5974" s="2" t="s">
        <v>151</v>
      </c>
      <c r="B5974" s="2" t="s">
        <v>33</v>
      </c>
      <c r="C5974" s="2" t="s">
        <v>317</v>
      </c>
      <c r="D5974" s="2">
        <v>2</v>
      </c>
      <c r="E5974" s="2" t="s">
        <v>4658</v>
      </c>
    </row>
    <row r="5975" spans="1:5" ht="203">
      <c r="A5975" s="2" t="s">
        <v>151</v>
      </c>
      <c r="B5975" s="2" t="s">
        <v>33</v>
      </c>
      <c r="C5975" s="2" t="s">
        <v>319</v>
      </c>
      <c r="D5975" s="2">
        <v>2</v>
      </c>
      <c r="E5975" s="2" t="s">
        <v>4659</v>
      </c>
    </row>
    <row r="5976" spans="1:5" ht="409.5">
      <c r="A5976" s="2" t="s">
        <v>151</v>
      </c>
      <c r="B5976" s="2" t="s">
        <v>33</v>
      </c>
      <c r="C5976" s="2" t="s">
        <v>321</v>
      </c>
      <c r="D5976" s="2">
        <v>1.5</v>
      </c>
      <c r="E5976" s="2" t="s">
        <v>4660</v>
      </c>
    </row>
    <row r="5977" spans="1:5" ht="275.5">
      <c r="A5977" s="2" t="s">
        <v>151</v>
      </c>
      <c r="B5977" s="2" t="s">
        <v>33</v>
      </c>
      <c r="C5977" s="2" t="s">
        <v>566</v>
      </c>
      <c r="E5977" s="2" t="s">
        <v>4661</v>
      </c>
    </row>
    <row r="5978" spans="1:5" ht="232">
      <c r="A5978" s="2" t="s">
        <v>151</v>
      </c>
      <c r="B5978" s="2" t="s">
        <v>33</v>
      </c>
      <c r="C5978" s="2" t="s">
        <v>568</v>
      </c>
      <c r="D5978" s="2">
        <v>0</v>
      </c>
      <c r="E5978" s="2" t="s">
        <v>4662</v>
      </c>
    </row>
    <row r="5979" spans="1:5" ht="275.5">
      <c r="A5979" s="2" t="s">
        <v>151</v>
      </c>
      <c r="B5979" s="2" t="s">
        <v>33</v>
      </c>
      <c r="C5979" s="2" t="s">
        <v>570</v>
      </c>
      <c r="D5979" s="2">
        <v>2</v>
      </c>
      <c r="E5979" s="2" t="s">
        <v>4663</v>
      </c>
    </row>
    <row r="5980" spans="1:5" ht="391.5">
      <c r="A5980" s="2" t="s">
        <v>151</v>
      </c>
      <c r="B5980" s="2" t="s">
        <v>33</v>
      </c>
      <c r="C5980" s="2" t="s">
        <v>572</v>
      </c>
      <c r="D5980" s="2">
        <v>0</v>
      </c>
      <c r="E5980" s="2" t="s">
        <v>4664</v>
      </c>
    </row>
    <row r="5981" spans="1:5" ht="261">
      <c r="A5981" s="2" t="s">
        <v>151</v>
      </c>
      <c r="B5981" s="2" t="s">
        <v>33</v>
      </c>
      <c r="C5981" s="2" t="s">
        <v>732</v>
      </c>
      <c r="E5981" s="2" t="s">
        <v>4665</v>
      </c>
    </row>
    <row r="5982" spans="1:5" ht="145">
      <c r="A5982" s="2" t="s">
        <v>151</v>
      </c>
      <c r="B5982" s="2" t="s">
        <v>33</v>
      </c>
      <c r="C5982" s="2" t="s">
        <v>734</v>
      </c>
      <c r="D5982" s="2">
        <v>2</v>
      </c>
      <c r="E5982" s="2" t="s">
        <v>4666</v>
      </c>
    </row>
    <row r="5983" spans="1:5" ht="246.5">
      <c r="A5983" s="2" t="s">
        <v>151</v>
      </c>
      <c r="B5983" s="2" t="s">
        <v>33</v>
      </c>
      <c r="C5983" s="2" t="s">
        <v>736</v>
      </c>
      <c r="D5983" s="2">
        <v>2</v>
      </c>
      <c r="E5983" s="2" t="s">
        <v>4667</v>
      </c>
    </row>
    <row r="5984" spans="1:5" ht="409.5">
      <c r="A5984" s="2" t="s">
        <v>151</v>
      </c>
      <c r="B5984" s="2" t="s">
        <v>33</v>
      </c>
      <c r="C5984" s="2" t="s">
        <v>738</v>
      </c>
      <c r="D5984" s="2">
        <v>1</v>
      </c>
      <c r="E5984" s="2" t="s">
        <v>4668</v>
      </c>
    </row>
    <row r="5985" spans="1:5" ht="232">
      <c r="A5985" s="2" t="s">
        <v>151</v>
      </c>
      <c r="B5985" s="2" t="s">
        <v>33</v>
      </c>
      <c r="C5985" s="2" t="s">
        <v>1032</v>
      </c>
      <c r="E5985" s="2" t="s">
        <v>4669</v>
      </c>
    </row>
    <row r="5986" spans="1:5" ht="87">
      <c r="A5986" s="2" t="s">
        <v>151</v>
      </c>
      <c r="B5986" s="2" t="s">
        <v>33</v>
      </c>
      <c r="C5986" s="2" t="s">
        <v>1034</v>
      </c>
      <c r="D5986" s="2">
        <v>0</v>
      </c>
      <c r="E5986" s="2" t="s">
        <v>4670</v>
      </c>
    </row>
    <row r="5987" spans="1:5" ht="203">
      <c r="A5987" s="2" t="s">
        <v>151</v>
      </c>
      <c r="B5987" s="2" t="s">
        <v>33</v>
      </c>
      <c r="C5987" s="2" t="s">
        <v>1036</v>
      </c>
      <c r="D5987" s="2">
        <v>1</v>
      </c>
      <c r="E5987" s="2" t="s">
        <v>4671</v>
      </c>
    </row>
    <row r="5988" spans="1:5" ht="246.5">
      <c r="A5988" s="2" t="s">
        <v>151</v>
      </c>
      <c r="B5988" s="2" t="s">
        <v>33</v>
      </c>
      <c r="C5988" s="2" t="s">
        <v>1038</v>
      </c>
      <c r="D5988" s="2">
        <v>1</v>
      </c>
      <c r="E5988" s="2" t="s">
        <v>4672</v>
      </c>
    </row>
    <row r="5989" spans="1:5" ht="29">
      <c r="A5989" s="2" t="s">
        <v>151</v>
      </c>
      <c r="B5989" s="2" t="s">
        <v>33</v>
      </c>
      <c r="C5989" s="2" t="s">
        <v>323</v>
      </c>
      <c r="D5989" s="2">
        <v>3.47</v>
      </c>
      <c r="E5989" s="2" t="s">
        <v>4673</v>
      </c>
    </row>
    <row r="5990" spans="1:5" ht="101.5">
      <c r="A5990" s="2" t="s">
        <v>151</v>
      </c>
      <c r="B5990" s="2" t="s">
        <v>33</v>
      </c>
      <c r="C5990" s="2" t="s">
        <v>325</v>
      </c>
      <c r="D5990" s="2">
        <v>2</v>
      </c>
      <c r="E5990" s="2" t="s">
        <v>4674</v>
      </c>
    </row>
    <row r="5991" spans="1:5" ht="203">
      <c r="A5991" s="2" t="s">
        <v>151</v>
      </c>
      <c r="B5991" s="2" t="s">
        <v>33</v>
      </c>
      <c r="C5991" s="2" t="s">
        <v>327</v>
      </c>
      <c r="D5991" s="2">
        <v>2</v>
      </c>
      <c r="E5991" s="2" t="s">
        <v>4675</v>
      </c>
    </row>
    <row r="5992" spans="1:5" ht="333.5">
      <c r="A5992" s="2" t="s">
        <v>152</v>
      </c>
      <c r="B5992" s="2" t="s">
        <v>17</v>
      </c>
      <c r="C5992" s="2" t="s">
        <v>235</v>
      </c>
      <c r="D5992" s="2">
        <v>2</v>
      </c>
      <c r="E5992" s="2" t="s">
        <v>4676</v>
      </c>
    </row>
    <row r="5993" spans="1:5" ht="409.5">
      <c r="A5993" s="2" t="s">
        <v>152</v>
      </c>
      <c r="B5993" s="2" t="s">
        <v>17</v>
      </c>
      <c r="C5993" s="2" t="s">
        <v>237</v>
      </c>
      <c r="D5993" s="2">
        <v>2</v>
      </c>
      <c r="E5993" s="2" t="s">
        <v>4677</v>
      </c>
    </row>
    <row r="5994" spans="1:5" ht="409.5">
      <c r="A5994" s="2" t="s">
        <v>152</v>
      </c>
      <c r="B5994" s="2" t="s">
        <v>17</v>
      </c>
      <c r="C5994" s="2" t="s">
        <v>239</v>
      </c>
      <c r="D5994" s="2">
        <v>1</v>
      </c>
      <c r="E5994" s="2" t="s">
        <v>4678</v>
      </c>
    </row>
    <row r="5995" spans="1:5" ht="159.5">
      <c r="A5995" s="2" t="s">
        <v>152</v>
      </c>
      <c r="B5995" s="2" t="s">
        <v>17</v>
      </c>
      <c r="C5995" s="2" t="s">
        <v>241</v>
      </c>
      <c r="D5995" s="2">
        <v>1</v>
      </c>
      <c r="E5995" s="2" t="s">
        <v>4679</v>
      </c>
    </row>
    <row r="5996" spans="1:5" ht="391.5">
      <c r="A5996" s="2" t="s">
        <v>152</v>
      </c>
      <c r="B5996" s="2" t="s">
        <v>17</v>
      </c>
      <c r="C5996" s="2" t="s">
        <v>243</v>
      </c>
      <c r="D5996" s="2">
        <v>0</v>
      </c>
      <c r="E5996" s="2" t="s">
        <v>4680</v>
      </c>
    </row>
    <row r="5997" spans="1:5" ht="72.5">
      <c r="A5997" s="2" t="s">
        <v>152</v>
      </c>
      <c r="B5997" s="2" t="s">
        <v>17</v>
      </c>
      <c r="C5997" s="2" t="s">
        <v>245</v>
      </c>
      <c r="D5997" s="2">
        <v>0</v>
      </c>
      <c r="E5997" s="2" t="s">
        <v>832</v>
      </c>
    </row>
    <row r="5998" spans="1:5" ht="232">
      <c r="A5998" s="2" t="s">
        <v>152</v>
      </c>
      <c r="B5998" s="2" t="s">
        <v>17</v>
      </c>
      <c r="C5998" s="2" t="s">
        <v>247</v>
      </c>
      <c r="D5998" s="2">
        <v>1</v>
      </c>
      <c r="E5998" s="2" t="s">
        <v>4681</v>
      </c>
    </row>
    <row r="5999" spans="1:5" ht="159.5">
      <c r="A5999" s="2" t="s">
        <v>152</v>
      </c>
      <c r="B5999" s="2" t="s">
        <v>17</v>
      </c>
      <c r="C5999" s="2" t="s">
        <v>249</v>
      </c>
      <c r="D5999" s="2">
        <v>1</v>
      </c>
      <c r="E5999" s="2" t="s">
        <v>4682</v>
      </c>
    </row>
    <row r="6000" spans="1:5" ht="87">
      <c r="A6000" s="2" t="s">
        <v>152</v>
      </c>
      <c r="B6000" s="2" t="s">
        <v>17</v>
      </c>
      <c r="C6000" s="2" t="s">
        <v>251</v>
      </c>
      <c r="D6000" s="2">
        <v>0</v>
      </c>
      <c r="E6000" s="2" t="s">
        <v>833</v>
      </c>
    </row>
    <row r="6001" spans="1:5" ht="362.5">
      <c r="A6001" s="2" t="s">
        <v>152</v>
      </c>
      <c r="B6001" s="2" t="s">
        <v>17</v>
      </c>
      <c r="C6001" s="2" t="s">
        <v>253</v>
      </c>
      <c r="D6001" s="2">
        <v>2</v>
      </c>
      <c r="E6001" s="2" t="s">
        <v>4683</v>
      </c>
    </row>
    <row r="6002" spans="1:5" ht="87">
      <c r="A6002" s="2" t="s">
        <v>152</v>
      </c>
      <c r="B6002" s="2" t="s">
        <v>17</v>
      </c>
      <c r="C6002" s="2" t="s">
        <v>255</v>
      </c>
      <c r="D6002" s="2">
        <v>0</v>
      </c>
      <c r="E6002" s="2" t="s">
        <v>835</v>
      </c>
    </row>
    <row r="6003" spans="1:5" ht="203">
      <c r="A6003" s="2" t="s">
        <v>152</v>
      </c>
      <c r="B6003" s="2" t="s">
        <v>17</v>
      </c>
      <c r="C6003" s="2" t="s">
        <v>257</v>
      </c>
      <c r="D6003" s="2">
        <v>1</v>
      </c>
      <c r="E6003" s="2" t="s">
        <v>4684</v>
      </c>
    </row>
    <row r="6004" spans="1:5" ht="145">
      <c r="A6004" s="2" t="s">
        <v>152</v>
      </c>
      <c r="B6004" s="2" t="s">
        <v>17</v>
      </c>
      <c r="C6004" s="2" t="s">
        <v>259</v>
      </c>
      <c r="D6004" s="2">
        <v>0</v>
      </c>
      <c r="E6004" s="2" t="s">
        <v>4685</v>
      </c>
    </row>
    <row r="6005" spans="1:5" ht="319">
      <c r="A6005" s="2" t="s">
        <v>152</v>
      </c>
      <c r="B6005" s="2" t="s">
        <v>17</v>
      </c>
      <c r="C6005" s="2" t="s">
        <v>261</v>
      </c>
      <c r="D6005" s="2">
        <v>1</v>
      </c>
      <c r="E6005" s="2" t="s">
        <v>4686</v>
      </c>
    </row>
    <row r="6006" spans="1:5" ht="275.5">
      <c r="A6006" s="2" t="s">
        <v>152</v>
      </c>
      <c r="B6006" s="2" t="s">
        <v>17</v>
      </c>
      <c r="C6006" s="2" t="s">
        <v>263</v>
      </c>
      <c r="D6006" s="2">
        <v>1</v>
      </c>
      <c r="E6006" s="2" t="s">
        <v>4687</v>
      </c>
    </row>
    <row r="6007" spans="1:5" ht="409.5">
      <c r="A6007" s="2" t="s">
        <v>152</v>
      </c>
      <c r="B6007" s="2" t="s">
        <v>17</v>
      </c>
      <c r="C6007" s="2" t="s">
        <v>265</v>
      </c>
      <c r="D6007" s="2">
        <v>0.5</v>
      </c>
      <c r="E6007" s="2" t="s">
        <v>4688</v>
      </c>
    </row>
    <row r="6008" spans="1:5" ht="409.5">
      <c r="A6008" s="2" t="s">
        <v>152</v>
      </c>
      <c r="B6008" s="2" t="s">
        <v>17</v>
      </c>
      <c r="C6008" s="2" t="s">
        <v>267</v>
      </c>
      <c r="D6008" s="2">
        <v>2</v>
      </c>
      <c r="E6008" s="2" t="s">
        <v>4689</v>
      </c>
    </row>
    <row r="6009" spans="1:5" ht="377">
      <c r="A6009" s="2" t="s">
        <v>152</v>
      </c>
      <c r="B6009" s="2" t="s">
        <v>17</v>
      </c>
      <c r="C6009" s="2" t="s">
        <v>269</v>
      </c>
      <c r="D6009" s="2">
        <v>1</v>
      </c>
      <c r="E6009" s="2" t="s">
        <v>4690</v>
      </c>
    </row>
    <row r="6010" spans="1:5" ht="319">
      <c r="A6010" s="2" t="s">
        <v>152</v>
      </c>
      <c r="B6010" s="2" t="s">
        <v>17</v>
      </c>
      <c r="C6010" s="2" t="s">
        <v>271</v>
      </c>
      <c r="D6010" s="2">
        <v>1.5</v>
      </c>
      <c r="E6010" s="2" t="s">
        <v>4691</v>
      </c>
    </row>
    <row r="6011" spans="1:5" ht="246.5">
      <c r="A6011" s="2" t="s">
        <v>152</v>
      </c>
      <c r="B6011" s="2" t="s">
        <v>17</v>
      </c>
      <c r="C6011" s="2" t="s">
        <v>273</v>
      </c>
      <c r="D6011" s="2">
        <v>2</v>
      </c>
      <c r="E6011" s="2" t="s">
        <v>4692</v>
      </c>
    </row>
    <row r="6012" spans="1:5" ht="261">
      <c r="A6012" s="2" t="s">
        <v>152</v>
      </c>
      <c r="B6012" s="2" t="s">
        <v>17</v>
      </c>
      <c r="C6012" s="2" t="s">
        <v>275</v>
      </c>
      <c r="D6012" s="2">
        <v>2</v>
      </c>
      <c r="E6012" s="2" t="s">
        <v>4693</v>
      </c>
    </row>
    <row r="6013" spans="1:5" ht="87">
      <c r="A6013" s="2" t="s">
        <v>152</v>
      </c>
      <c r="B6013" s="2" t="s">
        <v>17</v>
      </c>
      <c r="C6013" s="2" t="s">
        <v>277</v>
      </c>
      <c r="D6013" s="2">
        <v>0</v>
      </c>
      <c r="E6013" s="2" t="s">
        <v>354</v>
      </c>
    </row>
    <row r="6014" spans="1:5" ht="246.5">
      <c r="A6014" s="2" t="s">
        <v>152</v>
      </c>
      <c r="B6014" s="2" t="s">
        <v>17</v>
      </c>
      <c r="C6014" s="2" t="s">
        <v>279</v>
      </c>
      <c r="D6014" s="2">
        <v>0.5</v>
      </c>
      <c r="E6014" s="2" t="s">
        <v>4694</v>
      </c>
    </row>
    <row r="6015" spans="1:5" ht="188.5">
      <c r="A6015" s="2" t="s">
        <v>152</v>
      </c>
      <c r="B6015" s="2" t="s">
        <v>17</v>
      </c>
      <c r="C6015" s="2" t="s">
        <v>281</v>
      </c>
      <c r="D6015" s="2">
        <v>0</v>
      </c>
      <c r="E6015" s="2" t="s">
        <v>4695</v>
      </c>
    </row>
    <row r="6016" spans="1:5" ht="130.5">
      <c r="A6016" s="2" t="s">
        <v>152</v>
      </c>
      <c r="B6016" s="2" t="s">
        <v>17</v>
      </c>
      <c r="C6016" s="2" t="s">
        <v>283</v>
      </c>
      <c r="D6016" s="2">
        <v>0</v>
      </c>
      <c r="E6016" s="2" t="s">
        <v>4696</v>
      </c>
    </row>
    <row r="6017" spans="1:5" ht="116">
      <c r="A6017" s="2" t="s">
        <v>152</v>
      </c>
      <c r="B6017" s="2" t="s">
        <v>17</v>
      </c>
      <c r="C6017" s="2" t="s">
        <v>285</v>
      </c>
      <c r="D6017" s="2">
        <v>0</v>
      </c>
      <c r="E6017" s="2" t="s">
        <v>848</v>
      </c>
    </row>
    <row r="6018" spans="1:5" ht="87">
      <c r="A6018" s="2" t="s">
        <v>152</v>
      </c>
      <c r="B6018" s="2" t="s">
        <v>17</v>
      </c>
      <c r="C6018" s="2" t="s">
        <v>287</v>
      </c>
      <c r="D6018" s="2">
        <v>0</v>
      </c>
      <c r="E6018" s="2" t="s">
        <v>359</v>
      </c>
    </row>
    <row r="6019" spans="1:5" ht="101.5">
      <c r="A6019" s="2" t="s">
        <v>152</v>
      </c>
      <c r="B6019" s="2" t="s">
        <v>17</v>
      </c>
      <c r="C6019" s="2" t="s">
        <v>289</v>
      </c>
      <c r="D6019" s="2">
        <v>0</v>
      </c>
      <c r="E6019" s="2" t="s">
        <v>849</v>
      </c>
    </row>
    <row r="6020" spans="1:5" ht="101.5">
      <c r="A6020" s="2" t="s">
        <v>152</v>
      </c>
      <c r="B6020" s="2" t="s">
        <v>17</v>
      </c>
      <c r="C6020" s="2" t="s">
        <v>291</v>
      </c>
      <c r="D6020" s="2">
        <v>0</v>
      </c>
      <c r="E6020" s="2" t="s">
        <v>361</v>
      </c>
    </row>
    <row r="6021" spans="1:5" ht="116">
      <c r="A6021" s="2" t="s">
        <v>152</v>
      </c>
      <c r="B6021" s="2" t="s">
        <v>17</v>
      </c>
      <c r="C6021" s="2" t="s">
        <v>293</v>
      </c>
      <c r="D6021" s="2">
        <v>0</v>
      </c>
      <c r="E6021" s="2" t="s">
        <v>482</v>
      </c>
    </row>
    <row r="6022" spans="1:5" ht="174">
      <c r="A6022" s="2" t="s">
        <v>152</v>
      </c>
      <c r="B6022" s="2" t="s">
        <v>17</v>
      </c>
      <c r="C6022" s="2" t="s">
        <v>295</v>
      </c>
      <c r="D6022" s="2">
        <v>0</v>
      </c>
      <c r="E6022" s="2" t="s">
        <v>4697</v>
      </c>
    </row>
    <row r="6023" spans="1:5" ht="217.5">
      <c r="A6023" s="2" t="s">
        <v>152</v>
      </c>
      <c r="B6023" s="2" t="s">
        <v>17</v>
      </c>
      <c r="C6023" s="2" t="s">
        <v>297</v>
      </c>
      <c r="D6023" s="2">
        <v>0</v>
      </c>
      <c r="E6023" s="2" t="s">
        <v>4698</v>
      </c>
    </row>
    <row r="6024" spans="1:5" ht="246.5">
      <c r="A6024" s="2" t="s">
        <v>152</v>
      </c>
      <c r="B6024" s="2" t="s">
        <v>17</v>
      </c>
      <c r="C6024" s="2" t="s">
        <v>299</v>
      </c>
      <c r="D6024" s="2">
        <v>2</v>
      </c>
      <c r="E6024" s="2" t="s">
        <v>4699</v>
      </c>
    </row>
    <row r="6025" spans="1:5" ht="333.5">
      <c r="A6025" s="2" t="s">
        <v>152</v>
      </c>
      <c r="B6025" s="2" t="s">
        <v>17</v>
      </c>
      <c r="C6025" s="2" t="s">
        <v>301</v>
      </c>
      <c r="D6025" s="2">
        <v>1.5</v>
      </c>
      <c r="E6025" s="2" t="s">
        <v>4700</v>
      </c>
    </row>
    <row r="6026" spans="1:5" ht="246.5">
      <c r="A6026" s="2" t="s">
        <v>152</v>
      </c>
      <c r="B6026" s="2" t="s">
        <v>17</v>
      </c>
      <c r="C6026" s="2" t="s">
        <v>303</v>
      </c>
      <c r="D6026" s="2">
        <v>1</v>
      </c>
      <c r="E6026" s="2" t="s">
        <v>4701</v>
      </c>
    </row>
    <row r="6027" spans="1:5" ht="174">
      <c r="A6027" s="2" t="s">
        <v>152</v>
      </c>
      <c r="B6027" s="2" t="s">
        <v>17</v>
      </c>
      <c r="C6027" s="2" t="s">
        <v>305</v>
      </c>
      <c r="D6027" s="2">
        <v>1</v>
      </c>
      <c r="E6027" s="2" t="s">
        <v>4702</v>
      </c>
    </row>
    <row r="6028" spans="1:5" ht="174">
      <c r="A6028" s="2" t="s">
        <v>152</v>
      </c>
      <c r="B6028" s="2" t="s">
        <v>17</v>
      </c>
      <c r="C6028" s="2" t="s">
        <v>307</v>
      </c>
      <c r="D6028" s="2">
        <v>1</v>
      </c>
      <c r="E6028" s="2" t="s">
        <v>4703</v>
      </c>
    </row>
    <row r="6029" spans="1:5" ht="409.5">
      <c r="A6029" s="2" t="s">
        <v>152</v>
      </c>
      <c r="B6029" s="2" t="s">
        <v>17</v>
      </c>
      <c r="C6029" s="2" t="s">
        <v>309</v>
      </c>
      <c r="D6029" s="2">
        <v>0.5</v>
      </c>
      <c r="E6029" s="2" t="s">
        <v>4704</v>
      </c>
    </row>
    <row r="6030" spans="1:5" ht="101.5">
      <c r="A6030" s="2" t="s">
        <v>152</v>
      </c>
      <c r="B6030" s="2" t="s">
        <v>17</v>
      </c>
      <c r="C6030" s="2" t="s">
        <v>311</v>
      </c>
      <c r="D6030" s="2">
        <v>0</v>
      </c>
      <c r="E6030" s="2" t="s">
        <v>626</v>
      </c>
    </row>
    <row r="6031" spans="1:5" ht="188.5">
      <c r="A6031" s="2" t="s">
        <v>152</v>
      </c>
      <c r="B6031" s="2" t="s">
        <v>17</v>
      </c>
      <c r="C6031" s="2" t="s">
        <v>313</v>
      </c>
      <c r="D6031" s="2">
        <v>1</v>
      </c>
      <c r="E6031" s="2" t="s">
        <v>4705</v>
      </c>
    </row>
    <row r="6032" spans="1:5" ht="246.5">
      <c r="A6032" s="2" t="s">
        <v>152</v>
      </c>
      <c r="B6032" s="2" t="s">
        <v>17</v>
      </c>
      <c r="C6032" s="2" t="s">
        <v>315</v>
      </c>
      <c r="E6032" s="2" t="s">
        <v>4706</v>
      </c>
    </row>
    <row r="6033" spans="1:5" ht="101.5">
      <c r="A6033" s="2" t="s">
        <v>152</v>
      </c>
      <c r="B6033" s="2" t="s">
        <v>17</v>
      </c>
      <c r="C6033" s="2" t="s">
        <v>317</v>
      </c>
      <c r="D6033" s="2">
        <v>0</v>
      </c>
      <c r="E6033" s="2" t="s">
        <v>4707</v>
      </c>
    </row>
    <row r="6034" spans="1:5" ht="116">
      <c r="A6034" s="2" t="s">
        <v>152</v>
      </c>
      <c r="B6034" s="2" t="s">
        <v>17</v>
      </c>
      <c r="C6034" s="2" t="s">
        <v>319</v>
      </c>
      <c r="D6034" s="2">
        <v>2</v>
      </c>
      <c r="E6034" s="2" t="s">
        <v>4708</v>
      </c>
    </row>
    <row r="6035" spans="1:5" ht="145">
      <c r="A6035" s="2" t="s">
        <v>152</v>
      </c>
      <c r="B6035" s="2" t="s">
        <v>17</v>
      </c>
      <c r="C6035" s="2" t="s">
        <v>321</v>
      </c>
      <c r="D6035" s="2">
        <v>0</v>
      </c>
      <c r="E6035" s="2" t="s">
        <v>4709</v>
      </c>
    </row>
    <row r="6036" spans="1:5" ht="29">
      <c r="A6036" s="2" t="s">
        <v>152</v>
      </c>
      <c r="B6036" s="2" t="s">
        <v>17</v>
      </c>
      <c r="C6036" s="2" t="s">
        <v>323</v>
      </c>
      <c r="D6036" s="2">
        <v>2.4</v>
      </c>
      <c r="E6036" s="2" t="s">
        <v>4710</v>
      </c>
    </row>
    <row r="6037" spans="1:5" ht="116">
      <c r="A6037" s="2" t="s">
        <v>152</v>
      </c>
      <c r="B6037" s="2" t="s">
        <v>17</v>
      </c>
      <c r="C6037" s="2" t="s">
        <v>325</v>
      </c>
      <c r="D6037" s="2">
        <v>2</v>
      </c>
      <c r="E6037" s="2" t="s">
        <v>4711</v>
      </c>
    </row>
    <row r="6038" spans="1:5" ht="174">
      <c r="A6038" s="2" t="s">
        <v>152</v>
      </c>
      <c r="B6038" s="2" t="s">
        <v>17</v>
      </c>
      <c r="C6038" s="2" t="s">
        <v>327</v>
      </c>
      <c r="D6038" s="2">
        <v>0</v>
      </c>
      <c r="E6038" s="2" t="s">
        <v>4712</v>
      </c>
    </row>
    <row r="6039" spans="1:5" ht="159.5">
      <c r="A6039" s="2" t="s">
        <v>153</v>
      </c>
      <c r="B6039" s="2" t="s">
        <v>17</v>
      </c>
      <c r="C6039" s="2" t="s">
        <v>235</v>
      </c>
      <c r="D6039" s="2">
        <v>1</v>
      </c>
      <c r="E6039" s="2" t="s">
        <v>4713</v>
      </c>
    </row>
    <row r="6040" spans="1:5" ht="348">
      <c r="A6040" s="2" t="s">
        <v>153</v>
      </c>
      <c r="B6040" s="2" t="s">
        <v>17</v>
      </c>
      <c r="C6040" s="2" t="s">
        <v>237</v>
      </c>
      <c r="D6040" s="2">
        <v>1.5</v>
      </c>
      <c r="E6040" s="2" t="s">
        <v>4714</v>
      </c>
    </row>
    <row r="6041" spans="1:5" ht="217.5">
      <c r="A6041" s="2" t="s">
        <v>153</v>
      </c>
      <c r="B6041" s="2" t="s">
        <v>17</v>
      </c>
      <c r="C6041" s="2" t="s">
        <v>239</v>
      </c>
      <c r="D6041" s="2">
        <v>0.5</v>
      </c>
      <c r="E6041" s="2" t="s">
        <v>4715</v>
      </c>
    </row>
    <row r="6042" spans="1:5" ht="203">
      <c r="A6042" s="2" t="s">
        <v>153</v>
      </c>
      <c r="B6042" s="2" t="s">
        <v>17</v>
      </c>
      <c r="C6042" s="2" t="s">
        <v>241</v>
      </c>
      <c r="D6042" s="2">
        <v>0</v>
      </c>
      <c r="E6042" s="2" t="s">
        <v>4716</v>
      </c>
    </row>
    <row r="6043" spans="1:5" ht="159.5">
      <c r="A6043" s="2" t="s">
        <v>153</v>
      </c>
      <c r="B6043" s="2" t="s">
        <v>17</v>
      </c>
      <c r="C6043" s="2" t="s">
        <v>243</v>
      </c>
      <c r="D6043" s="2">
        <v>0</v>
      </c>
      <c r="E6043" s="2" t="s">
        <v>4717</v>
      </c>
    </row>
    <row r="6044" spans="1:5" ht="72.5">
      <c r="A6044" s="2" t="s">
        <v>153</v>
      </c>
      <c r="B6044" s="2" t="s">
        <v>17</v>
      </c>
      <c r="C6044" s="2" t="s">
        <v>245</v>
      </c>
      <c r="D6044" s="2">
        <v>0</v>
      </c>
      <c r="E6044" s="2" t="s">
        <v>832</v>
      </c>
    </row>
    <row r="6045" spans="1:5" ht="232">
      <c r="A6045" s="2" t="s">
        <v>153</v>
      </c>
      <c r="B6045" s="2" t="s">
        <v>17</v>
      </c>
      <c r="C6045" s="2" t="s">
        <v>247</v>
      </c>
      <c r="D6045" s="2">
        <v>0.5</v>
      </c>
      <c r="E6045" s="2" t="s">
        <v>4718</v>
      </c>
    </row>
    <row r="6046" spans="1:5" ht="174">
      <c r="A6046" s="2" t="s">
        <v>153</v>
      </c>
      <c r="B6046" s="2" t="s">
        <v>17</v>
      </c>
      <c r="C6046" s="2" t="s">
        <v>249</v>
      </c>
      <c r="D6046" s="2">
        <v>1</v>
      </c>
      <c r="E6046" s="2" t="s">
        <v>4719</v>
      </c>
    </row>
    <row r="6047" spans="1:5" ht="87">
      <c r="A6047" s="2" t="s">
        <v>153</v>
      </c>
      <c r="B6047" s="2" t="s">
        <v>17</v>
      </c>
      <c r="C6047" s="2" t="s">
        <v>251</v>
      </c>
      <c r="D6047" s="2">
        <v>0</v>
      </c>
      <c r="E6047" s="2" t="s">
        <v>833</v>
      </c>
    </row>
    <row r="6048" spans="1:5" ht="290">
      <c r="A6048" s="2" t="s">
        <v>153</v>
      </c>
      <c r="B6048" s="2" t="s">
        <v>17</v>
      </c>
      <c r="C6048" s="2" t="s">
        <v>253</v>
      </c>
      <c r="D6048" s="2">
        <v>2</v>
      </c>
      <c r="E6048" s="2" t="s">
        <v>4720</v>
      </c>
    </row>
    <row r="6049" spans="1:5" ht="87">
      <c r="A6049" s="2" t="s">
        <v>153</v>
      </c>
      <c r="B6049" s="2" t="s">
        <v>17</v>
      </c>
      <c r="C6049" s="2" t="s">
        <v>255</v>
      </c>
      <c r="D6049" s="2">
        <v>0</v>
      </c>
      <c r="E6049" s="2" t="s">
        <v>835</v>
      </c>
    </row>
    <row r="6050" spans="1:5" ht="145">
      <c r="A6050" s="2" t="s">
        <v>153</v>
      </c>
      <c r="B6050" s="2" t="s">
        <v>17</v>
      </c>
      <c r="C6050" s="2" t="s">
        <v>257</v>
      </c>
      <c r="D6050" s="2">
        <v>0</v>
      </c>
      <c r="E6050" s="2" t="s">
        <v>4721</v>
      </c>
    </row>
    <row r="6051" spans="1:5" ht="116">
      <c r="A6051" s="2" t="s">
        <v>153</v>
      </c>
      <c r="B6051" s="2" t="s">
        <v>17</v>
      </c>
      <c r="C6051" s="2" t="s">
        <v>259</v>
      </c>
      <c r="D6051" s="2">
        <v>0</v>
      </c>
      <c r="E6051" s="2" t="s">
        <v>802</v>
      </c>
    </row>
    <row r="6052" spans="1:5" ht="246.5">
      <c r="A6052" s="2" t="s">
        <v>153</v>
      </c>
      <c r="B6052" s="2" t="s">
        <v>17</v>
      </c>
      <c r="C6052" s="2" t="s">
        <v>261</v>
      </c>
      <c r="D6052" s="2">
        <v>2</v>
      </c>
      <c r="E6052" s="2" t="s">
        <v>4722</v>
      </c>
    </row>
    <row r="6053" spans="1:5" ht="174">
      <c r="A6053" s="2" t="s">
        <v>153</v>
      </c>
      <c r="B6053" s="2" t="s">
        <v>17</v>
      </c>
      <c r="C6053" s="2" t="s">
        <v>263</v>
      </c>
      <c r="D6053" s="2">
        <v>0.5</v>
      </c>
      <c r="E6053" s="2" t="s">
        <v>4723</v>
      </c>
    </row>
    <row r="6054" spans="1:5" ht="409.5">
      <c r="A6054" s="2" t="s">
        <v>153</v>
      </c>
      <c r="B6054" s="2" t="s">
        <v>17</v>
      </c>
      <c r="C6054" s="2" t="s">
        <v>265</v>
      </c>
      <c r="D6054" s="2">
        <v>0.5</v>
      </c>
      <c r="E6054" s="2" t="s">
        <v>4724</v>
      </c>
    </row>
    <row r="6055" spans="1:5" ht="319">
      <c r="A6055" s="2" t="s">
        <v>153</v>
      </c>
      <c r="B6055" s="2" t="s">
        <v>17</v>
      </c>
      <c r="C6055" s="2" t="s">
        <v>267</v>
      </c>
      <c r="D6055" s="2">
        <v>2</v>
      </c>
      <c r="E6055" s="2" t="s">
        <v>4725</v>
      </c>
    </row>
    <row r="6056" spans="1:5" ht="188.5">
      <c r="A6056" s="2" t="s">
        <v>153</v>
      </c>
      <c r="B6056" s="2" t="s">
        <v>17</v>
      </c>
      <c r="C6056" s="2" t="s">
        <v>269</v>
      </c>
      <c r="D6056" s="2">
        <v>0</v>
      </c>
      <c r="E6056" s="2" t="s">
        <v>4726</v>
      </c>
    </row>
    <row r="6057" spans="1:5" ht="406">
      <c r="A6057" s="2" t="s">
        <v>153</v>
      </c>
      <c r="B6057" s="2" t="s">
        <v>17</v>
      </c>
      <c r="C6057" s="2" t="s">
        <v>271</v>
      </c>
      <c r="D6057" s="2">
        <v>1.5</v>
      </c>
      <c r="E6057" s="2" t="s">
        <v>4727</v>
      </c>
    </row>
    <row r="6058" spans="1:5" ht="261">
      <c r="A6058" s="2" t="s">
        <v>153</v>
      </c>
      <c r="B6058" s="2" t="s">
        <v>17</v>
      </c>
      <c r="C6058" s="2" t="s">
        <v>273</v>
      </c>
      <c r="D6058" s="2">
        <v>1</v>
      </c>
      <c r="E6058" s="2" t="s">
        <v>4728</v>
      </c>
    </row>
    <row r="6059" spans="1:5" ht="246.5">
      <c r="A6059" s="2" t="s">
        <v>153</v>
      </c>
      <c r="B6059" s="2" t="s">
        <v>17</v>
      </c>
      <c r="C6059" s="2" t="s">
        <v>275</v>
      </c>
      <c r="D6059" s="2">
        <v>1</v>
      </c>
      <c r="E6059" s="2" t="s">
        <v>4729</v>
      </c>
    </row>
    <row r="6060" spans="1:5" ht="203">
      <c r="A6060" s="2" t="s">
        <v>153</v>
      </c>
      <c r="B6060" s="2" t="s">
        <v>17</v>
      </c>
      <c r="C6060" s="2" t="s">
        <v>277</v>
      </c>
      <c r="D6060" s="2">
        <v>1</v>
      </c>
      <c r="E6060" s="2" t="s">
        <v>4730</v>
      </c>
    </row>
    <row r="6061" spans="1:5" ht="348">
      <c r="A6061" s="2" t="s">
        <v>153</v>
      </c>
      <c r="B6061" s="2" t="s">
        <v>17</v>
      </c>
      <c r="C6061" s="2" t="s">
        <v>279</v>
      </c>
      <c r="D6061" s="2">
        <v>0.5</v>
      </c>
      <c r="E6061" s="2" t="s">
        <v>4731</v>
      </c>
    </row>
    <row r="6062" spans="1:5" ht="217.5">
      <c r="A6062" s="2" t="s">
        <v>153</v>
      </c>
      <c r="B6062" s="2" t="s">
        <v>17</v>
      </c>
      <c r="C6062" s="2" t="s">
        <v>281</v>
      </c>
      <c r="D6062" s="2">
        <v>1</v>
      </c>
      <c r="E6062" s="2" t="s">
        <v>4732</v>
      </c>
    </row>
    <row r="6063" spans="1:5" ht="101.5">
      <c r="A6063" s="2" t="s">
        <v>153</v>
      </c>
      <c r="B6063" s="2" t="s">
        <v>17</v>
      </c>
      <c r="C6063" s="2" t="s">
        <v>283</v>
      </c>
      <c r="D6063" s="2">
        <v>0</v>
      </c>
      <c r="E6063" s="2" t="s">
        <v>1896</v>
      </c>
    </row>
    <row r="6064" spans="1:5" ht="116">
      <c r="A6064" s="2" t="s">
        <v>153</v>
      </c>
      <c r="B6064" s="2" t="s">
        <v>17</v>
      </c>
      <c r="C6064" s="2" t="s">
        <v>285</v>
      </c>
      <c r="D6064" s="2">
        <v>0</v>
      </c>
      <c r="E6064" s="2" t="s">
        <v>848</v>
      </c>
    </row>
    <row r="6065" spans="1:5" ht="159.5">
      <c r="A6065" s="2" t="s">
        <v>153</v>
      </c>
      <c r="B6065" s="2" t="s">
        <v>17</v>
      </c>
      <c r="C6065" s="2" t="s">
        <v>287</v>
      </c>
      <c r="D6065" s="2">
        <v>0.5</v>
      </c>
      <c r="E6065" s="2" t="s">
        <v>4733</v>
      </c>
    </row>
    <row r="6066" spans="1:5" ht="304.5">
      <c r="A6066" s="2" t="s">
        <v>153</v>
      </c>
      <c r="B6066" s="2" t="s">
        <v>17</v>
      </c>
      <c r="C6066" s="2" t="s">
        <v>289</v>
      </c>
      <c r="D6066" s="2">
        <v>0</v>
      </c>
      <c r="E6066" s="2" t="s">
        <v>4734</v>
      </c>
    </row>
    <row r="6067" spans="1:5" ht="101.5">
      <c r="A6067" s="2" t="s">
        <v>153</v>
      </c>
      <c r="B6067" s="2" t="s">
        <v>17</v>
      </c>
      <c r="C6067" s="2" t="s">
        <v>291</v>
      </c>
      <c r="D6067" s="2">
        <v>0</v>
      </c>
      <c r="E6067" s="2" t="s">
        <v>361</v>
      </c>
    </row>
    <row r="6068" spans="1:5" ht="174">
      <c r="A6068" s="2" t="s">
        <v>153</v>
      </c>
      <c r="B6068" s="2" t="s">
        <v>17</v>
      </c>
      <c r="C6068" s="2" t="s">
        <v>293</v>
      </c>
      <c r="D6068" s="2">
        <v>1</v>
      </c>
      <c r="E6068" s="2" t="s">
        <v>4735</v>
      </c>
    </row>
    <row r="6069" spans="1:5" ht="304.5">
      <c r="A6069" s="2" t="s">
        <v>153</v>
      </c>
      <c r="B6069" s="2" t="s">
        <v>17</v>
      </c>
      <c r="C6069" s="2" t="s">
        <v>295</v>
      </c>
      <c r="D6069" s="2">
        <v>1.5</v>
      </c>
      <c r="E6069" s="2" t="s">
        <v>4736</v>
      </c>
    </row>
    <row r="6070" spans="1:5" ht="246.5">
      <c r="A6070" s="2" t="s">
        <v>153</v>
      </c>
      <c r="B6070" s="2" t="s">
        <v>17</v>
      </c>
      <c r="C6070" s="2" t="s">
        <v>297</v>
      </c>
      <c r="D6070" s="2">
        <v>1</v>
      </c>
      <c r="E6070" s="2" t="s">
        <v>4737</v>
      </c>
    </row>
    <row r="6071" spans="1:5" ht="130.5">
      <c r="A6071" s="2" t="s">
        <v>153</v>
      </c>
      <c r="B6071" s="2" t="s">
        <v>17</v>
      </c>
      <c r="C6071" s="2" t="s">
        <v>299</v>
      </c>
      <c r="D6071" s="2">
        <v>2</v>
      </c>
      <c r="E6071" s="2" t="s">
        <v>4738</v>
      </c>
    </row>
    <row r="6072" spans="1:5" ht="188.5">
      <c r="A6072" s="2" t="s">
        <v>153</v>
      </c>
      <c r="B6072" s="2" t="s">
        <v>17</v>
      </c>
      <c r="C6072" s="2" t="s">
        <v>301</v>
      </c>
      <c r="D6072" s="2">
        <v>1.5</v>
      </c>
      <c r="E6072" s="2" t="s">
        <v>4739</v>
      </c>
    </row>
    <row r="6073" spans="1:5" ht="304.5">
      <c r="A6073" s="2" t="s">
        <v>153</v>
      </c>
      <c r="B6073" s="2" t="s">
        <v>17</v>
      </c>
      <c r="C6073" s="2" t="s">
        <v>303</v>
      </c>
      <c r="D6073" s="2">
        <v>1</v>
      </c>
      <c r="E6073" s="2" t="s">
        <v>4740</v>
      </c>
    </row>
    <row r="6074" spans="1:5" ht="232">
      <c r="A6074" s="2" t="s">
        <v>153</v>
      </c>
      <c r="B6074" s="2" t="s">
        <v>17</v>
      </c>
      <c r="C6074" s="2" t="s">
        <v>305</v>
      </c>
      <c r="D6074" s="2">
        <v>1</v>
      </c>
      <c r="E6074" s="2" t="s">
        <v>4741</v>
      </c>
    </row>
    <row r="6075" spans="1:5" ht="290">
      <c r="A6075" s="2" t="s">
        <v>153</v>
      </c>
      <c r="B6075" s="2" t="s">
        <v>17</v>
      </c>
      <c r="C6075" s="2" t="s">
        <v>307</v>
      </c>
      <c r="D6075" s="2">
        <v>1.5</v>
      </c>
      <c r="E6075" s="2" t="s">
        <v>4742</v>
      </c>
    </row>
    <row r="6076" spans="1:5" ht="362.5">
      <c r="A6076" s="2" t="s">
        <v>153</v>
      </c>
      <c r="B6076" s="2" t="s">
        <v>17</v>
      </c>
      <c r="C6076" s="2" t="s">
        <v>309</v>
      </c>
      <c r="D6076" s="2">
        <v>0.5</v>
      </c>
      <c r="E6076" s="2" t="s">
        <v>4743</v>
      </c>
    </row>
    <row r="6077" spans="1:5" ht="145">
      <c r="A6077" s="2" t="s">
        <v>153</v>
      </c>
      <c r="B6077" s="2" t="s">
        <v>17</v>
      </c>
      <c r="C6077" s="2" t="s">
        <v>311</v>
      </c>
      <c r="D6077" s="2">
        <v>1</v>
      </c>
      <c r="E6077" s="2" t="s">
        <v>4744</v>
      </c>
    </row>
    <row r="6078" spans="1:5" ht="217.5">
      <c r="A6078" s="2" t="s">
        <v>153</v>
      </c>
      <c r="B6078" s="2" t="s">
        <v>17</v>
      </c>
      <c r="C6078" s="2" t="s">
        <v>313</v>
      </c>
      <c r="D6078" s="2">
        <v>1.5</v>
      </c>
      <c r="E6078" s="2" t="s">
        <v>4745</v>
      </c>
    </row>
    <row r="6079" spans="1:5" ht="203">
      <c r="A6079" s="2" t="s">
        <v>153</v>
      </c>
      <c r="B6079" s="2" t="s">
        <v>17</v>
      </c>
      <c r="C6079" s="2" t="s">
        <v>315</v>
      </c>
      <c r="E6079" s="2" t="s">
        <v>4746</v>
      </c>
    </row>
    <row r="6080" spans="1:5" ht="159.5">
      <c r="A6080" s="2" t="s">
        <v>153</v>
      </c>
      <c r="B6080" s="2" t="s">
        <v>17</v>
      </c>
      <c r="C6080" s="2" t="s">
        <v>317</v>
      </c>
      <c r="D6080" s="2">
        <v>1</v>
      </c>
      <c r="E6080" s="2" t="s">
        <v>4747</v>
      </c>
    </row>
    <row r="6081" spans="1:5" ht="304.5">
      <c r="A6081" s="2" t="s">
        <v>153</v>
      </c>
      <c r="B6081" s="2" t="s">
        <v>17</v>
      </c>
      <c r="C6081" s="2" t="s">
        <v>319</v>
      </c>
      <c r="D6081" s="2">
        <v>1</v>
      </c>
      <c r="E6081" s="2" t="s">
        <v>4748</v>
      </c>
    </row>
    <row r="6082" spans="1:5" ht="333.5">
      <c r="A6082" s="2" t="s">
        <v>153</v>
      </c>
      <c r="B6082" s="2" t="s">
        <v>17</v>
      </c>
      <c r="C6082" s="2" t="s">
        <v>321</v>
      </c>
      <c r="D6082" s="2">
        <v>1</v>
      </c>
      <c r="E6082" s="2" t="s">
        <v>4749</v>
      </c>
    </row>
    <row r="6083" spans="1:5" ht="29">
      <c r="A6083" s="2" t="s">
        <v>153</v>
      </c>
      <c r="B6083" s="2" t="s">
        <v>17</v>
      </c>
      <c r="C6083" s="2" t="s">
        <v>323</v>
      </c>
      <c r="D6083" s="2">
        <v>2.8</v>
      </c>
      <c r="E6083" s="2" t="s">
        <v>4750</v>
      </c>
    </row>
    <row r="6084" spans="1:5" ht="72.5">
      <c r="A6084" s="2" t="s">
        <v>153</v>
      </c>
      <c r="B6084" s="2" t="s">
        <v>17</v>
      </c>
      <c r="C6084" s="2" t="s">
        <v>325</v>
      </c>
      <c r="D6084" s="2">
        <v>2</v>
      </c>
      <c r="E6084" s="2" t="s">
        <v>4751</v>
      </c>
    </row>
    <row r="6085" spans="1:5" ht="174">
      <c r="A6085" s="2" t="s">
        <v>153</v>
      </c>
      <c r="B6085" s="2" t="s">
        <v>17</v>
      </c>
      <c r="C6085" s="2" t="s">
        <v>327</v>
      </c>
      <c r="D6085" s="2">
        <v>0</v>
      </c>
      <c r="E6085" s="2" t="s">
        <v>4752</v>
      </c>
    </row>
    <row r="6086" spans="1:5" ht="130.5">
      <c r="A6086" s="2" t="s">
        <v>154</v>
      </c>
      <c r="B6086" s="2" t="s">
        <v>42</v>
      </c>
      <c r="C6086" s="2" t="s">
        <v>235</v>
      </c>
      <c r="D6086" s="2">
        <v>2</v>
      </c>
      <c r="E6086" s="2" t="s">
        <v>4753</v>
      </c>
    </row>
    <row r="6087" spans="1:5" ht="409.5">
      <c r="A6087" s="2" t="s">
        <v>154</v>
      </c>
      <c r="B6087" s="2" t="s">
        <v>42</v>
      </c>
      <c r="C6087" s="2" t="s">
        <v>237</v>
      </c>
      <c r="D6087" s="2">
        <v>1.5</v>
      </c>
      <c r="E6087" s="2" t="s">
        <v>4754</v>
      </c>
    </row>
    <row r="6088" spans="1:5" ht="406">
      <c r="A6088" s="2" t="s">
        <v>154</v>
      </c>
      <c r="B6088" s="2" t="s">
        <v>42</v>
      </c>
      <c r="C6088" s="2" t="s">
        <v>498</v>
      </c>
      <c r="D6088" s="2">
        <v>0.5</v>
      </c>
      <c r="E6088" s="2" t="s">
        <v>4755</v>
      </c>
    </row>
    <row r="6089" spans="1:5" ht="217.5">
      <c r="A6089" s="2" t="s">
        <v>154</v>
      </c>
      <c r="B6089" s="2" t="s">
        <v>42</v>
      </c>
      <c r="C6089" s="2" t="s">
        <v>500</v>
      </c>
      <c r="D6089" s="2">
        <v>0</v>
      </c>
      <c r="E6089" s="2" t="s">
        <v>4756</v>
      </c>
    </row>
    <row r="6090" spans="1:5" ht="217.5">
      <c r="A6090" s="2" t="s">
        <v>154</v>
      </c>
      <c r="B6090" s="2" t="s">
        <v>42</v>
      </c>
      <c r="C6090" s="2" t="s">
        <v>241</v>
      </c>
      <c r="D6090" s="2">
        <v>0</v>
      </c>
      <c r="E6090" s="2" t="s">
        <v>4757</v>
      </c>
    </row>
    <row r="6091" spans="1:5" ht="304.5">
      <c r="A6091" s="2" t="s">
        <v>154</v>
      </c>
      <c r="B6091" s="2" t="s">
        <v>42</v>
      </c>
      <c r="C6091" s="2" t="s">
        <v>243</v>
      </c>
      <c r="D6091" s="2">
        <v>0</v>
      </c>
      <c r="E6091" s="2" t="s">
        <v>4758</v>
      </c>
    </row>
    <row r="6092" spans="1:5" ht="72.5">
      <c r="A6092" s="2" t="s">
        <v>154</v>
      </c>
      <c r="B6092" s="2" t="s">
        <v>42</v>
      </c>
      <c r="C6092" s="2" t="s">
        <v>245</v>
      </c>
      <c r="D6092" s="2">
        <v>0</v>
      </c>
      <c r="E6092" s="2" t="s">
        <v>583</v>
      </c>
    </row>
    <row r="6093" spans="1:5" ht="159.5">
      <c r="A6093" s="2" t="s">
        <v>154</v>
      </c>
      <c r="B6093" s="2" t="s">
        <v>42</v>
      </c>
      <c r="C6093" s="2" t="s">
        <v>247</v>
      </c>
      <c r="D6093" s="2">
        <v>0.5</v>
      </c>
      <c r="E6093" s="2" t="s">
        <v>4759</v>
      </c>
    </row>
    <row r="6094" spans="1:5" ht="145">
      <c r="A6094" s="2" t="s">
        <v>154</v>
      </c>
      <c r="B6094" s="2" t="s">
        <v>42</v>
      </c>
      <c r="C6094" s="2" t="s">
        <v>249</v>
      </c>
      <c r="D6094" s="2">
        <v>0</v>
      </c>
      <c r="E6094" s="2" t="s">
        <v>4760</v>
      </c>
    </row>
    <row r="6095" spans="1:5" ht="87">
      <c r="A6095" s="2" t="s">
        <v>154</v>
      </c>
      <c r="B6095" s="2" t="s">
        <v>42</v>
      </c>
      <c r="C6095" s="2" t="s">
        <v>251</v>
      </c>
      <c r="D6095" s="2">
        <v>0</v>
      </c>
      <c r="E6095" s="2" t="s">
        <v>585</v>
      </c>
    </row>
    <row r="6096" spans="1:5" ht="232">
      <c r="A6096" s="2" t="s">
        <v>154</v>
      </c>
      <c r="B6096" s="2" t="s">
        <v>42</v>
      </c>
      <c r="C6096" s="2" t="s">
        <v>253</v>
      </c>
      <c r="D6096" s="2">
        <v>0</v>
      </c>
      <c r="E6096" s="2" t="s">
        <v>4761</v>
      </c>
    </row>
    <row r="6097" spans="1:5" ht="87">
      <c r="A6097" s="2" t="s">
        <v>154</v>
      </c>
      <c r="B6097" s="2" t="s">
        <v>42</v>
      </c>
      <c r="C6097" s="2" t="s">
        <v>255</v>
      </c>
      <c r="D6097" s="2">
        <v>0</v>
      </c>
      <c r="E6097" s="2" t="s">
        <v>587</v>
      </c>
    </row>
    <row r="6098" spans="1:5" ht="130.5">
      <c r="A6098" s="2" t="s">
        <v>154</v>
      </c>
      <c r="B6098" s="2" t="s">
        <v>42</v>
      </c>
      <c r="C6098" s="2" t="s">
        <v>257</v>
      </c>
      <c r="D6098" s="2">
        <v>0</v>
      </c>
      <c r="E6098" s="2" t="s">
        <v>4762</v>
      </c>
    </row>
    <row r="6099" spans="1:5" ht="159.5">
      <c r="A6099" s="2" t="s">
        <v>154</v>
      </c>
      <c r="B6099" s="2" t="s">
        <v>42</v>
      </c>
      <c r="C6099" s="2" t="s">
        <v>259</v>
      </c>
      <c r="D6099" s="2">
        <v>0</v>
      </c>
      <c r="E6099" s="2" t="s">
        <v>4763</v>
      </c>
    </row>
    <row r="6100" spans="1:5" ht="290">
      <c r="A6100" s="2" t="s">
        <v>154</v>
      </c>
      <c r="B6100" s="2" t="s">
        <v>42</v>
      </c>
      <c r="C6100" s="2" t="s">
        <v>261</v>
      </c>
      <c r="D6100" s="2">
        <v>1.5</v>
      </c>
      <c r="E6100" s="2" t="s">
        <v>4764</v>
      </c>
    </row>
    <row r="6101" spans="1:5" ht="261">
      <c r="A6101" s="2" t="s">
        <v>154</v>
      </c>
      <c r="B6101" s="2" t="s">
        <v>42</v>
      </c>
      <c r="C6101" s="2" t="s">
        <v>263</v>
      </c>
      <c r="D6101" s="2">
        <v>0</v>
      </c>
      <c r="E6101" s="2" t="s">
        <v>4765</v>
      </c>
    </row>
    <row r="6102" spans="1:5" ht="362.5">
      <c r="A6102" s="2" t="s">
        <v>154</v>
      </c>
      <c r="B6102" s="2" t="s">
        <v>42</v>
      </c>
      <c r="C6102" s="2" t="s">
        <v>265</v>
      </c>
      <c r="D6102" s="2">
        <v>0.5</v>
      </c>
      <c r="E6102" s="2" t="s">
        <v>4766</v>
      </c>
    </row>
    <row r="6103" spans="1:5" ht="203">
      <c r="A6103" s="2" t="s">
        <v>154</v>
      </c>
      <c r="B6103" s="2" t="s">
        <v>42</v>
      </c>
      <c r="C6103" s="2" t="s">
        <v>267</v>
      </c>
      <c r="D6103" s="2">
        <v>0</v>
      </c>
      <c r="E6103" s="2" t="s">
        <v>4767</v>
      </c>
    </row>
    <row r="6104" spans="1:5" ht="246.5">
      <c r="A6104" s="2" t="s">
        <v>154</v>
      </c>
      <c r="B6104" s="2" t="s">
        <v>42</v>
      </c>
      <c r="C6104" s="2" t="s">
        <v>269</v>
      </c>
      <c r="D6104" s="2">
        <v>0.5</v>
      </c>
      <c r="E6104" s="2" t="s">
        <v>4768</v>
      </c>
    </row>
    <row r="6105" spans="1:5" ht="304.5">
      <c r="A6105" s="2" t="s">
        <v>154</v>
      </c>
      <c r="B6105" s="2" t="s">
        <v>42</v>
      </c>
      <c r="C6105" s="2" t="s">
        <v>271</v>
      </c>
      <c r="D6105" s="2">
        <v>0</v>
      </c>
      <c r="E6105" s="2" t="s">
        <v>4769</v>
      </c>
    </row>
    <row r="6106" spans="1:5" ht="87">
      <c r="A6106" s="2" t="s">
        <v>154</v>
      </c>
      <c r="B6106" s="2" t="s">
        <v>42</v>
      </c>
      <c r="C6106" s="2" t="s">
        <v>273</v>
      </c>
      <c r="D6106" s="2">
        <v>0</v>
      </c>
      <c r="E6106" s="2" t="s">
        <v>4770</v>
      </c>
    </row>
    <row r="6107" spans="1:5" ht="188.5">
      <c r="A6107" s="2" t="s">
        <v>154</v>
      </c>
      <c r="B6107" s="2" t="s">
        <v>42</v>
      </c>
      <c r="C6107" s="2" t="s">
        <v>275</v>
      </c>
      <c r="D6107" s="2">
        <v>1</v>
      </c>
      <c r="E6107" s="2" t="s">
        <v>4771</v>
      </c>
    </row>
    <row r="6108" spans="1:5" ht="87">
      <c r="A6108" s="2" t="s">
        <v>154</v>
      </c>
      <c r="B6108" s="2" t="s">
        <v>42</v>
      </c>
      <c r="C6108" s="2" t="s">
        <v>277</v>
      </c>
      <c r="D6108" s="2">
        <v>0</v>
      </c>
      <c r="E6108" s="2" t="s">
        <v>354</v>
      </c>
    </row>
    <row r="6109" spans="1:5" ht="159.5">
      <c r="A6109" s="2" t="s">
        <v>154</v>
      </c>
      <c r="B6109" s="2" t="s">
        <v>42</v>
      </c>
      <c r="C6109" s="2" t="s">
        <v>279</v>
      </c>
      <c r="D6109" s="2">
        <v>0</v>
      </c>
      <c r="E6109" s="2" t="s">
        <v>4772</v>
      </c>
    </row>
    <row r="6110" spans="1:5" ht="174">
      <c r="A6110" s="2" t="s">
        <v>154</v>
      </c>
      <c r="B6110" s="2" t="s">
        <v>42</v>
      </c>
      <c r="C6110" s="2" t="s">
        <v>281</v>
      </c>
      <c r="D6110" s="2">
        <v>1</v>
      </c>
      <c r="E6110" s="2" t="s">
        <v>4773</v>
      </c>
    </row>
    <row r="6111" spans="1:5" ht="203">
      <c r="A6111" s="2" t="s">
        <v>154</v>
      </c>
      <c r="B6111" s="2" t="s">
        <v>42</v>
      </c>
      <c r="C6111" s="2" t="s">
        <v>283</v>
      </c>
      <c r="D6111" s="2">
        <v>0</v>
      </c>
      <c r="E6111" s="2" t="s">
        <v>4774</v>
      </c>
    </row>
    <row r="6112" spans="1:5" ht="116">
      <c r="A6112" s="2" t="s">
        <v>154</v>
      </c>
      <c r="B6112" s="2" t="s">
        <v>42</v>
      </c>
      <c r="C6112" s="2" t="s">
        <v>285</v>
      </c>
      <c r="D6112" s="2">
        <v>0</v>
      </c>
      <c r="E6112" s="2" t="s">
        <v>600</v>
      </c>
    </row>
    <row r="6113" spans="1:5" ht="174">
      <c r="A6113" s="2" t="s">
        <v>154</v>
      </c>
      <c r="B6113" s="2" t="s">
        <v>42</v>
      </c>
      <c r="C6113" s="2" t="s">
        <v>287</v>
      </c>
      <c r="D6113" s="2">
        <v>0</v>
      </c>
      <c r="E6113" s="2" t="s">
        <v>4775</v>
      </c>
    </row>
    <row r="6114" spans="1:5" ht="217.5">
      <c r="A6114" s="2" t="s">
        <v>154</v>
      </c>
      <c r="B6114" s="2" t="s">
        <v>42</v>
      </c>
      <c r="C6114" s="2" t="s">
        <v>289</v>
      </c>
      <c r="D6114" s="2">
        <v>0</v>
      </c>
      <c r="E6114" s="2" t="s">
        <v>4776</v>
      </c>
    </row>
    <row r="6115" spans="1:5" ht="101.5">
      <c r="A6115" s="2" t="s">
        <v>154</v>
      </c>
      <c r="B6115" s="2" t="s">
        <v>42</v>
      </c>
      <c r="C6115" s="2" t="s">
        <v>291</v>
      </c>
      <c r="D6115" s="2">
        <v>0</v>
      </c>
      <c r="E6115" s="2" t="s">
        <v>361</v>
      </c>
    </row>
    <row r="6116" spans="1:5" ht="116">
      <c r="A6116" s="2" t="s">
        <v>154</v>
      </c>
      <c r="B6116" s="2" t="s">
        <v>42</v>
      </c>
      <c r="C6116" s="2" t="s">
        <v>293</v>
      </c>
      <c r="D6116" s="2">
        <v>0</v>
      </c>
      <c r="E6116" s="2" t="s">
        <v>482</v>
      </c>
    </row>
    <row r="6117" spans="1:5" ht="174">
      <c r="A6117" s="2" t="s">
        <v>154</v>
      </c>
      <c r="B6117" s="2" t="s">
        <v>42</v>
      </c>
      <c r="C6117" s="2" t="s">
        <v>544</v>
      </c>
      <c r="D6117" s="2">
        <v>0</v>
      </c>
      <c r="E6117" s="2" t="s">
        <v>4777</v>
      </c>
    </row>
    <row r="6118" spans="1:5" ht="275.5">
      <c r="A6118" s="2" t="s">
        <v>154</v>
      </c>
      <c r="B6118" s="2" t="s">
        <v>42</v>
      </c>
      <c r="C6118" s="2" t="s">
        <v>545</v>
      </c>
      <c r="D6118" s="2">
        <v>0</v>
      </c>
      <c r="E6118" s="2" t="s">
        <v>4778</v>
      </c>
    </row>
    <row r="6119" spans="1:5" ht="304.5">
      <c r="A6119" s="2" t="s">
        <v>154</v>
      </c>
      <c r="B6119" s="2" t="s">
        <v>42</v>
      </c>
      <c r="C6119" s="2" t="s">
        <v>547</v>
      </c>
      <c r="D6119" s="2">
        <v>0.5</v>
      </c>
      <c r="E6119" s="2" t="s">
        <v>4779</v>
      </c>
    </row>
    <row r="6120" spans="1:5" ht="232">
      <c r="A6120" s="2" t="s">
        <v>154</v>
      </c>
      <c r="B6120" s="2" t="s">
        <v>42</v>
      </c>
      <c r="C6120" s="2" t="s">
        <v>549</v>
      </c>
      <c r="D6120" s="2">
        <v>0</v>
      </c>
      <c r="E6120" s="2" t="s">
        <v>4780</v>
      </c>
    </row>
    <row r="6121" spans="1:5" ht="174">
      <c r="A6121" s="2" t="s">
        <v>154</v>
      </c>
      <c r="B6121" s="2" t="s">
        <v>42</v>
      </c>
      <c r="C6121" s="2" t="s">
        <v>551</v>
      </c>
      <c r="D6121" s="2">
        <v>0</v>
      </c>
      <c r="E6121" s="2" t="s">
        <v>4781</v>
      </c>
    </row>
    <row r="6122" spans="1:5" ht="101.5">
      <c r="A6122" s="2" t="s">
        <v>154</v>
      </c>
      <c r="B6122" s="2" t="s">
        <v>42</v>
      </c>
      <c r="C6122" s="2" t="s">
        <v>552</v>
      </c>
      <c r="D6122" s="2">
        <v>0</v>
      </c>
      <c r="E6122" s="2" t="s">
        <v>4782</v>
      </c>
    </row>
    <row r="6123" spans="1:5" ht="232">
      <c r="A6123" s="2" t="s">
        <v>154</v>
      </c>
      <c r="B6123" s="2" t="s">
        <v>42</v>
      </c>
      <c r="C6123" s="2" t="s">
        <v>553</v>
      </c>
      <c r="D6123" s="2">
        <v>0</v>
      </c>
      <c r="E6123" s="2" t="s">
        <v>4783</v>
      </c>
    </row>
    <row r="6124" spans="1:5" ht="145">
      <c r="A6124" s="2" t="s">
        <v>154</v>
      </c>
      <c r="B6124" s="2" t="s">
        <v>42</v>
      </c>
      <c r="C6124" s="2" t="s">
        <v>554</v>
      </c>
      <c r="D6124" s="2">
        <v>0</v>
      </c>
      <c r="E6124" s="2" t="s">
        <v>4784</v>
      </c>
    </row>
    <row r="6125" spans="1:5" ht="159.5">
      <c r="A6125" s="2" t="s">
        <v>154</v>
      </c>
      <c r="B6125" s="2" t="s">
        <v>42</v>
      </c>
      <c r="C6125" s="2" t="s">
        <v>556</v>
      </c>
      <c r="D6125" s="2">
        <v>1</v>
      </c>
      <c r="E6125" s="2" t="s">
        <v>4785</v>
      </c>
    </row>
    <row r="6126" spans="1:5" ht="159.5">
      <c r="A6126" s="2" t="s">
        <v>154</v>
      </c>
      <c r="B6126" s="2" t="s">
        <v>42</v>
      </c>
      <c r="C6126" s="2" t="s">
        <v>557</v>
      </c>
      <c r="D6126" s="2">
        <v>1</v>
      </c>
      <c r="E6126" s="2" t="s">
        <v>4786</v>
      </c>
    </row>
    <row r="6127" spans="1:5" ht="232">
      <c r="A6127" s="2" t="s">
        <v>154</v>
      </c>
      <c r="B6127" s="2" t="s">
        <v>42</v>
      </c>
      <c r="C6127" s="2" t="s">
        <v>558</v>
      </c>
      <c r="D6127" s="2">
        <v>0.5</v>
      </c>
      <c r="E6127" s="2" t="s">
        <v>4787</v>
      </c>
    </row>
    <row r="6128" spans="1:5" ht="232">
      <c r="A6128" s="2" t="s">
        <v>154</v>
      </c>
      <c r="B6128" s="2" t="s">
        <v>42</v>
      </c>
      <c r="C6128" s="2" t="s">
        <v>560</v>
      </c>
      <c r="D6128" s="2">
        <v>1</v>
      </c>
      <c r="E6128" s="2" t="s">
        <v>4788</v>
      </c>
    </row>
    <row r="6129" spans="1:5" ht="217.5">
      <c r="A6129" s="2" t="s">
        <v>154</v>
      </c>
      <c r="B6129" s="2" t="s">
        <v>42</v>
      </c>
      <c r="C6129" s="2" t="s">
        <v>561</v>
      </c>
      <c r="D6129" s="2">
        <v>0</v>
      </c>
      <c r="E6129" s="2" t="s">
        <v>4789</v>
      </c>
    </row>
    <row r="6130" spans="1:5" ht="29">
      <c r="A6130" s="2" t="s">
        <v>154</v>
      </c>
      <c r="B6130" s="2" t="s">
        <v>42</v>
      </c>
      <c r="C6130" s="2" t="s">
        <v>315</v>
      </c>
      <c r="E6130" s="2" t="s">
        <v>4790</v>
      </c>
    </row>
    <row r="6131" spans="1:5" ht="29">
      <c r="A6131" s="2" t="s">
        <v>154</v>
      </c>
      <c r="B6131" s="2" t="s">
        <v>42</v>
      </c>
      <c r="C6131" s="2" t="s">
        <v>323</v>
      </c>
      <c r="D6131" s="2">
        <v>1.27</v>
      </c>
      <c r="E6131" s="2" t="s">
        <v>4791</v>
      </c>
    </row>
    <row r="6132" spans="1:5" ht="72.5">
      <c r="A6132" s="2" t="s">
        <v>154</v>
      </c>
      <c r="B6132" s="2" t="s">
        <v>42</v>
      </c>
      <c r="C6132" s="2" t="s">
        <v>325</v>
      </c>
      <c r="D6132" s="2">
        <v>0</v>
      </c>
      <c r="E6132" s="2" t="s">
        <v>575</v>
      </c>
    </row>
    <row r="6133" spans="1:5" ht="174">
      <c r="A6133" s="2" t="s">
        <v>154</v>
      </c>
      <c r="B6133" s="2" t="s">
        <v>42</v>
      </c>
      <c r="C6133" s="2" t="s">
        <v>327</v>
      </c>
      <c r="D6133" s="2">
        <v>0</v>
      </c>
      <c r="E6133" s="2" t="s">
        <v>4792</v>
      </c>
    </row>
    <row r="6134" spans="1:5" ht="261">
      <c r="A6134" s="2" t="s">
        <v>155</v>
      </c>
      <c r="B6134" s="2" t="s">
        <v>33</v>
      </c>
      <c r="C6134" s="2" t="s">
        <v>235</v>
      </c>
      <c r="D6134" s="2">
        <v>1</v>
      </c>
      <c r="E6134" s="2" t="s">
        <v>4793</v>
      </c>
    </row>
    <row r="6135" spans="1:5" ht="290">
      <c r="A6135" s="2" t="s">
        <v>155</v>
      </c>
      <c r="B6135" s="2" t="s">
        <v>33</v>
      </c>
      <c r="C6135" s="2" t="s">
        <v>237</v>
      </c>
      <c r="D6135" s="2">
        <v>0.5</v>
      </c>
      <c r="E6135" s="2" t="s">
        <v>4794</v>
      </c>
    </row>
    <row r="6136" spans="1:5" ht="232">
      <c r="A6136" s="2" t="s">
        <v>155</v>
      </c>
      <c r="B6136" s="2" t="s">
        <v>33</v>
      </c>
      <c r="C6136" s="2" t="s">
        <v>679</v>
      </c>
      <c r="D6136" s="2">
        <v>0</v>
      </c>
      <c r="E6136" s="2" t="s">
        <v>795</v>
      </c>
    </row>
    <row r="6137" spans="1:5" ht="130.5">
      <c r="A6137" s="2" t="s">
        <v>155</v>
      </c>
      <c r="B6137" s="2" t="s">
        <v>33</v>
      </c>
      <c r="C6137" s="2" t="s">
        <v>241</v>
      </c>
      <c r="D6137" s="2">
        <v>0</v>
      </c>
      <c r="E6137" s="2" t="s">
        <v>4795</v>
      </c>
    </row>
    <row r="6138" spans="1:5" ht="101.5">
      <c r="A6138" s="2" t="s">
        <v>155</v>
      </c>
      <c r="B6138" s="2" t="s">
        <v>33</v>
      </c>
      <c r="C6138" s="2" t="s">
        <v>243</v>
      </c>
      <c r="D6138" s="2">
        <v>0</v>
      </c>
      <c r="E6138" s="2" t="s">
        <v>797</v>
      </c>
    </row>
    <row r="6139" spans="1:5" ht="72.5">
      <c r="A6139" s="2" t="s">
        <v>155</v>
      </c>
      <c r="B6139" s="2" t="s">
        <v>33</v>
      </c>
      <c r="C6139" s="2" t="s">
        <v>245</v>
      </c>
      <c r="D6139" s="2">
        <v>0</v>
      </c>
      <c r="E6139" s="2" t="s">
        <v>798</v>
      </c>
    </row>
    <row r="6140" spans="1:5" ht="87">
      <c r="A6140" s="2" t="s">
        <v>155</v>
      </c>
      <c r="B6140" s="2" t="s">
        <v>33</v>
      </c>
      <c r="C6140" s="2" t="s">
        <v>247</v>
      </c>
      <c r="D6140" s="2">
        <v>0</v>
      </c>
      <c r="E6140" s="2" t="s">
        <v>505</v>
      </c>
    </row>
    <row r="6141" spans="1:5" ht="87">
      <c r="A6141" s="2" t="s">
        <v>155</v>
      </c>
      <c r="B6141" s="2" t="s">
        <v>33</v>
      </c>
      <c r="C6141" s="2" t="s">
        <v>249</v>
      </c>
      <c r="D6141" s="2">
        <v>0</v>
      </c>
      <c r="E6141" s="2" t="s">
        <v>466</v>
      </c>
    </row>
    <row r="6142" spans="1:5" ht="87">
      <c r="A6142" s="2" t="s">
        <v>155</v>
      </c>
      <c r="B6142" s="2" t="s">
        <v>33</v>
      </c>
      <c r="C6142" s="2" t="s">
        <v>251</v>
      </c>
      <c r="D6142" s="2">
        <v>0</v>
      </c>
      <c r="E6142" s="2" t="s">
        <v>799</v>
      </c>
    </row>
    <row r="6143" spans="1:5" ht="101.5">
      <c r="A6143" s="2" t="s">
        <v>155</v>
      </c>
      <c r="B6143" s="2" t="s">
        <v>33</v>
      </c>
      <c r="C6143" s="2" t="s">
        <v>253</v>
      </c>
      <c r="D6143" s="2">
        <v>0</v>
      </c>
      <c r="E6143" s="2" t="s">
        <v>4796</v>
      </c>
    </row>
    <row r="6144" spans="1:5" ht="87">
      <c r="A6144" s="2" t="s">
        <v>155</v>
      </c>
      <c r="B6144" s="2" t="s">
        <v>33</v>
      </c>
      <c r="C6144" s="2" t="s">
        <v>255</v>
      </c>
      <c r="D6144" s="2">
        <v>0</v>
      </c>
      <c r="E6144" s="2" t="s">
        <v>801</v>
      </c>
    </row>
    <row r="6145" spans="1:5" ht="116">
      <c r="A6145" s="2" t="s">
        <v>155</v>
      </c>
      <c r="B6145" s="2" t="s">
        <v>33</v>
      </c>
      <c r="C6145" s="2" t="s">
        <v>257</v>
      </c>
      <c r="D6145" s="2">
        <v>1</v>
      </c>
      <c r="E6145" s="2" t="s">
        <v>4797</v>
      </c>
    </row>
    <row r="6146" spans="1:5" ht="130.5">
      <c r="A6146" s="2" t="s">
        <v>155</v>
      </c>
      <c r="B6146" s="2" t="s">
        <v>33</v>
      </c>
      <c r="C6146" s="2" t="s">
        <v>259</v>
      </c>
      <c r="D6146" s="2">
        <v>0</v>
      </c>
      <c r="E6146" s="2" t="s">
        <v>4798</v>
      </c>
    </row>
    <row r="6147" spans="1:5" ht="116">
      <c r="A6147" s="2" t="s">
        <v>155</v>
      </c>
      <c r="B6147" s="2" t="s">
        <v>33</v>
      </c>
      <c r="C6147" s="2" t="s">
        <v>261</v>
      </c>
      <c r="D6147" s="2">
        <v>0</v>
      </c>
      <c r="E6147" s="2" t="s">
        <v>803</v>
      </c>
    </row>
    <row r="6148" spans="1:5" ht="188.5">
      <c r="A6148" s="2" t="s">
        <v>155</v>
      </c>
      <c r="B6148" s="2" t="s">
        <v>33</v>
      </c>
      <c r="C6148" s="2" t="s">
        <v>263</v>
      </c>
      <c r="D6148" s="2">
        <v>0</v>
      </c>
      <c r="E6148" s="2" t="s">
        <v>4799</v>
      </c>
    </row>
    <row r="6149" spans="1:5" ht="145">
      <c r="A6149" s="2" t="s">
        <v>155</v>
      </c>
      <c r="B6149" s="2" t="s">
        <v>33</v>
      </c>
      <c r="C6149" s="2" t="s">
        <v>265</v>
      </c>
      <c r="D6149" s="2">
        <v>0</v>
      </c>
      <c r="E6149" s="2" t="s">
        <v>805</v>
      </c>
    </row>
    <row r="6150" spans="1:5" ht="101.5">
      <c r="A6150" s="2" t="s">
        <v>155</v>
      </c>
      <c r="B6150" s="2" t="s">
        <v>33</v>
      </c>
      <c r="C6150" s="2" t="s">
        <v>267</v>
      </c>
      <c r="D6150" s="2">
        <v>0</v>
      </c>
      <c r="E6150" s="2" t="s">
        <v>1477</v>
      </c>
    </row>
    <row r="6151" spans="1:5" ht="116">
      <c r="A6151" s="2" t="s">
        <v>155</v>
      </c>
      <c r="B6151" s="2" t="s">
        <v>33</v>
      </c>
      <c r="C6151" s="2" t="s">
        <v>269</v>
      </c>
      <c r="D6151" s="2">
        <v>0</v>
      </c>
      <c r="E6151" s="2" t="s">
        <v>807</v>
      </c>
    </row>
    <row r="6152" spans="1:5" ht="145">
      <c r="A6152" s="2" t="s">
        <v>155</v>
      </c>
      <c r="B6152" s="2" t="s">
        <v>33</v>
      </c>
      <c r="C6152" s="2" t="s">
        <v>271</v>
      </c>
      <c r="D6152" s="2">
        <v>0</v>
      </c>
      <c r="E6152" s="2" t="s">
        <v>4800</v>
      </c>
    </row>
    <row r="6153" spans="1:5" ht="87">
      <c r="A6153" s="2" t="s">
        <v>155</v>
      </c>
      <c r="B6153" s="2" t="s">
        <v>33</v>
      </c>
      <c r="C6153" s="2" t="s">
        <v>273</v>
      </c>
      <c r="D6153" s="2">
        <v>0</v>
      </c>
      <c r="E6153" s="2" t="s">
        <v>477</v>
      </c>
    </row>
    <row r="6154" spans="1:5" ht="101.5">
      <c r="A6154" s="2" t="s">
        <v>155</v>
      </c>
      <c r="B6154" s="2" t="s">
        <v>33</v>
      </c>
      <c r="C6154" s="2" t="s">
        <v>275</v>
      </c>
      <c r="D6154" s="2">
        <v>0</v>
      </c>
      <c r="E6154" s="2" t="s">
        <v>809</v>
      </c>
    </row>
    <row r="6155" spans="1:5" ht="87">
      <c r="A6155" s="2" t="s">
        <v>155</v>
      </c>
      <c r="B6155" s="2" t="s">
        <v>33</v>
      </c>
      <c r="C6155" s="2" t="s">
        <v>277</v>
      </c>
      <c r="D6155" s="2">
        <v>0</v>
      </c>
      <c r="E6155" s="2" t="s">
        <v>354</v>
      </c>
    </row>
    <row r="6156" spans="1:5" ht="145">
      <c r="A6156" s="2" t="s">
        <v>155</v>
      </c>
      <c r="B6156" s="2" t="s">
        <v>33</v>
      </c>
      <c r="C6156" s="2" t="s">
        <v>279</v>
      </c>
      <c r="D6156" s="2">
        <v>0</v>
      </c>
      <c r="E6156" s="2" t="s">
        <v>810</v>
      </c>
    </row>
    <row r="6157" spans="1:5" ht="145">
      <c r="A6157" s="2" t="s">
        <v>155</v>
      </c>
      <c r="B6157" s="2" t="s">
        <v>33</v>
      </c>
      <c r="C6157" s="2" t="s">
        <v>281</v>
      </c>
      <c r="D6157" s="2">
        <v>1</v>
      </c>
      <c r="E6157" s="2" t="s">
        <v>4801</v>
      </c>
    </row>
    <row r="6158" spans="1:5" ht="174">
      <c r="A6158" s="2" t="s">
        <v>155</v>
      </c>
      <c r="B6158" s="2" t="s">
        <v>33</v>
      </c>
      <c r="C6158" s="2" t="s">
        <v>283</v>
      </c>
      <c r="D6158" s="2">
        <v>1</v>
      </c>
      <c r="E6158" s="2" t="s">
        <v>4802</v>
      </c>
    </row>
    <row r="6159" spans="1:5" ht="116">
      <c r="A6159" s="2" t="s">
        <v>155</v>
      </c>
      <c r="B6159" s="2" t="s">
        <v>33</v>
      </c>
      <c r="C6159" s="2" t="s">
        <v>285</v>
      </c>
      <c r="D6159" s="2">
        <v>0</v>
      </c>
      <c r="E6159" s="2" t="s">
        <v>813</v>
      </c>
    </row>
    <row r="6160" spans="1:5" ht="87">
      <c r="A6160" s="2" t="s">
        <v>155</v>
      </c>
      <c r="B6160" s="2" t="s">
        <v>33</v>
      </c>
      <c r="C6160" s="2" t="s">
        <v>287</v>
      </c>
      <c r="D6160" s="2">
        <v>0</v>
      </c>
      <c r="E6160" s="2" t="s">
        <v>359</v>
      </c>
    </row>
    <row r="6161" spans="1:5" ht="101.5">
      <c r="A6161" s="2" t="s">
        <v>155</v>
      </c>
      <c r="B6161" s="2" t="s">
        <v>33</v>
      </c>
      <c r="C6161" s="2" t="s">
        <v>289</v>
      </c>
      <c r="D6161" s="2">
        <v>0</v>
      </c>
      <c r="E6161" s="2" t="s">
        <v>814</v>
      </c>
    </row>
    <row r="6162" spans="1:5" ht="101.5">
      <c r="A6162" s="2" t="s">
        <v>155</v>
      </c>
      <c r="B6162" s="2" t="s">
        <v>33</v>
      </c>
      <c r="C6162" s="2" t="s">
        <v>291</v>
      </c>
      <c r="D6162" s="2">
        <v>0</v>
      </c>
      <c r="E6162" s="2" t="s">
        <v>361</v>
      </c>
    </row>
    <row r="6163" spans="1:5" ht="116">
      <c r="A6163" s="2" t="s">
        <v>155</v>
      </c>
      <c r="B6163" s="2" t="s">
        <v>33</v>
      </c>
      <c r="C6163" s="2" t="s">
        <v>293</v>
      </c>
      <c r="D6163" s="2">
        <v>0</v>
      </c>
      <c r="E6163" s="2" t="s">
        <v>482</v>
      </c>
    </row>
    <row r="6164" spans="1:5" ht="159.5">
      <c r="A6164" s="2" t="s">
        <v>155</v>
      </c>
      <c r="B6164" s="2" t="s">
        <v>33</v>
      </c>
      <c r="C6164" s="2" t="s">
        <v>708</v>
      </c>
      <c r="D6164" s="2">
        <v>0</v>
      </c>
      <c r="E6164" s="2" t="s">
        <v>4803</v>
      </c>
    </row>
    <row r="6165" spans="1:5" ht="116">
      <c r="A6165" s="2" t="s">
        <v>155</v>
      </c>
      <c r="B6165" s="2" t="s">
        <v>33</v>
      </c>
      <c r="C6165" s="2" t="s">
        <v>710</v>
      </c>
      <c r="D6165" s="2">
        <v>0</v>
      </c>
      <c r="E6165" s="2" t="s">
        <v>816</v>
      </c>
    </row>
    <row r="6166" spans="1:5" ht="101.5">
      <c r="A6166" s="2" t="s">
        <v>155</v>
      </c>
      <c r="B6166" s="2" t="s">
        <v>33</v>
      </c>
      <c r="C6166" s="2" t="s">
        <v>712</v>
      </c>
      <c r="D6166" s="2">
        <v>0</v>
      </c>
      <c r="E6166" s="2" t="s">
        <v>4804</v>
      </c>
    </row>
    <row r="6167" spans="1:5" ht="116">
      <c r="A6167" s="2" t="s">
        <v>155</v>
      </c>
      <c r="B6167" s="2" t="s">
        <v>33</v>
      </c>
      <c r="C6167" s="2" t="s">
        <v>714</v>
      </c>
      <c r="D6167" s="2">
        <v>0</v>
      </c>
      <c r="E6167" s="2" t="s">
        <v>392</v>
      </c>
    </row>
    <row r="6168" spans="1:5" ht="101.5">
      <c r="A6168" s="2" t="s">
        <v>155</v>
      </c>
      <c r="B6168" s="2" t="s">
        <v>33</v>
      </c>
      <c r="C6168" s="2" t="s">
        <v>716</v>
      </c>
      <c r="D6168" s="2">
        <v>0</v>
      </c>
      <c r="E6168" s="2" t="s">
        <v>819</v>
      </c>
    </row>
    <row r="6169" spans="1:5" ht="116">
      <c r="A6169" s="2" t="s">
        <v>155</v>
      </c>
      <c r="B6169" s="2" t="s">
        <v>33</v>
      </c>
      <c r="C6169" s="2" t="s">
        <v>718</v>
      </c>
      <c r="D6169" s="2">
        <v>0</v>
      </c>
      <c r="E6169" s="2" t="s">
        <v>820</v>
      </c>
    </row>
    <row r="6170" spans="1:5" ht="116">
      <c r="A6170" s="2" t="s">
        <v>155</v>
      </c>
      <c r="B6170" s="2" t="s">
        <v>33</v>
      </c>
      <c r="C6170" s="2" t="s">
        <v>720</v>
      </c>
      <c r="D6170" s="2">
        <v>0</v>
      </c>
      <c r="E6170" s="2" t="s">
        <v>821</v>
      </c>
    </row>
    <row r="6171" spans="1:5" ht="159.5">
      <c r="A6171" s="2" t="s">
        <v>155</v>
      </c>
      <c r="B6171" s="2" t="s">
        <v>33</v>
      </c>
      <c r="C6171" s="2" t="s">
        <v>722</v>
      </c>
      <c r="D6171" s="2">
        <v>1</v>
      </c>
      <c r="E6171" s="2" t="s">
        <v>4805</v>
      </c>
    </row>
    <row r="6172" spans="1:5" ht="261">
      <c r="A6172" s="2" t="s">
        <v>155</v>
      </c>
      <c r="B6172" s="2" t="s">
        <v>33</v>
      </c>
      <c r="C6172" s="2" t="s">
        <v>315</v>
      </c>
      <c r="E6172" s="2" t="s">
        <v>4806</v>
      </c>
    </row>
    <row r="6173" spans="1:5" ht="116">
      <c r="A6173" s="2" t="s">
        <v>155</v>
      </c>
      <c r="B6173" s="2" t="s">
        <v>33</v>
      </c>
      <c r="C6173" s="2" t="s">
        <v>317</v>
      </c>
      <c r="D6173" s="2">
        <v>0</v>
      </c>
      <c r="E6173" s="2" t="s">
        <v>4807</v>
      </c>
    </row>
    <row r="6174" spans="1:5" ht="217.5">
      <c r="A6174" s="2" t="s">
        <v>155</v>
      </c>
      <c r="B6174" s="2" t="s">
        <v>33</v>
      </c>
      <c r="C6174" s="2" t="s">
        <v>319</v>
      </c>
      <c r="D6174" s="2">
        <v>1</v>
      </c>
      <c r="E6174" s="2" t="s">
        <v>4808</v>
      </c>
    </row>
    <row r="6175" spans="1:5" ht="409.5">
      <c r="A6175" s="2" t="s">
        <v>155</v>
      </c>
      <c r="B6175" s="2" t="s">
        <v>33</v>
      </c>
      <c r="C6175" s="2" t="s">
        <v>321</v>
      </c>
      <c r="D6175" s="2">
        <v>0.5</v>
      </c>
      <c r="E6175" s="2" t="s">
        <v>4809</v>
      </c>
    </row>
    <row r="6176" spans="1:5" ht="29">
      <c r="A6176" s="2" t="s">
        <v>155</v>
      </c>
      <c r="B6176" s="2" t="s">
        <v>33</v>
      </c>
      <c r="C6176" s="2" t="s">
        <v>323</v>
      </c>
      <c r="D6176" s="2">
        <v>0.63</v>
      </c>
      <c r="E6176" s="2" t="s">
        <v>4810</v>
      </c>
    </row>
    <row r="6177" spans="1:5" ht="101.5">
      <c r="A6177" s="2" t="s">
        <v>155</v>
      </c>
      <c r="B6177" s="2" t="s">
        <v>33</v>
      </c>
      <c r="C6177" s="2" t="s">
        <v>325</v>
      </c>
      <c r="D6177" s="2">
        <v>2</v>
      </c>
      <c r="E6177" s="2" t="s">
        <v>4811</v>
      </c>
    </row>
    <row r="6178" spans="1:5" ht="203">
      <c r="A6178" s="2" t="s">
        <v>155</v>
      </c>
      <c r="B6178" s="2" t="s">
        <v>33</v>
      </c>
      <c r="C6178" s="2" t="s">
        <v>327</v>
      </c>
      <c r="D6178" s="2">
        <v>0</v>
      </c>
      <c r="E6178" s="2" t="s">
        <v>4812</v>
      </c>
    </row>
    <row r="6179" spans="1:5" ht="145">
      <c r="A6179" s="2" t="s">
        <v>156</v>
      </c>
      <c r="B6179" s="2" t="s">
        <v>42</v>
      </c>
      <c r="C6179" s="2" t="s">
        <v>235</v>
      </c>
      <c r="D6179" s="2">
        <v>1</v>
      </c>
      <c r="E6179" s="2" t="s">
        <v>4813</v>
      </c>
    </row>
    <row r="6180" spans="1:5" ht="409.5">
      <c r="A6180" s="2" t="s">
        <v>156</v>
      </c>
      <c r="B6180" s="2" t="s">
        <v>42</v>
      </c>
      <c r="C6180" s="2" t="s">
        <v>237</v>
      </c>
      <c r="D6180" s="2">
        <v>1.5</v>
      </c>
      <c r="E6180" s="2" t="s">
        <v>4814</v>
      </c>
    </row>
    <row r="6181" spans="1:5" ht="261">
      <c r="A6181" s="2" t="s">
        <v>156</v>
      </c>
      <c r="B6181" s="2" t="s">
        <v>42</v>
      </c>
      <c r="C6181" s="2" t="s">
        <v>498</v>
      </c>
      <c r="D6181" s="2">
        <v>0.5</v>
      </c>
      <c r="E6181" s="2" t="s">
        <v>4815</v>
      </c>
    </row>
    <row r="6182" spans="1:5" ht="174">
      <c r="A6182" s="2" t="s">
        <v>156</v>
      </c>
      <c r="B6182" s="2" t="s">
        <v>42</v>
      </c>
      <c r="C6182" s="2" t="s">
        <v>500</v>
      </c>
      <c r="D6182" s="2">
        <v>0</v>
      </c>
      <c r="E6182" s="2" t="s">
        <v>4816</v>
      </c>
    </row>
    <row r="6183" spans="1:5" ht="130.5">
      <c r="A6183" s="2" t="s">
        <v>156</v>
      </c>
      <c r="B6183" s="2" t="s">
        <v>42</v>
      </c>
      <c r="C6183" s="2" t="s">
        <v>241</v>
      </c>
      <c r="D6183" s="2">
        <v>0</v>
      </c>
      <c r="E6183" s="2" t="s">
        <v>4817</v>
      </c>
    </row>
    <row r="6184" spans="1:5" ht="145">
      <c r="A6184" s="2" t="s">
        <v>156</v>
      </c>
      <c r="B6184" s="2" t="s">
        <v>42</v>
      </c>
      <c r="C6184" s="2" t="s">
        <v>243</v>
      </c>
      <c r="D6184" s="2">
        <v>0</v>
      </c>
      <c r="E6184" s="2" t="s">
        <v>4818</v>
      </c>
    </row>
    <row r="6185" spans="1:5" ht="116">
      <c r="A6185" s="2" t="s">
        <v>156</v>
      </c>
      <c r="B6185" s="2" t="s">
        <v>42</v>
      </c>
      <c r="C6185" s="2" t="s">
        <v>245</v>
      </c>
      <c r="D6185" s="2">
        <v>0</v>
      </c>
      <c r="E6185" s="2" t="s">
        <v>4819</v>
      </c>
    </row>
    <row r="6186" spans="1:5" ht="145">
      <c r="A6186" s="2" t="s">
        <v>156</v>
      </c>
      <c r="B6186" s="2" t="s">
        <v>42</v>
      </c>
      <c r="C6186" s="2" t="s">
        <v>247</v>
      </c>
      <c r="D6186" s="2">
        <v>0</v>
      </c>
      <c r="E6186" s="2" t="s">
        <v>4820</v>
      </c>
    </row>
    <row r="6187" spans="1:5" ht="145">
      <c r="A6187" s="2" t="s">
        <v>156</v>
      </c>
      <c r="B6187" s="2" t="s">
        <v>42</v>
      </c>
      <c r="C6187" s="2" t="s">
        <v>249</v>
      </c>
      <c r="D6187" s="2">
        <v>0</v>
      </c>
      <c r="E6187" s="2" t="s">
        <v>4821</v>
      </c>
    </row>
    <row r="6188" spans="1:5" ht="87">
      <c r="A6188" s="2" t="s">
        <v>156</v>
      </c>
      <c r="B6188" s="2" t="s">
        <v>42</v>
      </c>
      <c r="C6188" s="2" t="s">
        <v>251</v>
      </c>
      <c r="D6188" s="2">
        <v>0</v>
      </c>
      <c r="E6188" s="2" t="s">
        <v>585</v>
      </c>
    </row>
    <row r="6189" spans="1:5" ht="101.5">
      <c r="A6189" s="2" t="s">
        <v>156</v>
      </c>
      <c r="B6189" s="2" t="s">
        <v>42</v>
      </c>
      <c r="C6189" s="2" t="s">
        <v>253</v>
      </c>
      <c r="D6189" s="2">
        <v>0</v>
      </c>
      <c r="E6189" s="2" t="s">
        <v>4822</v>
      </c>
    </row>
    <row r="6190" spans="1:5" ht="87">
      <c r="A6190" s="2" t="s">
        <v>156</v>
      </c>
      <c r="B6190" s="2" t="s">
        <v>42</v>
      </c>
      <c r="C6190" s="2" t="s">
        <v>255</v>
      </c>
      <c r="D6190" s="2">
        <v>0</v>
      </c>
      <c r="E6190" s="2" t="s">
        <v>587</v>
      </c>
    </row>
    <row r="6191" spans="1:5" ht="159.5">
      <c r="A6191" s="2" t="s">
        <v>156</v>
      </c>
      <c r="B6191" s="2" t="s">
        <v>42</v>
      </c>
      <c r="C6191" s="2" t="s">
        <v>257</v>
      </c>
      <c r="D6191" s="2">
        <v>0</v>
      </c>
      <c r="E6191" s="2" t="s">
        <v>4823</v>
      </c>
    </row>
    <row r="6192" spans="1:5" ht="174">
      <c r="A6192" s="2" t="s">
        <v>156</v>
      </c>
      <c r="B6192" s="2" t="s">
        <v>42</v>
      </c>
      <c r="C6192" s="2" t="s">
        <v>259</v>
      </c>
      <c r="D6192" s="2">
        <v>1</v>
      </c>
      <c r="E6192" s="2" t="s">
        <v>4824</v>
      </c>
    </row>
    <row r="6193" spans="1:5" ht="188.5">
      <c r="A6193" s="2" t="s">
        <v>156</v>
      </c>
      <c r="B6193" s="2" t="s">
        <v>42</v>
      </c>
      <c r="C6193" s="2" t="s">
        <v>261</v>
      </c>
      <c r="D6193" s="2">
        <v>1.5</v>
      </c>
      <c r="E6193" s="2" t="s">
        <v>4825</v>
      </c>
    </row>
    <row r="6194" spans="1:5" ht="290">
      <c r="A6194" s="2" t="s">
        <v>156</v>
      </c>
      <c r="B6194" s="2" t="s">
        <v>42</v>
      </c>
      <c r="C6194" s="2" t="s">
        <v>263</v>
      </c>
      <c r="D6194" s="2">
        <v>1</v>
      </c>
      <c r="E6194" s="2" t="s">
        <v>4826</v>
      </c>
    </row>
    <row r="6195" spans="1:5" ht="409.5">
      <c r="A6195" s="2" t="s">
        <v>156</v>
      </c>
      <c r="B6195" s="2" t="s">
        <v>42</v>
      </c>
      <c r="C6195" s="2" t="s">
        <v>265</v>
      </c>
      <c r="D6195" s="2">
        <v>0.5</v>
      </c>
      <c r="E6195" s="2" t="s">
        <v>4827</v>
      </c>
    </row>
    <row r="6196" spans="1:5" ht="261">
      <c r="A6196" s="2" t="s">
        <v>156</v>
      </c>
      <c r="B6196" s="2" t="s">
        <v>42</v>
      </c>
      <c r="C6196" s="2" t="s">
        <v>267</v>
      </c>
      <c r="D6196" s="2">
        <v>1.5</v>
      </c>
      <c r="E6196" s="2" t="s">
        <v>4828</v>
      </c>
    </row>
    <row r="6197" spans="1:5" ht="145">
      <c r="A6197" s="2" t="s">
        <v>156</v>
      </c>
      <c r="B6197" s="2" t="s">
        <v>42</v>
      </c>
      <c r="C6197" s="2" t="s">
        <v>269</v>
      </c>
      <c r="D6197" s="2">
        <v>0.5</v>
      </c>
      <c r="E6197" s="2" t="s">
        <v>4829</v>
      </c>
    </row>
    <row r="6198" spans="1:5" ht="217.5">
      <c r="A6198" s="2" t="s">
        <v>156</v>
      </c>
      <c r="B6198" s="2" t="s">
        <v>42</v>
      </c>
      <c r="C6198" s="2" t="s">
        <v>271</v>
      </c>
      <c r="D6198" s="2">
        <v>0</v>
      </c>
      <c r="E6198" s="2" t="s">
        <v>4830</v>
      </c>
    </row>
    <row r="6199" spans="1:5" ht="217.5">
      <c r="A6199" s="2" t="s">
        <v>156</v>
      </c>
      <c r="B6199" s="2" t="s">
        <v>42</v>
      </c>
      <c r="C6199" s="2" t="s">
        <v>273</v>
      </c>
      <c r="D6199" s="2">
        <v>1</v>
      </c>
      <c r="E6199" s="2" t="s">
        <v>4831</v>
      </c>
    </row>
    <row r="6200" spans="1:5" ht="145">
      <c r="A6200" s="2" t="s">
        <v>156</v>
      </c>
      <c r="B6200" s="2" t="s">
        <v>42</v>
      </c>
      <c r="C6200" s="2" t="s">
        <v>275</v>
      </c>
      <c r="D6200" s="2">
        <v>0</v>
      </c>
      <c r="E6200" s="2" t="s">
        <v>4832</v>
      </c>
    </row>
    <row r="6201" spans="1:5" ht="87">
      <c r="A6201" s="2" t="s">
        <v>156</v>
      </c>
      <c r="B6201" s="2" t="s">
        <v>42</v>
      </c>
      <c r="C6201" s="2" t="s">
        <v>277</v>
      </c>
      <c r="D6201" s="2">
        <v>0</v>
      </c>
      <c r="E6201" s="2" t="s">
        <v>354</v>
      </c>
    </row>
    <row r="6202" spans="1:5" ht="145">
      <c r="A6202" s="2" t="s">
        <v>156</v>
      </c>
      <c r="B6202" s="2" t="s">
        <v>42</v>
      </c>
      <c r="C6202" s="2" t="s">
        <v>279</v>
      </c>
      <c r="D6202" s="2">
        <v>0</v>
      </c>
      <c r="E6202" s="2" t="s">
        <v>597</v>
      </c>
    </row>
    <row r="6203" spans="1:5" ht="217.5">
      <c r="A6203" s="2" t="s">
        <v>156</v>
      </c>
      <c r="B6203" s="2" t="s">
        <v>42</v>
      </c>
      <c r="C6203" s="2" t="s">
        <v>281</v>
      </c>
      <c r="D6203" s="2">
        <v>2</v>
      </c>
      <c r="E6203" s="2" t="s">
        <v>4833</v>
      </c>
    </row>
    <row r="6204" spans="1:5" ht="217.5">
      <c r="A6204" s="2" t="s">
        <v>156</v>
      </c>
      <c r="B6204" s="2" t="s">
        <v>42</v>
      </c>
      <c r="C6204" s="2" t="s">
        <v>283</v>
      </c>
      <c r="D6204" s="2">
        <v>2</v>
      </c>
      <c r="E6204" s="2" t="s">
        <v>4834</v>
      </c>
    </row>
    <row r="6205" spans="1:5" ht="116">
      <c r="A6205" s="2" t="s">
        <v>156</v>
      </c>
      <c r="B6205" s="2" t="s">
        <v>42</v>
      </c>
      <c r="C6205" s="2" t="s">
        <v>285</v>
      </c>
      <c r="D6205" s="2">
        <v>0</v>
      </c>
      <c r="E6205" s="2" t="s">
        <v>4835</v>
      </c>
    </row>
    <row r="6206" spans="1:5" ht="159.5">
      <c r="A6206" s="2" t="s">
        <v>156</v>
      </c>
      <c r="B6206" s="2" t="s">
        <v>42</v>
      </c>
      <c r="C6206" s="2" t="s">
        <v>287</v>
      </c>
      <c r="D6206" s="2">
        <v>0</v>
      </c>
      <c r="E6206" s="2" t="s">
        <v>4836</v>
      </c>
    </row>
    <row r="6207" spans="1:5" ht="203">
      <c r="A6207" s="2" t="s">
        <v>156</v>
      </c>
      <c r="B6207" s="2" t="s">
        <v>42</v>
      </c>
      <c r="C6207" s="2" t="s">
        <v>289</v>
      </c>
      <c r="D6207" s="2">
        <v>1.5</v>
      </c>
      <c r="E6207" s="2" t="s">
        <v>4837</v>
      </c>
    </row>
    <row r="6208" spans="1:5" ht="101.5">
      <c r="A6208" s="2" t="s">
        <v>156</v>
      </c>
      <c r="B6208" s="2" t="s">
        <v>42</v>
      </c>
      <c r="C6208" s="2" t="s">
        <v>291</v>
      </c>
      <c r="D6208" s="2">
        <v>0</v>
      </c>
      <c r="E6208" s="2" t="s">
        <v>361</v>
      </c>
    </row>
    <row r="6209" spans="1:5" ht="116">
      <c r="A6209" s="2" t="s">
        <v>156</v>
      </c>
      <c r="B6209" s="2" t="s">
        <v>42</v>
      </c>
      <c r="C6209" s="2" t="s">
        <v>293</v>
      </c>
      <c r="D6209" s="2">
        <v>0</v>
      </c>
      <c r="E6209" s="2" t="s">
        <v>482</v>
      </c>
    </row>
    <row r="6210" spans="1:5" ht="174">
      <c r="A6210" s="2" t="s">
        <v>156</v>
      </c>
      <c r="B6210" s="2" t="s">
        <v>42</v>
      </c>
      <c r="C6210" s="2" t="s">
        <v>544</v>
      </c>
      <c r="D6210" s="2">
        <v>0</v>
      </c>
      <c r="E6210" s="2" t="s">
        <v>4838</v>
      </c>
    </row>
    <row r="6211" spans="1:5" ht="217.5">
      <c r="A6211" s="2" t="s">
        <v>156</v>
      </c>
      <c r="B6211" s="2" t="s">
        <v>42</v>
      </c>
      <c r="C6211" s="2" t="s">
        <v>545</v>
      </c>
      <c r="D6211" s="2">
        <v>0</v>
      </c>
      <c r="E6211" s="2" t="s">
        <v>4839</v>
      </c>
    </row>
    <row r="6212" spans="1:5" ht="362.5">
      <c r="A6212" s="2" t="s">
        <v>156</v>
      </c>
      <c r="B6212" s="2" t="s">
        <v>42</v>
      </c>
      <c r="C6212" s="2" t="s">
        <v>547</v>
      </c>
      <c r="D6212" s="2">
        <v>0.5</v>
      </c>
      <c r="E6212" s="2" t="s">
        <v>4840</v>
      </c>
    </row>
    <row r="6213" spans="1:5" ht="362.5">
      <c r="A6213" s="2" t="s">
        <v>156</v>
      </c>
      <c r="B6213" s="2" t="s">
        <v>42</v>
      </c>
      <c r="C6213" s="2" t="s">
        <v>549</v>
      </c>
      <c r="D6213" s="2">
        <v>0.5</v>
      </c>
      <c r="E6213" s="2" t="s">
        <v>4841</v>
      </c>
    </row>
    <row r="6214" spans="1:5" ht="145">
      <c r="A6214" s="2" t="s">
        <v>156</v>
      </c>
      <c r="B6214" s="2" t="s">
        <v>42</v>
      </c>
      <c r="C6214" s="2" t="s">
        <v>551</v>
      </c>
      <c r="D6214" s="2">
        <v>0</v>
      </c>
      <c r="E6214" s="2" t="s">
        <v>4842</v>
      </c>
    </row>
    <row r="6215" spans="1:5" ht="159.5">
      <c r="A6215" s="2" t="s">
        <v>156</v>
      </c>
      <c r="B6215" s="2" t="s">
        <v>42</v>
      </c>
      <c r="C6215" s="2" t="s">
        <v>552</v>
      </c>
      <c r="D6215" s="2">
        <v>0</v>
      </c>
      <c r="E6215" s="2" t="s">
        <v>4843</v>
      </c>
    </row>
    <row r="6216" spans="1:5" ht="261">
      <c r="A6216" s="2" t="s">
        <v>156</v>
      </c>
      <c r="B6216" s="2" t="s">
        <v>42</v>
      </c>
      <c r="C6216" s="2" t="s">
        <v>553</v>
      </c>
      <c r="D6216" s="2">
        <v>0</v>
      </c>
      <c r="E6216" s="2" t="s">
        <v>4844</v>
      </c>
    </row>
    <row r="6217" spans="1:5" ht="145">
      <c r="A6217" s="2" t="s">
        <v>156</v>
      </c>
      <c r="B6217" s="2" t="s">
        <v>42</v>
      </c>
      <c r="C6217" s="2" t="s">
        <v>554</v>
      </c>
      <c r="D6217" s="2">
        <v>0</v>
      </c>
      <c r="E6217" s="2" t="s">
        <v>4845</v>
      </c>
    </row>
    <row r="6218" spans="1:5" ht="130.5">
      <c r="A6218" s="2" t="s">
        <v>156</v>
      </c>
      <c r="B6218" s="2" t="s">
        <v>42</v>
      </c>
      <c r="C6218" s="2" t="s">
        <v>556</v>
      </c>
      <c r="D6218" s="2">
        <v>1</v>
      </c>
      <c r="E6218" s="2" t="s">
        <v>4846</v>
      </c>
    </row>
    <row r="6219" spans="1:5" ht="203">
      <c r="A6219" s="2" t="s">
        <v>156</v>
      </c>
      <c r="B6219" s="2" t="s">
        <v>42</v>
      </c>
      <c r="C6219" s="2" t="s">
        <v>557</v>
      </c>
      <c r="D6219" s="2">
        <v>1</v>
      </c>
      <c r="E6219" s="2" t="s">
        <v>4847</v>
      </c>
    </row>
    <row r="6220" spans="1:5" ht="348">
      <c r="A6220" s="2" t="s">
        <v>156</v>
      </c>
      <c r="B6220" s="2" t="s">
        <v>42</v>
      </c>
      <c r="C6220" s="2" t="s">
        <v>558</v>
      </c>
      <c r="D6220" s="2">
        <v>0.5</v>
      </c>
      <c r="E6220" s="2" t="s">
        <v>4848</v>
      </c>
    </row>
    <row r="6221" spans="1:5" ht="101.5">
      <c r="A6221" s="2" t="s">
        <v>156</v>
      </c>
      <c r="B6221" s="2" t="s">
        <v>42</v>
      </c>
      <c r="C6221" s="2" t="s">
        <v>560</v>
      </c>
      <c r="D6221" s="2">
        <v>0</v>
      </c>
      <c r="E6221" s="2" t="s">
        <v>626</v>
      </c>
    </row>
    <row r="6222" spans="1:5" ht="261">
      <c r="A6222" s="2" t="s">
        <v>156</v>
      </c>
      <c r="B6222" s="2" t="s">
        <v>42</v>
      </c>
      <c r="C6222" s="2" t="s">
        <v>561</v>
      </c>
      <c r="D6222" s="2">
        <v>1</v>
      </c>
      <c r="E6222" s="2" t="s">
        <v>4849</v>
      </c>
    </row>
    <row r="6223" spans="1:5" ht="29">
      <c r="A6223" s="2" t="s">
        <v>156</v>
      </c>
      <c r="B6223" s="2" t="s">
        <v>42</v>
      </c>
      <c r="C6223" s="2" t="s">
        <v>315</v>
      </c>
      <c r="E6223" s="2" t="s">
        <v>4850</v>
      </c>
    </row>
    <row r="6224" spans="1:5" ht="29">
      <c r="A6224" s="2" t="s">
        <v>156</v>
      </c>
      <c r="B6224" s="2" t="s">
        <v>42</v>
      </c>
      <c r="C6224" s="2" t="s">
        <v>323</v>
      </c>
      <c r="D6224" s="2">
        <v>1.73</v>
      </c>
      <c r="E6224" s="2" t="s">
        <v>4851</v>
      </c>
    </row>
    <row r="6225" spans="1:5" ht="58">
      <c r="A6225" s="2" t="s">
        <v>156</v>
      </c>
      <c r="B6225" s="2" t="s">
        <v>42</v>
      </c>
      <c r="C6225" s="2" t="s">
        <v>325</v>
      </c>
      <c r="D6225" s="2">
        <v>2</v>
      </c>
      <c r="E6225" s="2" t="s">
        <v>4852</v>
      </c>
    </row>
    <row r="6226" spans="1:5" ht="174">
      <c r="A6226" s="2" t="s">
        <v>156</v>
      </c>
      <c r="B6226" s="2" t="s">
        <v>42</v>
      </c>
      <c r="C6226" s="2" t="s">
        <v>327</v>
      </c>
      <c r="D6226" s="2">
        <v>0.5</v>
      </c>
      <c r="E6226" s="2" t="s">
        <v>4853</v>
      </c>
    </row>
    <row r="6227" spans="1:5" ht="130.5">
      <c r="A6227" s="2" t="s">
        <v>157</v>
      </c>
      <c r="B6227" s="2" t="s">
        <v>40</v>
      </c>
      <c r="C6227" s="2" t="s">
        <v>235</v>
      </c>
      <c r="D6227" s="2">
        <v>2</v>
      </c>
      <c r="E6227" s="2" t="s">
        <v>4854</v>
      </c>
    </row>
    <row r="6228" spans="1:5" ht="348">
      <c r="A6228" s="2" t="s">
        <v>157</v>
      </c>
      <c r="B6228" s="2" t="s">
        <v>40</v>
      </c>
      <c r="C6228" s="2" t="s">
        <v>237</v>
      </c>
      <c r="D6228" s="2">
        <v>1.5</v>
      </c>
      <c r="E6228" s="2" t="s">
        <v>4855</v>
      </c>
    </row>
    <row r="6229" spans="1:5" ht="409.5">
      <c r="A6229" s="2" t="s">
        <v>157</v>
      </c>
      <c r="B6229" s="2" t="s">
        <v>40</v>
      </c>
      <c r="C6229" s="2" t="s">
        <v>239</v>
      </c>
      <c r="D6229" s="2">
        <v>0.5</v>
      </c>
      <c r="E6229" s="2" t="s">
        <v>4856</v>
      </c>
    </row>
    <row r="6230" spans="1:5" ht="174">
      <c r="A6230" s="2" t="s">
        <v>157</v>
      </c>
      <c r="B6230" s="2" t="s">
        <v>40</v>
      </c>
      <c r="C6230" s="2" t="s">
        <v>241</v>
      </c>
      <c r="D6230" s="2">
        <v>0</v>
      </c>
      <c r="E6230" s="2" t="s">
        <v>4857</v>
      </c>
    </row>
    <row r="6231" spans="1:5" ht="130.5">
      <c r="A6231" s="2" t="s">
        <v>157</v>
      </c>
      <c r="B6231" s="2" t="s">
        <v>40</v>
      </c>
      <c r="C6231" s="2" t="s">
        <v>243</v>
      </c>
      <c r="D6231" s="2">
        <v>0</v>
      </c>
      <c r="E6231" s="2" t="s">
        <v>4858</v>
      </c>
    </row>
    <row r="6232" spans="1:5" ht="72.5">
      <c r="A6232" s="2" t="s">
        <v>157</v>
      </c>
      <c r="B6232" s="2" t="s">
        <v>40</v>
      </c>
      <c r="C6232" s="2" t="s">
        <v>245</v>
      </c>
      <c r="D6232" s="2">
        <v>0</v>
      </c>
      <c r="E6232" s="2" t="s">
        <v>832</v>
      </c>
    </row>
    <row r="6233" spans="1:5" ht="159.5">
      <c r="A6233" s="2" t="s">
        <v>157</v>
      </c>
      <c r="B6233" s="2" t="s">
        <v>40</v>
      </c>
      <c r="C6233" s="2" t="s">
        <v>247</v>
      </c>
      <c r="D6233" s="2">
        <v>0</v>
      </c>
      <c r="E6233" s="2" t="s">
        <v>4859</v>
      </c>
    </row>
    <row r="6234" spans="1:5" ht="87">
      <c r="A6234" s="2" t="s">
        <v>157</v>
      </c>
      <c r="B6234" s="2" t="s">
        <v>40</v>
      </c>
      <c r="C6234" s="2" t="s">
        <v>249</v>
      </c>
      <c r="D6234" s="2">
        <v>0</v>
      </c>
      <c r="E6234" s="2" t="s">
        <v>466</v>
      </c>
    </row>
    <row r="6235" spans="1:5" ht="87">
      <c r="A6235" s="2" t="s">
        <v>157</v>
      </c>
      <c r="B6235" s="2" t="s">
        <v>40</v>
      </c>
      <c r="C6235" s="2" t="s">
        <v>251</v>
      </c>
      <c r="D6235" s="2">
        <v>0</v>
      </c>
      <c r="E6235" s="2" t="s">
        <v>833</v>
      </c>
    </row>
    <row r="6236" spans="1:5" ht="246.5">
      <c r="A6236" s="2" t="s">
        <v>157</v>
      </c>
      <c r="B6236" s="2" t="s">
        <v>40</v>
      </c>
      <c r="C6236" s="2" t="s">
        <v>253</v>
      </c>
      <c r="D6236" s="2">
        <v>2</v>
      </c>
      <c r="E6236" s="2" t="s">
        <v>4860</v>
      </c>
    </row>
    <row r="6237" spans="1:5" ht="87">
      <c r="A6237" s="2" t="s">
        <v>157</v>
      </c>
      <c r="B6237" s="2" t="s">
        <v>40</v>
      </c>
      <c r="C6237" s="2" t="s">
        <v>255</v>
      </c>
      <c r="D6237" s="2">
        <v>0</v>
      </c>
      <c r="E6237" s="2" t="s">
        <v>835</v>
      </c>
    </row>
    <row r="6238" spans="1:5" ht="116">
      <c r="A6238" s="2" t="s">
        <v>157</v>
      </c>
      <c r="B6238" s="2" t="s">
        <v>40</v>
      </c>
      <c r="C6238" s="2" t="s">
        <v>257</v>
      </c>
      <c r="D6238" s="2">
        <v>0</v>
      </c>
      <c r="E6238" s="2" t="s">
        <v>4861</v>
      </c>
    </row>
    <row r="6239" spans="1:5" ht="203">
      <c r="A6239" s="2" t="s">
        <v>157</v>
      </c>
      <c r="B6239" s="2" t="s">
        <v>40</v>
      </c>
      <c r="C6239" s="2" t="s">
        <v>259</v>
      </c>
      <c r="D6239" s="2">
        <v>0</v>
      </c>
      <c r="E6239" s="2" t="s">
        <v>4862</v>
      </c>
    </row>
    <row r="6240" spans="1:5" ht="232">
      <c r="A6240" s="2" t="s">
        <v>157</v>
      </c>
      <c r="B6240" s="2" t="s">
        <v>40</v>
      </c>
      <c r="C6240" s="2" t="s">
        <v>261</v>
      </c>
      <c r="D6240" s="2">
        <v>0.5</v>
      </c>
      <c r="E6240" s="2" t="s">
        <v>4863</v>
      </c>
    </row>
    <row r="6241" spans="1:5" ht="188.5">
      <c r="A6241" s="2" t="s">
        <v>157</v>
      </c>
      <c r="B6241" s="2" t="s">
        <v>40</v>
      </c>
      <c r="C6241" s="2" t="s">
        <v>263</v>
      </c>
      <c r="D6241" s="2">
        <v>0</v>
      </c>
      <c r="E6241" s="2" t="s">
        <v>4864</v>
      </c>
    </row>
    <row r="6242" spans="1:5" ht="275.5">
      <c r="A6242" s="2" t="s">
        <v>157</v>
      </c>
      <c r="B6242" s="2" t="s">
        <v>40</v>
      </c>
      <c r="C6242" s="2" t="s">
        <v>265</v>
      </c>
      <c r="D6242" s="2">
        <v>0.5</v>
      </c>
      <c r="E6242" s="2" t="s">
        <v>4865</v>
      </c>
    </row>
    <row r="6243" spans="1:5" ht="203">
      <c r="A6243" s="2" t="s">
        <v>157</v>
      </c>
      <c r="B6243" s="2" t="s">
        <v>40</v>
      </c>
      <c r="C6243" s="2" t="s">
        <v>267</v>
      </c>
      <c r="D6243" s="2">
        <v>1.5</v>
      </c>
      <c r="E6243" s="2" t="s">
        <v>4866</v>
      </c>
    </row>
    <row r="6244" spans="1:5" ht="116">
      <c r="A6244" s="2" t="s">
        <v>157</v>
      </c>
      <c r="B6244" s="2" t="s">
        <v>40</v>
      </c>
      <c r="C6244" s="2" t="s">
        <v>269</v>
      </c>
      <c r="D6244" s="2">
        <v>0</v>
      </c>
      <c r="E6244" s="2" t="s">
        <v>1553</v>
      </c>
    </row>
    <row r="6245" spans="1:5" ht="130.5">
      <c r="A6245" s="2" t="s">
        <v>157</v>
      </c>
      <c r="B6245" s="2" t="s">
        <v>40</v>
      </c>
      <c r="C6245" s="2" t="s">
        <v>271</v>
      </c>
      <c r="D6245" s="2">
        <v>0</v>
      </c>
      <c r="E6245" s="2" t="s">
        <v>843</v>
      </c>
    </row>
    <row r="6246" spans="1:5" ht="87">
      <c r="A6246" s="2" t="s">
        <v>157</v>
      </c>
      <c r="B6246" s="2" t="s">
        <v>40</v>
      </c>
      <c r="C6246" s="2" t="s">
        <v>273</v>
      </c>
      <c r="D6246" s="2">
        <v>0</v>
      </c>
      <c r="E6246" s="2" t="s">
        <v>477</v>
      </c>
    </row>
    <row r="6247" spans="1:5" ht="188.5">
      <c r="A6247" s="2" t="s">
        <v>157</v>
      </c>
      <c r="B6247" s="2" t="s">
        <v>40</v>
      </c>
      <c r="C6247" s="2" t="s">
        <v>275</v>
      </c>
      <c r="D6247" s="2">
        <v>1</v>
      </c>
      <c r="E6247" s="2" t="s">
        <v>4867</v>
      </c>
    </row>
    <row r="6248" spans="1:5" ht="87">
      <c r="A6248" s="2" t="s">
        <v>157</v>
      </c>
      <c r="B6248" s="2" t="s">
        <v>40</v>
      </c>
      <c r="C6248" s="2" t="s">
        <v>277</v>
      </c>
      <c r="D6248" s="2">
        <v>0</v>
      </c>
      <c r="E6248" s="2" t="s">
        <v>354</v>
      </c>
    </row>
    <row r="6249" spans="1:5" ht="145">
      <c r="A6249" s="2" t="s">
        <v>157</v>
      </c>
      <c r="B6249" s="2" t="s">
        <v>40</v>
      </c>
      <c r="C6249" s="2" t="s">
        <v>279</v>
      </c>
      <c r="D6249" s="2">
        <v>0</v>
      </c>
      <c r="E6249" s="2" t="s">
        <v>845</v>
      </c>
    </row>
    <row r="6250" spans="1:5" ht="159.5">
      <c r="A6250" s="2" t="s">
        <v>157</v>
      </c>
      <c r="B6250" s="2" t="s">
        <v>40</v>
      </c>
      <c r="C6250" s="2" t="s">
        <v>281</v>
      </c>
      <c r="D6250" s="2">
        <v>1</v>
      </c>
      <c r="E6250" s="2" t="s">
        <v>4868</v>
      </c>
    </row>
    <row r="6251" spans="1:5" ht="101.5">
      <c r="A6251" s="2" t="s">
        <v>157</v>
      </c>
      <c r="B6251" s="2" t="s">
        <v>40</v>
      </c>
      <c r="C6251" s="2" t="s">
        <v>283</v>
      </c>
      <c r="D6251" s="2">
        <v>0</v>
      </c>
      <c r="E6251" s="2" t="s">
        <v>1896</v>
      </c>
    </row>
    <row r="6252" spans="1:5" ht="116">
      <c r="A6252" s="2" t="s">
        <v>157</v>
      </c>
      <c r="B6252" s="2" t="s">
        <v>40</v>
      </c>
      <c r="C6252" s="2" t="s">
        <v>285</v>
      </c>
      <c r="D6252" s="2">
        <v>0</v>
      </c>
      <c r="E6252" s="2" t="s">
        <v>848</v>
      </c>
    </row>
    <row r="6253" spans="1:5" ht="87">
      <c r="A6253" s="2" t="s">
        <v>157</v>
      </c>
      <c r="B6253" s="2" t="s">
        <v>40</v>
      </c>
      <c r="C6253" s="2" t="s">
        <v>287</v>
      </c>
      <c r="D6253" s="2">
        <v>0</v>
      </c>
      <c r="E6253" s="2" t="s">
        <v>359</v>
      </c>
    </row>
    <row r="6254" spans="1:5" ht="101.5">
      <c r="A6254" s="2" t="s">
        <v>157</v>
      </c>
      <c r="B6254" s="2" t="s">
        <v>40</v>
      </c>
      <c r="C6254" s="2" t="s">
        <v>289</v>
      </c>
      <c r="D6254" s="2">
        <v>0</v>
      </c>
      <c r="E6254" s="2" t="s">
        <v>849</v>
      </c>
    </row>
    <row r="6255" spans="1:5" ht="101.5">
      <c r="A6255" s="2" t="s">
        <v>157</v>
      </c>
      <c r="B6255" s="2" t="s">
        <v>40</v>
      </c>
      <c r="C6255" s="2" t="s">
        <v>291</v>
      </c>
      <c r="D6255" s="2">
        <v>0</v>
      </c>
      <c r="E6255" s="2" t="s">
        <v>361</v>
      </c>
    </row>
    <row r="6256" spans="1:5" ht="116">
      <c r="A6256" s="2" t="s">
        <v>157</v>
      </c>
      <c r="B6256" s="2" t="s">
        <v>40</v>
      </c>
      <c r="C6256" s="2" t="s">
        <v>293</v>
      </c>
      <c r="D6256" s="2">
        <v>0</v>
      </c>
      <c r="E6256" s="2" t="s">
        <v>482</v>
      </c>
    </row>
    <row r="6257" spans="1:5" ht="101.5">
      <c r="A6257" s="2" t="s">
        <v>157</v>
      </c>
      <c r="B6257" s="2" t="s">
        <v>40</v>
      </c>
      <c r="C6257" s="2" t="s">
        <v>850</v>
      </c>
      <c r="D6257" s="2">
        <v>0</v>
      </c>
      <c r="E6257" s="2" t="s">
        <v>655</v>
      </c>
    </row>
    <row r="6258" spans="1:5" ht="174">
      <c r="A6258" s="2" t="s">
        <v>157</v>
      </c>
      <c r="B6258" s="2" t="s">
        <v>40</v>
      </c>
      <c r="C6258" s="2" t="s">
        <v>295</v>
      </c>
      <c r="D6258" s="2">
        <v>0</v>
      </c>
      <c r="E6258" s="2" t="s">
        <v>4869</v>
      </c>
    </row>
    <row r="6259" spans="1:5" ht="145">
      <c r="A6259" s="2" t="s">
        <v>157</v>
      </c>
      <c r="B6259" s="2" t="s">
        <v>40</v>
      </c>
      <c r="C6259" s="2" t="s">
        <v>297</v>
      </c>
      <c r="D6259" s="2">
        <v>1</v>
      </c>
      <c r="E6259" s="2" t="s">
        <v>4870</v>
      </c>
    </row>
    <row r="6260" spans="1:5" ht="174">
      <c r="A6260" s="2" t="s">
        <v>157</v>
      </c>
      <c r="B6260" s="2" t="s">
        <v>40</v>
      </c>
      <c r="C6260" s="2" t="s">
        <v>299</v>
      </c>
      <c r="D6260" s="2">
        <v>0</v>
      </c>
      <c r="E6260" s="2" t="s">
        <v>4871</v>
      </c>
    </row>
    <row r="6261" spans="1:5" ht="87">
      <c r="A6261" s="2" t="s">
        <v>157</v>
      </c>
      <c r="B6261" s="2" t="s">
        <v>40</v>
      </c>
      <c r="C6261" s="2" t="s">
        <v>852</v>
      </c>
      <c r="D6261" s="2">
        <v>0</v>
      </c>
      <c r="E6261" s="2" t="s">
        <v>2013</v>
      </c>
    </row>
    <row r="6262" spans="1:5" ht="130.5">
      <c r="A6262" s="2" t="s">
        <v>157</v>
      </c>
      <c r="B6262" s="2" t="s">
        <v>40</v>
      </c>
      <c r="C6262" s="2" t="s">
        <v>301</v>
      </c>
      <c r="D6262" s="2">
        <v>0</v>
      </c>
      <c r="E6262" s="2" t="s">
        <v>4872</v>
      </c>
    </row>
    <row r="6263" spans="1:5" ht="159.5">
      <c r="A6263" s="2" t="s">
        <v>157</v>
      </c>
      <c r="B6263" s="2" t="s">
        <v>40</v>
      </c>
      <c r="C6263" s="2" t="s">
        <v>855</v>
      </c>
      <c r="D6263" s="2">
        <v>0.5</v>
      </c>
      <c r="E6263" s="2" t="s">
        <v>4873</v>
      </c>
    </row>
    <row r="6264" spans="1:5" ht="101.5">
      <c r="A6264" s="2" t="s">
        <v>157</v>
      </c>
      <c r="B6264" s="2" t="s">
        <v>40</v>
      </c>
      <c r="C6264" s="2" t="s">
        <v>303</v>
      </c>
      <c r="D6264" s="2">
        <v>0</v>
      </c>
      <c r="E6264" s="2" t="s">
        <v>938</v>
      </c>
    </row>
    <row r="6265" spans="1:5" ht="72.5">
      <c r="A6265" s="2" t="s">
        <v>157</v>
      </c>
      <c r="B6265" s="2" t="s">
        <v>40</v>
      </c>
      <c r="C6265" s="2" t="s">
        <v>857</v>
      </c>
      <c r="D6265" s="2">
        <v>0</v>
      </c>
      <c r="E6265" s="2" t="s">
        <v>616</v>
      </c>
    </row>
    <row r="6266" spans="1:5" ht="159.5">
      <c r="A6266" s="2" t="s">
        <v>157</v>
      </c>
      <c r="B6266" s="2" t="s">
        <v>40</v>
      </c>
      <c r="C6266" s="2" t="s">
        <v>305</v>
      </c>
      <c r="D6266" s="2">
        <v>0</v>
      </c>
      <c r="E6266" s="2" t="s">
        <v>4874</v>
      </c>
    </row>
    <row r="6267" spans="1:5" ht="87">
      <c r="A6267" s="2" t="s">
        <v>157</v>
      </c>
      <c r="B6267" s="2" t="s">
        <v>40</v>
      </c>
      <c r="C6267" s="2" t="s">
        <v>859</v>
      </c>
      <c r="D6267" s="2">
        <v>0</v>
      </c>
      <c r="E6267" s="2" t="s">
        <v>619</v>
      </c>
    </row>
    <row r="6268" spans="1:5" ht="130.5">
      <c r="A6268" s="2" t="s">
        <v>157</v>
      </c>
      <c r="B6268" s="2" t="s">
        <v>40</v>
      </c>
      <c r="C6268" s="2" t="s">
        <v>307</v>
      </c>
      <c r="D6268" s="2">
        <v>1</v>
      </c>
      <c r="E6268" s="2" t="s">
        <v>4875</v>
      </c>
    </row>
    <row r="6269" spans="1:5" ht="116">
      <c r="A6269" s="2" t="s">
        <v>157</v>
      </c>
      <c r="B6269" s="2" t="s">
        <v>40</v>
      </c>
      <c r="C6269" s="2" t="s">
        <v>860</v>
      </c>
      <c r="D6269" s="2">
        <v>0</v>
      </c>
      <c r="E6269" s="2" t="s">
        <v>4876</v>
      </c>
    </row>
    <row r="6270" spans="1:5" ht="290">
      <c r="A6270" s="2" t="s">
        <v>157</v>
      </c>
      <c r="B6270" s="2" t="s">
        <v>40</v>
      </c>
      <c r="C6270" s="2" t="s">
        <v>309</v>
      </c>
      <c r="D6270" s="2">
        <v>0.5</v>
      </c>
      <c r="E6270" s="2" t="s">
        <v>4877</v>
      </c>
    </row>
    <row r="6271" spans="1:5" ht="101.5">
      <c r="A6271" s="2" t="s">
        <v>157</v>
      </c>
      <c r="B6271" s="2" t="s">
        <v>40</v>
      </c>
      <c r="C6271" s="2" t="s">
        <v>863</v>
      </c>
      <c r="D6271" s="2">
        <v>0</v>
      </c>
      <c r="E6271" s="2" t="s">
        <v>625</v>
      </c>
    </row>
    <row r="6272" spans="1:5" ht="232">
      <c r="A6272" s="2" t="s">
        <v>157</v>
      </c>
      <c r="B6272" s="2" t="s">
        <v>40</v>
      </c>
      <c r="C6272" s="2" t="s">
        <v>311</v>
      </c>
      <c r="D6272" s="2">
        <v>1</v>
      </c>
      <c r="E6272" s="2" t="s">
        <v>4878</v>
      </c>
    </row>
    <row r="6273" spans="1:5" ht="72.5">
      <c r="A6273" s="2" t="s">
        <v>157</v>
      </c>
      <c r="B6273" s="2" t="s">
        <v>40</v>
      </c>
      <c r="C6273" s="2" t="s">
        <v>865</v>
      </c>
      <c r="D6273" s="2">
        <v>0</v>
      </c>
      <c r="E6273" s="2" t="s">
        <v>628</v>
      </c>
    </row>
    <row r="6274" spans="1:5" ht="159.5">
      <c r="A6274" s="2" t="s">
        <v>157</v>
      </c>
      <c r="B6274" s="2" t="s">
        <v>40</v>
      </c>
      <c r="C6274" s="2" t="s">
        <v>313</v>
      </c>
      <c r="D6274" s="2">
        <v>0</v>
      </c>
      <c r="E6274" s="2" t="s">
        <v>4879</v>
      </c>
    </row>
    <row r="6275" spans="1:5" ht="29">
      <c r="A6275" s="2" t="s">
        <v>157</v>
      </c>
      <c r="B6275" s="2" t="s">
        <v>40</v>
      </c>
      <c r="C6275" s="2" t="s">
        <v>315</v>
      </c>
      <c r="E6275" s="2" t="s">
        <v>4880</v>
      </c>
    </row>
    <row r="6276" spans="1:5" ht="29">
      <c r="A6276" s="2" t="s">
        <v>157</v>
      </c>
      <c r="B6276" s="2" t="s">
        <v>40</v>
      </c>
      <c r="C6276" s="2" t="s">
        <v>323</v>
      </c>
      <c r="D6276" s="2">
        <v>1.17</v>
      </c>
      <c r="E6276" s="2" t="s">
        <v>4881</v>
      </c>
    </row>
    <row r="6277" spans="1:5" ht="72.5">
      <c r="A6277" s="2" t="s">
        <v>157</v>
      </c>
      <c r="B6277" s="2" t="s">
        <v>40</v>
      </c>
      <c r="C6277" s="2" t="s">
        <v>325</v>
      </c>
      <c r="D6277" s="2">
        <v>0</v>
      </c>
      <c r="E6277" s="2" t="s">
        <v>575</v>
      </c>
    </row>
    <row r="6278" spans="1:5" ht="203">
      <c r="A6278" s="2" t="s">
        <v>157</v>
      </c>
      <c r="B6278" s="2" t="s">
        <v>40</v>
      </c>
      <c r="C6278" s="2" t="s">
        <v>327</v>
      </c>
      <c r="D6278" s="2">
        <v>0</v>
      </c>
      <c r="E6278" s="2" t="s">
        <v>4882</v>
      </c>
    </row>
    <row r="6279" spans="1:5" ht="188.5">
      <c r="A6279" s="2" t="s">
        <v>158</v>
      </c>
      <c r="B6279" s="2" t="s">
        <v>33</v>
      </c>
      <c r="C6279" s="2" t="s">
        <v>235</v>
      </c>
      <c r="D6279" s="2">
        <v>0.5</v>
      </c>
      <c r="E6279" s="2" t="s">
        <v>4883</v>
      </c>
    </row>
    <row r="6280" spans="1:5" ht="275.5">
      <c r="A6280" s="2" t="s">
        <v>158</v>
      </c>
      <c r="B6280" s="2" t="s">
        <v>33</v>
      </c>
      <c r="C6280" s="2" t="s">
        <v>237</v>
      </c>
      <c r="D6280" s="2">
        <v>0.5</v>
      </c>
      <c r="E6280" s="2" t="s">
        <v>4884</v>
      </c>
    </row>
    <row r="6281" spans="1:5" ht="275.5">
      <c r="A6281" s="2" t="s">
        <v>158</v>
      </c>
      <c r="B6281" s="2" t="s">
        <v>33</v>
      </c>
      <c r="C6281" s="2" t="s">
        <v>679</v>
      </c>
      <c r="D6281" s="2">
        <v>0.5</v>
      </c>
      <c r="E6281" s="2" t="s">
        <v>4885</v>
      </c>
    </row>
    <row r="6282" spans="1:5" ht="145">
      <c r="A6282" s="2" t="s">
        <v>158</v>
      </c>
      <c r="B6282" s="2" t="s">
        <v>33</v>
      </c>
      <c r="C6282" s="2" t="s">
        <v>241</v>
      </c>
      <c r="D6282" s="2">
        <v>1</v>
      </c>
      <c r="E6282" s="2" t="s">
        <v>4886</v>
      </c>
    </row>
    <row r="6283" spans="1:5" ht="130.5">
      <c r="A6283" s="2" t="s">
        <v>158</v>
      </c>
      <c r="B6283" s="2" t="s">
        <v>33</v>
      </c>
      <c r="C6283" s="2" t="s">
        <v>243</v>
      </c>
      <c r="D6283" s="2">
        <v>0</v>
      </c>
      <c r="E6283" s="2" t="s">
        <v>4887</v>
      </c>
    </row>
    <row r="6284" spans="1:5" ht="72.5">
      <c r="A6284" s="2" t="s">
        <v>158</v>
      </c>
      <c r="B6284" s="2" t="s">
        <v>33</v>
      </c>
      <c r="C6284" s="2" t="s">
        <v>245</v>
      </c>
      <c r="D6284" s="2">
        <v>0</v>
      </c>
      <c r="E6284" s="2" t="s">
        <v>798</v>
      </c>
    </row>
    <row r="6285" spans="1:5" ht="174">
      <c r="A6285" s="2" t="s">
        <v>158</v>
      </c>
      <c r="B6285" s="2" t="s">
        <v>33</v>
      </c>
      <c r="C6285" s="2" t="s">
        <v>247</v>
      </c>
      <c r="D6285" s="2">
        <v>1</v>
      </c>
      <c r="E6285" s="2" t="s">
        <v>4888</v>
      </c>
    </row>
    <row r="6286" spans="1:5" ht="101.5">
      <c r="A6286" s="2" t="s">
        <v>158</v>
      </c>
      <c r="B6286" s="2" t="s">
        <v>33</v>
      </c>
      <c r="C6286" s="2" t="s">
        <v>249</v>
      </c>
      <c r="D6286" s="2">
        <v>0</v>
      </c>
      <c r="E6286" s="2" t="s">
        <v>4889</v>
      </c>
    </row>
    <row r="6287" spans="1:5" ht="188.5">
      <c r="A6287" s="2" t="s">
        <v>158</v>
      </c>
      <c r="B6287" s="2" t="s">
        <v>33</v>
      </c>
      <c r="C6287" s="2" t="s">
        <v>251</v>
      </c>
      <c r="D6287" s="2">
        <v>0.5</v>
      </c>
      <c r="E6287" s="2" t="s">
        <v>4890</v>
      </c>
    </row>
    <row r="6288" spans="1:5" ht="145">
      <c r="A6288" s="2" t="s">
        <v>158</v>
      </c>
      <c r="B6288" s="2" t="s">
        <v>33</v>
      </c>
      <c r="C6288" s="2" t="s">
        <v>253</v>
      </c>
      <c r="D6288" s="2">
        <v>0</v>
      </c>
      <c r="E6288" s="2" t="s">
        <v>4891</v>
      </c>
    </row>
    <row r="6289" spans="1:5" ht="159.5">
      <c r="A6289" s="2" t="s">
        <v>158</v>
      </c>
      <c r="B6289" s="2" t="s">
        <v>33</v>
      </c>
      <c r="C6289" s="2" t="s">
        <v>255</v>
      </c>
      <c r="D6289" s="2">
        <v>0.5</v>
      </c>
      <c r="E6289" s="2" t="s">
        <v>4892</v>
      </c>
    </row>
    <row r="6290" spans="1:5" ht="145">
      <c r="A6290" s="2" t="s">
        <v>158</v>
      </c>
      <c r="B6290" s="2" t="s">
        <v>33</v>
      </c>
      <c r="C6290" s="2" t="s">
        <v>257</v>
      </c>
      <c r="D6290" s="2">
        <v>1</v>
      </c>
      <c r="E6290" s="2" t="s">
        <v>4893</v>
      </c>
    </row>
    <row r="6291" spans="1:5" ht="116">
      <c r="A6291" s="2" t="s">
        <v>158</v>
      </c>
      <c r="B6291" s="2" t="s">
        <v>33</v>
      </c>
      <c r="C6291" s="2" t="s">
        <v>259</v>
      </c>
      <c r="D6291" s="2">
        <v>0</v>
      </c>
      <c r="E6291" s="2" t="s">
        <v>802</v>
      </c>
    </row>
    <row r="6292" spans="1:5" ht="116">
      <c r="A6292" s="2" t="s">
        <v>158</v>
      </c>
      <c r="B6292" s="2" t="s">
        <v>33</v>
      </c>
      <c r="C6292" s="2" t="s">
        <v>261</v>
      </c>
      <c r="D6292" s="2">
        <v>0</v>
      </c>
      <c r="E6292" s="2" t="s">
        <v>803</v>
      </c>
    </row>
    <row r="6293" spans="1:5" ht="116">
      <c r="A6293" s="2" t="s">
        <v>158</v>
      </c>
      <c r="B6293" s="2" t="s">
        <v>33</v>
      </c>
      <c r="C6293" s="2" t="s">
        <v>263</v>
      </c>
      <c r="D6293" s="2">
        <v>0</v>
      </c>
      <c r="E6293" s="2" t="s">
        <v>804</v>
      </c>
    </row>
    <row r="6294" spans="1:5" ht="188.5">
      <c r="A6294" s="2" t="s">
        <v>158</v>
      </c>
      <c r="B6294" s="2" t="s">
        <v>33</v>
      </c>
      <c r="C6294" s="2" t="s">
        <v>265</v>
      </c>
      <c r="D6294" s="2">
        <v>0</v>
      </c>
      <c r="E6294" s="2" t="s">
        <v>4894</v>
      </c>
    </row>
    <row r="6295" spans="1:5" ht="101.5">
      <c r="A6295" s="2" t="s">
        <v>158</v>
      </c>
      <c r="B6295" s="2" t="s">
        <v>33</v>
      </c>
      <c r="C6295" s="2" t="s">
        <v>267</v>
      </c>
      <c r="D6295" s="2">
        <v>0</v>
      </c>
      <c r="E6295" s="2" t="s">
        <v>1477</v>
      </c>
    </row>
    <row r="6296" spans="1:5" ht="159.5">
      <c r="A6296" s="2" t="s">
        <v>158</v>
      </c>
      <c r="B6296" s="2" t="s">
        <v>33</v>
      </c>
      <c r="C6296" s="2" t="s">
        <v>269</v>
      </c>
      <c r="D6296" s="2">
        <v>0</v>
      </c>
      <c r="E6296" s="2" t="s">
        <v>4895</v>
      </c>
    </row>
    <row r="6297" spans="1:5" ht="174">
      <c r="A6297" s="2" t="s">
        <v>158</v>
      </c>
      <c r="B6297" s="2" t="s">
        <v>33</v>
      </c>
      <c r="C6297" s="2" t="s">
        <v>271</v>
      </c>
      <c r="D6297" s="2">
        <v>0</v>
      </c>
      <c r="E6297" s="2" t="s">
        <v>4896</v>
      </c>
    </row>
    <row r="6298" spans="1:5" ht="87">
      <c r="A6298" s="2" t="s">
        <v>158</v>
      </c>
      <c r="B6298" s="2" t="s">
        <v>33</v>
      </c>
      <c r="C6298" s="2" t="s">
        <v>273</v>
      </c>
      <c r="D6298" s="2">
        <v>0</v>
      </c>
      <c r="E6298" s="2" t="s">
        <v>477</v>
      </c>
    </row>
    <row r="6299" spans="1:5" ht="101.5">
      <c r="A6299" s="2" t="s">
        <v>158</v>
      </c>
      <c r="B6299" s="2" t="s">
        <v>33</v>
      </c>
      <c r="C6299" s="2" t="s">
        <v>275</v>
      </c>
      <c r="D6299" s="2">
        <v>0</v>
      </c>
      <c r="E6299" s="2" t="s">
        <v>809</v>
      </c>
    </row>
    <row r="6300" spans="1:5" ht="87">
      <c r="A6300" s="2" t="s">
        <v>158</v>
      </c>
      <c r="B6300" s="2" t="s">
        <v>33</v>
      </c>
      <c r="C6300" s="2" t="s">
        <v>277</v>
      </c>
      <c r="D6300" s="2">
        <v>0</v>
      </c>
      <c r="E6300" s="2" t="s">
        <v>354</v>
      </c>
    </row>
    <row r="6301" spans="1:5" ht="145">
      <c r="A6301" s="2" t="s">
        <v>158</v>
      </c>
      <c r="B6301" s="2" t="s">
        <v>33</v>
      </c>
      <c r="C6301" s="2" t="s">
        <v>279</v>
      </c>
      <c r="D6301" s="2">
        <v>0</v>
      </c>
      <c r="E6301" s="2" t="s">
        <v>810</v>
      </c>
    </row>
    <row r="6302" spans="1:5" ht="203">
      <c r="A6302" s="2" t="s">
        <v>158</v>
      </c>
      <c r="B6302" s="2" t="s">
        <v>33</v>
      </c>
      <c r="C6302" s="2" t="s">
        <v>281</v>
      </c>
      <c r="D6302" s="2">
        <v>1.5</v>
      </c>
      <c r="E6302" s="2" t="s">
        <v>4897</v>
      </c>
    </row>
    <row r="6303" spans="1:5" ht="188.5">
      <c r="A6303" s="2" t="s">
        <v>158</v>
      </c>
      <c r="B6303" s="2" t="s">
        <v>33</v>
      </c>
      <c r="C6303" s="2" t="s">
        <v>283</v>
      </c>
      <c r="D6303" s="2">
        <v>1</v>
      </c>
      <c r="E6303" s="2" t="s">
        <v>4898</v>
      </c>
    </row>
    <row r="6304" spans="1:5" ht="116">
      <c r="A6304" s="2" t="s">
        <v>158</v>
      </c>
      <c r="B6304" s="2" t="s">
        <v>33</v>
      </c>
      <c r="C6304" s="2" t="s">
        <v>285</v>
      </c>
      <c r="D6304" s="2">
        <v>0</v>
      </c>
      <c r="E6304" s="2" t="s">
        <v>813</v>
      </c>
    </row>
    <row r="6305" spans="1:5" ht="159.5">
      <c r="A6305" s="2" t="s">
        <v>158</v>
      </c>
      <c r="B6305" s="2" t="s">
        <v>33</v>
      </c>
      <c r="C6305" s="2" t="s">
        <v>287</v>
      </c>
      <c r="D6305" s="2">
        <v>0</v>
      </c>
      <c r="E6305" s="2" t="s">
        <v>4899</v>
      </c>
    </row>
    <row r="6306" spans="1:5" ht="203">
      <c r="A6306" s="2" t="s">
        <v>158</v>
      </c>
      <c r="B6306" s="2" t="s">
        <v>33</v>
      </c>
      <c r="C6306" s="2" t="s">
        <v>289</v>
      </c>
      <c r="D6306" s="2">
        <v>0.5</v>
      </c>
      <c r="E6306" s="2" t="s">
        <v>4900</v>
      </c>
    </row>
    <row r="6307" spans="1:5" ht="101.5">
      <c r="A6307" s="2" t="s">
        <v>158</v>
      </c>
      <c r="B6307" s="2" t="s">
        <v>33</v>
      </c>
      <c r="C6307" s="2" t="s">
        <v>291</v>
      </c>
      <c r="D6307" s="2">
        <v>0</v>
      </c>
      <c r="E6307" s="2" t="s">
        <v>361</v>
      </c>
    </row>
    <row r="6308" spans="1:5" ht="116">
      <c r="A6308" s="2" t="s">
        <v>158</v>
      </c>
      <c r="B6308" s="2" t="s">
        <v>33</v>
      </c>
      <c r="C6308" s="2" t="s">
        <v>293</v>
      </c>
      <c r="D6308" s="2">
        <v>0</v>
      </c>
      <c r="E6308" s="2" t="s">
        <v>482</v>
      </c>
    </row>
    <row r="6309" spans="1:5" ht="261">
      <c r="A6309" s="2" t="s">
        <v>158</v>
      </c>
      <c r="B6309" s="2" t="s">
        <v>33</v>
      </c>
      <c r="C6309" s="2" t="s">
        <v>708</v>
      </c>
      <c r="D6309" s="2">
        <v>0</v>
      </c>
      <c r="E6309" s="2" t="s">
        <v>4901</v>
      </c>
    </row>
    <row r="6310" spans="1:5" ht="116">
      <c r="A6310" s="2" t="s">
        <v>158</v>
      </c>
      <c r="B6310" s="2" t="s">
        <v>33</v>
      </c>
      <c r="C6310" s="2" t="s">
        <v>710</v>
      </c>
      <c r="D6310" s="2">
        <v>0</v>
      </c>
      <c r="E6310" s="2" t="s">
        <v>816</v>
      </c>
    </row>
    <row r="6311" spans="1:5" ht="159.5">
      <c r="A6311" s="2" t="s">
        <v>158</v>
      </c>
      <c r="B6311" s="2" t="s">
        <v>33</v>
      </c>
      <c r="C6311" s="2" t="s">
        <v>712</v>
      </c>
      <c r="D6311" s="2">
        <v>1</v>
      </c>
      <c r="E6311" s="2" t="s">
        <v>4902</v>
      </c>
    </row>
    <row r="6312" spans="1:5" ht="174">
      <c r="A6312" s="2" t="s">
        <v>158</v>
      </c>
      <c r="B6312" s="2" t="s">
        <v>33</v>
      </c>
      <c r="C6312" s="2" t="s">
        <v>714</v>
      </c>
      <c r="D6312" s="2">
        <v>1</v>
      </c>
      <c r="E6312" s="2" t="s">
        <v>4903</v>
      </c>
    </row>
    <row r="6313" spans="1:5" ht="203">
      <c r="A6313" s="2" t="s">
        <v>158</v>
      </c>
      <c r="B6313" s="2" t="s">
        <v>33</v>
      </c>
      <c r="C6313" s="2" t="s">
        <v>716</v>
      </c>
      <c r="D6313" s="2">
        <v>0.5</v>
      </c>
      <c r="E6313" s="2" t="s">
        <v>4904</v>
      </c>
    </row>
    <row r="6314" spans="1:5" ht="116">
      <c r="A6314" s="2" t="s">
        <v>158</v>
      </c>
      <c r="B6314" s="2" t="s">
        <v>33</v>
      </c>
      <c r="C6314" s="2" t="s">
        <v>718</v>
      </c>
      <c r="D6314" s="2">
        <v>0</v>
      </c>
      <c r="E6314" s="2" t="s">
        <v>820</v>
      </c>
    </row>
    <row r="6315" spans="1:5" ht="116">
      <c r="A6315" s="2" t="s">
        <v>158</v>
      </c>
      <c r="B6315" s="2" t="s">
        <v>33</v>
      </c>
      <c r="C6315" s="2" t="s">
        <v>720</v>
      </c>
      <c r="D6315" s="2">
        <v>0</v>
      </c>
      <c r="E6315" s="2" t="s">
        <v>821</v>
      </c>
    </row>
    <row r="6316" spans="1:5" ht="116">
      <c r="A6316" s="2" t="s">
        <v>158</v>
      </c>
      <c r="B6316" s="2" t="s">
        <v>33</v>
      </c>
      <c r="C6316" s="2" t="s">
        <v>722</v>
      </c>
      <c r="D6316" s="2">
        <v>0</v>
      </c>
      <c r="E6316" s="2" t="s">
        <v>4905</v>
      </c>
    </row>
    <row r="6317" spans="1:5" ht="29">
      <c r="A6317" s="2" t="s">
        <v>158</v>
      </c>
      <c r="B6317" s="2" t="s">
        <v>33</v>
      </c>
      <c r="C6317" s="2" t="s">
        <v>315</v>
      </c>
      <c r="E6317" s="2" t="s">
        <v>4906</v>
      </c>
    </row>
    <row r="6318" spans="1:5" ht="29">
      <c r="A6318" s="2" t="s">
        <v>158</v>
      </c>
      <c r="B6318" s="2" t="s">
        <v>33</v>
      </c>
      <c r="C6318" s="2" t="s">
        <v>323</v>
      </c>
      <c r="D6318" s="2">
        <v>1.47</v>
      </c>
      <c r="E6318" s="2" t="s">
        <v>4907</v>
      </c>
    </row>
    <row r="6319" spans="1:5" ht="58">
      <c r="A6319" s="2" t="s">
        <v>158</v>
      </c>
      <c r="B6319" s="2" t="s">
        <v>33</v>
      </c>
      <c r="C6319" s="2" t="s">
        <v>325</v>
      </c>
      <c r="D6319" s="2">
        <v>2</v>
      </c>
      <c r="E6319" s="2" t="s">
        <v>4908</v>
      </c>
    </row>
    <row r="6320" spans="1:5" ht="203">
      <c r="A6320" s="2" t="s">
        <v>158</v>
      </c>
      <c r="B6320" s="2" t="s">
        <v>33</v>
      </c>
      <c r="C6320" s="2" t="s">
        <v>327</v>
      </c>
      <c r="D6320" s="2">
        <v>0</v>
      </c>
      <c r="E6320" s="2" t="s">
        <v>4909</v>
      </c>
    </row>
    <row r="6321" spans="1:5" ht="130.5">
      <c r="A6321" s="2" t="s">
        <v>159</v>
      </c>
      <c r="B6321" s="2" t="s">
        <v>33</v>
      </c>
      <c r="C6321" s="2" t="s">
        <v>235</v>
      </c>
      <c r="D6321" s="2">
        <v>0</v>
      </c>
      <c r="E6321" s="2" t="s">
        <v>1290</v>
      </c>
    </row>
    <row r="6322" spans="1:5" ht="275.5">
      <c r="A6322" s="2" t="s">
        <v>159</v>
      </c>
      <c r="B6322" s="2" t="s">
        <v>33</v>
      </c>
      <c r="C6322" s="2" t="s">
        <v>237</v>
      </c>
      <c r="D6322" s="2">
        <v>1.5</v>
      </c>
      <c r="E6322" s="2" t="s">
        <v>4910</v>
      </c>
    </row>
    <row r="6323" spans="1:5" ht="232">
      <c r="A6323" s="2" t="s">
        <v>159</v>
      </c>
      <c r="B6323" s="2" t="s">
        <v>33</v>
      </c>
      <c r="C6323" s="2" t="s">
        <v>679</v>
      </c>
      <c r="D6323" s="2">
        <v>0</v>
      </c>
      <c r="E6323" s="2" t="s">
        <v>795</v>
      </c>
    </row>
    <row r="6324" spans="1:5" ht="159.5">
      <c r="A6324" s="2" t="s">
        <v>159</v>
      </c>
      <c r="B6324" s="2" t="s">
        <v>33</v>
      </c>
      <c r="C6324" s="2" t="s">
        <v>241</v>
      </c>
      <c r="D6324" s="2">
        <v>1</v>
      </c>
      <c r="E6324" s="2" t="s">
        <v>4911</v>
      </c>
    </row>
    <row r="6325" spans="1:5" ht="101.5">
      <c r="A6325" s="2" t="s">
        <v>159</v>
      </c>
      <c r="B6325" s="2" t="s">
        <v>33</v>
      </c>
      <c r="C6325" s="2" t="s">
        <v>243</v>
      </c>
      <c r="D6325" s="2">
        <v>0</v>
      </c>
      <c r="E6325" s="2" t="s">
        <v>797</v>
      </c>
    </row>
    <row r="6326" spans="1:5" ht="72.5">
      <c r="A6326" s="2" t="s">
        <v>159</v>
      </c>
      <c r="B6326" s="2" t="s">
        <v>33</v>
      </c>
      <c r="C6326" s="2" t="s">
        <v>245</v>
      </c>
      <c r="D6326" s="2">
        <v>0</v>
      </c>
      <c r="E6326" s="2" t="s">
        <v>798</v>
      </c>
    </row>
    <row r="6327" spans="1:5" ht="101.5">
      <c r="A6327" s="2" t="s">
        <v>159</v>
      </c>
      <c r="B6327" s="2" t="s">
        <v>33</v>
      </c>
      <c r="C6327" s="2" t="s">
        <v>247</v>
      </c>
      <c r="D6327" s="2">
        <v>0.5</v>
      </c>
      <c r="E6327" s="2" t="s">
        <v>4912</v>
      </c>
    </row>
    <row r="6328" spans="1:5" ht="87">
      <c r="A6328" s="2" t="s">
        <v>159</v>
      </c>
      <c r="B6328" s="2" t="s">
        <v>33</v>
      </c>
      <c r="C6328" s="2" t="s">
        <v>249</v>
      </c>
      <c r="D6328" s="2">
        <v>0</v>
      </c>
      <c r="E6328" s="2" t="s">
        <v>466</v>
      </c>
    </row>
    <row r="6329" spans="1:5" ht="87">
      <c r="A6329" s="2" t="s">
        <v>159</v>
      </c>
      <c r="B6329" s="2" t="s">
        <v>33</v>
      </c>
      <c r="C6329" s="2" t="s">
        <v>251</v>
      </c>
      <c r="D6329" s="2">
        <v>0</v>
      </c>
      <c r="E6329" s="2" t="s">
        <v>799</v>
      </c>
    </row>
    <row r="6330" spans="1:5" ht="116">
      <c r="A6330" s="2" t="s">
        <v>159</v>
      </c>
      <c r="B6330" s="2" t="s">
        <v>33</v>
      </c>
      <c r="C6330" s="2" t="s">
        <v>253</v>
      </c>
      <c r="D6330" s="2">
        <v>0</v>
      </c>
      <c r="E6330" s="2" t="s">
        <v>4913</v>
      </c>
    </row>
    <row r="6331" spans="1:5" ht="87">
      <c r="A6331" s="2" t="s">
        <v>159</v>
      </c>
      <c r="B6331" s="2" t="s">
        <v>33</v>
      </c>
      <c r="C6331" s="2" t="s">
        <v>255</v>
      </c>
      <c r="D6331" s="2">
        <v>0</v>
      </c>
      <c r="E6331" s="2" t="s">
        <v>801</v>
      </c>
    </row>
    <row r="6332" spans="1:5" ht="72.5">
      <c r="A6332" s="2" t="s">
        <v>159</v>
      </c>
      <c r="B6332" s="2" t="s">
        <v>33</v>
      </c>
      <c r="C6332" s="2" t="s">
        <v>257</v>
      </c>
      <c r="D6332" s="2">
        <v>0</v>
      </c>
      <c r="E6332" s="2" t="s">
        <v>344</v>
      </c>
    </row>
    <row r="6333" spans="1:5" ht="261">
      <c r="A6333" s="2" t="s">
        <v>159</v>
      </c>
      <c r="B6333" s="2" t="s">
        <v>33</v>
      </c>
      <c r="C6333" s="2" t="s">
        <v>259</v>
      </c>
      <c r="D6333" s="2">
        <v>0</v>
      </c>
      <c r="E6333" s="2" t="s">
        <v>4914</v>
      </c>
    </row>
    <row r="6334" spans="1:5" ht="145">
      <c r="A6334" s="2" t="s">
        <v>159</v>
      </c>
      <c r="B6334" s="2" t="s">
        <v>33</v>
      </c>
      <c r="C6334" s="2" t="s">
        <v>261</v>
      </c>
      <c r="D6334" s="2">
        <v>0</v>
      </c>
      <c r="E6334" s="2" t="s">
        <v>4915</v>
      </c>
    </row>
    <row r="6335" spans="1:5" ht="217.5">
      <c r="A6335" s="2" t="s">
        <v>159</v>
      </c>
      <c r="B6335" s="2" t="s">
        <v>33</v>
      </c>
      <c r="C6335" s="2" t="s">
        <v>263</v>
      </c>
      <c r="D6335" s="2">
        <v>0</v>
      </c>
      <c r="E6335" s="2" t="s">
        <v>4916</v>
      </c>
    </row>
    <row r="6336" spans="1:5" ht="159.5">
      <c r="A6336" s="2" t="s">
        <v>159</v>
      </c>
      <c r="B6336" s="2" t="s">
        <v>33</v>
      </c>
      <c r="C6336" s="2" t="s">
        <v>265</v>
      </c>
      <c r="D6336" s="2">
        <v>0</v>
      </c>
      <c r="E6336" s="2" t="s">
        <v>4917</v>
      </c>
    </row>
    <row r="6337" spans="1:5" ht="101.5">
      <c r="A6337" s="2" t="s">
        <v>159</v>
      </c>
      <c r="B6337" s="2" t="s">
        <v>33</v>
      </c>
      <c r="C6337" s="2" t="s">
        <v>267</v>
      </c>
      <c r="D6337" s="2">
        <v>0</v>
      </c>
      <c r="E6337" s="2" t="s">
        <v>1477</v>
      </c>
    </row>
    <row r="6338" spans="1:5" ht="116">
      <c r="A6338" s="2" t="s">
        <v>159</v>
      </c>
      <c r="B6338" s="2" t="s">
        <v>33</v>
      </c>
      <c r="C6338" s="2" t="s">
        <v>269</v>
      </c>
      <c r="D6338" s="2">
        <v>0</v>
      </c>
      <c r="E6338" s="2" t="s">
        <v>807</v>
      </c>
    </row>
    <row r="6339" spans="1:5" ht="145">
      <c r="A6339" s="2" t="s">
        <v>159</v>
      </c>
      <c r="B6339" s="2" t="s">
        <v>33</v>
      </c>
      <c r="C6339" s="2" t="s">
        <v>271</v>
      </c>
      <c r="D6339" s="2">
        <v>0</v>
      </c>
      <c r="E6339" s="2" t="s">
        <v>808</v>
      </c>
    </row>
    <row r="6340" spans="1:5" ht="87">
      <c r="A6340" s="2" t="s">
        <v>159</v>
      </c>
      <c r="B6340" s="2" t="s">
        <v>33</v>
      </c>
      <c r="C6340" s="2" t="s">
        <v>273</v>
      </c>
      <c r="D6340" s="2">
        <v>0</v>
      </c>
      <c r="E6340" s="2" t="s">
        <v>477</v>
      </c>
    </row>
    <row r="6341" spans="1:5" ht="101.5">
      <c r="A6341" s="2" t="s">
        <v>159</v>
      </c>
      <c r="B6341" s="2" t="s">
        <v>33</v>
      </c>
      <c r="C6341" s="2" t="s">
        <v>275</v>
      </c>
      <c r="D6341" s="2">
        <v>0</v>
      </c>
      <c r="E6341" s="2" t="s">
        <v>809</v>
      </c>
    </row>
    <row r="6342" spans="1:5" ht="87">
      <c r="A6342" s="2" t="s">
        <v>159</v>
      </c>
      <c r="B6342" s="2" t="s">
        <v>33</v>
      </c>
      <c r="C6342" s="2" t="s">
        <v>277</v>
      </c>
      <c r="D6342" s="2">
        <v>0</v>
      </c>
      <c r="E6342" s="2" t="s">
        <v>354</v>
      </c>
    </row>
    <row r="6343" spans="1:5" ht="145">
      <c r="A6343" s="2" t="s">
        <v>159</v>
      </c>
      <c r="B6343" s="2" t="s">
        <v>33</v>
      </c>
      <c r="C6343" s="2" t="s">
        <v>279</v>
      </c>
      <c r="D6343" s="2">
        <v>0</v>
      </c>
      <c r="E6343" s="2" t="s">
        <v>810</v>
      </c>
    </row>
    <row r="6344" spans="1:5" ht="159.5">
      <c r="A6344" s="2" t="s">
        <v>159</v>
      </c>
      <c r="B6344" s="2" t="s">
        <v>33</v>
      </c>
      <c r="C6344" s="2" t="s">
        <v>281</v>
      </c>
      <c r="D6344" s="2">
        <v>1</v>
      </c>
      <c r="E6344" s="2" t="s">
        <v>4918</v>
      </c>
    </row>
    <row r="6345" spans="1:5" ht="101.5">
      <c r="A6345" s="2" t="s">
        <v>159</v>
      </c>
      <c r="B6345" s="2" t="s">
        <v>33</v>
      </c>
      <c r="C6345" s="2" t="s">
        <v>283</v>
      </c>
      <c r="D6345" s="2">
        <v>0</v>
      </c>
      <c r="E6345" s="2" t="s">
        <v>812</v>
      </c>
    </row>
    <row r="6346" spans="1:5" ht="116">
      <c r="A6346" s="2" t="s">
        <v>159</v>
      </c>
      <c r="B6346" s="2" t="s">
        <v>33</v>
      </c>
      <c r="C6346" s="2" t="s">
        <v>285</v>
      </c>
      <c r="D6346" s="2">
        <v>0</v>
      </c>
      <c r="E6346" s="2" t="s">
        <v>813</v>
      </c>
    </row>
    <row r="6347" spans="1:5" ht="87">
      <c r="A6347" s="2" t="s">
        <v>159</v>
      </c>
      <c r="B6347" s="2" t="s">
        <v>33</v>
      </c>
      <c r="C6347" s="2" t="s">
        <v>287</v>
      </c>
      <c r="D6347" s="2">
        <v>0</v>
      </c>
      <c r="E6347" s="2" t="s">
        <v>359</v>
      </c>
    </row>
    <row r="6348" spans="1:5" ht="101.5">
      <c r="A6348" s="2" t="s">
        <v>159</v>
      </c>
      <c r="B6348" s="2" t="s">
        <v>33</v>
      </c>
      <c r="C6348" s="2" t="s">
        <v>289</v>
      </c>
      <c r="D6348" s="2">
        <v>0</v>
      </c>
      <c r="E6348" s="2" t="s">
        <v>814</v>
      </c>
    </row>
    <row r="6349" spans="1:5" ht="101.5">
      <c r="A6349" s="2" t="s">
        <v>159</v>
      </c>
      <c r="B6349" s="2" t="s">
        <v>33</v>
      </c>
      <c r="C6349" s="2" t="s">
        <v>291</v>
      </c>
      <c r="D6349" s="2">
        <v>0</v>
      </c>
      <c r="E6349" s="2" t="s">
        <v>361</v>
      </c>
    </row>
    <row r="6350" spans="1:5" ht="116">
      <c r="A6350" s="2" t="s">
        <v>159</v>
      </c>
      <c r="B6350" s="2" t="s">
        <v>33</v>
      </c>
      <c r="C6350" s="2" t="s">
        <v>293</v>
      </c>
      <c r="D6350" s="2">
        <v>0</v>
      </c>
      <c r="E6350" s="2" t="s">
        <v>482</v>
      </c>
    </row>
    <row r="6351" spans="1:5" ht="101.5">
      <c r="A6351" s="2" t="s">
        <v>159</v>
      </c>
      <c r="B6351" s="2" t="s">
        <v>33</v>
      </c>
      <c r="C6351" s="2" t="s">
        <v>708</v>
      </c>
      <c r="D6351" s="2">
        <v>0</v>
      </c>
      <c r="E6351" s="2" t="s">
        <v>1345</v>
      </c>
    </row>
    <row r="6352" spans="1:5" ht="116">
      <c r="A6352" s="2" t="s">
        <v>159</v>
      </c>
      <c r="B6352" s="2" t="s">
        <v>33</v>
      </c>
      <c r="C6352" s="2" t="s">
        <v>710</v>
      </c>
      <c r="D6352" s="2">
        <v>0</v>
      </c>
      <c r="E6352" s="2" t="s">
        <v>816</v>
      </c>
    </row>
    <row r="6353" spans="1:5" ht="101.5">
      <c r="A6353" s="2" t="s">
        <v>159</v>
      </c>
      <c r="B6353" s="2" t="s">
        <v>33</v>
      </c>
      <c r="C6353" s="2" t="s">
        <v>712</v>
      </c>
      <c r="D6353" s="2">
        <v>0</v>
      </c>
      <c r="E6353" s="2" t="s">
        <v>4919</v>
      </c>
    </row>
    <row r="6354" spans="1:5" ht="391.5">
      <c r="A6354" s="2" t="s">
        <v>159</v>
      </c>
      <c r="B6354" s="2" t="s">
        <v>33</v>
      </c>
      <c r="C6354" s="2" t="s">
        <v>714</v>
      </c>
      <c r="D6354" s="2">
        <v>2</v>
      </c>
      <c r="E6354" s="2" t="s">
        <v>4920</v>
      </c>
    </row>
    <row r="6355" spans="1:5" ht="101.5">
      <c r="A6355" s="2" t="s">
        <v>159</v>
      </c>
      <c r="B6355" s="2" t="s">
        <v>33</v>
      </c>
      <c r="C6355" s="2" t="s">
        <v>716</v>
      </c>
      <c r="D6355" s="2">
        <v>0</v>
      </c>
      <c r="E6355" s="2" t="s">
        <v>819</v>
      </c>
    </row>
    <row r="6356" spans="1:5" ht="116">
      <c r="A6356" s="2" t="s">
        <v>159</v>
      </c>
      <c r="B6356" s="2" t="s">
        <v>33</v>
      </c>
      <c r="C6356" s="2" t="s">
        <v>718</v>
      </c>
      <c r="D6356" s="2">
        <v>0</v>
      </c>
      <c r="E6356" s="2" t="s">
        <v>820</v>
      </c>
    </row>
    <row r="6357" spans="1:5" ht="116">
      <c r="A6357" s="2" t="s">
        <v>159</v>
      </c>
      <c r="B6357" s="2" t="s">
        <v>33</v>
      </c>
      <c r="C6357" s="2" t="s">
        <v>720</v>
      </c>
      <c r="D6357" s="2">
        <v>0</v>
      </c>
      <c r="E6357" s="2" t="s">
        <v>821</v>
      </c>
    </row>
    <row r="6358" spans="1:5" ht="130.5">
      <c r="A6358" s="2" t="s">
        <v>159</v>
      </c>
      <c r="B6358" s="2" t="s">
        <v>33</v>
      </c>
      <c r="C6358" s="2" t="s">
        <v>722</v>
      </c>
      <c r="D6358" s="2">
        <v>0</v>
      </c>
      <c r="E6358" s="2" t="s">
        <v>4921</v>
      </c>
    </row>
    <row r="6359" spans="1:5" ht="29">
      <c r="A6359" s="2" t="s">
        <v>159</v>
      </c>
      <c r="B6359" s="2" t="s">
        <v>33</v>
      </c>
      <c r="C6359" s="2" t="s">
        <v>315</v>
      </c>
      <c r="E6359" s="2" t="s">
        <v>4922</v>
      </c>
    </row>
    <row r="6360" spans="1:5" ht="29">
      <c r="A6360" s="2" t="s">
        <v>159</v>
      </c>
      <c r="B6360" s="2" t="s">
        <v>33</v>
      </c>
      <c r="C6360" s="2" t="s">
        <v>323</v>
      </c>
      <c r="D6360" s="2">
        <v>0.53</v>
      </c>
      <c r="E6360" s="2" t="s">
        <v>4923</v>
      </c>
    </row>
    <row r="6361" spans="1:5" ht="87">
      <c r="A6361" s="2" t="s">
        <v>159</v>
      </c>
      <c r="B6361" s="2" t="s">
        <v>33</v>
      </c>
      <c r="C6361" s="2" t="s">
        <v>325</v>
      </c>
      <c r="D6361" s="2">
        <v>0</v>
      </c>
      <c r="E6361" s="2" t="s">
        <v>4924</v>
      </c>
    </row>
    <row r="6362" spans="1:5" ht="203">
      <c r="A6362" s="2" t="s">
        <v>159</v>
      </c>
      <c r="B6362" s="2" t="s">
        <v>33</v>
      </c>
      <c r="C6362" s="2" t="s">
        <v>327</v>
      </c>
      <c r="D6362" s="2">
        <v>0.4</v>
      </c>
      <c r="E6362" s="2" t="s">
        <v>4925</v>
      </c>
    </row>
    <row r="6363" spans="1:5" ht="159.5">
      <c r="A6363" s="2" t="s">
        <v>160</v>
      </c>
      <c r="B6363" s="2" t="s">
        <v>42</v>
      </c>
      <c r="C6363" s="2" t="s">
        <v>235</v>
      </c>
      <c r="D6363" s="2">
        <v>1</v>
      </c>
      <c r="E6363" s="2" t="s">
        <v>4926</v>
      </c>
    </row>
    <row r="6364" spans="1:5" ht="409.5">
      <c r="A6364" s="2" t="s">
        <v>160</v>
      </c>
      <c r="B6364" s="2" t="s">
        <v>42</v>
      </c>
      <c r="C6364" s="2" t="s">
        <v>237</v>
      </c>
      <c r="D6364" s="2">
        <v>0.5</v>
      </c>
      <c r="E6364" s="2" t="s">
        <v>4927</v>
      </c>
    </row>
    <row r="6365" spans="1:5" ht="362.5">
      <c r="A6365" s="2" t="s">
        <v>160</v>
      </c>
      <c r="B6365" s="2" t="s">
        <v>42</v>
      </c>
      <c r="C6365" s="2" t="s">
        <v>498</v>
      </c>
      <c r="D6365" s="2">
        <v>0.5</v>
      </c>
      <c r="E6365" s="2" t="s">
        <v>4928</v>
      </c>
    </row>
    <row r="6366" spans="1:5" ht="232">
      <c r="A6366" s="2" t="s">
        <v>160</v>
      </c>
      <c r="B6366" s="2" t="s">
        <v>42</v>
      </c>
      <c r="C6366" s="2" t="s">
        <v>500</v>
      </c>
      <c r="D6366" s="2">
        <v>0.5</v>
      </c>
      <c r="E6366" s="2" t="s">
        <v>4929</v>
      </c>
    </row>
    <row r="6367" spans="1:5" ht="130.5">
      <c r="A6367" s="2" t="s">
        <v>160</v>
      </c>
      <c r="B6367" s="2" t="s">
        <v>42</v>
      </c>
      <c r="C6367" s="2" t="s">
        <v>241</v>
      </c>
      <c r="D6367" s="2">
        <v>1</v>
      </c>
      <c r="E6367" s="2" t="s">
        <v>4930</v>
      </c>
    </row>
    <row r="6368" spans="1:5" ht="203">
      <c r="A6368" s="2" t="s">
        <v>160</v>
      </c>
      <c r="B6368" s="2" t="s">
        <v>42</v>
      </c>
      <c r="C6368" s="2" t="s">
        <v>243</v>
      </c>
      <c r="D6368" s="2">
        <v>0</v>
      </c>
      <c r="E6368" s="2" t="s">
        <v>4931</v>
      </c>
    </row>
    <row r="6369" spans="1:5" ht="72.5">
      <c r="A6369" s="2" t="s">
        <v>160</v>
      </c>
      <c r="B6369" s="2" t="s">
        <v>42</v>
      </c>
      <c r="C6369" s="2" t="s">
        <v>245</v>
      </c>
      <c r="D6369" s="2">
        <v>0</v>
      </c>
      <c r="E6369" s="2" t="s">
        <v>583</v>
      </c>
    </row>
    <row r="6370" spans="1:5" ht="87">
      <c r="A6370" s="2" t="s">
        <v>160</v>
      </c>
      <c r="B6370" s="2" t="s">
        <v>42</v>
      </c>
      <c r="C6370" s="2" t="s">
        <v>247</v>
      </c>
      <c r="D6370" s="2">
        <v>0</v>
      </c>
      <c r="E6370" s="2" t="s">
        <v>505</v>
      </c>
    </row>
    <row r="6371" spans="1:5" ht="87">
      <c r="A6371" s="2" t="s">
        <v>160</v>
      </c>
      <c r="B6371" s="2" t="s">
        <v>42</v>
      </c>
      <c r="C6371" s="2" t="s">
        <v>249</v>
      </c>
      <c r="D6371" s="2">
        <v>0</v>
      </c>
      <c r="E6371" s="2" t="s">
        <v>466</v>
      </c>
    </row>
    <row r="6372" spans="1:5" ht="87">
      <c r="A6372" s="2" t="s">
        <v>160</v>
      </c>
      <c r="B6372" s="2" t="s">
        <v>42</v>
      </c>
      <c r="C6372" s="2" t="s">
        <v>251</v>
      </c>
      <c r="D6372" s="2">
        <v>0</v>
      </c>
      <c r="E6372" s="2" t="s">
        <v>585</v>
      </c>
    </row>
    <row r="6373" spans="1:5" ht="145">
      <c r="A6373" s="2" t="s">
        <v>160</v>
      </c>
      <c r="B6373" s="2" t="s">
        <v>42</v>
      </c>
      <c r="C6373" s="2" t="s">
        <v>253</v>
      </c>
      <c r="D6373" s="2">
        <v>0.5</v>
      </c>
      <c r="E6373" s="2" t="s">
        <v>4932</v>
      </c>
    </row>
    <row r="6374" spans="1:5" ht="87">
      <c r="A6374" s="2" t="s">
        <v>160</v>
      </c>
      <c r="B6374" s="2" t="s">
        <v>42</v>
      </c>
      <c r="C6374" s="2" t="s">
        <v>255</v>
      </c>
      <c r="D6374" s="2">
        <v>0</v>
      </c>
      <c r="E6374" s="2" t="s">
        <v>587</v>
      </c>
    </row>
    <row r="6375" spans="1:5" ht="72.5">
      <c r="A6375" s="2" t="s">
        <v>160</v>
      </c>
      <c r="B6375" s="2" t="s">
        <v>42</v>
      </c>
      <c r="C6375" s="2" t="s">
        <v>257</v>
      </c>
      <c r="D6375" s="2">
        <v>0</v>
      </c>
      <c r="E6375" s="2" t="s">
        <v>344</v>
      </c>
    </row>
    <row r="6376" spans="1:5" ht="159.5">
      <c r="A6376" s="2" t="s">
        <v>160</v>
      </c>
      <c r="B6376" s="2" t="s">
        <v>42</v>
      </c>
      <c r="C6376" s="2" t="s">
        <v>259</v>
      </c>
      <c r="D6376" s="2">
        <v>0</v>
      </c>
      <c r="E6376" s="2" t="s">
        <v>4933</v>
      </c>
    </row>
    <row r="6377" spans="1:5" ht="159.5">
      <c r="A6377" s="2" t="s">
        <v>160</v>
      </c>
      <c r="B6377" s="2" t="s">
        <v>42</v>
      </c>
      <c r="C6377" s="2" t="s">
        <v>261</v>
      </c>
      <c r="D6377" s="2">
        <v>0</v>
      </c>
      <c r="E6377" s="2" t="s">
        <v>4934</v>
      </c>
    </row>
    <row r="6378" spans="1:5" ht="145">
      <c r="A6378" s="2" t="s">
        <v>160</v>
      </c>
      <c r="B6378" s="2" t="s">
        <v>42</v>
      </c>
      <c r="C6378" s="2" t="s">
        <v>263</v>
      </c>
      <c r="D6378" s="2">
        <v>0.5</v>
      </c>
      <c r="E6378" s="2" t="s">
        <v>4935</v>
      </c>
    </row>
    <row r="6379" spans="1:5" ht="232">
      <c r="A6379" s="2" t="s">
        <v>160</v>
      </c>
      <c r="B6379" s="2" t="s">
        <v>42</v>
      </c>
      <c r="C6379" s="2" t="s">
        <v>265</v>
      </c>
      <c r="D6379" s="2">
        <v>0</v>
      </c>
      <c r="E6379" s="2" t="s">
        <v>4936</v>
      </c>
    </row>
    <row r="6380" spans="1:5" ht="290">
      <c r="A6380" s="2" t="s">
        <v>160</v>
      </c>
      <c r="B6380" s="2" t="s">
        <v>42</v>
      </c>
      <c r="C6380" s="2" t="s">
        <v>267</v>
      </c>
      <c r="D6380" s="2">
        <v>0</v>
      </c>
      <c r="E6380" s="2" t="s">
        <v>4937</v>
      </c>
    </row>
    <row r="6381" spans="1:5" ht="116">
      <c r="A6381" s="2" t="s">
        <v>160</v>
      </c>
      <c r="B6381" s="2" t="s">
        <v>42</v>
      </c>
      <c r="C6381" s="2" t="s">
        <v>269</v>
      </c>
      <c r="D6381" s="2">
        <v>0</v>
      </c>
      <c r="E6381" s="2" t="s">
        <v>593</v>
      </c>
    </row>
    <row r="6382" spans="1:5" ht="188.5">
      <c r="A6382" s="2" t="s">
        <v>160</v>
      </c>
      <c r="B6382" s="2" t="s">
        <v>42</v>
      </c>
      <c r="C6382" s="2" t="s">
        <v>271</v>
      </c>
      <c r="D6382" s="2">
        <v>0</v>
      </c>
      <c r="E6382" s="2" t="s">
        <v>4938</v>
      </c>
    </row>
    <row r="6383" spans="1:5" ht="217.5">
      <c r="A6383" s="2" t="s">
        <v>160</v>
      </c>
      <c r="B6383" s="2" t="s">
        <v>42</v>
      </c>
      <c r="C6383" s="2" t="s">
        <v>273</v>
      </c>
      <c r="D6383" s="2">
        <v>0</v>
      </c>
      <c r="E6383" s="2" t="s">
        <v>4939</v>
      </c>
    </row>
    <row r="6384" spans="1:5" ht="304.5">
      <c r="A6384" s="2" t="s">
        <v>160</v>
      </c>
      <c r="B6384" s="2" t="s">
        <v>42</v>
      </c>
      <c r="C6384" s="2" t="s">
        <v>275</v>
      </c>
      <c r="D6384" s="2">
        <v>0</v>
      </c>
      <c r="E6384" s="2" t="s">
        <v>4940</v>
      </c>
    </row>
    <row r="6385" spans="1:5" ht="145">
      <c r="A6385" s="2" t="s">
        <v>160</v>
      </c>
      <c r="B6385" s="2" t="s">
        <v>42</v>
      </c>
      <c r="C6385" s="2" t="s">
        <v>277</v>
      </c>
      <c r="D6385" s="2">
        <v>0</v>
      </c>
      <c r="E6385" s="2" t="s">
        <v>4941</v>
      </c>
    </row>
    <row r="6386" spans="1:5" ht="246.5">
      <c r="A6386" s="2" t="s">
        <v>160</v>
      </c>
      <c r="B6386" s="2" t="s">
        <v>42</v>
      </c>
      <c r="C6386" s="2" t="s">
        <v>279</v>
      </c>
      <c r="D6386" s="2">
        <v>0</v>
      </c>
      <c r="E6386" s="2" t="s">
        <v>4942</v>
      </c>
    </row>
    <row r="6387" spans="1:5" ht="409.5">
      <c r="A6387" s="2" t="s">
        <v>160</v>
      </c>
      <c r="B6387" s="2" t="s">
        <v>42</v>
      </c>
      <c r="C6387" s="2" t="s">
        <v>281</v>
      </c>
      <c r="D6387" s="2">
        <v>1</v>
      </c>
      <c r="E6387" s="2" t="s">
        <v>4943</v>
      </c>
    </row>
    <row r="6388" spans="1:5" ht="391.5">
      <c r="A6388" s="2" t="s">
        <v>160</v>
      </c>
      <c r="B6388" s="2" t="s">
        <v>42</v>
      </c>
      <c r="C6388" s="2" t="s">
        <v>283</v>
      </c>
      <c r="D6388" s="2">
        <v>0</v>
      </c>
      <c r="E6388" s="2" t="s">
        <v>4944</v>
      </c>
    </row>
    <row r="6389" spans="1:5" ht="409.5">
      <c r="A6389" s="2" t="s">
        <v>160</v>
      </c>
      <c r="B6389" s="2" t="s">
        <v>42</v>
      </c>
      <c r="C6389" s="2" t="s">
        <v>285</v>
      </c>
      <c r="D6389" s="2">
        <v>0</v>
      </c>
      <c r="E6389" s="2" t="s">
        <v>4945</v>
      </c>
    </row>
    <row r="6390" spans="1:5" ht="203">
      <c r="A6390" s="2" t="s">
        <v>160</v>
      </c>
      <c r="B6390" s="2" t="s">
        <v>42</v>
      </c>
      <c r="C6390" s="2" t="s">
        <v>287</v>
      </c>
      <c r="D6390" s="2">
        <v>0</v>
      </c>
      <c r="E6390" s="2" t="s">
        <v>4946</v>
      </c>
    </row>
    <row r="6391" spans="1:5" ht="145">
      <c r="A6391" s="2" t="s">
        <v>160</v>
      </c>
      <c r="B6391" s="2" t="s">
        <v>42</v>
      </c>
      <c r="C6391" s="2" t="s">
        <v>289</v>
      </c>
      <c r="D6391" s="2">
        <v>0</v>
      </c>
      <c r="E6391" s="2" t="s">
        <v>4947</v>
      </c>
    </row>
    <row r="6392" spans="1:5" ht="101.5">
      <c r="A6392" s="2" t="s">
        <v>160</v>
      </c>
      <c r="B6392" s="2" t="s">
        <v>42</v>
      </c>
      <c r="C6392" s="2" t="s">
        <v>291</v>
      </c>
      <c r="D6392" s="2">
        <v>0</v>
      </c>
      <c r="E6392" s="2" t="s">
        <v>361</v>
      </c>
    </row>
    <row r="6393" spans="1:5" ht="116">
      <c r="A6393" s="2" t="s">
        <v>160</v>
      </c>
      <c r="B6393" s="2" t="s">
        <v>42</v>
      </c>
      <c r="C6393" s="2" t="s">
        <v>293</v>
      </c>
      <c r="D6393" s="2">
        <v>0</v>
      </c>
      <c r="E6393" s="2" t="s">
        <v>482</v>
      </c>
    </row>
    <row r="6394" spans="1:5" ht="101.5">
      <c r="A6394" s="2" t="s">
        <v>160</v>
      </c>
      <c r="B6394" s="2" t="s">
        <v>42</v>
      </c>
      <c r="C6394" s="2" t="s">
        <v>544</v>
      </c>
      <c r="D6394" s="2">
        <v>0</v>
      </c>
      <c r="E6394" s="2" t="s">
        <v>604</v>
      </c>
    </row>
    <row r="6395" spans="1:5" ht="406">
      <c r="A6395" s="2" t="s">
        <v>160</v>
      </c>
      <c r="B6395" s="2" t="s">
        <v>42</v>
      </c>
      <c r="C6395" s="2" t="s">
        <v>545</v>
      </c>
      <c r="D6395" s="2">
        <v>0.5</v>
      </c>
      <c r="E6395" s="2" t="s">
        <v>4948</v>
      </c>
    </row>
    <row r="6396" spans="1:5" ht="275.5">
      <c r="A6396" s="2" t="s">
        <v>160</v>
      </c>
      <c r="B6396" s="2" t="s">
        <v>42</v>
      </c>
      <c r="C6396" s="2" t="s">
        <v>547</v>
      </c>
      <c r="D6396" s="2">
        <v>0.5</v>
      </c>
      <c r="E6396" s="2" t="s">
        <v>4949</v>
      </c>
    </row>
    <row r="6397" spans="1:5" ht="188.5">
      <c r="A6397" s="2" t="s">
        <v>160</v>
      </c>
      <c r="B6397" s="2" t="s">
        <v>42</v>
      </c>
      <c r="C6397" s="2" t="s">
        <v>549</v>
      </c>
      <c r="D6397" s="2">
        <v>0.5</v>
      </c>
      <c r="E6397" s="2" t="s">
        <v>4950</v>
      </c>
    </row>
    <row r="6398" spans="1:5" ht="217.5">
      <c r="A6398" s="2" t="s">
        <v>160</v>
      </c>
      <c r="B6398" s="2" t="s">
        <v>42</v>
      </c>
      <c r="C6398" s="2" t="s">
        <v>551</v>
      </c>
      <c r="D6398" s="2">
        <v>0</v>
      </c>
      <c r="E6398" s="2" t="s">
        <v>4951</v>
      </c>
    </row>
    <row r="6399" spans="1:5" ht="72.5">
      <c r="A6399" s="2" t="s">
        <v>160</v>
      </c>
      <c r="B6399" s="2" t="s">
        <v>42</v>
      </c>
      <c r="C6399" s="2" t="s">
        <v>552</v>
      </c>
      <c r="D6399" s="2">
        <v>0</v>
      </c>
      <c r="E6399" s="2" t="s">
        <v>536</v>
      </c>
    </row>
    <row r="6400" spans="1:5" ht="159.5">
      <c r="A6400" s="2" t="s">
        <v>160</v>
      </c>
      <c r="B6400" s="2" t="s">
        <v>42</v>
      </c>
      <c r="C6400" s="2" t="s">
        <v>553</v>
      </c>
      <c r="D6400" s="2">
        <v>0</v>
      </c>
      <c r="E6400" s="2" t="s">
        <v>4952</v>
      </c>
    </row>
    <row r="6401" spans="1:5" ht="159.5">
      <c r="A6401" s="2" t="s">
        <v>160</v>
      </c>
      <c r="B6401" s="2" t="s">
        <v>42</v>
      </c>
      <c r="C6401" s="2" t="s">
        <v>554</v>
      </c>
      <c r="D6401" s="2">
        <v>1</v>
      </c>
      <c r="E6401" s="2" t="s">
        <v>4953</v>
      </c>
    </row>
    <row r="6402" spans="1:5" ht="159.5">
      <c r="A6402" s="2" t="s">
        <v>160</v>
      </c>
      <c r="B6402" s="2" t="s">
        <v>42</v>
      </c>
      <c r="C6402" s="2" t="s">
        <v>556</v>
      </c>
      <c r="D6402" s="2">
        <v>1</v>
      </c>
      <c r="E6402" s="2" t="s">
        <v>4954</v>
      </c>
    </row>
    <row r="6403" spans="1:5" ht="188.5">
      <c r="A6403" s="2" t="s">
        <v>160</v>
      </c>
      <c r="B6403" s="2" t="s">
        <v>42</v>
      </c>
      <c r="C6403" s="2" t="s">
        <v>557</v>
      </c>
      <c r="D6403" s="2">
        <v>0</v>
      </c>
      <c r="E6403" s="2" t="s">
        <v>4955</v>
      </c>
    </row>
    <row r="6404" spans="1:5" ht="203">
      <c r="A6404" s="2" t="s">
        <v>160</v>
      </c>
      <c r="B6404" s="2" t="s">
        <v>42</v>
      </c>
      <c r="C6404" s="2" t="s">
        <v>558</v>
      </c>
      <c r="D6404" s="2">
        <v>0.5</v>
      </c>
      <c r="E6404" s="2" t="s">
        <v>4956</v>
      </c>
    </row>
    <row r="6405" spans="1:5" ht="101.5">
      <c r="A6405" s="2" t="s">
        <v>160</v>
      </c>
      <c r="B6405" s="2" t="s">
        <v>42</v>
      </c>
      <c r="C6405" s="2" t="s">
        <v>560</v>
      </c>
      <c r="D6405" s="2">
        <v>0</v>
      </c>
      <c r="E6405" s="2" t="s">
        <v>626</v>
      </c>
    </row>
    <row r="6406" spans="1:5" ht="232">
      <c r="A6406" s="2" t="s">
        <v>160</v>
      </c>
      <c r="B6406" s="2" t="s">
        <v>42</v>
      </c>
      <c r="C6406" s="2" t="s">
        <v>561</v>
      </c>
      <c r="D6406" s="2">
        <v>0</v>
      </c>
      <c r="E6406" s="2" t="s">
        <v>4957</v>
      </c>
    </row>
    <row r="6407" spans="1:5" ht="29">
      <c r="A6407" s="2" t="s">
        <v>160</v>
      </c>
      <c r="B6407" s="2" t="s">
        <v>42</v>
      </c>
      <c r="C6407" s="2" t="s">
        <v>315</v>
      </c>
      <c r="E6407" s="2" t="s">
        <v>4958</v>
      </c>
    </row>
    <row r="6408" spans="1:5" ht="29">
      <c r="A6408" s="2" t="s">
        <v>160</v>
      </c>
      <c r="B6408" s="2" t="s">
        <v>42</v>
      </c>
      <c r="C6408" s="2" t="s">
        <v>323</v>
      </c>
      <c r="D6408" s="2">
        <v>1.27</v>
      </c>
      <c r="E6408" s="2" t="s">
        <v>4959</v>
      </c>
    </row>
    <row r="6409" spans="1:5" ht="101.5">
      <c r="A6409" s="2" t="s">
        <v>160</v>
      </c>
      <c r="B6409" s="2" t="s">
        <v>42</v>
      </c>
      <c r="C6409" s="2" t="s">
        <v>325</v>
      </c>
      <c r="D6409" s="2">
        <v>2</v>
      </c>
      <c r="E6409" s="2" t="s">
        <v>4960</v>
      </c>
    </row>
    <row r="6410" spans="1:5" ht="174">
      <c r="A6410" s="2" t="s">
        <v>160</v>
      </c>
      <c r="B6410" s="2" t="s">
        <v>42</v>
      </c>
      <c r="C6410" s="2" t="s">
        <v>327</v>
      </c>
      <c r="D6410" s="2">
        <v>0</v>
      </c>
      <c r="E6410" s="2" t="s">
        <v>4961</v>
      </c>
    </row>
    <row r="6411" spans="1:5" ht="217.5">
      <c r="A6411" s="2" t="s">
        <v>161</v>
      </c>
      <c r="B6411" s="2" t="s">
        <v>30</v>
      </c>
      <c r="C6411" s="2" t="s">
        <v>235</v>
      </c>
      <c r="D6411" s="2">
        <v>1</v>
      </c>
      <c r="E6411" s="2" t="s">
        <v>4962</v>
      </c>
    </row>
    <row r="6412" spans="1:5" ht="409.5">
      <c r="A6412" s="2" t="s">
        <v>161</v>
      </c>
      <c r="B6412" s="2" t="s">
        <v>30</v>
      </c>
      <c r="C6412" s="2" t="s">
        <v>237</v>
      </c>
      <c r="D6412" s="2">
        <v>0.5</v>
      </c>
      <c r="E6412" s="2" t="s">
        <v>4963</v>
      </c>
    </row>
    <row r="6413" spans="1:5" ht="409.5">
      <c r="A6413" s="2" t="s">
        <v>161</v>
      </c>
      <c r="B6413" s="2" t="s">
        <v>30</v>
      </c>
      <c r="C6413" s="2" t="s">
        <v>498</v>
      </c>
      <c r="D6413" s="2">
        <v>0.5</v>
      </c>
      <c r="E6413" s="2" t="s">
        <v>4964</v>
      </c>
    </row>
    <row r="6414" spans="1:5" ht="362.5">
      <c r="A6414" s="2" t="s">
        <v>161</v>
      </c>
      <c r="B6414" s="2" t="s">
        <v>30</v>
      </c>
      <c r="C6414" s="2" t="s">
        <v>500</v>
      </c>
      <c r="D6414" s="2">
        <v>0.5</v>
      </c>
      <c r="E6414" s="2" t="s">
        <v>4965</v>
      </c>
    </row>
    <row r="6415" spans="1:5" ht="304.5">
      <c r="A6415" s="2" t="s">
        <v>161</v>
      </c>
      <c r="B6415" s="2" t="s">
        <v>30</v>
      </c>
      <c r="C6415" s="2" t="s">
        <v>241</v>
      </c>
      <c r="D6415" s="2">
        <v>1</v>
      </c>
      <c r="E6415" s="2" t="s">
        <v>4966</v>
      </c>
    </row>
    <row r="6416" spans="1:5" ht="188.5">
      <c r="A6416" s="2" t="s">
        <v>161</v>
      </c>
      <c r="B6416" s="2" t="s">
        <v>30</v>
      </c>
      <c r="C6416" s="2" t="s">
        <v>243</v>
      </c>
      <c r="D6416" s="2">
        <v>0</v>
      </c>
      <c r="E6416" s="2" t="s">
        <v>4967</v>
      </c>
    </row>
    <row r="6417" spans="1:5" ht="72.5">
      <c r="A6417" s="2" t="s">
        <v>161</v>
      </c>
      <c r="B6417" s="2" t="s">
        <v>30</v>
      </c>
      <c r="C6417" s="2" t="s">
        <v>245</v>
      </c>
      <c r="D6417" s="2">
        <v>0</v>
      </c>
      <c r="E6417" s="2" t="s">
        <v>583</v>
      </c>
    </row>
    <row r="6418" spans="1:5" ht="333.5">
      <c r="A6418" s="2" t="s">
        <v>161</v>
      </c>
      <c r="B6418" s="2" t="s">
        <v>30</v>
      </c>
      <c r="C6418" s="2" t="s">
        <v>247</v>
      </c>
      <c r="D6418" s="2">
        <v>0.5</v>
      </c>
      <c r="E6418" s="2" t="s">
        <v>4968</v>
      </c>
    </row>
    <row r="6419" spans="1:5" ht="275.5">
      <c r="A6419" s="2" t="s">
        <v>161</v>
      </c>
      <c r="B6419" s="2" t="s">
        <v>30</v>
      </c>
      <c r="C6419" s="2" t="s">
        <v>249</v>
      </c>
      <c r="D6419" s="2">
        <v>0</v>
      </c>
      <c r="E6419" s="2" t="s">
        <v>4969</v>
      </c>
    </row>
    <row r="6420" spans="1:5" ht="87">
      <c r="A6420" s="2" t="s">
        <v>161</v>
      </c>
      <c r="B6420" s="2" t="s">
        <v>30</v>
      </c>
      <c r="C6420" s="2" t="s">
        <v>251</v>
      </c>
      <c r="D6420" s="2">
        <v>0</v>
      </c>
      <c r="E6420" s="2" t="s">
        <v>585</v>
      </c>
    </row>
    <row r="6421" spans="1:5" ht="304.5">
      <c r="A6421" s="2" t="s">
        <v>161</v>
      </c>
      <c r="B6421" s="2" t="s">
        <v>30</v>
      </c>
      <c r="C6421" s="2" t="s">
        <v>253</v>
      </c>
      <c r="D6421" s="2">
        <v>2</v>
      </c>
      <c r="E6421" s="2" t="s">
        <v>4970</v>
      </c>
    </row>
    <row r="6422" spans="1:5" ht="87">
      <c r="A6422" s="2" t="s">
        <v>161</v>
      </c>
      <c r="B6422" s="2" t="s">
        <v>30</v>
      </c>
      <c r="C6422" s="2" t="s">
        <v>255</v>
      </c>
      <c r="D6422" s="2">
        <v>0</v>
      </c>
      <c r="E6422" s="2" t="s">
        <v>587</v>
      </c>
    </row>
    <row r="6423" spans="1:5" ht="159.5">
      <c r="A6423" s="2" t="s">
        <v>161</v>
      </c>
      <c r="B6423" s="2" t="s">
        <v>30</v>
      </c>
      <c r="C6423" s="2" t="s">
        <v>257</v>
      </c>
      <c r="D6423" s="2">
        <v>0</v>
      </c>
      <c r="E6423" s="2" t="s">
        <v>4971</v>
      </c>
    </row>
    <row r="6424" spans="1:5" ht="319">
      <c r="A6424" s="2" t="s">
        <v>161</v>
      </c>
      <c r="B6424" s="2" t="s">
        <v>30</v>
      </c>
      <c r="C6424" s="2" t="s">
        <v>259</v>
      </c>
      <c r="D6424" s="2">
        <v>1</v>
      </c>
      <c r="E6424" s="2" t="s">
        <v>4972</v>
      </c>
    </row>
    <row r="6425" spans="1:5" ht="304.5">
      <c r="A6425" s="2" t="s">
        <v>161</v>
      </c>
      <c r="B6425" s="2" t="s">
        <v>30</v>
      </c>
      <c r="C6425" s="2" t="s">
        <v>261</v>
      </c>
      <c r="D6425" s="2">
        <v>0.5</v>
      </c>
      <c r="E6425" s="2" t="s">
        <v>4973</v>
      </c>
    </row>
    <row r="6426" spans="1:5" ht="261">
      <c r="A6426" s="2" t="s">
        <v>161</v>
      </c>
      <c r="B6426" s="2" t="s">
        <v>30</v>
      </c>
      <c r="C6426" s="2" t="s">
        <v>263</v>
      </c>
      <c r="D6426" s="2">
        <v>0.5</v>
      </c>
      <c r="E6426" s="2" t="s">
        <v>4974</v>
      </c>
    </row>
    <row r="6427" spans="1:5" ht="409.5">
      <c r="A6427" s="2" t="s">
        <v>161</v>
      </c>
      <c r="B6427" s="2" t="s">
        <v>30</v>
      </c>
      <c r="C6427" s="2" t="s">
        <v>265</v>
      </c>
      <c r="D6427" s="2">
        <v>0.5</v>
      </c>
      <c r="E6427" s="2" t="s">
        <v>4975</v>
      </c>
    </row>
    <row r="6428" spans="1:5" ht="130.5">
      <c r="A6428" s="2" t="s">
        <v>161</v>
      </c>
      <c r="B6428" s="2" t="s">
        <v>30</v>
      </c>
      <c r="C6428" s="2" t="s">
        <v>267</v>
      </c>
      <c r="D6428" s="2">
        <v>1</v>
      </c>
      <c r="E6428" s="2" t="s">
        <v>4976</v>
      </c>
    </row>
    <row r="6429" spans="1:5" ht="275.5">
      <c r="A6429" s="2" t="s">
        <v>161</v>
      </c>
      <c r="B6429" s="2" t="s">
        <v>30</v>
      </c>
      <c r="C6429" s="2" t="s">
        <v>269</v>
      </c>
      <c r="D6429" s="2">
        <v>0.5</v>
      </c>
      <c r="E6429" s="2" t="s">
        <v>4977</v>
      </c>
    </row>
    <row r="6430" spans="1:5" ht="409.5">
      <c r="A6430" s="2" t="s">
        <v>161</v>
      </c>
      <c r="B6430" s="2" t="s">
        <v>30</v>
      </c>
      <c r="C6430" s="2" t="s">
        <v>271</v>
      </c>
      <c r="D6430" s="2">
        <v>0.5</v>
      </c>
      <c r="E6430" s="2" t="s">
        <v>4978</v>
      </c>
    </row>
    <row r="6431" spans="1:5" ht="87">
      <c r="A6431" s="2" t="s">
        <v>161</v>
      </c>
      <c r="B6431" s="2" t="s">
        <v>30</v>
      </c>
      <c r="C6431" s="2" t="s">
        <v>273</v>
      </c>
      <c r="D6431" s="2">
        <v>0</v>
      </c>
      <c r="E6431" s="2" t="s">
        <v>477</v>
      </c>
    </row>
    <row r="6432" spans="1:5" ht="232">
      <c r="A6432" s="2" t="s">
        <v>161</v>
      </c>
      <c r="B6432" s="2" t="s">
        <v>30</v>
      </c>
      <c r="C6432" s="2" t="s">
        <v>275</v>
      </c>
      <c r="D6432" s="2">
        <v>1</v>
      </c>
      <c r="E6432" s="2" t="s">
        <v>4979</v>
      </c>
    </row>
    <row r="6433" spans="1:5" ht="87">
      <c r="A6433" s="2" t="s">
        <v>161</v>
      </c>
      <c r="B6433" s="2" t="s">
        <v>30</v>
      </c>
      <c r="C6433" s="2" t="s">
        <v>277</v>
      </c>
      <c r="D6433" s="2">
        <v>0</v>
      </c>
      <c r="E6433" s="2" t="s">
        <v>354</v>
      </c>
    </row>
    <row r="6434" spans="1:5" ht="159.5">
      <c r="A6434" s="2" t="s">
        <v>161</v>
      </c>
      <c r="B6434" s="2" t="s">
        <v>30</v>
      </c>
      <c r="C6434" s="2" t="s">
        <v>279</v>
      </c>
      <c r="D6434" s="2">
        <v>0</v>
      </c>
      <c r="E6434" s="2" t="s">
        <v>4980</v>
      </c>
    </row>
    <row r="6435" spans="1:5" ht="304.5">
      <c r="A6435" s="2" t="s">
        <v>161</v>
      </c>
      <c r="B6435" s="2" t="s">
        <v>30</v>
      </c>
      <c r="C6435" s="2" t="s">
        <v>281</v>
      </c>
      <c r="D6435" s="2">
        <v>1.5</v>
      </c>
      <c r="E6435" s="2" t="s">
        <v>4981</v>
      </c>
    </row>
    <row r="6436" spans="1:5" ht="333.5">
      <c r="A6436" s="2" t="s">
        <v>161</v>
      </c>
      <c r="B6436" s="2" t="s">
        <v>30</v>
      </c>
      <c r="C6436" s="2" t="s">
        <v>283</v>
      </c>
      <c r="D6436" s="2">
        <v>1.5</v>
      </c>
      <c r="E6436" s="2" t="s">
        <v>4982</v>
      </c>
    </row>
    <row r="6437" spans="1:5" ht="188.5">
      <c r="A6437" s="2" t="s">
        <v>161</v>
      </c>
      <c r="B6437" s="2" t="s">
        <v>30</v>
      </c>
      <c r="C6437" s="2" t="s">
        <v>285</v>
      </c>
      <c r="D6437" s="2">
        <v>0</v>
      </c>
      <c r="E6437" s="2" t="s">
        <v>4983</v>
      </c>
    </row>
    <row r="6438" spans="1:5" ht="217.5">
      <c r="A6438" s="2" t="s">
        <v>161</v>
      </c>
      <c r="B6438" s="2" t="s">
        <v>30</v>
      </c>
      <c r="C6438" s="2" t="s">
        <v>287</v>
      </c>
      <c r="D6438" s="2">
        <v>0</v>
      </c>
      <c r="E6438" s="2" t="s">
        <v>4984</v>
      </c>
    </row>
    <row r="6439" spans="1:5" ht="319">
      <c r="A6439" s="2" t="s">
        <v>161</v>
      </c>
      <c r="B6439" s="2" t="s">
        <v>30</v>
      </c>
      <c r="C6439" s="2" t="s">
        <v>289</v>
      </c>
      <c r="D6439" s="2">
        <v>0</v>
      </c>
      <c r="E6439" s="2" t="s">
        <v>4985</v>
      </c>
    </row>
    <row r="6440" spans="1:5" ht="101.5">
      <c r="A6440" s="2" t="s">
        <v>161</v>
      </c>
      <c r="B6440" s="2" t="s">
        <v>30</v>
      </c>
      <c r="C6440" s="2" t="s">
        <v>291</v>
      </c>
      <c r="D6440" s="2">
        <v>0</v>
      </c>
      <c r="E6440" s="2" t="s">
        <v>361</v>
      </c>
    </row>
    <row r="6441" spans="1:5" ht="188.5">
      <c r="A6441" s="2" t="s">
        <v>161</v>
      </c>
      <c r="B6441" s="2" t="s">
        <v>30</v>
      </c>
      <c r="C6441" s="2" t="s">
        <v>293</v>
      </c>
      <c r="D6441" s="2">
        <v>0</v>
      </c>
      <c r="E6441" s="2" t="s">
        <v>4986</v>
      </c>
    </row>
    <row r="6442" spans="1:5" ht="159.5">
      <c r="A6442" s="2" t="s">
        <v>161</v>
      </c>
      <c r="B6442" s="2" t="s">
        <v>30</v>
      </c>
      <c r="C6442" s="2" t="s">
        <v>602</v>
      </c>
      <c r="D6442" s="2">
        <v>0</v>
      </c>
      <c r="E6442" s="2" t="s">
        <v>4987</v>
      </c>
    </row>
    <row r="6443" spans="1:5" ht="145">
      <c r="A6443" s="2" t="s">
        <v>161</v>
      </c>
      <c r="B6443" s="2" t="s">
        <v>30</v>
      </c>
      <c r="C6443" s="2" t="s">
        <v>544</v>
      </c>
      <c r="D6443" s="2">
        <v>0</v>
      </c>
      <c r="E6443" s="2" t="s">
        <v>4988</v>
      </c>
    </row>
    <row r="6444" spans="1:5" ht="333.5">
      <c r="A6444" s="2" t="s">
        <v>161</v>
      </c>
      <c r="B6444" s="2" t="s">
        <v>30</v>
      </c>
      <c r="C6444" s="2" t="s">
        <v>545</v>
      </c>
      <c r="D6444" s="2">
        <v>0.5</v>
      </c>
      <c r="E6444" s="2" t="s">
        <v>4989</v>
      </c>
    </row>
    <row r="6445" spans="1:5" ht="348">
      <c r="A6445" s="2" t="s">
        <v>161</v>
      </c>
      <c r="B6445" s="2" t="s">
        <v>30</v>
      </c>
      <c r="C6445" s="2" t="s">
        <v>547</v>
      </c>
      <c r="D6445" s="2">
        <v>0.5</v>
      </c>
      <c r="E6445" s="2" t="s">
        <v>4990</v>
      </c>
    </row>
    <row r="6446" spans="1:5" ht="275.5">
      <c r="A6446" s="2" t="s">
        <v>161</v>
      </c>
      <c r="B6446" s="2" t="s">
        <v>30</v>
      </c>
      <c r="C6446" s="2" t="s">
        <v>549</v>
      </c>
      <c r="D6446" s="2">
        <v>0.5</v>
      </c>
      <c r="E6446" s="2" t="s">
        <v>4991</v>
      </c>
    </row>
    <row r="6447" spans="1:5" ht="145">
      <c r="A6447" s="2" t="s">
        <v>161</v>
      </c>
      <c r="B6447" s="2" t="s">
        <v>30</v>
      </c>
      <c r="C6447" s="2" t="s">
        <v>551</v>
      </c>
      <c r="D6447" s="2">
        <v>2</v>
      </c>
      <c r="E6447" s="2" t="s">
        <v>4992</v>
      </c>
    </row>
    <row r="6448" spans="1:5" ht="130.5">
      <c r="A6448" s="2" t="s">
        <v>161</v>
      </c>
      <c r="B6448" s="2" t="s">
        <v>30</v>
      </c>
      <c r="C6448" s="2" t="s">
        <v>552</v>
      </c>
      <c r="D6448" s="2">
        <v>0</v>
      </c>
      <c r="E6448" s="2" t="s">
        <v>4993</v>
      </c>
    </row>
    <row r="6449" spans="1:5" ht="217.5">
      <c r="A6449" s="2" t="s">
        <v>161</v>
      </c>
      <c r="B6449" s="2" t="s">
        <v>30</v>
      </c>
      <c r="C6449" s="2" t="s">
        <v>609</v>
      </c>
      <c r="D6449" s="2">
        <v>2</v>
      </c>
      <c r="E6449" s="2" t="s">
        <v>4994</v>
      </c>
    </row>
    <row r="6450" spans="1:5" ht="391.5">
      <c r="A6450" s="2" t="s">
        <v>161</v>
      </c>
      <c r="B6450" s="2" t="s">
        <v>30</v>
      </c>
      <c r="C6450" s="2" t="s">
        <v>553</v>
      </c>
      <c r="D6450" s="2">
        <v>1.5</v>
      </c>
      <c r="E6450" s="2" t="s">
        <v>4995</v>
      </c>
    </row>
    <row r="6451" spans="1:5" ht="275.5">
      <c r="A6451" s="2" t="s">
        <v>161</v>
      </c>
      <c r="B6451" s="2" t="s">
        <v>30</v>
      </c>
      <c r="C6451" s="2" t="s">
        <v>612</v>
      </c>
      <c r="D6451" s="2">
        <v>2</v>
      </c>
      <c r="E6451" s="2" t="s">
        <v>4996</v>
      </c>
    </row>
    <row r="6452" spans="1:5" ht="188.5">
      <c r="A6452" s="2" t="s">
        <v>161</v>
      </c>
      <c r="B6452" s="2" t="s">
        <v>30</v>
      </c>
      <c r="C6452" s="2" t="s">
        <v>554</v>
      </c>
      <c r="D6452" s="2">
        <v>1.5</v>
      </c>
      <c r="E6452" s="2" t="s">
        <v>4997</v>
      </c>
    </row>
    <row r="6453" spans="1:5" ht="232">
      <c r="A6453" s="2" t="s">
        <v>161</v>
      </c>
      <c r="B6453" s="2" t="s">
        <v>30</v>
      </c>
      <c r="C6453" s="2" t="s">
        <v>615</v>
      </c>
      <c r="D6453" s="2">
        <v>2</v>
      </c>
      <c r="E6453" s="2" t="s">
        <v>4998</v>
      </c>
    </row>
    <row r="6454" spans="1:5" ht="203">
      <c r="A6454" s="2" t="s">
        <v>161</v>
      </c>
      <c r="B6454" s="2" t="s">
        <v>30</v>
      </c>
      <c r="C6454" s="2" t="s">
        <v>556</v>
      </c>
      <c r="D6454" s="2">
        <v>1.5</v>
      </c>
      <c r="E6454" s="2" t="s">
        <v>4999</v>
      </c>
    </row>
    <row r="6455" spans="1:5" ht="246.5">
      <c r="A6455" s="2" t="s">
        <v>161</v>
      </c>
      <c r="B6455" s="2" t="s">
        <v>30</v>
      </c>
      <c r="C6455" s="2" t="s">
        <v>618</v>
      </c>
      <c r="D6455" s="2">
        <v>0</v>
      </c>
      <c r="E6455" s="2" t="s">
        <v>5000</v>
      </c>
    </row>
    <row r="6456" spans="1:5" ht="362.5">
      <c r="A6456" s="2" t="s">
        <v>161</v>
      </c>
      <c r="B6456" s="2" t="s">
        <v>30</v>
      </c>
      <c r="C6456" s="2" t="s">
        <v>557</v>
      </c>
      <c r="D6456" s="2">
        <v>0.5</v>
      </c>
      <c r="E6456" s="2" t="s">
        <v>5001</v>
      </c>
    </row>
    <row r="6457" spans="1:5" ht="232">
      <c r="A6457" s="2" t="s">
        <v>161</v>
      </c>
      <c r="B6457" s="2" t="s">
        <v>30</v>
      </c>
      <c r="C6457" s="2" t="s">
        <v>621</v>
      </c>
      <c r="D6457" s="2">
        <v>0.5</v>
      </c>
      <c r="E6457" s="2" t="s">
        <v>5002</v>
      </c>
    </row>
    <row r="6458" spans="1:5" ht="188.5">
      <c r="A6458" s="2" t="s">
        <v>161</v>
      </c>
      <c r="B6458" s="2" t="s">
        <v>30</v>
      </c>
      <c r="C6458" s="2" t="s">
        <v>558</v>
      </c>
      <c r="D6458" s="2">
        <v>0.5</v>
      </c>
      <c r="E6458" s="2" t="s">
        <v>5003</v>
      </c>
    </row>
    <row r="6459" spans="1:5" ht="203">
      <c r="A6459" s="2" t="s">
        <v>161</v>
      </c>
      <c r="B6459" s="2" t="s">
        <v>30</v>
      </c>
      <c r="C6459" s="2" t="s">
        <v>624</v>
      </c>
      <c r="D6459" s="2">
        <v>0</v>
      </c>
      <c r="E6459" s="2" t="s">
        <v>5004</v>
      </c>
    </row>
    <row r="6460" spans="1:5" ht="188.5">
      <c r="A6460" s="2" t="s">
        <v>161</v>
      </c>
      <c r="B6460" s="2" t="s">
        <v>30</v>
      </c>
      <c r="C6460" s="2" t="s">
        <v>560</v>
      </c>
      <c r="D6460" s="2">
        <v>0</v>
      </c>
      <c r="E6460" s="2" t="s">
        <v>5005</v>
      </c>
    </row>
    <row r="6461" spans="1:5" ht="232">
      <c r="A6461" s="2" t="s">
        <v>161</v>
      </c>
      <c r="B6461" s="2" t="s">
        <v>30</v>
      </c>
      <c r="C6461" s="2" t="s">
        <v>627</v>
      </c>
      <c r="D6461" s="2">
        <v>2</v>
      </c>
      <c r="E6461" s="2" t="s">
        <v>5006</v>
      </c>
    </row>
    <row r="6462" spans="1:5" ht="261">
      <c r="A6462" s="2" t="s">
        <v>161</v>
      </c>
      <c r="B6462" s="2" t="s">
        <v>30</v>
      </c>
      <c r="C6462" s="2" t="s">
        <v>561</v>
      </c>
      <c r="D6462" s="2">
        <v>1.5</v>
      </c>
      <c r="E6462" s="2" t="s">
        <v>5007</v>
      </c>
    </row>
    <row r="6463" spans="1:5" ht="29">
      <c r="A6463" s="2" t="s">
        <v>161</v>
      </c>
      <c r="B6463" s="2" t="s">
        <v>30</v>
      </c>
      <c r="C6463" s="2" t="s">
        <v>315</v>
      </c>
      <c r="E6463" s="2" t="s">
        <v>5008</v>
      </c>
    </row>
    <row r="6464" spans="1:5" ht="29">
      <c r="A6464" s="2" t="s">
        <v>161</v>
      </c>
      <c r="B6464" s="2" t="s">
        <v>30</v>
      </c>
      <c r="C6464" s="2" t="s">
        <v>323</v>
      </c>
      <c r="D6464" s="2">
        <v>2.46</v>
      </c>
      <c r="E6464" s="2" t="s">
        <v>5009</v>
      </c>
    </row>
    <row r="6465" spans="1:5" ht="72.5">
      <c r="A6465" s="2" t="s">
        <v>161</v>
      </c>
      <c r="B6465" s="2" t="s">
        <v>30</v>
      </c>
      <c r="C6465" s="2" t="s">
        <v>325</v>
      </c>
      <c r="D6465" s="2">
        <v>2</v>
      </c>
      <c r="E6465" s="2" t="s">
        <v>5010</v>
      </c>
    </row>
    <row r="6466" spans="1:5" ht="203">
      <c r="A6466" s="2" t="s">
        <v>161</v>
      </c>
      <c r="B6466" s="2" t="s">
        <v>30</v>
      </c>
      <c r="C6466" s="2" t="s">
        <v>327</v>
      </c>
      <c r="D6466" s="2">
        <v>0</v>
      </c>
      <c r="E6466" s="2" t="s">
        <v>5011</v>
      </c>
    </row>
    <row r="6467" spans="1:5" ht="130.5">
      <c r="A6467" s="2" t="s">
        <v>162</v>
      </c>
      <c r="B6467" s="2" t="s">
        <v>33</v>
      </c>
      <c r="C6467" s="2" t="s">
        <v>235</v>
      </c>
      <c r="D6467" s="2">
        <v>1</v>
      </c>
      <c r="E6467" s="2" t="s">
        <v>5012</v>
      </c>
    </row>
    <row r="6468" spans="1:5" ht="362.5">
      <c r="A6468" s="2" t="s">
        <v>162</v>
      </c>
      <c r="B6468" s="2" t="s">
        <v>33</v>
      </c>
      <c r="C6468" s="2" t="s">
        <v>237</v>
      </c>
      <c r="D6468" s="2">
        <v>2</v>
      </c>
      <c r="E6468" s="2" t="s">
        <v>5013</v>
      </c>
    </row>
    <row r="6469" spans="1:5" ht="409.5">
      <c r="A6469" s="2" t="s">
        <v>162</v>
      </c>
      <c r="B6469" s="2" t="s">
        <v>33</v>
      </c>
      <c r="C6469" s="2" t="s">
        <v>679</v>
      </c>
      <c r="D6469" s="2">
        <v>0.5</v>
      </c>
      <c r="E6469" s="2" t="s">
        <v>5014</v>
      </c>
    </row>
    <row r="6470" spans="1:5" ht="246.5">
      <c r="A6470" s="2" t="s">
        <v>162</v>
      </c>
      <c r="B6470" s="2" t="s">
        <v>33</v>
      </c>
      <c r="C6470" s="2" t="s">
        <v>241</v>
      </c>
      <c r="D6470" s="2">
        <v>2</v>
      </c>
      <c r="E6470" s="2" t="s">
        <v>5015</v>
      </c>
    </row>
    <row r="6471" spans="1:5" ht="174">
      <c r="A6471" s="2" t="s">
        <v>162</v>
      </c>
      <c r="B6471" s="2" t="s">
        <v>33</v>
      </c>
      <c r="C6471" s="2" t="s">
        <v>243</v>
      </c>
      <c r="D6471" s="2">
        <v>0</v>
      </c>
      <c r="E6471" s="2" t="s">
        <v>5016</v>
      </c>
    </row>
    <row r="6472" spans="1:5" ht="72.5">
      <c r="A6472" s="2" t="s">
        <v>162</v>
      </c>
      <c r="B6472" s="2" t="s">
        <v>33</v>
      </c>
      <c r="C6472" s="2" t="s">
        <v>245</v>
      </c>
      <c r="D6472" s="2">
        <v>0</v>
      </c>
      <c r="E6472" s="2" t="s">
        <v>798</v>
      </c>
    </row>
    <row r="6473" spans="1:5" ht="130.5">
      <c r="A6473" s="2" t="s">
        <v>162</v>
      </c>
      <c r="B6473" s="2" t="s">
        <v>33</v>
      </c>
      <c r="C6473" s="2" t="s">
        <v>247</v>
      </c>
      <c r="D6473" s="2">
        <v>1</v>
      </c>
      <c r="E6473" s="2" t="s">
        <v>5017</v>
      </c>
    </row>
    <row r="6474" spans="1:5" ht="130.5">
      <c r="A6474" s="2" t="s">
        <v>162</v>
      </c>
      <c r="B6474" s="2" t="s">
        <v>33</v>
      </c>
      <c r="C6474" s="2" t="s">
        <v>249</v>
      </c>
      <c r="D6474" s="2">
        <v>1</v>
      </c>
      <c r="E6474" s="2" t="s">
        <v>5018</v>
      </c>
    </row>
    <row r="6475" spans="1:5" ht="87">
      <c r="A6475" s="2" t="s">
        <v>162</v>
      </c>
      <c r="B6475" s="2" t="s">
        <v>33</v>
      </c>
      <c r="C6475" s="2" t="s">
        <v>251</v>
      </c>
      <c r="D6475" s="2">
        <v>0</v>
      </c>
      <c r="E6475" s="2" t="s">
        <v>799</v>
      </c>
    </row>
    <row r="6476" spans="1:5" ht="159.5">
      <c r="A6476" s="2" t="s">
        <v>162</v>
      </c>
      <c r="B6476" s="2" t="s">
        <v>33</v>
      </c>
      <c r="C6476" s="2" t="s">
        <v>253</v>
      </c>
      <c r="D6476" s="2">
        <v>1</v>
      </c>
      <c r="E6476" s="2" t="s">
        <v>5019</v>
      </c>
    </row>
    <row r="6477" spans="1:5" ht="87">
      <c r="A6477" s="2" t="s">
        <v>162</v>
      </c>
      <c r="B6477" s="2" t="s">
        <v>33</v>
      </c>
      <c r="C6477" s="2" t="s">
        <v>255</v>
      </c>
      <c r="D6477" s="2">
        <v>0</v>
      </c>
      <c r="E6477" s="2" t="s">
        <v>801</v>
      </c>
    </row>
    <row r="6478" spans="1:5" ht="145">
      <c r="A6478" s="2" t="s">
        <v>162</v>
      </c>
      <c r="B6478" s="2" t="s">
        <v>33</v>
      </c>
      <c r="C6478" s="2" t="s">
        <v>257</v>
      </c>
      <c r="D6478" s="2">
        <v>0</v>
      </c>
      <c r="E6478" s="2" t="s">
        <v>5020</v>
      </c>
    </row>
    <row r="6479" spans="1:5" ht="290">
      <c r="A6479" s="2" t="s">
        <v>162</v>
      </c>
      <c r="B6479" s="2" t="s">
        <v>33</v>
      </c>
      <c r="C6479" s="2" t="s">
        <v>259</v>
      </c>
      <c r="D6479" s="2">
        <v>0.5</v>
      </c>
      <c r="E6479" s="2" t="s">
        <v>5021</v>
      </c>
    </row>
    <row r="6480" spans="1:5" ht="203">
      <c r="A6480" s="2" t="s">
        <v>162</v>
      </c>
      <c r="B6480" s="2" t="s">
        <v>33</v>
      </c>
      <c r="C6480" s="2" t="s">
        <v>261</v>
      </c>
      <c r="D6480" s="2">
        <v>1</v>
      </c>
      <c r="E6480" s="2" t="s">
        <v>5022</v>
      </c>
    </row>
    <row r="6481" spans="1:5" ht="333.5">
      <c r="A6481" s="2" t="s">
        <v>162</v>
      </c>
      <c r="B6481" s="2" t="s">
        <v>33</v>
      </c>
      <c r="C6481" s="2" t="s">
        <v>263</v>
      </c>
      <c r="D6481" s="2">
        <v>0</v>
      </c>
      <c r="E6481" s="2" t="s">
        <v>5023</v>
      </c>
    </row>
    <row r="6482" spans="1:5" ht="333.5">
      <c r="A6482" s="2" t="s">
        <v>162</v>
      </c>
      <c r="B6482" s="2" t="s">
        <v>33</v>
      </c>
      <c r="C6482" s="2" t="s">
        <v>265</v>
      </c>
      <c r="D6482" s="2">
        <v>1</v>
      </c>
      <c r="E6482" s="2" t="s">
        <v>5024</v>
      </c>
    </row>
    <row r="6483" spans="1:5" ht="203">
      <c r="A6483" s="2" t="s">
        <v>162</v>
      </c>
      <c r="B6483" s="2" t="s">
        <v>33</v>
      </c>
      <c r="C6483" s="2" t="s">
        <v>267</v>
      </c>
      <c r="D6483" s="2">
        <v>1.5</v>
      </c>
      <c r="E6483" s="2" t="s">
        <v>5025</v>
      </c>
    </row>
    <row r="6484" spans="1:5" ht="290">
      <c r="A6484" s="2" t="s">
        <v>162</v>
      </c>
      <c r="B6484" s="2" t="s">
        <v>33</v>
      </c>
      <c r="C6484" s="2" t="s">
        <v>269</v>
      </c>
      <c r="D6484" s="2">
        <v>0.5</v>
      </c>
      <c r="E6484" s="2" t="s">
        <v>5026</v>
      </c>
    </row>
    <row r="6485" spans="1:5" ht="174">
      <c r="A6485" s="2" t="s">
        <v>162</v>
      </c>
      <c r="B6485" s="2" t="s">
        <v>33</v>
      </c>
      <c r="C6485" s="2" t="s">
        <v>271</v>
      </c>
      <c r="D6485" s="2">
        <v>0.5</v>
      </c>
      <c r="E6485" s="2" t="s">
        <v>5027</v>
      </c>
    </row>
    <row r="6486" spans="1:5" ht="188.5">
      <c r="A6486" s="2" t="s">
        <v>162</v>
      </c>
      <c r="B6486" s="2" t="s">
        <v>33</v>
      </c>
      <c r="C6486" s="2" t="s">
        <v>273</v>
      </c>
      <c r="D6486" s="2">
        <v>0</v>
      </c>
      <c r="E6486" s="2" t="s">
        <v>5028</v>
      </c>
    </row>
    <row r="6487" spans="1:5" ht="145">
      <c r="A6487" s="2" t="s">
        <v>162</v>
      </c>
      <c r="B6487" s="2" t="s">
        <v>33</v>
      </c>
      <c r="C6487" s="2" t="s">
        <v>275</v>
      </c>
      <c r="D6487" s="2">
        <v>0</v>
      </c>
      <c r="E6487" s="2" t="s">
        <v>5029</v>
      </c>
    </row>
    <row r="6488" spans="1:5" ht="87">
      <c r="A6488" s="2" t="s">
        <v>162</v>
      </c>
      <c r="B6488" s="2" t="s">
        <v>33</v>
      </c>
      <c r="C6488" s="2" t="s">
        <v>277</v>
      </c>
      <c r="D6488" s="2">
        <v>0</v>
      </c>
      <c r="E6488" s="2" t="s">
        <v>354</v>
      </c>
    </row>
    <row r="6489" spans="1:5" ht="145">
      <c r="A6489" s="2" t="s">
        <v>162</v>
      </c>
      <c r="B6489" s="2" t="s">
        <v>33</v>
      </c>
      <c r="C6489" s="2" t="s">
        <v>279</v>
      </c>
      <c r="D6489" s="2">
        <v>0</v>
      </c>
      <c r="E6489" s="2" t="s">
        <v>810</v>
      </c>
    </row>
    <row r="6490" spans="1:5" ht="290">
      <c r="A6490" s="2" t="s">
        <v>162</v>
      </c>
      <c r="B6490" s="2" t="s">
        <v>33</v>
      </c>
      <c r="C6490" s="2" t="s">
        <v>281</v>
      </c>
      <c r="D6490" s="2">
        <v>1.5</v>
      </c>
      <c r="E6490" s="2" t="s">
        <v>5030</v>
      </c>
    </row>
    <row r="6491" spans="1:5" ht="217.5">
      <c r="A6491" s="2" t="s">
        <v>162</v>
      </c>
      <c r="B6491" s="2" t="s">
        <v>33</v>
      </c>
      <c r="C6491" s="2" t="s">
        <v>283</v>
      </c>
      <c r="D6491" s="2">
        <v>2</v>
      </c>
      <c r="E6491" s="2" t="s">
        <v>5031</v>
      </c>
    </row>
    <row r="6492" spans="1:5" ht="116">
      <c r="A6492" s="2" t="s">
        <v>162</v>
      </c>
      <c r="B6492" s="2" t="s">
        <v>33</v>
      </c>
      <c r="C6492" s="2" t="s">
        <v>285</v>
      </c>
      <c r="D6492" s="2">
        <v>0</v>
      </c>
      <c r="E6492" s="2" t="s">
        <v>813</v>
      </c>
    </row>
    <row r="6493" spans="1:5" ht="159.5">
      <c r="A6493" s="2" t="s">
        <v>162</v>
      </c>
      <c r="B6493" s="2" t="s">
        <v>33</v>
      </c>
      <c r="C6493" s="2" t="s">
        <v>287</v>
      </c>
      <c r="D6493" s="2">
        <v>0.5</v>
      </c>
      <c r="E6493" s="2" t="s">
        <v>5032</v>
      </c>
    </row>
    <row r="6494" spans="1:5" ht="174">
      <c r="A6494" s="2" t="s">
        <v>162</v>
      </c>
      <c r="B6494" s="2" t="s">
        <v>33</v>
      </c>
      <c r="C6494" s="2" t="s">
        <v>289</v>
      </c>
      <c r="D6494" s="2">
        <v>1</v>
      </c>
      <c r="E6494" s="2" t="s">
        <v>5033</v>
      </c>
    </row>
    <row r="6495" spans="1:5" ht="101.5">
      <c r="A6495" s="2" t="s">
        <v>162</v>
      </c>
      <c r="B6495" s="2" t="s">
        <v>33</v>
      </c>
      <c r="C6495" s="2" t="s">
        <v>291</v>
      </c>
      <c r="D6495" s="2">
        <v>0</v>
      </c>
      <c r="E6495" s="2" t="s">
        <v>361</v>
      </c>
    </row>
    <row r="6496" spans="1:5" ht="116">
      <c r="A6496" s="2" t="s">
        <v>162</v>
      </c>
      <c r="B6496" s="2" t="s">
        <v>33</v>
      </c>
      <c r="C6496" s="2" t="s">
        <v>293</v>
      </c>
      <c r="D6496" s="2">
        <v>0</v>
      </c>
      <c r="E6496" s="2" t="s">
        <v>482</v>
      </c>
    </row>
    <row r="6497" spans="1:5" ht="101.5">
      <c r="A6497" s="2" t="s">
        <v>162</v>
      </c>
      <c r="B6497" s="2" t="s">
        <v>33</v>
      </c>
      <c r="C6497" s="2" t="s">
        <v>708</v>
      </c>
      <c r="D6497" s="2">
        <v>0</v>
      </c>
      <c r="E6497" s="2" t="s">
        <v>1345</v>
      </c>
    </row>
    <row r="6498" spans="1:5" ht="116">
      <c r="A6498" s="2" t="s">
        <v>162</v>
      </c>
      <c r="B6498" s="2" t="s">
        <v>33</v>
      </c>
      <c r="C6498" s="2" t="s">
        <v>710</v>
      </c>
      <c r="D6498" s="2">
        <v>0</v>
      </c>
      <c r="E6498" s="2" t="s">
        <v>816</v>
      </c>
    </row>
    <row r="6499" spans="1:5" ht="188.5">
      <c r="A6499" s="2" t="s">
        <v>162</v>
      </c>
      <c r="B6499" s="2" t="s">
        <v>33</v>
      </c>
      <c r="C6499" s="2" t="s">
        <v>712</v>
      </c>
      <c r="D6499" s="2">
        <v>1</v>
      </c>
      <c r="E6499" s="2" t="s">
        <v>5034</v>
      </c>
    </row>
    <row r="6500" spans="1:5" ht="174">
      <c r="A6500" s="2" t="s">
        <v>162</v>
      </c>
      <c r="B6500" s="2" t="s">
        <v>33</v>
      </c>
      <c r="C6500" s="2" t="s">
        <v>714</v>
      </c>
      <c r="D6500" s="2">
        <v>1</v>
      </c>
      <c r="E6500" s="2" t="s">
        <v>5035</v>
      </c>
    </row>
    <row r="6501" spans="1:5" ht="246.5">
      <c r="A6501" s="2" t="s">
        <v>162</v>
      </c>
      <c r="B6501" s="2" t="s">
        <v>33</v>
      </c>
      <c r="C6501" s="2" t="s">
        <v>716</v>
      </c>
      <c r="D6501" s="2">
        <v>0</v>
      </c>
      <c r="E6501" s="2" t="s">
        <v>5036</v>
      </c>
    </row>
    <row r="6502" spans="1:5" ht="116">
      <c r="A6502" s="2" t="s">
        <v>162</v>
      </c>
      <c r="B6502" s="2" t="s">
        <v>33</v>
      </c>
      <c r="C6502" s="2" t="s">
        <v>718</v>
      </c>
      <c r="D6502" s="2">
        <v>0</v>
      </c>
      <c r="E6502" s="2" t="s">
        <v>820</v>
      </c>
    </row>
    <row r="6503" spans="1:5" ht="203">
      <c r="A6503" s="2" t="s">
        <v>162</v>
      </c>
      <c r="B6503" s="2" t="s">
        <v>33</v>
      </c>
      <c r="C6503" s="2" t="s">
        <v>720</v>
      </c>
      <c r="D6503" s="2">
        <v>0.5</v>
      </c>
      <c r="E6503" s="2" t="s">
        <v>5037</v>
      </c>
    </row>
    <row r="6504" spans="1:5" ht="203">
      <c r="A6504" s="2" t="s">
        <v>162</v>
      </c>
      <c r="B6504" s="2" t="s">
        <v>33</v>
      </c>
      <c r="C6504" s="2" t="s">
        <v>722</v>
      </c>
      <c r="D6504" s="2">
        <v>1</v>
      </c>
      <c r="E6504" s="2" t="s">
        <v>5038</v>
      </c>
    </row>
    <row r="6505" spans="1:5" ht="29">
      <c r="A6505" s="2" t="s">
        <v>162</v>
      </c>
      <c r="B6505" s="2" t="s">
        <v>33</v>
      </c>
      <c r="C6505" s="2" t="s">
        <v>315</v>
      </c>
      <c r="E6505" s="2" t="s">
        <v>5039</v>
      </c>
    </row>
    <row r="6506" spans="1:5" ht="29">
      <c r="A6506" s="2" t="s">
        <v>162</v>
      </c>
      <c r="B6506" s="2" t="s">
        <v>33</v>
      </c>
      <c r="C6506" s="2" t="s">
        <v>323</v>
      </c>
      <c r="D6506" s="2">
        <v>2.21</v>
      </c>
      <c r="E6506" s="2" t="s">
        <v>5040</v>
      </c>
    </row>
    <row r="6507" spans="1:5" ht="72.5">
      <c r="A6507" s="2" t="s">
        <v>162</v>
      </c>
      <c r="B6507" s="2" t="s">
        <v>33</v>
      </c>
      <c r="C6507" s="2" t="s">
        <v>325</v>
      </c>
      <c r="D6507" s="2">
        <v>0</v>
      </c>
      <c r="E6507" s="2" t="s">
        <v>575</v>
      </c>
    </row>
    <row r="6508" spans="1:5" ht="203">
      <c r="A6508" s="2" t="s">
        <v>162</v>
      </c>
      <c r="B6508" s="2" t="s">
        <v>33</v>
      </c>
      <c r="C6508" s="2" t="s">
        <v>327</v>
      </c>
      <c r="D6508" s="2">
        <v>0</v>
      </c>
      <c r="E6508" s="2" t="s">
        <v>5041</v>
      </c>
    </row>
    <row r="6509" spans="1:5" ht="203">
      <c r="A6509" s="2" t="s">
        <v>163</v>
      </c>
      <c r="B6509" s="2" t="s">
        <v>33</v>
      </c>
      <c r="C6509" s="2" t="s">
        <v>235</v>
      </c>
      <c r="D6509" s="2">
        <v>1</v>
      </c>
      <c r="E6509" s="2" t="s">
        <v>5042</v>
      </c>
    </row>
    <row r="6510" spans="1:5" ht="348">
      <c r="A6510" s="2" t="s">
        <v>163</v>
      </c>
      <c r="B6510" s="2" t="s">
        <v>33</v>
      </c>
      <c r="C6510" s="2" t="s">
        <v>237</v>
      </c>
      <c r="D6510" s="2">
        <v>0.5</v>
      </c>
      <c r="E6510" s="2" t="s">
        <v>5043</v>
      </c>
    </row>
    <row r="6511" spans="1:5" ht="232">
      <c r="A6511" s="2" t="s">
        <v>163</v>
      </c>
      <c r="B6511" s="2" t="s">
        <v>33</v>
      </c>
      <c r="C6511" s="2" t="s">
        <v>679</v>
      </c>
      <c r="D6511" s="2">
        <v>0</v>
      </c>
      <c r="E6511" s="2" t="s">
        <v>795</v>
      </c>
    </row>
    <row r="6512" spans="1:5" ht="159.5">
      <c r="A6512" s="2" t="s">
        <v>163</v>
      </c>
      <c r="B6512" s="2" t="s">
        <v>33</v>
      </c>
      <c r="C6512" s="2" t="s">
        <v>241</v>
      </c>
      <c r="D6512" s="2">
        <v>1</v>
      </c>
      <c r="E6512" s="2" t="s">
        <v>5044</v>
      </c>
    </row>
    <row r="6513" spans="1:5" ht="101.5">
      <c r="A6513" s="2" t="s">
        <v>163</v>
      </c>
      <c r="B6513" s="2" t="s">
        <v>33</v>
      </c>
      <c r="C6513" s="2" t="s">
        <v>243</v>
      </c>
      <c r="D6513" s="2">
        <v>0</v>
      </c>
      <c r="E6513" s="2" t="s">
        <v>797</v>
      </c>
    </row>
    <row r="6514" spans="1:5" ht="72.5">
      <c r="A6514" s="2" t="s">
        <v>163</v>
      </c>
      <c r="B6514" s="2" t="s">
        <v>33</v>
      </c>
      <c r="C6514" s="2" t="s">
        <v>245</v>
      </c>
      <c r="D6514" s="2">
        <v>0</v>
      </c>
      <c r="E6514" s="2" t="s">
        <v>798</v>
      </c>
    </row>
    <row r="6515" spans="1:5" ht="203">
      <c r="A6515" s="2" t="s">
        <v>163</v>
      </c>
      <c r="B6515" s="2" t="s">
        <v>33</v>
      </c>
      <c r="C6515" s="2" t="s">
        <v>247</v>
      </c>
      <c r="D6515" s="2">
        <v>0.5</v>
      </c>
      <c r="E6515" s="2" t="s">
        <v>5045</v>
      </c>
    </row>
    <row r="6516" spans="1:5" ht="87">
      <c r="A6516" s="2" t="s">
        <v>163</v>
      </c>
      <c r="B6516" s="2" t="s">
        <v>33</v>
      </c>
      <c r="C6516" s="2" t="s">
        <v>249</v>
      </c>
      <c r="D6516" s="2">
        <v>0</v>
      </c>
      <c r="E6516" s="2" t="s">
        <v>466</v>
      </c>
    </row>
    <row r="6517" spans="1:5" ht="87">
      <c r="A6517" s="2" t="s">
        <v>163</v>
      </c>
      <c r="B6517" s="2" t="s">
        <v>33</v>
      </c>
      <c r="C6517" s="2" t="s">
        <v>251</v>
      </c>
      <c r="D6517" s="2">
        <v>0</v>
      </c>
      <c r="E6517" s="2" t="s">
        <v>799</v>
      </c>
    </row>
    <row r="6518" spans="1:5" ht="101.5">
      <c r="A6518" s="2" t="s">
        <v>163</v>
      </c>
      <c r="B6518" s="2" t="s">
        <v>33</v>
      </c>
      <c r="C6518" s="2" t="s">
        <v>253</v>
      </c>
      <c r="D6518" s="2">
        <v>0</v>
      </c>
      <c r="E6518" s="2" t="s">
        <v>1719</v>
      </c>
    </row>
    <row r="6519" spans="1:5" ht="87">
      <c r="A6519" s="2" t="s">
        <v>163</v>
      </c>
      <c r="B6519" s="2" t="s">
        <v>33</v>
      </c>
      <c r="C6519" s="2" t="s">
        <v>255</v>
      </c>
      <c r="D6519" s="2">
        <v>0</v>
      </c>
      <c r="E6519" s="2" t="s">
        <v>801</v>
      </c>
    </row>
    <row r="6520" spans="1:5" ht="72.5">
      <c r="A6520" s="2" t="s">
        <v>163</v>
      </c>
      <c r="B6520" s="2" t="s">
        <v>33</v>
      </c>
      <c r="C6520" s="2" t="s">
        <v>257</v>
      </c>
      <c r="D6520" s="2">
        <v>0</v>
      </c>
      <c r="E6520" s="2" t="s">
        <v>344</v>
      </c>
    </row>
    <row r="6521" spans="1:5" ht="217.5">
      <c r="A6521" s="2" t="s">
        <v>163</v>
      </c>
      <c r="B6521" s="2" t="s">
        <v>33</v>
      </c>
      <c r="C6521" s="2" t="s">
        <v>259</v>
      </c>
      <c r="D6521" s="2">
        <v>0</v>
      </c>
      <c r="E6521" s="2" t="s">
        <v>5046</v>
      </c>
    </row>
    <row r="6522" spans="1:5" ht="116">
      <c r="A6522" s="2" t="s">
        <v>163</v>
      </c>
      <c r="B6522" s="2" t="s">
        <v>33</v>
      </c>
      <c r="C6522" s="2" t="s">
        <v>261</v>
      </c>
      <c r="D6522" s="2">
        <v>0</v>
      </c>
      <c r="E6522" s="2" t="s">
        <v>803</v>
      </c>
    </row>
    <row r="6523" spans="1:5" ht="246.5">
      <c r="A6523" s="2" t="s">
        <v>163</v>
      </c>
      <c r="B6523" s="2" t="s">
        <v>33</v>
      </c>
      <c r="C6523" s="2" t="s">
        <v>263</v>
      </c>
      <c r="D6523" s="2">
        <v>0.5</v>
      </c>
      <c r="E6523" s="2" t="s">
        <v>5047</v>
      </c>
    </row>
    <row r="6524" spans="1:5" ht="145">
      <c r="A6524" s="2" t="s">
        <v>163</v>
      </c>
      <c r="B6524" s="2" t="s">
        <v>33</v>
      </c>
      <c r="C6524" s="2" t="s">
        <v>265</v>
      </c>
      <c r="D6524" s="2">
        <v>0</v>
      </c>
      <c r="E6524" s="2" t="s">
        <v>805</v>
      </c>
    </row>
    <row r="6525" spans="1:5" ht="101.5">
      <c r="A6525" s="2" t="s">
        <v>163</v>
      </c>
      <c r="B6525" s="2" t="s">
        <v>33</v>
      </c>
      <c r="C6525" s="2" t="s">
        <v>267</v>
      </c>
      <c r="D6525" s="2">
        <v>0</v>
      </c>
      <c r="E6525" s="2" t="s">
        <v>1477</v>
      </c>
    </row>
    <row r="6526" spans="1:5" ht="232">
      <c r="A6526" s="2" t="s">
        <v>163</v>
      </c>
      <c r="B6526" s="2" t="s">
        <v>33</v>
      </c>
      <c r="C6526" s="2" t="s">
        <v>269</v>
      </c>
      <c r="D6526" s="2">
        <v>0.5</v>
      </c>
      <c r="E6526" s="2" t="s">
        <v>5048</v>
      </c>
    </row>
    <row r="6527" spans="1:5" ht="145">
      <c r="A6527" s="2" t="s">
        <v>163</v>
      </c>
      <c r="B6527" s="2" t="s">
        <v>33</v>
      </c>
      <c r="C6527" s="2" t="s">
        <v>271</v>
      </c>
      <c r="D6527" s="2">
        <v>0</v>
      </c>
      <c r="E6527" s="2" t="s">
        <v>808</v>
      </c>
    </row>
    <row r="6528" spans="1:5" ht="87">
      <c r="A6528" s="2" t="s">
        <v>163</v>
      </c>
      <c r="B6528" s="2" t="s">
        <v>33</v>
      </c>
      <c r="C6528" s="2" t="s">
        <v>273</v>
      </c>
      <c r="D6528" s="2">
        <v>0</v>
      </c>
      <c r="E6528" s="2" t="s">
        <v>477</v>
      </c>
    </row>
    <row r="6529" spans="1:5" ht="101.5">
      <c r="A6529" s="2" t="s">
        <v>163</v>
      </c>
      <c r="B6529" s="2" t="s">
        <v>33</v>
      </c>
      <c r="C6529" s="2" t="s">
        <v>275</v>
      </c>
      <c r="D6529" s="2">
        <v>0</v>
      </c>
      <c r="E6529" s="2" t="s">
        <v>809</v>
      </c>
    </row>
    <row r="6530" spans="1:5" ht="87">
      <c r="A6530" s="2" t="s">
        <v>163</v>
      </c>
      <c r="B6530" s="2" t="s">
        <v>33</v>
      </c>
      <c r="C6530" s="2" t="s">
        <v>277</v>
      </c>
      <c r="D6530" s="2">
        <v>0</v>
      </c>
      <c r="E6530" s="2" t="s">
        <v>354</v>
      </c>
    </row>
    <row r="6531" spans="1:5" ht="145">
      <c r="A6531" s="2" t="s">
        <v>163</v>
      </c>
      <c r="B6531" s="2" t="s">
        <v>33</v>
      </c>
      <c r="C6531" s="2" t="s">
        <v>279</v>
      </c>
      <c r="D6531" s="2">
        <v>0</v>
      </c>
      <c r="E6531" s="2" t="s">
        <v>810</v>
      </c>
    </row>
    <row r="6532" spans="1:5" ht="188.5">
      <c r="A6532" s="2" t="s">
        <v>163</v>
      </c>
      <c r="B6532" s="2" t="s">
        <v>33</v>
      </c>
      <c r="C6532" s="2" t="s">
        <v>281</v>
      </c>
      <c r="D6532" s="2">
        <v>1</v>
      </c>
      <c r="E6532" s="2" t="s">
        <v>5049</v>
      </c>
    </row>
    <row r="6533" spans="1:5" ht="174">
      <c r="A6533" s="2" t="s">
        <v>163</v>
      </c>
      <c r="B6533" s="2" t="s">
        <v>33</v>
      </c>
      <c r="C6533" s="2" t="s">
        <v>283</v>
      </c>
      <c r="D6533" s="2">
        <v>1</v>
      </c>
      <c r="E6533" s="2" t="s">
        <v>5050</v>
      </c>
    </row>
    <row r="6534" spans="1:5" ht="116">
      <c r="A6534" s="2" t="s">
        <v>163</v>
      </c>
      <c r="B6534" s="2" t="s">
        <v>33</v>
      </c>
      <c r="C6534" s="2" t="s">
        <v>285</v>
      </c>
      <c r="D6534" s="2">
        <v>0</v>
      </c>
      <c r="E6534" s="2" t="s">
        <v>813</v>
      </c>
    </row>
    <row r="6535" spans="1:5" ht="217.5">
      <c r="A6535" s="2" t="s">
        <v>163</v>
      </c>
      <c r="B6535" s="2" t="s">
        <v>33</v>
      </c>
      <c r="C6535" s="2" t="s">
        <v>287</v>
      </c>
      <c r="D6535" s="2">
        <v>0.5</v>
      </c>
      <c r="E6535" s="2" t="s">
        <v>5051</v>
      </c>
    </row>
    <row r="6536" spans="1:5" ht="101.5">
      <c r="A6536" s="2" t="s">
        <v>163</v>
      </c>
      <c r="B6536" s="2" t="s">
        <v>33</v>
      </c>
      <c r="C6536" s="2" t="s">
        <v>289</v>
      </c>
      <c r="D6536" s="2">
        <v>0</v>
      </c>
      <c r="E6536" s="2" t="s">
        <v>814</v>
      </c>
    </row>
    <row r="6537" spans="1:5" ht="101.5">
      <c r="A6537" s="2" t="s">
        <v>163</v>
      </c>
      <c r="B6537" s="2" t="s">
        <v>33</v>
      </c>
      <c r="C6537" s="2" t="s">
        <v>291</v>
      </c>
      <c r="D6537" s="2">
        <v>0</v>
      </c>
      <c r="E6537" s="2" t="s">
        <v>361</v>
      </c>
    </row>
    <row r="6538" spans="1:5" ht="116">
      <c r="A6538" s="2" t="s">
        <v>163</v>
      </c>
      <c r="B6538" s="2" t="s">
        <v>33</v>
      </c>
      <c r="C6538" s="2" t="s">
        <v>293</v>
      </c>
      <c r="D6538" s="2">
        <v>0</v>
      </c>
      <c r="E6538" s="2" t="s">
        <v>482</v>
      </c>
    </row>
    <row r="6539" spans="1:5" ht="116">
      <c r="A6539" s="2" t="s">
        <v>163</v>
      </c>
      <c r="B6539" s="2" t="s">
        <v>33</v>
      </c>
      <c r="C6539" s="2" t="s">
        <v>708</v>
      </c>
      <c r="D6539" s="2">
        <v>0</v>
      </c>
      <c r="E6539" s="2" t="s">
        <v>5052</v>
      </c>
    </row>
    <row r="6540" spans="1:5" ht="130.5">
      <c r="A6540" s="2" t="s">
        <v>163</v>
      </c>
      <c r="B6540" s="2" t="s">
        <v>33</v>
      </c>
      <c r="C6540" s="2" t="s">
        <v>710</v>
      </c>
      <c r="D6540" s="2">
        <v>0</v>
      </c>
      <c r="E6540" s="2" t="s">
        <v>5053</v>
      </c>
    </row>
    <row r="6541" spans="1:5" ht="87">
      <c r="A6541" s="2" t="s">
        <v>163</v>
      </c>
      <c r="B6541" s="2" t="s">
        <v>33</v>
      </c>
      <c r="C6541" s="2" t="s">
        <v>712</v>
      </c>
      <c r="D6541" s="2">
        <v>0</v>
      </c>
      <c r="E6541" s="2" t="s">
        <v>619</v>
      </c>
    </row>
    <row r="6542" spans="1:5" ht="246.5">
      <c r="A6542" s="2" t="s">
        <v>163</v>
      </c>
      <c r="B6542" s="2" t="s">
        <v>33</v>
      </c>
      <c r="C6542" s="2" t="s">
        <v>714</v>
      </c>
      <c r="D6542" s="2">
        <v>1</v>
      </c>
      <c r="E6542" s="2" t="s">
        <v>5054</v>
      </c>
    </row>
    <row r="6543" spans="1:5" ht="101.5">
      <c r="A6543" s="2" t="s">
        <v>163</v>
      </c>
      <c r="B6543" s="2" t="s">
        <v>33</v>
      </c>
      <c r="C6543" s="2" t="s">
        <v>716</v>
      </c>
      <c r="D6543" s="2">
        <v>0</v>
      </c>
      <c r="E6543" s="2" t="s">
        <v>819</v>
      </c>
    </row>
    <row r="6544" spans="1:5" ht="116">
      <c r="A6544" s="2" t="s">
        <v>163</v>
      </c>
      <c r="B6544" s="2" t="s">
        <v>33</v>
      </c>
      <c r="C6544" s="2" t="s">
        <v>718</v>
      </c>
      <c r="D6544" s="2">
        <v>0</v>
      </c>
      <c r="E6544" s="2" t="s">
        <v>820</v>
      </c>
    </row>
    <row r="6545" spans="1:5" ht="116">
      <c r="A6545" s="2" t="s">
        <v>163</v>
      </c>
      <c r="B6545" s="2" t="s">
        <v>33</v>
      </c>
      <c r="C6545" s="2" t="s">
        <v>720</v>
      </c>
      <c r="D6545" s="2">
        <v>0</v>
      </c>
      <c r="E6545" s="2" t="s">
        <v>821</v>
      </c>
    </row>
    <row r="6546" spans="1:5" ht="87">
      <c r="A6546" s="2" t="s">
        <v>163</v>
      </c>
      <c r="B6546" s="2" t="s">
        <v>33</v>
      </c>
      <c r="C6546" s="2" t="s">
        <v>722</v>
      </c>
      <c r="D6546" s="2">
        <v>0</v>
      </c>
      <c r="E6546" s="2" t="s">
        <v>1710</v>
      </c>
    </row>
    <row r="6547" spans="1:5" ht="188.5">
      <c r="A6547" s="2" t="s">
        <v>163</v>
      </c>
      <c r="B6547" s="2" t="s">
        <v>33</v>
      </c>
      <c r="C6547" s="2" t="s">
        <v>315</v>
      </c>
      <c r="E6547" s="2" t="s">
        <v>5055</v>
      </c>
    </row>
    <row r="6548" spans="1:5" ht="246.5">
      <c r="A6548" s="2" t="s">
        <v>163</v>
      </c>
      <c r="B6548" s="2" t="s">
        <v>33</v>
      </c>
      <c r="C6548" s="2" t="s">
        <v>317</v>
      </c>
      <c r="D6548" s="2">
        <v>2</v>
      </c>
      <c r="E6548" s="2" t="s">
        <v>5056</v>
      </c>
    </row>
    <row r="6549" spans="1:5" ht="203">
      <c r="A6549" s="2" t="s">
        <v>163</v>
      </c>
      <c r="B6549" s="2" t="s">
        <v>33</v>
      </c>
      <c r="C6549" s="2" t="s">
        <v>319</v>
      </c>
      <c r="D6549" s="2">
        <v>0.5</v>
      </c>
      <c r="E6549" s="2" t="s">
        <v>5057</v>
      </c>
    </row>
    <row r="6550" spans="1:5" ht="246.5">
      <c r="A6550" s="2" t="s">
        <v>163</v>
      </c>
      <c r="B6550" s="2" t="s">
        <v>33</v>
      </c>
      <c r="C6550" s="2" t="s">
        <v>321</v>
      </c>
      <c r="D6550" s="2">
        <v>1.5</v>
      </c>
      <c r="E6550" s="2" t="s">
        <v>5058</v>
      </c>
    </row>
    <row r="6551" spans="1:5" ht="188.5">
      <c r="A6551" s="2" t="s">
        <v>163</v>
      </c>
      <c r="B6551" s="2" t="s">
        <v>33</v>
      </c>
      <c r="C6551" s="2" t="s">
        <v>566</v>
      </c>
      <c r="E6551" s="2" t="s">
        <v>5059</v>
      </c>
    </row>
    <row r="6552" spans="1:5" ht="101.5">
      <c r="A6552" s="2" t="s">
        <v>163</v>
      </c>
      <c r="B6552" s="2" t="s">
        <v>33</v>
      </c>
      <c r="C6552" s="2" t="s">
        <v>568</v>
      </c>
      <c r="D6552" s="2">
        <v>1</v>
      </c>
      <c r="E6552" s="2" t="s">
        <v>5060</v>
      </c>
    </row>
    <row r="6553" spans="1:5" ht="203">
      <c r="A6553" s="2" t="s">
        <v>163</v>
      </c>
      <c r="B6553" s="2" t="s">
        <v>33</v>
      </c>
      <c r="C6553" s="2" t="s">
        <v>570</v>
      </c>
      <c r="D6553" s="2">
        <v>0.5</v>
      </c>
      <c r="E6553" s="2" t="s">
        <v>5061</v>
      </c>
    </row>
    <row r="6554" spans="1:5" ht="130.5">
      <c r="A6554" s="2" t="s">
        <v>163</v>
      </c>
      <c r="B6554" s="2" t="s">
        <v>33</v>
      </c>
      <c r="C6554" s="2" t="s">
        <v>572</v>
      </c>
      <c r="D6554" s="2">
        <v>0</v>
      </c>
      <c r="E6554" s="2" t="s">
        <v>5062</v>
      </c>
    </row>
    <row r="6555" spans="1:5" ht="29">
      <c r="A6555" s="2" t="s">
        <v>163</v>
      </c>
      <c r="B6555" s="2" t="s">
        <v>33</v>
      </c>
      <c r="C6555" s="2" t="s">
        <v>323</v>
      </c>
      <c r="D6555" s="2">
        <v>1.05</v>
      </c>
      <c r="E6555" s="2" t="s">
        <v>5063</v>
      </c>
    </row>
    <row r="6556" spans="1:5" ht="101.5">
      <c r="A6556" s="2" t="s">
        <v>163</v>
      </c>
      <c r="B6556" s="2" t="s">
        <v>33</v>
      </c>
      <c r="C6556" s="2" t="s">
        <v>325</v>
      </c>
      <c r="D6556" s="2">
        <v>2</v>
      </c>
      <c r="E6556" s="2" t="s">
        <v>5064</v>
      </c>
    </row>
    <row r="6557" spans="1:5" ht="203">
      <c r="A6557" s="2" t="s">
        <v>163</v>
      </c>
      <c r="B6557" s="2" t="s">
        <v>33</v>
      </c>
      <c r="C6557" s="2" t="s">
        <v>327</v>
      </c>
      <c r="D6557" s="2">
        <v>0</v>
      </c>
      <c r="E6557" s="2" t="s">
        <v>5065</v>
      </c>
    </row>
    <row r="6558" spans="1:5" ht="130.5">
      <c r="A6558" s="2" t="s">
        <v>164</v>
      </c>
      <c r="B6558" s="2" t="s">
        <v>33</v>
      </c>
      <c r="C6558" s="2" t="s">
        <v>235</v>
      </c>
      <c r="D6558" s="2">
        <v>2</v>
      </c>
      <c r="E6558" s="2" t="s">
        <v>5066</v>
      </c>
    </row>
    <row r="6559" spans="1:5" ht="409.5">
      <c r="A6559" s="2" t="s">
        <v>164</v>
      </c>
      <c r="B6559" s="2" t="s">
        <v>33</v>
      </c>
      <c r="C6559" s="2" t="s">
        <v>237</v>
      </c>
      <c r="D6559" s="2">
        <v>0.5</v>
      </c>
      <c r="E6559" s="2" t="s">
        <v>5067</v>
      </c>
    </row>
    <row r="6560" spans="1:5" ht="348">
      <c r="A6560" s="2" t="s">
        <v>164</v>
      </c>
      <c r="B6560" s="2" t="s">
        <v>33</v>
      </c>
      <c r="C6560" s="2" t="s">
        <v>679</v>
      </c>
      <c r="D6560" s="2">
        <v>0.5</v>
      </c>
      <c r="E6560" s="2" t="s">
        <v>5068</v>
      </c>
    </row>
    <row r="6561" spans="1:5" ht="261">
      <c r="A6561" s="2" t="s">
        <v>164</v>
      </c>
      <c r="B6561" s="2" t="s">
        <v>33</v>
      </c>
      <c r="C6561" s="2" t="s">
        <v>241</v>
      </c>
      <c r="D6561" s="2">
        <v>1</v>
      </c>
      <c r="E6561" s="2" t="s">
        <v>5069</v>
      </c>
    </row>
    <row r="6562" spans="1:5" ht="130.5">
      <c r="A6562" s="2" t="s">
        <v>164</v>
      </c>
      <c r="B6562" s="2" t="s">
        <v>33</v>
      </c>
      <c r="C6562" s="2" t="s">
        <v>243</v>
      </c>
      <c r="D6562" s="2">
        <v>0</v>
      </c>
      <c r="E6562" s="2" t="s">
        <v>5070</v>
      </c>
    </row>
    <row r="6563" spans="1:5" ht="87">
      <c r="A6563" s="2" t="s">
        <v>164</v>
      </c>
      <c r="B6563" s="2" t="s">
        <v>33</v>
      </c>
      <c r="C6563" s="2" t="s">
        <v>245</v>
      </c>
      <c r="D6563" s="2">
        <v>0</v>
      </c>
      <c r="E6563" s="2" t="s">
        <v>5071</v>
      </c>
    </row>
    <row r="6564" spans="1:5" ht="261">
      <c r="A6564" s="2" t="s">
        <v>164</v>
      </c>
      <c r="B6564" s="2" t="s">
        <v>33</v>
      </c>
      <c r="C6564" s="2" t="s">
        <v>247</v>
      </c>
      <c r="D6564" s="2">
        <v>0.5</v>
      </c>
      <c r="E6564" s="2" t="s">
        <v>5072</v>
      </c>
    </row>
    <row r="6565" spans="1:5" ht="159.5">
      <c r="A6565" s="2" t="s">
        <v>164</v>
      </c>
      <c r="B6565" s="2" t="s">
        <v>33</v>
      </c>
      <c r="C6565" s="2" t="s">
        <v>249</v>
      </c>
      <c r="D6565" s="2">
        <v>0</v>
      </c>
      <c r="E6565" s="2" t="s">
        <v>5073</v>
      </c>
    </row>
    <row r="6566" spans="1:5" ht="116">
      <c r="A6566" s="2" t="s">
        <v>164</v>
      </c>
      <c r="B6566" s="2" t="s">
        <v>33</v>
      </c>
      <c r="C6566" s="2" t="s">
        <v>251</v>
      </c>
      <c r="D6566" s="2">
        <v>0</v>
      </c>
      <c r="E6566" s="2" t="s">
        <v>5074</v>
      </c>
    </row>
    <row r="6567" spans="1:5" ht="203">
      <c r="A6567" s="2" t="s">
        <v>164</v>
      </c>
      <c r="B6567" s="2" t="s">
        <v>33</v>
      </c>
      <c r="C6567" s="2" t="s">
        <v>253</v>
      </c>
      <c r="D6567" s="2">
        <v>0.5</v>
      </c>
      <c r="E6567" s="2" t="s">
        <v>5075</v>
      </c>
    </row>
    <row r="6568" spans="1:5" ht="188.5">
      <c r="A6568" s="2" t="s">
        <v>164</v>
      </c>
      <c r="B6568" s="2" t="s">
        <v>33</v>
      </c>
      <c r="C6568" s="2" t="s">
        <v>255</v>
      </c>
      <c r="D6568" s="2">
        <v>0.5</v>
      </c>
      <c r="E6568" s="2" t="s">
        <v>5076</v>
      </c>
    </row>
    <row r="6569" spans="1:5" ht="159.5">
      <c r="A6569" s="2" t="s">
        <v>164</v>
      </c>
      <c r="B6569" s="2" t="s">
        <v>33</v>
      </c>
      <c r="C6569" s="2" t="s">
        <v>257</v>
      </c>
      <c r="D6569" s="2">
        <v>1</v>
      </c>
      <c r="E6569" s="2" t="s">
        <v>5077</v>
      </c>
    </row>
    <row r="6570" spans="1:5" ht="188.5">
      <c r="A6570" s="2" t="s">
        <v>164</v>
      </c>
      <c r="B6570" s="2" t="s">
        <v>33</v>
      </c>
      <c r="C6570" s="2" t="s">
        <v>259</v>
      </c>
      <c r="D6570" s="2">
        <v>1</v>
      </c>
      <c r="E6570" s="2" t="s">
        <v>5078</v>
      </c>
    </row>
    <row r="6571" spans="1:5" ht="232">
      <c r="A6571" s="2" t="s">
        <v>164</v>
      </c>
      <c r="B6571" s="2" t="s">
        <v>33</v>
      </c>
      <c r="C6571" s="2" t="s">
        <v>261</v>
      </c>
      <c r="D6571" s="2">
        <v>0.5</v>
      </c>
      <c r="E6571" s="2" t="s">
        <v>5079</v>
      </c>
    </row>
    <row r="6572" spans="1:5" ht="203">
      <c r="A6572" s="2" t="s">
        <v>164</v>
      </c>
      <c r="B6572" s="2" t="s">
        <v>33</v>
      </c>
      <c r="C6572" s="2" t="s">
        <v>263</v>
      </c>
      <c r="D6572" s="2">
        <v>0.5</v>
      </c>
      <c r="E6572" s="2" t="s">
        <v>5080</v>
      </c>
    </row>
    <row r="6573" spans="1:5" ht="304.5">
      <c r="A6573" s="2" t="s">
        <v>164</v>
      </c>
      <c r="B6573" s="2" t="s">
        <v>33</v>
      </c>
      <c r="C6573" s="2" t="s">
        <v>265</v>
      </c>
      <c r="D6573" s="2">
        <v>0</v>
      </c>
      <c r="E6573" s="2" t="s">
        <v>5081</v>
      </c>
    </row>
    <row r="6574" spans="1:5" ht="232">
      <c r="A6574" s="2" t="s">
        <v>164</v>
      </c>
      <c r="B6574" s="2" t="s">
        <v>33</v>
      </c>
      <c r="C6574" s="2" t="s">
        <v>267</v>
      </c>
      <c r="D6574" s="2">
        <v>0</v>
      </c>
      <c r="E6574" s="2" t="s">
        <v>5082</v>
      </c>
    </row>
    <row r="6575" spans="1:5" ht="232">
      <c r="A6575" s="2" t="s">
        <v>164</v>
      </c>
      <c r="B6575" s="2" t="s">
        <v>33</v>
      </c>
      <c r="C6575" s="2" t="s">
        <v>269</v>
      </c>
      <c r="D6575" s="2">
        <v>0.5</v>
      </c>
      <c r="E6575" s="2" t="s">
        <v>5083</v>
      </c>
    </row>
    <row r="6576" spans="1:5" ht="362.5">
      <c r="A6576" s="2" t="s">
        <v>164</v>
      </c>
      <c r="B6576" s="2" t="s">
        <v>33</v>
      </c>
      <c r="C6576" s="2" t="s">
        <v>271</v>
      </c>
      <c r="D6576" s="2">
        <v>1.5</v>
      </c>
      <c r="E6576" s="2" t="s">
        <v>5084</v>
      </c>
    </row>
    <row r="6577" spans="1:5" ht="203">
      <c r="A6577" s="2" t="s">
        <v>164</v>
      </c>
      <c r="B6577" s="2" t="s">
        <v>33</v>
      </c>
      <c r="C6577" s="2" t="s">
        <v>273</v>
      </c>
      <c r="D6577" s="2">
        <v>0</v>
      </c>
      <c r="E6577" s="2" t="s">
        <v>5085</v>
      </c>
    </row>
    <row r="6578" spans="1:5" ht="145">
      <c r="A6578" s="2" t="s">
        <v>164</v>
      </c>
      <c r="B6578" s="2" t="s">
        <v>33</v>
      </c>
      <c r="C6578" s="2" t="s">
        <v>275</v>
      </c>
      <c r="D6578" s="2">
        <v>0</v>
      </c>
      <c r="E6578" s="2" t="s">
        <v>5086</v>
      </c>
    </row>
    <row r="6579" spans="1:5" ht="87">
      <c r="A6579" s="2" t="s">
        <v>164</v>
      </c>
      <c r="B6579" s="2" t="s">
        <v>33</v>
      </c>
      <c r="C6579" s="2" t="s">
        <v>277</v>
      </c>
      <c r="D6579" s="2">
        <v>0</v>
      </c>
      <c r="E6579" s="2" t="s">
        <v>5087</v>
      </c>
    </row>
    <row r="6580" spans="1:5" ht="145">
      <c r="A6580" s="2" t="s">
        <v>164</v>
      </c>
      <c r="B6580" s="2" t="s">
        <v>33</v>
      </c>
      <c r="C6580" s="2" t="s">
        <v>279</v>
      </c>
      <c r="D6580" s="2">
        <v>0.5</v>
      </c>
      <c r="E6580" s="2" t="s">
        <v>5088</v>
      </c>
    </row>
    <row r="6581" spans="1:5" ht="188.5">
      <c r="A6581" s="2" t="s">
        <v>164</v>
      </c>
      <c r="B6581" s="2" t="s">
        <v>33</v>
      </c>
      <c r="C6581" s="2" t="s">
        <v>281</v>
      </c>
      <c r="D6581" s="2">
        <v>2</v>
      </c>
      <c r="E6581" s="2" t="s">
        <v>5089</v>
      </c>
    </row>
    <row r="6582" spans="1:5" ht="188.5">
      <c r="A6582" s="2" t="s">
        <v>164</v>
      </c>
      <c r="B6582" s="2" t="s">
        <v>33</v>
      </c>
      <c r="C6582" s="2" t="s">
        <v>283</v>
      </c>
      <c r="D6582" s="2">
        <v>2</v>
      </c>
      <c r="E6582" s="2" t="s">
        <v>5090</v>
      </c>
    </row>
    <row r="6583" spans="1:5" ht="130.5">
      <c r="A6583" s="2" t="s">
        <v>164</v>
      </c>
      <c r="B6583" s="2" t="s">
        <v>33</v>
      </c>
      <c r="C6583" s="2" t="s">
        <v>285</v>
      </c>
      <c r="D6583" s="2">
        <v>0</v>
      </c>
      <c r="E6583" s="2" t="s">
        <v>5091</v>
      </c>
    </row>
    <row r="6584" spans="1:5" ht="101.5">
      <c r="A6584" s="2" t="s">
        <v>164</v>
      </c>
      <c r="B6584" s="2" t="s">
        <v>33</v>
      </c>
      <c r="C6584" s="2" t="s">
        <v>287</v>
      </c>
      <c r="D6584" s="2">
        <v>0.5</v>
      </c>
      <c r="E6584" s="2" t="s">
        <v>5092</v>
      </c>
    </row>
    <row r="6585" spans="1:5" ht="188.5">
      <c r="A6585" s="2" t="s">
        <v>164</v>
      </c>
      <c r="B6585" s="2" t="s">
        <v>33</v>
      </c>
      <c r="C6585" s="2" t="s">
        <v>289</v>
      </c>
      <c r="D6585" s="2">
        <v>1</v>
      </c>
      <c r="E6585" s="2" t="s">
        <v>5093</v>
      </c>
    </row>
    <row r="6586" spans="1:5" ht="101.5">
      <c r="A6586" s="2" t="s">
        <v>164</v>
      </c>
      <c r="B6586" s="2" t="s">
        <v>33</v>
      </c>
      <c r="C6586" s="2" t="s">
        <v>291</v>
      </c>
      <c r="D6586" s="2">
        <v>0</v>
      </c>
      <c r="E6586" s="2" t="s">
        <v>361</v>
      </c>
    </row>
    <row r="6587" spans="1:5" ht="203">
      <c r="A6587" s="2" t="s">
        <v>164</v>
      </c>
      <c r="B6587" s="2" t="s">
        <v>33</v>
      </c>
      <c r="C6587" s="2" t="s">
        <v>293</v>
      </c>
      <c r="D6587" s="2">
        <v>0</v>
      </c>
      <c r="E6587" s="2" t="s">
        <v>5094</v>
      </c>
    </row>
    <row r="6588" spans="1:5" ht="130.5">
      <c r="A6588" s="2" t="s">
        <v>164</v>
      </c>
      <c r="B6588" s="2" t="s">
        <v>33</v>
      </c>
      <c r="C6588" s="2" t="s">
        <v>708</v>
      </c>
      <c r="D6588" s="2">
        <v>0</v>
      </c>
      <c r="E6588" s="2" t="s">
        <v>5095</v>
      </c>
    </row>
    <row r="6589" spans="1:5" ht="188.5">
      <c r="A6589" s="2" t="s">
        <v>164</v>
      </c>
      <c r="B6589" s="2" t="s">
        <v>33</v>
      </c>
      <c r="C6589" s="2" t="s">
        <v>710</v>
      </c>
      <c r="D6589" s="2">
        <v>2</v>
      </c>
      <c r="E6589" s="2" t="s">
        <v>5096</v>
      </c>
    </row>
    <row r="6590" spans="1:5" ht="188.5">
      <c r="A6590" s="2" t="s">
        <v>164</v>
      </c>
      <c r="B6590" s="2" t="s">
        <v>33</v>
      </c>
      <c r="C6590" s="2" t="s">
        <v>712</v>
      </c>
      <c r="D6590" s="2">
        <v>1</v>
      </c>
      <c r="E6590" s="2" t="s">
        <v>5097</v>
      </c>
    </row>
    <row r="6591" spans="1:5" ht="203">
      <c r="A6591" s="2" t="s">
        <v>164</v>
      </c>
      <c r="B6591" s="2" t="s">
        <v>33</v>
      </c>
      <c r="C6591" s="2" t="s">
        <v>714</v>
      </c>
      <c r="D6591" s="2">
        <v>2</v>
      </c>
      <c r="E6591" s="2" t="s">
        <v>5098</v>
      </c>
    </row>
    <row r="6592" spans="1:5" ht="159.5">
      <c r="A6592" s="2" t="s">
        <v>164</v>
      </c>
      <c r="B6592" s="2" t="s">
        <v>33</v>
      </c>
      <c r="C6592" s="2" t="s">
        <v>716</v>
      </c>
      <c r="D6592" s="2">
        <v>0.5</v>
      </c>
      <c r="E6592" s="2" t="s">
        <v>5099</v>
      </c>
    </row>
    <row r="6593" spans="1:5" ht="130.5">
      <c r="A6593" s="2" t="s">
        <v>164</v>
      </c>
      <c r="B6593" s="2" t="s">
        <v>33</v>
      </c>
      <c r="C6593" s="2" t="s">
        <v>718</v>
      </c>
      <c r="D6593" s="2">
        <v>0</v>
      </c>
      <c r="E6593" s="2" t="s">
        <v>5100</v>
      </c>
    </row>
    <row r="6594" spans="1:5" ht="348">
      <c r="A6594" s="2" t="s">
        <v>164</v>
      </c>
      <c r="B6594" s="2" t="s">
        <v>33</v>
      </c>
      <c r="C6594" s="2" t="s">
        <v>720</v>
      </c>
      <c r="D6594" s="2">
        <v>0.5</v>
      </c>
      <c r="E6594" s="2" t="s">
        <v>5101</v>
      </c>
    </row>
    <row r="6595" spans="1:5" ht="304.5">
      <c r="A6595" s="2" t="s">
        <v>164</v>
      </c>
      <c r="B6595" s="2" t="s">
        <v>33</v>
      </c>
      <c r="C6595" s="2" t="s">
        <v>722</v>
      </c>
      <c r="D6595" s="2">
        <v>0</v>
      </c>
      <c r="E6595" s="2" t="s">
        <v>5102</v>
      </c>
    </row>
    <row r="6596" spans="1:5" ht="29">
      <c r="A6596" s="2" t="s">
        <v>164</v>
      </c>
      <c r="B6596" s="2" t="s">
        <v>33</v>
      </c>
      <c r="C6596" s="2" t="s">
        <v>315</v>
      </c>
      <c r="E6596" s="2" t="s">
        <v>5103</v>
      </c>
    </row>
    <row r="6597" spans="1:5" ht="29">
      <c r="A6597" s="2" t="s">
        <v>164</v>
      </c>
      <c r="B6597" s="2" t="s">
        <v>33</v>
      </c>
      <c r="C6597" s="2" t="s">
        <v>323</v>
      </c>
      <c r="D6597" s="2">
        <v>2.42</v>
      </c>
      <c r="E6597" s="2" t="s">
        <v>5104</v>
      </c>
    </row>
    <row r="6598" spans="1:5" ht="101.5">
      <c r="A6598" s="2" t="s">
        <v>164</v>
      </c>
      <c r="B6598" s="2" t="s">
        <v>33</v>
      </c>
      <c r="C6598" s="2" t="s">
        <v>325</v>
      </c>
      <c r="D6598" s="2">
        <v>2</v>
      </c>
      <c r="E6598" s="2" t="s">
        <v>5105</v>
      </c>
    </row>
    <row r="6599" spans="1:5" ht="203">
      <c r="A6599" s="2" t="s">
        <v>164</v>
      </c>
      <c r="B6599" s="2" t="s">
        <v>33</v>
      </c>
      <c r="C6599" s="2" t="s">
        <v>327</v>
      </c>
      <c r="D6599" s="2">
        <v>0.8</v>
      </c>
      <c r="E6599" s="2" t="s">
        <v>5106</v>
      </c>
    </row>
    <row r="6600" spans="1:5" ht="232">
      <c r="A6600" s="2" t="s">
        <v>165</v>
      </c>
      <c r="B6600" s="2" t="s">
        <v>40</v>
      </c>
      <c r="C6600" s="2" t="s">
        <v>235</v>
      </c>
      <c r="D6600" s="2">
        <v>0</v>
      </c>
      <c r="E6600" s="2" t="s">
        <v>5107</v>
      </c>
    </row>
    <row r="6601" spans="1:5" ht="409.5">
      <c r="A6601" s="2" t="s">
        <v>165</v>
      </c>
      <c r="B6601" s="2" t="s">
        <v>40</v>
      </c>
      <c r="C6601" s="2" t="s">
        <v>237</v>
      </c>
      <c r="D6601" s="2">
        <v>1.5</v>
      </c>
      <c r="E6601" s="2" t="s">
        <v>5108</v>
      </c>
    </row>
    <row r="6602" spans="1:5" ht="174">
      <c r="A6602" s="2" t="s">
        <v>165</v>
      </c>
      <c r="B6602" s="2" t="s">
        <v>40</v>
      </c>
      <c r="C6602" s="2" t="s">
        <v>239</v>
      </c>
      <c r="D6602" s="2">
        <v>0</v>
      </c>
      <c r="E6602" s="2" t="s">
        <v>829</v>
      </c>
    </row>
    <row r="6603" spans="1:5" ht="130.5">
      <c r="A6603" s="2" t="s">
        <v>165</v>
      </c>
      <c r="B6603" s="2" t="s">
        <v>40</v>
      </c>
      <c r="C6603" s="2" t="s">
        <v>241</v>
      </c>
      <c r="D6603" s="2">
        <v>1</v>
      </c>
      <c r="E6603" s="2" t="s">
        <v>5109</v>
      </c>
    </row>
    <row r="6604" spans="1:5" ht="159.5">
      <c r="A6604" s="2" t="s">
        <v>165</v>
      </c>
      <c r="B6604" s="2" t="s">
        <v>40</v>
      </c>
      <c r="C6604" s="2" t="s">
        <v>243</v>
      </c>
      <c r="D6604" s="2">
        <v>0</v>
      </c>
      <c r="E6604" s="2" t="s">
        <v>5110</v>
      </c>
    </row>
    <row r="6605" spans="1:5" ht="72.5">
      <c r="A6605" s="2" t="s">
        <v>165</v>
      </c>
      <c r="B6605" s="2" t="s">
        <v>40</v>
      </c>
      <c r="C6605" s="2" t="s">
        <v>245</v>
      </c>
      <c r="D6605" s="2">
        <v>0</v>
      </c>
      <c r="E6605" s="2" t="s">
        <v>832</v>
      </c>
    </row>
    <row r="6606" spans="1:5" ht="116">
      <c r="A6606" s="2" t="s">
        <v>165</v>
      </c>
      <c r="B6606" s="2" t="s">
        <v>40</v>
      </c>
      <c r="C6606" s="2" t="s">
        <v>247</v>
      </c>
      <c r="D6606" s="2">
        <v>0</v>
      </c>
      <c r="E6606" s="2" t="s">
        <v>5111</v>
      </c>
    </row>
    <row r="6607" spans="1:5" ht="87">
      <c r="A6607" s="2" t="s">
        <v>165</v>
      </c>
      <c r="B6607" s="2" t="s">
        <v>40</v>
      </c>
      <c r="C6607" s="2" t="s">
        <v>249</v>
      </c>
      <c r="D6607" s="2">
        <v>0</v>
      </c>
      <c r="E6607" s="2" t="s">
        <v>466</v>
      </c>
    </row>
    <row r="6608" spans="1:5" ht="87">
      <c r="A6608" s="2" t="s">
        <v>165</v>
      </c>
      <c r="B6608" s="2" t="s">
        <v>40</v>
      </c>
      <c r="C6608" s="2" t="s">
        <v>251</v>
      </c>
      <c r="D6608" s="2">
        <v>0</v>
      </c>
      <c r="E6608" s="2" t="s">
        <v>833</v>
      </c>
    </row>
    <row r="6609" spans="1:5" ht="101.5">
      <c r="A6609" s="2" t="s">
        <v>165</v>
      </c>
      <c r="B6609" s="2" t="s">
        <v>40</v>
      </c>
      <c r="C6609" s="2" t="s">
        <v>253</v>
      </c>
      <c r="D6609" s="2">
        <v>0</v>
      </c>
      <c r="E6609" s="2" t="s">
        <v>1643</v>
      </c>
    </row>
    <row r="6610" spans="1:5" ht="87">
      <c r="A6610" s="2" t="s">
        <v>165</v>
      </c>
      <c r="B6610" s="2" t="s">
        <v>40</v>
      </c>
      <c r="C6610" s="2" t="s">
        <v>255</v>
      </c>
      <c r="D6610" s="2">
        <v>0</v>
      </c>
      <c r="E6610" s="2" t="s">
        <v>835</v>
      </c>
    </row>
    <row r="6611" spans="1:5" ht="72.5">
      <c r="A6611" s="2" t="s">
        <v>165</v>
      </c>
      <c r="B6611" s="2" t="s">
        <v>40</v>
      </c>
      <c r="C6611" s="2" t="s">
        <v>257</v>
      </c>
      <c r="D6611" s="2">
        <v>0</v>
      </c>
      <c r="E6611" s="2" t="s">
        <v>344</v>
      </c>
    </row>
    <row r="6612" spans="1:5" ht="101.5">
      <c r="A6612" s="2" t="s">
        <v>165</v>
      </c>
      <c r="B6612" s="2" t="s">
        <v>40</v>
      </c>
      <c r="C6612" s="2" t="s">
        <v>259</v>
      </c>
      <c r="D6612" s="2">
        <v>0</v>
      </c>
      <c r="E6612" s="2" t="s">
        <v>5112</v>
      </c>
    </row>
    <row r="6613" spans="1:5" ht="217.5">
      <c r="A6613" s="2" t="s">
        <v>165</v>
      </c>
      <c r="B6613" s="2" t="s">
        <v>40</v>
      </c>
      <c r="C6613" s="2" t="s">
        <v>261</v>
      </c>
      <c r="D6613" s="2">
        <v>0</v>
      </c>
      <c r="E6613" s="2" t="s">
        <v>5113</v>
      </c>
    </row>
    <row r="6614" spans="1:5" ht="116">
      <c r="A6614" s="2" t="s">
        <v>165</v>
      </c>
      <c r="B6614" s="2" t="s">
        <v>40</v>
      </c>
      <c r="C6614" s="2" t="s">
        <v>263</v>
      </c>
      <c r="D6614" s="2">
        <v>0</v>
      </c>
      <c r="E6614" s="2" t="s">
        <v>3995</v>
      </c>
    </row>
    <row r="6615" spans="1:5" ht="319">
      <c r="A6615" s="2" t="s">
        <v>165</v>
      </c>
      <c r="B6615" s="2" t="s">
        <v>40</v>
      </c>
      <c r="C6615" s="2" t="s">
        <v>265</v>
      </c>
      <c r="D6615" s="2">
        <v>0.5</v>
      </c>
      <c r="E6615" s="2" t="s">
        <v>5114</v>
      </c>
    </row>
    <row r="6616" spans="1:5" ht="188.5">
      <c r="A6616" s="2" t="s">
        <v>165</v>
      </c>
      <c r="B6616" s="2" t="s">
        <v>40</v>
      </c>
      <c r="C6616" s="2" t="s">
        <v>267</v>
      </c>
      <c r="D6616" s="2">
        <v>1</v>
      </c>
      <c r="E6616" s="2" t="s">
        <v>5115</v>
      </c>
    </row>
    <row r="6617" spans="1:5" ht="130.5">
      <c r="A6617" s="2" t="s">
        <v>165</v>
      </c>
      <c r="B6617" s="2" t="s">
        <v>40</v>
      </c>
      <c r="C6617" s="2" t="s">
        <v>269</v>
      </c>
      <c r="D6617" s="2">
        <v>0</v>
      </c>
      <c r="E6617" s="2" t="s">
        <v>5116</v>
      </c>
    </row>
    <row r="6618" spans="1:5" ht="130.5">
      <c r="A6618" s="2" t="s">
        <v>165</v>
      </c>
      <c r="B6618" s="2" t="s">
        <v>40</v>
      </c>
      <c r="C6618" s="2" t="s">
        <v>271</v>
      </c>
      <c r="D6618" s="2">
        <v>0</v>
      </c>
      <c r="E6618" s="2" t="s">
        <v>843</v>
      </c>
    </row>
    <row r="6619" spans="1:5" ht="145">
      <c r="A6619" s="2" t="s">
        <v>165</v>
      </c>
      <c r="B6619" s="2" t="s">
        <v>40</v>
      </c>
      <c r="C6619" s="2" t="s">
        <v>273</v>
      </c>
      <c r="D6619" s="2">
        <v>0</v>
      </c>
      <c r="E6619" s="2" t="s">
        <v>5117</v>
      </c>
    </row>
    <row r="6620" spans="1:5" ht="101.5">
      <c r="A6620" s="2" t="s">
        <v>165</v>
      </c>
      <c r="B6620" s="2" t="s">
        <v>40</v>
      </c>
      <c r="C6620" s="2" t="s">
        <v>275</v>
      </c>
      <c r="D6620" s="2">
        <v>0</v>
      </c>
      <c r="E6620" s="2" t="s">
        <v>844</v>
      </c>
    </row>
    <row r="6621" spans="1:5" ht="188.5">
      <c r="A6621" s="2" t="s">
        <v>165</v>
      </c>
      <c r="B6621" s="2" t="s">
        <v>40</v>
      </c>
      <c r="C6621" s="2" t="s">
        <v>277</v>
      </c>
      <c r="D6621" s="2">
        <v>0</v>
      </c>
      <c r="E6621" s="2" t="s">
        <v>5118</v>
      </c>
    </row>
    <row r="6622" spans="1:5" ht="145">
      <c r="A6622" s="2" t="s">
        <v>165</v>
      </c>
      <c r="B6622" s="2" t="s">
        <v>40</v>
      </c>
      <c r="C6622" s="2" t="s">
        <v>279</v>
      </c>
      <c r="D6622" s="2">
        <v>0</v>
      </c>
      <c r="E6622" s="2" t="s">
        <v>845</v>
      </c>
    </row>
    <row r="6623" spans="1:5" ht="232">
      <c r="A6623" s="2" t="s">
        <v>165</v>
      </c>
      <c r="B6623" s="2" t="s">
        <v>40</v>
      </c>
      <c r="C6623" s="2" t="s">
        <v>281</v>
      </c>
      <c r="D6623" s="2">
        <v>1.5</v>
      </c>
      <c r="E6623" s="2" t="s">
        <v>5119</v>
      </c>
    </row>
    <row r="6624" spans="1:5" ht="101.5">
      <c r="A6624" s="2" t="s">
        <v>165</v>
      </c>
      <c r="B6624" s="2" t="s">
        <v>40</v>
      </c>
      <c r="C6624" s="2" t="s">
        <v>283</v>
      </c>
      <c r="D6624" s="2">
        <v>0</v>
      </c>
      <c r="E6624" s="2" t="s">
        <v>1896</v>
      </c>
    </row>
    <row r="6625" spans="1:5" ht="116">
      <c r="A6625" s="2" t="s">
        <v>165</v>
      </c>
      <c r="B6625" s="2" t="s">
        <v>40</v>
      </c>
      <c r="C6625" s="2" t="s">
        <v>285</v>
      </c>
      <c r="D6625" s="2">
        <v>0</v>
      </c>
      <c r="E6625" s="2" t="s">
        <v>848</v>
      </c>
    </row>
    <row r="6626" spans="1:5" ht="174">
      <c r="A6626" s="2" t="s">
        <v>165</v>
      </c>
      <c r="B6626" s="2" t="s">
        <v>40</v>
      </c>
      <c r="C6626" s="2" t="s">
        <v>287</v>
      </c>
      <c r="D6626" s="2">
        <v>0.5</v>
      </c>
      <c r="E6626" s="2" t="s">
        <v>5120</v>
      </c>
    </row>
    <row r="6627" spans="1:5" ht="101.5">
      <c r="A6627" s="2" t="s">
        <v>165</v>
      </c>
      <c r="B6627" s="2" t="s">
        <v>40</v>
      </c>
      <c r="C6627" s="2" t="s">
        <v>289</v>
      </c>
      <c r="D6627" s="2">
        <v>0</v>
      </c>
      <c r="E6627" s="2" t="s">
        <v>849</v>
      </c>
    </row>
    <row r="6628" spans="1:5" ht="101.5">
      <c r="A6628" s="2" t="s">
        <v>165</v>
      </c>
      <c r="B6628" s="2" t="s">
        <v>40</v>
      </c>
      <c r="C6628" s="2" t="s">
        <v>291</v>
      </c>
      <c r="D6628" s="2">
        <v>0</v>
      </c>
      <c r="E6628" s="2" t="s">
        <v>361</v>
      </c>
    </row>
    <row r="6629" spans="1:5" ht="116">
      <c r="A6629" s="2" t="s">
        <v>165</v>
      </c>
      <c r="B6629" s="2" t="s">
        <v>40</v>
      </c>
      <c r="C6629" s="2" t="s">
        <v>293</v>
      </c>
      <c r="D6629" s="2">
        <v>0</v>
      </c>
      <c r="E6629" s="2" t="s">
        <v>482</v>
      </c>
    </row>
    <row r="6630" spans="1:5" ht="101.5">
      <c r="A6630" s="2" t="s">
        <v>165</v>
      </c>
      <c r="B6630" s="2" t="s">
        <v>40</v>
      </c>
      <c r="C6630" s="2" t="s">
        <v>850</v>
      </c>
      <c r="D6630" s="2">
        <v>0</v>
      </c>
      <c r="E6630" s="2" t="s">
        <v>655</v>
      </c>
    </row>
    <row r="6631" spans="1:5" ht="174">
      <c r="A6631" s="2" t="s">
        <v>165</v>
      </c>
      <c r="B6631" s="2" t="s">
        <v>40</v>
      </c>
      <c r="C6631" s="2" t="s">
        <v>295</v>
      </c>
      <c r="D6631" s="2">
        <v>0</v>
      </c>
      <c r="E6631" s="2" t="s">
        <v>5121</v>
      </c>
    </row>
    <row r="6632" spans="1:5" ht="87">
      <c r="A6632" s="2" t="s">
        <v>165</v>
      </c>
      <c r="B6632" s="2" t="s">
        <v>40</v>
      </c>
      <c r="C6632" s="2" t="s">
        <v>297</v>
      </c>
      <c r="D6632" s="2">
        <v>0</v>
      </c>
      <c r="E6632" s="2" t="s">
        <v>608</v>
      </c>
    </row>
    <row r="6633" spans="1:5" ht="72.5">
      <c r="A6633" s="2" t="s">
        <v>165</v>
      </c>
      <c r="B6633" s="2" t="s">
        <v>40</v>
      </c>
      <c r="C6633" s="2" t="s">
        <v>299</v>
      </c>
      <c r="D6633" s="2">
        <v>0</v>
      </c>
      <c r="E6633" s="2" t="s">
        <v>536</v>
      </c>
    </row>
    <row r="6634" spans="1:5" ht="130.5">
      <c r="A6634" s="2" t="s">
        <v>165</v>
      </c>
      <c r="B6634" s="2" t="s">
        <v>40</v>
      </c>
      <c r="C6634" s="2" t="s">
        <v>852</v>
      </c>
      <c r="D6634" s="2">
        <v>0.5</v>
      </c>
      <c r="E6634" s="2" t="s">
        <v>5122</v>
      </c>
    </row>
    <row r="6635" spans="1:5" ht="174">
      <c r="A6635" s="2" t="s">
        <v>165</v>
      </c>
      <c r="B6635" s="2" t="s">
        <v>40</v>
      </c>
      <c r="C6635" s="2" t="s">
        <v>301</v>
      </c>
      <c r="D6635" s="2">
        <v>0</v>
      </c>
      <c r="E6635" s="2" t="s">
        <v>5123</v>
      </c>
    </row>
    <row r="6636" spans="1:5" ht="87">
      <c r="A6636" s="2" t="s">
        <v>165</v>
      </c>
      <c r="B6636" s="2" t="s">
        <v>40</v>
      </c>
      <c r="C6636" s="2" t="s">
        <v>855</v>
      </c>
      <c r="D6636" s="2">
        <v>0</v>
      </c>
      <c r="E6636" s="2" t="s">
        <v>613</v>
      </c>
    </row>
    <row r="6637" spans="1:5" ht="145">
      <c r="A6637" s="2" t="s">
        <v>165</v>
      </c>
      <c r="B6637" s="2" t="s">
        <v>40</v>
      </c>
      <c r="C6637" s="2" t="s">
        <v>303</v>
      </c>
      <c r="D6637" s="2">
        <v>1</v>
      </c>
      <c r="E6637" s="2" t="s">
        <v>5124</v>
      </c>
    </row>
    <row r="6638" spans="1:5" ht="72.5">
      <c r="A6638" s="2" t="s">
        <v>165</v>
      </c>
      <c r="B6638" s="2" t="s">
        <v>40</v>
      </c>
      <c r="C6638" s="2" t="s">
        <v>857</v>
      </c>
      <c r="D6638" s="2">
        <v>0</v>
      </c>
      <c r="E6638" s="2" t="s">
        <v>616</v>
      </c>
    </row>
    <row r="6639" spans="1:5" ht="203">
      <c r="A6639" s="2" t="s">
        <v>165</v>
      </c>
      <c r="B6639" s="2" t="s">
        <v>40</v>
      </c>
      <c r="C6639" s="2" t="s">
        <v>305</v>
      </c>
      <c r="D6639" s="2">
        <v>1</v>
      </c>
      <c r="E6639" s="2" t="s">
        <v>5125</v>
      </c>
    </row>
    <row r="6640" spans="1:5" ht="174">
      <c r="A6640" s="2" t="s">
        <v>165</v>
      </c>
      <c r="B6640" s="2" t="s">
        <v>40</v>
      </c>
      <c r="C6640" s="2" t="s">
        <v>859</v>
      </c>
      <c r="D6640" s="2">
        <v>1</v>
      </c>
      <c r="E6640" s="2" t="s">
        <v>5126</v>
      </c>
    </row>
    <row r="6641" spans="1:5" ht="174">
      <c r="A6641" s="2" t="s">
        <v>165</v>
      </c>
      <c r="B6641" s="2" t="s">
        <v>40</v>
      </c>
      <c r="C6641" s="2" t="s">
        <v>307</v>
      </c>
      <c r="D6641" s="2">
        <v>1</v>
      </c>
      <c r="E6641" s="2" t="s">
        <v>5127</v>
      </c>
    </row>
    <row r="6642" spans="1:5" ht="116">
      <c r="A6642" s="2" t="s">
        <v>165</v>
      </c>
      <c r="B6642" s="2" t="s">
        <v>40</v>
      </c>
      <c r="C6642" s="2" t="s">
        <v>860</v>
      </c>
      <c r="D6642" s="2">
        <v>0</v>
      </c>
      <c r="E6642" s="2" t="s">
        <v>4876</v>
      </c>
    </row>
    <row r="6643" spans="1:5" ht="217.5">
      <c r="A6643" s="2" t="s">
        <v>165</v>
      </c>
      <c r="B6643" s="2" t="s">
        <v>40</v>
      </c>
      <c r="C6643" s="2" t="s">
        <v>309</v>
      </c>
      <c r="D6643" s="2">
        <v>0.5</v>
      </c>
      <c r="E6643" s="2" t="s">
        <v>5128</v>
      </c>
    </row>
    <row r="6644" spans="1:5" ht="101.5">
      <c r="A6644" s="2" t="s">
        <v>165</v>
      </c>
      <c r="B6644" s="2" t="s">
        <v>40</v>
      </c>
      <c r="C6644" s="2" t="s">
        <v>863</v>
      </c>
      <c r="D6644" s="2">
        <v>0</v>
      </c>
      <c r="E6644" s="2" t="s">
        <v>625</v>
      </c>
    </row>
    <row r="6645" spans="1:5" ht="101.5">
      <c r="A6645" s="2" t="s">
        <v>165</v>
      </c>
      <c r="B6645" s="2" t="s">
        <v>40</v>
      </c>
      <c r="C6645" s="2" t="s">
        <v>311</v>
      </c>
      <c r="D6645" s="2">
        <v>0</v>
      </c>
      <c r="E6645" s="2" t="s">
        <v>626</v>
      </c>
    </row>
    <row r="6646" spans="1:5" ht="72.5">
      <c r="A6646" s="2" t="s">
        <v>165</v>
      </c>
      <c r="B6646" s="2" t="s">
        <v>40</v>
      </c>
      <c r="C6646" s="2" t="s">
        <v>865</v>
      </c>
      <c r="D6646" s="2">
        <v>0</v>
      </c>
      <c r="E6646" s="2" t="s">
        <v>628</v>
      </c>
    </row>
    <row r="6647" spans="1:5" ht="174">
      <c r="A6647" s="2" t="s">
        <v>165</v>
      </c>
      <c r="B6647" s="2" t="s">
        <v>40</v>
      </c>
      <c r="C6647" s="2" t="s">
        <v>313</v>
      </c>
      <c r="D6647" s="2">
        <v>0</v>
      </c>
      <c r="E6647" s="2" t="s">
        <v>5129</v>
      </c>
    </row>
    <row r="6648" spans="1:5" ht="29">
      <c r="A6648" s="2" t="s">
        <v>165</v>
      </c>
      <c r="B6648" s="2" t="s">
        <v>40</v>
      </c>
      <c r="C6648" s="2" t="s">
        <v>315</v>
      </c>
      <c r="E6648" s="2" t="s">
        <v>5130</v>
      </c>
    </row>
    <row r="6649" spans="1:5" ht="29">
      <c r="A6649" s="2" t="s">
        <v>165</v>
      </c>
      <c r="B6649" s="2" t="s">
        <v>40</v>
      </c>
      <c r="C6649" s="2" t="s">
        <v>323</v>
      </c>
      <c r="D6649" s="2">
        <v>1</v>
      </c>
      <c r="E6649" s="2" t="s">
        <v>5131</v>
      </c>
    </row>
    <row r="6650" spans="1:5" ht="72.5">
      <c r="A6650" s="2" t="s">
        <v>165</v>
      </c>
      <c r="B6650" s="2" t="s">
        <v>40</v>
      </c>
      <c r="C6650" s="2" t="s">
        <v>325</v>
      </c>
      <c r="D6650" s="2">
        <v>0</v>
      </c>
      <c r="E6650" s="2" t="s">
        <v>575</v>
      </c>
    </row>
    <row r="6651" spans="1:5" ht="203">
      <c r="A6651" s="2" t="s">
        <v>165</v>
      </c>
      <c r="B6651" s="2" t="s">
        <v>40</v>
      </c>
      <c r="C6651" s="2" t="s">
        <v>327</v>
      </c>
      <c r="D6651" s="2">
        <v>0</v>
      </c>
      <c r="E6651" s="2" t="s">
        <v>5132</v>
      </c>
    </row>
    <row r="6652" spans="1:5" ht="203">
      <c r="A6652" s="2" t="s">
        <v>166</v>
      </c>
      <c r="B6652" s="2" t="s">
        <v>23</v>
      </c>
      <c r="C6652" s="2" t="s">
        <v>235</v>
      </c>
      <c r="D6652" s="2">
        <v>2</v>
      </c>
      <c r="E6652" s="2" t="s">
        <v>5133</v>
      </c>
    </row>
    <row r="6653" spans="1:5" ht="409.5">
      <c r="A6653" s="2" t="s">
        <v>166</v>
      </c>
      <c r="B6653" s="2" t="s">
        <v>23</v>
      </c>
      <c r="C6653" s="2" t="s">
        <v>237</v>
      </c>
      <c r="D6653" s="2">
        <v>0.5</v>
      </c>
      <c r="E6653" s="2" t="s">
        <v>5134</v>
      </c>
    </row>
    <row r="6654" spans="1:5" ht="391.5">
      <c r="A6654" s="2" t="s">
        <v>166</v>
      </c>
      <c r="B6654" s="2" t="s">
        <v>23</v>
      </c>
      <c r="C6654" s="2" t="s">
        <v>331</v>
      </c>
      <c r="D6654" s="2">
        <v>2</v>
      </c>
      <c r="E6654" s="2" t="s">
        <v>5135</v>
      </c>
    </row>
    <row r="6655" spans="1:5" ht="333.5">
      <c r="A6655" s="2" t="s">
        <v>166</v>
      </c>
      <c r="B6655" s="2" t="s">
        <v>23</v>
      </c>
      <c r="C6655" s="2" t="s">
        <v>333</v>
      </c>
      <c r="D6655" s="2">
        <v>0.5</v>
      </c>
      <c r="E6655" s="2" t="s">
        <v>5136</v>
      </c>
    </row>
    <row r="6656" spans="1:5" ht="348">
      <c r="A6656" s="2" t="s">
        <v>166</v>
      </c>
      <c r="B6656" s="2" t="s">
        <v>23</v>
      </c>
      <c r="C6656" s="2" t="s">
        <v>241</v>
      </c>
      <c r="D6656" s="2">
        <v>1</v>
      </c>
      <c r="E6656" s="2" t="s">
        <v>5137</v>
      </c>
    </row>
    <row r="6657" spans="1:5" ht="246.5">
      <c r="A6657" s="2" t="s">
        <v>166</v>
      </c>
      <c r="B6657" s="2" t="s">
        <v>23</v>
      </c>
      <c r="C6657" s="2" t="s">
        <v>243</v>
      </c>
      <c r="D6657" s="2">
        <v>1.5</v>
      </c>
      <c r="E6657" s="2" t="s">
        <v>5138</v>
      </c>
    </row>
    <row r="6658" spans="1:5" ht="72.5">
      <c r="A6658" s="2" t="s">
        <v>166</v>
      </c>
      <c r="B6658" s="2" t="s">
        <v>23</v>
      </c>
      <c r="C6658" s="2" t="s">
        <v>245</v>
      </c>
      <c r="D6658" s="2">
        <v>0</v>
      </c>
      <c r="E6658" s="2" t="s">
        <v>464</v>
      </c>
    </row>
    <row r="6659" spans="1:5" ht="188.5">
      <c r="A6659" s="2" t="s">
        <v>166</v>
      </c>
      <c r="B6659" s="2" t="s">
        <v>23</v>
      </c>
      <c r="C6659" s="2" t="s">
        <v>247</v>
      </c>
      <c r="D6659" s="2">
        <v>1</v>
      </c>
      <c r="E6659" s="2" t="s">
        <v>5139</v>
      </c>
    </row>
    <row r="6660" spans="1:5" ht="246.5">
      <c r="A6660" s="2" t="s">
        <v>166</v>
      </c>
      <c r="B6660" s="2" t="s">
        <v>23</v>
      </c>
      <c r="C6660" s="2" t="s">
        <v>249</v>
      </c>
      <c r="D6660" s="2">
        <v>2</v>
      </c>
      <c r="E6660" s="2" t="s">
        <v>5140</v>
      </c>
    </row>
    <row r="6661" spans="1:5" ht="87">
      <c r="A6661" s="2" t="s">
        <v>166</v>
      </c>
      <c r="B6661" s="2" t="s">
        <v>23</v>
      </c>
      <c r="C6661" s="2" t="s">
        <v>251</v>
      </c>
      <c r="D6661" s="2">
        <v>0</v>
      </c>
      <c r="E6661" s="2" t="s">
        <v>467</v>
      </c>
    </row>
    <row r="6662" spans="1:5" ht="319">
      <c r="A6662" s="2" t="s">
        <v>166</v>
      </c>
      <c r="B6662" s="2" t="s">
        <v>23</v>
      </c>
      <c r="C6662" s="2" t="s">
        <v>253</v>
      </c>
      <c r="D6662" s="2">
        <v>2</v>
      </c>
      <c r="E6662" s="2" t="s">
        <v>5141</v>
      </c>
    </row>
    <row r="6663" spans="1:5" ht="159.5">
      <c r="A6663" s="2" t="s">
        <v>166</v>
      </c>
      <c r="B6663" s="2" t="s">
        <v>23</v>
      </c>
      <c r="C6663" s="2" t="s">
        <v>255</v>
      </c>
      <c r="D6663" s="2">
        <v>1</v>
      </c>
      <c r="E6663" s="2" t="s">
        <v>5142</v>
      </c>
    </row>
    <row r="6664" spans="1:5" ht="145">
      <c r="A6664" s="2" t="s">
        <v>166</v>
      </c>
      <c r="B6664" s="2" t="s">
        <v>23</v>
      </c>
      <c r="C6664" s="2" t="s">
        <v>257</v>
      </c>
      <c r="D6664" s="2">
        <v>1</v>
      </c>
      <c r="E6664" s="2" t="s">
        <v>5143</v>
      </c>
    </row>
    <row r="6665" spans="1:5" ht="232">
      <c r="A6665" s="2" t="s">
        <v>166</v>
      </c>
      <c r="B6665" s="2" t="s">
        <v>23</v>
      </c>
      <c r="C6665" s="2" t="s">
        <v>259</v>
      </c>
      <c r="D6665" s="2">
        <v>1</v>
      </c>
      <c r="E6665" s="2" t="s">
        <v>5144</v>
      </c>
    </row>
    <row r="6666" spans="1:5" ht="304.5">
      <c r="A6666" s="2" t="s">
        <v>166</v>
      </c>
      <c r="B6666" s="2" t="s">
        <v>23</v>
      </c>
      <c r="C6666" s="2" t="s">
        <v>261</v>
      </c>
      <c r="D6666" s="2">
        <v>0.5</v>
      </c>
      <c r="E6666" s="2" t="s">
        <v>5145</v>
      </c>
    </row>
    <row r="6667" spans="1:5" ht="217.5">
      <c r="A6667" s="2" t="s">
        <v>166</v>
      </c>
      <c r="B6667" s="2" t="s">
        <v>23</v>
      </c>
      <c r="C6667" s="2" t="s">
        <v>263</v>
      </c>
      <c r="D6667" s="2">
        <v>0.5</v>
      </c>
      <c r="E6667" s="2" t="s">
        <v>5146</v>
      </c>
    </row>
    <row r="6668" spans="1:5" ht="333.5">
      <c r="A6668" s="2" t="s">
        <v>166</v>
      </c>
      <c r="B6668" s="2" t="s">
        <v>23</v>
      </c>
      <c r="C6668" s="2" t="s">
        <v>265</v>
      </c>
      <c r="D6668" s="2">
        <v>0.5</v>
      </c>
      <c r="E6668" s="2" t="s">
        <v>5147</v>
      </c>
    </row>
    <row r="6669" spans="1:5" ht="319">
      <c r="A6669" s="2" t="s">
        <v>166</v>
      </c>
      <c r="B6669" s="2" t="s">
        <v>23</v>
      </c>
      <c r="C6669" s="2" t="s">
        <v>267</v>
      </c>
      <c r="D6669" s="2">
        <v>2</v>
      </c>
      <c r="E6669" s="2" t="s">
        <v>5148</v>
      </c>
    </row>
    <row r="6670" spans="1:5" ht="290">
      <c r="A6670" s="2" t="s">
        <v>166</v>
      </c>
      <c r="B6670" s="2" t="s">
        <v>23</v>
      </c>
      <c r="C6670" s="2" t="s">
        <v>269</v>
      </c>
      <c r="D6670" s="2">
        <v>0</v>
      </c>
      <c r="E6670" s="2" t="s">
        <v>5149</v>
      </c>
    </row>
    <row r="6671" spans="1:5" ht="304.5">
      <c r="A6671" s="2" t="s">
        <v>166</v>
      </c>
      <c r="B6671" s="2" t="s">
        <v>23</v>
      </c>
      <c r="C6671" s="2" t="s">
        <v>271</v>
      </c>
      <c r="D6671" s="2">
        <v>1.5</v>
      </c>
      <c r="E6671" s="2" t="s">
        <v>5150</v>
      </c>
    </row>
    <row r="6672" spans="1:5" ht="217.5">
      <c r="A6672" s="2" t="s">
        <v>166</v>
      </c>
      <c r="B6672" s="2" t="s">
        <v>23</v>
      </c>
      <c r="C6672" s="2" t="s">
        <v>273</v>
      </c>
      <c r="D6672" s="2">
        <v>2</v>
      </c>
      <c r="E6672" s="2" t="s">
        <v>5151</v>
      </c>
    </row>
    <row r="6673" spans="1:5" ht="290">
      <c r="A6673" s="2" t="s">
        <v>166</v>
      </c>
      <c r="B6673" s="2" t="s">
        <v>23</v>
      </c>
      <c r="C6673" s="2" t="s">
        <v>275</v>
      </c>
      <c r="D6673" s="2">
        <v>2</v>
      </c>
      <c r="E6673" s="2" t="s">
        <v>5152</v>
      </c>
    </row>
    <row r="6674" spans="1:5" ht="246.5">
      <c r="A6674" s="2" t="s">
        <v>166</v>
      </c>
      <c r="B6674" s="2" t="s">
        <v>23</v>
      </c>
      <c r="C6674" s="2" t="s">
        <v>277</v>
      </c>
      <c r="D6674" s="2">
        <v>1</v>
      </c>
      <c r="E6674" s="2" t="s">
        <v>5153</v>
      </c>
    </row>
    <row r="6675" spans="1:5" ht="333.5">
      <c r="A6675" s="2" t="s">
        <v>166</v>
      </c>
      <c r="B6675" s="2" t="s">
        <v>23</v>
      </c>
      <c r="C6675" s="2" t="s">
        <v>279</v>
      </c>
      <c r="D6675" s="2">
        <v>0.5</v>
      </c>
      <c r="E6675" s="2" t="s">
        <v>5154</v>
      </c>
    </row>
    <row r="6676" spans="1:5" ht="304.5">
      <c r="A6676" s="2" t="s">
        <v>166</v>
      </c>
      <c r="B6676" s="2" t="s">
        <v>23</v>
      </c>
      <c r="C6676" s="2" t="s">
        <v>281</v>
      </c>
      <c r="D6676" s="2">
        <v>1.5</v>
      </c>
      <c r="E6676" s="2" t="s">
        <v>5155</v>
      </c>
    </row>
    <row r="6677" spans="1:5" ht="188.5">
      <c r="A6677" s="2" t="s">
        <v>166</v>
      </c>
      <c r="B6677" s="2" t="s">
        <v>23</v>
      </c>
      <c r="C6677" s="2" t="s">
        <v>283</v>
      </c>
      <c r="D6677" s="2">
        <v>2</v>
      </c>
      <c r="E6677" s="2" t="s">
        <v>5156</v>
      </c>
    </row>
    <row r="6678" spans="1:5" ht="116">
      <c r="A6678" s="2" t="s">
        <v>166</v>
      </c>
      <c r="B6678" s="2" t="s">
        <v>23</v>
      </c>
      <c r="C6678" s="2" t="s">
        <v>285</v>
      </c>
      <c r="D6678" s="2">
        <v>0</v>
      </c>
      <c r="E6678" s="2" t="s">
        <v>443</v>
      </c>
    </row>
    <row r="6679" spans="1:5" ht="203">
      <c r="A6679" s="2" t="s">
        <v>166</v>
      </c>
      <c r="B6679" s="2" t="s">
        <v>23</v>
      </c>
      <c r="C6679" s="2" t="s">
        <v>287</v>
      </c>
      <c r="D6679" s="2">
        <v>2</v>
      </c>
      <c r="E6679" s="2" t="s">
        <v>5157</v>
      </c>
    </row>
    <row r="6680" spans="1:5" ht="203">
      <c r="A6680" s="2" t="s">
        <v>166</v>
      </c>
      <c r="B6680" s="2" t="s">
        <v>23</v>
      </c>
      <c r="C6680" s="2" t="s">
        <v>289</v>
      </c>
      <c r="D6680" s="2">
        <v>1</v>
      </c>
      <c r="E6680" s="2" t="s">
        <v>5158</v>
      </c>
    </row>
    <row r="6681" spans="1:5" ht="377">
      <c r="A6681" s="2" t="s">
        <v>166</v>
      </c>
      <c r="B6681" s="2" t="s">
        <v>23</v>
      </c>
      <c r="C6681" s="2" t="s">
        <v>291</v>
      </c>
      <c r="D6681" s="2">
        <v>0.5</v>
      </c>
      <c r="E6681" s="2" t="s">
        <v>5159</v>
      </c>
    </row>
    <row r="6682" spans="1:5" ht="188.5">
      <c r="A6682" s="2" t="s">
        <v>166</v>
      </c>
      <c r="B6682" s="2" t="s">
        <v>23</v>
      </c>
      <c r="C6682" s="2" t="s">
        <v>293</v>
      </c>
      <c r="D6682" s="2">
        <v>1</v>
      </c>
      <c r="E6682" s="2" t="s">
        <v>5160</v>
      </c>
    </row>
    <row r="6683" spans="1:5" ht="101.5">
      <c r="A6683" s="2" t="s">
        <v>166</v>
      </c>
      <c r="B6683" s="2" t="s">
        <v>23</v>
      </c>
      <c r="C6683" s="2" t="s">
        <v>365</v>
      </c>
      <c r="D6683" s="2">
        <v>0</v>
      </c>
      <c r="E6683" s="2" t="s">
        <v>483</v>
      </c>
    </row>
    <row r="6684" spans="1:5" ht="304.5">
      <c r="A6684" s="2" t="s">
        <v>166</v>
      </c>
      <c r="B6684" s="2" t="s">
        <v>23</v>
      </c>
      <c r="C6684" s="2" t="s">
        <v>369</v>
      </c>
      <c r="D6684" s="2">
        <v>0</v>
      </c>
      <c r="E6684" s="2" t="s">
        <v>5161</v>
      </c>
    </row>
    <row r="6685" spans="1:5" ht="116">
      <c r="A6685" s="2" t="s">
        <v>166</v>
      </c>
      <c r="B6685" s="2" t="s">
        <v>23</v>
      </c>
      <c r="C6685" s="2" t="s">
        <v>371</v>
      </c>
      <c r="D6685" s="2">
        <v>0</v>
      </c>
      <c r="E6685" s="2" t="s">
        <v>5162</v>
      </c>
    </row>
    <row r="6686" spans="1:5" ht="174">
      <c r="A6686" s="2" t="s">
        <v>166</v>
      </c>
      <c r="B6686" s="2" t="s">
        <v>23</v>
      </c>
      <c r="C6686" s="2" t="s">
        <v>373</v>
      </c>
      <c r="D6686" s="2">
        <v>0</v>
      </c>
      <c r="E6686" s="2" t="s">
        <v>5163</v>
      </c>
    </row>
    <row r="6687" spans="1:5" ht="217.5">
      <c r="A6687" s="2" t="s">
        <v>166</v>
      </c>
      <c r="B6687" s="2" t="s">
        <v>23</v>
      </c>
      <c r="C6687" s="2" t="s">
        <v>377</v>
      </c>
      <c r="D6687" s="2">
        <v>0</v>
      </c>
      <c r="E6687" s="2" t="s">
        <v>5164</v>
      </c>
    </row>
    <row r="6688" spans="1:5" ht="290">
      <c r="A6688" s="2" t="s">
        <v>166</v>
      </c>
      <c r="B6688" s="2" t="s">
        <v>23</v>
      </c>
      <c r="C6688" s="2" t="s">
        <v>381</v>
      </c>
      <c r="D6688" s="2">
        <v>1.5</v>
      </c>
      <c r="E6688" s="2" t="s">
        <v>5165</v>
      </c>
    </row>
    <row r="6689" spans="1:5" ht="348">
      <c r="A6689" s="2" t="s">
        <v>166</v>
      </c>
      <c r="B6689" s="2" t="s">
        <v>23</v>
      </c>
      <c r="C6689" s="2" t="s">
        <v>385</v>
      </c>
      <c r="D6689" s="2">
        <v>1.5</v>
      </c>
      <c r="E6689" s="2" t="s">
        <v>5166</v>
      </c>
    </row>
    <row r="6690" spans="1:5" ht="217.5">
      <c r="A6690" s="2" t="s">
        <v>166</v>
      </c>
      <c r="B6690" s="2" t="s">
        <v>23</v>
      </c>
      <c r="C6690" s="2" t="s">
        <v>389</v>
      </c>
      <c r="D6690" s="2">
        <v>0</v>
      </c>
      <c r="E6690" s="2" t="s">
        <v>5167</v>
      </c>
    </row>
    <row r="6691" spans="1:5" ht="159.5">
      <c r="A6691" s="2" t="s">
        <v>166</v>
      </c>
      <c r="B6691" s="2" t="s">
        <v>23</v>
      </c>
      <c r="C6691" s="2" t="s">
        <v>393</v>
      </c>
      <c r="D6691" s="2">
        <v>0.5</v>
      </c>
      <c r="E6691" s="2" t="s">
        <v>5168</v>
      </c>
    </row>
    <row r="6692" spans="1:5" ht="275.5">
      <c r="A6692" s="2" t="s">
        <v>166</v>
      </c>
      <c r="B6692" s="2" t="s">
        <v>23</v>
      </c>
      <c r="C6692" s="2" t="s">
        <v>397</v>
      </c>
      <c r="D6692" s="2">
        <v>1</v>
      </c>
      <c r="E6692" s="2" t="s">
        <v>5169</v>
      </c>
    </row>
    <row r="6693" spans="1:5" ht="232">
      <c r="A6693" s="2" t="s">
        <v>166</v>
      </c>
      <c r="B6693" s="2" t="s">
        <v>23</v>
      </c>
      <c r="C6693" s="2" t="s">
        <v>401</v>
      </c>
      <c r="D6693" s="2">
        <v>1</v>
      </c>
      <c r="E6693" s="2" t="s">
        <v>5170</v>
      </c>
    </row>
    <row r="6694" spans="1:5" ht="348">
      <c r="A6694" s="2" t="s">
        <v>166</v>
      </c>
      <c r="B6694" s="2" t="s">
        <v>23</v>
      </c>
      <c r="C6694" s="2" t="s">
        <v>315</v>
      </c>
      <c r="E6694" s="2" t="s">
        <v>5171</v>
      </c>
    </row>
    <row r="6695" spans="1:5" ht="217.5">
      <c r="A6695" s="2" t="s">
        <v>166</v>
      </c>
      <c r="B6695" s="2" t="s">
        <v>23</v>
      </c>
      <c r="C6695" s="2" t="s">
        <v>317</v>
      </c>
      <c r="D6695" s="2">
        <v>1</v>
      </c>
      <c r="E6695" s="2" t="s">
        <v>5172</v>
      </c>
    </row>
    <row r="6696" spans="1:5" ht="246.5">
      <c r="A6696" s="2" t="s">
        <v>166</v>
      </c>
      <c r="B6696" s="2" t="s">
        <v>23</v>
      </c>
      <c r="C6696" s="2" t="s">
        <v>319</v>
      </c>
      <c r="D6696" s="2">
        <v>2</v>
      </c>
      <c r="E6696" s="2" t="s">
        <v>5173</v>
      </c>
    </row>
    <row r="6697" spans="1:5" ht="261">
      <c r="A6697" s="2" t="s">
        <v>166</v>
      </c>
      <c r="B6697" s="2" t="s">
        <v>23</v>
      </c>
      <c r="C6697" s="2" t="s">
        <v>321</v>
      </c>
      <c r="D6697" s="2">
        <v>1</v>
      </c>
      <c r="E6697" s="2" t="s">
        <v>5174</v>
      </c>
    </row>
    <row r="6698" spans="1:5" ht="275.5">
      <c r="A6698" s="2" t="s">
        <v>166</v>
      </c>
      <c r="B6698" s="2" t="s">
        <v>23</v>
      </c>
      <c r="C6698" s="2" t="s">
        <v>566</v>
      </c>
      <c r="E6698" s="2" t="s">
        <v>5175</v>
      </c>
    </row>
    <row r="6699" spans="1:5" ht="145">
      <c r="A6699" s="2" t="s">
        <v>166</v>
      </c>
      <c r="B6699" s="2" t="s">
        <v>23</v>
      </c>
      <c r="C6699" s="2" t="s">
        <v>568</v>
      </c>
      <c r="D6699" s="2">
        <v>1</v>
      </c>
      <c r="E6699" s="2" t="s">
        <v>5176</v>
      </c>
    </row>
    <row r="6700" spans="1:5" ht="145">
      <c r="A6700" s="2" t="s">
        <v>166</v>
      </c>
      <c r="B6700" s="2" t="s">
        <v>23</v>
      </c>
      <c r="C6700" s="2" t="s">
        <v>570</v>
      </c>
      <c r="D6700" s="2">
        <v>2</v>
      </c>
      <c r="E6700" s="2" t="s">
        <v>5177</v>
      </c>
    </row>
    <row r="6701" spans="1:5" ht="203">
      <c r="A6701" s="2" t="s">
        <v>166</v>
      </c>
      <c r="B6701" s="2" t="s">
        <v>23</v>
      </c>
      <c r="C6701" s="2" t="s">
        <v>572</v>
      </c>
      <c r="D6701" s="2">
        <v>0.5</v>
      </c>
      <c r="E6701" s="2" t="s">
        <v>5178</v>
      </c>
    </row>
    <row r="6702" spans="1:5" ht="391.5">
      <c r="A6702" s="2" t="s">
        <v>166</v>
      </c>
      <c r="B6702" s="2" t="s">
        <v>23</v>
      </c>
      <c r="C6702" s="2" t="s">
        <v>732</v>
      </c>
      <c r="E6702" s="2" t="s">
        <v>5179</v>
      </c>
    </row>
    <row r="6703" spans="1:5" ht="130.5">
      <c r="A6703" s="2" t="s">
        <v>166</v>
      </c>
      <c r="B6703" s="2" t="s">
        <v>23</v>
      </c>
      <c r="C6703" s="2" t="s">
        <v>734</v>
      </c>
      <c r="D6703" s="2">
        <v>2</v>
      </c>
      <c r="E6703" s="2" t="s">
        <v>5180</v>
      </c>
    </row>
    <row r="6704" spans="1:5" ht="116">
      <c r="A6704" s="2" t="s">
        <v>166</v>
      </c>
      <c r="B6704" s="2" t="s">
        <v>23</v>
      </c>
      <c r="C6704" s="2" t="s">
        <v>736</v>
      </c>
      <c r="D6704" s="2">
        <v>2</v>
      </c>
      <c r="E6704" s="2" t="s">
        <v>5181</v>
      </c>
    </row>
    <row r="6705" spans="1:5" ht="246.5">
      <c r="A6705" s="2" t="s">
        <v>166</v>
      </c>
      <c r="B6705" s="2" t="s">
        <v>23</v>
      </c>
      <c r="C6705" s="2" t="s">
        <v>738</v>
      </c>
      <c r="D6705" s="2">
        <v>0.5</v>
      </c>
      <c r="E6705" s="2" t="s">
        <v>5182</v>
      </c>
    </row>
    <row r="6706" spans="1:5" ht="130.5">
      <c r="A6706" s="2" t="s">
        <v>166</v>
      </c>
      <c r="B6706" s="2" t="s">
        <v>23</v>
      </c>
      <c r="C6706" s="2" t="s">
        <v>1032</v>
      </c>
      <c r="E6706" s="2" t="s">
        <v>5183</v>
      </c>
    </row>
    <row r="6707" spans="1:5" ht="188.5">
      <c r="A6707" s="2" t="s">
        <v>166</v>
      </c>
      <c r="B6707" s="2" t="s">
        <v>23</v>
      </c>
      <c r="C6707" s="2" t="s">
        <v>1034</v>
      </c>
      <c r="D6707" s="2">
        <v>2</v>
      </c>
      <c r="E6707" s="2" t="s">
        <v>5184</v>
      </c>
    </row>
    <row r="6708" spans="1:5" ht="261">
      <c r="A6708" s="2" t="s">
        <v>166</v>
      </c>
      <c r="B6708" s="2" t="s">
        <v>23</v>
      </c>
      <c r="C6708" s="2" t="s">
        <v>1036</v>
      </c>
      <c r="D6708" s="2">
        <v>1</v>
      </c>
      <c r="E6708" s="2" t="s">
        <v>5185</v>
      </c>
    </row>
    <row r="6709" spans="1:5" ht="409.5">
      <c r="A6709" s="2" t="s">
        <v>166</v>
      </c>
      <c r="B6709" s="2" t="s">
        <v>23</v>
      </c>
      <c r="C6709" s="2" t="s">
        <v>1038</v>
      </c>
      <c r="D6709" s="2">
        <v>1.5</v>
      </c>
      <c r="E6709" s="2" t="s">
        <v>5186</v>
      </c>
    </row>
    <row r="6710" spans="1:5" ht="29">
      <c r="A6710" s="2" t="s">
        <v>166</v>
      </c>
      <c r="B6710" s="2" t="s">
        <v>23</v>
      </c>
      <c r="C6710" s="2" t="s">
        <v>323</v>
      </c>
      <c r="D6710" s="2">
        <v>3.05</v>
      </c>
      <c r="E6710" s="2" t="s">
        <v>5187</v>
      </c>
    </row>
    <row r="6711" spans="1:5" ht="58">
      <c r="A6711" s="2" t="s">
        <v>166</v>
      </c>
      <c r="B6711" s="2" t="s">
        <v>23</v>
      </c>
      <c r="C6711" s="2" t="s">
        <v>325</v>
      </c>
      <c r="D6711" s="2">
        <v>2</v>
      </c>
      <c r="E6711" s="2" t="s">
        <v>5188</v>
      </c>
    </row>
    <row r="6712" spans="1:5" ht="174">
      <c r="A6712" s="2" t="s">
        <v>166</v>
      </c>
      <c r="B6712" s="2" t="s">
        <v>23</v>
      </c>
      <c r="C6712" s="2" t="s">
        <v>327</v>
      </c>
      <c r="D6712" s="2">
        <v>0.5</v>
      </c>
      <c r="E6712" s="2" t="s">
        <v>5189</v>
      </c>
    </row>
    <row r="6713" spans="1:5" ht="261">
      <c r="A6713" s="2" t="s">
        <v>167</v>
      </c>
      <c r="B6713" s="2" t="s">
        <v>36</v>
      </c>
      <c r="C6713" s="2" t="s">
        <v>235</v>
      </c>
      <c r="D6713" s="2">
        <v>1</v>
      </c>
      <c r="E6713" s="2" t="s">
        <v>5190</v>
      </c>
    </row>
    <row r="6714" spans="1:5" ht="348">
      <c r="A6714" s="2" t="s">
        <v>167</v>
      </c>
      <c r="B6714" s="2" t="s">
        <v>36</v>
      </c>
      <c r="C6714" s="2" t="s">
        <v>237</v>
      </c>
      <c r="D6714" s="2">
        <v>2</v>
      </c>
      <c r="E6714" s="2" t="s">
        <v>5191</v>
      </c>
    </row>
    <row r="6715" spans="1:5" ht="217.5">
      <c r="A6715" s="2" t="s">
        <v>167</v>
      </c>
      <c r="B6715" s="2" t="s">
        <v>36</v>
      </c>
      <c r="C6715" s="2" t="s">
        <v>331</v>
      </c>
      <c r="D6715" s="2">
        <v>0.5</v>
      </c>
      <c r="E6715" s="2" t="s">
        <v>5192</v>
      </c>
    </row>
    <row r="6716" spans="1:5" ht="348">
      <c r="A6716" s="2" t="s">
        <v>167</v>
      </c>
      <c r="B6716" s="2" t="s">
        <v>36</v>
      </c>
      <c r="C6716" s="2" t="s">
        <v>333</v>
      </c>
      <c r="D6716" s="2">
        <v>0</v>
      </c>
      <c r="E6716" s="2" t="s">
        <v>5193</v>
      </c>
    </row>
    <row r="6717" spans="1:5" ht="145">
      <c r="A6717" s="2" t="s">
        <v>167</v>
      </c>
      <c r="B6717" s="2" t="s">
        <v>36</v>
      </c>
      <c r="C6717" s="2" t="s">
        <v>241</v>
      </c>
      <c r="D6717" s="2">
        <v>1</v>
      </c>
      <c r="E6717" s="2" t="s">
        <v>5194</v>
      </c>
    </row>
    <row r="6718" spans="1:5" ht="116">
      <c r="A6718" s="2" t="s">
        <v>167</v>
      </c>
      <c r="B6718" s="2" t="s">
        <v>36</v>
      </c>
      <c r="C6718" s="2" t="s">
        <v>243</v>
      </c>
      <c r="D6718" s="2">
        <v>1</v>
      </c>
      <c r="E6718" s="2" t="s">
        <v>5195</v>
      </c>
    </row>
    <row r="6719" spans="1:5" ht="87">
      <c r="A6719" s="2" t="s">
        <v>167</v>
      </c>
      <c r="B6719" s="2" t="s">
        <v>36</v>
      </c>
      <c r="C6719" s="2" t="s">
        <v>245</v>
      </c>
      <c r="D6719" s="2">
        <v>1</v>
      </c>
      <c r="E6719" s="2" t="s">
        <v>5196</v>
      </c>
    </row>
    <row r="6720" spans="1:5" ht="174">
      <c r="A6720" s="2" t="s">
        <v>167</v>
      </c>
      <c r="B6720" s="2" t="s">
        <v>36</v>
      </c>
      <c r="C6720" s="2" t="s">
        <v>247</v>
      </c>
      <c r="D6720" s="2">
        <v>1</v>
      </c>
      <c r="E6720" s="2" t="s">
        <v>5197</v>
      </c>
    </row>
    <row r="6721" spans="1:5" ht="130.5">
      <c r="A6721" s="2" t="s">
        <v>167</v>
      </c>
      <c r="B6721" s="2" t="s">
        <v>36</v>
      </c>
      <c r="C6721" s="2" t="s">
        <v>249</v>
      </c>
      <c r="D6721" s="2">
        <v>1</v>
      </c>
      <c r="E6721" s="2" t="s">
        <v>5198</v>
      </c>
    </row>
    <row r="6722" spans="1:5" ht="87">
      <c r="A6722" s="2" t="s">
        <v>167</v>
      </c>
      <c r="B6722" s="2" t="s">
        <v>36</v>
      </c>
      <c r="C6722" s="2" t="s">
        <v>251</v>
      </c>
      <c r="D6722" s="2">
        <v>0</v>
      </c>
      <c r="E6722" s="2" t="s">
        <v>467</v>
      </c>
    </row>
    <row r="6723" spans="1:5" ht="188.5">
      <c r="A6723" s="2" t="s">
        <v>167</v>
      </c>
      <c r="B6723" s="2" t="s">
        <v>36</v>
      </c>
      <c r="C6723" s="2" t="s">
        <v>253</v>
      </c>
      <c r="D6723" s="2">
        <v>1.5</v>
      </c>
      <c r="E6723" s="2" t="s">
        <v>5199</v>
      </c>
    </row>
    <row r="6724" spans="1:5" ht="116">
      <c r="A6724" s="2" t="s">
        <v>167</v>
      </c>
      <c r="B6724" s="2" t="s">
        <v>36</v>
      </c>
      <c r="C6724" s="2" t="s">
        <v>255</v>
      </c>
      <c r="D6724" s="2">
        <v>0</v>
      </c>
      <c r="E6724" s="2" t="s">
        <v>5200</v>
      </c>
    </row>
    <row r="6725" spans="1:5" ht="116">
      <c r="A6725" s="2" t="s">
        <v>167</v>
      </c>
      <c r="B6725" s="2" t="s">
        <v>36</v>
      </c>
      <c r="C6725" s="2" t="s">
        <v>257</v>
      </c>
      <c r="D6725" s="2">
        <v>1</v>
      </c>
      <c r="E6725" s="2" t="s">
        <v>5201</v>
      </c>
    </row>
    <row r="6726" spans="1:5" ht="174">
      <c r="A6726" s="2" t="s">
        <v>167</v>
      </c>
      <c r="B6726" s="2" t="s">
        <v>36</v>
      </c>
      <c r="C6726" s="2" t="s">
        <v>259</v>
      </c>
      <c r="D6726" s="2">
        <v>0</v>
      </c>
      <c r="E6726" s="2" t="s">
        <v>5202</v>
      </c>
    </row>
    <row r="6727" spans="1:5" ht="232">
      <c r="A6727" s="2" t="s">
        <v>167</v>
      </c>
      <c r="B6727" s="2" t="s">
        <v>36</v>
      </c>
      <c r="C6727" s="2" t="s">
        <v>261</v>
      </c>
      <c r="D6727" s="2">
        <v>2</v>
      </c>
      <c r="E6727" s="2" t="s">
        <v>5203</v>
      </c>
    </row>
    <row r="6728" spans="1:5" ht="188.5">
      <c r="A6728" s="2" t="s">
        <v>167</v>
      </c>
      <c r="B6728" s="2" t="s">
        <v>36</v>
      </c>
      <c r="C6728" s="2" t="s">
        <v>263</v>
      </c>
      <c r="D6728" s="2">
        <v>1</v>
      </c>
      <c r="E6728" s="2" t="s">
        <v>5204</v>
      </c>
    </row>
    <row r="6729" spans="1:5" ht="246.5">
      <c r="A6729" s="2" t="s">
        <v>167</v>
      </c>
      <c r="B6729" s="2" t="s">
        <v>36</v>
      </c>
      <c r="C6729" s="2" t="s">
        <v>265</v>
      </c>
      <c r="D6729" s="2">
        <v>1</v>
      </c>
      <c r="E6729" s="2" t="s">
        <v>5205</v>
      </c>
    </row>
    <row r="6730" spans="1:5" ht="261">
      <c r="A6730" s="2" t="s">
        <v>167</v>
      </c>
      <c r="B6730" s="2" t="s">
        <v>36</v>
      </c>
      <c r="C6730" s="2" t="s">
        <v>267</v>
      </c>
      <c r="D6730" s="2">
        <v>1.5</v>
      </c>
      <c r="E6730" s="2" t="s">
        <v>5206</v>
      </c>
    </row>
    <row r="6731" spans="1:5" ht="116">
      <c r="A6731" s="2" t="s">
        <v>167</v>
      </c>
      <c r="B6731" s="2" t="s">
        <v>36</v>
      </c>
      <c r="C6731" s="2" t="s">
        <v>269</v>
      </c>
      <c r="D6731" s="2">
        <v>0</v>
      </c>
      <c r="E6731" s="2" t="s">
        <v>475</v>
      </c>
    </row>
    <row r="6732" spans="1:5" ht="217.5">
      <c r="A6732" s="2" t="s">
        <v>167</v>
      </c>
      <c r="B6732" s="2" t="s">
        <v>36</v>
      </c>
      <c r="C6732" s="2" t="s">
        <v>271</v>
      </c>
      <c r="D6732" s="2">
        <v>1.5</v>
      </c>
      <c r="E6732" s="2" t="s">
        <v>5207</v>
      </c>
    </row>
    <row r="6733" spans="1:5" ht="87">
      <c r="A6733" s="2" t="s">
        <v>167</v>
      </c>
      <c r="B6733" s="2" t="s">
        <v>36</v>
      </c>
      <c r="C6733" s="2" t="s">
        <v>273</v>
      </c>
      <c r="D6733" s="2">
        <v>0</v>
      </c>
      <c r="E6733" s="2" t="s">
        <v>477</v>
      </c>
    </row>
    <row r="6734" spans="1:5" ht="174">
      <c r="A6734" s="2" t="s">
        <v>167</v>
      </c>
      <c r="B6734" s="2" t="s">
        <v>36</v>
      </c>
      <c r="C6734" s="2" t="s">
        <v>275</v>
      </c>
      <c r="D6734" s="2">
        <v>1</v>
      </c>
      <c r="E6734" s="2" t="s">
        <v>5208</v>
      </c>
    </row>
    <row r="6735" spans="1:5" ht="87">
      <c r="A6735" s="2" t="s">
        <v>167</v>
      </c>
      <c r="B6735" s="2" t="s">
        <v>36</v>
      </c>
      <c r="C6735" s="2" t="s">
        <v>277</v>
      </c>
      <c r="D6735" s="2">
        <v>0</v>
      </c>
      <c r="E6735" s="2" t="s">
        <v>354</v>
      </c>
    </row>
    <row r="6736" spans="1:5" ht="174">
      <c r="A6736" s="2" t="s">
        <v>167</v>
      </c>
      <c r="B6736" s="2" t="s">
        <v>36</v>
      </c>
      <c r="C6736" s="2" t="s">
        <v>279</v>
      </c>
      <c r="D6736" s="2">
        <v>0.5</v>
      </c>
      <c r="E6736" s="2" t="s">
        <v>5209</v>
      </c>
    </row>
    <row r="6737" spans="1:5" ht="174">
      <c r="A6737" s="2" t="s">
        <v>167</v>
      </c>
      <c r="B6737" s="2" t="s">
        <v>36</v>
      </c>
      <c r="C6737" s="2" t="s">
        <v>281</v>
      </c>
      <c r="D6737" s="2">
        <v>1.5</v>
      </c>
      <c r="E6737" s="2" t="s">
        <v>5210</v>
      </c>
    </row>
    <row r="6738" spans="1:5" ht="101.5">
      <c r="A6738" s="2" t="s">
        <v>167</v>
      </c>
      <c r="B6738" s="2" t="s">
        <v>36</v>
      </c>
      <c r="C6738" s="2" t="s">
        <v>283</v>
      </c>
      <c r="D6738" s="2">
        <v>0</v>
      </c>
      <c r="E6738" s="2" t="s">
        <v>5211</v>
      </c>
    </row>
    <row r="6739" spans="1:5" ht="116">
      <c r="A6739" s="2" t="s">
        <v>167</v>
      </c>
      <c r="B6739" s="2" t="s">
        <v>36</v>
      </c>
      <c r="C6739" s="2" t="s">
        <v>285</v>
      </c>
      <c r="D6739" s="2">
        <v>0</v>
      </c>
      <c r="E6739" s="2" t="s">
        <v>443</v>
      </c>
    </row>
    <row r="6740" spans="1:5" ht="203">
      <c r="A6740" s="2" t="s">
        <v>167</v>
      </c>
      <c r="B6740" s="2" t="s">
        <v>36</v>
      </c>
      <c r="C6740" s="2" t="s">
        <v>287</v>
      </c>
      <c r="D6740" s="2">
        <v>0</v>
      </c>
      <c r="E6740" s="2" t="s">
        <v>5212</v>
      </c>
    </row>
    <row r="6741" spans="1:5" ht="188.5">
      <c r="A6741" s="2" t="s">
        <v>167</v>
      </c>
      <c r="B6741" s="2" t="s">
        <v>36</v>
      </c>
      <c r="C6741" s="2" t="s">
        <v>289</v>
      </c>
      <c r="D6741" s="2">
        <v>0.5</v>
      </c>
      <c r="E6741" s="2" t="s">
        <v>5213</v>
      </c>
    </row>
    <row r="6742" spans="1:5" ht="101.5">
      <c r="A6742" s="2" t="s">
        <v>167</v>
      </c>
      <c r="B6742" s="2" t="s">
        <v>36</v>
      </c>
      <c r="C6742" s="2" t="s">
        <v>291</v>
      </c>
      <c r="D6742" s="2">
        <v>0</v>
      </c>
      <c r="E6742" s="2" t="s">
        <v>361</v>
      </c>
    </row>
    <row r="6743" spans="1:5" ht="116">
      <c r="A6743" s="2" t="s">
        <v>167</v>
      </c>
      <c r="B6743" s="2" t="s">
        <v>36</v>
      </c>
      <c r="C6743" s="2" t="s">
        <v>293</v>
      </c>
      <c r="D6743" s="2">
        <v>0</v>
      </c>
      <c r="E6743" s="2" t="s">
        <v>482</v>
      </c>
    </row>
    <row r="6744" spans="1:5" ht="145">
      <c r="A6744" s="2" t="s">
        <v>167</v>
      </c>
      <c r="B6744" s="2" t="s">
        <v>36</v>
      </c>
      <c r="C6744" s="2" t="s">
        <v>363</v>
      </c>
      <c r="D6744" s="2">
        <v>0</v>
      </c>
      <c r="E6744" s="2" t="s">
        <v>5214</v>
      </c>
    </row>
    <row r="6745" spans="1:5" ht="145">
      <c r="A6745" s="2" t="s">
        <v>167</v>
      </c>
      <c r="B6745" s="2" t="s">
        <v>36</v>
      </c>
      <c r="C6745" s="2" t="s">
        <v>365</v>
      </c>
      <c r="D6745" s="2">
        <v>0</v>
      </c>
      <c r="E6745" s="2" t="s">
        <v>5215</v>
      </c>
    </row>
    <row r="6746" spans="1:5" ht="246.5">
      <c r="A6746" s="2" t="s">
        <v>167</v>
      </c>
      <c r="B6746" s="2" t="s">
        <v>36</v>
      </c>
      <c r="C6746" s="2" t="s">
        <v>367</v>
      </c>
      <c r="D6746" s="2">
        <v>0</v>
      </c>
      <c r="E6746" s="2" t="s">
        <v>5216</v>
      </c>
    </row>
    <row r="6747" spans="1:5" ht="145">
      <c r="A6747" s="2" t="s">
        <v>167</v>
      </c>
      <c r="B6747" s="2" t="s">
        <v>36</v>
      </c>
      <c r="C6747" s="2" t="s">
        <v>369</v>
      </c>
      <c r="D6747" s="2">
        <v>0</v>
      </c>
      <c r="E6747" s="2" t="s">
        <v>5217</v>
      </c>
    </row>
    <row r="6748" spans="1:5" ht="87">
      <c r="A6748" s="2" t="s">
        <v>167</v>
      </c>
      <c r="B6748" s="2" t="s">
        <v>36</v>
      </c>
      <c r="C6748" s="2" t="s">
        <v>371</v>
      </c>
      <c r="D6748" s="2">
        <v>0</v>
      </c>
      <c r="E6748" s="2" t="s">
        <v>449</v>
      </c>
    </row>
    <row r="6749" spans="1:5" ht="101.5">
      <c r="A6749" s="2" t="s">
        <v>167</v>
      </c>
      <c r="B6749" s="2" t="s">
        <v>36</v>
      </c>
      <c r="C6749" s="2" t="s">
        <v>373</v>
      </c>
      <c r="D6749" s="2">
        <v>1</v>
      </c>
      <c r="E6749" s="2" t="s">
        <v>5218</v>
      </c>
    </row>
    <row r="6750" spans="1:5" ht="174">
      <c r="A6750" s="2" t="s">
        <v>167</v>
      </c>
      <c r="B6750" s="2" t="s">
        <v>36</v>
      </c>
      <c r="C6750" s="2" t="s">
        <v>375</v>
      </c>
      <c r="D6750" s="2">
        <v>0.5</v>
      </c>
      <c r="E6750" s="2" t="s">
        <v>5219</v>
      </c>
    </row>
    <row r="6751" spans="1:5" ht="159.5">
      <c r="A6751" s="2" t="s">
        <v>167</v>
      </c>
      <c r="B6751" s="2" t="s">
        <v>36</v>
      </c>
      <c r="C6751" s="2" t="s">
        <v>377</v>
      </c>
      <c r="D6751" s="2">
        <v>0</v>
      </c>
      <c r="E6751" s="2" t="s">
        <v>5220</v>
      </c>
    </row>
    <row r="6752" spans="1:5" ht="116">
      <c r="A6752" s="2" t="s">
        <v>167</v>
      </c>
      <c r="B6752" s="2" t="s">
        <v>36</v>
      </c>
      <c r="C6752" s="2" t="s">
        <v>379</v>
      </c>
      <c r="D6752" s="2">
        <v>0</v>
      </c>
      <c r="E6752" s="2" t="s">
        <v>5221</v>
      </c>
    </row>
    <row r="6753" spans="1:5" ht="130.5">
      <c r="A6753" s="2" t="s">
        <v>167</v>
      </c>
      <c r="B6753" s="2" t="s">
        <v>36</v>
      </c>
      <c r="C6753" s="2" t="s">
        <v>381</v>
      </c>
      <c r="D6753" s="2">
        <v>1</v>
      </c>
      <c r="E6753" s="2" t="s">
        <v>5222</v>
      </c>
    </row>
    <row r="6754" spans="1:5" ht="101.5">
      <c r="A6754" s="2" t="s">
        <v>167</v>
      </c>
      <c r="B6754" s="2" t="s">
        <v>36</v>
      </c>
      <c r="C6754" s="2" t="s">
        <v>383</v>
      </c>
      <c r="D6754" s="2">
        <v>1</v>
      </c>
      <c r="E6754" s="2" t="s">
        <v>5223</v>
      </c>
    </row>
    <row r="6755" spans="1:5" ht="145">
      <c r="A6755" s="2" t="s">
        <v>167</v>
      </c>
      <c r="B6755" s="2" t="s">
        <v>36</v>
      </c>
      <c r="C6755" s="2" t="s">
        <v>385</v>
      </c>
      <c r="D6755" s="2">
        <v>1</v>
      </c>
      <c r="E6755" s="2" t="s">
        <v>5224</v>
      </c>
    </row>
    <row r="6756" spans="1:5" ht="174">
      <c r="A6756" s="2" t="s">
        <v>167</v>
      </c>
      <c r="B6756" s="2" t="s">
        <v>36</v>
      </c>
      <c r="C6756" s="2" t="s">
        <v>387</v>
      </c>
      <c r="D6756" s="2">
        <v>0</v>
      </c>
      <c r="E6756" s="2" t="s">
        <v>5225</v>
      </c>
    </row>
    <row r="6757" spans="1:5" ht="101.5">
      <c r="A6757" s="2" t="s">
        <v>167</v>
      </c>
      <c r="B6757" s="2" t="s">
        <v>36</v>
      </c>
      <c r="C6757" s="2" t="s">
        <v>389</v>
      </c>
      <c r="D6757" s="2">
        <v>0</v>
      </c>
      <c r="E6757" s="2" t="s">
        <v>5226</v>
      </c>
    </row>
    <row r="6758" spans="1:5" ht="159.5">
      <c r="A6758" s="2" t="s">
        <v>167</v>
      </c>
      <c r="B6758" s="2" t="s">
        <v>36</v>
      </c>
      <c r="C6758" s="2" t="s">
        <v>391</v>
      </c>
      <c r="D6758" s="2">
        <v>1</v>
      </c>
      <c r="E6758" s="2" t="s">
        <v>5227</v>
      </c>
    </row>
    <row r="6759" spans="1:5" ht="174">
      <c r="A6759" s="2" t="s">
        <v>167</v>
      </c>
      <c r="B6759" s="2" t="s">
        <v>36</v>
      </c>
      <c r="C6759" s="2" t="s">
        <v>393</v>
      </c>
      <c r="D6759" s="2">
        <v>0</v>
      </c>
      <c r="E6759" s="2" t="s">
        <v>5228</v>
      </c>
    </row>
    <row r="6760" spans="1:5" ht="116">
      <c r="A6760" s="2" t="s">
        <v>167</v>
      </c>
      <c r="B6760" s="2" t="s">
        <v>36</v>
      </c>
      <c r="C6760" s="2" t="s">
        <v>395</v>
      </c>
      <c r="D6760" s="2">
        <v>0</v>
      </c>
      <c r="E6760" s="2" t="s">
        <v>396</v>
      </c>
    </row>
    <row r="6761" spans="1:5" ht="101.5">
      <c r="A6761" s="2" t="s">
        <v>167</v>
      </c>
      <c r="B6761" s="2" t="s">
        <v>36</v>
      </c>
      <c r="C6761" s="2" t="s">
        <v>397</v>
      </c>
      <c r="D6761" s="2">
        <v>0</v>
      </c>
      <c r="E6761" s="2" t="s">
        <v>398</v>
      </c>
    </row>
    <row r="6762" spans="1:5" ht="290">
      <c r="A6762" s="2" t="s">
        <v>167</v>
      </c>
      <c r="B6762" s="2" t="s">
        <v>36</v>
      </c>
      <c r="C6762" s="2" t="s">
        <v>399</v>
      </c>
      <c r="D6762" s="2">
        <v>2</v>
      </c>
      <c r="E6762" s="2" t="s">
        <v>5229</v>
      </c>
    </row>
    <row r="6763" spans="1:5" ht="130.5">
      <c r="A6763" s="2" t="s">
        <v>167</v>
      </c>
      <c r="B6763" s="2" t="s">
        <v>36</v>
      </c>
      <c r="C6763" s="2" t="s">
        <v>401</v>
      </c>
      <c r="D6763" s="2">
        <v>0</v>
      </c>
      <c r="E6763" s="2" t="s">
        <v>5230</v>
      </c>
    </row>
    <row r="6764" spans="1:5" ht="29">
      <c r="A6764" s="2" t="s">
        <v>167</v>
      </c>
      <c r="B6764" s="2" t="s">
        <v>36</v>
      </c>
      <c r="C6764" s="2" t="s">
        <v>315</v>
      </c>
      <c r="E6764" s="2" t="s">
        <v>5231</v>
      </c>
    </row>
    <row r="6765" spans="1:5" ht="29">
      <c r="A6765" s="2" t="s">
        <v>167</v>
      </c>
      <c r="B6765" s="2" t="s">
        <v>36</v>
      </c>
      <c r="C6765" s="2" t="s">
        <v>323</v>
      </c>
      <c r="D6765" s="2">
        <v>2.04</v>
      </c>
      <c r="E6765" s="2" t="s">
        <v>5232</v>
      </c>
    </row>
    <row r="6766" spans="1:5" ht="72.5">
      <c r="A6766" s="2" t="s">
        <v>167</v>
      </c>
      <c r="B6766" s="2" t="s">
        <v>36</v>
      </c>
      <c r="C6766" s="2" t="s">
        <v>325</v>
      </c>
      <c r="D6766" s="2">
        <v>0</v>
      </c>
      <c r="E6766" s="2" t="s">
        <v>575</v>
      </c>
    </row>
    <row r="6767" spans="1:5" ht="203">
      <c r="A6767" s="2" t="s">
        <v>167</v>
      </c>
      <c r="B6767" s="2" t="s">
        <v>36</v>
      </c>
      <c r="C6767" s="2" t="s">
        <v>327</v>
      </c>
      <c r="D6767" s="2">
        <v>0</v>
      </c>
      <c r="E6767" s="2" t="s">
        <v>5233</v>
      </c>
    </row>
    <row r="6768" spans="1:5" ht="319">
      <c r="A6768" s="2" t="s">
        <v>168</v>
      </c>
      <c r="B6768" s="2" t="s">
        <v>33</v>
      </c>
      <c r="C6768" s="2" t="s">
        <v>235</v>
      </c>
      <c r="D6768" s="2">
        <v>1</v>
      </c>
      <c r="E6768" s="2" t="s">
        <v>5234</v>
      </c>
    </row>
    <row r="6769" spans="1:5" ht="409.5">
      <c r="A6769" s="2" t="s">
        <v>168</v>
      </c>
      <c r="B6769" s="2" t="s">
        <v>33</v>
      </c>
      <c r="C6769" s="2" t="s">
        <v>237</v>
      </c>
      <c r="D6769" s="2">
        <v>0.5</v>
      </c>
      <c r="E6769" s="2" t="s">
        <v>5235</v>
      </c>
    </row>
    <row r="6770" spans="1:5" ht="409.5">
      <c r="A6770" s="2" t="s">
        <v>168</v>
      </c>
      <c r="B6770" s="2" t="s">
        <v>33</v>
      </c>
      <c r="C6770" s="2" t="s">
        <v>679</v>
      </c>
      <c r="D6770" s="2">
        <v>0</v>
      </c>
      <c r="E6770" s="2" t="s">
        <v>5236</v>
      </c>
    </row>
    <row r="6771" spans="1:5" ht="246.5">
      <c r="A6771" s="2" t="s">
        <v>168</v>
      </c>
      <c r="B6771" s="2" t="s">
        <v>33</v>
      </c>
      <c r="C6771" s="2" t="s">
        <v>241</v>
      </c>
      <c r="D6771" s="2">
        <v>2</v>
      </c>
      <c r="E6771" s="2" t="s">
        <v>5237</v>
      </c>
    </row>
    <row r="6772" spans="1:5" ht="261">
      <c r="A6772" s="2" t="s">
        <v>168</v>
      </c>
      <c r="B6772" s="2" t="s">
        <v>33</v>
      </c>
      <c r="C6772" s="2" t="s">
        <v>243</v>
      </c>
      <c r="D6772" s="2">
        <v>0</v>
      </c>
      <c r="E6772" s="2" t="s">
        <v>5238</v>
      </c>
    </row>
    <row r="6773" spans="1:5" ht="159.5">
      <c r="A6773" s="2" t="s">
        <v>168</v>
      </c>
      <c r="B6773" s="2" t="s">
        <v>33</v>
      </c>
      <c r="C6773" s="2" t="s">
        <v>245</v>
      </c>
      <c r="D6773" s="2">
        <v>0</v>
      </c>
      <c r="E6773" s="2" t="s">
        <v>5239</v>
      </c>
    </row>
    <row r="6774" spans="1:5" ht="246.5">
      <c r="A6774" s="2" t="s">
        <v>168</v>
      </c>
      <c r="B6774" s="2" t="s">
        <v>33</v>
      </c>
      <c r="C6774" s="2" t="s">
        <v>247</v>
      </c>
      <c r="D6774" s="2">
        <v>1</v>
      </c>
      <c r="E6774" s="2" t="s">
        <v>5240</v>
      </c>
    </row>
    <row r="6775" spans="1:5" ht="188.5">
      <c r="A6775" s="2" t="s">
        <v>168</v>
      </c>
      <c r="B6775" s="2" t="s">
        <v>33</v>
      </c>
      <c r="C6775" s="2" t="s">
        <v>249</v>
      </c>
      <c r="D6775" s="2">
        <v>1</v>
      </c>
      <c r="E6775" s="2" t="s">
        <v>5241</v>
      </c>
    </row>
    <row r="6776" spans="1:5" ht="87">
      <c r="A6776" s="2" t="s">
        <v>168</v>
      </c>
      <c r="B6776" s="2" t="s">
        <v>33</v>
      </c>
      <c r="C6776" s="2" t="s">
        <v>251</v>
      </c>
      <c r="D6776" s="2">
        <v>0</v>
      </c>
      <c r="E6776" s="2" t="s">
        <v>799</v>
      </c>
    </row>
    <row r="6777" spans="1:5" ht="319">
      <c r="A6777" s="2" t="s">
        <v>168</v>
      </c>
      <c r="B6777" s="2" t="s">
        <v>33</v>
      </c>
      <c r="C6777" s="2" t="s">
        <v>253</v>
      </c>
      <c r="D6777" s="2">
        <v>0.5</v>
      </c>
      <c r="E6777" s="2" t="s">
        <v>5242</v>
      </c>
    </row>
    <row r="6778" spans="1:5" ht="87">
      <c r="A6778" s="2" t="s">
        <v>168</v>
      </c>
      <c r="B6778" s="2" t="s">
        <v>33</v>
      </c>
      <c r="C6778" s="2" t="s">
        <v>255</v>
      </c>
      <c r="D6778" s="2">
        <v>0</v>
      </c>
      <c r="E6778" s="2" t="s">
        <v>801</v>
      </c>
    </row>
    <row r="6779" spans="1:5" ht="188.5">
      <c r="A6779" s="2" t="s">
        <v>168</v>
      </c>
      <c r="B6779" s="2" t="s">
        <v>33</v>
      </c>
      <c r="C6779" s="2" t="s">
        <v>257</v>
      </c>
      <c r="D6779" s="2">
        <v>1</v>
      </c>
      <c r="E6779" s="2" t="s">
        <v>5243</v>
      </c>
    </row>
    <row r="6780" spans="1:5" ht="409.5">
      <c r="A6780" s="2" t="s">
        <v>168</v>
      </c>
      <c r="B6780" s="2" t="s">
        <v>33</v>
      </c>
      <c r="C6780" s="2" t="s">
        <v>259</v>
      </c>
      <c r="D6780" s="2">
        <v>2</v>
      </c>
      <c r="E6780" s="2" t="s">
        <v>5244</v>
      </c>
    </row>
    <row r="6781" spans="1:5" ht="290">
      <c r="A6781" s="2" t="s">
        <v>168</v>
      </c>
      <c r="B6781" s="2" t="s">
        <v>33</v>
      </c>
      <c r="C6781" s="2" t="s">
        <v>261</v>
      </c>
      <c r="D6781" s="2">
        <v>0.5</v>
      </c>
      <c r="E6781" s="2" t="s">
        <v>5245</v>
      </c>
    </row>
    <row r="6782" spans="1:5" ht="275.5">
      <c r="A6782" s="2" t="s">
        <v>168</v>
      </c>
      <c r="B6782" s="2" t="s">
        <v>33</v>
      </c>
      <c r="C6782" s="2" t="s">
        <v>263</v>
      </c>
      <c r="D6782" s="2">
        <v>0.5</v>
      </c>
      <c r="E6782" s="2" t="s">
        <v>5246</v>
      </c>
    </row>
    <row r="6783" spans="1:5" ht="409.5">
      <c r="A6783" s="2" t="s">
        <v>168</v>
      </c>
      <c r="B6783" s="2" t="s">
        <v>33</v>
      </c>
      <c r="C6783" s="2" t="s">
        <v>265</v>
      </c>
      <c r="D6783" s="2">
        <v>0.5</v>
      </c>
      <c r="E6783" s="2" t="s">
        <v>5247</v>
      </c>
    </row>
    <row r="6784" spans="1:5" ht="304.5">
      <c r="A6784" s="2" t="s">
        <v>168</v>
      </c>
      <c r="B6784" s="2" t="s">
        <v>33</v>
      </c>
      <c r="C6784" s="2" t="s">
        <v>267</v>
      </c>
      <c r="D6784" s="2">
        <v>0</v>
      </c>
      <c r="E6784" s="2" t="s">
        <v>5248</v>
      </c>
    </row>
    <row r="6785" spans="1:5" ht="409.5">
      <c r="A6785" s="2" t="s">
        <v>168</v>
      </c>
      <c r="B6785" s="2" t="s">
        <v>33</v>
      </c>
      <c r="C6785" s="2" t="s">
        <v>269</v>
      </c>
      <c r="D6785" s="2">
        <v>1</v>
      </c>
      <c r="E6785" s="2" t="s">
        <v>5249</v>
      </c>
    </row>
    <row r="6786" spans="1:5" ht="409.5">
      <c r="A6786" s="2" t="s">
        <v>168</v>
      </c>
      <c r="B6786" s="2" t="s">
        <v>33</v>
      </c>
      <c r="C6786" s="2" t="s">
        <v>271</v>
      </c>
      <c r="D6786" s="2">
        <v>0.5</v>
      </c>
      <c r="E6786" s="2" t="s">
        <v>5250</v>
      </c>
    </row>
    <row r="6787" spans="1:5" ht="319">
      <c r="A6787" s="2" t="s">
        <v>168</v>
      </c>
      <c r="B6787" s="2" t="s">
        <v>33</v>
      </c>
      <c r="C6787" s="2" t="s">
        <v>273</v>
      </c>
      <c r="D6787" s="2">
        <v>2</v>
      </c>
      <c r="E6787" s="2" t="s">
        <v>5251</v>
      </c>
    </row>
    <row r="6788" spans="1:5" ht="203">
      <c r="A6788" s="2" t="s">
        <v>168</v>
      </c>
      <c r="B6788" s="2" t="s">
        <v>33</v>
      </c>
      <c r="C6788" s="2" t="s">
        <v>275</v>
      </c>
      <c r="D6788" s="2">
        <v>0.5</v>
      </c>
      <c r="E6788" s="2" t="s">
        <v>5252</v>
      </c>
    </row>
    <row r="6789" spans="1:5" ht="246.5">
      <c r="A6789" s="2" t="s">
        <v>168</v>
      </c>
      <c r="B6789" s="2" t="s">
        <v>33</v>
      </c>
      <c r="C6789" s="2" t="s">
        <v>277</v>
      </c>
      <c r="D6789" s="2">
        <v>1</v>
      </c>
      <c r="E6789" s="2" t="s">
        <v>5253</v>
      </c>
    </row>
    <row r="6790" spans="1:5" ht="409.5">
      <c r="A6790" s="2" t="s">
        <v>168</v>
      </c>
      <c r="B6790" s="2" t="s">
        <v>33</v>
      </c>
      <c r="C6790" s="2" t="s">
        <v>279</v>
      </c>
      <c r="D6790" s="2">
        <v>0.5</v>
      </c>
      <c r="E6790" s="2" t="s">
        <v>5254</v>
      </c>
    </row>
    <row r="6791" spans="1:5" ht="391.5">
      <c r="A6791" s="2" t="s">
        <v>168</v>
      </c>
      <c r="B6791" s="2" t="s">
        <v>33</v>
      </c>
      <c r="C6791" s="2" t="s">
        <v>281</v>
      </c>
      <c r="D6791" s="2">
        <v>2</v>
      </c>
      <c r="E6791" s="2" t="s">
        <v>5255</v>
      </c>
    </row>
    <row r="6792" spans="1:5" ht="304.5">
      <c r="A6792" s="2" t="s">
        <v>168</v>
      </c>
      <c r="B6792" s="2" t="s">
        <v>33</v>
      </c>
      <c r="C6792" s="2" t="s">
        <v>283</v>
      </c>
      <c r="D6792" s="2">
        <v>2</v>
      </c>
      <c r="E6792" s="2" t="s">
        <v>5256</v>
      </c>
    </row>
    <row r="6793" spans="1:5" ht="174">
      <c r="A6793" s="2" t="s">
        <v>168</v>
      </c>
      <c r="B6793" s="2" t="s">
        <v>33</v>
      </c>
      <c r="C6793" s="2" t="s">
        <v>285</v>
      </c>
      <c r="D6793" s="2">
        <v>1</v>
      </c>
      <c r="E6793" s="2" t="s">
        <v>5257</v>
      </c>
    </row>
    <row r="6794" spans="1:5" ht="159.5">
      <c r="A6794" s="2" t="s">
        <v>168</v>
      </c>
      <c r="B6794" s="2" t="s">
        <v>33</v>
      </c>
      <c r="C6794" s="2" t="s">
        <v>287</v>
      </c>
      <c r="D6794" s="2">
        <v>0.5</v>
      </c>
      <c r="E6794" s="2" t="s">
        <v>5258</v>
      </c>
    </row>
    <row r="6795" spans="1:5" ht="275.5">
      <c r="A6795" s="2" t="s">
        <v>168</v>
      </c>
      <c r="B6795" s="2" t="s">
        <v>33</v>
      </c>
      <c r="C6795" s="2" t="s">
        <v>289</v>
      </c>
      <c r="D6795" s="2">
        <v>1.5</v>
      </c>
      <c r="E6795" s="2" t="s">
        <v>5259</v>
      </c>
    </row>
    <row r="6796" spans="1:5" ht="116">
      <c r="A6796" s="2" t="s">
        <v>168</v>
      </c>
      <c r="B6796" s="2" t="s">
        <v>33</v>
      </c>
      <c r="C6796" s="2" t="s">
        <v>291</v>
      </c>
      <c r="D6796" s="2">
        <v>0</v>
      </c>
      <c r="E6796" s="2" t="s">
        <v>5260</v>
      </c>
    </row>
    <row r="6797" spans="1:5" ht="159.5">
      <c r="A6797" s="2" t="s">
        <v>168</v>
      </c>
      <c r="B6797" s="2" t="s">
        <v>33</v>
      </c>
      <c r="C6797" s="2" t="s">
        <v>293</v>
      </c>
      <c r="D6797" s="2">
        <v>0</v>
      </c>
      <c r="E6797" s="2" t="s">
        <v>5261</v>
      </c>
    </row>
    <row r="6798" spans="1:5" ht="217.5">
      <c r="A6798" s="2" t="s">
        <v>168</v>
      </c>
      <c r="B6798" s="2" t="s">
        <v>33</v>
      </c>
      <c r="C6798" s="2" t="s">
        <v>708</v>
      </c>
      <c r="D6798" s="2">
        <v>2</v>
      </c>
      <c r="E6798" s="2" t="s">
        <v>5262</v>
      </c>
    </row>
    <row r="6799" spans="1:5" ht="116">
      <c r="A6799" s="2" t="s">
        <v>168</v>
      </c>
      <c r="B6799" s="2" t="s">
        <v>33</v>
      </c>
      <c r="C6799" s="2" t="s">
        <v>710</v>
      </c>
      <c r="D6799" s="2">
        <v>2</v>
      </c>
      <c r="E6799" s="2" t="s">
        <v>5263</v>
      </c>
    </row>
    <row r="6800" spans="1:5" ht="203">
      <c r="A6800" s="2" t="s">
        <v>168</v>
      </c>
      <c r="B6800" s="2" t="s">
        <v>33</v>
      </c>
      <c r="C6800" s="2" t="s">
        <v>712</v>
      </c>
      <c r="D6800" s="2">
        <v>2</v>
      </c>
      <c r="E6800" s="2" t="s">
        <v>5264</v>
      </c>
    </row>
    <row r="6801" spans="1:5" ht="203">
      <c r="A6801" s="2" t="s">
        <v>168</v>
      </c>
      <c r="B6801" s="2" t="s">
        <v>33</v>
      </c>
      <c r="C6801" s="2" t="s">
        <v>714</v>
      </c>
      <c r="D6801" s="2">
        <v>1.5</v>
      </c>
      <c r="E6801" s="2" t="s">
        <v>5265</v>
      </c>
    </row>
    <row r="6802" spans="1:5" ht="290">
      <c r="A6802" s="2" t="s">
        <v>168</v>
      </c>
      <c r="B6802" s="2" t="s">
        <v>33</v>
      </c>
      <c r="C6802" s="2" t="s">
        <v>716</v>
      </c>
      <c r="D6802" s="2">
        <v>0</v>
      </c>
      <c r="E6802" s="2" t="s">
        <v>5266</v>
      </c>
    </row>
    <row r="6803" spans="1:5" ht="188.5">
      <c r="A6803" s="2" t="s">
        <v>168</v>
      </c>
      <c r="B6803" s="2" t="s">
        <v>33</v>
      </c>
      <c r="C6803" s="2" t="s">
        <v>718</v>
      </c>
      <c r="D6803" s="2">
        <v>0</v>
      </c>
      <c r="E6803" s="2" t="s">
        <v>5267</v>
      </c>
    </row>
    <row r="6804" spans="1:5" ht="217.5">
      <c r="A6804" s="2" t="s">
        <v>168</v>
      </c>
      <c r="B6804" s="2" t="s">
        <v>33</v>
      </c>
      <c r="C6804" s="2" t="s">
        <v>720</v>
      </c>
      <c r="D6804" s="2">
        <v>0</v>
      </c>
      <c r="E6804" s="2" t="s">
        <v>5268</v>
      </c>
    </row>
    <row r="6805" spans="1:5" ht="275.5">
      <c r="A6805" s="2" t="s">
        <v>168</v>
      </c>
      <c r="B6805" s="2" t="s">
        <v>33</v>
      </c>
      <c r="C6805" s="2" t="s">
        <v>722</v>
      </c>
      <c r="D6805" s="2">
        <v>1</v>
      </c>
      <c r="E6805" s="2" t="s">
        <v>5269</v>
      </c>
    </row>
    <row r="6806" spans="1:5" ht="29">
      <c r="A6806" s="2" t="s">
        <v>168</v>
      </c>
      <c r="B6806" s="2" t="s">
        <v>33</v>
      </c>
      <c r="C6806" s="2" t="s">
        <v>315</v>
      </c>
      <c r="E6806" s="2" t="s">
        <v>5270</v>
      </c>
    </row>
    <row r="6807" spans="1:5" ht="29">
      <c r="A6807" s="2" t="s">
        <v>168</v>
      </c>
      <c r="B6807" s="2" t="s">
        <v>33</v>
      </c>
      <c r="C6807" s="2" t="s">
        <v>323</v>
      </c>
      <c r="D6807" s="2">
        <v>2.84</v>
      </c>
      <c r="E6807" s="2" t="s">
        <v>5271</v>
      </c>
    </row>
    <row r="6808" spans="1:5" ht="87">
      <c r="A6808" s="2" t="s">
        <v>168</v>
      </c>
      <c r="B6808" s="2" t="s">
        <v>33</v>
      </c>
      <c r="C6808" s="2" t="s">
        <v>325</v>
      </c>
      <c r="D6808" s="2">
        <v>2</v>
      </c>
      <c r="E6808" s="2" t="s">
        <v>5272</v>
      </c>
    </row>
    <row r="6809" spans="1:5" ht="203">
      <c r="A6809" s="2" t="s">
        <v>168</v>
      </c>
      <c r="B6809" s="2" t="s">
        <v>33</v>
      </c>
      <c r="C6809" s="2" t="s">
        <v>327</v>
      </c>
      <c r="D6809" s="2">
        <v>0.8</v>
      </c>
      <c r="E6809" s="2" t="s">
        <v>5273</v>
      </c>
    </row>
    <row r="6810" spans="1:5" ht="174">
      <c r="A6810" s="2" t="s">
        <v>169</v>
      </c>
      <c r="B6810" s="2" t="s">
        <v>33</v>
      </c>
      <c r="C6810" s="2" t="s">
        <v>235</v>
      </c>
      <c r="D6810" s="2">
        <v>2</v>
      </c>
      <c r="E6810" s="2" t="s">
        <v>5274</v>
      </c>
    </row>
    <row r="6811" spans="1:5" ht="246.5">
      <c r="A6811" s="2" t="s">
        <v>169</v>
      </c>
      <c r="B6811" s="2" t="s">
        <v>33</v>
      </c>
      <c r="C6811" s="2" t="s">
        <v>237</v>
      </c>
      <c r="D6811" s="2">
        <v>0.5</v>
      </c>
      <c r="E6811" s="2" t="s">
        <v>5275</v>
      </c>
    </row>
    <row r="6812" spans="1:5" ht="348">
      <c r="A6812" s="2" t="s">
        <v>169</v>
      </c>
      <c r="B6812" s="2" t="s">
        <v>33</v>
      </c>
      <c r="C6812" s="2" t="s">
        <v>679</v>
      </c>
      <c r="D6812" s="2">
        <v>0.5</v>
      </c>
      <c r="E6812" s="2" t="s">
        <v>5276</v>
      </c>
    </row>
    <row r="6813" spans="1:5" ht="203">
      <c r="A6813" s="2" t="s">
        <v>169</v>
      </c>
      <c r="B6813" s="2" t="s">
        <v>33</v>
      </c>
      <c r="C6813" s="2" t="s">
        <v>241</v>
      </c>
      <c r="D6813" s="2">
        <v>1</v>
      </c>
      <c r="E6813" s="2" t="s">
        <v>5277</v>
      </c>
    </row>
    <row r="6814" spans="1:5" ht="101.5">
      <c r="A6814" s="2" t="s">
        <v>169</v>
      </c>
      <c r="B6814" s="2" t="s">
        <v>33</v>
      </c>
      <c r="C6814" s="2" t="s">
        <v>243</v>
      </c>
      <c r="D6814" s="2">
        <v>0</v>
      </c>
      <c r="E6814" s="2" t="s">
        <v>797</v>
      </c>
    </row>
    <row r="6815" spans="1:5" ht="72.5">
      <c r="A6815" s="2" t="s">
        <v>169</v>
      </c>
      <c r="B6815" s="2" t="s">
        <v>33</v>
      </c>
      <c r="C6815" s="2" t="s">
        <v>245</v>
      </c>
      <c r="D6815" s="2">
        <v>0</v>
      </c>
      <c r="E6815" s="2" t="s">
        <v>798</v>
      </c>
    </row>
    <row r="6816" spans="1:5" ht="159.5">
      <c r="A6816" s="2" t="s">
        <v>169</v>
      </c>
      <c r="B6816" s="2" t="s">
        <v>33</v>
      </c>
      <c r="C6816" s="2" t="s">
        <v>247</v>
      </c>
      <c r="D6816" s="2">
        <v>0.5</v>
      </c>
      <c r="E6816" s="2" t="s">
        <v>5278</v>
      </c>
    </row>
    <row r="6817" spans="1:5" ht="87">
      <c r="A6817" s="2" t="s">
        <v>169</v>
      </c>
      <c r="B6817" s="2" t="s">
        <v>33</v>
      </c>
      <c r="C6817" s="2" t="s">
        <v>249</v>
      </c>
      <c r="D6817" s="2">
        <v>0</v>
      </c>
      <c r="E6817" s="2" t="s">
        <v>466</v>
      </c>
    </row>
    <row r="6818" spans="1:5" ht="87">
      <c r="A6818" s="2" t="s">
        <v>169</v>
      </c>
      <c r="B6818" s="2" t="s">
        <v>33</v>
      </c>
      <c r="C6818" s="2" t="s">
        <v>251</v>
      </c>
      <c r="D6818" s="2">
        <v>0</v>
      </c>
      <c r="E6818" s="2" t="s">
        <v>799</v>
      </c>
    </row>
    <row r="6819" spans="1:5" ht="101.5">
      <c r="A6819" s="2" t="s">
        <v>169</v>
      </c>
      <c r="B6819" s="2" t="s">
        <v>33</v>
      </c>
      <c r="C6819" s="2" t="s">
        <v>253</v>
      </c>
      <c r="D6819" s="2">
        <v>0</v>
      </c>
      <c r="E6819" s="2" t="s">
        <v>1703</v>
      </c>
    </row>
    <row r="6820" spans="1:5" ht="87">
      <c r="A6820" s="2" t="s">
        <v>169</v>
      </c>
      <c r="B6820" s="2" t="s">
        <v>33</v>
      </c>
      <c r="C6820" s="2" t="s">
        <v>255</v>
      </c>
      <c r="D6820" s="2">
        <v>0</v>
      </c>
      <c r="E6820" s="2" t="s">
        <v>801</v>
      </c>
    </row>
    <row r="6821" spans="1:5" ht="116">
      <c r="A6821" s="2" t="s">
        <v>169</v>
      </c>
      <c r="B6821" s="2" t="s">
        <v>33</v>
      </c>
      <c r="C6821" s="2" t="s">
        <v>257</v>
      </c>
      <c r="D6821" s="2">
        <v>0</v>
      </c>
      <c r="E6821" s="2" t="s">
        <v>5279</v>
      </c>
    </row>
    <row r="6822" spans="1:5" ht="203">
      <c r="A6822" s="2" t="s">
        <v>169</v>
      </c>
      <c r="B6822" s="2" t="s">
        <v>33</v>
      </c>
      <c r="C6822" s="2" t="s">
        <v>259</v>
      </c>
      <c r="D6822" s="2">
        <v>0</v>
      </c>
      <c r="E6822" s="2" t="s">
        <v>5280</v>
      </c>
    </row>
    <row r="6823" spans="1:5" ht="116">
      <c r="A6823" s="2" t="s">
        <v>169</v>
      </c>
      <c r="B6823" s="2" t="s">
        <v>33</v>
      </c>
      <c r="C6823" s="2" t="s">
        <v>261</v>
      </c>
      <c r="D6823" s="2">
        <v>0</v>
      </c>
      <c r="E6823" s="2" t="s">
        <v>803</v>
      </c>
    </row>
    <row r="6824" spans="1:5" ht="116">
      <c r="A6824" s="2" t="s">
        <v>169</v>
      </c>
      <c r="B6824" s="2" t="s">
        <v>33</v>
      </c>
      <c r="C6824" s="2" t="s">
        <v>263</v>
      </c>
      <c r="D6824" s="2">
        <v>0</v>
      </c>
      <c r="E6824" s="2" t="s">
        <v>804</v>
      </c>
    </row>
    <row r="6825" spans="1:5" ht="145">
      <c r="A6825" s="2" t="s">
        <v>169</v>
      </c>
      <c r="B6825" s="2" t="s">
        <v>33</v>
      </c>
      <c r="C6825" s="2" t="s">
        <v>265</v>
      </c>
      <c r="D6825" s="2">
        <v>0</v>
      </c>
      <c r="E6825" s="2" t="s">
        <v>805</v>
      </c>
    </row>
    <row r="6826" spans="1:5" ht="101.5">
      <c r="A6826" s="2" t="s">
        <v>169</v>
      </c>
      <c r="B6826" s="2" t="s">
        <v>33</v>
      </c>
      <c r="C6826" s="2" t="s">
        <v>267</v>
      </c>
      <c r="D6826" s="2">
        <v>0</v>
      </c>
      <c r="E6826" s="2" t="s">
        <v>1477</v>
      </c>
    </row>
    <row r="6827" spans="1:5" ht="159.5">
      <c r="A6827" s="2" t="s">
        <v>169</v>
      </c>
      <c r="B6827" s="2" t="s">
        <v>33</v>
      </c>
      <c r="C6827" s="2" t="s">
        <v>269</v>
      </c>
      <c r="D6827" s="2">
        <v>0</v>
      </c>
      <c r="E6827" s="2" t="s">
        <v>5281</v>
      </c>
    </row>
    <row r="6828" spans="1:5" ht="145">
      <c r="A6828" s="2" t="s">
        <v>169</v>
      </c>
      <c r="B6828" s="2" t="s">
        <v>33</v>
      </c>
      <c r="C6828" s="2" t="s">
        <v>271</v>
      </c>
      <c r="D6828" s="2">
        <v>0</v>
      </c>
      <c r="E6828" s="2" t="s">
        <v>808</v>
      </c>
    </row>
    <row r="6829" spans="1:5" ht="87">
      <c r="A6829" s="2" t="s">
        <v>169</v>
      </c>
      <c r="B6829" s="2" t="s">
        <v>33</v>
      </c>
      <c r="C6829" s="2" t="s">
        <v>273</v>
      </c>
      <c r="D6829" s="2">
        <v>0</v>
      </c>
      <c r="E6829" s="2" t="s">
        <v>477</v>
      </c>
    </row>
    <row r="6830" spans="1:5" ht="101.5">
      <c r="A6830" s="2" t="s">
        <v>169</v>
      </c>
      <c r="B6830" s="2" t="s">
        <v>33</v>
      </c>
      <c r="C6830" s="2" t="s">
        <v>275</v>
      </c>
      <c r="D6830" s="2">
        <v>0</v>
      </c>
      <c r="E6830" s="2" t="s">
        <v>809</v>
      </c>
    </row>
    <row r="6831" spans="1:5" ht="87">
      <c r="A6831" s="2" t="s">
        <v>169</v>
      </c>
      <c r="B6831" s="2" t="s">
        <v>33</v>
      </c>
      <c r="C6831" s="2" t="s">
        <v>277</v>
      </c>
      <c r="D6831" s="2">
        <v>0</v>
      </c>
      <c r="E6831" s="2" t="s">
        <v>354</v>
      </c>
    </row>
    <row r="6832" spans="1:5" ht="145">
      <c r="A6832" s="2" t="s">
        <v>169</v>
      </c>
      <c r="B6832" s="2" t="s">
        <v>33</v>
      </c>
      <c r="C6832" s="2" t="s">
        <v>279</v>
      </c>
      <c r="D6832" s="2">
        <v>0</v>
      </c>
      <c r="E6832" s="2" t="s">
        <v>810</v>
      </c>
    </row>
    <row r="6833" spans="1:5" ht="174">
      <c r="A6833" s="2" t="s">
        <v>169</v>
      </c>
      <c r="B6833" s="2" t="s">
        <v>33</v>
      </c>
      <c r="C6833" s="2" t="s">
        <v>281</v>
      </c>
      <c r="D6833" s="2">
        <v>1</v>
      </c>
      <c r="E6833" s="2" t="s">
        <v>5282</v>
      </c>
    </row>
    <row r="6834" spans="1:5" ht="101.5">
      <c r="A6834" s="2" t="s">
        <v>169</v>
      </c>
      <c r="B6834" s="2" t="s">
        <v>33</v>
      </c>
      <c r="C6834" s="2" t="s">
        <v>283</v>
      </c>
      <c r="D6834" s="2">
        <v>0</v>
      </c>
      <c r="E6834" s="2" t="s">
        <v>812</v>
      </c>
    </row>
    <row r="6835" spans="1:5" ht="116">
      <c r="A6835" s="2" t="s">
        <v>169</v>
      </c>
      <c r="B6835" s="2" t="s">
        <v>33</v>
      </c>
      <c r="C6835" s="2" t="s">
        <v>285</v>
      </c>
      <c r="D6835" s="2">
        <v>0</v>
      </c>
      <c r="E6835" s="2" t="s">
        <v>813</v>
      </c>
    </row>
    <row r="6836" spans="1:5" ht="87">
      <c r="A6836" s="2" t="s">
        <v>169</v>
      </c>
      <c r="B6836" s="2" t="s">
        <v>33</v>
      </c>
      <c r="C6836" s="2" t="s">
        <v>287</v>
      </c>
      <c r="D6836" s="2">
        <v>0</v>
      </c>
      <c r="E6836" s="2" t="s">
        <v>359</v>
      </c>
    </row>
    <row r="6837" spans="1:5" ht="145">
      <c r="A6837" s="2" t="s">
        <v>169</v>
      </c>
      <c r="B6837" s="2" t="s">
        <v>33</v>
      </c>
      <c r="C6837" s="2" t="s">
        <v>289</v>
      </c>
      <c r="D6837" s="2">
        <v>0</v>
      </c>
      <c r="E6837" s="2" t="s">
        <v>5283</v>
      </c>
    </row>
    <row r="6838" spans="1:5" ht="101.5">
      <c r="A6838" s="2" t="s">
        <v>169</v>
      </c>
      <c r="B6838" s="2" t="s">
        <v>33</v>
      </c>
      <c r="C6838" s="2" t="s">
        <v>291</v>
      </c>
      <c r="D6838" s="2">
        <v>0</v>
      </c>
      <c r="E6838" s="2" t="s">
        <v>361</v>
      </c>
    </row>
    <row r="6839" spans="1:5" ht="116">
      <c r="A6839" s="2" t="s">
        <v>169</v>
      </c>
      <c r="B6839" s="2" t="s">
        <v>33</v>
      </c>
      <c r="C6839" s="2" t="s">
        <v>293</v>
      </c>
      <c r="D6839" s="2">
        <v>0</v>
      </c>
      <c r="E6839" s="2" t="s">
        <v>482</v>
      </c>
    </row>
    <row r="6840" spans="1:5" ht="101.5">
      <c r="A6840" s="2" t="s">
        <v>169</v>
      </c>
      <c r="B6840" s="2" t="s">
        <v>33</v>
      </c>
      <c r="C6840" s="2" t="s">
        <v>708</v>
      </c>
      <c r="D6840" s="2">
        <v>0</v>
      </c>
      <c r="E6840" s="2" t="s">
        <v>1345</v>
      </c>
    </row>
    <row r="6841" spans="1:5" ht="130.5">
      <c r="A6841" s="2" t="s">
        <v>169</v>
      </c>
      <c r="B6841" s="2" t="s">
        <v>33</v>
      </c>
      <c r="C6841" s="2" t="s">
        <v>710</v>
      </c>
      <c r="D6841" s="2">
        <v>0</v>
      </c>
      <c r="E6841" s="2" t="s">
        <v>5284</v>
      </c>
    </row>
    <row r="6842" spans="1:5" ht="130.5">
      <c r="A6842" s="2" t="s">
        <v>169</v>
      </c>
      <c r="B6842" s="2" t="s">
        <v>33</v>
      </c>
      <c r="C6842" s="2" t="s">
        <v>712</v>
      </c>
      <c r="D6842" s="2">
        <v>0</v>
      </c>
      <c r="E6842" s="2" t="s">
        <v>5285</v>
      </c>
    </row>
    <row r="6843" spans="1:5" ht="145">
      <c r="A6843" s="2" t="s">
        <v>169</v>
      </c>
      <c r="B6843" s="2" t="s">
        <v>33</v>
      </c>
      <c r="C6843" s="2" t="s">
        <v>714</v>
      </c>
      <c r="D6843" s="2">
        <v>1</v>
      </c>
      <c r="E6843" s="2" t="s">
        <v>5286</v>
      </c>
    </row>
    <row r="6844" spans="1:5" ht="203">
      <c r="A6844" s="2" t="s">
        <v>169</v>
      </c>
      <c r="B6844" s="2" t="s">
        <v>33</v>
      </c>
      <c r="C6844" s="2" t="s">
        <v>716</v>
      </c>
      <c r="D6844" s="2">
        <v>0.5</v>
      </c>
      <c r="E6844" s="2" t="s">
        <v>5287</v>
      </c>
    </row>
    <row r="6845" spans="1:5" ht="145">
      <c r="A6845" s="2" t="s">
        <v>169</v>
      </c>
      <c r="B6845" s="2" t="s">
        <v>33</v>
      </c>
      <c r="C6845" s="2" t="s">
        <v>718</v>
      </c>
      <c r="D6845" s="2">
        <v>0</v>
      </c>
      <c r="E6845" s="2" t="s">
        <v>5288</v>
      </c>
    </row>
    <row r="6846" spans="1:5" ht="116">
      <c r="A6846" s="2" t="s">
        <v>169</v>
      </c>
      <c r="B6846" s="2" t="s">
        <v>33</v>
      </c>
      <c r="C6846" s="2" t="s">
        <v>720</v>
      </c>
      <c r="D6846" s="2">
        <v>0</v>
      </c>
      <c r="E6846" s="2" t="s">
        <v>821</v>
      </c>
    </row>
    <row r="6847" spans="1:5" ht="87">
      <c r="A6847" s="2" t="s">
        <v>169</v>
      </c>
      <c r="B6847" s="2" t="s">
        <v>33</v>
      </c>
      <c r="C6847" s="2" t="s">
        <v>722</v>
      </c>
      <c r="D6847" s="2">
        <v>0</v>
      </c>
      <c r="E6847" s="2" t="s">
        <v>1710</v>
      </c>
    </row>
    <row r="6848" spans="1:5" ht="29">
      <c r="A6848" s="2" t="s">
        <v>169</v>
      </c>
      <c r="B6848" s="2" t="s">
        <v>33</v>
      </c>
      <c r="C6848" s="2" t="s">
        <v>315</v>
      </c>
      <c r="E6848" s="2" t="s">
        <v>5289</v>
      </c>
    </row>
    <row r="6849" spans="1:5" ht="29">
      <c r="A6849" s="2" t="s">
        <v>169</v>
      </c>
      <c r="B6849" s="2" t="s">
        <v>33</v>
      </c>
      <c r="C6849" s="2" t="s">
        <v>323</v>
      </c>
      <c r="D6849" s="2">
        <v>0.84</v>
      </c>
      <c r="E6849" s="2" t="s">
        <v>5290</v>
      </c>
    </row>
    <row r="6850" spans="1:5" ht="58">
      <c r="A6850" s="2" t="s">
        <v>169</v>
      </c>
      <c r="B6850" s="2" t="s">
        <v>33</v>
      </c>
      <c r="C6850" s="2" t="s">
        <v>325</v>
      </c>
      <c r="D6850" s="2">
        <v>2</v>
      </c>
      <c r="E6850" s="2" t="s">
        <v>5291</v>
      </c>
    </row>
    <row r="6851" spans="1:5" ht="203">
      <c r="A6851" s="2" t="s">
        <v>169</v>
      </c>
      <c r="B6851" s="2" t="s">
        <v>33</v>
      </c>
      <c r="C6851" s="2" t="s">
        <v>327</v>
      </c>
      <c r="D6851" s="2">
        <v>0</v>
      </c>
      <c r="E6851" s="2" t="s">
        <v>5292</v>
      </c>
    </row>
    <row r="6852" spans="1:5" ht="217.5">
      <c r="A6852" s="2" t="s">
        <v>170</v>
      </c>
      <c r="B6852" s="2" t="s">
        <v>33</v>
      </c>
      <c r="C6852" s="2" t="s">
        <v>235</v>
      </c>
      <c r="D6852" s="2">
        <v>0</v>
      </c>
      <c r="E6852" s="2" t="s">
        <v>5293</v>
      </c>
    </row>
    <row r="6853" spans="1:5" ht="362.5">
      <c r="A6853" s="2" t="s">
        <v>170</v>
      </c>
      <c r="B6853" s="2" t="s">
        <v>33</v>
      </c>
      <c r="C6853" s="2" t="s">
        <v>237</v>
      </c>
      <c r="D6853" s="2">
        <v>0.5</v>
      </c>
      <c r="E6853" s="2" t="s">
        <v>5294</v>
      </c>
    </row>
    <row r="6854" spans="1:5" ht="232">
      <c r="A6854" s="2" t="s">
        <v>170</v>
      </c>
      <c r="B6854" s="2" t="s">
        <v>33</v>
      </c>
      <c r="C6854" s="2" t="s">
        <v>679</v>
      </c>
      <c r="D6854" s="2">
        <v>0</v>
      </c>
      <c r="E6854" s="2" t="s">
        <v>795</v>
      </c>
    </row>
    <row r="6855" spans="1:5" ht="261">
      <c r="A6855" s="2" t="s">
        <v>170</v>
      </c>
      <c r="B6855" s="2" t="s">
        <v>33</v>
      </c>
      <c r="C6855" s="2" t="s">
        <v>241</v>
      </c>
      <c r="D6855" s="2">
        <v>1</v>
      </c>
      <c r="E6855" s="2" t="s">
        <v>5295</v>
      </c>
    </row>
    <row r="6856" spans="1:5" ht="101.5">
      <c r="A6856" s="2" t="s">
        <v>170</v>
      </c>
      <c r="B6856" s="2" t="s">
        <v>33</v>
      </c>
      <c r="C6856" s="2" t="s">
        <v>243</v>
      </c>
      <c r="D6856" s="2">
        <v>0</v>
      </c>
      <c r="E6856" s="2" t="s">
        <v>797</v>
      </c>
    </row>
    <row r="6857" spans="1:5" ht="72.5">
      <c r="A6857" s="2" t="s">
        <v>170</v>
      </c>
      <c r="B6857" s="2" t="s">
        <v>33</v>
      </c>
      <c r="C6857" s="2" t="s">
        <v>245</v>
      </c>
      <c r="D6857" s="2">
        <v>0</v>
      </c>
      <c r="E6857" s="2" t="s">
        <v>798</v>
      </c>
    </row>
    <row r="6858" spans="1:5" ht="101.5">
      <c r="A6858" s="2" t="s">
        <v>170</v>
      </c>
      <c r="B6858" s="2" t="s">
        <v>33</v>
      </c>
      <c r="C6858" s="2" t="s">
        <v>247</v>
      </c>
      <c r="D6858" s="2">
        <v>0.5</v>
      </c>
      <c r="E6858" s="2" t="s">
        <v>5296</v>
      </c>
    </row>
    <row r="6859" spans="1:5" ht="87">
      <c r="A6859" s="2" t="s">
        <v>170</v>
      </c>
      <c r="B6859" s="2" t="s">
        <v>33</v>
      </c>
      <c r="C6859" s="2" t="s">
        <v>249</v>
      </c>
      <c r="D6859" s="2">
        <v>0</v>
      </c>
      <c r="E6859" s="2" t="s">
        <v>466</v>
      </c>
    </row>
    <row r="6860" spans="1:5" ht="145">
      <c r="A6860" s="2" t="s">
        <v>170</v>
      </c>
      <c r="B6860" s="2" t="s">
        <v>33</v>
      </c>
      <c r="C6860" s="2" t="s">
        <v>251</v>
      </c>
      <c r="D6860" s="2">
        <v>0</v>
      </c>
      <c r="E6860" s="2" t="s">
        <v>5297</v>
      </c>
    </row>
    <row r="6861" spans="1:5" ht="101.5">
      <c r="A6861" s="2" t="s">
        <v>170</v>
      </c>
      <c r="B6861" s="2" t="s">
        <v>33</v>
      </c>
      <c r="C6861" s="2" t="s">
        <v>253</v>
      </c>
      <c r="D6861" s="2">
        <v>0</v>
      </c>
      <c r="E6861" s="2" t="s">
        <v>1719</v>
      </c>
    </row>
    <row r="6862" spans="1:5" ht="87">
      <c r="A6862" s="2" t="s">
        <v>170</v>
      </c>
      <c r="B6862" s="2" t="s">
        <v>33</v>
      </c>
      <c r="C6862" s="2" t="s">
        <v>255</v>
      </c>
      <c r="D6862" s="2">
        <v>0</v>
      </c>
      <c r="E6862" s="2" t="s">
        <v>801</v>
      </c>
    </row>
    <row r="6863" spans="1:5" ht="72.5">
      <c r="A6863" s="2" t="s">
        <v>170</v>
      </c>
      <c r="B6863" s="2" t="s">
        <v>33</v>
      </c>
      <c r="C6863" s="2" t="s">
        <v>257</v>
      </c>
      <c r="D6863" s="2">
        <v>0</v>
      </c>
      <c r="E6863" s="2" t="s">
        <v>344</v>
      </c>
    </row>
    <row r="6864" spans="1:5" ht="116">
      <c r="A6864" s="2" t="s">
        <v>170</v>
      </c>
      <c r="B6864" s="2" t="s">
        <v>33</v>
      </c>
      <c r="C6864" s="2" t="s">
        <v>259</v>
      </c>
      <c r="D6864" s="2">
        <v>0</v>
      </c>
      <c r="E6864" s="2" t="s">
        <v>802</v>
      </c>
    </row>
    <row r="6865" spans="1:5" ht="116">
      <c r="A6865" s="2" t="s">
        <v>170</v>
      </c>
      <c r="B6865" s="2" t="s">
        <v>33</v>
      </c>
      <c r="C6865" s="2" t="s">
        <v>261</v>
      </c>
      <c r="D6865" s="2">
        <v>0</v>
      </c>
      <c r="E6865" s="2" t="s">
        <v>803</v>
      </c>
    </row>
    <row r="6866" spans="1:5" ht="116">
      <c r="A6866" s="2" t="s">
        <v>170</v>
      </c>
      <c r="B6866" s="2" t="s">
        <v>33</v>
      </c>
      <c r="C6866" s="2" t="s">
        <v>263</v>
      </c>
      <c r="D6866" s="2">
        <v>0</v>
      </c>
      <c r="E6866" s="2" t="s">
        <v>804</v>
      </c>
    </row>
    <row r="6867" spans="1:5" ht="145">
      <c r="A6867" s="2" t="s">
        <v>170</v>
      </c>
      <c r="B6867" s="2" t="s">
        <v>33</v>
      </c>
      <c r="C6867" s="2" t="s">
        <v>265</v>
      </c>
      <c r="D6867" s="2">
        <v>0</v>
      </c>
      <c r="E6867" s="2" t="s">
        <v>805</v>
      </c>
    </row>
    <row r="6868" spans="1:5" ht="101.5">
      <c r="A6868" s="2" t="s">
        <v>170</v>
      </c>
      <c r="B6868" s="2" t="s">
        <v>33</v>
      </c>
      <c r="C6868" s="2" t="s">
        <v>267</v>
      </c>
      <c r="D6868" s="2">
        <v>0</v>
      </c>
      <c r="E6868" s="2" t="s">
        <v>1477</v>
      </c>
    </row>
    <row r="6869" spans="1:5" ht="319">
      <c r="A6869" s="2" t="s">
        <v>170</v>
      </c>
      <c r="B6869" s="2" t="s">
        <v>33</v>
      </c>
      <c r="C6869" s="2" t="s">
        <v>269</v>
      </c>
      <c r="D6869" s="2">
        <v>0.5</v>
      </c>
      <c r="E6869" s="2" t="s">
        <v>5298</v>
      </c>
    </row>
    <row r="6870" spans="1:5" ht="145">
      <c r="A6870" s="2" t="s">
        <v>170</v>
      </c>
      <c r="B6870" s="2" t="s">
        <v>33</v>
      </c>
      <c r="C6870" s="2" t="s">
        <v>271</v>
      </c>
      <c r="D6870" s="2">
        <v>0</v>
      </c>
      <c r="E6870" s="2" t="s">
        <v>808</v>
      </c>
    </row>
    <row r="6871" spans="1:5" ht="87">
      <c r="A6871" s="2" t="s">
        <v>170</v>
      </c>
      <c r="B6871" s="2" t="s">
        <v>33</v>
      </c>
      <c r="C6871" s="2" t="s">
        <v>273</v>
      </c>
      <c r="D6871" s="2">
        <v>0</v>
      </c>
      <c r="E6871" s="2" t="s">
        <v>477</v>
      </c>
    </row>
    <row r="6872" spans="1:5" ht="101.5">
      <c r="A6872" s="2" t="s">
        <v>170</v>
      </c>
      <c r="B6872" s="2" t="s">
        <v>33</v>
      </c>
      <c r="C6872" s="2" t="s">
        <v>275</v>
      </c>
      <c r="D6872" s="2">
        <v>0</v>
      </c>
      <c r="E6872" s="2" t="s">
        <v>809</v>
      </c>
    </row>
    <row r="6873" spans="1:5" ht="87">
      <c r="A6873" s="2" t="s">
        <v>170</v>
      </c>
      <c r="B6873" s="2" t="s">
        <v>33</v>
      </c>
      <c r="C6873" s="2" t="s">
        <v>277</v>
      </c>
      <c r="D6873" s="2">
        <v>0</v>
      </c>
      <c r="E6873" s="2" t="s">
        <v>354</v>
      </c>
    </row>
    <row r="6874" spans="1:5" ht="145">
      <c r="A6874" s="2" t="s">
        <v>170</v>
      </c>
      <c r="B6874" s="2" t="s">
        <v>33</v>
      </c>
      <c r="C6874" s="2" t="s">
        <v>279</v>
      </c>
      <c r="D6874" s="2">
        <v>0</v>
      </c>
      <c r="E6874" s="2" t="s">
        <v>810</v>
      </c>
    </row>
    <row r="6875" spans="1:5" ht="217.5">
      <c r="A6875" s="2" t="s">
        <v>170</v>
      </c>
      <c r="B6875" s="2" t="s">
        <v>33</v>
      </c>
      <c r="C6875" s="2" t="s">
        <v>281</v>
      </c>
      <c r="D6875" s="2">
        <v>1.5</v>
      </c>
      <c r="E6875" s="2" t="s">
        <v>5299</v>
      </c>
    </row>
    <row r="6876" spans="1:5" ht="101.5">
      <c r="A6876" s="2" t="s">
        <v>170</v>
      </c>
      <c r="B6876" s="2" t="s">
        <v>33</v>
      </c>
      <c r="C6876" s="2" t="s">
        <v>283</v>
      </c>
      <c r="D6876" s="2">
        <v>0</v>
      </c>
      <c r="E6876" s="2" t="s">
        <v>812</v>
      </c>
    </row>
    <row r="6877" spans="1:5" ht="116">
      <c r="A6877" s="2" t="s">
        <v>170</v>
      </c>
      <c r="B6877" s="2" t="s">
        <v>33</v>
      </c>
      <c r="C6877" s="2" t="s">
        <v>285</v>
      </c>
      <c r="D6877" s="2">
        <v>0</v>
      </c>
      <c r="E6877" s="2" t="s">
        <v>813</v>
      </c>
    </row>
    <row r="6878" spans="1:5" ht="159.5">
      <c r="A6878" s="2" t="s">
        <v>170</v>
      </c>
      <c r="B6878" s="2" t="s">
        <v>33</v>
      </c>
      <c r="C6878" s="2" t="s">
        <v>287</v>
      </c>
      <c r="D6878" s="2">
        <v>0.5</v>
      </c>
      <c r="E6878" s="2" t="s">
        <v>5300</v>
      </c>
    </row>
    <row r="6879" spans="1:5" ht="188.5">
      <c r="A6879" s="2" t="s">
        <v>170</v>
      </c>
      <c r="B6879" s="2" t="s">
        <v>33</v>
      </c>
      <c r="C6879" s="2" t="s">
        <v>289</v>
      </c>
      <c r="D6879" s="2">
        <v>1</v>
      </c>
      <c r="E6879" s="2" t="s">
        <v>5301</v>
      </c>
    </row>
    <row r="6880" spans="1:5" ht="101.5">
      <c r="A6880" s="2" t="s">
        <v>170</v>
      </c>
      <c r="B6880" s="2" t="s">
        <v>33</v>
      </c>
      <c r="C6880" s="2" t="s">
        <v>291</v>
      </c>
      <c r="D6880" s="2">
        <v>0</v>
      </c>
      <c r="E6880" s="2" t="s">
        <v>361</v>
      </c>
    </row>
    <row r="6881" spans="1:5" ht="116">
      <c r="A6881" s="2" t="s">
        <v>170</v>
      </c>
      <c r="B6881" s="2" t="s">
        <v>33</v>
      </c>
      <c r="C6881" s="2" t="s">
        <v>293</v>
      </c>
      <c r="D6881" s="2">
        <v>0</v>
      </c>
      <c r="E6881" s="2" t="s">
        <v>482</v>
      </c>
    </row>
    <row r="6882" spans="1:5" ht="101.5">
      <c r="A6882" s="2" t="s">
        <v>170</v>
      </c>
      <c r="B6882" s="2" t="s">
        <v>33</v>
      </c>
      <c r="C6882" s="2" t="s">
        <v>708</v>
      </c>
      <c r="D6882" s="2">
        <v>0</v>
      </c>
      <c r="E6882" s="2" t="s">
        <v>1345</v>
      </c>
    </row>
    <row r="6883" spans="1:5" ht="116">
      <c r="A6883" s="2" t="s">
        <v>170</v>
      </c>
      <c r="B6883" s="2" t="s">
        <v>33</v>
      </c>
      <c r="C6883" s="2" t="s">
        <v>710</v>
      </c>
      <c r="D6883" s="2">
        <v>0</v>
      </c>
      <c r="E6883" s="2" t="s">
        <v>816</v>
      </c>
    </row>
    <row r="6884" spans="1:5" ht="87">
      <c r="A6884" s="2" t="s">
        <v>170</v>
      </c>
      <c r="B6884" s="2" t="s">
        <v>33</v>
      </c>
      <c r="C6884" s="2" t="s">
        <v>712</v>
      </c>
      <c r="D6884" s="2">
        <v>0</v>
      </c>
      <c r="E6884" s="2" t="s">
        <v>619</v>
      </c>
    </row>
    <row r="6885" spans="1:5" ht="246.5">
      <c r="A6885" s="2" t="s">
        <v>170</v>
      </c>
      <c r="B6885" s="2" t="s">
        <v>33</v>
      </c>
      <c r="C6885" s="2" t="s">
        <v>714</v>
      </c>
      <c r="D6885" s="2">
        <v>1.5</v>
      </c>
      <c r="E6885" s="2" t="s">
        <v>5302</v>
      </c>
    </row>
    <row r="6886" spans="1:5" ht="101.5">
      <c r="A6886" s="2" t="s">
        <v>170</v>
      </c>
      <c r="B6886" s="2" t="s">
        <v>33</v>
      </c>
      <c r="C6886" s="2" t="s">
        <v>716</v>
      </c>
      <c r="D6886" s="2">
        <v>0</v>
      </c>
      <c r="E6886" s="2" t="s">
        <v>819</v>
      </c>
    </row>
    <row r="6887" spans="1:5" ht="116">
      <c r="A6887" s="2" t="s">
        <v>170</v>
      </c>
      <c r="B6887" s="2" t="s">
        <v>33</v>
      </c>
      <c r="C6887" s="2" t="s">
        <v>718</v>
      </c>
      <c r="D6887" s="2">
        <v>0</v>
      </c>
      <c r="E6887" s="2" t="s">
        <v>820</v>
      </c>
    </row>
    <row r="6888" spans="1:5" ht="116">
      <c r="A6888" s="2" t="s">
        <v>170</v>
      </c>
      <c r="B6888" s="2" t="s">
        <v>33</v>
      </c>
      <c r="C6888" s="2" t="s">
        <v>720</v>
      </c>
      <c r="D6888" s="2">
        <v>0</v>
      </c>
      <c r="E6888" s="2" t="s">
        <v>821</v>
      </c>
    </row>
    <row r="6889" spans="1:5" ht="159.5">
      <c r="A6889" s="2" t="s">
        <v>170</v>
      </c>
      <c r="B6889" s="2" t="s">
        <v>33</v>
      </c>
      <c r="C6889" s="2" t="s">
        <v>722</v>
      </c>
      <c r="D6889" s="2">
        <v>1</v>
      </c>
      <c r="E6889" s="2" t="s">
        <v>5303</v>
      </c>
    </row>
    <row r="6890" spans="1:5" ht="29">
      <c r="A6890" s="2" t="s">
        <v>170</v>
      </c>
      <c r="B6890" s="2" t="s">
        <v>33</v>
      </c>
      <c r="C6890" s="2" t="s">
        <v>315</v>
      </c>
      <c r="E6890" s="2" t="s">
        <v>5304</v>
      </c>
    </row>
    <row r="6891" spans="1:5" ht="29">
      <c r="A6891" s="2" t="s">
        <v>170</v>
      </c>
      <c r="B6891" s="2" t="s">
        <v>33</v>
      </c>
      <c r="C6891" s="2" t="s">
        <v>323</v>
      </c>
      <c r="D6891" s="2">
        <v>0.95</v>
      </c>
      <c r="E6891" s="2" t="s">
        <v>5305</v>
      </c>
    </row>
    <row r="6892" spans="1:5" ht="72.5">
      <c r="A6892" s="2" t="s">
        <v>170</v>
      </c>
      <c r="B6892" s="2" t="s">
        <v>33</v>
      </c>
      <c r="C6892" s="2" t="s">
        <v>325</v>
      </c>
      <c r="D6892" s="2">
        <v>0</v>
      </c>
      <c r="E6892" s="2" t="s">
        <v>575</v>
      </c>
    </row>
    <row r="6893" spans="1:5" ht="203">
      <c r="A6893" s="2" t="s">
        <v>170</v>
      </c>
      <c r="B6893" s="2" t="s">
        <v>33</v>
      </c>
      <c r="C6893" s="2" t="s">
        <v>327</v>
      </c>
      <c r="D6893" s="2">
        <v>0</v>
      </c>
      <c r="E6893" s="2" t="s">
        <v>5306</v>
      </c>
    </row>
    <row r="6894" spans="1:5" ht="261">
      <c r="A6894" s="2" t="s">
        <v>171</v>
      </c>
      <c r="B6894" s="2" t="s">
        <v>33</v>
      </c>
      <c r="C6894" s="2" t="s">
        <v>235</v>
      </c>
      <c r="D6894" s="2">
        <v>2</v>
      </c>
      <c r="E6894" s="2" t="s">
        <v>5307</v>
      </c>
    </row>
    <row r="6895" spans="1:5" ht="409.5">
      <c r="A6895" s="2" t="s">
        <v>171</v>
      </c>
      <c r="B6895" s="2" t="s">
        <v>33</v>
      </c>
      <c r="C6895" s="2" t="s">
        <v>237</v>
      </c>
      <c r="D6895" s="2">
        <v>0.5</v>
      </c>
      <c r="E6895" s="2" t="s">
        <v>5308</v>
      </c>
    </row>
    <row r="6896" spans="1:5" ht="275.5">
      <c r="A6896" s="2" t="s">
        <v>171</v>
      </c>
      <c r="B6896" s="2" t="s">
        <v>33</v>
      </c>
      <c r="C6896" s="2" t="s">
        <v>679</v>
      </c>
      <c r="D6896" s="2">
        <v>0</v>
      </c>
      <c r="E6896" s="2" t="s">
        <v>5309</v>
      </c>
    </row>
    <row r="6897" spans="1:5" ht="203">
      <c r="A6897" s="2" t="s">
        <v>171</v>
      </c>
      <c r="B6897" s="2" t="s">
        <v>33</v>
      </c>
      <c r="C6897" s="2" t="s">
        <v>241</v>
      </c>
      <c r="D6897" s="2">
        <v>1</v>
      </c>
      <c r="E6897" s="2" t="s">
        <v>5310</v>
      </c>
    </row>
    <row r="6898" spans="1:5" ht="159.5">
      <c r="A6898" s="2" t="s">
        <v>171</v>
      </c>
      <c r="B6898" s="2" t="s">
        <v>33</v>
      </c>
      <c r="C6898" s="2" t="s">
        <v>243</v>
      </c>
      <c r="D6898" s="2">
        <v>1</v>
      </c>
      <c r="E6898" s="2" t="s">
        <v>5311</v>
      </c>
    </row>
    <row r="6899" spans="1:5" ht="72.5">
      <c r="A6899" s="2" t="s">
        <v>171</v>
      </c>
      <c r="B6899" s="2" t="s">
        <v>33</v>
      </c>
      <c r="C6899" s="2" t="s">
        <v>245</v>
      </c>
      <c r="D6899" s="2">
        <v>0</v>
      </c>
      <c r="E6899" s="2" t="s">
        <v>798</v>
      </c>
    </row>
    <row r="6900" spans="1:5" ht="101.5">
      <c r="A6900" s="2" t="s">
        <v>171</v>
      </c>
      <c r="B6900" s="2" t="s">
        <v>33</v>
      </c>
      <c r="C6900" s="2" t="s">
        <v>247</v>
      </c>
      <c r="D6900" s="2">
        <v>0.5</v>
      </c>
      <c r="E6900" s="2" t="s">
        <v>5312</v>
      </c>
    </row>
    <row r="6901" spans="1:5" ht="87">
      <c r="A6901" s="2" t="s">
        <v>171</v>
      </c>
      <c r="B6901" s="2" t="s">
        <v>33</v>
      </c>
      <c r="C6901" s="2" t="s">
        <v>249</v>
      </c>
      <c r="D6901" s="2">
        <v>0</v>
      </c>
      <c r="E6901" s="2" t="s">
        <v>466</v>
      </c>
    </row>
    <row r="6902" spans="1:5" ht="87">
      <c r="A6902" s="2" t="s">
        <v>171</v>
      </c>
      <c r="B6902" s="2" t="s">
        <v>33</v>
      </c>
      <c r="C6902" s="2" t="s">
        <v>251</v>
      </c>
      <c r="D6902" s="2">
        <v>0</v>
      </c>
      <c r="E6902" s="2" t="s">
        <v>799</v>
      </c>
    </row>
    <row r="6903" spans="1:5" ht="232">
      <c r="A6903" s="2" t="s">
        <v>171</v>
      </c>
      <c r="B6903" s="2" t="s">
        <v>33</v>
      </c>
      <c r="C6903" s="2" t="s">
        <v>253</v>
      </c>
      <c r="D6903" s="2">
        <v>0.5</v>
      </c>
      <c r="E6903" s="2" t="s">
        <v>5313</v>
      </c>
    </row>
    <row r="6904" spans="1:5" ht="87">
      <c r="A6904" s="2" t="s">
        <v>171</v>
      </c>
      <c r="B6904" s="2" t="s">
        <v>33</v>
      </c>
      <c r="C6904" s="2" t="s">
        <v>255</v>
      </c>
      <c r="D6904" s="2">
        <v>0</v>
      </c>
      <c r="E6904" s="2" t="s">
        <v>801</v>
      </c>
    </row>
    <row r="6905" spans="1:5" ht="145">
      <c r="A6905" s="2" t="s">
        <v>171</v>
      </c>
      <c r="B6905" s="2" t="s">
        <v>33</v>
      </c>
      <c r="C6905" s="2" t="s">
        <v>257</v>
      </c>
      <c r="D6905" s="2">
        <v>0</v>
      </c>
      <c r="E6905" s="2" t="s">
        <v>5314</v>
      </c>
    </row>
    <row r="6906" spans="1:5" ht="217.5">
      <c r="A6906" s="2" t="s">
        <v>171</v>
      </c>
      <c r="B6906" s="2" t="s">
        <v>33</v>
      </c>
      <c r="C6906" s="2" t="s">
        <v>259</v>
      </c>
      <c r="D6906" s="2">
        <v>1</v>
      </c>
      <c r="E6906" s="2" t="s">
        <v>5315</v>
      </c>
    </row>
    <row r="6907" spans="1:5" ht="232">
      <c r="A6907" s="2" t="s">
        <v>171</v>
      </c>
      <c r="B6907" s="2" t="s">
        <v>33</v>
      </c>
      <c r="C6907" s="2" t="s">
        <v>261</v>
      </c>
      <c r="D6907" s="2">
        <v>0.5</v>
      </c>
      <c r="E6907" s="2" t="s">
        <v>5316</v>
      </c>
    </row>
    <row r="6908" spans="1:5" ht="290">
      <c r="A6908" s="2" t="s">
        <v>171</v>
      </c>
      <c r="B6908" s="2" t="s">
        <v>33</v>
      </c>
      <c r="C6908" s="2" t="s">
        <v>263</v>
      </c>
      <c r="D6908" s="2">
        <v>0.5</v>
      </c>
      <c r="E6908" s="2" t="s">
        <v>5317</v>
      </c>
    </row>
    <row r="6909" spans="1:5" ht="409.5">
      <c r="A6909" s="2" t="s">
        <v>171</v>
      </c>
      <c r="B6909" s="2" t="s">
        <v>33</v>
      </c>
      <c r="C6909" s="2" t="s">
        <v>265</v>
      </c>
      <c r="D6909" s="2">
        <v>0.5</v>
      </c>
      <c r="E6909" s="2" t="s">
        <v>5318</v>
      </c>
    </row>
    <row r="6910" spans="1:5" ht="290">
      <c r="A6910" s="2" t="s">
        <v>171</v>
      </c>
      <c r="B6910" s="2" t="s">
        <v>33</v>
      </c>
      <c r="C6910" s="2" t="s">
        <v>267</v>
      </c>
      <c r="D6910" s="2">
        <v>0</v>
      </c>
      <c r="E6910" s="2" t="s">
        <v>5319</v>
      </c>
    </row>
    <row r="6911" spans="1:5" ht="290">
      <c r="A6911" s="2" t="s">
        <v>171</v>
      </c>
      <c r="B6911" s="2" t="s">
        <v>33</v>
      </c>
      <c r="C6911" s="2" t="s">
        <v>269</v>
      </c>
      <c r="D6911" s="2">
        <v>0</v>
      </c>
      <c r="E6911" s="2" t="s">
        <v>5320</v>
      </c>
    </row>
    <row r="6912" spans="1:5" ht="275.5">
      <c r="A6912" s="2" t="s">
        <v>171</v>
      </c>
      <c r="B6912" s="2" t="s">
        <v>33</v>
      </c>
      <c r="C6912" s="2" t="s">
        <v>271</v>
      </c>
      <c r="D6912" s="2">
        <v>0.5</v>
      </c>
      <c r="E6912" s="2" t="s">
        <v>5321</v>
      </c>
    </row>
    <row r="6913" spans="1:5" ht="203">
      <c r="A6913" s="2" t="s">
        <v>171</v>
      </c>
      <c r="B6913" s="2" t="s">
        <v>33</v>
      </c>
      <c r="C6913" s="2" t="s">
        <v>273</v>
      </c>
      <c r="D6913" s="2">
        <v>0</v>
      </c>
      <c r="E6913" s="2" t="s">
        <v>5322</v>
      </c>
    </row>
    <row r="6914" spans="1:5" ht="101.5">
      <c r="A6914" s="2" t="s">
        <v>171</v>
      </c>
      <c r="B6914" s="2" t="s">
        <v>33</v>
      </c>
      <c r="C6914" s="2" t="s">
        <v>275</v>
      </c>
      <c r="D6914" s="2">
        <v>0</v>
      </c>
      <c r="E6914" s="2" t="s">
        <v>809</v>
      </c>
    </row>
    <row r="6915" spans="1:5" ht="87">
      <c r="A6915" s="2" t="s">
        <v>171</v>
      </c>
      <c r="B6915" s="2" t="s">
        <v>33</v>
      </c>
      <c r="C6915" s="2" t="s">
        <v>277</v>
      </c>
      <c r="D6915" s="2">
        <v>0</v>
      </c>
      <c r="E6915" s="2" t="s">
        <v>354</v>
      </c>
    </row>
    <row r="6916" spans="1:5" ht="145">
      <c r="A6916" s="2" t="s">
        <v>171</v>
      </c>
      <c r="B6916" s="2" t="s">
        <v>33</v>
      </c>
      <c r="C6916" s="2" t="s">
        <v>279</v>
      </c>
      <c r="D6916" s="2">
        <v>0</v>
      </c>
      <c r="E6916" s="2" t="s">
        <v>5323</v>
      </c>
    </row>
    <row r="6917" spans="1:5" ht="261">
      <c r="A6917" s="2" t="s">
        <v>171</v>
      </c>
      <c r="B6917" s="2" t="s">
        <v>33</v>
      </c>
      <c r="C6917" s="2" t="s">
        <v>281</v>
      </c>
      <c r="D6917" s="2">
        <v>1.5</v>
      </c>
      <c r="E6917" s="2" t="s">
        <v>5324</v>
      </c>
    </row>
    <row r="6918" spans="1:5" ht="261">
      <c r="A6918" s="2" t="s">
        <v>171</v>
      </c>
      <c r="B6918" s="2" t="s">
        <v>33</v>
      </c>
      <c r="C6918" s="2" t="s">
        <v>283</v>
      </c>
      <c r="D6918" s="2">
        <v>2</v>
      </c>
      <c r="E6918" s="2" t="s">
        <v>5325</v>
      </c>
    </row>
    <row r="6919" spans="1:5" ht="116">
      <c r="A6919" s="2" t="s">
        <v>171</v>
      </c>
      <c r="B6919" s="2" t="s">
        <v>33</v>
      </c>
      <c r="C6919" s="2" t="s">
        <v>285</v>
      </c>
      <c r="D6919" s="2">
        <v>0</v>
      </c>
      <c r="E6919" s="2" t="s">
        <v>813</v>
      </c>
    </row>
    <row r="6920" spans="1:5" ht="116">
      <c r="A6920" s="2" t="s">
        <v>171</v>
      </c>
      <c r="B6920" s="2" t="s">
        <v>33</v>
      </c>
      <c r="C6920" s="2" t="s">
        <v>287</v>
      </c>
      <c r="D6920" s="2">
        <v>0.5</v>
      </c>
      <c r="E6920" s="2" t="s">
        <v>5326</v>
      </c>
    </row>
    <row r="6921" spans="1:5" ht="188.5">
      <c r="A6921" s="2" t="s">
        <v>171</v>
      </c>
      <c r="B6921" s="2" t="s">
        <v>33</v>
      </c>
      <c r="C6921" s="2" t="s">
        <v>289</v>
      </c>
      <c r="D6921" s="2">
        <v>0.5</v>
      </c>
      <c r="E6921" s="2" t="s">
        <v>5327</v>
      </c>
    </row>
    <row r="6922" spans="1:5" ht="101.5">
      <c r="A6922" s="2" t="s">
        <v>171</v>
      </c>
      <c r="B6922" s="2" t="s">
        <v>33</v>
      </c>
      <c r="C6922" s="2" t="s">
        <v>291</v>
      </c>
      <c r="D6922" s="2">
        <v>0</v>
      </c>
      <c r="E6922" s="2" t="s">
        <v>361</v>
      </c>
    </row>
    <row r="6923" spans="1:5" ht="116">
      <c r="A6923" s="2" t="s">
        <v>171</v>
      </c>
      <c r="B6923" s="2" t="s">
        <v>33</v>
      </c>
      <c r="C6923" s="2" t="s">
        <v>293</v>
      </c>
      <c r="D6923" s="2">
        <v>0</v>
      </c>
      <c r="E6923" s="2" t="s">
        <v>482</v>
      </c>
    </row>
    <row r="6924" spans="1:5" ht="101.5">
      <c r="A6924" s="2" t="s">
        <v>171</v>
      </c>
      <c r="B6924" s="2" t="s">
        <v>33</v>
      </c>
      <c r="C6924" s="2" t="s">
        <v>708</v>
      </c>
      <c r="D6924" s="2">
        <v>0</v>
      </c>
      <c r="E6924" s="2" t="s">
        <v>1345</v>
      </c>
    </row>
    <row r="6925" spans="1:5" ht="116">
      <c r="A6925" s="2" t="s">
        <v>171</v>
      </c>
      <c r="B6925" s="2" t="s">
        <v>33</v>
      </c>
      <c r="C6925" s="2" t="s">
        <v>710</v>
      </c>
      <c r="D6925" s="2">
        <v>0</v>
      </c>
      <c r="E6925" s="2" t="s">
        <v>816</v>
      </c>
    </row>
    <row r="6926" spans="1:5" ht="159.5">
      <c r="A6926" s="2" t="s">
        <v>171</v>
      </c>
      <c r="B6926" s="2" t="s">
        <v>33</v>
      </c>
      <c r="C6926" s="2" t="s">
        <v>712</v>
      </c>
      <c r="D6926" s="2">
        <v>0</v>
      </c>
      <c r="E6926" s="2" t="s">
        <v>5328</v>
      </c>
    </row>
    <row r="6927" spans="1:5" ht="174">
      <c r="A6927" s="2" t="s">
        <v>171</v>
      </c>
      <c r="B6927" s="2" t="s">
        <v>33</v>
      </c>
      <c r="C6927" s="2" t="s">
        <v>714</v>
      </c>
      <c r="D6927" s="2">
        <v>0.5</v>
      </c>
      <c r="E6927" s="2" t="s">
        <v>5329</v>
      </c>
    </row>
    <row r="6928" spans="1:5" ht="101.5">
      <c r="A6928" s="2" t="s">
        <v>171</v>
      </c>
      <c r="B6928" s="2" t="s">
        <v>33</v>
      </c>
      <c r="C6928" s="2" t="s">
        <v>716</v>
      </c>
      <c r="D6928" s="2">
        <v>0</v>
      </c>
      <c r="E6928" s="2" t="s">
        <v>819</v>
      </c>
    </row>
    <row r="6929" spans="1:5" ht="116">
      <c r="A6929" s="2" t="s">
        <v>171</v>
      </c>
      <c r="B6929" s="2" t="s">
        <v>33</v>
      </c>
      <c r="C6929" s="2" t="s">
        <v>718</v>
      </c>
      <c r="D6929" s="2">
        <v>0</v>
      </c>
      <c r="E6929" s="2" t="s">
        <v>820</v>
      </c>
    </row>
    <row r="6930" spans="1:5" ht="116">
      <c r="A6930" s="2" t="s">
        <v>171</v>
      </c>
      <c r="B6930" s="2" t="s">
        <v>33</v>
      </c>
      <c r="C6930" s="2" t="s">
        <v>720</v>
      </c>
      <c r="D6930" s="2">
        <v>0</v>
      </c>
      <c r="E6930" s="2" t="s">
        <v>821</v>
      </c>
    </row>
    <row r="6931" spans="1:5" ht="203">
      <c r="A6931" s="2" t="s">
        <v>171</v>
      </c>
      <c r="B6931" s="2" t="s">
        <v>33</v>
      </c>
      <c r="C6931" s="2" t="s">
        <v>722</v>
      </c>
      <c r="D6931" s="2">
        <v>1</v>
      </c>
      <c r="E6931" s="2" t="s">
        <v>5330</v>
      </c>
    </row>
    <row r="6932" spans="1:5" ht="290">
      <c r="A6932" s="2" t="s">
        <v>171</v>
      </c>
      <c r="B6932" s="2" t="s">
        <v>33</v>
      </c>
      <c r="C6932" s="2" t="s">
        <v>315</v>
      </c>
      <c r="E6932" s="2" t="s">
        <v>5331</v>
      </c>
    </row>
    <row r="6933" spans="1:5" ht="87">
      <c r="A6933" s="2" t="s">
        <v>171</v>
      </c>
      <c r="B6933" s="2" t="s">
        <v>33</v>
      </c>
      <c r="C6933" s="2" t="s">
        <v>317</v>
      </c>
      <c r="D6933" s="2">
        <v>1</v>
      </c>
      <c r="E6933" s="2" t="s">
        <v>5332</v>
      </c>
    </row>
    <row r="6934" spans="1:5" ht="232">
      <c r="A6934" s="2" t="s">
        <v>171</v>
      </c>
      <c r="B6934" s="2" t="s">
        <v>33</v>
      </c>
      <c r="C6934" s="2" t="s">
        <v>319</v>
      </c>
      <c r="D6934" s="2">
        <v>0</v>
      </c>
      <c r="E6934" s="2" t="s">
        <v>5333</v>
      </c>
    </row>
    <row r="6935" spans="1:5" ht="217.5">
      <c r="A6935" s="2" t="s">
        <v>171</v>
      </c>
      <c r="B6935" s="2" t="s">
        <v>33</v>
      </c>
      <c r="C6935" s="2" t="s">
        <v>321</v>
      </c>
      <c r="D6935" s="2">
        <v>0</v>
      </c>
      <c r="E6935" s="2" t="s">
        <v>5334</v>
      </c>
    </row>
    <row r="6936" spans="1:5" ht="232">
      <c r="A6936" s="2" t="s">
        <v>171</v>
      </c>
      <c r="B6936" s="2" t="s">
        <v>33</v>
      </c>
      <c r="C6936" s="2" t="s">
        <v>566</v>
      </c>
      <c r="E6936" s="2" t="s">
        <v>5335</v>
      </c>
    </row>
    <row r="6937" spans="1:5" ht="130.5">
      <c r="A6937" s="2" t="s">
        <v>171</v>
      </c>
      <c r="B6937" s="2" t="s">
        <v>33</v>
      </c>
      <c r="C6937" s="2" t="s">
        <v>568</v>
      </c>
      <c r="D6937" s="2">
        <v>1</v>
      </c>
      <c r="E6937" s="2" t="s">
        <v>5336</v>
      </c>
    </row>
    <row r="6938" spans="1:5" ht="203">
      <c r="A6938" s="2" t="s">
        <v>171</v>
      </c>
      <c r="B6938" s="2" t="s">
        <v>33</v>
      </c>
      <c r="C6938" s="2" t="s">
        <v>570</v>
      </c>
      <c r="D6938" s="2">
        <v>0.5</v>
      </c>
      <c r="E6938" s="2" t="s">
        <v>5337</v>
      </c>
    </row>
    <row r="6939" spans="1:5" ht="290">
      <c r="A6939" s="2" t="s">
        <v>171</v>
      </c>
      <c r="B6939" s="2" t="s">
        <v>33</v>
      </c>
      <c r="C6939" s="2" t="s">
        <v>572</v>
      </c>
      <c r="D6939" s="2">
        <v>0</v>
      </c>
      <c r="E6939" s="2" t="s">
        <v>5338</v>
      </c>
    </row>
    <row r="6940" spans="1:5" ht="29">
      <c r="A6940" s="2" t="s">
        <v>171</v>
      </c>
      <c r="B6940" s="2" t="s">
        <v>33</v>
      </c>
      <c r="C6940" s="2" t="s">
        <v>323</v>
      </c>
      <c r="D6940" s="2">
        <v>1.79</v>
      </c>
      <c r="E6940" s="2" t="s">
        <v>5339</v>
      </c>
    </row>
    <row r="6941" spans="1:5" ht="58">
      <c r="A6941" s="2" t="s">
        <v>171</v>
      </c>
      <c r="B6941" s="2" t="s">
        <v>33</v>
      </c>
      <c r="C6941" s="2" t="s">
        <v>325</v>
      </c>
      <c r="D6941" s="2">
        <v>2</v>
      </c>
      <c r="E6941" s="2" t="s">
        <v>5340</v>
      </c>
    </row>
    <row r="6942" spans="1:5" ht="203">
      <c r="A6942" s="2" t="s">
        <v>171</v>
      </c>
      <c r="B6942" s="2" t="s">
        <v>33</v>
      </c>
      <c r="C6942" s="2" t="s">
        <v>327</v>
      </c>
      <c r="D6942" s="2">
        <v>0</v>
      </c>
      <c r="E6942" s="2" t="s">
        <v>5341</v>
      </c>
    </row>
    <row r="6943" spans="1:5" ht="159.5">
      <c r="A6943" s="2" t="s">
        <v>172</v>
      </c>
      <c r="B6943" s="2" t="s">
        <v>40</v>
      </c>
      <c r="C6943" s="2" t="s">
        <v>235</v>
      </c>
      <c r="D6943" s="2">
        <v>2</v>
      </c>
      <c r="E6943" s="2" t="s">
        <v>5342</v>
      </c>
    </row>
    <row r="6944" spans="1:5" ht="409.5">
      <c r="A6944" s="2" t="s">
        <v>172</v>
      </c>
      <c r="B6944" s="2" t="s">
        <v>40</v>
      </c>
      <c r="C6944" s="2" t="s">
        <v>237</v>
      </c>
      <c r="D6944" s="2">
        <v>1.5</v>
      </c>
      <c r="E6944" s="2" t="s">
        <v>5343</v>
      </c>
    </row>
    <row r="6945" spans="1:5" ht="174">
      <c r="A6945" s="2" t="s">
        <v>172</v>
      </c>
      <c r="B6945" s="2" t="s">
        <v>40</v>
      </c>
      <c r="C6945" s="2" t="s">
        <v>239</v>
      </c>
      <c r="D6945" s="2">
        <v>0</v>
      </c>
      <c r="E6945" s="2" t="s">
        <v>829</v>
      </c>
    </row>
    <row r="6946" spans="1:5" ht="188.5">
      <c r="A6946" s="2" t="s">
        <v>172</v>
      </c>
      <c r="B6946" s="2" t="s">
        <v>40</v>
      </c>
      <c r="C6946" s="2" t="s">
        <v>241</v>
      </c>
      <c r="D6946" s="2">
        <v>0</v>
      </c>
      <c r="E6946" s="2" t="s">
        <v>5344</v>
      </c>
    </row>
    <row r="6947" spans="1:5" ht="101.5">
      <c r="A6947" s="2" t="s">
        <v>172</v>
      </c>
      <c r="B6947" s="2" t="s">
        <v>40</v>
      </c>
      <c r="C6947" s="2" t="s">
        <v>243</v>
      </c>
      <c r="D6947" s="2">
        <v>0</v>
      </c>
      <c r="E6947" s="2" t="s">
        <v>831</v>
      </c>
    </row>
    <row r="6948" spans="1:5" ht="72.5">
      <c r="A6948" s="2" t="s">
        <v>172</v>
      </c>
      <c r="B6948" s="2" t="s">
        <v>40</v>
      </c>
      <c r="C6948" s="2" t="s">
        <v>245</v>
      </c>
      <c r="D6948" s="2">
        <v>0</v>
      </c>
      <c r="E6948" s="2" t="s">
        <v>832</v>
      </c>
    </row>
    <row r="6949" spans="1:5" ht="159.5">
      <c r="A6949" s="2" t="s">
        <v>172</v>
      </c>
      <c r="B6949" s="2" t="s">
        <v>40</v>
      </c>
      <c r="C6949" s="2" t="s">
        <v>247</v>
      </c>
      <c r="D6949" s="2">
        <v>0.5</v>
      </c>
      <c r="E6949" s="2" t="s">
        <v>5345</v>
      </c>
    </row>
    <row r="6950" spans="1:5" ht="188.5">
      <c r="A6950" s="2" t="s">
        <v>172</v>
      </c>
      <c r="B6950" s="2" t="s">
        <v>40</v>
      </c>
      <c r="C6950" s="2" t="s">
        <v>249</v>
      </c>
      <c r="D6950" s="2">
        <v>0</v>
      </c>
      <c r="E6950" s="2" t="s">
        <v>5346</v>
      </c>
    </row>
    <row r="6951" spans="1:5" ht="87">
      <c r="A6951" s="2" t="s">
        <v>172</v>
      </c>
      <c r="B6951" s="2" t="s">
        <v>40</v>
      </c>
      <c r="C6951" s="2" t="s">
        <v>251</v>
      </c>
      <c r="D6951" s="2">
        <v>0</v>
      </c>
      <c r="E6951" s="2" t="s">
        <v>833</v>
      </c>
    </row>
    <row r="6952" spans="1:5" ht="116">
      <c r="A6952" s="2" t="s">
        <v>172</v>
      </c>
      <c r="B6952" s="2" t="s">
        <v>40</v>
      </c>
      <c r="C6952" s="2" t="s">
        <v>253</v>
      </c>
      <c r="D6952" s="2">
        <v>0</v>
      </c>
      <c r="E6952" s="2" t="s">
        <v>5347</v>
      </c>
    </row>
    <row r="6953" spans="1:5" ht="87">
      <c r="A6953" s="2" t="s">
        <v>172</v>
      </c>
      <c r="B6953" s="2" t="s">
        <v>40</v>
      </c>
      <c r="C6953" s="2" t="s">
        <v>255</v>
      </c>
      <c r="D6953" s="2">
        <v>0</v>
      </c>
      <c r="E6953" s="2" t="s">
        <v>835</v>
      </c>
    </row>
    <row r="6954" spans="1:5" ht="232">
      <c r="A6954" s="2" t="s">
        <v>172</v>
      </c>
      <c r="B6954" s="2" t="s">
        <v>40</v>
      </c>
      <c r="C6954" s="2" t="s">
        <v>257</v>
      </c>
      <c r="D6954" s="2">
        <v>1</v>
      </c>
      <c r="E6954" s="2" t="s">
        <v>5348</v>
      </c>
    </row>
    <row r="6955" spans="1:5" ht="319">
      <c r="A6955" s="2" t="s">
        <v>172</v>
      </c>
      <c r="B6955" s="2" t="s">
        <v>40</v>
      </c>
      <c r="C6955" s="2" t="s">
        <v>259</v>
      </c>
      <c r="D6955" s="2">
        <v>0</v>
      </c>
      <c r="E6955" s="2" t="s">
        <v>5349</v>
      </c>
    </row>
    <row r="6956" spans="1:5" ht="290">
      <c r="A6956" s="2" t="s">
        <v>172</v>
      </c>
      <c r="B6956" s="2" t="s">
        <v>40</v>
      </c>
      <c r="C6956" s="2" t="s">
        <v>261</v>
      </c>
      <c r="D6956" s="2">
        <v>0</v>
      </c>
      <c r="E6956" s="2" t="s">
        <v>5350</v>
      </c>
    </row>
    <row r="6957" spans="1:5" ht="174">
      <c r="A6957" s="2" t="s">
        <v>172</v>
      </c>
      <c r="B6957" s="2" t="s">
        <v>40</v>
      </c>
      <c r="C6957" s="2" t="s">
        <v>263</v>
      </c>
      <c r="D6957" s="2">
        <v>0</v>
      </c>
      <c r="E6957" s="2" t="s">
        <v>5351</v>
      </c>
    </row>
    <row r="6958" spans="1:5" ht="319">
      <c r="A6958" s="2" t="s">
        <v>172</v>
      </c>
      <c r="B6958" s="2" t="s">
        <v>40</v>
      </c>
      <c r="C6958" s="2" t="s">
        <v>265</v>
      </c>
      <c r="D6958" s="2">
        <v>0</v>
      </c>
      <c r="E6958" s="2" t="s">
        <v>5352</v>
      </c>
    </row>
    <row r="6959" spans="1:5" ht="275.5">
      <c r="A6959" s="2" t="s">
        <v>172</v>
      </c>
      <c r="B6959" s="2" t="s">
        <v>40</v>
      </c>
      <c r="C6959" s="2" t="s">
        <v>267</v>
      </c>
      <c r="D6959" s="2">
        <v>0</v>
      </c>
      <c r="E6959" s="2" t="s">
        <v>5353</v>
      </c>
    </row>
    <row r="6960" spans="1:5" ht="232">
      <c r="A6960" s="2" t="s">
        <v>172</v>
      </c>
      <c r="B6960" s="2" t="s">
        <v>40</v>
      </c>
      <c r="C6960" s="2" t="s">
        <v>269</v>
      </c>
      <c r="D6960" s="2">
        <v>0</v>
      </c>
      <c r="E6960" s="2" t="s">
        <v>5354</v>
      </c>
    </row>
    <row r="6961" spans="1:5" ht="232">
      <c r="A6961" s="2" t="s">
        <v>172</v>
      </c>
      <c r="B6961" s="2" t="s">
        <v>40</v>
      </c>
      <c r="C6961" s="2" t="s">
        <v>271</v>
      </c>
      <c r="D6961" s="2">
        <v>0</v>
      </c>
      <c r="E6961" s="2" t="s">
        <v>5355</v>
      </c>
    </row>
    <row r="6962" spans="1:5" ht="87">
      <c r="A6962" s="2" t="s">
        <v>172</v>
      </c>
      <c r="B6962" s="2" t="s">
        <v>40</v>
      </c>
      <c r="C6962" s="2" t="s">
        <v>273</v>
      </c>
      <c r="D6962" s="2">
        <v>0</v>
      </c>
      <c r="E6962" s="2" t="s">
        <v>477</v>
      </c>
    </row>
    <row r="6963" spans="1:5" ht="101.5">
      <c r="A6963" s="2" t="s">
        <v>172</v>
      </c>
      <c r="B6963" s="2" t="s">
        <v>40</v>
      </c>
      <c r="C6963" s="2" t="s">
        <v>275</v>
      </c>
      <c r="D6963" s="2">
        <v>0</v>
      </c>
      <c r="E6963" s="2" t="s">
        <v>844</v>
      </c>
    </row>
    <row r="6964" spans="1:5" ht="87">
      <c r="A6964" s="2" t="s">
        <v>172</v>
      </c>
      <c r="B6964" s="2" t="s">
        <v>40</v>
      </c>
      <c r="C6964" s="2" t="s">
        <v>277</v>
      </c>
      <c r="D6964" s="2">
        <v>0</v>
      </c>
      <c r="E6964" s="2" t="s">
        <v>354</v>
      </c>
    </row>
    <row r="6965" spans="1:5" ht="145">
      <c r="A6965" s="2" t="s">
        <v>172</v>
      </c>
      <c r="B6965" s="2" t="s">
        <v>40</v>
      </c>
      <c r="C6965" s="2" t="s">
        <v>279</v>
      </c>
      <c r="D6965" s="2">
        <v>0</v>
      </c>
      <c r="E6965" s="2" t="s">
        <v>845</v>
      </c>
    </row>
    <row r="6966" spans="1:5" ht="232">
      <c r="A6966" s="2" t="s">
        <v>172</v>
      </c>
      <c r="B6966" s="2" t="s">
        <v>40</v>
      </c>
      <c r="C6966" s="2" t="s">
        <v>281</v>
      </c>
      <c r="D6966" s="2">
        <v>1.5</v>
      </c>
      <c r="E6966" s="2" t="s">
        <v>5356</v>
      </c>
    </row>
    <row r="6967" spans="1:5" ht="101.5">
      <c r="A6967" s="2" t="s">
        <v>172</v>
      </c>
      <c r="B6967" s="2" t="s">
        <v>40</v>
      </c>
      <c r="C6967" s="2" t="s">
        <v>283</v>
      </c>
      <c r="D6967" s="2">
        <v>0</v>
      </c>
      <c r="E6967" s="2" t="s">
        <v>1896</v>
      </c>
    </row>
    <row r="6968" spans="1:5" ht="116">
      <c r="A6968" s="2" t="s">
        <v>172</v>
      </c>
      <c r="B6968" s="2" t="s">
        <v>40</v>
      </c>
      <c r="C6968" s="2" t="s">
        <v>285</v>
      </c>
      <c r="D6968" s="2">
        <v>0</v>
      </c>
      <c r="E6968" s="2" t="s">
        <v>848</v>
      </c>
    </row>
    <row r="6969" spans="1:5" ht="87">
      <c r="A6969" s="2" t="s">
        <v>172</v>
      </c>
      <c r="B6969" s="2" t="s">
        <v>40</v>
      </c>
      <c r="C6969" s="2" t="s">
        <v>287</v>
      </c>
      <c r="D6969" s="2">
        <v>0</v>
      </c>
      <c r="E6969" s="2" t="s">
        <v>359</v>
      </c>
    </row>
    <row r="6970" spans="1:5" ht="101.5">
      <c r="A6970" s="2" t="s">
        <v>172</v>
      </c>
      <c r="B6970" s="2" t="s">
        <v>40</v>
      </c>
      <c r="C6970" s="2" t="s">
        <v>289</v>
      </c>
      <c r="D6970" s="2">
        <v>0</v>
      </c>
      <c r="E6970" s="2" t="s">
        <v>849</v>
      </c>
    </row>
    <row r="6971" spans="1:5" ht="101.5">
      <c r="A6971" s="2" t="s">
        <v>172</v>
      </c>
      <c r="B6971" s="2" t="s">
        <v>40</v>
      </c>
      <c r="C6971" s="2" t="s">
        <v>291</v>
      </c>
      <c r="D6971" s="2">
        <v>0</v>
      </c>
      <c r="E6971" s="2" t="s">
        <v>361</v>
      </c>
    </row>
    <row r="6972" spans="1:5" ht="116">
      <c r="A6972" s="2" t="s">
        <v>172</v>
      </c>
      <c r="B6972" s="2" t="s">
        <v>40</v>
      </c>
      <c r="C6972" s="2" t="s">
        <v>293</v>
      </c>
      <c r="D6972" s="2">
        <v>0</v>
      </c>
      <c r="E6972" s="2" t="s">
        <v>482</v>
      </c>
    </row>
    <row r="6973" spans="1:5" ht="232">
      <c r="A6973" s="2" t="s">
        <v>172</v>
      </c>
      <c r="B6973" s="2" t="s">
        <v>40</v>
      </c>
      <c r="C6973" s="2" t="s">
        <v>850</v>
      </c>
      <c r="D6973" s="2">
        <v>0</v>
      </c>
      <c r="E6973" s="2" t="s">
        <v>5357</v>
      </c>
    </row>
    <row r="6974" spans="1:5" ht="101.5">
      <c r="A6974" s="2" t="s">
        <v>172</v>
      </c>
      <c r="B6974" s="2" t="s">
        <v>40</v>
      </c>
      <c r="C6974" s="2" t="s">
        <v>295</v>
      </c>
      <c r="D6974" s="2">
        <v>0</v>
      </c>
      <c r="E6974" s="2" t="s">
        <v>604</v>
      </c>
    </row>
    <row r="6975" spans="1:5" ht="87">
      <c r="A6975" s="2" t="s">
        <v>172</v>
      </c>
      <c r="B6975" s="2" t="s">
        <v>40</v>
      </c>
      <c r="C6975" s="2" t="s">
        <v>297</v>
      </c>
      <c r="D6975" s="2">
        <v>0</v>
      </c>
      <c r="E6975" s="2" t="s">
        <v>608</v>
      </c>
    </row>
    <row r="6976" spans="1:5" ht="72.5">
      <c r="A6976" s="2" t="s">
        <v>172</v>
      </c>
      <c r="B6976" s="2" t="s">
        <v>40</v>
      </c>
      <c r="C6976" s="2" t="s">
        <v>299</v>
      </c>
      <c r="D6976" s="2">
        <v>0</v>
      </c>
      <c r="E6976" s="2" t="s">
        <v>536</v>
      </c>
    </row>
    <row r="6977" spans="1:5" ht="116">
      <c r="A6977" s="2" t="s">
        <v>172</v>
      </c>
      <c r="B6977" s="2" t="s">
        <v>40</v>
      </c>
      <c r="C6977" s="2" t="s">
        <v>852</v>
      </c>
      <c r="D6977" s="2">
        <v>0.5</v>
      </c>
      <c r="E6977" s="2" t="s">
        <v>5358</v>
      </c>
    </row>
    <row r="6978" spans="1:5" ht="232">
      <c r="A6978" s="2" t="s">
        <v>172</v>
      </c>
      <c r="B6978" s="2" t="s">
        <v>40</v>
      </c>
      <c r="C6978" s="2" t="s">
        <v>301</v>
      </c>
      <c r="D6978" s="2">
        <v>1</v>
      </c>
      <c r="E6978" s="2" t="s">
        <v>5359</v>
      </c>
    </row>
    <row r="6979" spans="1:5" ht="116">
      <c r="A6979" s="2" t="s">
        <v>172</v>
      </c>
      <c r="B6979" s="2" t="s">
        <v>40</v>
      </c>
      <c r="C6979" s="2" t="s">
        <v>855</v>
      </c>
      <c r="D6979" s="2">
        <v>0</v>
      </c>
      <c r="E6979" s="2" t="s">
        <v>5360</v>
      </c>
    </row>
    <row r="6980" spans="1:5" ht="101.5">
      <c r="A6980" s="2" t="s">
        <v>172</v>
      </c>
      <c r="B6980" s="2" t="s">
        <v>40</v>
      </c>
      <c r="C6980" s="2" t="s">
        <v>303</v>
      </c>
      <c r="D6980" s="2">
        <v>0</v>
      </c>
      <c r="E6980" s="2" t="s">
        <v>938</v>
      </c>
    </row>
    <row r="6981" spans="1:5" ht="145">
      <c r="A6981" s="2" t="s">
        <v>172</v>
      </c>
      <c r="B6981" s="2" t="s">
        <v>40</v>
      </c>
      <c r="C6981" s="2" t="s">
        <v>857</v>
      </c>
      <c r="D6981" s="2">
        <v>0</v>
      </c>
      <c r="E6981" s="2" t="s">
        <v>5361</v>
      </c>
    </row>
    <row r="6982" spans="1:5" ht="101.5">
      <c r="A6982" s="2" t="s">
        <v>172</v>
      </c>
      <c r="B6982" s="2" t="s">
        <v>40</v>
      </c>
      <c r="C6982" s="2" t="s">
        <v>305</v>
      </c>
      <c r="D6982" s="2">
        <v>0</v>
      </c>
      <c r="E6982" s="2" t="s">
        <v>939</v>
      </c>
    </row>
    <row r="6983" spans="1:5" ht="246.5">
      <c r="A6983" s="2" t="s">
        <v>172</v>
      </c>
      <c r="B6983" s="2" t="s">
        <v>40</v>
      </c>
      <c r="C6983" s="2" t="s">
        <v>859</v>
      </c>
      <c r="D6983" s="2">
        <v>1</v>
      </c>
      <c r="E6983" s="2" t="s">
        <v>5362</v>
      </c>
    </row>
    <row r="6984" spans="1:5" ht="101.5">
      <c r="A6984" s="2" t="s">
        <v>172</v>
      </c>
      <c r="B6984" s="2" t="s">
        <v>40</v>
      </c>
      <c r="C6984" s="2" t="s">
        <v>307</v>
      </c>
      <c r="D6984" s="2">
        <v>0</v>
      </c>
      <c r="E6984" s="2" t="s">
        <v>620</v>
      </c>
    </row>
    <row r="6985" spans="1:5" ht="203">
      <c r="A6985" s="2" t="s">
        <v>172</v>
      </c>
      <c r="B6985" s="2" t="s">
        <v>40</v>
      </c>
      <c r="C6985" s="2" t="s">
        <v>860</v>
      </c>
      <c r="D6985" s="2">
        <v>0</v>
      </c>
      <c r="E6985" s="2" t="s">
        <v>5363</v>
      </c>
    </row>
    <row r="6986" spans="1:5" ht="130.5">
      <c r="A6986" s="2" t="s">
        <v>172</v>
      </c>
      <c r="B6986" s="2" t="s">
        <v>40</v>
      </c>
      <c r="C6986" s="2" t="s">
        <v>309</v>
      </c>
      <c r="D6986" s="2">
        <v>0</v>
      </c>
      <c r="E6986" s="2" t="s">
        <v>1458</v>
      </c>
    </row>
    <row r="6987" spans="1:5" ht="232">
      <c r="A6987" s="2" t="s">
        <v>172</v>
      </c>
      <c r="B6987" s="2" t="s">
        <v>40</v>
      </c>
      <c r="C6987" s="2" t="s">
        <v>863</v>
      </c>
      <c r="D6987" s="2">
        <v>1</v>
      </c>
      <c r="E6987" s="2" t="s">
        <v>5364</v>
      </c>
    </row>
    <row r="6988" spans="1:5" ht="101.5">
      <c r="A6988" s="2" t="s">
        <v>172</v>
      </c>
      <c r="B6988" s="2" t="s">
        <v>40</v>
      </c>
      <c r="C6988" s="2" t="s">
        <v>311</v>
      </c>
      <c r="D6988" s="2">
        <v>0</v>
      </c>
      <c r="E6988" s="2" t="s">
        <v>626</v>
      </c>
    </row>
    <row r="6989" spans="1:5" ht="246.5">
      <c r="A6989" s="2" t="s">
        <v>172</v>
      </c>
      <c r="B6989" s="2" t="s">
        <v>40</v>
      </c>
      <c r="C6989" s="2" t="s">
        <v>865</v>
      </c>
      <c r="D6989" s="2">
        <v>2</v>
      </c>
      <c r="E6989" s="2" t="s">
        <v>5365</v>
      </c>
    </row>
    <row r="6990" spans="1:5" ht="145">
      <c r="A6990" s="2" t="s">
        <v>172</v>
      </c>
      <c r="B6990" s="2" t="s">
        <v>40</v>
      </c>
      <c r="C6990" s="2" t="s">
        <v>313</v>
      </c>
      <c r="D6990" s="2">
        <v>0</v>
      </c>
      <c r="E6990" s="2" t="s">
        <v>5366</v>
      </c>
    </row>
    <row r="6991" spans="1:5" ht="29">
      <c r="A6991" s="2" t="s">
        <v>172</v>
      </c>
      <c r="B6991" s="2" t="s">
        <v>40</v>
      </c>
      <c r="C6991" s="2" t="s">
        <v>315</v>
      </c>
      <c r="E6991" s="2" t="s">
        <v>5367</v>
      </c>
    </row>
    <row r="6992" spans="1:5" ht="29">
      <c r="A6992" s="2" t="s">
        <v>172</v>
      </c>
      <c r="B6992" s="2" t="s">
        <v>40</v>
      </c>
      <c r="C6992" s="2" t="s">
        <v>323</v>
      </c>
      <c r="D6992" s="2">
        <v>0.83</v>
      </c>
      <c r="E6992" s="2" t="s">
        <v>5368</v>
      </c>
    </row>
    <row r="6993" spans="1:5" ht="87">
      <c r="A6993" s="2" t="s">
        <v>172</v>
      </c>
      <c r="B6993" s="2" t="s">
        <v>40</v>
      </c>
      <c r="C6993" s="2" t="s">
        <v>325</v>
      </c>
      <c r="D6993" s="2">
        <v>2</v>
      </c>
      <c r="E6993" s="2" t="s">
        <v>5369</v>
      </c>
    </row>
    <row r="6994" spans="1:5" ht="203">
      <c r="A6994" s="2" t="s">
        <v>172</v>
      </c>
      <c r="B6994" s="2" t="s">
        <v>40</v>
      </c>
      <c r="C6994" s="2" t="s">
        <v>327</v>
      </c>
      <c r="D6994" s="2">
        <v>0</v>
      </c>
      <c r="E6994" s="2" t="s">
        <v>5370</v>
      </c>
    </row>
    <row r="6995" spans="1:5" ht="246.5">
      <c r="A6995" s="2" t="s">
        <v>173</v>
      </c>
      <c r="B6995" s="2" t="s">
        <v>33</v>
      </c>
      <c r="C6995" s="2" t="s">
        <v>235</v>
      </c>
      <c r="D6995" s="2">
        <v>2</v>
      </c>
      <c r="E6995" s="2" t="s">
        <v>5371</v>
      </c>
    </row>
    <row r="6996" spans="1:5" ht="217.5">
      <c r="A6996" s="2" t="s">
        <v>173</v>
      </c>
      <c r="B6996" s="2" t="s">
        <v>33</v>
      </c>
      <c r="C6996" s="2" t="s">
        <v>237</v>
      </c>
      <c r="D6996" s="2">
        <v>0.5</v>
      </c>
      <c r="E6996" s="2" t="s">
        <v>5372</v>
      </c>
    </row>
    <row r="6997" spans="1:5" ht="333.5">
      <c r="A6997" s="2" t="s">
        <v>173</v>
      </c>
      <c r="B6997" s="2" t="s">
        <v>33</v>
      </c>
      <c r="C6997" s="2" t="s">
        <v>679</v>
      </c>
      <c r="D6997" s="2">
        <v>0</v>
      </c>
      <c r="E6997" s="2" t="s">
        <v>5373</v>
      </c>
    </row>
    <row r="6998" spans="1:5" ht="290">
      <c r="A6998" s="2" t="s">
        <v>173</v>
      </c>
      <c r="B6998" s="2" t="s">
        <v>33</v>
      </c>
      <c r="C6998" s="2" t="s">
        <v>241</v>
      </c>
      <c r="D6998" s="2">
        <v>0</v>
      </c>
      <c r="E6998" s="2" t="s">
        <v>5374</v>
      </c>
    </row>
    <row r="6999" spans="1:5" ht="203">
      <c r="A6999" s="2" t="s">
        <v>173</v>
      </c>
      <c r="B6999" s="2" t="s">
        <v>33</v>
      </c>
      <c r="C6999" s="2" t="s">
        <v>243</v>
      </c>
      <c r="D6999" s="2">
        <v>0</v>
      </c>
      <c r="E6999" s="2" t="s">
        <v>5375</v>
      </c>
    </row>
    <row r="7000" spans="1:5" ht="72.5">
      <c r="A7000" s="2" t="s">
        <v>173</v>
      </c>
      <c r="B7000" s="2" t="s">
        <v>33</v>
      </c>
      <c r="C7000" s="2" t="s">
        <v>245</v>
      </c>
      <c r="D7000" s="2">
        <v>0</v>
      </c>
      <c r="E7000" s="2" t="s">
        <v>798</v>
      </c>
    </row>
    <row r="7001" spans="1:5" ht="188.5">
      <c r="A7001" s="2" t="s">
        <v>173</v>
      </c>
      <c r="B7001" s="2" t="s">
        <v>33</v>
      </c>
      <c r="C7001" s="2" t="s">
        <v>247</v>
      </c>
      <c r="D7001" s="2">
        <v>2</v>
      </c>
      <c r="E7001" s="2" t="s">
        <v>5376</v>
      </c>
    </row>
    <row r="7002" spans="1:5" ht="174">
      <c r="A7002" s="2" t="s">
        <v>173</v>
      </c>
      <c r="B7002" s="2" t="s">
        <v>33</v>
      </c>
      <c r="C7002" s="2" t="s">
        <v>249</v>
      </c>
      <c r="D7002" s="2">
        <v>1</v>
      </c>
      <c r="E7002" s="2" t="s">
        <v>5377</v>
      </c>
    </row>
    <row r="7003" spans="1:5" ht="145">
      <c r="A7003" s="2" t="s">
        <v>173</v>
      </c>
      <c r="B7003" s="2" t="s">
        <v>33</v>
      </c>
      <c r="C7003" s="2" t="s">
        <v>251</v>
      </c>
      <c r="D7003" s="2">
        <v>0.5</v>
      </c>
      <c r="E7003" s="2" t="s">
        <v>5378</v>
      </c>
    </row>
    <row r="7004" spans="1:5" ht="261">
      <c r="A7004" s="2" t="s">
        <v>173</v>
      </c>
      <c r="B7004" s="2" t="s">
        <v>33</v>
      </c>
      <c r="C7004" s="2" t="s">
        <v>253</v>
      </c>
      <c r="D7004" s="2">
        <v>1</v>
      </c>
      <c r="E7004" s="2" t="s">
        <v>5379</v>
      </c>
    </row>
    <row r="7005" spans="1:5" ht="159.5">
      <c r="A7005" s="2" t="s">
        <v>173</v>
      </c>
      <c r="B7005" s="2" t="s">
        <v>33</v>
      </c>
      <c r="C7005" s="2" t="s">
        <v>255</v>
      </c>
      <c r="D7005" s="2">
        <v>0.5</v>
      </c>
      <c r="E7005" s="2" t="s">
        <v>5380</v>
      </c>
    </row>
    <row r="7006" spans="1:5" ht="261">
      <c r="A7006" s="2" t="s">
        <v>173</v>
      </c>
      <c r="B7006" s="2" t="s">
        <v>33</v>
      </c>
      <c r="C7006" s="2" t="s">
        <v>257</v>
      </c>
      <c r="D7006" s="2">
        <v>1</v>
      </c>
      <c r="E7006" s="2" t="s">
        <v>5381</v>
      </c>
    </row>
    <row r="7007" spans="1:5" ht="174">
      <c r="A7007" s="2" t="s">
        <v>173</v>
      </c>
      <c r="B7007" s="2" t="s">
        <v>33</v>
      </c>
      <c r="C7007" s="2" t="s">
        <v>259</v>
      </c>
      <c r="D7007" s="2">
        <v>0</v>
      </c>
      <c r="E7007" s="2" t="s">
        <v>5382</v>
      </c>
    </row>
    <row r="7008" spans="1:5" ht="188.5">
      <c r="A7008" s="2" t="s">
        <v>173</v>
      </c>
      <c r="B7008" s="2" t="s">
        <v>33</v>
      </c>
      <c r="C7008" s="2" t="s">
        <v>261</v>
      </c>
      <c r="D7008" s="2">
        <v>0</v>
      </c>
      <c r="E7008" s="2" t="s">
        <v>5383</v>
      </c>
    </row>
    <row r="7009" spans="1:5" ht="290">
      <c r="A7009" s="2" t="s">
        <v>173</v>
      </c>
      <c r="B7009" s="2" t="s">
        <v>33</v>
      </c>
      <c r="C7009" s="2" t="s">
        <v>263</v>
      </c>
      <c r="D7009" s="2">
        <v>0.5</v>
      </c>
      <c r="E7009" s="2" t="s">
        <v>5384</v>
      </c>
    </row>
    <row r="7010" spans="1:5" ht="290">
      <c r="A7010" s="2" t="s">
        <v>173</v>
      </c>
      <c r="B7010" s="2" t="s">
        <v>33</v>
      </c>
      <c r="C7010" s="2" t="s">
        <v>265</v>
      </c>
      <c r="D7010" s="2">
        <v>0.5</v>
      </c>
      <c r="E7010" s="2" t="s">
        <v>5385</v>
      </c>
    </row>
    <row r="7011" spans="1:5" ht="246.5">
      <c r="A7011" s="2" t="s">
        <v>173</v>
      </c>
      <c r="B7011" s="2" t="s">
        <v>33</v>
      </c>
      <c r="C7011" s="2" t="s">
        <v>267</v>
      </c>
      <c r="D7011" s="2">
        <v>1</v>
      </c>
      <c r="E7011" s="2" t="s">
        <v>5386</v>
      </c>
    </row>
    <row r="7012" spans="1:5" ht="232">
      <c r="A7012" s="2" t="s">
        <v>173</v>
      </c>
      <c r="B7012" s="2" t="s">
        <v>33</v>
      </c>
      <c r="C7012" s="2" t="s">
        <v>269</v>
      </c>
      <c r="D7012" s="2">
        <v>0</v>
      </c>
      <c r="E7012" s="2" t="s">
        <v>5387</v>
      </c>
    </row>
    <row r="7013" spans="1:5" ht="409.5">
      <c r="A7013" s="2" t="s">
        <v>173</v>
      </c>
      <c r="B7013" s="2" t="s">
        <v>33</v>
      </c>
      <c r="C7013" s="2" t="s">
        <v>271</v>
      </c>
      <c r="D7013" s="2">
        <v>1.5</v>
      </c>
      <c r="E7013" s="2" t="s">
        <v>5388</v>
      </c>
    </row>
    <row r="7014" spans="1:5" ht="290">
      <c r="A7014" s="2" t="s">
        <v>173</v>
      </c>
      <c r="B7014" s="2" t="s">
        <v>33</v>
      </c>
      <c r="C7014" s="2" t="s">
        <v>273</v>
      </c>
      <c r="D7014" s="2">
        <v>2</v>
      </c>
      <c r="E7014" s="2" t="s">
        <v>5389</v>
      </c>
    </row>
    <row r="7015" spans="1:5" ht="232">
      <c r="A7015" s="2" t="s">
        <v>173</v>
      </c>
      <c r="B7015" s="2" t="s">
        <v>33</v>
      </c>
      <c r="C7015" s="2" t="s">
        <v>275</v>
      </c>
      <c r="D7015" s="2">
        <v>2</v>
      </c>
      <c r="E7015" s="2" t="s">
        <v>5390</v>
      </c>
    </row>
    <row r="7016" spans="1:5" ht="145">
      <c r="A7016" s="2" t="s">
        <v>173</v>
      </c>
      <c r="B7016" s="2" t="s">
        <v>33</v>
      </c>
      <c r="C7016" s="2" t="s">
        <v>277</v>
      </c>
      <c r="D7016" s="2">
        <v>0</v>
      </c>
      <c r="E7016" s="2" t="s">
        <v>5391</v>
      </c>
    </row>
    <row r="7017" spans="1:5" ht="409.5">
      <c r="A7017" s="2" t="s">
        <v>173</v>
      </c>
      <c r="B7017" s="2" t="s">
        <v>33</v>
      </c>
      <c r="C7017" s="2" t="s">
        <v>279</v>
      </c>
      <c r="D7017" s="2">
        <v>0.5</v>
      </c>
      <c r="E7017" s="2" t="s">
        <v>5392</v>
      </c>
    </row>
    <row r="7018" spans="1:5" ht="275.5">
      <c r="A7018" s="2" t="s">
        <v>173</v>
      </c>
      <c r="B7018" s="2" t="s">
        <v>33</v>
      </c>
      <c r="C7018" s="2" t="s">
        <v>281</v>
      </c>
      <c r="D7018" s="2">
        <v>1.5</v>
      </c>
      <c r="E7018" s="2" t="s">
        <v>5393</v>
      </c>
    </row>
    <row r="7019" spans="1:5" ht="246.5">
      <c r="A7019" s="2" t="s">
        <v>173</v>
      </c>
      <c r="B7019" s="2" t="s">
        <v>33</v>
      </c>
      <c r="C7019" s="2" t="s">
        <v>283</v>
      </c>
      <c r="D7019" s="2">
        <v>1</v>
      </c>
      <c r="E7019" s="2" t="s">
        <v>5394</v>
      </c>
    </row>
    <row r="7020" spans="1:5" ht="116">
      <c r="A7020" s="2" t="s">
        <v>173</v>
      </c>
      <c r="B7020" s="2" t="s">
        <v>33</v>
      </c>
      <c r="C7020" s="2" t="s">
        <v>285</v>
      </c>
      <c r="D7020" s="2">
        <v>0</v>
      </c>
      <c r="E7020" s="2" t="s">
        <v>813</v>
      </c>
    </row>
    <row r="7021" spans="1:5" ht="145">
      <c r="A7021" s="2" t="s">
        <v>173</v>
      </c>
      <c r="B7021" s="2" t="s">
        <v>33</v>
      </c>
      <c r="C7021" s="2" t="s">
        <v>287</v>
      </c>
      <c r="D7021" s="2">
        <v>0.5</v>
      </c>
      <c r="E7021" s="2" t="s">
        <v>5395</v>
      </c>
    </row>
    <row r="7022" spans="1:5" ht="101.5">
      <c r="A7022" s="2" t="s">
        <v>173</v>
      </c>
      <c r="B7022" s="2" t="s">
        <v>33</v>
      </c>
      <c r="C7022" s="2" t="s">
        <v>289</v>
      </c>
      <c r="D7022" s="2">
        <v>0</v>
      </c>
      <c r="E7022" s="2" t="s">
        <v>814</v>
      </c>
    </row>
    <row r="7023" spans="1:5" ht="101.5">
      <c r="A7023" s="2" t="s">
        <v>173</v>
      </c>
      <c r="B7023" s="2" t="s">
        <v>33</v>
      </c>
      <c r="C7023" s="2" t="s">
        <v>291</v>
      </c>
      <c r="D7023" s="2">
        <v>0</v>
      </c>
      <c r="E7023" s="2" t="s">
        <v>361</v>
      </c>
    </row>
    <row r="7024" spans="1:5" ht="232">
      <c r="A7024" s="2" t="s">
        <v>173</v>
      </c>
      <c r="B7024" s="2" t="s">
        <v>33</v>
      </c>
      <c r="C7024" s="2" t="s">
        <v>293</v>
      </c>
      <c r="D7024" s="2">
        <v>1</v>
      </c>
      <c r="E7024" s="2" t="s">
        <v>5396</v>
      </c>
    </row>
    <row r="7025" spans="1:5" ht="188.5">
      <c r="A7025" s="2" t="s">
        <v>173</v>
      </c>
      <c r="B7025" s="2" t="s">
        <v>33</v>
      </c>
      <c r="C7025" s="2" t="s">
        <v>708</v>
      </c>
      <c r="D7025" s="2">
        <v>0.5</v>
      </c>
      <c r="E7025" s="2" t="s">
        <v>5397</v>
      </c>
    </row>
    <row r="7026" spans="1:5" ht="159.5">
      <c r="A7026" s="2" t="s">
        <v>173</v>
      </c>
      <c r="B7026" s="2" t="s">
        <v>33</v>
      </c>
      <c r="C7026" s="2" t="s">
        <v>710</v>
      </c>
      <c r="D7026" s="2">
        <v>2</v>
      </c>
      <c r="E7026" s="2" t="s">
        <v>5398</v>
      </c>
    </row>
    <row r="7027" spans="1:5" ht="217.5">
      <c r="A7027" s="2" t="s">
        <v>173</v>
      </c>
      <c r="B7027" s="2" t="s">
        <v>33</v>
      </c>
      <c r="C7027" s="2" t="s">
        <v>712</v>
      </c>
      <c r="D7027" s="2">
        <v>2</v>
      </c>
      <c r="E7027" s="2" t="s">
        <v>5399</v>
      </c>
    </row>
    <row r="7028" spans="1:5" ht="232">
      <c r="A7028" s="2" t="s">
        <v>173</v>
      </c>
      <c r="B7028" s="2" t="s">
        <v>33</v>
      </c>
      <c r="C7028" s="2" t="s">
        <v>714</v>
      </c>
      <c r="D7028" s="2">
        <v>1.5</v>
      </c>
      <c r="E7028" s="2" t="s">
        <v>5400</v>
      </c>
    </row>
    <row r="7029" spans="1:5" ht="188.5">
      <c r="A7029" s="2" t="s">
        <v>173</v>
      </c>
      <c r="B7029" s="2" t="s">
        <v>33</v>
      </c>
      <c r="C7029" s="2" t="s">
        <v>716</v>
      </c>
      <c r="D7029" s="2">
        <v>0</v>
      </c>
      <c r="E7029" s="2" t="s">
        <v>5401</v>
      </c>
    </row>
    <row r="7030" spans="1:5" ht="333.5">
      <c r="A7030" s="2" t="s">
        <v>173</v>
      </c>
      <c r="B7030" s="2" t="s">
        <v>33</v>
      </c>
      <c r="C7030" s="2" t="s">
        <v>718</v>
      </c>
      <c r="D7030" s="2">
        <v>0</v>
      </c>
      <c r="E7030" s="2" t="s">
        <v>5402</v>
      </c>
    </row>
    <row r="7031" spans="1:5" ht="333.5">
      <c r="A7031" s="2" t="s">
        <v>173</v>
      </c>
      <c r="B7031" s="2" t="s">
        <v>33</v>
      </c>
      <c r="C7031" s="2" t="s">
        <v>720</v>
      </c>
      <c r="D7031" s="2">
        <v>0</v>
      </c>
      <c r="E7031" s="2" t="s">
        <v>5403</v>
      </c>
    </row>
    <row r="7032" spans="1:5" ht="232">
      <c r="A7032" s="2" t="s">
        <v>173</v>
      </c>
      <c r="B7032" s="2" t="s">
        <v>33</v>
      </c>
      <c r="C7032" s="2" t="s">
        <v>722</v>
      </c>
      <c r="D7032" s="2">
        <v>0</v>
      </c>
      <c r="E7032" s="2" t="s">
        <v>5404</v>
      </c>
    </row>
    <row r="7033" spans="1:5" ht="275.5">
      <c r="A7033" s="2" t="s">
        <v>173</v>
      </c>
      <c r="B7033" s="2" t="s">
        <v>33</v>
      </c>
      <c r="C7033" s="2" t="s">
        <v>315</v>
      </c>
      <c r="E7033" s="2" t="s">
        <v>5405</v>
      </c>
    </row>
    <row r="7034" spans="1:5" ht="348">
      <c r="A7034" s="2" t="s">
        <v>173</v>
      </c>
      <c r="B7034" s="2" t="s">
        <v>33</v>
      </c>
      <c r="C7034" s="2" t="s">
        <v>317</v>
      </c>
      <c r="D7034" s="2">
        <v>2</v>
      </c>
      <c r="E7034" s="2" t="s">
        <v>5406</v>
      </c>
    </row>
    <row r="7035" spans="1:5" ht="217.5">
      <c r="A7035" s="2" t="s">
        <v>173</v>
      </c>
      <c r="B7035" s="2" t="s">
        <v>33</v>
      </c>
      <c r="C7035" s="2" t="s">
        <v>319</v>
      </c>
      <c r="D7035" s="2">
        <v>2</v>
      </c>
      <c r="E7035" s="2" t="s">
        <v>5407</v>
      </c>
    </row>
    <row r="7036" spans="1:5" ht="188.5">
      <c r="A7036" s="2" t="s">
        <v>173</v>
      </c>
      <c r="B7036" s="2" t="s">
        <v>33</v>
      </c>
      <c r="C7036" s="2" t="s">
        <v>321</v>
      </c>
      <c r="D7036" s="2">
        <v>0.5</v>
      </c>
      <c r="E7036" s="2" t="s">
        <v>5408</v>
      </c>
    </row>
    <row r="7037" spans="1:5" ht="29">
      <c r="A7037" s="2" t="s">
        <v>173</v>
      </c>
      <c r="B7037" s="2" t="s">
        <v>33</v>
      </c>
      <c r="C7037" s="2" t="s">
        <v>323</v>
      </c>
      <c r="D7037" s="2">
        <v>2.42</v>
      </c>
      <c r="E7037" s="2" t="s">
        <v>5409</v>
      </c>
    </row>
    <row r="7038" spans="1:5" ht="72.5">
      <c r="A7038" s="2" t="s">
        <v>173</v>
      </c>
      <c r="B7038" s="2" t="s">
        <v>33</v>
      </c>
      <c r="C7038" s="2" t="s">
        <v>325</v>
      </c>
      <c r="D7038" s="2">
        <v>2</v>
      </c>
      <c r="E7038" s="2" t="s">
        <v>5410</v>
      </c>
    </row>
    <row r="7039" spans="1:5" ht="203">
      <c r="A7039" s="2" t="s">
        <v>173</v>
      </c>
      <c r="B7039" s="2" t="s">
        <v>33</v>
      </c>
      <c r="C7039" s="2" t="s">
        <v>327</v>
      </c>
      <c r="D7039" s="2">
        <v>0</v>
      </c>
      <c r="E7039" s="2" t="s">
        <v>5411</v>
      </c>
    </row>
    <row r="7040" spans="1:5" ht="188.5">
      <c r="A7040" s="2" t="s">
        <v>174</v>
      </c>
      <c r="B7040" s="2" t="s">
        <v>17</v>
      </c>
      <c r="C7040" s="2" t="s">
        <v>235</v>
      </c>
      <c r="D7040" s="2">
        <v>2</v>
      </c>
      <c r="E7040" s="2" t="s">
        <v>5412</v>
      </c>
    </row>
    <row r="7041" spans="1:5" ht="409.5">
      <c r="A7041" s="2" t="s">
        <v>174</v>
      </c>
      <c r="B7041" s="2" t="s">
        <v>17</v>
      </c>
      <c r="C7041" s="2" t="s">
        <v>237</v>
      </c>
      <c r="D7041" s="2">
        <v>2</v>
      </c>
      <c r="E7041" s="2" t="s">
        <v>5413</v>
      </c>
    </row>
    <row r="7042" spans="1:5" ht="333.5">
      <c r="A7042" s="2" t="s">
        <v>174</v>
      </c>
      <c r="B7042" s="2" t="s">
        <v>17</v>
      </c>
      <c r="C7042" s="2" t="s">
        <v>239</v>
      </c>
      <c r="D7042" s="2">
        <v>0.5</v>
      </c>
      <c r="E7042" s="2" t="s">
        <v>5414</v>
      </c>
    </row>
    <row r="7043" spans="1:5" ht="174">
      <c r="A7043" s="2" t="s">
        <v>174</v>
      </c>
      <c r="B7043" s="2" t="s">
        <v>17</v>
      </c>
      <c r="C7043" s="2" t="s">
        <v>241</v>
      </c>
      <c r="D7043" s="2">
        <v>1</v>
      </c>
      <c r="E7043" s="2" t="s">
        <v>5415</v>
      </c>
    </row>
    <row r="7044" spans="1:5" ht="145">
      <c r="A7044" s="2" t="s">
        <v>174</v>
      </c>
      <c r="B7044" s="2" t="s">
        <v>17</v>
      </c>
      <c r="C7044" s="2" t="s">
        <v>243</v>
      </c>
      <c r="D7044" s="2">
        <v>0</v>
      </c>
      <c r="E7044" s="2" t="s">
        <v>5416</v>
      </c>
    </row>
    <row r="7045" spans="1:5" ht="116">
      <c r="A7045" s="2" t="s">
        <v>174</v>
      </c>
      <c r="B7045" s="2" t="s">
        <v>17</v>
      </c>
      <c r="C7045" s="2" t="s">
        <v>245</v>
      </c>
      <c r="D7045" s="2">
        <v>0</v>
      </c>
      <c r="E7045" s="2" t="s">
        <v>5417</v>
      </c>
    </row>
    <row r="7046" spans="1:5" ht="159.5">
      <c r="A7046" s="2" t="s">
        <v>174</v>
      </c>
      <c r="B7046" s="2" t="s">
        <v>17</v>
      </c>
      <c r="C7046" s="2" t="s">
        <v>247</v>
      </c>
      <c r="D7046" s="2">
        <v>1</v>
      </c>
      <c r="E7046" s="2" t="s">
        <v>5418</v>
      </c>
    </row>
    <row r="7047" spans="1:5" ht="159.5">
      <c r="A7047" s="2" t="s">
        <v>174</v>
      </c>
      <c r="B7047" s="2" t="s">
        <v>17</v>
      </c>
      <c r="C7047" s="2" t="s">
        <v>249</v>
      </c>
      <c r="D7047" s="2">
        <v>1</v>
      </c>
      <c r="E7047" s="2" t="s">
        <v>5419</v>
      </c>
    </row>
    <row r="7048" spans="1:5" ht="87">
      <c r="A7048" s="2" t="s">
        <v>174</v>
      </c>
      <c r="B7048" s="2" t="s">
        <v>17</v>
      </c>
      <c r="C7048" s="2" t="s">
        <v>251</v>
      </c>
      <c r="D7048" s="2">
        <v>0</v>
      </c>
      <c r="E7048" s="2" t="s">
        <v>833</v>
      </c>
    </row>
    <row r="7049" spans="1:5" ht="246.5">
      <c r="A7049" s="2" t="s">
        <v>174</v>
      </c>
      <c r="B7049" s="2" t="s">
        <v>17</v>
      </c>
      <c r="C7049" s="2" t="s">
        <v>253</v>
      </c>
      <c r="D7049" s="2">
        <v>1.5</v>
      </c>
      <c r="E7049" s="2" t="s">
        <v>5420</v>
      </c>
    </row>
    <row r="7050" spans="1:5" ht="159.5">
      <c r="A7050" s="2" t="s">
        <v>174</v>
      </c>
      <c r="B7050" s="2" t="s">
        <v>17</v>
      </c>
      <c r="C7050" s="2" t="s">
        <v>255</v>
      </c>
      <c r="D7050" s="2">
        <v>0.5</v>
      </c>
      <c r="E7050" s="2" t="s">
        <v>5421</v>
      </c>
    </row>
    <row r="7051" spans="1:5" ht="145">
      <c r="A7051" s="2" t="s">
        <v>174</v>
      </c>
      <c r="B7051" s="2" t="s">
        <v>17</v>
      </c>
      <c r="C7051" s="2" t="s">
        <v>257</v>
      </c>
      <c r="D7051" s="2">
        <v>1</v>
      </c>
      <c r="E7051" s="2" t="s">
        <v>5422</v>
      </c>
    </row>
    <row r="7052" spans="1:5" ht="145">
      <c r="A7052" s="2" t="s">
        <v>174</v>
      </c>
      <c r="B7052" s="2" t="s">
        <v>17</v>
      </c>
      <c r="C7052" s="2" t="s">
        <v>259</v>
      </c>
      <c r="D7052" s="2">
        <v>0</v>
      </c>
      <c r="E7052" s="2" t="s">
        <v>5423</v>
      </c>
    </row>
    <row r="7053" spans="1:5" ht="246.5">
      <c r="A7053" s="2" t="s">
        <v>174</v>
      </c>
      <c r="B7053" s="2" t="s">
        <v>17</v>
      </c>
      <c r="C7053" s="2" t="s">
        <v>261</v>
      </c>
      <c r="D7053" s="2">
        <v>2</v>
      </c>
      <c r="E7053" s="2" t="s">
        <v>5424</v>
      </c>
    </row>
    <row r="7054" spans="1:5" ht="174">
      <c r="A7054" s="2" t="s">
        <v>174</v>
      </c>
      <c r="B7054" s="2" t="s">
        <v>17</v>
      </c>
      <c r="C7054" s="2" t="s">
        <v>263</v>
      </c>
      <c r="D7054" s="2">
        <v>0</v>
      </c>
      <c r="E7054" s="2" t="s">
        <v>5425</v>
      </c>
    </row>
    <row r="7055" spans="1:5" ht="409.5">
      <c r="A7055" s="2" t="s">
        <v>174</v>
      </c>
      <c r="B7055" s="2" t="s">
        <v>17</v>
      </c>
      <c r="C7055" s="2" t="s">
        <v>265</v>
      </c>
      <c r="D7055" s="2">
        <v>0.5</v>
      </c>
      <c r="E7055" s="2" t="s">
        <v>5426</v>
      </c>
    </row>
    <row r="7056" spans="1:5" ht="290">
      <c r="A7056" s="2" t="s">
        <v>174</v>
      </c>
      <c r="B7056" s="2" t="s">
        <v>17</v>
      </c>
      <c r="C7056" s="2" t="s">
        <v>267</v>
      </c>
      <c r="D7056" s="2">
        <v>2</v>
      </c>
      <c r="E7056" s="2" t="s">
        <v>5427</v>
      </c>
    </row>
    <row r="7057" spans="1:5" ht="275.5">
      <c r="A7057" s="2" t="s">
        <v>174</v>
      </c>
      <c r="B7057" s="2" t="s">
        <v>17</v>
      </c>
      <c r="C7057" s="2" t="s">
        <v>269</v>
      </c>
      <c r="D7057" s="2">
        <v>0.5</v>
      </c>
      <c r="E7057" s="2" t="s">
        <v>5428</v>
      </c>
    </row>
    <row r="7058" spans="1:5" ht="246.5">
      <c r="A7058" s="2" t="s">
        <v>174</v>
      </c>
      <c r="B7058" s="2" t="s">
        <v>17</v>
      </c>
      <c r="C7058" s="2" t="s">
        <v>271</v>
      </c>
      <c r="D7058" s="2">
        <v>0.5</v>
      </c>
      <c r="E7058" s="2" t="s">
        <v>5429</v>
      </c>
    </row>
    <row r="7059" spans="1:5" ht="232">
      <c r="A7059" s="2" t="s">
        <v>174</v>
      </c>
      <c r="B7059" s="2" t="s">
        <v>17</v>
      </c>
      <c r="C7059" s="2" t="s">
        <v>273</v>
      </c>
      <c r="D7059" s="2">
        <v>2</v>
      </c>
      <c r="E7059" s="2" t="s">
        <v>5430</v>
      </c>
    </row>
    <row r="7060" spans="1:5" ht="217.5">
      <c r="A7060" s="2" t="s">
        <v>174</v>
      </c>
      <c r="B7060" s="2" t="s">
        <v>17</v>
      </c>
      <c r="C7060" s="2" t="s">
        <v>275</v>
      </c>
      <c r="D7060" s="2">
        <v>2</v>
      </c>
      <c r="E7060" s="2" t="s">
        <v>5431</v>
      </c>
    </row>
    <row r="7061" spans="1:5" ht="87">
      <c r="A7061" s="2" t="s">
        <v>174</v>
      </c>
      <c r="B7061" s="2" t="s">
        <v>17</v>
      </c>
      <c r="C7061" s="2" t="s">
        <v>277</v>
      </c>
      <c r="D7061" s="2">
        <v>0</v>
      </c>
      <c r="E7061" s="2" t="s">
        <v>354</v>
      </c>
    </row>
    <row r="7062" spans="1:5" ht="232">
      <c r="A7062" s="2" t="s">
        <v>174</v>
      </c>
      <c r="B7062" s="2" t="s">
        <v>17</v>
      </c>
      <c r="C7062" s="2" t="s">
        <v>279</v>
      </c>
      <c r="D7062" s="2">
        <v>0.5</v>
      </c>
      <c r="E7062" s="2" t="s">
        <v>5432</v>
      </c>
    </row>
    <row r="7063" spans="1:5" ht="362.5">
      <c r="A7063" s="2" t="s">
        <v>174</v>
      </c>
      <c r="B7063" s="2" t="s">
        <v>17</v>
      </c>
      <c r="C7063" s="2" t="s">
        <v>281</v>
      </c>
      <c r="D7063" s="2">
        <v>2</v>
      </c>
      <c r="E7063" s="2" t="s">
        <v>5433</v>
      </c>
    </row>
    <row r="7064" spans="1:5" ht="203">
      <c r="A7064" s="2" t="s">
        <v>174</v>
      </c>
      <c r="B7064" s="2" t="s">
        <v>17</v>
      </c>
      <c r="C7064" s="2" t="s">
        <v>283</v>
      </c>
      <c r="D7064" s="2">
        <v>0</v>
      </c>
      <c r="E7064" s="2" t="s">
        <v>5434</v>
      </c>
    </row>
    <row r="7065" spans="1:5" ht="116">
      <c r="A7065" s="2" t="s">
        <v>174</v>
      </c>
      <c r="B7065" s="2" t="s">
        <v>17</v>
      </c>
      <c r="C7065" s="2" t="s">
        <v>285</v>
      </c>
      <c r="D7065" s="2">
        <v>0</v>
      </c>
      <c r="E7065" s="2" t="s">
        <v>848</v>
      </c>
    </row>
    <row r="7066" spans="1:5" ht="174">
      <c r="A7066" s="2" t="s">
        <v>174</v>
      </c>
      <c r="B7066" s="2" t="s">
        <v>17</v>
      </c>
      <c r="C7066" s="2" t="s">
        <v>287</v>
      </c>
      <c r="D7066" s="2">
        <v>0</v>
      </c>
      <c r="E7066" s="2" t="s">
        <v>5435</v>
      </c>
    </row>
    <row r="7067" spans="1:5" ht="290">
      <c r="A7067" s="2" t="s">
        <v>174</v>
      </c>
      <c r="B7067" s="2" t="s">
        <v>17</v>
      </c>
      <c r="C7067" s="2" t="s">
        <v>289</v>
      </c>
      <c r="D7067" s="2">
        <v>0</v>
      </c>
      <c r="E7067" s="2" t="s">
        <v>5436</v>
      </c>
    </row>
    <row r="7068" spans="1:5" ht="101.5">
      <c r="A7068" s="2" t="s">
        <v>174</v>
      </c>
      <c r="B7068" s="2" t="s">
        <v>17</v>
      </c>
      <c r="C7068" s="2" t="s">
        <v>291</v>
      </c>
      <c r="D7068" s="2">
        <v>0</v>
      </c>
      <c r="E7068" s="2" t="s">
        <v>361</v>
      </c>
    </row>
    <row r="7069" spans="1:5" ht="116">
      <c r="A7069" s="2" t="s">
        <v>174</v>
      </c>
      <c r="B7069" s="2" t="s">
        <v>17</v>
      </c>
      <c r="C7069" s="2" t="s">
        <v>293</v>
      </c>
      <c r="D7069" s="2">
        <v>0</v>
      </c>
      <c r="E7069" s="2" t="s">
        <v>482</v>
      </c>
    </row>
    <row r="7070" spans="1:5" ht="319">
      <c r="A7070" s="2" t="s">
        <v>174</v>
      </c>
      <c r="B7070" s="2" t="s">
        <v>17</v>
      </c>
      <c r="C7070" s="2" t="s">
        <v>295</v>
      </c>
      <c r="D7070" s="2">
        <v>0.5</v>
      </c>
      <c r="E7070" s="2" t="s">
        <v>5437</v>
      </c>
    </row>
    <row r="7071" spans="1:5" ht="116">
      <c r="A7071" s="2" t="s">
        <v>174</v>
      </c>
      <c r="B7071" s="2" t="s">
        <v>17</v>
      </c>
      <c r="C7071" s="2" t="s">
        <v>297</v>
      </c>
      <c r="D7071" s="2">
        <v>0</v>
      </c>
      <c r="E7071" s="2" t="s">
        <v>5438</v>
      </c>
    </row>
    <row r="7072" spans="1:5" ht="203">
      <c r="A7072" s="2" t="s">
        <v>174</v>
      </c>
      <c r="B7072" s="2" t="s">
        <v>17</v>
      </c>
      <c r="C7072" s="2" t="s">
        <v>299</v>
      </c>
      <c r="D7072" s="2">
        <v>0.5</v>
      </c>
      <c r="E7072" s="2" t="s">
        <v>5439</v>
      </c>
    </row>
    <row r="7073" spans="1:5" ht="174">
      <c r="A7073" s="2" t="s">
        <v>174</v>
      </c>
      <c r="B7073" s="2" t="s">
        <v>17</v>
      </c>
      <c r="C7073" s="2" t="s">
        <v>301</v>
      </c>
      <c r="D7073" s="2">
        <v>1</v>
      </c>
      <c r="E7073" s="2" t="s">
        <v>5440</v>
      </c>
    </row>
    <row r="7074" spans="1:5" ht="159.5">
      <c r="A7074" s="2" t="s">
        <v>174</v>
      </c>
      <c r="B7074" s="2" t="s">
        <v>17</v>
      </c>
      <c r="C7074" s="2" t="s">
        <v>303</v>
      </c>
      <c r="D7074" s="2">
        <v>1</v>
      </c>
      <c r="E7074" s="2" t="s">
        <v>5441</v>
      </c>
    </row>
    <row r="7075" spans="1:5" ht="145">
      <c r="A7075" s="2" t="s">
        <v>174</v>
      </c>
      <c r="B7075" s="2" t="s">
        <v>17</v>
      </c>
      <c r="C7075" s="2" t="s">
        <v>305</v>
      </c>
      <c r="D7075" s="2">
        <v>1</v>
      </c>
      <c r="E7075" s="2" t="s">
        <v>5442</v>
      </c>
    </row>
    <row r="7076" spans="1:5" ht="174">
      <c r="A7076" s="2" t="s">
        <v>174</v>
      </c>
      <c r="B7076" s="2" t="s">
        <v>17</v>
      </c>
      <c r="C7076" s="2" t="s">
        <v>307</v>
      </c>
      <c r="D7076" s="2">
        <v>1</v>
      </c>
      <c r="E7076" s="2" t="s">
        <v>5443</v>
      </c>
    </row>
    <row r="7077" spans="1:5" ht="261">
      <c r="A7077" s="2" t="s">
        <v>174</v>
      </c>
      <c r="B7077" s="2" t="s">
        <v>17</v>
      </c>
      <c r="C7077" s="2" t="s">
        <v>309</v>
      </c>
      <c r="D7077" s="2">
        <v>2</v>
      </c>
      <c r="E7077" s="2" t="s">
        <v>5444</v>
      </c>
    </row>
    <row r="7078" spans="1:5" ht="232">
      <c r="A7078" s="2" t="s">
        <v>174</v>
      </c>
      <c r="B7078" s="2" t="s">
        <v>17</v>
      </c>
      <c r="C7078" s="2" t="s">
        <v>311</v>
      </c>
      <c r="D7078" s="2">
        <v>1.5</v>
      </c>
      <c r="E7078" s="2" t="s">
        <v>5445</v>
      </c>
    </row>
    <row r="7079" spans="1:5" ht="174">
      <c r="A7079" s="2" t="s">
        <v>174</v>
      </c>
      <c r="B7079" s="2" t="s">
        <v>17</v>
      </c>
      <c r="C7079" s="2" t="s">
        <v>313</v>
      </c>
      <c r="D7079" s="2">
        <v>1</v>
      </c>
      <c r="E7079" s="2" t="s">
        <v>5446</v>
      </c>
    </row>
    <row r="7080" spans="1:5" ht="203">
      <c r="A7080" s="2" t="s">
        <v>174</v>
      </c>
      <c r="B7080" s="2" t="s">
        <v>17</v>
      </c>
      <c r="C7080" s="2" t="s">
        <v>315</v>
      </c>
      <c r="E7080" s="2" t="s">
        <v>5447</v>
      </c>
    </row>
    <row r="7081" spans="1:5" ht="203">
      <c r="A7081" s="2" t="s">
        <v>174</v>
      </c>
      <c r="B7081" s="2" t="s">
        <v>17</v>
      </c>
      <c r="C7081" s="2" t="s">
        <v>317</v>
      </c>
      <c r="D7081" s="2">
        <v>1</v>
      </c>
      <c r="E7081" s="2" t="s">
        <v>5448</v>
      </c>
    </row>
    <row r="7082" spans="1:5" ht="333.5">
      <c r="A7082" s="2" t="s">
        <v>174</v>
      </c>
      <c r="B7082" s="2" t="s">
        <v>17</v>
      </c>
      <c r="C7082" s="2" t="s">
        <v>319</v>
      </c>
      <c r="D7082" s="2">
        <v>2</v>
      </c>
      <c r="E7082" s="2" t="s">
        <v>5449</v>
      </c>
    </row>
    <row r="7083" spans="1:5" ht="246.5">
      <c r="A7083" s="2" t="s">
        <v>174</v>
      </c>
      <c r="B7083" s="2" t="s">
        <v>17</v>
      </c>
      <c r="C7083" s="2" t="s">
        <v>321</v>
      </c>
      <c r="D7083" s="2">
        <v>0.5</v>
      </c>
      <c r="E7083" s="2" t="s">
        <v>5450</v>
      </c>
    </row>
    <row r="7084" spans="1:5" ht="29">
      <c r="A7084" s="2" t="s">
        <v>174</v>
      </c>
      <c r="B7084" s="2" t="s">
        <v>17</v>
      </c>
      <c r="C7084" s="2" t="s">
        <v>323</v>
      </c>
      <c r="D7084" s="2">
        <v>2.7</v>
      </c>
      <c r="E7084" s="2" t="s">
        <v>5451</v>
      </c>
    </row>
    <row r="7085" spans="1:5" ht="58">
      <c r="A7085" s="2" t="s">
        <v>174</v>
      </c>
      <c r="B7085" s="2" t="s">
        <v>17</v>
      </c>
      <c r="C7085" s="2" t="s">
        <v>325</v>
      </c>
      <c r="D7085" s="2">
        <v>2</v>
      </c>
      <c r="E7085" s="2" t="s">
        <v>5452</v>
      </c>
    </row>
    <row r="7086" spans="1:5" ht="174">
      <c r="A7086" s="2" t="s">
        <v>174</v>
      </c>
      <c r="B7086" s="2" t="s">
        <v>17</v>
      </c>
      <c r="C7086" s="2" t="s">
        <v>327</v>
      </c>
      <c r="D7086" s="2">
        <v>0.5</v>
      </c>
      <c r="E7086" s="2" t="s">
        <v>5453</v>
      </c>
    </row>
    <row r="7087" spans="1:5" ht="159.5">
      <c r="A7087" s="2" t="s">
        <v>175</v>
      </c>
      <c r="B7087" s="2" t="s">
        <v>17</v>
      </c>
      <c r="C7087" s="2" t="s">
        <v>235</v>
      </c>
      <c r="D7087" s="2">
        <v>1</v>
      </c>
      <c r="E7087" s="2" t="s">
        <v>5454</v>
      </c>
    </row>
    <row r="7088" spans="1:5" ht="409.5">
      <c r="A7088" s="2" t="s">
        <v>175</v>
      </c>
      <c r="B7088" s="2" t="s">
        <v>17</v>
      </c>
      <c r="C7088" s="2" t="s">
        <v>237</v>
      </c>
      <c r="D7088" s="2">
        <v>1.5</v>
      </c>
      <c r="E7088" s="2" t="s">
        <v>5455</v>
      </c>
    </row>
    <row r="7089" spans="1:5" ht="362.5">
      <c r="A7089" s="2" t="s">
        <v>175</v>
      </c>
      <c r="B7089" s="2" t="s">
        <v>17</v>
      </c>
      <c r="C7089" s="2" t="s">
        <v>239</v>
      </c>
      <c r="D7089" s="2">
        <v>0.5</v>
      </c>
      <c r="E7089" s="2" t="s">
        <v>5456</v>
      </c>
    </row>
    <row r="7090" spans="1:5" ht="101.5">
      <c r="A7090" s="2" t="s">
        <v>175</v>
      </c>
      <c r="B7090" s="2" t="s">
        <v>17</v>
      </c>
      <c r="C7090" s="2" t="s">
        <v>241</v>
      </c>
      <c r="D7090" s="2">
        <v>0</v>
      </c>
      <c r="E7090" s="2" t="s">
        <v>581</v>
      </c>
    </row>
    <row r="7091" spans="1:5" ht="101.5">
      <c r="A7091" s="2" t="s">
        <v>175</v>
      </c>
      <c r="B7091" s="2" t="s">
        <v>17</v>
      </c>
      <c r="C7091" s="2" t="s">
        <v>243</v>
      </c>
      <c r="D7091" s="2">
        <v>0</v>
      </c>
      <c r="E7091" s="2" t="s">
        <v>831</v>
      </c>
    </row>
    <row r="7092" spans="1:5" ht="72.5">
      <c r="A7092" s="2" t="s">
        <v>175</v>
      </c>
      <c r="B7092" s="2" t="s">
        <v>17</v>
      </c>
      <c r="C7092" s="2" t="s">
        <v>245</v>
      </c>
      <c r="D7092" s="2">
        <v>0</v>
      </c>
      <c r="E7092" s="2" t="s">
        <v>832</v>
      </c>
    </row>
    <row r="7093" spans="1:5" ht="87">
      <c r="A7093" s="2" t="s">
        <v>175</v>
      </c>
      <c r="B7093" s="2" t="s">
        <v>17</v>
      </c>
      <c r="C7093" s="2" t="s">
        <v>247</v>
      </c>
      <c r="D7093" s="2">
        <v>0</v>
      </c>
      <c r="E7093" s="2" t="s">
        <v>505</v>
      </c>
    </row>
    <row r="7094" spans="1:5" ht="87">
      <c r="A7094" s="2" t="s">
        <v>175</v>
      </c>
      <c r="B7094" s="2" t="s">
        <v>17</v>
      </c>
      <c r="C7094" s="2" t="s">
        <v>249</v>
      </c>
      <c r="D7094" s="2">
        <v>0</v>
      </c>
      <c r="E7094" s="2" t="s">
        <v>466</v>
      </c>
    </row>
    <row r="7095" spans="1:5" ht="87">
      <c r="A7095" s="2" t="s">
        <v>175</v>
      </c>
      <c r="B7095" s="2" t="s">
        <v>17</v>
      </c>
      <c r="C7095" s="2" t="s">
        <v>251</v>
      </c>
      <c r="D7095" s="2">
        <v>0</v>
      </c>
      <c r="E7095" s="2" t="s">
        <v>833</v>
      </c>
    </row>
    <row r="7096" spans="1:5" ht="116">
      <c r="A7096" s="2" t="s">
        <v>175</v>
      </c>
      <c r="B7096" s="2" t="s">
        <v>17</v>
      </c>
      <c r="C7096" s="2" t="s">
        <v>253</v>
      </c>
      <c r="D7096" s="2">
        <v>0</v>
      </c>
      <c r="E7096" s="2" t="s">
        <v>5457</v>
      </c>
    </row>
    <row r="7097" spans="1:5" ht="87">
      <c r="A7097" s="2" t="s">
        <v>175</v>
      </c>
      <c r="B7097" s="2" t="s">
        <v>17</v>
      </c>
      <c r="C7097" s="2" t="s">
        <v>255</v>
      </c>
      <c r="D7097" s="2">
        <v>0</v>
      </c>
      <c r="E7097" s="2" t="s">
        <v>835</v>
      </c>
    </row>
    <row r="7098" spans="1:5" ht="72.5">
      <c r="A7098" s="2" t="s">
        <v>175</v>
      </c>
      <c r="B7098" s="2" t="s">
        <v>17</v>
      </c>
      <c r="C7098" s="2" t="s">
        <v>257</v>
      </c>
      <c r="D7098" s="2">
        <v>0</v>
      </c>
      <c r="E7098" s="2" t="s">
        <v>344</v>
      </c>
    </row>
    <row r="7099" spans="1:5" ht="145">
      <c r="A7099" s="2" t="s">
        <v>175</v>
      </c>
      <c r="B7099" s="2" t="s">
        <v>17</v>
      </c>
      <c r="C7099" s="2" t="s">
        <v>259</v>
      </c>
      <c r="D7099" s="2">
        <v>0</v>
      </c>
      <c r="E7099" s="2" t="s">
        <v>5458</v>
      </c>
    </row>
    <row r="7100" spans="1:5" ht="203">
      <c r="A7100" s="2" t="s">
        <v>175</v>
      </c>
      <c r="B7100" s="2" t="s">
        <v>17</v>
      </c>
      <c r="C7100" s="2" t="s">
        <v>261</v>
      </c>
      <c r="D7100" s="2">
        <v>0</v>
      </c>
      <c r="E7100" s="2" t="s">
        <v>5459</v>
      </c>
    </row>
    <row r="7101" spans="1:5" ht="174">
      <c r="A7101" s="2" t="s">
        <v>175</v>
      </c>
      <c r="B7101" s="2" t="s">
        <v>17</v>
      </c>
      <c r="C7101" s="2" t="s">
        <v>263</v>
      </c>
      <c r="D7101" s="2">
        <v>0</v>
      </c>
      <c r="E7101" s="2" t="s">
        <v>5460</v>
      </c>
    </row>
    <row r="7102" spans="1:5" ht="290">
      <c r="A7102" s="2" t="s">
        <v>175</v>
      </c>
      <c r="B7102" s="2" t="s">
        <v>17</v>
      </c>
      <c r="C7102" s="2" t="s">
        <v>265</v>
      </c>
      <c r="D7102" s="2">
        <v>0.5</v>
      </c>
      <c r="E7102" s="2" t="s">
        <v>5461</v>
      </c>
    </row>
    <row r="7103" spans="1:5" ht="275.5">
      <c r="A7103" s="2" t="s">
        <v>175</v>
      </c>
      <c r="B7103" s="2" t="s">
        <v>17</v>
      </c>
      <c r="C7103" s="2" t="s">
        <v>267</v>
      </c>
      <c r="D7103" s="2">
        <v>1</v>
      </c>
      <c r="E7103" s="2" t="s">
        <v>5462</v>
      </c>
    </row>
    <row r="7104" spans="1:5" ht="116">
      <c r="A7104" s="2" t="s">
        <v>175</v>
      </c>
      <c r="B7104" s="2" t="s">
        <v>17</v>
      </c>
      <c r="C7104" s="2" t="s">
        <v>269</v>
      </c>
      <c r="D7104" s="2">
        <v>0</v>
      </c>
      <c r="E7104" s="2" t="s">
        <v>1553</v>
      </c>
    </row>
    <row r="7105" spans="1:5" ht="130.5">
      <c r="A7105" s="2" t="s">
        <v>175</v>
      </c>
      <c r="B7105" s="2" t="s">
        <v>17</v>
      </c>
      <c r="C7105" s="2" t="s">
        <v>271</v>
      </c>
      <c r="D7105" s="2">
        <v>0</v>
      </c>
      <c r="E7105" s="2" t="s">
        <v>843</v>
      </c>
    </row>
    <row r="7106" spans="1:5" ht="87">
      <c r="A7106" s="2" t="s">
        <v>175</v>
      </c>
      <c r="B7106" s="2" t="s">
        <v>17</v>
      </c>
      <c r="C7106" s="2" t="s">
        <v>273</v>
      </c>
      <c r="D7106" s="2">
        <v>0</v>
      </c>
      <c r="E7106" s="2" t="s">
        <v>477</v>
      </c>
    </row>
    <row r="7107" spans="1:5" ht="101.5">
      <c r="A7107" s="2" t="s">
        <v>175</v>
      </c>
      <c r="B7107" s="2" t="s">
        <v>17</v>
      </c>
      <c r="C7107" s="2" t="s">
        <v>275</v>
      </c>
      <c r="D7107" s="2">
        <v>0</v>
      </c>
      <c r="E7107" s="2" t="s">
        <v>844</v>
      </c>
    </row>
    <row r="7108" spans="1:5" ht="87">
      <c r="A7108" s="2" t="s">
        <v>175</v>
      </c>
      <c r="B7108" s="2" t="s">
        <v>17</v>
      </c>
      <c r="C7108" s="2" t="s">
        <v>277</v>
      </c>
      <c r="D7108" s="2">
        <v>0</v>
      </c>
      <c r="E7108" s="2" t="s">
        <v>354</v>
      </c>
    </row>
    <row r="7109" spans="1:5" ht="145">
      <c r="A7109" s="2" t="s">
        <v>175</v>
      </c>
      <c r="B7109" s="2" t="s">
        <v>17</v>
      </c>
      <c r="C7109" s="2" t="s">
        <v>279</v>
      </c>
      <c r="D7109" s="2">
        <v>0</v>
      </c>
      <c r="E7109" s="2" t="s">
        <v>845</v>
      </c>
    </row>
    <row r="7110" spans="1:5" ht="348">
      <c r="A7110" s="2" t="s">
        <v>175</v>
      </c>
      <c r="B7110" s="2" t="s">
        <v>17</v>
      </c>
      <c r="C7110" s="2" t="s">
        <v>281</v>
      </c>
      <c r="D7110" s="2">
        <v>1.5</v>
      </c>
      <c r="E7110" s="2" t="s">
        <v>5463</v>
      </c>
    </row>
    <row r="7111" spans="1:5" ht="101.5">
      <c r="A7111" s="2" t="s">
        <v>175</v>
      </c>
      <c r="B7111" s="2" t="s">
        <v>17</v>
      </c>
      <c r="C7111" s="2" t="s">
        <v>283</v>
      </c>
      <c r="D7111" s="2">
        <v>0</v>
      </c>
      <c r="E7111" s="2" t="s">
        <v>1896</v>
      </c>
    </row>
    <row r="7112" spans="1:5" ht="116">
      <c r="A7112" s="2" t="s">
        <v>175</v>
      </c>
      <c r="B7112" s="2" t="s">
        <v>17</v>
      </c>
      <c r="C7112" s="2" t="s">
        <v>285</v>
      </c>
      <c r="D7112" s="2">
        <v>0</v>
      </c>
      <c r="E7112" s="2" t="s">
        <v>848</v>
      </c>
    </row>
    <row r="7113" spans="1:5" ht="319">
      <c r="A7113" s="2" t="s">
        <v>175</v>
      </c>
      <c r="B7113" s="2" t="s">
        <v>17</v>
      </c>
      <c r="C7113" s="2" t="s">
        <v>287</v>
      </c>
      <c r="D7113" s="2">
        <v>0.5</v>
      </c>
      <c r="E7113" s="2" t="s">
        <v>5464</v>
      </c>
    </row>
    <row r="7114" spans="1:5" ht="246.5">
      <c r="A7114" s="2" t="s">
        <v>175</v>
      </c>
      <c r="B7114" s="2" t="s">
        <v>17</v>
      </c>
      <c r="C7114" s="2" t="s">
        <v>289</v>
      </c>
      <c r="D7114" s="2">
        <v>0.5</v>
      </c>
      <c r="E7114" s="2" t="s">
        <v>5465</v>
      </c>
    </row>
    <row r="7115" spans="1:5" ht="101.5">
      <c r="A7115" s="2" t="s">
        <v>175</v>
      </c>
      <c r="B7115" s="2" t="s">
        <v>17</v>
      </c>
      <c r="C7115" s="2" t="s">
        <v>291</v>
      </c>
      <c r="D7115" s="2">
        <v>0</v>
      </c>
      <c r="E7115" s="2" t="s">
        <v>361</v>
      </c>
    </row>
    <row r="7116" spans="1:5" ht="87">
      <c r="A7116" s="2" t="s">
        <v>175</v>
      </c>
      <c r="B7116" s="2" t="s">
        <v>17</v>
      </c>
      <c r="C7116" s="2" t="s">
        <v>293</v>
      </c>
      <c r="D7116" s="2">
        <v>0</v>
      </c>
      <c r="E7116" s="2" t="s">
        <v>5466</v>
      </c>
    </row>
    <row r="7117" spans="1:5" ht="145">
      <c r="A7117" s="2" t="s">
        <v>175</v>
      </c>
      <c r="B7117" s="2" t="s">
        <v>17</v>
      </c>
      <c r="C7117" s="2" t="s">
        <v>295</v>
      </c>
      <c r="D7117" s="2">
        <v>0</v>
      </c>
      <c r="E7117" s="2" t="s">
        <v>5467</v>
      </c>
    </row>
    <row r="7118" spans="1:5" ht="159.5">
      <c r="A7118" s="2" t="s">
        <v>175</v>
      </c>
      <c r="B7118" s="2" t="s">
        <v>17</v>
      </c>
      <c r="C7118" s="2" t="s">
        <v>297</v>
      </c>
      <c r="D7118" s="2">
        <v>1</v>
      </c>
      <c r="E7118" s="2" t="s">
        <v>5468</v>
      </c>
    </row>
    <row r="7119" spans="1:5" ht="101.5">
      <c r="A7119" s="2" t="s">
        <v>175</v>
      </c>
      <c r="B7119" s="2" t="s">
        <v>17</v>
      </c>
      <c r="C7119" s="2" t="s">
        <v>299</v>
      </c>
      <c r="D7119" s="2">
        <v>0</v>
      </c>
      <c r="E7119" s="2" t="s">
        <v>5469</v>
      </c>
    </row>
    <row r="7120" spans="1:5" ht="188.5">
      <c r="A7120" s="2" t="s">
        <v>175</v>
      </c>
      <c r="B7120" s="2" t="s">
        <v>17</v>
      </c>
      <c r="C7120" s="2" t="s">
        <v>301</v>
      </c>
      <c r="D7120" s="2">
        <v>1</v>
      </c>
      <c r="E7120" s="2" t="s">
        <v>5470</v>
      </c>
    </row>
    <row r="7121" spans="1:5" ht="145">
      <c r="A7121" s="2" t="s">
        <v>175</v>
      </c>
      <c r="B7121" s="2" t="s">
        <v>17</v>
      </c>
      <c r="C7121" s="2" t="s">
        <v>303</v>
      </c>
      <c r="D7121" s="2">
        <v>1</v>
      </c>
      <c r="E7121" s="2" t="s">
        <v>5471</v>
      </c>
    </row>
    <row r="7122" spans="1:5" ht="145">
      <c r="A7122" s="2" t="s">
        <v>175</v>
      </c>
      <c r="B7122" s="2" t="s">
        <v>17</v>
      </c>
      <c r="C7122" s="2" t="s">
        <v>305</v>
      </c>
      <c r="D7122" s="2">
        <v>1</v>
      </c>
      <c r="E7122" s="2" t="s">
        <v>5472</v>
      </c>
    </row>
    <row r="7123" spans="1:5" ht="159.5">
      <c r="A7123" s="2" t="s">
        <v>175</v>
      </c>
      <c r="B7123" s="2" t="s">
        <v>17</v>
      </c>
      <c r="C7123" s="2" t="s">
        <v>307</v>
      </c>
      <c r="D7123" s="2">
        <v>1</v>
      </c>
      <c r="E7123" s="2" t="s">
        <v>5473</v>
      </c>
    </row>
    <row r="7124" spans="1:5" ht="203">
      <c r="A7124" s="2" t="s">
        <v>175</v>
      </c>
      <c r="B7124" s="2" t="s">
        <v>17</v>
      </c>
      <c r="C7124" s="2" t="s">
        <v>309</v>
      </c>
      <c r="D7124" s="2">
        <v>0.5</v>
      </c>
      <c r="E7124" s="2" t="s">
        <v>5474</v>
      </c>
    </row>
    <row r="7125" spans="1:5" ht="101.5">
      <c r="A7125" s="2" t="s">
        <v>175</v>
      </c>
      <c r="B7125" s="2" t="s">
        <v>17</v>
      </c>
      <c r="C7125" s="2" t="s">
        <v>311</v>
      </c>
      <c r="D7125" s="2">
        <v>0</v>
      </c>
      <c r="E7125" s="2" t="s">
        <v>626</v>
      </c>
    </row>
    <row r="7126" spans="1:5" ht="159.5">
      <c r="A7126" s="2" t="s">
        <v>175</v>
      </c>
      <c r="B7126" s="2" t="s">
        <v>17</v>
      </c>
      <c r="C7126" s="2" t="s">
        <v>313</v>
      </c>
      <c r="D7126" s="2">
        <v>1</v>
      </c>
      <c r="E7126" s="2" t="s">
        <v>5475</v>
      </c>
    </row>
    <row r="7127" spans="1:5" ht="261">
      <c r="A7127" s="2" t="s">
        <v>175</v>
      </c>
      <c r="B7127" s="2" t="s">
        <v>17</v>
      </c>
      <c r="C7127" s="2" t="s">
        <v>315</v>
      </c>
      <c r="E7127" s="2" t="s">
        <v>5476</v>
      </c>
    </row>
    <row r="7128" spans="1:5" ht="246.5">
      <c r="A7128" s="2" t="s">
        <v>175</v>
      </c>
      <c r="B7128" s="2" t="s">
        <v>17</v>
      </c>
      <c r="C7128" s="2" t="s">
        <v>317</v>
      </c>
      <c r="D7128" s="2">
        <v>1</v>
      </c>
      <c r="E7128" s="2" t="s">
        <v>5477</v>
      </c>
    </row>
    <row r="7129" spans="1:5" ht="275.5">
      <c r="A7129" s="2" t="s">
        <v>175</v>
      </c>
      <c r="B7129" s="2" t="s">
        <v>17</v>
      </c>
      <c r="C7129" s="2" t="s">
        <v>319</v>
      </c>
      <c r="D7129" s="2">
        <v>1</v>
      </c>
      <c r="E7129" s="2" t="s">
        <v>5478</v>
      </c>
    </row>
    <row r="7130" spans="1:5" ht="409.5">
      <c r="A7130" s="2" t="s">
        <v>175</v>
      </c>
      <c r="B7130" s="2" t="s">
        <v>17</v>
      </c>
      <c r="C7130" s="2" t="s">
        <v>321</v>
      </c>
      <c r="D7130" s="2">
        <v>1.5</v>
      </c>
      <c r="E7130" s="2" t="s">
        <v>5479</v>
      </c>
    </row>
    <row r="7131" spans="1:5" ht="29">
      <c r="A7131" s="2" t="s">
        <v>175</v>
      </c>
      <c r="B7131" s="2" t="s">
        <v>17</v>
      </c>
      <c r="C7131" s="2" t="s">
        <v>323</v>
      </c>
      <c r="D7131" s="2">
        <v>1.5</v>
      </c>
      <c r="E7131" s="2" t="s">
        <v>5480</v>
      </c>
    </row>
    <row r="7132" spans="1:5" ht="87">
      <c r="A7132" s="287" t="s">
        <v>175</v>
      </c>
      <c r="B7132" s="2" t="s">
        <v>17</v>
      </c>
      <c r="C7132" s="2" t="s">
        <v>325</v>
      </c>
      <c r="D7132" s="287">
        <v>2</v>
      </c>
      <c r="E7132" s="287" t="s">
        <v>8285</v>
      </c>
    </row>
    <row r="7133" spans="1:5" ht="174">
      <c r="A7133" s="2" t="s">
        <v>175</v>
      </c>
      <c r="B7133" s="2" t="s">
        <v>17</v>
      </c>
      <c r="C7133" s="2" t="s">
        <v>327</v>
      </c>
      <c r="D7133" s="2">
        <v>0</v>
      </c>
      <c r="E7133" s="2" t="s">
        <v>5481</v>
      </c>
    </row>
    <row r="7134" spans="1:5" ht="232">
      <c r="A7134" s="2" t="s">
        <v>176</v>
      </c>
      <c r="B7134" s="2" t="s">
        <v>42</v>
      </c>
      <c r="C7134" s="2" t="s">
        <v>235</v>
      </c>
      <c r="D7134" s="2">
        <v>1</v>
      </c>
      <c r="E7134" s="2" t="s">
        <v>5482</v>
      </c>
    </row>
    <row r="7135" spans="1:5" ht="409.5">
      <c r="A7135" s="2" t="s">
        <v>176</v>
      </c>
      <c r="B7135" s="2" t="s">
        <v>42</v>
      </c>
      <c r="C7135" s="2" t="s">
        <v>237</v>
      </c>
      <c r="D7135" s="2">
        <v>0.5</v>
      </c>
      <c r="E7135" s="2" t="s">
        <v>5483</v>
      </c>
    </row>
    <row r="7136" spans="1:5" ht="319">
      <c r="A7136" s="2" t="s">
        <v>176</v>
      </c>
      <c r="B7136" s="2" t="s">
        <v>42</v>
      </c>
      <c r="C7136" s="2" t="s">
        <v>498</v>
      </c>
      <c r="D7136" s="2">
        <v>0.5</v>
      </c>
      <c r="E7136" s="2" t="s">
        <v>5484</v>
      </c>
    </row>
    <row r="7137" spans="1:5" ht="232">
      <c r="A7137" s="2" t="s">
        <v>176</v>
      </c>
      <c r="B7137" s="2" t="s">
        <v>42</v>
      </c>
      <c r="C7137" s="2" t="s">
        <v>500</v>
      </c>
      <c r="D7137" s="2">
        <v>0.5</v>
      </c>
      <c r="E7137" s="2" t="s">
        <v>5485</v>
      </c>
    </row>
    <row r="7138" spans="1:5" ht="145">
      <c r="A7138" s="2" t="s">
        <v>176</v>
      </c>
      <c r="B7138" s="2" t="s">
        <v>42</v>
      </c>
      <c r="C7138" s="2" t="s">
        <v>241</v>
      </c>
      <c r="D7138" s="2">
        <v>0</v>
      </c>
      <c r="E7138" s="2" t="s">
        <v>5486</v>
      </c>
    </row>
    <row r="7139" spans="1:5" ht="101.5">
      <c r="A7139" s="2" t="s">
        <v>176</v>
      </c>
      <c r="B7139" s="2" t="s">
        <v>42</v>
      </c>
      <c r="C7139" s="2" t="s">
        <v>243</v>
      </c>
      <c r="D7139" s="2">
        <v>0</v>
      </c>
      <c r="E7139" s="2" t="s">
        <v>582</v>
      </c>
    </row>
    <row r="7140" spans="1:5" ht="72.5">
      <c r="A7140" s="2" t="s">
        <v>176</v>
      </c>
      <c r="B7140" s="2" t="s">
        <v>42</v>
      </c>
      <c r="C7140" s="2" t="s">
        <v>245</v>
      </c>
      <c r="D7140" s="2">
        <v>0</v>
      </c>
      <c r="E7140" s="2" t="s">
        <v>583</v>
      </c>
    </row>
    <row r="7141" spans="1:5" ht="159.5">
      <c r="A7141" s="2" t="s">
        <v>176</v>
      </c>
      <c r="B7141" s="2" t="s">
        <v>42</v>
      </c>
      <c r="C7141" s="2" t="s">
        <v>247</v>
      </c>
      <c r="D7141" s="2">
        <v>0</v>
      </c>
      <c r="E7141" s="2" t="s">
        <v>5487</v>
      </c>
    </row>
    <row r="7142" spans="1:5" ht="87">
      <c r="A7142" s="2" t="s">
        <v>176</v>
      </c>
      <c r="B7142" s="2" t="s">
        <v>42</v>
      </c>
      <c r="C7142" s="2" t="s">
        <v>249</v>
      </c>
      <c r="D7142" s="2">
        <v>0</v>
      </c>
      <c r="E7142" s="2" t="s">
        <v>466</v>
      </c>
    </row>
    <row r="7143" spans="1:5" ht="87">
      <c r="A7143" s="2" t="s">
        <v>176</v>
      </c>
      <c r="B7143" s="2" t="s">
        <v>42</v>
      </c>
      <c r="C7143" s="2" t="s">
        <v>251</v>
      </c>
      <c r="D7143" s="2">
        <v>0</v>
      </c>
      <c r="E7143" s="2" t="s">
        <v>585</v>
      </c>
    </row>
    <row r="7144" spans="1:5" ht="130.5">
      <c r="A7144" s="2" t="s">
        <v>176</v>
      </c>
      <c r="B7144" s="2" t="s">
        <v>42</v>
      </c>
      <c r="C7144" s="2" t="s">
        <v>253</v>
      </c>
      <c r="D7144" s="2">
        <v>0</v>
      </c>
      <c r="E7144" s="2" t="s">
        <v>5488</v>
      </c>
    </row>
    <row r="7145" spans="1:5" ht="87">
      <c r="A7145" s="2" t="s">
        <v>176</v>
      </c>
      <c r="B7145" s="2" t="s">
        <v>42</v>
      </c>
      <c r="C7145" s="2" t="s">
        <v>255</v>
      </c>
      <c r="D7145" s="2">
        <v>0</v>
      </c>
      <c r="E7145" s="2" t="s">
        <v>587</v>
      </c>
    </row>
    <row r="7146" spans="1:5" ht="72.5">
      <c r="A7146" s="2" t="s">
        <v>176</v>
      </c>
      <c r="B7146" s="2" t="s">
        <v>42</v>
      </c>
      <c r="C7146" s="2" t="s">
        <v>257</v>
      </c>
      <c r="D7146" s="2">
        <v>0</v>
      </c>
      <c r="E7146" s="2" t="s">
        <v>344</v>
      </c>
    </row>
    <row r="7147" spans="1:5" ht="145">
      <c r="A7147" s="2" t="s">
        <v>176</v>
      </c>
      <c r="B7147" s="2" t="s">
        <v>42</v>
      </c>
      <c r="C7147" s="2" t="s">
        <v>259</v>
      </c>
      <c r="D7147" s="2">
        <v>0</v>
      </c>
      <c r="E7147" s="2" t="s">
        <v>5489</v>
      </c>
    </row>
    <row r="7148" spans="1:5" ht="130.5">
      <c r="A7148" s="2" t="s">
        <v>176</v>
      </c>
      <c r="B7148" s="2" t="s">
        <v>42</v>
      </c>
      <c r="C7148" s="2" t="s">
        <v>261</v>
      </c>
      <c r="D7148" s="2">
        <v>0</v>
      </c>
      <c r="E7148" s="2" t="s">
        <v>5490</v>
      </c>
    </row>
    <row r="7149" spans="1:5" ht="116">
      <c r="A7149" s="2" t="s">
        <v>176</v>
      </c>
      <c r="B7149" s="2" t="s">
        <v>42</v>
      </c>
      <c r="C7149" s="2" t="s">
        <v>263</v>
      </c>
      <c r="D7149" s="2">
        <v>0</v>
      </c>
      <c r="E7149" s="2" t="s">
        <v>930</v>
      </c>
    </row>
    <row r="7150" spans="1:5" ht="145">
      <c r="A7150" s="2" t="s">
        <v>176</v>
      </c>
      <c r="B7150" s="2" t="s">
        <v>42</v>
      </c>
      <c r="C7150" s="2" t="s">
        <v>265</v>
      </c>
      <c r="D7150" s="2">
        <v>0</v>
      </c>
      <c r="E7150" s="2" t="s">
        <v>931</v>
      </c>
    </row>
    <row r="7151" spans="1:5" ht="101.5">
      <c r="A7151" s="2" t="s">
        <v>176</v>
      </c>
      <c r="B7151" s="2" t="s">
        <v>42</v>
      </c>
      <c r="C7151" s="2" t="s">
        <v>267</v>
      </c>
      <c r="D7151" s="2">
        <v>0</v>
      </c>
      <c r="E7151" s="2" t="s">
        <v>592</v>
      </c>
    </row>
    <row r="7152" spans="1:5" ht="116">
      <c r="A7152" s="2" t="s">
        <v>176</v>
      </c>
      <c r="B7152" s="2" t="s">
        <v>42</v>
      </c>
      <c r="C7152" s="2" t="s">
        <v>269</v>
      </c>
      <c r="D7152" s="2">
        <v>0</v>
      </c>
      <c r="E7152" s="2" t="s">
        <v>593</v>
      </c>
    </row>
    <row r="7153" spans="1:5" ht="130.5">
      <c r="A7153" s="2" t="s">
        <v>176</v>
      </c>
      <c r="B7153" s="2" t="s">
        <v>42</v>
      </c>
      <c r="C7153" s="2" t="s">
        <v>271</v>
      </c>
      <c r="D7153" s="2">
        <v>0</v>
      </c>
      <c r="E7153" s="2" t="s">
        <v>649</v>
      </c>
    </row>
    <row r="7154" spans="1:5" ht="87">
      <c r="A7154" s="2" t="s">
        <v>176</v>
      </c>
      <c r="B7154" s="2" t="s">
        <v>42</v>
      </c>
      <c r="C7154" s="2" t="s">
        <v>273</v>
      </c>
      <c r="D7154" s="2">
        <v>0</v>
      </c>
      <c r="E7154" s="2" t="s">
        <v>477</v>
      </c>
    </row>
    <row r="7155" spans="1:5" ht="101.5">
      <c r="A7155" s="2" t="s">
        <v>176</v>
      </c>
      <c r="B7155" s="2" t="s">
        <v>42</v>
      </c>
      <c r="C7155" s="2" t="s">
        <v>275</v>
      </c>
      <c r="D7155" s="2">
        <v>0</v>
      </c>
      <c r="E7155" s="2" t="s">
        <v>650</v>
      </c>
    </row>
    <row r="7156" spans="1:5" ht="87">
      <c r="A7156" s="2" t="s">
        <v>176</v>
      </c>
      <c r="B7156" s="2" t="s">
        <v>42</v>
      </c>
      <c r="C7156" s="2" t="s">
        <v>277</v>
      </c>
      <c r="D7156" s="2">
        <v>0</v>
      </c>
      <c r="E7156" s="2" t="s">
        <v>354</v>
      </c>
    </row>
    <row r="7157" spans="1:5" ht="145">
      <c r="A7157" s="2" t="s">
        <v>176</v>
      </c>
      <c r="B7157" s="2" t="s">
        <v>42</v>
      </c>
      <c r="C7157" s="2" t="s">
        <v>279</v>
      </c>
      <c r="D7157" s="2">
        <v>0</v>
      </c>
      <c r="E7157" s="2" t="s">
        <v>597</v>
      </c>
    </row>
    <row r="7158" spans="1:5" ht="145">
      <c r="A7158" s="2" t="s">
        <v>176</v>
      </c>
      <c r="B7158" s="2" t="s">
        <v>42</v>
      </c>
      <c r="C7158" s="2" t="s">
        <v>281</v>
      </c>
      <c r="D7158" s="2">
        <v>1</v>
      </c>
      <c r="E7158" s="2" t="s">
        <v>5491</v>
      </c>
    </row>
    <row r="7159" spans="1:5" ht="101.5">
      <c r="A7159" s="2" t="s">
        <v>176</v>
      </c>
      <c r="B7159" s="2" t="s">
        <v>42</v>
      </c>
      <c r="C7159" s="2" t="s">
        <v>283</v>
      </c>
      <c r="D7159" s="2">
        <v>0</v>
      </c>
      <c r="E7159" s="2" t="s">
        <v>599</v>
      </c>
    </row>
    <row r="7160" spans="1:5" ht="116">
      <c r="A7160" s="2" t="s">
        <v>176</v>
      </c>
      <c r="B7160" s="2" t="s">
        <v>42</v>
      </c>
      <c r="C7160" s="2" t="s">
        <v>285</v>
      </c>
      <c r="D7160" s="2">
        <v>0</v>
      </c>
      <c r="E7160" s="2" t="s">
        <v>600</v>
      </c>
    </row>
    <row r="7161" spans="1:5" ht="101.5">
      <c r="A7161" s="2" t="s">
        <v>176</v>
      </c>
      <c r="B7161" s="2" t="s">
        <v>42</v>
      </c>
      <c r="C7161" s="2" t="s">
        <v>287</v>
      </c>
      <c r="D7161" s="2">
        <v>0</v>
      </c>
      <c r="E7161" s="2" t="s">
        <v>523</v>
      </c>
    </row>
    <row r="7162" spans="1:5" ht="145">
      <c r="A7162" s="2" t="s">
        <v>176</v>
      </c>
      <c r="B7162" s="2" t="s">
        <v>42</v>
      </c>
      <c r="C7162" s="2" t="s">
        <v>289</v>
      </c>
      <c r="D7162" s="2">
        <v>0</v>
      </c>
      <c r="E7162" s="2" t="s">
        <v>5492</v>
      </c>
    </row>
    <row r="7163" spans="1:5" ht="101.5">
      <c r="A7163" s="2" t="s">
        <v>176</v>
      </c>
      <c r="B7163" s="2" t="s">
        <v>42</v>
      </c>
      <c r="C7163" s="2" t="s">
        <v>291</v>
      </c>
      <c r="D7163" s="2">
        <v>0</v>
      </c>
      <c r="E7163" s="2" t="s">
        <v>361</v>
      </c>
    </row>
    <row r="7164" spans="1:5" ht="116">
      <c r="A7164" s="2" t="s">
        <v>176</v>
      </c>
      <c r="B7164" s="2" t="s">
        <v>42</v>
      </c>
      <c r="C7164" s="2" t="s">
        <v>293</v>
      </c>
      <c r="D7164" s="2">
        <v>0</v>
      </c>
      <c r="E7164" s="2" t="s">
        <v>482</v>
      </c>
    </row>
    <row r="7165" spans="1:5" ht="145">
      <c r="A7165" s="2" t="s">
        <v>176</v>
      </c>
      <c r="B7165" s="2" t="s">
        <v>42</v>
      </c>
      <c r="C7165" s="2" t="s">
        <v>544</v>
      </c>
      <c r="D7165" s="2">
        <v>0</v>
      </c>
      <c r="E7165" s="2" t="s">
        <v>5493</v>
      </c>
    </row>
    <row r="7166" spans="1:5" ht="203">
      <c r="A7166" s="2" t="s">
        <v>176</v>
      </c>
      <c r="B7166" s="2" t="s">
        <v>42</v>
      </c>
      <c r="C7166" s="2" t="s">
        <v>545</v>
      </c>
      <c r="D7166" s="2">
        <v>0</v>
      </c>
      <c r="E7166" s="2" t="s">
        <v>5494</v>
      </c>
    </row>
    <row r="7167" spans="1:5" ht="275.5">
      <c r="A7167" s="2" t="s">
        <v>176</v>
      </c>
      <c r="B7167" s="2" t="s">
        <v>42</v>
      </c>
      <c r="C7167" s="2" t="s">
        <v>547</v>
      </c>
      <c r="D7167" s="2">
        <v>0.5</v>
      </c>
      <c r="E7167" s="2" t="s">
        <v>5495</v>
      </c>
    </row>
    <row r="7168" spans="1:5" ht="159.5">
      <c r="A7168" s="2" t="s">
        <v>176</v>
      </c>
      <c r="B7168" s="2" t="s">
        <v>42</v>
      </c>
      <c r="C7168" s="2" t="s">
        <v>549</v>
      </c>
      <c r="D7168" s="2">
        <v>0</v>
      </c>
      <c r="E7168" s="2" t="s">
        <v>5496</v>
      </c>
    </row>
    <row r="7169" spans="1:5" ht="87">
      <c r="A7169" s="2" t="s">
        <v>176</v>
      </c>
      <c r="B7169" s="2" t="s">
        <v>42</v>
      </c>
      <c r="C7169" s="2" t="s">
        <v>551</v>
      </c>
      <c r="D7169" s="2">
        <v>0</v>
      </c>
      <c r="E7169" s="2" t="s">
        <v>608</v>
      </c>
    </row>
    <row r="7170" spans="1:5" ht="72.5">
      <c r="A7170" s="2" t="s">
        <v>176</v>
      </c>
      <c r="B7170" s="2" t="s">
        <v>42</v>
      </c>
      <c r="C7170" s="2" t="s">
        <v>552</v>
      </c>
      <c r="D7170" s="2">
        <v>0</v>
      </c>
      <c r="E7170" s="2" t="s">
        <v>536</v>
      </c>
    </row>
    <row r="7171" spans="1:5" ht="145">
      <c r="A7171" s="2" t="s">
        <v>176</v>
      </c>
      <c r="B7171" s="2" t="s">
        <v>42</v>
      </c>
      <c r="C7171" s="2" t="s">
        <v>553</v>
      </c>
      <c r="D7171" s="2">
        <v>0</v>
      </c>
      <c r="E7171" s="2" t="s">
        <v>5497</v>
      </c>
    </row>
    <row r="7172" spans="1:5" ht="174">
      <c r="A7172" s="2" t="s">
        <v>176</v>
      </c>
      <c r="B7172" s="2" t="s">
        <v>42</v>
      </c>
      <c r="C7172" s="2" t="s">
        <v>554</v>
      </c>
      <c r="D7172" s="2">
        <v>1</v>
      </c>
      <c r="E7172" s="2" t="s">
        <v>5498</v>
      </c>
    </row>
    <row r="7173" spans="1:5" ht="174">
      <c r="A7173" s="2" t="s">
        <v>176</v>
      </c>
      <c r="B7173" s="2" t="s">
        <v>42</v>
      </c>
      <c r="C7173" s="2" t="s">
        <v>556</v>
      </c>
      <c r="D7173" s="2">
        <v>1</v>
      </c>
      <c r="E7173" s="2" t="s">
        <v>5499</v>
      </c>
    </row>
    <row r="7174" spans="1:5" ht="145">
      <c r="A7174" s="2" t="s">
        <v>176</v>
      </c>
      <c r="B7174" s="2" t="s">
        <v>42</v>
      </c>
      <c r="C7174" s="2" t="s">
        <v>557</v>
      </c>
      <c r="D7174" s="2">
        <v>0</v>
      </c>
      <c r="E7174" s="2" t="s">
        <v>5500</v>
      </c>
    </row>
    <row r="7175" spans="1:5" ht="217.5">
      <c r="A7175" s="2" t="s">
        <v>176</v>
      </c>
      <c r="B7175" s="2" t="s">
        <v>42</v>
      </c>
      <c r="C7175" s="2" t="s">
        <v>558</v>
      </c>
      <c r="D7175" s="2">
        <v>0.5</v>
      </c>
      <c r="E7175" s="2" t="s">
        <v>5501</v>
      </c>
    </row>
    <row r="7176" spans="1:5" ht="101.5">
      <c r="A7176" s="2" t="s">
        <v>176</v>
      </c>
      <c r="B7176" s="2" t="s">
        <v>42</v>
      </c>
      <c r="C7176" s="2" t="s">
        <v>560</v>
      </c>
      <c r="D7176" s="2">
        <v>0</v>
      </c>
      <c r="E7176" s="2" t="s">
        <v>626</v>
      </c>
    </row>
    <row r="7177" spans="1:5" ht="159.5">
      <c r="A7177" s="2" t="s">
        <v>176</v>
      </c>
      <c r="B7177" s="2" t="s">
        <v>42</v>
      </c>
      <c r="C7177" s="2" t="s">
        <v>561</v>
      </c>
      <c r="D7177" s="2">
        <v>0</v>
      </c>
      <c r="E7177" s="2" t="s">
        <v>5502</v>
      </c>
    </row>
    <row r="7178" spans="1:5" ht="29">
      <c r="A7178" s="2" t="s">
        <v>176</v>
      </c>
      <c r="B7178" s="2" t="s">
        <v>42</v>
      </c>
      <c r="C7178" s="2" t="s">
        <v>315</v>
      </c>
      <c r="E7178" s="2" t="s">
        <v>5503</v>
      </c>
    </row>
    <row r="7179" spans="1:5" ht="29">
      <c r="A7179" s="2" t="s">
        <v>176</v>
      </c>
      <c r="B7179" s="2" t="s">
        <v>42</v>
      </c>
      <c r="C7179" s="2" t="s">
        <v>323</v>
      </c>
      <c r="D7179" s="2">
        <v>0.82</v>
      </c>
      <c r="E7179" s="2" t="s">
        <v>5504</v>
      </c>
    </row>
    <row r="7180" spans="1:5" ht="87">
      <c r="A7180" s="2" t="s">
        <v>176</v>
      </c>
      <c r="B7180" s="2" t="s">
        <v>42</v>
      </c>
      <c r="C7180" s="2" t="s">
        <v>325</v>
      </c>
      <c r="D7180" s="2">
        <v>2</v>
      </c>
      <c r="E7180" s="2" t="s">
        <v>5505</v>
      </c>
    </row>
    <row r="7181" spans="1:5" ht="174">
      <c r="A7181" s="2" t="s">
        <v>176</v>
      </c>
      <c r="B7181" s="2" t="s">
        <v>42</v>
      </c>
      <c r="C7181" s="2" t="s">
        <v>327</v>
      </c>
      <c r="D7181" s="2">
        <v>0</v>
      </c>
      <c r="E7181" s="2" t="s">
        <v>5506</v>
      </c>
    </row>
    <row r="7182" spans="1:5" ht="116">
      <c r="A7182" s="2" t="s">
        <v>177</v>
      </c>
      <c r="B7182" s="2" t="s">
        <v>17</v>
      </c>
      <c r="C7182" s="2" t="s">
        <v>235</v>
      </c>
      <c r="D7182" s="2">
        <v>0</v>
      </c>
      <c r="E7182" s="2" t="s">
        <v>5507</v>
      </c>
    </row>
    <row r="7183" spans="1:5" ht="409.5">
      <c r="A7183" s="2" t="s">
        <v>177</v>
      </c>
      <c r="B7183" s="2" t="s">
        <v>17</v>
      </c>
      <c r="C7183" s="2" t="s">
        <v>237</v>
      </c>
      <c r="D7183" s="2">
        <v>1.5</v>
      </c>
      <c r="E7183" s="2" t="s">
        <v>5508</v>
      </c>
    </row>
    <row r="7184" spans="1:5" ht="304.5">
      <c r="A7184" s="2" t="s">
        <v>177</v>
      </c>
      <c r="B7184" s="2" t="s">
        <v>17</v>
      </c>
      <c r="C7184" s="2" t="s">
        <v>239</v>
      </c>
      <c r="D7184" s="2">
        <v>1</v>
      </c>
      <c r="E7184" s="2" t="s">
        <v>5509</v>
      </c>
    </row>
    <row r="7185" spans="1:5" ht="203">
      <c r="A7185" s="2" t="s">
        <v>177</v>
      </c>
      <c r="B7185" s="2" t="s">
        <v>17</v>
      </c>
      <c r="C7185" s="2" t="s">
        <v>241</v>
      </c>
      <c r="D7185" s="2">
        <v>0</v>
      </c>
      <c r="E7185" s="2" t="s">
        <v>5510</v>
      </c>
    </row>
    <row r="7186" spans="1:5" ht="203">
      <c r="A7186" s="2" t="s">
        <v>177</v>
      </c>
      <c r="B7186" s="2" t="s">
        <v>17</v>
      </c>
      <c r="C7186" s="2" t="s">
        <v>243</v>
      </c>
      <c r="D7186" s="2">
        <v>0.5</v>
      </c>
      <c r="E7186" s="2" t="s">
        <v>5511</v>
      </c>
    </row>
    <row r="7187" spans="1:5" ht="72.5">
      <c r="A7187" s="2" t="s">
        <v>177</v>
      </c>
      <c r="B7187" s="2" t="s">
        <v>17</v>
      </c>
      <c r="C7187" s="2" t="s">
        <v>245</v>
      </c>
      <c r="D7187" s="2">
        <v>0</v>
      </c>
      <c r="E7187" s="2" t="s">
        <v>832</v>
      </c>
    </row>
    <row r="7188" spans="1:5" ht="87">
      <c r="A7188" s="2" t="s">
        <v>177</v>
      </c>
      <c r="B7188" s="2" t="s">
        <v>17</v>
      </c>
      <c r="C7188" s="2" t="s">
        <v>247</v>
      </c>
      <c r="D7188" s="2">
        <v>0</v>
      </c>
      <c r="E7188" s="2" t="s">
        <v>505</v>
      </c>
    </row>
    <row r="7189" spans="1:5" ht="87">
      <c r="A7189" s="2" t="s">
        <v>177</v>
      </c>
      <c r="B7189" s="2" t="s">
        <v>17</v>
      </c>
      <c r="C7189" s="2" t="s">
        <v>249</v>
      </c>
      <c r="D7189" s="2">
        <v>0</v>
      </c>
      <c r="E7189" s="2" t="s">
        <v>466</v>
      </c>
    </row>
    <row r="7190" spans="1:5" ht="87">
      <c r="A7190" s="2" t="s">
        <v>177</v>
      </c>
      <c r="B7190" s="2" t="s">
        <v>17</v>
      </c>
      <c r="C7190" s="2" t="s">
        <v>251</v>
      </c>
      <c r="D7190" s="2">
        <v>0</v>
      </c>
      <c r="E7190" s="2" t="s">
        <v>833</v>
      </c>
    </row>
    <row r="7191" spans="1:5" ht="116">
      <c r="A7191" s="2" t="s">
        <v>177</v>
      </c>
      <c r="B7191" s="2" t="s">
        <v>17</v>
      </c>
      <c r="C7191" s="2" t="s">
        <v>253</v>
      </c>
      <c r="D7191" s="2">
        <v>0</v>
      </c>
      <c r="E7191" s="2" t="s">
        <v>5512</v>
      </c>
    </row>
    <row r="7192" spans="1:5" ht="87">
      <c r="A7192" s="2" t="s">
        <v>177</v>
      </c>
      <c r="B7192" s="2" t="s">
        <v>17</v>
      </c>
      <c r="C7192" s="2" t="s">
        <v>255</v>
      </c>
      <c r="D7192" s="2">
        <v>0</v>
      </c>
      <c r="E7192" s="2" t="s">
        <v>835</v>
      </c>
    </row>
    <row r="7193" spans="1:5" ht="116">
      <c r="A7193" s="2" t="s">
        <v>177</v>
      </c>
      <c r="B7193" s="2" t="s">
        <v>17</v>
      </c>
      <c r="C7193" s="2" t="s">
        <v>257</v>
      </c>
      <c r="D7193" s="2">
        <v>0</v>
      </c>
      <c r="E7193" s="2" t="s">
        <v>5513</v>
      </c>
    </row>
    <row r="7194" spans="1:5" ht="174">
      <c r="A7194" s="2" t="s">
        <v>177</v>
      </c>
      <c r="B7194" s="2" t="s">
        <v>17</v>
      </c>
      <c r="C7194" s="2" t="s">
        <v>259</v>
      </c>
      <c r="D7194" s="2">
        <v>0</v>
      </c>
      <c r="E7194" s="2" t="s">
        <v>5514</v>
      </c>
    </row>
    <row r="7195" spans="1:5" ht="188.5">
      <c r="A7195" s="2" t="s">
        <v>177</v>
      </c>
      <c r="B7195" s="2" t="s">
        <v>17</v>
      </c>
      <c r="C7195" s="2" t="s">
        <v>261</v>
      </c>
      <c r="D7195" s="2">
        <v>0</v>
      </c>
      <c r="E7195" s="2" t="s">
        <v>5515</v>
      </c>
    </row>
    <row r="7196" spans="1:5" ht="174">
      <c r="A7196" s="2" t="s">
        <v>177</v>
      </c>
      <c r="B7196" s="2" t="s">
        <v>17</v>
      </c>
      <c r="C7196" s="2" t="s">
        <v>263</v>
      </c>
      <c r="D7196" s="2">
        <v>0</v>
      </c>
      <c r="E7196" s="2" t="s">
        <v>5516</v>
      </c>
    </row>
    <row r="7197" spans="1:5" ht="261">
      <c r="A7197" s="2" t="s">
        <v>177</v>
      </c>
      <c r="B7197" s="2" t="s">
        <v>17</v>
      </c>
      <c r="C7197" s="2" t="s">
        <v>265</v>
      </c>
      <c r="D7197" s="2">
        <v>0.5</v>
      </c>
      <c r="E7197" s="2" t="s">
        <v>5517</v>
      </c>
    </row>
    <row r="7198" spans="1:5" ht="246.5">
      <c r="A7198" s="2" t="s">
        <v>177</v>
      </c>
      <c r="B7198" s="2" t="s">
        <v>17</v>
      </c>
      <c r="C7198" s="2" t="s">
        <v>267</v>
      </c>
      <c r="D7198" s="2">
        <v>1</v>
      </c>
      <c r="E7198" s="2" t="s">
        <v>5518</v>
      </c>
    </row>
    <row r="7199" spans="1:5" ht="116">
      <c r="A7199" s="2" t="s">
        <v>177</v>
      </c>
      <c r="B7199" s="2" t="s">
        <v>17</v>
      </c>
      <c r="C7199" s="2" t="s">
        <v>269</v>
      </c>
      <c r="D7199" s="2">
        <v>0</v>
      </c>
      <c r="E7199" s="2" t="s">
        <v>1553</v>
      </c>
    </row>
    <row r="7200" spans="1:5" ht="174">
      <c r="A7200" s="2" t="s">
        <v>177</v>
      </c>
      <c r="B7200" s="2" t="s">
        <v>17</v>
      </c>
      <c r="C7200" s="2" t="s">
        <v>271</v>
      </c>
      <c r="D7200" s="2">
        <v>0</v>
      </c>
      <c r="E7200" s="2" t="s">
        <v>5519</v>
      </c>
    </row>
    <row r="7201" spans="1:5" ht="87">
      <c r="A7201" s="2" t="s">
        <v>177</v>
      </c>
      <c r="B7201" s="2" t="s">
        <v>17</v>
      </c>
      <c r="C7201" s="2" t="s">
        <v>273</v>
      </c>
      <c r="D7201" s="2">
        <v>0</v>
      </c>
      <c r="E7201" s="2" t="s">
        <v>477</v>
      </c>
    </row>
    <row r="7202" spans="1:5" ht="101.5">
      <c r="A7202" s="2" t="s">
        <v>177</v>
      </c>
      <c r="B7202" s="2" t="s">
        <v>17</v>
      </c>
      <c r="C7202" s="2" t="s">
        <v>275</v>
      </c>
      <c r="D7202" s="2">
        <v>0</v>
      </c>
      <c r="E7202" s="2" t="s">
        <v>844</v>
      </c>
    </row>
    <row r="7203" spans="1:5" ht="87">
      <c r="A7203" s="2" t="s">
        <v>177</v>
      </c>
      <c r="B7203" s="2" t="s">
        <v>17</v>
      </c>
      <c r="C7203" s="2" t="s">
        <v>277</v>
      </c>
      <c r="D7203" s="2">
        <v>0</v>
      </c>
      <c r="E7203" s="2" t="s">
        <v>354</v>
      </c>
    </row>
    <row r="7204" spans="1:5" ht="145">
      <c r="A7204" s="2" t="s">
        <v>177</v>
      </c>
      <c r="B7204" s="2" t="s">
        <v>17</v>
      </c>
      <c r="C7204" s="2" t="s">
        <v>279</v>
      </c>
      <c r="D7204" s="2">
        <v>0</v>
      </c>
      <c r="E7204" s="2" t="s">
        <v>845</v>
      </c>
    </row>
    <row r="7205" spans="1:5" ht="217.5">
      <c r="A7205" s="2" t="s">
        <v>177</v>
      </c>
      <c r="B7205" s="2" t="s">
        <v>17</v>
      </c>
      <c r="C7205" s="2" t="s">
        <v>281</v>
      </c>
      <c r="D7205" s="2">
        <v>1.5</v>
      </c>
      <c r="E7205" s="2" t="s">
        <v>5520</v>
      </c>
    </row>
    <row r="7206" spans="1:5" ht="101.5">
      <c r="A7206" s="2" t="s">
        <v>177</v>
      </c>
      <c r="B7206" s="2" t="s">
        <v>17</v>
      </c>
      <c r="C7206" s="2" t="s">
        <v>283</v>
      </c>
      <c r="D7206" s="2">
        <v>0</v>
      </c>
      <c r="E7206" s="2" t="s">
        <v>1896</v>
      </c>
    </row>
    <row r="7207" spans="1:5" ht="116">
      <c r="A7207" s="2" t="s">
        <v>177</v>
      </c>
      <c r="B7207" s="2" t="s">
        <v>17</v>
      </c>
      <c r="C7207" s="2" t="s">
        <v>285</v>
      </c>
      <c r="D7207" s="2">
        <v>0</v>
      </c>
      <c r="E7207" s="2" t="s">
        <v>848</v>
      </c>
    </row>
    <row r="7208" spans="1:5" ht="116">
      <c r="A7208" s="2" t="s">
        <v>177</v>
      </c>
      <c r="B7208" s="2" t="s">
        <v>17</v>
      </c>
      <c r="C7208" s="2" t="s">
        <v>287</v>
      </c>
      <c r="D7208" s="2">
        <v>0</v>
      </c>
      <c r="E7208" s="2" t="s">
        <v>5521</v>
      </c>
    </row>
    <row r="7209" spans="1:5" ht="159.5">
      <c r="A7209" s="2" t="s">
        <v>177</v>
      </c>
      <c r="B7209" s="2" t="s">
        <v>17</v>
      </c>
      <c r="C7209" s="2" t="s">
        <v>289</v>
      </c>
      <c r="D7209" s="2">
        <v>0.5</v>
      </c>
      <c r="E7209" s="2" t="s">
        <v>5522</v>
      </c>
    </row>
    <row r="7210" spans="1:5" ht="101.5">
      <c r="A7210" s="2" t="s">
        <v>177</v>
      </c>
      <c r="B7210" s="2" t="s">
        <v>17</v>
      </c>
      <c r="C7210" s="2" t="s">
        <v>291</v>
      </c>
      <c r="D7210" s="2">
        <v>0</v>
      </c>
      <c r="E7210" s="2" t="s">
        <v>361</v>
      </c>
    </row>
    <row r="7211" spans="1:5" ht="116">
      <c r="A7211" s="2" t="s">
        <v>177</v>
      </c>
      <c r="B7211" s="2" t="s">
        <v>17</v>
      </c>
      <c r="C7211" s="2" t="s">
        <v>293</v>
      </c>
      <c r="D7211" s="2">
        <v>0</v>
      </c>
      <c r="E7211" s="2" t="s">
        <v>482</v>
      </c>
    </row>
    <row r="7212" spans="1:5" ht="145">
      <c r="A7212" s="2" t="s">
        <v>177</v>
      </c>
      <c r="B7212" s="2" t="s">
        <v>17</v>
      </c>
      <c r="C7212" s="2" t="s">
        <v>295</v>
      </c>
      <c r="D7212" s="2">
        <v>0</v>
      </c>
      <c r="E7212" s="2" t="s">
        <v>5523</v>
      </c>
    </row>
    <row r="7213" spans="1:5" ht="87">
      <c r="A7213" s="2" t="s">
        <v>177</v>
      </c>
      <c r="B7213" s="2" t="s">
        <v>17</v>
      </c>
      <c r="C7213" s="2" t="s">
        <v>297</v>
      </c>
      <c r="D7213" s="2">
        <v>0</v>
      </c>
      <c r="E7213" s="2" t="s">
        <v>608</v>
      </c>
    </row>
    <row r="7214" spans="1:5" ht="101.5">
      <c r="A7214" s="2" t="s">
        <v>177</v>
      </c>
      <c r="B7214" s="2" t="s">
        <v>17</v>
      </c>
      <c r="C7214" s="2" t="s">
        <v>299</v>
      </c>
      <c r="D7214" s="2">
        <v>0</v>
      </c>
      <c r="E7214" s="2" t="s">
        <v>5524</v>
      </c>
    </row>
    <row r="7215" spans="1:5" ht="159.5">
      <c r="A7215" s="2" t="s">
        <v>177</v>
      </c>
      <c r="B7215" s="2" t="s">
        <v>17</v>
      </c>
      <c r="C7215" s="2" t="s">
        <v>301</v>
      </c>
      <c r="D7215" s="2">
        <v>0</v>
      </c>
      <c r="E7215" s="2" t="s">
        <v>5525</v>
      </c>
    </row>
    <row r="7216" spans="1:5" ht="145">
      <c r="A7216" s="2" t="s">
        <v>177</v>
      </c>
      <c r="B7216" s="2" t="s">
        <v>17</v>
      </c>
      <c r="C7216" s="2" t="s">
        <v>303</v>
      </c>
      <c r="D7216" s="2">
        <v>0</v>
      </c>
      <c r="E7216" s="2" t="s">
        <v>5526</v>
      </c>
    </row>
    <row r="7217" spans="1:5" ht="217.5">
      <c r="A7217" s="2" t="s">
        <v>177</v>
      </c>
      <c r="B7217" s="2" t="s">
        <v>17</v>
      </c>
      <c r="C7217" s="2" t="s">
        <v>305</v>
      </c>
      <c r="D7217" s="2">
        <v>1</v>
      </c>
      <c r="E7217" s="2" t="s">
        <v>5527</v>
      </c>
    </row>
    <row r="7218" spans="1:5" ht="159.5">
      <c r="A7218" s="2" t="s">
        <v>177</v>
      </c>
      <c r="B7218" s="2" t="s">
        <v>17</v>
      </c>
      <c r="C7218" s="2" t="s">
        <v>307</v>
      </c>
      <c r="D7218" s="2">
        <v>1</v>
      </c>
      <c r="E7218" s="2" t="s">
        <v>5528</v>
      </c>
    </row>
    <row r="7219" spans="1:5" ht="290">
      <c r="A7219" s="2" t="s">
        <v>177</v>
      </c>
      <c r="B7219" s="2" t="s">
        <v>17</v>
      </c>
      <c r="C7219" s="2" t="s">
        <v>309</v>
      </c>
      <c r="D7219" s="2">
        <v>0.5</v>
      </c>
      <c r="E7219" s="2" t="s">
        <v>5529</v>
      </c>
    </row>
    <row r="7220" spans="1:5" ht="101.5">
      <c r="A7220" s="2" t="s">
        <v>177</v>
      </c>
      <c r="B7220" s="2" t="s">
        <v>17</v>
      </c>
      <c r="C7220" s="2" t="s">
        <v>311</v>
      </c>
      <c r="D7220" s="2">
        <v>0</v>
      </c>
      <c r="E7220" s="2" t="s">
        <v>626</v>
      </c>
    </row>
    <row r="7221" spans="1:5" ht="246.5">
      <c r="A7221" s="2" t="s">
        <v>177</v>
      </c>
      <c r="B7221" s="2" t="s">
        <v>17</v>
      </c>
      <c r="C7221" s="2" t="s">
        <v>313</v>
      </c>
      <c r="D7221" s="2">
        <v>1</v>
      </c>
      <c r="E7221" s="2" t="s">
        <v>5530</v>
      </c>
    </row>
    <row r="7222" spans="1:5" ht="29">
      <c r="A7222" s="2" t="s">
        <v>177</v>
      </c>
      <c r="B7222" s="2" t="s">
        <v>17</v>
      </c>
      <c r="C7222" s="2" t="s">
        <v>315</v>
      </c>
      <c r="E7222" s="2" t="s">
        <v>5531</v>
      </c>
    </row>
    <row r="7223" spans="1:5" ht="29">
      <c r="A7223" s="2" t="s">
        <v>177</v>
      </c>
      <c r="B7223" s="2" t="s">
        <v>17</v>
      </c>
      <c r="C7223" s="2" t="s">
        <v>323</v>
      </c>
      <c r="D7223" s="2">
        <v>1.1000000000000001</v>
      </c>
      <c r="E7223" s="2" t="s">
        <v>5532</v>
      </c>
    </row>
    <row r="7224" spans="1:5" ht="101.5">
      <c r="A7224" s="2" t="s">
        <v>177</v>
      </c>
      <c r="B7224" s="2" t="s">
        <v>17</v>
      </c>
      <c r="C7224" s="2" t="s">
        <v>325</v>
      </c>
      <c r="D7224" s="2">
        <v>2</v>
      </c>
      <c r="E7224" s="2" t="s">
        <v>5533</v>
      </c>
    </row>
    <row r="7225" spans="1:5" ht="174">
      <c r="A7225" s="2" t="s">
        <v>177</v>
      </c>
      <c r="B7225" s="2" t="s">
        <v>17</v>
      </c>
      <c r="C7225" s="2" t="s">
        <v>327</v>
      </c>
      <c r="D7225" s="2">
        <v>0</v>
      </c>
      <c r="E7225" s="2" t="s">
        <v>5534</v>
      </c>
    </row>
    <row r="7226" spans="1:5" ht="261">
      <c r="A7226" s="2" t="s">
        <v>178</v>
      </c>
      <c r="B7226" s="2" t="s">
        <v>33</v>
      </c>
      <c r="C7226" s="2" t="s">
        <v>235</v>
      </c>
      <c r="D7226" s="2">
        <v>2</v>
      </c>
      <c r="E7226" s="2" t="s">
        <v>5535</v>
      </c>
    </row>
    <row r="7227" spans="1:5" ht="409.5">
      <c r="A7227" s="2" t="s">
        <v>178</v>
      </c>
      <c r="B7227" s="2" t="s">
        <v>33</v>
      </c>
      <c r="C7227" s="2" t="s">
        <v>237</v>
      </c>
      <c r="D7227" s="2">
        <v>2</v>
      </c>
      <c r="E7227" s="2" t="s">
        <v>5536</v>
      </c>
    </row>
    <row r="7228" spans="1:5" ht="409.5">
      <c r="A7228" s="2" t="s">
        <v>178</v>
      </c>
      <c r="B7228" s="2" t="s">
        <v>33</v>
      </c>
      <c r="C7228" s="2" t="s">
        <v>679</v>
      </c>
      <c r="D7228" s="2">
        <v>1.5</v>
      </c>
      <c r="E7228" s="2" t="s">
        <v>5537</v>
      </c>
    </row>
    <row r="7229" spans="1:5" ht="409.5">
      <c r="A7229" s="2" t="s">
        <v>178</v>
      </c>
      <c r="B7229" s="2" t="s">
        <v>33</v>
      </c>
      <c r="C7229" s="2" t="s">
        <v>241</v>
      </c>
      <c r="D7229" s="2">
        <v>2</v>
      </c>
      <c r="E7229" s="2" t="s">
        <v>5538</v>
      </c>
    </row>
    <row r="7230" spans="1:5" ht="333.5">
      <c r="A7230" s="2" t="s">
        <v>178</v>
      </c>
      <c r="B7230" s="2" t="s">
        <v>33</v>
      </c>
      <c r="C7230" s="2" t="s">
        <v>243</v>
      </c>
      <c r="D7230" s="2">
        <v>0.5</v>
      </c>
      <c r="E7230" s="2" t="s">
        <v>5539</v>
      </c>
    </row>
    <row r="7231" spans="1:5" ht="217.5">
      <c r="A7231" s="2" t="s">
        <v>178</v>
      </c>
      <c r="B7231" s="2" t="s">
        <v>33</v>
      </c>
      <c r="C7231" s="2" t="s">
        <v>245</v>
      </c>
      <c r="D7231" s="2">
        <v>1</v>
      </c>
      <c r="E7231" s="2" t="s">
        <v>5540</v>
      </c>
    </row>
    <row r="7232" spans="1:5" ht="261">
      <c r="A7232" s="2" t="s">
        <v>178</v>
      </c>
      <c r="B7232" s="2" t="s">
        <v>33</v>
      </c>
      <c r="C7232" s="2" t="s">
        <v>247</v>
      </c>
      <c r="D7232" s="2">
        <v>1</v>
      </c>
      <c r="E7232" s="2" t="s">
        <v>5541</v>
      </c>
    </row>
    <row r="7233" spans="1:5" ht="290">
      <c r="A7233" s="2" t="s">
        <v>178</v>
      </c>
      <c r="B7233" s="2" t="s">
        <v>33</v>
      </c>
      <c r="C7233" s="2" t="s">
        <v>249</v>
      </c>
      <c r="D7233" s="2">
        <v>2</v>
      </c>
      <c r="E7233" s="2" t="s">
        <v>5542</v>
      </c>
    </row>
    <row r="7234" spans="1:5" ht="217.5">
      <c r="A7234" s="2" t="s">
        <v>178</v>
      </c>
      <c r="B7234" s="2" t="s">
        <v>33</v>
      </c>
      <c r="C7234" s="2" t="s">
        <v>251</v>
      </c>
      <c r="D7234" s="2">
        <v>0.5</v>
      </c>
      <c r="E7234" s="2" t="s">
        <v>5543</v>
      </c>
    </row>
    <row r="7235" spans="1:5" ht="246.5">
      <c r="A7235" s="2" t="s">
        <v>178</v>
      </c>
      <c r="B7235" s="2" t="s">
        <v>33</v>
      </c>
      <c r="C7235" s="2" t="s">
        <v>253</v>
      </c>
      <c r="D7235" s="2">
        <v>1</v>
      </c>
      <c r="E7235" s="2" t="s">
        <v>5544</v>
      </c>
    </row>
    <row r="7236" spans="1:5" ht="174">
      <c r="A7236" s="2" t="s">
        <v>178</v>
      </c>
      <c r="B7236" s="2" t="s">
        <v>33</v>
      </c>
      <c r="C7236" s="2" t="s">
        <v>255</v>
      </c>
      <c r="D7236" s="2">
        <v>0.5</v>
      </c>
      <c r="E7236" s="2" t="s">
        <v>5545</v>
      </c>
    </row>
    <row r="7237" spans="1:5" ht="275.5">
      <c r="A7237" s="2" t="s">
        <v>178</v>
      </c>
      <c r="B7237" s="2" t="s">
        <v>33</v>
      </c>
      <c r="C7237" s="2" t="s">
        <v>257</v>
      </c>
      <c r="D7237" s="2">
        <v>1</v>
      </c>
      <c r="E7237" s="2" t="s">
        <v>5546</v>
      </c>
    </row>
    <row r="7238" spans="1:5" ht="377">
      <c r="A7238" s="2" t="s">
        <v>178</v>
      </c>
      <c r="B7238" s="2" t="s">
        <v>33</v>
      </c>
      <c r="C7238" s="2" t="s">
        <v>259</v>
      </c>
      <c r="D7238" s="2">
        <v>1.5</v>
      </c>
      <c r="E7238" s="2" t="s">
        <v>5547</v>
      </c>
    </row>
    <row r="7239" spans="1:5" ht="319">
      <c r="A7239" s="2" t="s">
        <v>178</v>
      </c>
      <c r="B7239" s="2" t="s">
        <v>33</v>
      </c>
      <c r="C7239" s="2" t="s">
        <v>261</v>
      </c>
      <c r="D7239" s="2">
        <v>2</v>
      </c>
      <c r="E7239" s="2" t="s">
        <v>5548</v>
      </c>
    </row>
    <row r="7240" spans="1:5" ht="319">
      <c r="A7240" s="2" t="s">
        <v>178</v>
      </c>
      <c r="B7240" s="2" t="s">
        <v>33</v>
      </c>
      <c r="C7240" s="2" t="s">
        <v>263</v>
      </c>
      <c r="D7240" s="2">
        <v>2</v>
      </c>
      <c r="E7240" s="2" t="s">
        <v>5549</v>
      </c>
    </row>
    <row r="7241" spans="1:5" ht="409.5">
      <c r="A7241" s="2" t="s">
        <v>178</v>
      </c>
      <c r="B7241" s="2" t="s">
        <v>33</v>
      </c>
      <c r="C7241" s="2" t="s">
        <v>265</v>
      </c>
      <c r="D7241" s="2">
        <v>0.5</v>
      </c>
      <c r="E7241" s="2" t="s">
        <v>5550</v>
      </c>
    </row>
    <row r="7242" spans="1:5" ht="409.5">
      <c r="A7242" s="2" t="s">
        <v>178</v>
      </c>
      <c r="B7242" s="2" t="s">
        <v>33</v>
      </c>
      <c r="C7242" s="2" t="s">
        <v>267</v>
      </c>
      <c r="D7242" s="2">
        <v>2</v>
      </c>
      <c r="E7242" s="2" t="s">
        <v>5551</v>
      </c>
    </row>
    <row r="7243" spans="1:5" ht="362.5">
      <c r="A7243" s="2" t="s">
        <v>178</v>
      </c>
      <c r="B7243" s="2" t="s">
        <v>33</v>
      </c>
      <c r="C7243" s="2" t="s">
        <v>269</v>
      </c>
      <c r="D7243" s="2">
        <v>0.5</v>
      </c>
      <c r="E7243" s="2" t="s">
        <v>5552</v>
      </c>
    </row>
    <row r="7244" spans="1:5" ht="409.5">
      <c r="A7244" s="2" t="s">
        <v>178</v>
      </c>
      <c r="B7244" s="2" t="s">
        <v>33</v>
      </c>
      <c r="C7244" s="2" t="s">
        <v>271</v>
      </c>
      <c r="D7244" s="2">
        <v>2</v>
      </c>
      <c r="E7244" s="2" t="s">
        <v>5553</v>
      </c>
    </row>
    <row r="7245" spans="1:5" ht="304.5">
      <c r="A7245" s="2" t="s">
        <v>178</v>
      </c>
      <c r="B7245" s="2" t="s">
        <v>33</v>
      </c>
      <c r="C7245" s="2" t="s">
        <v>273</v>
      </c>
      <c r="D7245" s="2">
        <v>2</v>
      </c>
      <c r="E7245" s="2" t="s">
        <v>5554</v>
      </c>
    </row>
    <row r="7246" spans="1:5" ht="348">
      <c r="A7246" s="2" t="s">
        <v>178</v>
      </c>
      <c r="B7246" s="2" t="s">
        <v>33</v>
      </c>
      <c r="C7246" s="2" t="s">
        <v>275</v>
      </c>
      <c r="D7246" s="2">
        <v>2</v>
      </c>
      <c r="E7246" s="2" t="s">
        <v>5555</v>
      </c>
    </row>
    <row r="7247" spans="1:5" ht="188.5">
      <c r="A7247" s="2" t="s">
        <v>178</v>
      </c>
      <c r="B7247" s="2" t="s">
        <v>33</v>
      </c>
      <c r="C7247" s="2" t="s">
        <v>277</v>
      </c>
      <c r="D7247" s="2">
        <v>1</v>
      </c>
      <c r="E7247" s="2" t="s">
        <v>5556</v>
      </c>
    </row>
    <row r="7248" spans="1:5" ht="319">
      <c r="A7248" s="2" t="s">
        <v>178</v>
      </c>
      <c r="B7248" s="2" t="s">
        <v>33</v>
      </c>
      <c r="C7248" s="2" t="s">
        <v>279</v>
      </c>
      <c r="D7248" s="2">
        <v>0.5</v>
      </c>
      <c r="E7248" s="2" t="s">
        <v>5557</v>
      </c>
    </row>
    <row r="7249" spans="1:5" ht="304.5">
      <c r="A7249" s="2" t="s">
        <v>178</v>
      </c>
      <c r="B7249" s="2" t="s">
        <v>33</v>
      </c>
      <c r="C7249" s="2" t="s">
        <v>281</v>
      </c>
      <c r="D7249" s="2">
        <v>2</v>
      </c>
      <c r="E7249" s="2" t="s">
        <v>5558</v>
      </c>
    </row>
    <row r="7250" spans="1:5" ht="409.5">
      <c r="A7250" s="2" t="s">
        <v>178</v>
      </c>
      <c r="B7250" s="2" t="s">
        <v>33</v>
      </c>
      <c r="C7250" s="2" t="s">
        <v>283</v>
      </c>
      <c r="D7250" s="2">
        <v>2</v>
      </c>
      <c r="E7250" s="2" t="s">
        <v>5559</v>
      </c>
    </row>
    <row r="7251" spans="1:5" ht="261">
      <c r="A7251" s="2" t="s">
        <v>178</v>
      </c>
      <c r="B7251" s="2" t="s">
        <v>33</v>
      </c>
      <c r="C7251" s="2" t="s">
        <v>285</v>
      </c>
      <c r="D7251" s="2">
        <v>1.5</v>
      </c>
      <c r="E7251" s="2" t="s">
        <v>5560</v>
      </c>
    </row>
    <row r="7252" spans="1:5" ht="174">
      <c r="A7252" s="2" t="s">
        <v>178</v>
      </c>
      <c r="B7252" s="2" t="s">
        <v>33</v>
      </c>
      <c r="C7252" s="2" t="s">
        <v>287</v>
      </c>
      <c r="D7252" s="2">
        <v>1</v>
      </c>
      <c r="E7252" s="2" t="s">
        <v>5561</v>
      </c>
    </row>
    <row r="7253" spans="1:5" ht="246.5">
      <c r="A7253" s="2" t="s">
        <v>178</v>
      </c>
      <c r="B7253" s="2" t="s">
        <v>33</v>
      </c>
      <c r="C7253" s="2" t="s">
        <v>289</v>
      </c>
      <c r="D7253" s="2">
        <v>1.5</v>
      </c>
      <c r="E7253" s="2" t="s">
        <v>5562</v>
      </c>
    </row>
    <row r="7254" spans="1:5" ht="174">
      <c r="A7254" s="2" t="s">
        <v>178</v>
      </c>
      <c r="B7254" s="2" t="s">
        <v>33</v>
      </c>
      <c r="C7254" s="2" t="s">
        <v>291</v>
      </c>
      <c r="D7254" s="2">
        <v>0.5</v>
      </c>
      <c r="E7254" s="2" t="s">
        <v>5563</v>
      </c>
    </row>
    <row r="7255" spans="1:5" ht="362.5">
      <c r="A7255" s="2" t="s">
        <v>178</v>
      </c>
      <c r="B7255" s="2" t="s">
        <v>33</v>
      </c>
      <c r="C7255" s="2" t="s">
        <v>293</v>
      </c>
      <c r="D7255" s="2">
        <v>2</v>
      </c>
      <c r="E7255" s="2" t="s">
        <v>5564</v>
      </c>
    </row>
    <row r="7256" spans="1:5" ht="217.5">
      <c r="A7256" s="2" t="s">
        <v>178</v>
      </c>
      <c r="B7256" s="2" t="s">
        <v>33</v>
      </c>
      <c r="C7256" s="2" t="s">
        <v>708</v>
      </c>
      <c r="D7256" s="2">
        <v>0</v>
      </c>
      <c r="E7256" s="2" t="s">
        <v>5565</v>
      </c>
    </row>
    <row r="7257" spans="1:5" ht="188.5">
      <c r="A7257" s="2" t="s">
        <v>178</v>
      </c>
      <c r="B7257" s="2" t="s">
        <v>33</v>
      </c>
      <c r="C7257" s="2" t="s">
        <v>710</v>
      </c>
      <c r="D7257" s="2">
        <v>2</v>
      </c>
      <c r="E7257" s="2" t="s">
        <v>5566</v>
      </c>
    </row>
    <row r="7258" spans="1:5" ht="275.5">
      <c r="A7258" s="2" t="s">
        <v>178</v>
      </c>
      <c r="B7258" s="2" t="s">
        <v>33</v>
      </c>
      <c r="C7258" s="2" t="s">
        <v>712</v>
      </c>
      <c r="D7258" s="2">
        <v>1</v>
      </c>
      <c r="E7258" s="2" t="s">
        <v>5567</v>
      </c>
    </row>
    <row r="7259" spans="1:5" ht="333.5">
      <c r="A7259" s="2" t="s">
        <v>178</v>
      </c>
      <c r="B7259" s="2" t="s">
        <v>33</v>
      </c>
      <c r="C7259" s="2" t="s">
        <v>714</v>
      </c>
      <c r="D7259" s="2">
        <v>2</v>
      </c>
      <c r="E7259" s="2" t="s">
        <v>5568</v>
      </c>
    </row>
    <row r="7260" spans="1:5" ht="409.5">
      <c r="A7260" s="2" t="s">
        <v>178</v>
      </c>
      <c r="B7260" s="2" t="s">
        <v>33</v>
      </c>
      <c r="C7260" s="2" t="s">
        <v>716</v>
      </c>
      <c r="D7260" s="2">
        <v>1.5</v>
      </c>
      <c r="E7260" s="2" t="s">
        <v>5569</v>
      </c>
    </row>
    <row r="7261" spans="1:5" ht="304.5">
      <c r="A7261" s="2" t="s">
        <v>178</v>
      </c>
      <c r="B7261" s="2" t="s">
        <v>33</v>
      </c>
      <c r="C7261" s="2" t="s">
        <v>718</v>
      </c>
      <c r="D7261" s="2">
        <v>0</v>
      </c>
      <c r="E7261" s="2" t="s">
        <v>5570</v>
      </c>
    </row>
    <row r="7262" spans="1:5" ht="409.5">
      <c r="A7262" s="2" t="s">
        <v>178</v>
      </c>
      <c r="B7262" s="2" t="s">
        <v>33</v>
      </c>
      <c r="C7262" s="2" t="s">
        <v>720</v>
      </c>
      <c r="D7262" s="2">
        <v>1</v>
      </c>
      <c r="E7262" s="2" t="s">
        <v>5571</v>
      </c>
    </row>
    <row r="7263" spans="1:5" ht="409.5">
      <c r="A7263" s="2" t="s">
        <v>178</v>
      </c>
      <c r="B7263" s="2" t="s">
        <v>33</v>
      </c>
      <c r="C7263" s="2" t="s">
        <v>722</v>
      </c>
      <c r="D7263" s="2">
        <v>2</v>
      </c>
      <c r="E7263" s="2" t="s">
        <v>5572</v>
      </c>
    </row>
    <row r="7264" spans="1:5" ht="333.5">
      <c r="A7264" s="2" t="s">
        <v>178</v>
      </c>
      <c r="B7264" s="2" t="s">
        <v>33</v>
      </c>
      <c r="C7264" s="2" t="s">
        <v>315</v>
      </c>
      <c r="E7264" s="2" t="s">
        <v>5573</v>
      </c>
    </row>
    <row r="7265" spans="1:5" ht="116">
      <c r="A7265" s="2" t="s">
        <v>178</v>
      </c>
      <c r="B7265" s="2" t="s">
        <v>33</v>
      </c>
      <c r="C7265" s="2" t="s">
        <v>317</v>
      </c>
      <c r="D7265" s="2">
        <v>2</v>
      </c>
      <c r="E7265" s="2" t="s">
        <v>5574</v>
      </c>
    </row>
    <row r="7266" spans="1:5" ht="333.5">
      <c r="A7266" s="2" t="s">
        <v>178</v>
      </c>
      <c r="B7266" s="2" t="s">
        <v>33</v>
      </c>
      <c r="C7266" s="2" t="s">
        <v>319</v>
      </c>
      <c r="D7266" s="2">
        <v>0.5</v>
      </c>
      <c r="E7266" s="2" t="s">
        <v>5575</v>
      </c>
    </row>
    <row r="7267" spans="1:5" ht="409.5">
      <c r="A7267" s="2" t="s">
        <v>178</v>
      </c>
      <c r="B7267" s="2" t="s">
        <v>33</v>
      </c>
      <c r="C7267" s="2" t="s">
        <v>321</v>
      </c>
      <c r="D7267" s="2">
        <v>0.5</v>
      </c>
      <c r="E7267" s="2" t="s">
        <v>5576</v>
      </c>
    </row>
    <row r="7268" spans="1:5" ht="159.5">
      <c r="A7268" s="2" t="s">
        <v>178</v>
      </c>
      <c r="B7268" s="2" t="s">
        <v>33</v>
      </c>
      <c r="C7268" s="2" t="s">
        <v>566</v>
      </c>
      <c r="E7268" s="2" t="s">
        <v>5577</v>
      </c>
    </row>
    <row r="7269" spans="1:5" ht="246.5">
      <c r="A7269" s="2" t="s">
        <v>178</v>
      </c>
      <c r="B7269" s="2" t="s">
        <v>33</v>
      </c>
      <c r="C7269" s="2" t="s">
        <v>568</v>
      </c>
      <c r="D7269" s="2">
        <v>2</v>
      </c>
      <c r="E7269" s="2" t="s">
        <v>5578</v>
      </c>
    </row>
    <row r="7270" spans="1:5" ht="333.5">
      <c r="A7270" s="2" t="s">
        <v>178</v>
      </c>
      <c r="B7270" s="2" t="s">
        <v>33</v>
      </c>
      <c r="C7270" s="2" t="s">
        <v>570</v>
      </c>
      <c r="D7270" s="2">
        <v>2</v>
      </c>
      <c r="E7270" s="2" t="s">
        <v>5579</v>
      </c>
    </row>
    <row r="7271" spans="1:5" ht="409.5">
      <c r="A7271" s="2" t="s">
        <v>178</v>
      </c>
      <c r="B7271" s="2" t="s">
        <v>33</v>
      </c>
      <c r="C7271" s="2" t="s">
        <v>572</v>
      </c>
      <c r="D7271" s="2">
        <v>2</v>
      </c>
      <c r="E7271" s="2" t="s">
        <v>5580</v>
      </c>
    </row>
    <row r="7272" spans="1:5" ht="29">
      <c r="A7272" s="2" t="s">
        <v>178</v>
      </c>
      <c r="B7272" s="2" t="s">
        <v>33</v>
      </c>
      <c r="C7272" s="2" t="s">
        <v>323</v>
      </c>
      <c r="D7272" s="2">
        <v>3.79</v>
      </c>
      <c r="E7272" s="2" t="s">
        <v>5581</v>
      </c>
    </row>
    <row r="7273" spans="1:5" ht="72.5">
      <c r="A7273" s="2" t="s">
        <v>178</v>
      </c>
      <c r="B7273" s="2" t="s">
        <v>33</v>
      </c>
      <c r="C7273" s="2" t="s">
        <v>325</v>
      </c>
      <c r="D7273" s="2">
        <v>2</v>
      </c>
      <c r="E7273" s="2" t="s">
        <v>5582</v>
      </c>
    </row>
    <row r="7274" spans="1:5" ht="203">
      <c r="A7274" s="2" t="s">
        <v>178</v>
      </c>
      <c r="B7274" s="2" t="s">
        <v>33</v>
      </c>
      <c r="C7274" s="2" t="s">
        <v>327</v>
      </c>
      <c r="D7274" s="2">
        <v>1.6</v>
      </c>
      <c r="E7274" s="2" t="s">
        <v>5583</v>
      </c>
    </row>
    <row r="7275" spans="1:5" ht="116">
      <c r="A7275" s="291" t="s">
        <v>8289</v>
      </c>
      <c r="B7275" s="2" t="s">
        <v>33</v>
      </c>
      <c r="C7275" s="2" t="s">
        <v>235</v>
      </c>
      <c r="D7275" s="2">
        <v>2</v>
      </c>
      <c r="E7275" s="2" t="s">
        <v>5584</v>
      </c>
    </row>
    <row r="7276" spans="1:5" ht="391.5">
      <c r="A7276" s="291" t="s">
        <v>8289</v>
      </c>
      <c r="B7276" s="2" t="s">
        <v>33</v>
      </c>
      <c r="C7276" s="2" t="s">
        <v>237</v>
      </c>
      <c r="D7276" s="2">
        <v>0.5</v>
      </c>
      <c r="E7276" s="2" t="s">
        <v>5585</v>
      </c>
    </row>
    <row r="7277" spans="1:5" ht="409.5">
      <c r="A7277" s="291" t="s">
        <v>8289</v>
      </c>
      <c r="B7277" s="2" t="s">
        <v>33</v>
      </c>
      <c r="C7277" s="2" t="s">
        <v>679</v>
      </c>
      <c r="D7277" s="2">
        <v>1.5</v>
      </c>
      <c r="E7277" s="2" t="s">
        <v>5586</v>
      </c>
    </row>
    <row r="7278" spans="1:5" ht="188.5">
      <c r="A7278" s="291" t="s">
        <v>8289</v>
      </c>
      <c r="B7278" s="2" t="s">
        <v>33</v>
      </c>
      <c r="C7278" s="2" t="s">
        <v>241</v>
      </c>
      <c r="D7278" s="2">
        <v>2</v>
      </c>
      <c r="E7278" s="2" t="s">
        <v>5587</v>
      </c>
    </row>
    <row r="7279" spans="1:5" ht="319">
      <c r="A7279" s="291" t="s">
        <v>8289</v>
      </c>
      <c r="B7279" s="2" t="s">
        <v>33</v>
      </c>
      <c r="C7279" s="2" t="s">
        <v>243</v>
      </c>
      <c r="D7279" s="2">
        <v>2</v>
      </c>
      <c r="E7279" s="2" t="s">
        <v>5588</v>
      </c>
    </row>
    <row r="7280" spans="1:5" ht="130.5">
      <c r="A7280" s="291" t="s">
        <v>8289</v>
      </c>
      <c r="B7280" s="2" t="s">
        <v>33</v>
      </c>
      <c r="C7280" s="2" t="s">
        <v>245</v>
      </c>
      <c r="D7280" s="2">
        <v>1</v>
      </c>
      <c r="E7280" s="2" t="s">
        <v>5589</v>
      </c>
    </row>
    <row r="7281" spans="1:5" ht="203">
      <c r="A7281" s="291" t="s">
        <v>8289</v>
      </c>
      <c r="B7281" s="2" t="s">
        <v>33</v>
      </c>
      <c r="C7281" s="2" t="s">
        <v>247</v>
      </c>
      <c r="D7281" s="2">
        <v>2</v>
      </c>
      <c r="E7281" s="2" t="s">
        <v>5590</v>
      </c>
    </row>
    <row r="7282" spans="1:5" ht="275.5">
      <c r="A7282" s="291" t="s">
        <v>8289</v>
      </c>
      <c r="B7282" s="2" t="s">
        <v>33</v>
      </c>
      <c r="C7282" s="2" t="s">
        <v>249</v>
      </c>
      <c r="D7282" s="2">
        <v>2</v>
      </c>
      <c r="E7282" s="2" t="s">
        <v>5591</v>
      </c>
    </row>
    <row r="7283" spans="1:5" ht="232">
      <c r="A7283" s="291" t="s">
        <v>8289</v>
      </c>
      <c r="B7283" s="2" t="s">
        <v>33</v>
      </c>
      <c r="C7283" s="2" t="s">
        <v>251</v>
      </c>
      <c r="D7283" s="2">
        <v>0.5</v>
      </c>
      <c r="E7283" s="2" t="s">
        <v>5592</v>
      </c>
    </row>
    <row r="7284" spans="1:5" ht="275.5">
      <c r="A7284" s="291" t="s">
        <v>8289</v>
      </c>
      <c r="B7284" s="2" t="s">
        <v>33</v>
      </c>
      <c r="C7284" s="2" t="s">
        <v>253</v>
      </c>
      <c r="D7284" s="2">
        <v>1.5</v>
      </c>
      <c r="E7284" s="2" t="s">
        <v>5593</v>
      </c>
    </row>
    <row r="7285" spans="1:5" ht="232">
      <c r="A7285" s="291" t="s">
        <v>8289</v>
      </c>
      <c r="B7285" s="2" t="s">
        <v>33</v>
      </c>
      <c r="C7285" s="2" t="s">
        <v>255</v>
      </c>
      <c r="D7285" s="2">
        <v>0.5</v>
      </c>
      <c r="E7285" s="2" t="s">
        <v>5594</v>
      </c>
    </row>
    <row r="7286" spans="1:5" ht="217.5">
      <c r="A7286" s="291" t="s">
        <v>8289</v>
      </c>
      <c r="B7286" s="2" t="s">
        <v>33</v>
      </c>
      <c r="C7286" s="2" t="s">
        <v>257</v>
      </c>
      <c r="D7286" s="2">
        <v>1</v>
      </c>
      <c r="E7286" s="2" t="s">
        <v>5595</v>
      </c>
    </row>
    <row r="7287" spans="1:5" ht="304.5">
      <c r="A7287" s="291" t="s">
        <v>8289</v>
      </c>
      <c r="B7287" s="2" t="s">
        <v>33</v>
      </c>
      <c r="C7287" s="2" t="s">
        <v>259</v>
      </c>
      <c r="D7287" s="2">
        <v>1.5</v>
      </c>
      <c r="E7287" s="2" t="s">
        <v>5596</v>
      </c>
    </row>
    <row r="7288" spans="1:5" ht="409.5">
      <c r="A7288" s="291" t="s">
        <v>8289</v>
      </c>
      <c r="B7288" s="2" t="s">
        <v>33</v>
      </c>
      <c r="C7288" s="2" t="s">
        <v>261</v>
      </c>
      <c r="D7288" s="2">
        <v>0.5</v>
      </c>
      <c r="E7288" s="2" t="s">
        <v>5597</v>
      </c>
    </row>
    <row r="7289" spans="1:5" ht="246.5">
      <c r="A7289" s="291" t="s">
        <v>8289</v>
      </c>
      <c r="B7289" s="2" t="s">
        <v>33</v>
      </c>
      <c r="C7289" s="2" t="s">
        <v>263</v>
      </c>
      <c r="D7289" s="2">
        <v>0.5</v>
      </c>
      <c r="E7289" s="2" t="s">
        <v>5598</v>
      </c>
    </row>
    <row r="7290" spans="1:5" ht="409.5">
      <c r="A7290" s="291" t="s">
        <v>8289</v>
      </c>
      <c r="B7290" s="2" t="s">
        <v>33</v>
      </c>
      <c r="C7290" s="2" t="s">
        <v>265</v>
      </c>
      <c r="D7290" s="2">
        <v>0.5</v>
      </c>
      <c r="E7290" s="2" t="s">
        <v>5599</v>
      </c>
    </row>
    <row r="7291" spans="1:5" ht="319">
      <c r="A7291" s="291" t="s">
        <v>8289</v>
      </c>
      <c r="B7291" s="2" t="s">
        <v>33</v>
      </c>
      <c r="C7291" s="2" t="s">
        <v>267</v>
      </c>
      <c r="D7291" s="2">
        <v>2</v>
      </c>
      <c r="E7291" s="2" t="s">
        <v>5600</v>
      </c>
    </row>
    <row r="7292" spans="1:5" ht="409.5">
      <c r="A7292" s="291" t="s">
        <v>8289</v>
      </c>
      <c r="B7292" s="2" t="s">
        <v>33</v>
      </c>
      <c r="C7292" s="2" t="s">
        <v>269</v>
      </c>
      <c r="D7292" s="2">
        <v>1</v>
      </c>
      <c r="E7292" s="2" t="s">
        <v>5601</v>
      </c>
    </row>
    <row r="7293" spans="1:5" ht="409.5">
      <c r="A7293" s="291" t="s">
        <v>8289</v>
      </c>
      <c r="B7293" s="2" t="s">
        <v>33</v>
      </c>
      <c r="C7293" s="2" t="s">
        <v>271</v>
      </c>
      <c r="D7293" s="2">
        <v>2</v>
      </c>
      <c r="E7293" s="2" t="s">
        <v>5602</v>
      </c>
    </row>
    <row r="7294" spans="1:5" ht="232">
      <c r="A7294" s="291" t="s">
        <v>8289</v>
      </c>
      <c r="B7294" s="2" t="s">
        <v>33</v>
      </c>
      <c r="C7294" s="2" t="s">
        <v>273</v>
      </c>
      <c r="D7294" s="2">
        <v>2</v>
      </c>
      <c r="E7294" s="2" t="s">
        <v>5603</v>
      </c>
    </row>
    <row r="7295" spans="1:5" ht="391.5">
      <c r="A7295" s="291" t="s">
        <v>8289</v>
      </c>
      <c r="B7295" s="2" t="s">
        <v>33</v>
      </c>
      <c r="C7295" s="2" t="s">
        <v>275</v>
      </c>
      <c r="D7295" s="2">
        <v>2</v>
      </c>
      <c r="E7295" s="2" t="s">
        <v>5604</v>
      </c>
    </row>
    <row r="7296" spans="1:5" ht="362.5">
      <c r="A7296" s="291" t="s">
        <v>8289</v>
      </c>
      <c r="B7296" s="2" t="s">
        <v>33</v>
      </c>
      <c r="C7296" s="2" t="s">
        <v>277</v>
      </c>
      <c r="D7296" s="2">
        <v>2</v>
      </c>
      <c r="E7296" s="2" t="s">
        <v>5605</v>
      </c>
    </row>
    <row r="7297" spans="1:5" ht="409.5">
      <c r="A7297" s="291" t="s">
        <v>8289</v>
      </c>
      <c r="B7297" s="2" t="s">
        <v>33</v>
      </c>
      <c r="C7297" s="2" t="s">
        <v>279</v>
      </c>
      <c r="D7297" s="2">
        <v>2</v>
      </c>
      <c r="E7297" s="2" t="s">
        <v>5606</v>
      </c>
    </row>
    <row r="7298" spans="1:5" ht="409.5">
      <c r="A7298" s="291" t="s">
        <v>8289</v>
      </c>
      <c r="B7298" s="2" t="s">
        <v>33</v>
      </c>
      <c r="C7298" s="2" t="s">
        <v>281</v>
      </c>
      <c r="D7298" s="2">
        <v>1.5</v>
      </c>
      <c r="E7298" s="2" t="s">
        <v>5607</v>
      </c>
    </row>
    <row r="7299" spans="1:5" ht="275.5">
      <c r="A7299" s="291" t="s">
        <v>8289</v>
      </c>
      <c r="B7299" s="2" t="s">
        <v>33</v>
      </c>
      <c r="C7299" s="2" t="s">
        <v>283</v>
      </c>
      <c r="D7299" s="2">
        <v>2</v>
      </c>
      <c r="E7299" s="2" t="s">
        <v>5608</v>
      </c>
    </row>
    <row r="7300" spans="1:5" ht="304.5">
      <c r="A7300" s="291" t="s">
        <v>8289</v>
      </c>
      <c r="B7300" s="2" t="s">
        <v>33</v>
      </c>
      <c r="C7300" s="2" t="s">
        <v>285</v>
      </c>
      <c r="D7300" s="2">
        <v>1.5</v>
      </c>
      <c r="E7300" s="2" t="s">
        <v>5609</v>
      </c>
    </row>
    <row r="7301" spans="1:5" ht="319">
      <c r="A7301" s="291" t="s">
        <v>8289</v>
      </c>
      <c r="B7301" s="2" t="s">
        <v>33</v>
      </c>
      <c r="C7301" s="2" t="s">
        <v>287</v>
      </c>
      <c r="D7301" s="2">
        <v>0.5</v>
      </c>
      <c r="E7301" s="2" t="s">
        <v>5610</v>
      </c>
    </row>
    <row r="7302" spans="1:5" ht="217.5">
      <c r="A7302" s="291" t="s">
        <v>8289</v>
      </c>
      <c r="B7302" s="2" t="s">
        <v>33</v>
      </c>
      <c r="C7302" s="2" t="s">
        <v>289</v>
      </c>
      <c r="D7302" s="2">
        <v>1.5</v>
      </c>
      <c r="E7302" s="2" t="s">
        <v>5611</v>
      </c>
    </row>
    <row r="7303" spans="1:5" ht="409.5">
      <c r="A7303" s="291" t="s">
        <v>8289</v>
      </c>
      <c r="B7303" s="2" t="s">
        <v>33</v>
      </c>
      <c r="C7303" s="2" t="s">
        <v>291</v>
      </c>
      <c r="D7303" s="2">
        <v>0.5</v>
      </c>
      <c r="E7303" s="2" t="s">
        <v>5612</v>
      </c>
    </row>
    <row r="7304" spans="1:5" ht="391.5">
      <c r="A7304" s="291" t="s">
        <v>8289</v>
      </c>
      <c r="B7304" s="2" t="s">
        <v>33</v>
      </c>
      <c r="C7304" s="2" t="s">
        <v>293</v>
      </c>
      <c r="D7304" s="2">
        <v>2</v>
      </c>
      <c r="E7304" s="2" t="s">
        <v>5613</v>
      </c>
    </row>
    <row r="7305" spans="1:5" ht="130.5">
      <c r="A7305" s="291" t="s">
        <v>8289</v>
      </c>
      <c r="B7305" s="2" t="s">
        <v>33</v>
      </c>
      <c r="C7305" s="2" t="s">
        <v>708</v>
      </c>
      <c r="D7305" s="2">
        <v>0</v>
      </c>
      <c r="E7305" s="2" t="s">
        <v>5614</v>
      </c>
    </row>
    <row r="7306" spans="1:5" ht="174">
      <c r="A7306" s="291" t="s">
        <v>8289</v>
      </c>
      <c r="B7306" s="2" t="s">
        <v>33</v>
      </c>
      <c r="C7306" s="2" t="s">
        <v>710</v>
      </c>
      <c r="D7306" s="2">
        <v>2</v>
      </c>
      <c r="E7306" s="2" t="s">
        <v>5615</v>
      </c>
    </row>
    <row r="7307" spans="1:5" ht="261">
      <c r="A7307" s="291" t="s">
        <v>8289</v>
      </c>
      <c r="B7307" s="2" t="s">
        <v>33</v>
      </c>
      <c r="C7307" s="2" t="s">
        <v>712</v>
      </c>
      <c r="D7307" s="2">
        <v>1</v>
      </c>
      <c r="E7307" s="2" t="s">
        <v>5616</v>
      </c>
    </row>
    <row r="7308" spans="1:5" ht="261">
      <c r="A7308" s="291" t="s">
        <v>8289</v>
      </c>
      <c r="B7308" s="2" t="s">
        <v>33</v>
      </c>
      <c r="C7308" s="2" t="s">
        <v>714</v>
      </c>
      <c r="D7308" s="2">
        <v>2</v>
      </c>
      <c r="E7308" s="2" t="s">
        <v>5617</v>
      </c>
    </row>
    <row r="7309" spans="1:5" ht="409.5">
      <c r="A7309" s="291" t="s">
        <v>8289</v>
      </c>
      <c r="B7309" s="2" t="s">
        <v>33</v>
      </c>
      <c r="C7309" s="2" t="s">
        <v>716</v>
      </c>
      <c r="D7309" s="2">
        <v>2</v>
      </c>
      <c r="E7309" s="2" t="s">
        <v>5618</v>
      </c>
    </row>
    <row r="7310" spans="1:5" ht="409.5">
      <c r="A7310" s="291" t="s">
        <v>8289</v>
      </c>
      <c r="B7310" s="2" t="s">
        <v>33</v>
      </c>
      <c r="C7310" s="2" t="s">
        <v>718</v>
      </c>
      <c r="D7310" s="2">
        <v>1.5</v>
      </c>
      <c r="E7310" s="2" t="s">
        <v>5619</v>
      </c>
    </row>
    <row r="7311" spans="1:5" ht="409.5">
      <c r="A7311" s="291" t="s">
        <v>8289</v>
      </c>
      <c r="B7311" s="2" t="s">
        <v>33</v>
      </c>
      <c r="C7311" s="2" t="s">
        <v>720</v>
      </c>
      <c r="D7311" s="2">
        <v>2</v>
      </c>
      <c r="E7311" s="2" t="s">
        <v>5620</v>
      </c>
    </row>
    <row r="7312" spans="1:5" ht="406">
      <c r="A7312" s="291" t="s">
        <v>8289</v>
      </c>
      <c r="B7312" s="2" t="s">
        <v>33</v>
      </c>
      <c r="C7312" s="2" t="s">
        <v>722</v>
      </c>
      <c r="D7312" s="2">
        <v>1</v>
      </c>
      <c r="E7312" s="2" t="s">
        <v>5621</v>
      </c>
    </row>
    <row r="7313" spans="1:5" ht="29">
      <c r="A7313" s="291" t="s">
        <v>8289</v>
      </c>
      <c r="B7313" s="2" t="s">
        <v>33</v>
      </c>
      <c r="C7313" s="2" t="s">
        <v>315</v>
      </c>
      <c r="E7313" s="2" t="s">
        <v>5622</v>
      </c>
    </row>
    <row r="7314" spans="1:5" ht="29">
      <c r="A7314" s="291" t="s">
        <v>8289</v>
      </c>
      <c r="B7314" s="2" t="s">
        <v>33</v>
      </c>
      <c r="C7314" s="2" t="s">
        <v>323</v>
      </c>
      <c r="D7314" s="2">
        <v>3.89</v>
      </c>
      <c r="E7314" s="2" t="s">
        <v>5623</v>
      </c>
    </row>
    <row r="7315" spans="1:5" ht="72.5">
      <c r="A7315" s="291" t="s">
        <v>8289</v>
      </c>
      <c r="B7315" s="2" t="s">
        <v>33</v>
      </c>
      <c r="C7315" s="2" t="s">
        <v>325</v>
      </c>
      <c r="D7315" s="2">
        <v>2</v>
      </c>
      <c r="E7315" s="2" t="s">
        <v>5624</v>
      </c>
    </row>
    <row r="7316" spans="1:5" ht="203">
      <c r="A7316" s="291" t="s">
        <v>8289</v>
      </c>
      <c r="B7316" s="2" t="s">
        <v>33</v>
      </c>
      <c r="C7316" s="2" t="s">
        <v>327</v>
      </c>
      <c r="D7316" s="2">
        <v>1.6</v>
      </c>
      <c r="E7316" s="2" t="s">
        <v>5625</v>
      </c>
    </row>
    <row r="7317" spans="1:5" ht="116">
      <c r="A7317" s="2" t="s">
        <v>180</v>
      </c>
      <c r="B7317" s="2" t="s">
        <v>33</v>
      </c>
      <c r="C7317" s="2" t="s">
        <v>235</v>
      </c>
      <c r="D7317" s="2">
        <v>1</v>
      </c>
      <c r="E7317" s="2" t="s">
        <v>5626</v>
      </c>
    </row>
    <row r="7318" spans="1:5" ht="409.5">
      <c r="A7318" s="2" t="s">
        <v>180</v>
      </c>
      <c r="B7318" s="2" t="s">
        <v>33</v>
      </c>
      <c r="C7318" s="2" t="s">
        <v>237</v>
      </c>
      <c r="D7318" s="2">
        <v>0.5</v>
      </c>
      <c r="E7318" s="2" t="s">
        <v>5627</v>
      </c>
    </row>
    <row r="7319" spans="1:5" ht="409.5">
      <c r="A7319" s="2" t="s">
        <v>180</v>
      </c>
      <c r="B7319" s="2" t="s">
        <v>33</v>
      </c>
      <c r="C7319" s="2" t="s">
        <v>679</v>
      </c>
      <c r="D7319" s="2">
        <v>0.5</v>
      </c>
      <c r="E7319" s="2" t="s">
        <v>5628</v>
      </c>
    </row>
    <row r="7320" spans="1:5" ht="217.5">
      <c r="A7320" s="2" t="s">
        <v>180</v>
      </c>
      <c r="B7320" s="2" t="s">
        <v>33</v>
      </c>
      <c r="C7320" s="2" t="s">
        <v>241</v>
      </c>
      <c r="D7320" s="2">
        <v>1</v>
      </c>
      <c r="E7320" s="2" t="s">
        <v>5629</v>
      </c>
    </row>
    <row r="7321" spans="1:5" ht="145">
      <c r="A7321" s="2" t="s">
        <v>180</v>
      </c>
      <c r="B7321" s="2" t="s">
        <v>33</v>
      </c>
      <c r="C7321" s="2" t="s">
        <v>243</v>
      </c>
      <c r="D7321" s="2">
        <v>0</v>
      </c>
      <c r="E7321" s="2" t="s">
        <v>5630</v>
      </c>
    </row>
    <row r="7322" spans="1:5" ht="72.5">
      <c r="A7322" s="2" t="s">
        <v>180</v>
      </c>
      <c r="B7322" s="2" t="s">
        <v>33</v>
      </c>
      <c r="C7322" s="2" t="s">
        <v>245</v>
      </c>
      <c r="D7322" s="2">
        <v>0</v>
      </c>
      <c r="E7322" s="2" t="s">
        <v>798</v>
      </c>
    </row>
    <row r="7323" spans="1:5" ht="232">
      <c r="A7323" s="2" t="s">
        <v>180</v>
      </c>
      <c r="B7323" s="2" t="s">
        <v>33</v>
      </c>
      <c r="C7323" s="2" t="s">
        <v>247</v>
      </c>
      <c r="D7323" s="2">
        <v>0.5</v>
      </c>
      <c r="E7323" s="2" t="s">
        <v>5631</v>
      </c>
    </row>
    <row r="7324" spans="1:5" ht="174">
      <c r="A7324" s="2" t="s">
        <v>180</v>
      </c>
      <c r="B7324" s="2" t="s">
        <v>33</v>
      </c>
      <c r="C7324" s="2" t="s">
        <v>249</v>
      </c>
      <c r="D7324" s="2">
        <v>0</v>
      </c>
      <c r="E7324" s="2" t="s">
        <v>5632</v>
      </c>
    </row>
    <row r="7325" spans="1:5" ht="130.5">
      <c r="A7325" s="2" t="s">
        <v>180</v>
      </c>
      <c r="B7325" s="2" t="s">
        <v>33</v>
      </c>
      <c r="C7325" s="2" t="s">
        <v>251</v>
      </c>
      <c r="D7325" s="2">
        <v>0</v>
      </c>
      <c r="E7325" s="2" t="s">
        <v>5633</v>
      </c>
    </row>
    <row r="7326" spans="1:5" ht="188.5">
      <c r="A7326" s="2" t="s">
        <v>180</v>
      </c>
      <c r="B7326" s="2" t="s">
        <v>33</v>
      </c>
      <c r="C7326" s="2" t="s">
        <v>253</v>
      </c>
      <c r="D7326" s="2">
        <v>1</v>
      </c>
      <c r="E7326" s="2" t="s">
        <v>5634</v>
      </c>
    </row>
    <row r="7327" spans="1:5" ht="159.5">
      <c r="A7327" s="2" t="s">
        <v>180</v>
      </c>
      <c r="B7327" s="2" t="s">
        <v>33</v>
      </c>
      <c r="C7327" s="2" t="s">
        <v>255</v>
      </c>
      <c r="D7327" s="2">
        <v>0</v>
      </c>
      <c r="E7327" s="2" t="s">
        <v>5635</v>
      </c>
    </row>
    <row r="7328" spans="1:5" ht="116">
      <c r="A7328" s="2" t="s">
        <v>180</v>
      </c>
      <c r="B7328" s="2" t="s">
        <v>33</v>
      </c>
      <c r="C7328" s="2" t="s">
        <v>257</v>
      </c>
      <c r="D7328" s="2">
        <v>0</v>
      </c>
      <c r="E7328" s="2" t="s">
        <v>5636</v>
      </c>
    </row>
    <row r="7329" spans="1:5" ht="217.5">
      <c r="A7329" s="2" t="s">
        <v>180</v>
      </c>
      <c r="B7329" s="2" t="s">
        <v>33</v>
      </c>
      <c r="C7329" s="2" t="s">
        <v>259</v>
      </c>
      <c r="D7329" s="2">
        <v>0</v>
      </c>
      <c r="E7329" s="2" t="s">
        <v>5637</v>
      </c>
    </row>
    <row r="7330" spans="1:5" ht="217.5">
      <c r="A7330" s="2" t="s">
        <v>180</v>
      </c>
      <c r="B7330" s="2" t="s">
        <v>33</v>
      </c>
      <c r="C7330" s="2" t="s">
        <v>261</v>
      </c>
      <c r="D7330" s="2">
        <v>0</v>
      </c>
      <c r="E7330" s="2" t="s">
        <v>5638</v>
      </c>
    </row>
    <row r="7331" spans="1:5" ht="159.5">
      <c r="A7331" s="2" t="s">
        <v>180</v>
      </c>
      <c r="B7331" s="2" t="s">
        <v>33</v>
      </c>
      <c r="C7331" s="2" t="s">
        <v>263</v>
      </c>
      <c r="D7331" s="2">
        <v>0</v>
      </c>
      <c r="E7331" s="2" t="s">
        <v>5639</v>
      </c>
    </row>
    <row r="7332" spans="1:5" ht="217.5">
      <c r="A7332" s="2" t="s">
        <v>180</v>
      </c>
      <c r="B7332" s="2" t="s">
        <v>33</v>
      </c>
      <c r="C7332" s="2" t="s">
        <v>265</v>
      </c>
      <c r="D7332" s="2">
        <v>0</v>
      </c>
      <c r="E7332" s="2" t="s">
        <v>5640</v>
      </c>
    </row>
    <row r="7333" spans="1:5" ht="130.5">
      <c r="A7333" s="2" t="s">
        <v>180</v>
      </c>
      <c r="B7333" s="2" t="s">
        <v>33</v>
      </c>
      <c r="C7333" s="2" t="s">
        <v>267</v>
      </c>
      <c r="D7333" s="2">
        <v>0</v>
      </c>
      <c r="E7333" s="2" t="s">
        <v>5641</v>
      </c>
    </row>
    <row r="7334" spans="1:5" ht="275.5">
      <c r="A7334" s="2" t="s">
        <v>180</v>
      </c>
      <c r="B7334" s="2" t="s">
        <v>33</v>
      </c>
      <c r="C7334" s="2" t="s">
        <v>269</v>
      </c>
      <c r="D7334" s="2">
        <v>0</v>
      </c>
      <c r="E7334" s="2" t="s">
        <v>5642</v>
      </c>
    </row>
    <row r="7335" spans="1:5" ht="217.5">
      <c r="A7335" s="2" t="s">
        <v>180</v>
      </c>
      <c r="B7335" s="2" t="s">
        <v>33</v>
      </c>
      <c r="C7335" s="2" t="s">
        <v>271</v>
      </c>
      <c r="D7335" s="2">
        <v>0</v>
      </c>
      <c r="E7335" s="2" t="s">
        <v>5643</v>
      </c>
    </row>
    <row r="7336" spans="1:5" ht="130.5">
      <c r="A7336" s="2" t="s">
        <v>180</v>
      </c>
      <c r="B7336" s="2" t="s">
        <v>33</v>
      </c>
      <c r="C7336" s="2" t="s">
        <v>273</v>
      </c>
      <c r="D7336" s="2">
        <v>0</v>
      </c>
      <c r="E7336" s="2" t="s">
        <v>5644</v>
      </c>
    </row>
    <row r="7337" spans="1:5" ht="130.5">
      <c r="A7337" s="2" t="s">
        <v>180</v>
      </c>
      <c r="B7337" s="2" t="s">
        <v>33</v>
      </c>
      <c r="C7337" s="2" t="s">
        <v>275</v>
      </c>
      <c r="D7337" s="2">
        <v>0</v>
      </c>
      <c r="E7337" s="2" t="s">
        <v>5645</v>
      </c>
    </row>
    <row r="7338" spans="1:5" ht="130.5">
      <c r="A7338" s="2" t="s">
        <v>180</v>
      </c>
      <c r="B7338" s="2" t="s">
        <v>33</v>
      </c>
      <c r="C7338" s="2" t="s">
        <v>277</v>
      </c>
      <c r="D7338" s="2">
        <v>0</v>
      </c>
      <c r="E7338" s="2" t="s">
        <v>5646</v>
      </c>
    </row>
    <row r="7339" spans="1:5" ht="145">
      <c r="A7339" s="2" t="s">
        <v>180</v>
      </c>
      <c r="B7339" s="2" t="s">
        <v>33</v>
      </c>
      <c r="C7339" s="2" t="s">
        <v>279</v>
      </c>
      <c r="D7339" s="2">
        <v>0</v>
      </c>
      <c r="E7339" s="2" t="s">
        <v>810</v>
      </c>
    </row>
    <row r="7340" spans="1:5" ht="319">
      <c r="A7340" s="2" t="s">
        <v>180</v>
      </c>
      <c r="B7340" s="2" t="s">
        <v>33</v>
      </c>
      <c r="C7340" s="2" t="s">
        <v>281</v>
      </c>
      <c r="D7340" s="2">
        <v>1.5</v>
      </c>
      <c r="E7340" s="2" t="s">
        <v>5647</v>
      </c>
    </row>
    <row r="7341" spans="1:5" ht="217.5">
      <c r="A7341" s="2" t="s">
        <v>180</v>
      </c>
      <c r="B7341" s="2" t="s">
        <v>33</v>
      </c>
      <c r="C7341" s="2" t="s">
        <v>283</v>
      </c>
      <c r="D7341" s="2">
        <v>2</v>
      </c>
      <c r="E7341" s="2" t="s">
        <v>5648</v>
      </c>
    </row>
    <row r="7342" spans="1:5" ht="116">
      <c r="A7342" s="2" t="s">
        <v>180</v>
      </c>
      <c r="B7342" s="2" t="s">
        <v>33</v>
      </c>
      <c r="C7342" s="2" t="s">
        <v>285</v>
      </c>
      <c r="D7342" s="2">
        <v>0</v>
      </c>
      <c r="E7342" s="2" t="s">
        <v>813</v>
      </c>
    </row>
    <row r="7343" spans="1:5" ht="130.5">
      <c r="A7343" s="2" t="s">
        <v>180</v>
      </c>
      <c r="B7343" s="2" t="s">
        <v>33</v>
      </c>
      <c r="C7343" s="2" t="s">
        <v>287</v>
      </c>
      <c r="D7343" s="2">
        <v>0</v>
      </c>
      <c r="E7343" s="2" t="s">
        <v>5649</v>
      </c>
    </row>
    <row r="7344" spans="1:5" ht="159.5">
      <c r="A7344" s="2" t="s">
        <v>180</v>
      </c>
      <c r="B7344" s="2" t="s">
        <v>33</v>
      </c>
      <c r="C7344" s="2" t="s">
        <v>289</v>
      </c>
      <c r="D7344" s="2">
        <v>0</v>
      </c>
      <c r="E7344" s="2" t="s">
        <v>5650</v>
      </c>
    </row>
    <row r="7345" spans="1:5" ht="159.5">
      <c r="A7345" s="2" t="s">
        <v>180</v>
      </c>
      <c r="B7345" s="2" t="s">
        <v>33</v>
      </c>
      <c r="C7345" s="2" t="s">
        <v>291</v>
      </c>
      <c r="D7345" s="2">
        <v>0</v>
      </c>
      <c r="E7345" s="2" t="s">
        <v>5651</v>
      </c>
    </row>
    <row r="7346" spans="1:5" ht="116">
      <c r="A7346" s="2" t="s">
        <v>180</v>
      </c>
      <c r="B7346" s="2" t="s">
        <v>33</v>
      </c>
      <c r="C7346" s="2" t="s">
        <v>293</v>
      </c>
      <c r="D7346" s="2">
        <v>0</v>
      </c>
      <c r="E7346" s="2" t="s">
        <v>482</v>
      </c>
    </row>
    <row r="7347" spans="1:5" ht="261">
      <c r="A7347" s="2" t="s">
        <v>180</v>
      </c>
      <c r="B7347" s="2" t="s">
        <v>33</v>
      </c>
      <c r="C7347" s="2" t="s">
        <v>708</v>
      </c>
      <c r="D7347" s="2">
        <v>0</v>
      </c>
      <c r="E7347" s="2" t="s">
        <v>5652</v>
      </c>
    </row>
    <row r="7348" spans="1:5" ht="174">
      <c r="A7348" s="2" t="s">
        <v>180</v>
      </c>
      <c r="B7348" s="2" t="s">
        <v>33</v>
      </c>
      <c r="C7348" s="2" t="s">
        <v>710</v>
      </c>
      <c r="D7348" s="2">
        <v>2</v>
      </c>
      <c r="E7348" s="2" t="s">
        <v>5653</v>
      </c>
    </row>
    <row r="7349" spans="1:5" ht="203">
      <c r="A7349" s="2" t="s">
        <v>180</v>
      </c>
      <c r="B7349" s="2" t="s">
        <v>33</v>
      </c>
      <c r="C7349" s="2" t="s">
        <v>712</v>
      </c>
      <c r="D7349" s="2">
        <v>2</v>
      </c>
      <c r="E7349" s="2" t="s">
        <v>5654</v>
      </c>
    </row>
    <row r="7350" spans="1:5" ht="203">
      <c r="A7350" s="2" t="s">
        <v>180</v>
      </c>
      <c r="B7350" s="2" t="s">
        <v>33</v>
      </c>
      <c r="C7350" s="2" t="s">
        <v>714</v>
      </c>
      <c r="D7350" s="2">
        <v>1.5</v>
      </c>
      <c r="E7350" s="2" t="s">
        <v>5655</v>
      </c>
    </row>
    <row r="7351" spans="1:5" ht="304.5">
      <c r="A7351" s="2" t="s">
        <v>180</v>
      </c>
      <c r="B7351" s="2" t="s">
        <v>33</v>
      </c>
      <c r="C7351" s="2" t="s">
        <v>716</v>
      </c>
      <c r="D7351" s="2">
        <v>0</v>
      </c>
      <c r="E7351" s="2" t="s">
        <v>5656</v>
      </c>
    </row>
    <row r="7352" spans="1:5" ht="319">
      <c r="A7352" s="2" t="s">
        <v>180</v>
      </c>
      <c r="B7352" s="2" t="s">
        <v>33</v>
      </c>
      <c r="C7352" s="2" t="s">
        <v>718</v>
      </c>
      <c r="D7352" s="2">
        <v>0</v>
      </c>
      <c r="E7352" s="2" t="s">
        <v>5657</v>
      </c>
    </row>
    <row r="7353" spans="1:5" ht="116">
      <c r="A7353" s="2" t="s">
        <v>180</v>
      </c>
      <c r="B7353" s="2" t="s">
        <v>33</v>
      </c>
      <c r="C7353" s="2" t="s">
        <v>720</v>
      </c>
      <c r="D7353" s="2">
        <v>0</v>
      </c>
      <c r="E7353" s="2" t="s">
        <v>821</v>
      </c>
    </row>
    <row r="7354" spans="1:5" ht="188.5">
      <c r="A7354" s="2" t="s">
        <v>180</v>
      </c>
      <c r="B7354" s="2" t="s">
        <v>33</v>
      </c>
      <c r="C7354" s="2" t="s">
        <v>722</v>
      </c>
      <c r="D7354" s="2">
        <v>0</v>
      </c>
      <c r="E7354" s="2" t="s">
        <v>5658</v>
      </c>
    </row>
    <row r="7355" spans="1:5" ht="174">
      <c r="A7355" s="2" t="s">
        <v>180</v>
      </c>
      <c r="B7355" s="2" t="s">
        <v>33</v>
      </c>
      <c r="C7355" s="2" t="s">
        <v>315</v>
      </c>
      <c r="E7355" s="2" t="s">
        <v>5659</v>
      </c>
    </row>
    <row r="7356" spans="1:5" ht="174">
      <c r="A7356" s="2" t="s">
        <v>180</v>
      </c>
      <c r="B7356" s="2" t="s">
        <v>33</v>
      </c>
      <c r="C7356" s="2" t="s">
        <v>317</v>
      </c>
      <c r="D7356" s="2">
        <v>2</v>
      </c>
      <c r="E7356" s="2" t="s">
        <v>5660</v>
      </c>
    </row>
    <row r="7357" spans="1:5" ht="116">
      <c r="A7357" s="2" t="s">
        <v>180</v>
      </c>
      <c r="B7357" s="2" t="s">
        <v>33</v>
      </c>
      <c r="C7357" s="2" t="s">
        <v>319</v>
      </c>
      <c r="D7357" s="2">
        <v>2</v>
      </c>
      <c r="E7357" s="2" t="s">
        <v>5661</v>
      </c>
    </row>
    <row r="7358" spans="1:5" ht="232">
      <c r="A7358" s="2" t="s">
        <v>180</v>
      </c>
      <c r="B7358" s="2" t="s">
        <v>33</v>
      </c>
      <c r="C7358" s="2" t="s">
        <v>321</v>
      </c>
      <c r="D7358" s="2">
        <v>1.5</v>
      </c>
      <c r="E7358" s="2" t="s">
        <v>5662</v>
      </c>
    </row>
    <row r="7359" spans="1:5" ht="29">
      <c r="A7359" s="2" t="s">
        <v>180</v>
      </c>
      <c r="B7359" s="2" t="s">
        <v>33</v>
      </c>
      <c r="C7359" s="2" t="s">
        <v>323</v>
      </c>
      <c r="D7359" s="2">
        <v>1.1599999999999999</v>
      </c>
      <c r="E7359" s="2" t="s">
        <v>5663</v>
      </c>
    </row>
    <row r="7360" spans="1:5" ht="58">
      <c r="A7360" s="2" t="s">
        <v>180</v>
      </c>
      <c r="B7360" s="2" t="s">
        <v>33</v>
      </c>
      <c r="C7360" s="2" t="s">
        <v>325</v>
      </c>
      <c r="D7360" s="2">
        <v>2</v>
      </c>
      <c r="E7360" s="2" t="s">
        <v>5664</v>
      </c>
    </row>
    <row r="7361" spans="1:5" ht="203">
      <c r="A7361" s="2" t="s">
        <v>180</v>
      </c>
      <c r="B7361" s="2" t="s">
        <v>33</v>
      </c>
      <c r="C7361" s="2" t="s">
        <v>327</v>
      </c>
      <c r="D7361" s="2">
        <v>0</v>
      </c>
      <c r="E7361" s="2" t="s">
        <v>5665</v>
      </c>
    </row>
    <row r="7362" spans="1:5" ht="130.5">
      <c r="A7362" s="2" t="s">
        <v>181</v>
      </c>
      <c r="B7362" s="2" t="s">
        <v>17</v>
      </c>
      <c r="C7362" s="2" t="s">
        <v>235</v>
      </c>
      <c r="D7362" s="2">
        <v>0</v>
      </c>
      <c r="E7362" s="2" t="s">
        <v>1290</v>
      </c>
    </row>
    <row r="7363" spans="1:5" ht="319">
      <c r="A7363" s="2" t="s">
        <v>181</v>
      </c>
      <c r="B7363" s="2" t="s">
        <v>17</v>
      </c>
      <c r="C7363" s="2" t="s">
        <v>237</v>
      </c>
      <c r="D7363" s="2">
        <v>0.5</v>
      </c>
      <c r="E7363" s="2" t="s">
        <v>5666</v>
      </c>
    </row>
    <row r="7364" spans="1:5" ht="188.5">
      <c r="A7364" s="2" t="s">
        <v>181</v>
      </c>
      <c r="B7364" s="2" t="s">
        <v>17</v>
      </c>
      <c r="C7364" s="2" t="s">
        <v>239</v>
      </c>
      <c r="D7364" s="2">
        <v>0.5</v>
      </c>
      <c r="E7364" s="2" t="s">
        <v>5667</v>
      </c>
    </row>
    <row r="7365" spans="1:5" ht="130.5">
      <c r="A7365" s="2" t="s">
        <v>181</v>
      </c>
      <c r="B7365" s="2" t="s">
        <v>17</v>
      </c>
      <c r="C7365" s="2" t="s">
        <v>241</v>
      </c>
      <c r="D7365" s="2">
        <v>0</v>
      </c>
      <c r="E7365" s="2" t="s">
        <v>5668</v>
      </c>
    </row>
    <row r="7366" spans="1:5" ht="101.5">
      <c r="A7366" s="2" t="s">
        <v>181</v>
      </c>
      <c r="B7366" s="2" t="s">
        <v>17</v>
      </c>
      <c r="C7366" s="2" t="s">
        <v>243</v>
      </c>
      <c r="D7366" s="2">
        <v>0</v>
      </c>
      <c r="E7366" s="2" t="s">
        <v>831</v>
      </c>
    </row>
    <row r="7367" spans="1:5" ht="72.5">
      <c r="A7367" s="2" t="s">
        <v>181</v>
      </c>
      <c r="B7367" s="2" t="s">
        <v>17</v>
      </c>
      <c r="C7367" s="2" t="s">
        <v>245</v>
      </c>
      <c r="D7367" s="2">
        <v>0</v>
      </c>
      <c r="E7367" s="2" t="s">
        <v>832</v>
      </c>
    </row>
    <row r="7368" spans="1:5" ht="87">
      <c r="A7368" s="2" t="s">
        <v>181</v>
      </c>
      <c r="B7368" s="2" t="s">
        <v>17</v>
      </c>
      <c r="C7368" s="2" t="s">
        <v>247</v>
      </c>
      <c r="D7368" s="2">
        <v>0</v>
      </c>
      <c r="E7368" s="2" t="s">
        <v>505</v>
      </c>
    </row>
    <row r="7369" spans="1:5" ht="87">
      <c r="A7369" s="2" t="s">
        <v>181</v>
      </c>
      <c r="B7369" s="2" t="s">
        <v>17</v>
      </c>
      <c r="C7369" s="2" t="s">
        <v>249</v>
      </c>
      <c r="D7369" s="2">
        <v>0</v>
      </c>
      <c r="E7369" s="2" t="s">
        <v>466</v>
      </c>
    </row>
    <row r="7370" spans="1:5" ht="87">
      <c r="A7370" s="2" t="s">
        <v>181</v>
      </c>
      <c r="B7370" s="2" t="s">
        <v>17</v>
      </c>
      <c r="C7370" s="2" t="s">
        <v>251</v>
      </c>
      <c r="D7370" s="2">
        <v>0</v>
      </c>
      <c r="E7370" s="2" t="s">
        <v>833</v>
      </c>
    </row>
    <row r="7371" spans="1:5" ht="101.5">
      <c r="A7371" s="2" t="s">
        <v>181</v>
      </c>
      <c r="B7371" s="2" t="s">
        <v>17</v>
      </c>
      <c r="C7371" s="2" t="s">
        <v>253</v>
      </c>
      <c r="D7371" s="2">
        <v>0</v>
      </c>
      <c r="E7371" s="2" t="s">
        <v>1643</v>
      </c>
    </row>
    <row r="7372" spans="1:5" ht="87">
      <c r="A7372" s="2" t="s">
        <v>181</v>
      </c>
      <c r="B7372" s="2" t="s">
        <v>17</v>
      </c>
      <c r="C7372" s="2" t="s">
        <v>255</v>
      </c>
      <c r="D7372" s="2">
        <v>0</v>
      </c>
      <c r="E7372" s="2" t="s">
        <v>835</v>
      </c>
    </row>
    <row r="7373" spans="1:5" ht="72.5">
      <c r="A7373" s="2" t="s">
        <v>181</v>
      </c>
      <c r="B7373" s="2" t="s">
        <v>17</v>
      </c>
      <c r="C7373" s="2" t="s">
        <v>257</v>
      </c>
      <c r="D7373" s="2">
        <v>0</v>
      </c>
      <c r="E7373" s="2" t="s">
        <v>344</v>
      </c>
    </row>
    <row r="7374" spans="1:5" ht="130.5">
      <c r="A7374" s="2" t="s">
        <v>181</v>
      </c>
      <c r="B7374" s="2" t="s">
        <v>17</v>
      </c>
      <c r="C7374" s="2" t="s">
        <v>259</v>
      </c>
      <c r="D7374" s="2">
        <v>0</v>
      </c>
      <c r="E7374" s="2" t="s">
        <v>5669</v>
      </c>
    </row>
    <row r="7375" spans="1:5" ht="275.5">
      <c r="A7375" s="2" t="s">
        <v>181</v>
      </c>
      <c r="B7375" s="2" t="s">
        <v>17</v>
      </c>
      <c r="C7375" s="2" t="s">
        <v>261</v>
      </c>
      <c r="D7375" s="2">
        <v>1.5</v>
      </c>
      <c r="E7375" s="2" t="s">
        <v>5670</v>
      </c>
    </row>
    <row r="7376" spans="1:5" ht="159.5">
      <c r="A7376" s="2" t="s">
        <v>181</v>
      </c>
      <c r="B7376" s="2" t="s">
        <v>17</v>
      </c>
      <c r="C7376" s="2" t="s">
        <v>263</v>
      </c>
      <c r="D7376" s="2">
        <v>0.5</v>
      </c>
      <c r="E7376" s="2" t="s">
        <v>5671</v>
      </c>
    </row>
    <row r="7377" spans="1:5" ht="261">
      <c r="A7377" s="2" t="s">
        <v>181</v>
      </c>
      <c r="B7377" s="2" t="s">
        <v>17</v>
      </c>
      <c r="C7377" s="2" t="s">
        <v>265</v>
      </c>
      <c r="D7377" s="2">
        <v>0.5</v>
      </c>
      <c r="E7377" s="2" t="s">
        <v>5672</v>
      </c>
    </row>
    <row r="7378" spans="1:5" ht="174">
      <c r="A7378" s="2" t="s">
        <v>181</v>
      </c>
      <c r="B7378" s="2" t="s">
        <v>17</v>
      </c>
      <c r="C7378" s="2" t="s">
        <v>267</v>
      </c>
      <c r="D7378" s="2">
        <v>0</v>
      </c>
      <c r="E7378" s="2" t="s">
        <v>5673</v>
      </c>
    </row>
    <row r="7379" spans="1:5" ht="116">
      <c r="A7379" s="2" t="s">
        <v>181</v>
      </c>
      <c r="B7379" s="2" t="s">
        <v>17</v>
      </c>
      <c r="C7379" s="2" t="s">
        <v>269</v>
      </c>
      <c r="D7379" s="2">
        <v>0</v>
      </c>
      <c r="E7379" s="2" t="s">
        <v>1553</v>
      </c>
    </row>
    <row r="7380" spans="1:5" ht="130.5">
      <c r="A7380" s="2" t="s">
        <v>181</v>
      </c>
      <c r="B7380" s="2" t="s">
        <v>17</v>
      </c>
      <c r="C7380" s="2" t="s">
        <v>271</v>
      </c>
      <c r="D7380" s="2">
        <v>0</v>
      </c>
      <c r="E7380" s="2" t="s">
        <v>843</v>
      </c>
    </row>
    <row r="7381" spans="1:5" ht="87">
      <c r="A7381" s="2" t="s">
        <v>181</v>
      </c>
      <c r="B7381" s="2" t="s">
        <v>17</v>
      </c>
      <c r="C7381" s="2" t="s">
        <v>273</v>
      </c>
      <c r="D7381" s="2">
        <v>0</v>
      </c>
      <c r="E7381" s="2" t="s">
        <v>477</v>
      </c>
    </row>
    <row r="7382" spans="1:5" ht="101.5">
      <c r="A7382" s="2" t="s">
        <v>181</v>
      </c>
      <c r="B7382" s="2" t="s">
        <v>17</v>
      </c>
      <c r="C7382" s="2" t="s">
        <v>275</v>
      </c>
      <c r="D7382" s="2">
        <v>0</v>
      </c>
      <c r="E7382" s="2" t="s">
        <v>844</v>
      </c>
    </row>
    <row r="7383" spans="1:5" ht="87">
      <c r="A7383" s="2" t="s">
        <v>181</v>
      </c>
      <c r="B7383" s="2" t="s">
        <v>17</v>
      </c>
      <c r="C7383" s="2" t="s">
        <v>277</v>
      </c>
      <c r="D7383" s="2">
        <v>0</v>
      </c>
      <c r="E7383" s="2" t="s">
        <v>354</v>
      </c>
    </row>
    <row r="7384" spans="1:5" ht="145">
      <c r="A7384" s="2" t="s">
        <v>181</v>
      </c>
      <c r="B7384" s="2" t="s">
        <v>17</v>
      </c>
      <c r="C7384" s="2" t="s">
        <v>279</v>
      </c>
      <c r="D7384" s="2">
        <v>0</v>
      </c>
      <c r="E7384" s="2" t="s">
        <v>845</v>
      </c>
    </row>
    <row r="7385" spans="1:5" ht="217.5">
      <c r="A7385" s="2" t="s">
        <v>181</v>
      </c>
      <c r="B7385" s="2" t="s">
        <v>17</v>
      </c>
      <c r="C7385" s="2" t="s">
        <v>281</v>
      </c>
      <c r="D7385" s="2">
        <v>1.5</v>
      </c>
      <c r="E7385" s="2" t="s">
        <v>5674</v>
      </c>
    </row>
    <row r="7386" spans="1:5" ht="101.5">
      <c r="A7386" s="2" t="s">
        <v>181</v>
      </c>
      <c r="B7386" s="2" t="s">
        <v>17</v>
      </c>
      <c r="C7386" s="2" t="s">
        <v>283</v>
      </c>
      <c r="D7386" s="2">
        <v>0</v>
      </c>
      <c r="E7386" s="2" t="s">
        <v>1896</v>
      </c>
    </row>
    <row r="7387" spans="1:5" ht="116">
      <c r="A7387" s="2" t="s">
        <v>181</v>
      </c>
      <c r="B7387" s="2" t="s">
        <v>17</v>
      </c>
      <c r="C7387" s="2" t="s">
        <v>285</v>
      </c>
      <c r="D7387" s="2">
        <v>0</v>
      </c>
      <c r="E7387" s="2" t="s">
        <v>848</v>
      </c>
    </row>
    <row r="7388" spans="1:5" ht="87">
      <c r="A7388" s="2" t="s">
        <v>181</v>
      </c>
      <c r="B7388" s="2" t="s">
        <v>17</v>
      </c>
      <c r="C7388" s="2" t="s">
        <v>287</v>
      </c>
      <c r="D7388" s="2">
        <v>0</v>
      </c>
      <c r="E7388" s="2" t="s">
        <v>359</v>
      </c>
    </row>
    <row r="7389" spans="1:5" ht="232">
      <c r="A7389" s="2" t="s">
        <v>181</v>
      </c>
      <c r="B7389" s="2" t="s">
        <v>17</v>
      </c>
      <c r="C7389" s="2" t="s">
        <v>289</v>
      </c>
      <c r="D7389" s="2">
        <v>1</v>
      </c>
      <c r="E7389" s="2" t="s">
        <v>5675</v>
      </c>
    </row>
    <row r="7390" spans="1:5" ht="101.5">
      <c r="A7390" s="2" t="s">
        <v>181</v>
      </c>
      <c r="B7390" s="2" t="s">
        <v>17</v>
      </c>
      <c r="C7390" s="2" t="s">
        <v>291</v>
      </c>
      <c r="D7390" s="2">
        <v>0</v>
      </c>
      <c r="E7390" s="2" t="s">
        <v>361</v>
      </c>
    </row>
    <row r="7391" spans="1:5" ht="116">
      <c r="A7391" s="2" t="s">
        <v>181</v>
      </c>
      <c r="B7391" s="2" t="s">
        <v>17</v>
      </c>
      <c r="C7391" s="2" t="s">
        <v>293</v>
      </c>
      <c r="D7391" s="2">
        <v>0</v>
      </c>
      <c r="E7391" s="2" t="s">
        <v>482</v>
      </c>
    </row>
    <row r="7392" spans="1:5" ht="101.5">
      <c r="A7392" s="2" t="s">
        <v>181</v>
      </c>
      <c r="B7392" s="2" t="s">
        <v>17</v>
      </c>
      <c r="C7392" s="2" t="s">
        <v>295</v>
      </c>
      <c r="D7392" s="2">
        <v>0</v>
      </c>
      <c r="E7392" s="2" t="s">
        <v>604</v>
      </c>
    </row>
    <row r="7393" spans="1:5" ht="87">
      <c r="A7393" s="2" t="s">
        <v>181</v>
      </c>
      <c r="B7393" s="2" t="s">
        <v>17</v>
      </c>
      <c r="C7393" s="2" t="s">
        <v>297</v>
      </c>
      <c r="D7393" s="2">
        <v>0</v>
      </c>
      <c r="E7393" s="2" t="s">
        <v>608</v>
      </c>
    </row>
    <row r="7394" spans="1:5" ht="72.5">
      <c r="A7394" s="2" t="s">
        <v>181</v>
      </c>
      <c r="B7394" s="2" t="s">
        <v>17</v>
      </c>
      <c r="C7394" s="2" t="s">
        <v>299</v>
      </c>
      <c r="D7394" s="2">
        <v>0</v>
      </c>
      <c r="E7394" s="2" t="s">
        <v>536</v>
      </c>
    </row>
    <row r="7395" spans="1:5" ht="159.5">
      <c r="A7395" s="2" t="s">
        <v>181</v>
      </c>
      <c r="B7395" s="2" t="s">
        <v>17</v>
      </c>
      <c r="C7395" s="2" t="s">
        <v>301</v>
      </c>
      <c r="D7395" s="2">
        <v>0</v>
      </c>
      <c r="E7395" s="2" t="s">
        <v>5676</v>
      </c>
    </row>
    <row r="7396" spans="1:5" ht="101.5">
      <c r="A7396" s="2" t="s">
        <v>181</v>
      </c>
      <c r="B7396" s="2" t="s">
        <v>17</v>
      </c>
      <c r="C7396" s="2" t="s">
        <v>303</v>
      </c>
      <c r="D7396" s="2">
        <v>0</v>
      </c>
      <c r="E7396" s="2" t="s">
        <v>938</v>
      </c>
    </row>
    <row r="7397" spans="1:5" ht="101.5">
      <c r="A7397" s="2" t="s">
        <v>181</v>
      </c>
      <c r="B7397" s="2" t="s">
        <v>17</v>
      </c>
      <c r="C7397" s="2" t="s">
        <v>305</v>
      </c>
      <c r="D7397" s="2">
        <v>0</v>
      </c>
      <c r="E7397" s="2" t="s">
        <v>939</v>
      </c>
    </row>
    <row r="7398" spans="1:5" ht="159.5">
      <c r="A7398" s="2" t="s">
        <v>181</v>
      </c>
      <c r="B7398" s="2" t="s">
        <v>17</v>
      </c>
      <c r="C7398" s="2" t="s">
        <v>307</v>
      </c>
      <c r="D7398" s="2">
        <v>0</v>
      </c>
      <c r="E7398" s="2" t="s">
        <v>5677</v>
      </c>
    </row>
    <row r="7399" spans="1:5" ht="130.5">
      <c r="A7399" s="2" t="s">
        <v>181</v>
      </c>
      <c r="B7399" s="2" t="s">
        <v>17</v>
      </c>
      <c r="C7399" s="2" t="s">
        <v>309</v>
      </c>
      <c r="D7399" s="2">
        <v>0</v>
      </c>
      <c r="E7399" s="2" t="s">
        <v>1458</v>
      </c>
    </row>
    <row r="7400" spans="1:5" ht="159.5">
      <c r="A7400" s="2" t="s">
        <v>181</v>
      </c>
      <c r="B7400" s="2" t="s">
        <v>17</v>
      </c>
      <c r="C7400" s="2" t="s">
        <v>311</v>
      </c>
      <c r="D7400" s="2">
        <v>0</v>
      </c>
      <c r="E7400" s="2" t="s">
        <v>5678</v>
      </c>
    </row>
    <row r="7401" spans="1:5" ht="159.5">
      <c r="A7401" s="2" t="s">
        <v>181</v>
      </c>
      <c r="B7401" s="2" t="s">
        <v>17</v>
      </c>
      <c r="C7401" s="2" t="s">
        <v>313</v>
      </c>
      <c r="D7401" s="2">
        <v>0</v>
      </c>
      <c r="E7401" s="2" t="s">
        <v>5679</v>
      </c>
    </row>
    <row r="7402" spans="1:5" ht="29">
      <c r="A7402" s="2" t="s">
        <v>181</v>
      </c>
      <c r="B7402" s="2" t="s">
        <v>17</v>
      </c>
      <c r="C7402" s="2" t="s">
        <v>315</v>
      </c>
      <c r="E7402" s="2" t="s">
        <v>5680</v>
      </c>
    </row>
    <row r="7403" spans="1:5" ht="29">
      <c r="A7403" s="2" t="s">
        <v>181</v>
      </c>
      <c r="B7403" s="2" t="s">
        <v>17</v>
      </c>
      <c r="C7403" s="2" t="s">
        <v>323</v>
      </c>
      <c r="D7403" s="2">
        <v>0.7</v>
      </c>
      <c r="E7403" s="2" t="s">
        <v>5681</v>
      </c>
    </row>
    <row r="7404" spans="1:5" ht="72.5">
      <c r="A7404" s="2" t="s">
        <v>181</v>
      </c>
      <c r="B7404" s="2" t="s">
        <v>17</v>
      </c>
      <c r="C7404" s="2" t="s">
        <v>325</v>
      </c>
      <c r="D7404" s="2">
        <v>0</v>
      </c>
      <c r="E7404" s="2" t="s">
        <v>575</v>
      </c>
    </row>
    <row r="7405" spans="1:5" ht="174">
      <c r="A7405" s="2" t="s">
        <v>181</v>
      </c>
      <c r="B7405" s="2" t="s">
        <v>17</v>
      </c>
      <c r="C7405" s="2" t="s">
        <v>327</v>
      </c>
      <c r="D7405" s="2">
        <v>0</v>
      </c>
      <c r="E7405" s="2" t="s">
        <v>5682</v>
      </c>
    </row>
    <row r="7406" spans="1:5" ht="217.5">
      <c r="A7406" s="2" t="s">
        <v>182</v>
      </c>
      <c r="B7406" s="2" t="s">
        <v>33</v>
      </c>
      <c r="C7406" s="2" t="s">
        <v>235</v>
      </c>
      <c r="D7406" s="2">
        <v>1</v>
      </c>
      <c r="E7406" s="2" t="s">
        <v>5683</v>
      </c>
    </row>
    <row r="7407" spans="1:5" ht="409.5">
      <c r="A7407" s="2" t="s">
        <v>182</v>
      </c>
      <c r="B7407" s="2" t="s">
        <v>33</v>
      </c>
      <c r="C7407" s="2" t="s">
        <v>237</v>
      </c>
      <c r="D7407" s="2">
        <v>2</v>
      </c>
      <c r="E7407" s="2" t="s">
        <v>5684</v>
      </c>
    </row>
    <row r="7408" spans="1:5" ht="409.5">
      <c r="A7408" s="2" t="s">
        <v>182</v>
      </c>
      <c r="B7408" s="2" t="s">
        <v>33</v>
      </c>
      <c r="C7408" s="2" t="s">
        <v>679</v>
      </c>
      <c r="D7408" s="2">
        <v>0.5</v>
      </c>
      <c r="E7408" s="2" t="s">
        <v>5685</v>
      </c>
    </row>
    <row r="7409" spans="1:5" ht="333.5">
      <c r="A7409" s="2" t="s">
        <v>182</v>
      </c>
      <c r="B7409" s="2" t="s">
        <v>33</v>
      </c>
      <c r="C7409" s="2" t="s">
        <v>241</v>
      </c>
      <c r="D7409" s="2">
        <v>1</v>
      </c>
      <c r="E7409" s="2" t="s">
        <v>5686</v>
      </c>
    </row>
    <row r="7410" spans="1:5" ht="391.5">
      <c r="A7410" s="2" t="s">
        <v>182</v>
      </c>
      <c r="B7410" s="2" t="s">
        <v>33</v>
      </c>
      <c r="C7410" s="2" t="s">
        <v>243</v>
      </c>
      <c r="D7410" s="2">
        <v>0</v>
      </c>
      <c r="E7410" s="2" t="s">
        <v>5687</v>
      </c>
    </row>
    <row r="7411" spans="1:5" ht="72.5">
      <c r="A7411" s="2" t="s">
        <v>182</v>
      </c>
      <c r="B7411" s="2" t="s">
        <v>33</v>
      </c>
      <c r="C7411" s="2" t="s">
        <v>245</v>
      </c>
      <c r="D7411" s="2">
        <v>0</v>
      </c>
      <c r="E7411" s="2" t="s">
        <v>798</v>
      </c>
    </row>
    <row r="7412" spans="1:5" ht="203">
      <c r="A7412" s="2" t="s">
        <v>182</v>
      </c>
      <c r="B7412" s="2" t="s">
        <v>33</v>
      </c>
      <c r="C7412" s="2" t="s">
        <v>247</v>
      </c>
      <c r="D7412" s="2">
        <v>1</v>
      </c>
      <c r="E7412" s="2" t="s">
        <v>5688</v>
      </c>
    </row>
    <row r="7413" spans="1:5" ht="188.5">
      <c r="A7413" s="2" t="s">
        <v>182</v>
      </c>
      <c r="B7413" s="2" t="s">
        <v>33</v>
      </c>
      <c r="C7413" s="2" t="s">
        <v>249</v>
      </c>
      <c r="D7413" s="2">
        <v>2</v>
      </c>
      <c r="E7413" s="2" t="s">
        <v>5689</v>
      </c>
    </row>
    <row r="7414" spans="1:5" ht="232">
      <c r="A7414" s="2" t="s">
        <v>182</v>
      </c>
      <c r="B7414" s="2" t="s">
        <v>33</v>
      </c>
      <c r="C7414" s="2" t="s">
        <v>251</v>
      </c>
      <c r="D7414" s="2">
        <v>0.5</v>
      </c>
      <c r="E7414" s="2" t="s">
        <v>5690</v>
      </c>
    </row>
    <row r="7415" spans="1:5" ht="203">
      <c r="A7415" s="2" t="s">
        <v>182</v>
      </c>
      <c r="B7415" s="2" t="s">
        <v>33</v>
      </c>
      <c r="C7415" s="2" t="s">
        <v>253</v>
      </c>
      <c r="D7415" s="2">
        <v>2</v>
      </c>
      <c r="E7415" s="2" t="s">
        <v>5691</v>
      </c>
    </row>
    <row r="7416" spans="1:5" ht="246.5">
      <c r="A7416" s="2" t="s">
        <v>182</v>
      </c>
      <c r="B7416" s="2" t="s">
        <v>33</v>
      </c>
      <c r="C7416" s="2" t="s">
        <v>255</v>
      </c>
      <c r="D7416" s="2">
        <v>0.5</v>
      </c>
      <c r="E7416" s="2" t="s">
        <v>5692</v>
      </c>
    </row>
    <row r="7417" spans="1:5" ht="304.5">
      <c r="A7417" s="2" t="s">
        <v>182</v>
      </c>
      <c r="B7417" s="2" t="s">
        <v>33</v>
      </c>
      <c r="C7417" s="2" t="s">
        <v>257</v>
      </c>
      <c r="D7417" s="2">
        <v>1</v>
      </c>
      <c r="E7417" s="2" t="s">
        <v>5693</v>
      </c>
    </row>
    <row r="7418" spans="1:5" ht="391.5">
      <c r="A7418" s="2" t="s">
        <v>182</v>
      </c>
      <c r="B7418" s="2" t="s">
        <v>33</v>
      </c>
      <c r="C7418" s="2" t="s">
        <v>259</v>
      </c>
      <c r="D7418" s="2">
        <v>1.5</v>
      </c>
      <c r="E7418" s="2" t="s">
        <v>5694</v>
      </c>
    </row>
    <row r="7419" spans="1:5" ht="409.5">
      <c r="A7419" s="2" t="s">
        <v>182</v>
      </c>
      <c r="B7419" s="2" t="s">
        <v>33</v>
      </c>
      <c r="C7419" s="2" t="s">
        <v>261</v>
      </c>
      <c r="D7419" s="2">
        <v>2</v>
      </c>
      <c r="E7419" s="2" t="s">
        <v>5695</v>
      </c>
    </row>
    <row r="7420" spans="1:5" ht="409.5">
      <c r="A7420" s="2" t="s">
        <v>182</v>
      </c>
      <c r="B7420" s="2" t="s">
        <v>33</v>
      </c>
      <c r="C7420" s="2" t="s">
        <v>263</v>
      </c>
      <c r="D7420" s="2">
        <v>2</v>
      </c>
      <c r="E7420" s="2" t="s">
        <v>5696</v>
      </c>
    </row>
    <row r="7421" spans="1:5" ht="409.5">
      <c r="A7421" s="2" t="s">
        <v>182</v>
      </c>
      <c r="B7421" s="2" t="s">
        <v>33</v>
      </c>
      <c r="C7421" s="2" t="s">
        <v>265</v>
      </c>
      <c r="D7421" s="2">
        <v>1.5</v>
      </c>
      <c r="E7421" s="2" t="s">
        <v>5697</v>
      </c>
    </row>
    <row r="7422" spans="1:5" ht="362.5">
      <c r="A7422" s="2" t="s">
        <v>182</v>
      </c>
      <c r="B7422" s="2" t="s">
        <v>33</v>
      </c>
      <c r="C7422" s="2" t="s">
        <v>267</v>
      </c>
      <c r="D7422" s="2">
        <v>2</v>
      </c>
      <c r="E7422" s="2" t="s">
        <v>5698</v>
      </c>
    </row>
    <row r="7423" spans="1:5" ht="409.5">
      <c r="A7423" s="2" t="s">
        <v>182</v>
      </c>
      <c r="B7423" s="2" t="s">
        <v>33</v>
      </c>
      <c r="C7423" s="2" t="s">
        <v>269</v>
      </c>
      <c r="D7423" s="2">
        <v>1</v>
      </c>
      <c r="E7423" s="2" t="s">
        <v>5699</v>
      </c>
    </row>
    <row r="7424" spans="1:5" ht="409.5">
      <c r="A7424" s="2" t="s">
        <v>182</v>
      </c>
      <c r="B7424" s="2" t="s">
        <v>33</v>
      </c>
      <c r="C7424" s="2" t="s">
        <v>271</v>
      </c>
      <c r="D7424" s="2">
        <v>2</v>
      </c>
      <c r="E7424" s="2" t="s">
        <v>5700</v>
      </c>
    </row>
    <row r="7425" spans="1:5" ht="290">
      <c r="A7425" s="2" t="s">
        <v>182</v>
      </c>
      <c r="B7425" s="2" t="s">
        <v>33</v>
      </c>
      <c r="C7425" s="2" t="s">
        <v>273</v>
      </c>
      <c r="D7425" s="2">
        <v>1</v>
      </c>
      <c r="E7425" s="2" t="s">
        <v>5701</v>
      </c>
    </row>
    <row r="7426" spans="1:5" ht="304.5">
      <c r="A7426" s="2" t="s">
        <v>182</v>
      </c>
      <c r="B7426" s="2" t="s">
        <v>33</v>
      </c>
      <c r="C7426" s="2" t="s">
        <v>275</v>
      </c>
      <c r="D7426" s="2">
        <v>2</v>
      </c>
      <c r="E7426" s="2" t="s">
        <v>5702</v>
      </c>
    </row>
    <row r="7427" spans="1:5" ht="246.5">
      <c r="A7427" s="2" t="s">
        <v>182</v>
      </c>
      <c r="B7427" s="2" t="s">
        <v>33</v>
      </c>
      <c r="C7427" s="2" t="s">
        <v>277</v>
      </c>
      <c r="D7427" s="2">
        <v>2</v>
      </c>
      <c r="E7427" s="2" t="s">
        <v>5703</v>
      </c>
    </row>
    <row r="7428" spans="1:5" ht="348">
      <c r="A7428" s="2" t="s">
        <v>182</v>
      </c>
      <c r="B7428" s="2" t="s">
        <v>33</v>
      </c>
      <c r="C7428" s="2" t="s">
        <v>279</v>
      </c>
      <c r="D7428" s="2">
        <v>0.5</v>
      </c>
      <c r="E7428" s="2" t="s">
        <v>5704</v>
      </c>
    </row>
    <row r="7429" spans="1:5" ht="333.5">
      <c r="A7429" s="2" t="s">
        <v>182</v>
      </c>
      <c r="B7429" s="2" t="s">
        <v>33</v>
      </c>
      <c r="C7429" s="2" t="s">
        <v>281</v>
      </c>
      <c r="D7429" s="2">
        <v>1.5</v>
      </c>
      <c r="E7429" s="2" t="s">
        <v>5705</v>
      </c>
    </row>
    <row r="7430" spans="1:5" ht="319">
      <c r="A7430" s="2" t="s">
        <v>182</v>
      </c>
      <c r="B7430" s="2" t="s">
        <v>33</v>
      </c>
      <c r="C7430" s="2" t="s">
        <v>283</v>
      </c>
      <c r="D7430" s="2">
        <v>2</v>
      </c>
      <c r="E7430" s="2" t="s">
        <v>5706</v>
      </c>
    </row>
    <row r="7431" spans="1:5" ht="116">
      <c r="A7431" s="2" t="s">
        <v>182</v>
      </c>
      <c r="B7431" s="2" t="s">
        <v>33</v>
      </c>
      <c r="C7431" s="2" t="s">
        <v>285</v>
      </c>
      <c r="D7431" s="2">
        <v>0</v>
      </c>
      <c r="E7431" s="2" t="s">
        <v>813</v>
      </c>
    </row>
    <row r="7432" spans="1:5" ht="261">
      <c r="A7432" s="2" t="s">
        <v>182</v>
      </c>
      <c r="B7432" s="2" t="s">
        <v>33</v>
      </c>
      <c r="C7432" s="2" t="s">
        <v>287</v>
      </c>
      <c r="D7432" s="2">
        <v>0.5</v>
      </c>
      <c r="E7432" s="2" t="s">
        <v>5707</v>
      </c>
    </row>
    <row r="7433" spans="1:5" ht="362.5">
      <c r="A7433" s="2" t="s">
        <v>182</v>
      </c>
      <c r="B7433" s="2" t="s">
        <v>33</v>
      </c>
      <c r="C7433" s="2" t="s">
        <v>289</v>
      </c>
      <c r="D7433" s="2">
        <v>1.5</v>
      </c>
      <c r="E7433" s="2" t="s">
        <v>5708</v>
      </c>
    </row>
    <row r="7434" spans="1:5" ht="101.5">
      <c r="A7434" s="2" t="s">
        <v>182</v>
      </c>
      <c r="B7434" s="2" t="s">
        <v>33</v>
      </c>
      <c r="C7434" s="2" t="s">
        <v>291</v>
      </c>
      <c r="D7434" s="2">
        <v>0</v>
      </c>
      <c r="E7434" s="2" t="s">
        <v>361</v>
      </c>
    </row>
    <row r="7435" spans="1:5" ht="377">
      <c r="A7435" s="2" t="s">
        <v>182</v>
      </c>
      <c r="B7435" s="2" t="s">
        <v>33</v>
      </c>
      <c r="C7435" s="2" t="s">
        <v>293</v>
      </c>
      <c r="D7435" s="2">
        <v>1.5</v>
      </c>
      <c r="E7435" s="2" t="s">
        <v>5709</v>
      </c>
    </row>
    <row r="7436" spans="1:5" ht="101.5">
      <c r="A7436" s="2" t="s">
        <v>182</v>
      </c>
      <c r="B7436" s="2" t="s">
        <v>33</v>
      </c>
      <c r="C7436" s="2" t="s">
        <v>708</v>
      </c>
      <c r="D7436" s="2">
        <v>0</v>
      </c>
      <c r="E7436" s="2" t="s">
        <v>1345</v>
      </c>
    </row>
    <row r="7437" spans="1:5" ht="203">
      <c r="A7437" s="2" t="s">
        <v>182</v>
      </c>
      <c r="B7437" s="2" t="s">
        <v>33</v>
      </c>
      <c r="C7437" s="2" t="s">
        <v>710</v>
      </c>
      <c r="D7437" s="2">
        <v>2</v>
      </c>
      <c r="E7437" s="2" t="s">
        <v>5710</v>
      </c>
    </row>
    <row r="7438" spans="1:5" ht="174">
      <c r="A7438" s="2" t="s">
        <v>182</v>
      </c>
      <c r="B7438" s="2" t="s">
        <v>33</v>
      </c>
      <c r="C7438" s="2" t="s">
        <v>712</v>
      </c>
      <c r="D7438" s="2">
        <v>0</v>
      </c>
      <c r="E7438" s="2" t="s">
        <v>5711</v>
      </c>
    </row>
    <row r="7439" spans="1:5" ht="203">
      <c r="A7439" s="2" t="s">
        <v>182</v>
      </c>
      <c r="B7439" s="2" t="s">
        <v>33</v>
      </c>
      <c r="C7439" s="2" t="s">
        <v>714</v>
      </c>
      <c r="D7439" s="2">
        <v>2</v>
      </c>
      <c r="E7439" s="2" t="s">
        <v>5712</v>
      </c>
    </row>
    <row r="7440" spans="1:5" ht="333.5">
      <c r="A7440" s="2" t="s">
        <v>182</v>
      </c>
      <c r="B7440" s="2" t="s">
        <v>33</v>
      </c>
      <c r="C7440" s="2" t="s">
        <v>716</v>
      </c>
      <c r="D7440" s="2">
        <v>0.5</v>
      </c>
      <c r="E7440" s="2" t="s">
        <v>5713</v>
      </c>
    </row>
    <row r="7441" spans="1:5" ht="116">
      <c r="A7441" s="2" t="s">
        <v>182</v>
      </c>
      <c r="B7441" s="2" t="s">
        <v>33</v>
      </c>
      <c r="C7441" s="2" t="s">
        <v>718</v>
      </c>
      <c r="D7441" s="2">
        <v>0</v>
      </c>
      <c r="E7441" s="2" t="s">
        <v>820</v>
      </c>
    </row>
    <row r="7442" spans="1:5" ht="409.5">
      <c r="A7442" s="2" t="s">
        <v>182</v>
      </c>
      <c r="B7442" s="2" t="s">
        <v>33</v>
      </c>
      <c r="C7442" s="2" t="s">
        <v>720</v>
      </c>
      <c r="D7442" s="2">
        <v>2</v>
      </c>
      <c r="E7442" s="2" t="s">
        <v>5714</v>
      </c>
    </row>
    <row r="7443" spans="1:5" ht="261">
      <c r="A7443" s="2" t="s">
        <v>182</v>
      </c>
      <c r="B7443" s="2" t="s">
        <v>33</v>
      </c>
      <c r="C7443" s="2" t="s">
        <v>722</v>
      </c>
      <c r="D7443" s="2">
        <v>1</v>
      </c>
      <c r="E7443" s="2" t="s">
        <v>5715</v>
      </c>
    </row>
    <row r="7444" spans="1:5" ht="409.5">
      <c r="A7444" s="2" t="s">
        <v>182</v>
      </c>
      <c r="B7444" s="2" t="s">
        <v>33</v>
      </c>
      <c r="C7444" s="2" t="s">
        <v>315</v>
      </c>
      <c r="E7444" s="2" t="s">
        <v>5716</v>
      </c>
    </row>
    <row r="7445" spans="1:5" ht="275.5">
      <c r="A7445" s="2" t="s">
        <v>182</v>
      </c>
      <c r="B7445" s="2" t="s">
        <v>33</v>
      </c>
      <c r="C7445" s="2" t="s">
        <v>317</v>
      </c>
      <c r="D7445" s="2">
        <v>2</v>
      </c>
      <c r="E7445" s="2" t="s">
        <v>5717</v>
      </c>
    </row>
    <row r="7446" spans="1:5" ht="116">
      <c r="A7446" s="2" t="s">
        <v>182</v>
      </c>
      <c r="B7446" s="2" t="s">
        <v>33</v>
      </c>
      <c r="C7446" s="2" t="s">
        <v>319</v>
      </c>
      <c r="D7446" s="2">
        <v>2</v>
      </c>
      <c r="E7446" s="2" t="s">
        <v>5718</v>
      </c>
    </row>
    <row r="7447" spans="1:5" ht="362.5">
      <c r="A7447" s="2" t="s">
        <v>182</v>
      </c>
      <c r="B7447" s="2" t="s">
        <v>33</v>
      </c>
      <c r="C7447" s="2" t="s">
        <v>321</v>
      </c>
      <c r="D7447" s="2">
        <v>1</v>
      </c>
      <c r="E7447" s="2" t="s">
        <v>5719</v>
      </c>
    </row>
    <row r="7448" spans="1:5" ht="217.5">
      <c r="A7448" s="2" t="s">
        <v>182</v>
      </c>
      <c r="B7448" s="2" t="s">
        <v>33</v>
      </c>
      <c r="C7448" s="2" t="s">
        <v>566</v>
      </c>
      <c r="E7448" s="2" t="s">
        <v>5720</v>
      </c>
    </row>
    <row r="7449" spans="1:5" ht="261">
      <c r="A7449" s="2" t="s">
        <v>182</v>
      </c>
      <c r="B7449" s="2" t="s">
        <v>33</v>
      </c>
      <c r="C7449" s="2" t="s">
        <v>568</v>
      </c>
      <c r="D7449" s="2">
        <v>2</v>
      </c>
      <c r="E7449" s="2" t="s">
        <v>5721</v>
      </c>
    </row>
    <row r="7450" spans="1:5" ht="130.5">
      <c r="A7450" s="2" t="s">
        <v>182</v>
      </c>
      <c r="B7450" s="2" t="s">
        <v>33</v>
      </c>
      <c r="C7450" s="2" t="s">
        <v>570</v>
      </c>
      <c r="D7450" s="2">
        <v>2</v>
      </c>
      <c r="E7450" s="2" t="s">
        <v>5722</v>
      </c>
    </row>
    <row r="7451" spans="1:5" ht="391.5">
      <c r="A7451" s="2" t="s">
        <v>182</v>
      </c>
      <c r="B7451" s="2" t="s">
        <v>33</v>
      </c>
      <c r="C7451" s="2" t="s">
        <v>572</v>
      </c>
      <c r="D7451" s="2">
        <v>1.5</v>
      </c>
      <c r="E7451" s="2" t="s">
        <v>5723</v>
      </c>
    </row>
    <row r="7452" spans="1:5" ht="145">
      <c r="A7452" s="2" t="s">
        <v>182</v>
      </c>
      <c r="B7452" s="2" t="s">
        <v>33</v>
      </c>
      <c r="C7452" s="2" t="s">
        <v>732</v>
      </c>
      <c r="E7452" s="2" t="s">
        <v>5724</v>
      </c>
    </row>
    <row r="7453" spans="1:5" ht="116">
      <c r="A7453" s="2" t="s">
        <v>182</v>
      </c>
      <c r="B7453" s="2" t="s">
        <v>33</v>
      </c>
      <c r="C7453" s="2" t="s">
        <v>734</v>
      </c>
      <c r="D7453" s="2">
        <v>1</v>
      </c>
      <c r="E7453" s="2" t="s">
        <v>5725</v>
      </c>
    </row>
    <row r="7454" spans="1:5" ht="333.5">
      <c r="A7454" s="2" t="s">
        <v>182</v>
      </c>
      <c r="B7454" s="2" t="s">
        <v>33</v>
      </c>
      <c r="C7454" s="2" t="s">
        <v>736</v>
      </c>
      <c r="D7454" s="2">
        <v>2</v>
      </c>
      <c r="E7454" s="2" t="s">
        <v>5726</v>
      </c>
    </row>
    <row r="7455" spans="1:5" ht="409.5">
      <c r="A7455" s="2" t="s">
        <v>182</v>
      </c>
      <c r="B7455" s="2" t="s">
        <v>33</v>
      </c>
      <c r="C7455" s="2" t="s">
        <v>738</v>
      </c>
      <c r="D7455" s="2">
        <v>0</v>
      </c>
      <c r="E7455" s="2" t="s">
        <v>5727</v>
      </c>
    </row>
    <row r="7456" spans="1:5" ht="188.5">
      <c r="A7456" s="2" t="s">
        <v>182</v>
      </c>
      <c r="B7456" s="2" t="s">
        <v>33</v>
      </c>
      <c r="C7456" s="2" t="s">
        <v>1032</v>
      </c>
      <c r="E7456" s="2" t="s">
        <v>5728</v>
      </c>
    </row>
    <row r="7457" spans="1:5" ht="145">
      <c r="A7457" s="2" t="s">
        <v>182</v>
      </c>
      <c r="B7457" s="2" t="s">
        <v>33</v>
      </c>
      <c r="C7457" s="2" t="s">
        <v>1034</v>
      </c>
      <c r="D7457" s="2">
        <v>0</v>
      </c>
      <c r="E7457" s="2" t="s">
        <v>5729</v>
      </c>
    </row>
    <row r="7458" spans="1:5" ht="203">
      <c r="A7458" s="2" t="s">
        <v>182</v>
      </c>
      <c r="B7458" s="2" t="s">
        <v>33</v>
      </c>
      <c r="C7458" s="2" t="s">
        <v>1036</v>
      </c>
      <c r="D7458" s="2">
        <v>1</v>
      </c>
      <c r="E7458" s="2" t="s">
        <v>5730</v>
      </c>
    </row>
    <row r="7459" spans="1:5" ht="333.5">
      <c r="A7459" s="2" t="s">
        <v>182</v>
      </c>
      <c r="B7459" s="2" t="s">
        <v>33</v>
      </c>
      <c r="C7459" s="2" t="s">
        <v>1038</v>
      </c>
      <c r="D7459" s="2">
        <v>0.5</v>
      </c>
      <c r="E7459" s="2" t="s">
        <v>5731</v>
      </c>
    </row>
    <row r="7460" spans="1:5" ht="29">
      <c r="A7460" s="2" t="s">
        <v>182</v>
      </c>
      <c r="B7460" s="2" t="s">
        <v>33</v>
      </c>
      <c r="C7460" s="2" t="s">
        <v>323</v>
      </c>
      <c r="D7460" s="2">
        <v>3.26</v>
      </c>
      <c r="E7460" s="2" t="s">
        <v>5732</v>
      </c>
    </row>
    <row r="7461" spans="1:5" ht="58">
      <c r="A7461" s="2" t="s">
        <v>182</v>
      </c>
      <c r="B7461" s="2" t="s">
        <v>33</v>
      </c>
      <c r="C7461" s="2" t="s">
        <v>325</v>
      </c>
      <c r="D7461" s="2">
        <v>2</v>
      </c>
      <c r="E7461" s="2" t="s">
        <v>5733</v>
      </c>
    </row>
    <row r="7462" spans="1:5" ht="203">
      <c r="A7462" s="2" t="s">
        <v>182</v>
      </c>
      <c r="B7462" s="2" t="s">
        <v>33</v>
      </c>
      <c r="C7462" s="2" t="s">
        <v>327</v>
      </c>
      <c r="D7462" s="2">
        <v>1.2</v>
      </c>
      <c r="E7462" s="2" t="s">
        <v>5734</v>
      </c>
    </row>
    <row r="7463" spans="1:5" ht="261">
      <c r="A7463" s="2" t="s">
        <v>183</v>
      </c>
      <c r="B7463" s="2" t="s">
        <v>40</v>
      </c>
      <c r="C7463" s="2" t="s">
        <v>235</v>
      </c>
      <c r="D7463" s="2">
        <v>1</v>
      </c>
      <c r="E7463" s="2" t="s">
        <v>5735</v>
      </c>
    </row>
    <row r="7464" spans="1:5" ht="409.5">
      <c r="A7464" s="2" t="s">
        <v>183</v>
      </c>
      <c r="B7464" s="2" t="s">
        <v>40</v>
      </c>
      <c r="C7464" s="2" t="s">
        <v>237</v>
      </c>
      <c r="D7464" s="2">
        <v>0.5</v>
      </c>
      <c r="E7464" s="2" t="s">
        <v>5736</v>
      </c>
    </row>
    <row r="7465" spans="1:5" ht="174">
      <c r="A7465" s="2" t="s">
        <v>183</v>
      </c>
      <c r="B7465" s="2" t="s">
        <v>40</v>
      </c>
      <c r="C7465" s="2" t="s">
        <v>239</v>
      </c>
      <c r="D7465" s="2">
        <v>0</v>
      </c>
      <c r="E7465" s="2" t="s">
        <v>829</v>
      </c>
    </row>
    <row r="7466" spans="1:5" ht="188.5">
      <c r="A7466" s="2" t="s">
        <v>183</v>
      </c>
      <c r="B7466" s="2" t="s">
        <v>40</v>
      </c>
      <c r="C7466" s="2" t="s">
        <v>241</v>
      </c>
      <c r="D7466" s="2">
        <v>0</v>
      </c>
      <c r="E7466" s="2" t="s">
        <v>5737</v>
      </c>
    </row>
    <row r="7467" spans="1:5" ht="101.5">
      <c r="A7467" s="2" t="s">
        <v>183</v>
      </c>
      <c r="B7467" s="2" t="s">
        <v>40</v>
      </c>
      <c r="C7467" s="2" t="s">
        <v>243</v>
      </c>
      <c r="D7467" s="2">
        <v>0</v>
      </c>
      <c r="E7467" s="2" t="s">
        <v>831</v>
      </c>
    </row>
    <row r="7468" spans="1:5" ht="72.5">
      <c r="A7468" s="2" t="s">
        <v>183</v>
      </c>
      <c r="B7468" s="2" t="s">
        <v>40</v>
      </c>
      <c r="C7468" s="2" t="s">
        <v>245</v>
      </c>
      <c r="D7468" s="2">
        <v>0</v>
      </c>
      <c r="E7468" s="2" t="s">
        <v>832</v>
      </c>
    </row>
    <row r="7469" spans="1:5" ht="87">
      <c r="A7469" s="2" t="s">
        <v>183</v>
      </c>
      <c r="B7469" s="2" t="s">
        <v>40</v>
      </c>
      <c r="C7469" s="2" t="s">
        <v>247</v>
      </c>
      <c r="D7469" s="2">
        <v>0</v>
      </c>
      <c r="E7469" s="2" t="s">
        <v>505</v>
      </c>
    </row>
    <row r="7470" spans="1:5" ht="87">
      <c r="A7470" s="2" t="s">
        <v>183</v>
      </c>
      <c r="B7470" s="2" t="s">
        <v>40</v>
      </c>
      <c r="C7470" s="2" t="s">
        <v>249</v>
      </c>
      <c r="D7470" s="2">
        <v>0</v>
      </c>
      <c r="E7470" s="2" t="s">
        <v>466</v>
      </c>
    </row>
    <row r="7471" spans="1:5" ht="87">
      <c r="A7471" s="2" t="s">
        <v>183</v>
      </c>
      <c r="B7471" s="2" t="s">
        <v>40</v>
      </c>
      <c r="C7471" s="2" t="s">
        <v>251</v>
      </c>
      <c r="D7471" s="2">
        <v>0</v>
      </c>
      <c r="E7471" s="2" t="s">
        <v>833</v>
      </c>
    </row>
    <row r="7472" spans="1:5" ht="101.5">
      <c r="A7472" s="2" t="s">
        <v>183</v>
      </c>
      <c r="B7472" s="2" t="s">
        <v>40</v>
      </c>
      <c r="C7472" s="2" t="s">
        <v>253</v>
      </c>
      <c r="D7472" s="2">
        <v>0</v>
      </c>
      <c r="E7472" s="2" t="s">
        <v>1643</v>
      </c>
    </row>
    <row r="7473" spans="1:5" ht="87">
      <c r="A7473" s="2" t="s">
        <v>183</v>
      </c>
      <c r="B7473" s="2" t="s">
        <v>40</v>
      </c>
      <c r="C7473" s="2" t="s">
        <v>255</v>
      </c>
      <c r="D7473" s="2">
        <v>0</v>
      </c>
      <c r="E7473" s="2" t="s">
        <v>835</v>
      </c>
    </row>
    <row r="7474" spans="1:5" ht="203">
      <c r="A7474" s="2" t="s">
        <v>183</v>
      </c>
      <c r="B7474" s="2" t="s">
        <v>40</v>
      </c>
      <c r="C7474" s="2" t="s">
        <v>257</v>
      </c>
      <c r="D7474" s="2">
        <v>1</v>
      </c>
      <c r="E7474" s="2" t="s">
        <v>5738</v>
      </c>
    </row>
    <row r="7475" spans="1:5" ht="217.5">
      <c r="A7475" s="2" t="s">
        <v>183</v>
      </c>
      <c r="B7475" s="2" t="s">
        <v>40</v>
      </c>
      <c r="C7475" s="2" t="s">
        <v>259</v>
      </c>
      <c r="D7475" s="2">
        <v>0</v>
      </c>
      <c r="E7475" s="2" t="s">
        <v>5739</v>
      </c>
    </row>
    <row r="7476" spans="1:5" ht="188.5">
      <c r="A7476" s="2" t="s">
        <v>183</v>
      </c>
      <c r="B7476" s="2" t="s">
        <v>40</v>
      </c>
      <c r="C7476" s="2" t="s">
        <v>261</v>
      </c>
      <c r="D7476" s="2">
        <v>0</v>
      </c>
      <c r="E7476" s="2" t="s">
        <v>5740</v>
      </c>
    </row>
    <row r="7477" spans="1:5" ht="116">
      <c r="A7477" s="2" t="s">
        <v>183</v>
      </c>
      <c r="B7477" s="2" t="s">
        <v>40</v>
      </c>
      <c r="C7477" s="2" t="s">
        <v>263</v>
      </c>
      <c r="D7477" s="2">
        <v>0</v>
      </c>
      <c r="E7477" s="2" t="s">
        <v>2514</v>
      </c>
    </row>
    <row r="7478" spans="1:5" ht="261">
      <c r="A7478" s="2" t="s">
        <v>183</v>
      </c>
      <c r="B7478" s="2" t="s">
        <v>40</v>
      </c>
      <c r="C7478" s="2" t="s">
        <v>265</v>
      </c>
      <c r="D7478" s="2">
        <v>0.5</v>
      </c>
      <c r="E7478" s="2" t="s">
        <v>5741</v>
      </c>
    </row>
    <row r="7479" spans="1:5" ht="261">
      <c r="A7479" s="2" t="s">
        <v>183</v>
      </c>
      <c r="B7479" s="2" t="s">
        <v>40</v>
      </c>
      <c r="C7479" s="2" t="s">
        <v>267</v>
      </c>
      <c r="D7479" s="2">
        <v>0</v>
      </c>
      <c r="E7479" s="2" t="s">
        <v>5742</v>
      </c>
    </row>
    <row r="7480" spans="1:5" ht="174">
      <c r="A7480" s="2" t="s">
        <v>183</v>
      </c>
      <c r="B7480" s="2" t="s">
        <v>40</v>
      </c>
      <c r="C7480" s="2" t="s">
        <v>269</v>
      </c>
      <c r="D7480" s="2">
        <v>0</v>
      </c>
      <c r="E7480" s="2" t="s">
        <v>5743</v>
      </c>
    </row>
    <row r="7481" spans="1:5" ht="130.5">
      <c r="A7481" s="2" t="s">
        <v>183</v>
      </c>
      <c r="B7481" s="2" t="s">
        <v>40</v>
      </c>
      <c r="C7481" s="2" t="s">
        <v>271</v>
      </c>
      <c r="D7481" s="2">
        <v>0</v>
      </c>
      <c r="E7481" s="2" t="s">
        <v>843</v>
      </c>
    </row>
    <row r="7482" spans="1:5" ht="87">
      <c r="A7482" s="2" t="s">
        <v>183</v>
      </c>
      <c r="B7482" s="2" t="s">
        <v>40</v>
      </c>
      <c r="C7482" s="2" t="s">
        <v>273</v>
      </c>
      <c r="D7482" s="2">
        <v>0</v>
      </c>
      <c r="E7482" s="2" t="s">
        <v>477</v>
      </c>
    </row>
    <row r="7483" spans="1:5" ht="101.5">
      <c r="A7483" s="2" t="s">
        <v>183</v>
      </c>
      <c r="B7483" s="2" t="s">
        <v>40</v>
      </c>
      <c r="C7483" s="2" t="s">
        <v>275</v>
      </c>
      <c r="D7483" s="2">
        <v>0</v>
      </c>
      <c r="E7483" s="2" t="s">
        <v>844</v>
      </c>
    </row>
    <row r="7484" spans="1:5" ht="87">
      <c r="A7484" s="2" t="s">
        <v>183</v>
      </c>
      <c r="B7484" s="2" t="s">
        <v>40</v>
      </c>
      <c r="C7484" s="2" t="s">
        <v>277</v>
      </c>
      <c r="D7484" s="2">
        <v>0</v>
      </c>
      <c r="E7484" s="2" t="s">
        <v>354</v>
      </c>
    </row>
    <row r="7485" spans="1:5" ht="145">
      <c r="A7485" s="2" t="s">
        <v>183</v>
      </c>
      <c r="B7485" s="2" t="s">
        <v>40</v>
      </c>
      <c r="C7485" s="2" t="s">
        <v>279</v>
      </c>
      <c r="D7485" s="2">
        <v>0</v>
      </c>
      <c r="E7485" s="2" t="s">
        <v>845</v>
      </c>
    </row>
    <row r="7486" spans="1:5" ht="174">
      <c r="A7486" s="2" t="s">
        <v>183</v>
      </c>
      <c r="B7486" s="2" t="s">
        <v>40</v>
      </c>
      <c r="C7486" s="2" t="s">
        <v>281</v>
      </c>
      <c r="D7486" s="2">
        <v>1.5</v>
      </c>
      <c r="E7486" s="2" t="s">
        <v>5744</v>
      </c>
    </row>
    <row r="7487" spans="1:5" ht="159.5">
      <c r="A7487" s="2" t="s">
        <v>183</v>
      </c>
      <c r="B7487" s="2" t="s">
        <v>40</v>
      </c>
      <c r="C7487" s="2" t="s">
        <v>283</v>
      </c>
      <c r="D7487" s="2">
        <v>0</v>
      </c>
      <c r="E7487" s="2" t="s">
        <v>5745</v>
      </c>
    </row>
    <row r="7488" spans="1:5" ht="116">
      <c r="A7488" s="2" t="s">
        <v>183</v>
      </c>
      <c r="B7488" s="2" t="s">
        <v>40</v>
      </c>
      <c r="C7488" s="2" t="s">
        <v>285</v>
      </c>
      <c r="D7488" s="2">
        <v>0</v>
      </c>
      <c r="E7488" s="2" t="s">
        <v>848</v>
      </c>
    </row>
    <row r="7489" spans="1:5" ht="87">
      <c r="A7489" s="2" t="s">
        <v>183</v>
      </c>
      <c r="B7489" s="2" t="s">
        <v>40</v>
      </c>
      <c r="C7489" s="2" t="s">
        <v>287</v>
      </c>
      <c r="D7489" s="2">
        <v>0</v>
      </c>
      <c r="E7489" s="2" t="s">
        <v>359</v>
      </c>
    </row>
    <row r="7490" spans="1:5" ht="188.5">
      <c r="A7490" s="2" t="s">
        <v>183</v>
      </c>
      <c r="B7490" s="2" t="s">
        <v>40</v>
      </c>
      <c r="C7490" s="2" t="s">
        <v>289</v>
      </c>
      <c r="D7490" s="2">
        <v>0.5</v>
      </c>
      <c r="E7490" s="2" t="s">
        <v>5746</v>
      </c>
    </row>
    <row r="7491" spans="1:5" ht="101.5">
      <c r="A7491" s="2" t="s">
        <v>183</v>
      </c>
      <c r="B7491" s="2" t="s">
        <v>40</v>
      </c>
      <c r="C7491" s="2" t="s">
        <v>291</v>
      </c>
      <c r="D7491" s="2">
        <v>0</v>
      </c>
      <c r="E7491" s="2" t="s">
        <v>361</v>
      </c>
    </row>
    <row r="7492" spans="1:5" ht="116">
      <c r="A7492" s="2" t="s">
        <v>183</v>
      </c>
      <c r="B7492" s="2" t="s">
        <v>40</v>
      </c>
      <c r="C7492" s="2" t="s">
        <v>293</v>
      </c>
      <c r="D7492" s="2">
        <v>0</v>
      </c>
      <c r="E7492" s="2" t="s">
        <v>482</v>
      </c>
    </row>
    <row r="7493" spans="1:5" ht="101.5">
      <c r="A7493" s="2" t="s">
        <v>183</v>
      </c>
      <c r="B7493" s="2" t="s">
        <v>40</v>
      </c>
      <c r="C7493" s="2" t="s">
        <v>850</v>
      </c>
      <c r="D7493" s="2">
        <v>0</v>
      </c>
      <c r="E7493" s="2" t="s">
        <v>655</v>
      </c>
    </row>
    <row r="7494" spans="1:5" ht="174">
      <c r="A7494" s="2" t="s">
        <v>183</v>
      </c>
      <c r="B7494" s="2" t="s">
        <v>40</v>
      </c>
      <c r="C7494" s="2" t="s">
        <v>295</v>
      </c>
      <c r="D7494" s="2">
        <v>0</v>
      </c>
      <c r="E7494" s="2" t="s">
        <v>5747</v>
      </c>
    </row>
    <row r="7495" spans="1:5" ht="145">
      <c r="A7495" s="2" t="s">
        <v>183</v>
      </c>
      <c r="B7495" s="2" t="s">
        <v>40</v>
      </c>
      <c r="C7495" s="2" t="s">
        <v>297</v>
      </c>
      <c r="D7495" s="2">
        <v>0</v>
      </c>
      <c r="E7495" s="2" t="s">
        <v>5748</v>
      </c>
    </row>
    <row r="7496" spans="1:5" ht="72.5">
      <c r="A7496" s="2" t="s">
        <v>183</v>
      </c>
      <c r="B7496" s="2" t="s">
        <v>40</v>
      </c>
      <c r="C7496" s="2" t="s">
        <v>299</v>
      </c>
      <c r="D7496" s="2">
        <v>0</v>
      </c>
      <c r="E7496" s="2" t="s">
        <v>536</v>
      </c>
    </row>
    <row r="7497" spans="1:5" ht="116">
      <c r="A7497" s="2" t="s">
        <v>183</v>
      </c>
      <c r="B7497" s="2" t="s">
        <v>40</v>
      </c>
      <c r="C7497" s="2" t="s">
        <v>852</v>
      </c>
      <c r="D7497" s="2">
        <v>0.5</v>
      </c>
      <c r="E7497" s="2" t="s">
        <v>5749</v>
      </c>
    </row>
    <row r="7498" spans="1:5" ht="188.5">
      <c r="A7498" s="2" t="s">
        <v>183</v>
      </c>
      <c r="B7498" s="2" t="s">
        <v>40</v>
      </c>
      <c r="C7498" s="2" t="s">
        <v>301</v>
      </c>
      <c r="D7498" s="2">
        <v>0</v>
      </c>
      <c r="E7498" s="2" t="s">
        <v>5750</v>
      </c>
    </row>
    <row r="7499" spans="1:5" ht="87">
      <c r="A7499" s="2" t="s">
        <v>183</v>
      </c>
      <c r="B7499" s="2" t="s">
        <v>40</v>
      </c>
      <c r="C7499" s="2" t="s">
        <v>855</v>
      </c>
      <c r="D7499" s="2">
        <v>0</v>
      </c>
      <c r="E7499" s="2" t="s">
        <v>613</v>
      </c>
    </row>
    <row r="7500" spans="1:5" ht="101.5">
      <c r="A7500" s="2" t="s">
        <v>183</v>
      </c>
      <c r="B7500" s="2" t="s">
        <v>40</v>
      </c>
      <c r="C7500" s="2" t="s">
        <v>303</v>
      </c>
      <c r="D7500" s="2">
        <v>0</v>
      </c>
      <c r="E7500" s="2" t="s">
        <v>938</v>
      </c>
    </row>
    <row r="7501" spans="1:5" ht="72.5">
      <c r="A7501" s="2" t="s">
        <v>183</v>
      </c>
      <c r="B7501" s="2" t="s">
        <v>40</v>
      </c>
      <c r="C7501" s="2" t="s">
        <v>857</v>
      </c>
      <c r="D7501" s="2">
        <v>0</v>
      </c>
      <c r="E7501" s="2" t="s">
        <v>616</v>
      </c>
    </row>
    <row r="7502" spans="1:5" ht="101.5">
      <c r="A7502" s="2" t="s">
        <v>183</v>
      </c>
      <c r="B7502" s="2" t="s">
        <v>40</v>
      </c>
      <c r="C7502" s="2" t="s">
        <v>305</v>
      </c>
      <c r="D7502" s="2">
        <v>0</v>
      </c>
      <c r="E7502" s="2" t="s">
        <v>939</v>
      </c>
    </row>
    <row r="7503" spans="1:5" ht="203">
      <c r="A7503" s="2" t="s">
        <v>183</v>
      </c>
      <c r="B7503" s="2" t="s">
        <v>40</v>
      </c>
      <c r="C7503" s="2" t="s">
        <v>859</v>
      </c>
      <c r="D7503" s="2">
        <v>1</v>
      </c>
      <c r="E7503" s="2" t="s">
        <v>5751</v>
      </c>
    </row>
    <row r="7504" spans="1:5" ht="101.5">
      <c r="A7504" s="2" t="s">
        <v>183</v>
      </c>
      <c r="B7504" s="2" t="s">
        <v>40</v>
      </c>
      <c r="C7504" s="2" t="s">
        <v>307</v>
      </c>
      <c r="D7504" s="2">
        <v>0</v>
      </c>
      <c r="E7504" s="2" t="s">
        <v>620</v>
      </c>
    </row>
    <row r="7505" spans="1:5" ht="203">
      <c r="A7505" s="2" t="s">
        <v>183</v>
      </c>
      <c r="B7505" s="2" t="s">
        <v>40</v>
      </c>
      <c r="C7505" s="2" t="s">
        <v>860</v>
      </c>
      <c r="D7505" s="2">
        <v>1</v>
      </c>
      <c r="E7505" s="2" t="s">
        <v>5752</v>
      </c>
    </row>
    <row r="7506" spans="1:5" ht="188.5">
      <c r="A7506" s="2" t="s">
        <v>183</v>
      </c>
      <c r="B7506" s="2" t="s">
        <v>40</v>
      </c>
      <c r="C7506" s="2" t="s">
        <v>309</v>
      </c>
      <c r="D7506" s="2">
        <v>0</v>
      </c>
      <c r="E7506" s="2" t="s">
        <v>5753</v>
      </c>
    </row>
    <row r="7507" spans="1:5" ht="159.5">
      <c r="A7507" s="2" t="s">
        <v>183</v>
      </c>
      <c r="B7507" s="2" t="s">
        <v>40</v>
      </c>
      <c r="C7507" s="2" t="s">
        <v>863</v>
      </c>
      <c r="D7507" s="2">
        <v>0</v>
      </c>
      <c r="E7507" s="2" t="s">
        <v>5754</v>
      </c>
    </row>
    <row r="7508" spans="1:5" ht="101.5">
      <c r="A7508" s="2" t="s">
        <v>183</v>
      </c>
      <c r="B7508" s="2" t="s">
        <v>40</v>
      </c>
      <c r="C7508" s="2" t="s">
        <v>311</v>
      </c>
      <c r="D7508" s="2">
        <v>0</v>
      </c>
      <c r="E7508" s="2" t="s">
        <v>626</v>
      </c>
    </row>
    <row r="7509" spans="1:5" ht="72.5">
      <c r="A7509" s="2" t="s">
        <v>183</v>
      </c>
      <c r="B7509" s="2" t="s">
        <v>40</v>
      </c>
      <c r="C7509" s="2" t="s">
        <v>865</v>
      </c>
      <c r="D7509" s="2">
        <v>0</v>
      </c>
      <c r="E7509" s="2" t="s">
        <v>628</v>
      </c>
    </row>
    <row r="7510" spans="1:5" ht="101.5">
      <c r="A7510" s="2" t="s">
        <v>183</v>
      </c>
      <c r="B7510" s="2" t="s">
        <v>40</v>
      </c>
      <c r="C7510" s="2" t="s">
        <v>313</v>
      </c>
      <c r="D7510" s="2">
        <v>0</v>
      </c>
      <c r="E7510" s="2" t="s">
        <v>629</v>
      </c>
    </row>
    <row r="7511" spans="1:5" ht="29">
      <c r="A7511" s="2" t="s">
        <v>183</v>
      </c>
      <c r="B7511" s="2" t="s">
        <v>40</v>
      </c>
      <c r="C7511" s="2" t="s">
        <v>315</v>
      </c>
      <c r="E7511" s="2" t="s">
        <v>5755</v>
      </c>
    </row>
    <row r="7512" spans="1:5" ht="29">
      <c r="A7512" s="2" t="s">
        <v>183</v>
      </c>
      <c r="B7512" s="2" t="s">
        <v>40</v>
      </c>
      <c r="C7512" s="2" t="s">
        <v>323</v>
      </c>
      <c r="D7512" s="2">
        <v>0.75</v>
      </c>
      <c r="E7512" s="2" t="s">
        <v>5756</v>
      </c>
    </row>
    <row r="7513" spans="1:5" ht="72.5">
      <c r="A7513" s="2" t="s">
        <v>183</v>
      </c>
      <c r="B7513" s="2" t="s">
        <v>40</v>
      </c>
      <c r="C7513" s="2" t="s">
        <v>325</v>
      </c>
      <c r="D7513" s="2">
        <v>2</v>
      </c>
      <c r="E7513" s="2" t="s">
        <v>5757</v>
      </c>
    </row>
    <row r="7514" spans="1:5" ht="203">
      <c r="A7514" s="2" t="s">
        <v>183</v>
      </c>
      <c r="B7514" s="2" t="s">
        <v>40</v>
      </c>
      <c r="C7514" s="2" t="s">
        <v>327</v>
      </c>
      <c r="D7514" s="2">
        <v>0</v>
      </c>
      <c r="E7514" s="2" t="s">
        <v>5758</v>
      </c>
    </row>
    <row r="7515" spans="1:5" ht="246.5">
      <c r="A7515" s="2" t="s">
        <v>184</v>
      </c>
      <c r="B7515" s="2" t="s">
        <v>30</v>
      </c>
      <c r="C7515" s="2" t="s">
        <v>235</v>
      </c>
      <c r="D7515" s="2">
        <v>1</v>
      </c>
      <c r="E7515" s="2" t="s">
        <v>5759</v>
      </c>
    </row>
    <row r="7516" spans="1:5" ht="409.5">
      <c r="A7516" s="2" t="s">
        <v>184</v>
      </c>
      <c r="B7516" s="2" t="s">
        <v>30</v>
      </c>
      <c r="C7516" s="2" t="s">
        <v>237</v>
      </c>
      <c r="D7516" s="2">
        <v>0.5</v>
      </c>
      <c r="E7516" s="2" t="s">
        <v>5760</v>
      </c>
    </row>
    <row r="7517" spans="1:5" ht="409.5">
      <c r="A7517" s="2" t="s">
        <v>184</v>
      </c>
      <c r="B7517" s="2" t="s">
        <v>30</v>
      </c>
      <c r="C7517" s="2" t="s">
        <v>498</v>
      </c>
      <c r="D7517" s="2">
        <v>0.5</v>
      </c>
      <c r="E7517" s="2" t="s">
        <v>5761</v>
      </c>
    </row>
    <row r="7518" spans="1:5" ht="409.5">
      <c r="A7518" s="2" t="s">
        <v>184</v>
      </c>
      <c r="B7518" s="2" t="s">
        <v>30</v>
      </c>
      <c r="C7518" s="2" t="s">
        <v>500</v>
      </c>
      <c r="D7518" s="2">
        <v>1</v>
      </c>
      <c r="E7518" s="2" t="s">
        <v>5762</v>
      </c>
    </row>
    <row r="7519" spans="1:5" ht="145">
      <c r="A7519" s="2" t="s">
        <v>184</v>
      </c>
      <c r="B7519" s="2" t="s">
        <v>30</v>
      </c>
      <c r="C7519" s="2" t="s">
        <v>241</v>
      </c>
      <c r="D7519" s="2">
        <v>1</v>
      </c>
      <c r="E7519" s="2" t="s">
        <v>5763</v>
      </c>
    </row>
    <row r="7520" spans="1:5" ht="203">
      <c r="A7520" s="2" t="s">
        <v>184</v>
      </c>
      <c r="B7520" s="2" t="s">
        <v>30</v>
      </c>
      <c r="C7520" s="2" t="s">
        <v>243</v>
      </c>
      <c r="D7520" s="2">
        <v>0</v>
      </c>
      <c r="E7520" s="2" t="s">
        <v>5764</v>
      </c>
    </row>
    <row r="7521" spans="1:5" ht="72.5">
      <c r="A7521" s="2" t="s">
        <v>184</v>
      </c>
      <c r="B7521" s="2" t="s">
        <v>30</v>
      </c>
      <c r="C7521" s="2" t="s">
        <v>245</v>
      </c>
      <c r="D7521" s="2">
        <v>0</v>
      </c>
      <c r="E7521" s="2" t="s">
        <v>583</v>
      </c>
    </row>
    <row r="7522" spans="1:5" ht="203">
      <c r="A7522" s="2" t="s">
        <v>184</v>
      </c>
      <c r="B7522" s="2" t="s">
        <v>30</v>
      </c>
      <c r="C7522" s="2" t="s">
        <v>247</v>
      </c>
      <c r="D7522" s="2">
        <v>0.5</v>
      </c>
      <c r="E7522" s="2" t="s">
        <v>5765</v>
      </c>
    </row>
    <row r="7523" spans="1:5" ht="174">
      <c r="A7523" s="2" t="s">
        <v>184</v>
      </c>
      <c r="B7523" s="2" t="s">
        <v>30</v>
      </c>
      <c r="C7523" s="2" t="s">
        <v>249</v>
      </c>
      <c r="D7523" s="2">
        <v>1</v>
      </c>
      <c r="E7523" s="2" t="s">
        <v>5766</v>
      </c>
    </row>
    <row r="7524" spans="1:5" ht="87">
      <c r="A7524" s="2" t="s">
        <v>184</v>
      </c>
      <c r="B7524" s="2" t="s">
        <v>30</v>
      </c>
      <c r="C7524" s="2" t="s">
        <v>251</v>
      </c>
      <c r="D7524" s="2">
        <v>0</v>
      </c>
      <c r="E7524" s="2" t="s">
        <v>585</v>
      </c>
    </row>
    <row r="7525" spans="1:5" ht="406">
      <c r="A7525" s="2" t="s">
        <v>184</v>
      </c>
      <c r="B7525" s="2" t="s">
        <v>30</v>
      </c>
      <c r="C7525" s="2" t="s">
        <v>253</v>
      </c>
      <c r="D7525" s="2">
        <v>0.5</v>
      </c>
      <c r="E7525" s="2" t="s">
        <v>5767</v>
      </c>
    </row>
    <row r="7526" spans="1:5" ht="145">
      <c r="A7526" s="2" t="s">
        <v>184</v>
      </c>
      <c r="B7526" s="2" t="s">
        <v>30</v>
      </c>
      <c r="C7526" s="2" t="s">
        <v>255</v>
      </c>
      <c r="D7526" s="2">
        <v>0</v>
      </c>
      <c r="E7526" s="2" t="s">
        <v>5768</v>
      </c>
    </row>
    <row r="7527" spans="1:5" ht="203">
      <c r="A7527" s="2" t="s">
        <v>184</v>
      </c>
      <c r="B7527" s="2" t="s">
        <v>30</v>
      </c>
      <c r="C7527" s="2" t="s">
        <v>257</v>
      </c>
      <c r="D7527" s="2">
        <v>1</v>
      </c>
      <c r="E7527" s="2" t="s">
        <v>5769</v>
      </c>
    </row>
    <row r="7528" spans="1:5" ht="232">
      <c r="A7528" s="2" t="s">
        <v>184</v>
      </c>
      <c r="B7528" s="2" t="s">
        <v>30</v>
      </c>
      <c r="C7528" s="2" t="s">
        <v>259</v>
      </c>
      <c r="D7528" s="2">
        <v>0.5</v>
      </c>
      <c r="E7528" s="2" t="s">
        <v>5770</v>
      </c>
    </row>
    <row r="7529" spans="1:5" ht="275.5">
      <c r="A7529" s="2" t="s">
        <v>184</v>
      </c>
      <c r="B7529" s="2" t="s">
        <v>30</v>
      </c>
      <c r="C7529" s="2" t="s">
        <v>261</v>
      </c>
      <c r="D7529" s="2">
        <v>0.5</v>
      </c>
      <c r="E7529" s="2" t="s">
        <v>5771</v>
      </c>
    </row>
    <row r="7530" spans="1:5" ht="275.5">
      <c r="A7530" s="2" t="s">
        <v>184</v>
      </c>
      <c r="B7530" s="2" t="s">
        <v>30</v>
      </c>
      <c r="C7530" s="2" t="s">
        <v>263</v>
      </c>
      <c r="D7530" s="2">
        <v>0.5</v>
      </c>
      <c r="E7530" s="2" t="s">
        <v>5772</v>
      </c>
    </row>
    <row r="7531" spans="1:5" ht="409.5">
      <c r="A7531" s="2" t="s">
        <v>184</v>
      </c>
      <c r="B7531" s="2" t="s">
        <v>30</v>
      </c>
      <c r="C7531" s="2" t="s">
        <v>265</v>
      </c>
      <c r="D7531" s="2">
        <v>0.5</v>
      </c>
      <c r="E7531" s="2" t="s">
        <v>5773</v>
      </c>
    </row>
    <row r="7532" spans="1:5" ht="232">
      <c r="A7532" s="2" t="s">
        <v>184</v>
      </c>
      <c r="B7532" s="2" t="s">
        <v>30</v>
      </c>
      <c r="C7532" s="2" t="s">
        <v>267</v>
      </c>
      <c r="D7532" s="2">
        <v>2</v>
      </c>
      <c r="E7532" s="2" t="s">
        <v>5774</v>
      </c>
    </row>
    <row r="7533" spans="1:5" ht="261">
      <c r="A7533" s="2" t="s">
        <v>184</v>
      </c>
      <c r="B7533" s="2" t="s">
        <v>30</v>
      </c>
      <c r="C7533" s="2" t="s">
        <v>269</v>
      </c>
      <c r="D7533" s="2">
        <v>0.5</v>
      </c>
      <c r="E7533" s="2" t="s">
        <v>5775</v>
      </c>
    </row>
    <row r="7534" spans="1:5" ht="362.5">
      <c r="A7534" s="2" t="s">
        <v>184</v>
      </c>
      <c r="B7534" s="2" t="s">
        <v>30</v>
      </c>
      <c r="C7534" s="2" t="s">
        <v>271</v>
      </c>
      <c r="D7534" s="2">
        <v>1.5</v>
      </c>
      <c r="E7534" s="2" t="s">
        <v>5776</v>
      </c>
    </row>
    <row r="7535" spans="1:5" ht="261">
      <c r="A7535" s="2" t="s">
        <v>184</v>
      </c>
      <c r="B7535" s="2" t="s">
        <v>30</v>
      </c>
      <c r="C7535" s="2" t="s">
        <v>273</v>
      </c>
      <c r="D7535" s="2">
        <v>1</v>
      </c>
      <c r="E7535" s="2" t="s">
        <v>5777</v>
      </c>
    </row>
    <row r="7536" spans="1:5" ht="174">
      <c r="A7536" s="2" t="s">
        <v>184</v>
      </c>
      <c r="B7536" s="2" t="s">
        <v>30</v>
      </c>
      <c r="C7536" s="2" t="s">
        <v>275</v>
      </c>
      <c r="D7536" s="2">
        <v>1</v>
      </c>
      <c r="E7536" s="2" t="s">
        <v>5778</v>
      </c>
    </row>
    <row r="7537" spans="1:5" ht="188.5">
      <c r="A7537" s="2" t="s">
        <v>184</v>
      </c>
      <c r="B7537" s="2" t="s">
        <v>30</v>
      </c>
      <c r="C7537" s="2" t="s">
        <v>277</v>
      </c>
      <c r="D7537" s="2">
        <v>0</v>
      </c>
      <c r="E7537" s="2" t="s">
        <v>5779</v>
      </c>
    </row>
    <row r="7538" spans="1:5" ht="159.5">
      <c r="A7538" s="2" t="s">
        <v>184</v>
      </c>
      <c r="B7538" s="2" t="s">
        <v>30</v>
      </c>
      <c r="C7538" s="2" t="s">
        <v>279</v>
      </c>
      <c r="D7538" s="2">
        <v>0.5</v>
      </c>
      <c r="E7538" s="2" t="s">
        <v>5780</v>
      </c>
    </row>
    <row r="7539" spans="1:5" ht="406">
      <c r="A7539" s="2" t="s">
        <v>184</v>
      </c>
      <c r="B7539" s="2" t="s">
        <v>30</v>
      </c>
      <c r="C7539" s="2" t="s">
        <v>281</v>
      </c>
      <c r="D7539" s="2">
        <v>2</v>
      </c>
      <c r="E7539" s="2" t="s">
        <v>5781</v>
      </c>
    </row>
    <row r="7540" spans="1:5" ht="319">
      <c r="A7540" s="2" t="s">
        <v>184</v>
      </c>
      <c r="B7540" s="2" t="s">
        <v>30</v>
      </c>
      <c r="C7540" s="2" t="s">
        <v>283</v>
      </c>
      <c r="D7540" s="2">
        <v>1.5</v>
      </c>
      <c r="E7540" s="2" t="s">
        <v>5782</v>
      </c>
    </row>
    <row r="7541" spans="1:5" ht="116">
      <c r="A7541" s="2" t="s">
        <v>184</v>
      </c>
      <c r="B7541" s="2" t="s">
        <v>30</v>
      </c>
      <c r="C7541" s="2" t="s">
        <v>285</v>
      </c>
      <c r="D7541" s="2">
        <v>0</v>
      </c>
      <c r="E7541" s="2" t="s">
        <v>600</v>
      </c>
    </row>
    <row r="7542" spans="1:5" ht="174">
      <c r="A7542" s="2" t="s">
        <v>184</v>
      </c>
      <c r="B7542" s="2" t="s">
        <v>30</v>
      </c>
      <c r="C7542" s="2" t="s">
        <v>287</v>
      </c>
      <c r="D7542" s="2">
        <v>0.5</v>
      </c>
      <c r="E7542" s="2" t="s">
        <v>5783</v>
      </c>
    </row>
    <row r="7543" spans="1:5" ht="275.5">
      <c r="A7543" s="2" t="s">
        <v>184</v>
      </c>
      <c r="B7543" s="2" t="s">
        <v>30</v>
      </c>
      <c r="C7543" s="2" t="s">
        <v>289</v>
      </c>
      <c r="D7543" s="2">
        <v>0.5</v>
      </c>
      <c r="E7543" s="2" t="s">
        <v>5784</v>
      </c>
    </row>
    <row r="7544" spans="1:5" ht="101.5">
      <c r="A7544" s="2" t="s">
        <v>184</v>
      </c>
      <c r="B7544" s="2" t="s">
        <v>30</v>
      </c>
      <c r="C7544" s="2" t="s">
        <v>291</v>
      </c>
      <c r="D7544" s="2">
        <v>0</v>
      </c>
      <c r="E7544" s="2" t="s">
        <v>361</v>
      </c>
    </row>
    <row r="7545" spans="1:5" ht="217.5">
      <c r="A7545" s="2" t="s">
        <v>184</v>
      </c>
      <c r="B7545" s="2" t="s">
        <v>30</v>
      </c>
      <c r="C7545" s="2" t="s">
        <v>293</v>
      </c>
      <c r="D7545" s="2">
        <v>1</v>
      </c>
      <c r="E7545" s="2" t="s">
        <v>5785</v>
      </c>
    </row>
    <row r="7546" spans="1:5" ht="290">
      <c r="A7546" s="2" t="s">
        <v>184</v>
      </c>
      <c r="B7546" s="2" t="s">
        <v>30</v>
      </c>
      <c r="C7546" s="2" t="s">
        <v>602</v>
      </c>
      <c r="D7546" s="2">
        <v>0.5</v>
      </c>
      <c r="E7546" s="2" t="s">
        <v>5786</v>
      </c>
    </row>
    <row r="7547" spans="1:5" ht="145">
      <c r="A7547" s="2" t="s">
        <v>184</v>
      </c>
      <c r="B7547" s="2" t="s">
        <v>30</v>
      </c>
      <c r="C7547" s="2" t="s">
        <v>544</v>
      </c>
      <c r="D7547" s="2">
        <v>0</v>
      </c>
      <c r="E7547" s="2" t="s">
        <v>5787</v>
      </c>
    </row>
    <row r="7548" spans="1:5" ht="409.5">
      <c r="A7548" s="2" t="s">
        <v>184</v>
      </c>
      <c r="B7548" s="2" t="s">
        <v>30</v>
      </c>
      <c r="C7548" s="2" t="s">
        <v>545</v>
      </c>
      <c r="D7548" s="2">
        <v>0.5</v>
      </c>
      <c r="E7548" s="2" t="s">
        <v>5788</v>
      </c>
    </row>
    <row r="7549" spans="1:5" ht="275.5">
      <c r="A7549" s="2" t="s">
        <v>184</v>
      </c>
      <c r="B7549" s="2" t="s">
        <v>30</v>
      </c>
      <c r="C7549" s="2" t="s">
        <v>547</v>
      </c>
      <c r="D7549" s="2">
        <v>0.5</v>
      </c>
      <c r="E7549" s="2" t="s">
        <v>5789</v>
      </c>
    </row>
    <row r="7550" spans="1:5" ht="101.5">
      <c r="A7550" s="2" t="s">
        <v>184</v>
      </c>
      <c r="B7550" s="2" t="s">
        <v>30</v>
      </c>
      <c r="C7550" s="2" t="s">
        <v>549</v>
      </c>
      <c r="D7550" s="2">
        <v>0</v>
      </c>
      <c r="E7550" s="2" t="s">
        <v>550</v>
      </c>
    </row>
    <row r="7551" spans="1:5" ht="145">
      <c r="A7551" s="2" t="s">
        <v>184</v>
      </c>
      <c r="B7551" s="2" t="s">
        <v>30</v>
      </c>
      <c r="C7551" s="2" t="s">
        <v>551</v>
      </c>
      <c r="D7551" s="2">
        <v>1</v>
      </c>
      <c r="E7551" s="2" t="s">
        <v>5790</v>
      </c>
    </row>
    <row r="7552" spans="1:5" ht="174">
      <c r="A7552" s="2" t="s">
        <v>184</v>
      </c>
      <c r="B7552" s="2" t="s">
        <v>30</v>
      </c>
      <c r="C7552" s="2" t="s">
        <v>552</v>
      </c>
      <c r="D7552" s="2">
        <v>0.5</v>
      </c>
      <c r="E7552" s="2" t="s">
        <v>5791</v>
      </c>
    </row>
    <row r="7553" spans="1:5" ht="304.5">
      <c r="A7553" s="2" t="s">
        <v>184</v>
      </c>
      <c r="B7553" s="2" t="s">
        <v>30</v>
      </c>
      <c r="C7553" s="2" t="s">
        <v>609</v>
      </c>
      <c r="D7553" s="2">
        <v>1</v>
      </c>
      <c r="E7553" s="2" t="s">
        <v>5792</v>
      </c>
    </row>
    <row r="7554" spans="1:5" ht="246.5">
      <c r="A7554" s="2" t="s">
        <v>184</v>
      </c>
      <c r="B7554" s="2" t="s">
        <v>30</v>
      </c>
      <c r="C7554" s="2" t="s">
        <v>553</v>
      </c>
      <c r="D7554" s="2">
        <v>1</v>
      </c>
      <c r="E7554" s="2" t="s">
        <v>5793</v>
      </c>
    </row>
    <row r="7555" spans="1:5" ht="232">
      <c r="A7555" s="2" t="s">
        <v>184</v>
      </c>
      <c r="B7555" s="2" t="s">
        <v>30</v>
      </c>
      <c r="C7555" s="2" t="s">
        <v>612</v>
      </c>
      <c r="D7555" s="2">
        <v>0</v>
      </c>
      <c r="E7555" s="2" t="s">
        <v>5794</v>
      </c>
    </row>
    <row r="7556" spans="1:5" ht="290">
      <c r="A7556" s="2" t="s">
        <v>184</v>
      </c>
      <c r="B7556" s="2" t="s">
        <v>30</v>
      </c>
      <c r="C7556" s="2" t="s">
        <v>554</v>
      </c>
      <c r="D7556" s="2">
        <v>1.5</v>
      </c>
      <c r="E7556" s="2" t="s">
        <v>5795</v>
      </c>
    </row>
    <row r="7557" spans="1:5" ht="174">
      <c r="A7557" s="2" t="s">
        <v>184</v>
      </c>
      <c r="B7557" s="2" t="s">
        <v>30</v>
      </c>
      <c r="C7557" s="2" t="s">
        <v>615</v>
      </c>
      <c r="D7557" s="2">
        <v>1</v>
      </c>
      <c r="E7557" s="2" t="s">
        <v>5796</v>
      </c>
    </row>
    <row r="7558" spans="1:5" ht="188.5">
      <c r="A7558" s="2" t="s">
        <v>184</v>
      </c>
      <c r="B7558" s="2" t="s">
        <v>30</v>
      </c>
      <c r="C7558" s="2" t="s">
        <v>556</v>
      </c>
      <c r="D7558" s="2">
        <v>1</v>
      </c>
      <c r="E7558" s="2" t="s">
        <v>5797</v>
      </c>
    </row>
    <row r="7559" spans="1:5" ht="232">
      <c r="A7559" s="2" t="s">
        <v>184</v>
      </c>
      <c r="B7559" s="2" t="s">
        <v>30</v>
      </c>
      <c r="C7559" s="2" t="s">
        <v>618</v>
      </c>
      <c r="D7559" s="2">
        <v>0</v>
      </c>
      <c r="E7559" s="2" t="s">
        <v>5798</v>
      </c>
    </row>
    <row r="7560" spans="1:5" ht="203">
      <c r="A7560" s="2" t="s">
        <v>184</v>
      </c>
      <c r="B7560" s="2" t="s">
        <v>30</v>
      </c>
      <c r="C7560" s="2" t="s">
        <v>557</v>
      </c>
      <c r="D7560" s="2">
        <v>0</v>
      </c>
      <c r="E7560" s="2" t="s">
        <v>5799</v>
      </c>
    </row>
    <row r="7561" spans="1:5" ht="217.5">
      <c r="A7561" s="2" t="s">
        <v>184</v>
      </c>
      <c r="B7561" s="2" t="s">
        <v>30</v>
      </c>
      <c r="C7561" s="2" t="s">
        <v>621</v>
      </c>
      <c r="D7561" s="2">
        <v>0.5</v>
      </c>
      <c r="E7561" s="2" t="s">
        <v>5800</v>
      </c>
    </row>
    <row r="7562" spans="1:5" ht="391.5">
      <c r="A7562" s="2" t="s">
        <v>184</v>
      </c>
      <c r="B7562" s="2" t="s">
        <v>30</v>
      </c>
      <c r="C7562" s="2" t="s">
        <v>558</v>
      </c>
      <c r="D7562" s="2">
        <v>0.5</v>
      </c>
      <c r="E7562" s="2" t="s">
        <v>5801</v>
      </c>
    </row>
    <row r="7563" spans="1:5" ht="246.5">
      <c r="A7563" s="2" t="s">
        <v>184</v>
      </c>
      <c r="B7563" s="2" t="s">
        <v>30</v>
      </c>
      <c r="C7563" s="2" t="s">
        <v>624</v>
      </c>
      <c r="D7563" s="2">
        <v>0</v>
      </c>
      <c r="E7563" s="2" t="s">
        <v>5802</v>
      </c>
    </row>
    <row r="7564" spans="1:5" ht="203">
      <c r="A7564" s="2" t="s">
        <v>184</v>
      </c>
      <c r="B7564" s="2" t="s">
        <v>30</v>
      </c>
      <c r="C7564" s="2" t="s">
        <v>560</v>
      </c>
      <c r="D7564" s="2">
        <v>0</v>
      </c>
      <c r="E7564" s="2" t="s">
        <v>5803</v>
      </c>
    </row>
    <row r="7565" spans="1:5" ht="130.5">
      <c r="A7565" s="2" t="s">
        <v>184</v>
      </c>
      <c r="B7565" s="2" t="s">
        <v>30</v>
      </c>
      <c r="C7565" s="2" t="s">
        <v>627</v>
      </c>
      <c r="D7565" s="2">
        <v>0</v>
      </c>
      <c r="E7565" s="2" t="s">
        <v>5804</v>
      </c>
    </row>
    <row r="7566" spans="1:5" ht="174">
      <c r="A7566" s="2" t="s">
        <v>184</v>
      </c>
      <c r="B7566" s="2" t="s">
        <v>30</v>
      </c>
      <c r="C7566" s="2" t="s">
        <v>561</v>
      </c>
      <c r="D7566" s="2">
        <v>0</v>
      </c>
      <c r="E7566" s="2" t="s">
        <v>5805</v>
      </c>
    </row>
    <row r="7567" spans="1:5" ht="188.5">
      <c r="A7567" s="2" t="s">
        <v>184</v>
      </c>
      <c r="B7567" s="2" t="s">
        <v>30</v>
      </c>
      <c r="C7567" s="2" t="s">
        <v>315</v>
      </c>
      <c r="E7567" s="2" t="s">
        <v>5806</v>
      </c>
    </row>
    <row r="7568" spans="1:5" ht="217.5">
      <c r="A7568" s="2" t="s">
        <v>184</v>
      </c>
      <c r="B7568" s="2" t="s">
        <v>30</v>
      </c>
      <c r="C7568" s="2" t="s">
        <v>317</v>
      </c>
      <c r="D7568" s="2">
        <v>2</v>
      </c>
      <c r="E7568" s="2" t="s">
        <v>5807</v>
      </c>
    </row>
    <row r="7569" spans="1:5" ht="232">
      <c r="A7569" s="2" t="s">
        <v>184</v>
      </c>
      <c r="B7569" s="2" t="s">
        <v>30</v>
      </c>
      <c r="C7569" s="2" t="s">
        <v>319</v>
      </c>
      <c r="D7569" s="2">
        <v>2</v>
      </c>
      <c r="E7569" s="2" t="s">
        <v>5808</v>
      </c>
    </row>
    <row r="7570" spans="1:5" ht="377">
      <c r="A7570" s="2" t="s">
        <v>184</v>
      </c>
      <c r="B7570" s="2" t="s">
        <v>30</v>
      </c>
      <c r="C7570" s="2" t="s">
        <v>321</v>
      </c>
      <c r="D7570" s="2">
        <v>1</v>
      </c>
      <c r="E7570" s="2" t="s">
        <v>5809</v>
      </c>
    </row>
    <row r="7571" spans="1:5" ht="174">
      <c r="A7571" s="2" t="s">
        <v>184</v>
      </c>
      <c r="B7571" s="2" t="s">
        <v>30</v>
      </c>
      <c r="C7571" s="2" t="s">
        <v>566</v>
      </c>
      <c r="E7571" s="2" t="s">
        <v>5810</v>
      </c>
    </row>
    <row r="7572" spans="1:5" ht="101.5">
      <c r="A7572" s="2" t="s">
        <v>184</v>
      </c>
      <c r="B7572" s="2" t="s">
        <v>30</v>
      </c>
      <c r="C7572" s="2" t="s">
        <v>568</v>
      </c>
      <c r="D7572" s="2">
        <v>1</v>
      </c>
      <c r="E7572" s="2" t="s">
        <v>5811</v>
      </c>
    </row>
    <row r="7573" spans="1:5" ht="217.5">
      <c r="A7573" s="2" t="s">
        <v>184</v>
      </c>
      <c r="B7573" s="2" t="s">
        <v>30</v>
      </c>
      <c r="C7573" s="2" t="s">
        <v>570</v>
      </c>
      <c r="D7573" s="2">
        <v>2</v>
      </c>
      <c r="E7573" s="2" t="s">
        <v>5812</v>
      </c>
    </row>
    <row r="7574" spans="1:5" ht="377">
      <c r="A7574" s="2" t="s">
        <v>184</v>
      </c>
      <c r="B7574" s="2" t="s">
        <v>30</v>
      </c>
      <c r="C7574" s="2" t="s">
        <v>572</v>
      </c>
      <c r="D7574" s="2">
        <v>1.5</v>
      </c>
      <c r="E7574" s="2" t="s">
        <v>5813</v>
      </c>
    </row>
    <row r="7575" spans="1:5" ht="159.5">
      <c r="A7575" s="2" t="s">
        <v>184</v>
      </c>
      <c r="B7575" s="2" t="s">
        <v>30</v>
      </c>
      <c r="C7575" s="2" t="s">
        <v>732</v>
      </c>
      <c r="E7575" s="2" t="s">
        <v>5814</v>
      </c>
    </row>
    <row r="7576" spans="1:5" ht="116">
      <c r="A7576" s="2" t="s">
        <v>184</v>
      </c>
      <c r="B7576" s="2" t="s">
        <v>30</v>
      </c>
      <c r="C7576" s="2" t="s">
        <v>734</v>
      </c>
      <c r="D7576" s="2">
        <v>0</v>
      </c>
      <c r="E7576" s="2" t="s">
        <v>5815</v>
      </c>
    </row>
    <row r="7577" spans="1:5" ht="174">
      <c r="A7577" s="2" t="s">
        <v>184</v>
      </c>
      <c r="B7577" s="2" t="s">
        <v>30</v>
      </c>
      <c r="C7577" s="2" t="s">
        <v>736</v>
      </c>
      <c r="D7577" s="2">
        <v>1</v>
      </c>
      <c r="E7577" s="2" t="s">
        <v>5816</v>
      </c>
    </row>
    <row r="7578" spans="1:5" ht="174">
      <c r="A7578" s="2" t="s">
        <v>184</v>
      </c>
      <c r="B7578" s="2" t="s">
        <v>30</v>
      </c>
      <c r="C7578" s="2" t="s">
        <v>738</v>
      </c>
      <c r="D7578" s="2">
        <v>0</v>
      </c>
      <c r="E7578" s="2" t="s">
        <v>5817</v>
      </c>
    </row>
    <row r="7579" spans="1:5" ht="188.5">
      <c r="A7579" s="2" t="s">
        <v>184</v>
      </c>
      <c r="B7579" s="2" t="s">
        <v>30</v>
      </c>
      <c r="C7579" s="2" t="s">
        <v>1032</v>
      </c>
      <c r="E7579" s="2" t="s">
        <v>5818</v>
      </c>
    </row>
    <row r="7580" spans="1:5" ht="188.5">
      <c r="A7580" s="2" t="s">
        <v>184</v>
      </c>
      <c r="B7580" s="2" t="s">
        <v>30</v>
      </c>
      <c r="C7580" s="2" t="s">
        <v>1034</v>
      </c>
      <c r="D7580" s="2">
        <v>2</v>
      </c>
      <c r="E7580" s="2" t="s">
        <v>5819</v>
      </c>
    </row>
    <row r="7581" spans="1:5" ht="203">
      <c r="A7581" s="2" t="s">
        <v>184</v>
      </c>
      <c r="B7581" s="2" t="s">
        <v>30</v>
      </c>
      <c r="C7581" s="2" t="s">
        <v>1036</v>
      </c>
      <c r="D7581" s="2">
        <v>2</v>
      </c>
      <c r="E7581" s="2" t="s">
        <v>5820</v>
      </c>
    </row>
    <row r="7582" spans="1:5" ht="333.5">
      <c r="A7582" s="2" t="s">
        <v>184</v>
      </c>
      <c r="B7582" s="2" t="s">
        <v>30</v>
      </c>
      <c r="C7582" s="2" t="s">
        <v>1038</v>
      </c>
      <c r="D7582" s="2">
        <v>1.5</v>
      </c>
      <c r="E7582" s="2" t="s">
        <v>5821</v>
      </c>
    </row>
    <row r="7583" spans="1:5" ht="159.5">
      <c r="A7583" s="2" t="s">
        <v>184</v>
      </c>
      <c r="B7583" s="2" t="s">
        <v>30</v>
      </c>
      <c r="C7583" s="2" t="s">
        <v>3027</v>
      </c>
      <c r="E7583" s="2" t="s">
        <v>5822</v>
      </c>
    </row>
    <row r="7584" spans="1:5" ht="174">
      <c r="A7584" s="2" t="s">
        <v>184</v>
      </c>
      <c r="B7584" s="2" t="s">
        <v>30</v>
      </c>
      <c r="C7584" s="2" t="s">
        <v>3029</v>
      </c>
      <c r="D7584" s="2">
        <v>1</v>
      </c>
      <c r="E7584" s="2" t="s">
        <v>5823</v>
      </c>
    </row>
    <row r="7585" spans="1:5" ht="232">
      <c r="A7585" s="2" t="s">
        <v>184</v>
      </c>
      <c r="B7585" s="2" t="s">
        <v>30</v>
      </c>
      <c r="C7585" s="2" t="s">
        <v>3030</v>
      </c>
      <c r="D7585" s="2">
        <v>2</v>
      </c>
      <c r="E7585" s="2" t="s">
        <v>5824</v>
      </c>
    </row>
    <row r="7586" spans="1:5" ht="348">
      <c r="A7586" s="2" t="s">
        <v>184</v>
      </c>
      <c r="B7586" s="2" t="s">
        <v>30</v>
      </c>
      <c r="C7586" s="2" t="s">
        <v>3032</v>
      </c>
      <c r="D7586" s="2">
        <v>0.5</v>
      </c>
      <c r="E7586" s="2" t="s">
        <v>5825</v>
      </c>
    </row>
    <row r="7587" spans="1:5" ht="304.5">
      <c r="A7587" s="2" t="s">
        <v>184</v>
      </c>
      <c r="B7587" s="2" t="s">
        <v>30</v>
      </c>
      <c r="C7587" s="2" t="s">
        <v>3033</v>
      </c>
      <c r="E7587" s="2" t="s">
        <v>5826</v>
      </c>
    </row>
    <row r="7588" spans="1:5" ht="101.5">
      <c r="A7588" s="2" t="s">
        <v>184</v>
      </c>
      <c r="B7588" s="2" t="s">
        <v>30</v>
      </c>
      <c r="C7588" s="2" t="s">
        <v>3035</v>
      </c>
      <c r="D7588" s="2">
        <v>1</v>
      </c>
      <c r="E7588" s="2" t="s">
        <v>5827</v>
      </c>
    </row>
    <row r="7589" spans="1:5" ht="232">
      <c r="A7589" s="2" t="s">
        <v>184</v>
      </c>
      <c r="B7589" s="2" t="s">
        <v>30</v>
      </c>
      <c r="C7589" s="2" t="s">
        <v>3037</v>
      </c>
      <c r="D7589" s="2">
        <v>2</v>
      </c>
      <c r="E7589" s="2" t="s">
        <v>5824</v>
      </c>
    </row>
    <row r="7590" spans="1:5" ht="217.5">
      <c r="A7590" s="2" t="s">
        <v>184</v>
      </c>
      <c r="B7590" s="2" t="s">
        <v>30</v>
      </c>
      <c r="C7590" s="2" t="s">
        <v>3039</v>
      </c>
      <c r="D7590" s="2">
        <v>0.5</v>
      </c>
      <c r="E7590" s="2" t="s">
        <v>5828</v>
      </c>
    </row>
    <row r="7591" spans="1:5" ht="29">
      <c r="A7591" s="2" t="s">
        <v>184</v>
      </c>
      <c r="B7591" s="2" t="s">
        <v>30</v>
      </c>
      <c r="C7591" s="2" t="s">
        <v>323</v>
      </c>
      <c r="D7591" s="2">
        <v>2.77</v>
      </c>
      <c r="E7591" s="2" t="s">
        <v>5829</v>
      </c>
    </row>
    <row r="7592" spans="1:5" ht="58">
      <c r="A7592" s="2" t="s">
        <v>184</v>
      </c>
      <c r="B7592" s="2" t="s">
        <v>30</v>
      </c>
      <c r="C7592" s="2" t="s">
        <v>325</v>
      </c>
      <c r="D7592" s="2">
        <v>2</v>
      </c>
      <c r="E7592" s="2" t="s">
        <v>5830</v>
      </c>
    </row>
    <row r="7593" spans="1:5" ht="203">
      <c r="A7593" s="2" t="s">
        <v>184</v>
      </c>
      <c r="B7593" s="2" t="s">
        <v>30</v>
      </c>
      <c r="C7593" s="2" t="s">
        <v>327</v>
      </c>
      <c r="D7593" s="2">
        <v>0.4</v>
      </c>
      <c r="E7593" s="2" t="s">
        <v>5831</v>
      </c>
    </row>
    <row r="7594" spans="1:5" ht="377">
      <c r="A7594" s="2" t="s">
        <v>185</v>
      </c>
      <c r="B7594" s="2" t="s">
        <v>33</v>
      </c>
      <c r="C7594" s="2" t="s">
        <v>235</v>
      </c>
      <c r="D7594" s="2">
        <v>2</v>
      </c>
      <c r="E7594" s="2" t="s">
        <v>5832</v>
      </c>
    </row>
    <row r="7595" spans="1:5" ht="409.5">
      <c r="A7595" s="2" t="s">
        <v>185</v>
      </c>
      <c r="B7595" s="2" t="s">
        <v>33</v>
      </c>
      <c r="C7595" s="2" t="s">
        <v>237</v>
      </c>
      <c r="D7595" s="2">
        <v>2</v>
      </c>
      <c r="E7595" s="2" t="s">
        <v>5833</v>
      </c>
    </row>
    <row r="7596" spans="1:5" ht="333.5">
      <c r="A7596" s="2" t="s">
        <v>185</v>
      </c>
      <c r="B7596" s="2" t="s">
        <v>33</v>
      </c>
      <c r="C7596" s="2" t="s">
        <v>679</v>
      </c>
      <c r="D7596" s="2">
        <v>0</v>
      </c>
      <c r="E7596" s="2" t="s">
        <v>5834</v>
      </c>
    </row>
    <row r="7597" spans="1:5" ht="116">
      <c r="A7597" s="2" t="s">
        <v>185</v>
      </c>
      <c r="B7597" s="2" t="s">
        <v>33</v>
      </c>
      <c r="C7597" s="2" t="s">
        <v>241</v>
      </c>
      <c r="D7597" s="2">
        <v>1</v>
      </c>
      <c r="E7597" s="2" t="s">
        <v>5835</v>
      </c>
    </row>
    <row r="7598" spans="1:5" ht="116">
      <c r="A7598" s="2" t="s">
        <v>185</v>
      </c>
      <c r="B7598" s="2" t="s">
        <v>33</v>
      </c>
      <c r="C7598" s="2" t="s">
        <v>243</v>
      </c>
      <c r="D7598" s="2">
        <v>0</v>
      </c>
      <c r="E7598" s="2" t="s">
        <v>5836</v>
      </c>
    </row>
    <row r="7599" spans="1:5" ht="72.5">
      <c r="A7599" s="2" t="s">
        <v>185</v>
      </c>
      <c r="B7599" s="2" t="s">
        <v>33</v>
      </c>
      <c r="C7599" s="2" t="s">
        <v>245</v>
      </c>
      <c r="D7599" s="2">
        <v>0</v>
      </c>
      <c r="E7599" s="2" t="s">
        <v>798</v>
      </c>
    </row>
    <row r="7600" spans="1:5" ht="159.5">
      <c r="A7600" s="2" t="s">
        <v>185</v>
      </c>
      <c r="B7600" s="2" t="s">
        <v>33</v>
      </c>
      <c r="C7600" s="2" t="s">
        <v>247</v>
      </c>
      <c r="D7600" s="2">
        <v>1</v>
      </c>
      <c r="E7600" s="2" t="s">
        <v>5837</v>
      </c>
    </row>
    <row r="7601" spans="1:5" ht="116">
      <c r="A7601" s="2" t="s">
        <v>185</v>
      </c>
      <c r="B7601" s="2" t="s">
        <v>33</v>
      </c>
      <c r="C7601" s="2" t="s">
        <v>249</v>
      </c>
      <c r="D7601" s="2">
        <v>1</v>
      </c>
      <c r="E7601" s="2" t="s">
        <v>5838</v>
      </c>
    </row>
    <row r="7602" spans="1:5" ht="87">
      <c r="A7602" s="2" t="s">
        <v>185</v>
      </c>
      <c r="B7602" s="2" t="s">
        <v>33</v>
      </c>
      <c r="C7602" s="2" t="s">
        <v>251</v>
      </c>
      <c r="D7602" s="2">
        <v>0</v>
      </c>
      <c r="E7602" s="2" t="s">
        <v>799</v>
      </c>
    </row>
    <row r="7603" spans="1:5" ht="159.5">
      <c r="A7603" s="2" t="s">
        <v>185</v>
      </c>
      <c r="B7603" s="2" t="s">
        <v>33</v>
      </c>
      <c r="C7603" s="2" t="s">
        <v>253</v>
      </c>
      <c r="D7603" s="2">
        <v>1</v>
      </c>
      <c r="E7603" s="2" t="s">
        <v>5839</v>
      </c>
    </row>
    <row r="7604" spans="1:5" ht="87">
      <c r="A7604" s="2" t="s">
        <v>185</v>
      </c>
      <c r="B7604" s="2" t="s">
        <v>33</v>
      </c>
      <c r="C7604" s="2" t="s">
        <v>255</v>
      </c>
      <c r="D7604" s="2">
        <v>0</v>
      </c>
      <c r="E7604" s="2" t="s">
        <v>801</v>
      </c>
    </row>
    <row r="7605" spans="1:5" ht="116">
      <c r="A7605" s="2" t="s">
        <v>185</v>
      </c>
      <c r="B7605" s="2" t="s">
        <v>33</v>
      </c>
      <c r="C7605" s="2" t="s">
        <v>257</v>
      </c>
      <c r="D7605" s="2">
        <v>0</v>
      </c>
      <c r="E7605" s="2" t="s">
        <v>5840</v>
      </c>
    </row>
    <row r="7606" spans="1:5" ht="188.5">
      <c r="A7606" s="2" t="s">
        <v>185</v>
      </c>
      <c r="B7606" s="2" t="s">
        <v>33</v>
      </c>
      <c r="C7606" s="2" t="s">
        <v>259</v>
      </c>
      <c r="D7606" s="2">
        <v>1</v>
      </c>
      <c r="E7606" s="2" t="s">
        <v>5841</v>
      </c>
    </row>
    <row r="7607" spans="1:5" ht="217.5">
      <c r="A7607" s="2" t="s">
        <v>185</v>
      </c>
      <c r="B7607" s="2" t="s">
        <v>33</v>
      </c>
      <c r="C7607" s="2" t="s">
        <v>261</v>
      </c>
      <c r="D7607" s="2">
        <v>2</v>
      </c>
      <c r="E7607" s="2" t="s">
        <v>5842</v>
      </c>
    </row>
    <row r="7608" spans="1:5" ht="145">
      <c r="A7608" s="2" t="s">
        <v>185</v>
      </c>
      <c r="B7608" s="2" t="s">
        <v>33</v>
      </c>
      <c r="C7608" s="2" t="s">
        <v>263</v>
      </c>
      <c r="D7608" s="2">
        <v>0</v>
      </c>
      <c r="E7608" s="2" t="s">
        <v>5843</v>
      </c>
    </row>
    <row r="7609" spans="1:5" ht="145">
      <c r="A7609" s="2" t="s">
        <v>185</v>
      </c>
      <c r="B7609" s="2" t="s">
        <v>33</v>
      </c>
      <c r="C7609" s="2" t="s">
        <v>265</v>
      </c>
      <c r="D7609" s="2">
        <v>0</v>
      </c>
      <c r="E7609" s="2" t="s">
        <v>1476</v>
      </c>
    </row>
    <row r="7610" spans="1:5" ht="174">
      <c r="A7610" s="2" t="s">
        <v>185</v>
      </c>
      <c r="B7610" s="2" t="s">
        <v>33</v>
      </c>
      <c r="C7610" s="2" t="s">
        <v>267</v>
      </c>
      <c r="D7610" s="2">
        <v>1.5</v>
      </c>
      <c r="E7610" s="2" t="s">
        <v>5844</v>
      </c>
    </row>
    <row r="7611" spans="1:5" ht="261">
      <c r="A7611" s="2" t="s">
        <v>185</v>
      </c>
      <c r="B7611" s="2" t="s">
        <v>33</v>
      </c>
      <c r="C7611" s="2" t="s">
        <v>269</v>
      </c>
      <c r="D7611" s="2">
        <v>0.5</v>
      </c>
      <c r="E7611" s="2" t="s">
        <v>5845</v>
      </c>
    </row>
    <row r="7612" spans="1:5" ht="145">
      <c r="A7612" s="2" t="s">
        <v>185</v>
      </c>
      <c r="B7612" s="2" t="s">
        <v>33</v>
      </c>
      <c r="C7612" s="2" t="s">
        <v>271</v>
      </c>
      <c r="D7612" s="2">
        <v>0</v>
      </c>
      <c r="E7612" s="2" t="s">
        <v>808</v>
      </c>
    </row>
    <row r="7613" spans="1:5" ht="130.5">
      <c r="A7613" s="2" t="s">
        <v>185</v>
      </c>
      <c r="B7613" s="2" t="s">
        <v>33</v>
      </c>
      <c r="C7613" s="2" t="s">
        <v>273</v>
      </c>
      <c r="D7613" s="2">
        <v>0</v>
      </c>
      <c r="E7613" s="2" t="s">
        <v>5846</v>
      </c>
    </row>
    <row r="7614" spans="1:5" ht="101.5">
      <c r="A7614" s="2" t="s">
        <v>185</v>
      </c>
      <c r="B7614" s="2" t="s">
        <v>33</v>
      </c>
      <c r="C7614" s="2" t="s">
        <v>275</v>
      </c>
      <c r="D7614" s="2">
        <v>0</v>
      </c>
      <c r="E7614" s="2" t="s">
        <v>809</v>
      </c>
    </row>
    <row r="7615" spans="1:5" ht="87">
      <c r="A7615" s="2" t="s">
        <v>185</v>
      </c>
      <c r="B7615" s="2" t="s">
        <v>33</v>
      </c>
      <c r="C7615" s="2" t="s">
        <v>277</v>
      </c>
      <c r="D7615" s="2">
        <v>0</v>
      </c>
      <c r="E7615" s="2" t="s">
        <v>354</v>
      </c>
    </row>
    <row r="7616" spans="1:5" ht="145">
      <c r="A7616" s="2" t="s">
        <v>185</v>
      </c>
      <c r="B7616" s="2" t="s">
        <v>33</v>
      </c>
      <c r="C7616" s="2" t="s">
        <v>279</v>
      </c>
      <c r="D7616" s="2">
        <v>0</v>
      </c>
      <c r="E7616" s="2" t="s">
        <v>810</v>
      </c>
    </row>
    <row r="7617" spans="1:5" ht="203">
      <c r="A7617" s="2" t="s">
        <v>185</v>
      </c>
      <c r="B7617" s="2" t="s">
        <v>33</v>
      </c>
      <c r="C7617" s="2" t="s">
        <v>281</v>
      </c>
      <c r="D7617" s="2">
        <v>1.5</v>
      </c>
      <c r="E7617" s="2" t="s">
        <v>5847</v>
      </c>
    </row>
    <row r="7618" spans="1:5" ht="159.5">
      <c r="A7618" s="2" t="s">
        <v>185</v>
      </c>
      <c r="B7618" s="2" t="s">
        <v>33</v>
      </c>
      <c r="C7618" s="2" t="s">
        <v>283</v>
      </c>
      <c r="D7618" s="2">
        <v>1.5</v>
      </c>
      <c r="E7618" s="2" t="s">
        <v>5848</v>
      </c>
    </row>
    <row r="7619" spans="1:5" ht="116">
      <c r="A7619" s="2" t="s">
        <v>185</v>
      </c>
      <c r="B7619" s="2" t="s">
        <v>33</v>
      </c>
      <c r="C7619" s="2" t="s">
        <v>285</v>
      </c>
      <c r="D7619" s="2">
        <v>0</v>
      </c>
      <c r="E7619" s="2" t="s">
        <v>813</v>
      </c>
    </row>
    <row r="7620" spans="1:5" ht="130.5">
      <c r="A7620" s="2" t="s">
        <v>185</v>
      </c>
      <c r="B7620" s="2" t="s">
        <v>33</v>
      </c>
      <c r="C7620" s="2" t="s">
        <v>287</v>
      </c>
      <c r="D7620" s="2">
        <v>1</v>
      </c>
      <c r="E7620" s="2" t="s">
        <v>5849</v>
      </c>
    </row>
    <row r="7621" spans="1:5" ht="275.5">
      <c r="A7621" s="2" t="s">
        <v>185</v>
      </c>
      <c r="B7621" s="2" t="s">
        <v>33</v>
      </c>
      <c r="C7621" s="2" t="s">
        <v>289</v>
      </c>
      <c r="D7621" s="2">
        <v>0.5</v>
      </c>
      <c r="E7621" s="2" t="s">
        <v>5850</v>
      </c>
    </row>
    <row r="7622" spans="1:5" ht="101.5">
      <c r="A7622" s="2" t="s">
        <v>185</v>
      </c>
      <c r="B7622" s="2" t="s">
        <v>33</v>
      </c>
      <c r="C7622" s="2" t="s">
        <v>291</v>
      </c>
      <c r="D7622" s="2">
        <v>0</v>
      </c>
      <c r="E7622" s="2" t="s">
        <v>361</v>
      </c>
    </row>
    <row r="7623" spans="1:5" ht="116">
      <c r="A7623" s="2" t="s">
        <v>185</v>
      </c>
      <c r="B7623" s="2" t="s">
        <v>33</v>
      </c>
      <c r="C7623" s="2" t="s">
        <v>293</v>
      </c>
      <c r="D7623" s="2">
        <v>0</v>
      </c>
      <c r="E7623" s="2" t="s">
        <v>482</v>
      </c>
    </row>
    <row r="7624" spans="1:5" ht="101.5">
      <c r="A7624" s="2" t="s">
        <v>185</v>
      </c>
      <c r="B7624" s="2" t="s">
        <v>33</v>
      </c>
      <c r="C7624" s="2" t="s">
        <v>708</v>
      </c>
      <c r="D7624" s="2">
        <v>0</v>
      </c>
      <c r="E7624" s="2" t="s">
        <v>1345</v>
      </c>
    </row>
    <row r="7625" spans="1:5" ht="116">
      <c r="A7625" s="2" t="s">
        <v>185</v>
      </c>
      <c r="B7625" s="2" t="s">
        <v>33</v>
      </c>
      <c r="C7625" s="2" t="s">
        <v>710</v>
      </c>
      <c r="D7625" s="2">
        <v>0</v>
      </c>
      <c r="E7625" s="2" t="s">
        <v>816</v>
      </c>
    </row>
    <row r="7626" spans="1:5" ht="203">
      <c r="A7626" s="2" t="s">
        <v>185</v>
      </c>
      <c r="B7626" s="2" t="s">
        <v>33</v>
      </c>
      <c r="C7626" s="2" t="s">
        <v>712</v>
      </c>
      <c r="D7626" s="2">
        <v>1</v>
      </c>
      <c r="E7626" s="2" t="s">
        <v>5851</v>
      </c>
    </row>
    <row r="7627" spans="1:5" ht="232">
      <c r="A7627" s="2" t="s">
        <v>185</v>
      </c>
      <c r="B7627" s="2" t="s">
        <v>33</v>
      </c>
      <c r="C7627" s="2" t="s">
        <v>714</v>
      </c>
      <c r="D7627" s="2">
        <v>2</v>
      </c>
      <c r="E7627" s="2" t="s">
        <v>5852</v>
      </c>
    </row>
    <row r="7628" spans="1:5" ht="101.5">
      <c r="A7628" s="2" t="s">
        <v>185</v>
      </c>
      <c r="B7628" s="2" t="s">
        <v>33</v>
      </c>
      <c r="C7628" s="2" t="s">
        <v>716</v>
      </c>
      <c r="D7628" s="2">
        <v>0</v>
      </c>
      <c r="E7628" s="2" t="s">
        <v>819</v>
      </c>
    </row>
    <row r="7629" spans="1:5" ht="116">
      <c r="A7629" s="2" t="s">
        <v>185</v>
      </c>
      <c r="B7629" s="2" t="s">
        <v>33</v>
      </c>
      <c r="C7629" s="2" t="s">
        <v>718</v>
      </c>
      <c r="D7629" s="2">
        <v>0</v>
      </c>
      <c r="E7629" s="2" t="s">
        <v>820</v>
      </c>
    </row>
    <row r="7630" spans="1:5" ht="116">
      <c r="A7630" s="2" t="s">
        <v>185</v>
      </c>
      <c r="B7630" s="2" t="s">
        <v>33</v>
      </c>
      <c r="C7630" s="2" t="s">
        <v>720</v>
      </c>
      <c r="D7630" s="2">
        <v>0</v>
      </c>
      <c r="E7630" s="2" t="s">
        <v>821</v>
      </c>
    </row>
    <row r="7631" spans="1:5" ht="116">
      <c r="A7631" s="2" t="s">
        <v>185</v>
      </c>
      <c r="B7631" s="2" t="s">
        <v>33</v>
      </c>
      <c r="C7631" s="2" t="s">
        <v>722</v>
      </c>
      <c r="D7631" s="2">
        <v>1</v>
      </c>
      <c r="E7631" s="2" t="s">
        <v>5853</v>
      </c>
    </row>
    <row r="7632" spans="1:5" ht="29">
      <c r="A7632" s="2" t="s">
        <v>185</v>
      </c>
      <c r="B7632" s="2" t="s">
        <v>33</v>
      </c>
      <c r="C7632" s="2" t="s">
        <v>315</v>
      </c>
      <c r="E7632" s="2" t="s">
        <v>5854</v>
      </c>
    </row>
    <row r="7633" spans="1:5" ht="29">
      <c r="A7633" s="2" t="s">
        <v>185</v>
      </c>
      <c r="B7633" s="2" t="s">
        <v>33</v>
      </c>
      <c r="C7633" s="2" t="s">
        <v>323</v>
      </c>
      <c r="D7633" s="2">
        <v>1.79</v>
      </c>
      <c r="E7633" s="2" t="s">
        <v>5855</v>
      </c>
    </row>
    <row r="7634" spans="1:5" ht="58">
      <c r="A7634" s="2" t="s">
        <v>185</v>
      </c>
      <c r="B7634" s="2" t="s">
        <v>33</v>
      </c>
      <c r="C7634" s="2" t="s">
        <v>325</v>
      </c>
      <c r="D7634" s="2">
        <v>2</v>
      </c>
      <c r="E7634" s="2" t="s">
        <v>5856</v>
      </c>
    </row>
    <row r="7635" spans="1:5" ht="203">
      <c r="A7635" s="2" t="s">
        <v>185</v>
      </c>
      <c r="B7635" s="2" t="s">
        <v>33</v>
      </c>
      <c r="C7635" s="2" t="s">
        <v>327</v>
      </c>
      <c r="D7635" s="2">
        <v>0.4</v>
      </c>
      <c r="E7635" s="2" t="s">
        <v>5857</v>
      </c>
    </row>
    <row r="7636" spans="1:5" ht="145">
      <c r="A7636" s="2" t="s">
        <v>186</v>
      </c>
      <c r="B7636" s="2" t="s">
        <v>23</v>
      </c>
      <c r="C7636" s="2" t="s">
        <v>235</v>
      </c>
      <c r="D7636" s="2">
        <v>1</v>
      </c>
      <c r="E7636" s="2" t="s">
        <v>5858</v>
      </c>
    </row>
    <row r="7637" spans="1:5" ht="304.5">
      <c r="A7637" s="2" t="s">
        <v>186</v>
      </c>
      <c r="B7637" s="2" t="s">
        <v>23</v>
      </c>
      <c r="C7637" s="2" t="s">
        <v>237</v>
      </c>
      <c r="D7637" s="2">
        <v>1.5</v>
      </c>
      <c r="E7637" s="2" t="s">
        <v>5859</v>
      </c>
    </row>
    <row r="7638" spans="1:5" ht="203">
      <c r="A7638" s="2" t="s">
        <v>186</v>
      </c>
      <c r="B7638" s="2" t="s">
        <v>23</v>
      </c>
      <c r="C7638" s="2" t="s">
        <v>331</v>
      </c>
      <c r="D7638" s="2">
        <v>0</v>
      </c>
      <c r="E7638" s="2" t="s">
        <v>5860</v>
      </c>
    </row>
    <row r="7639" spans="1:5" ht="232">
      <c r="A7639" s="2" t="s">
        <v>186</v>
      </c>
      <c r="B7639" s="2" t="s">
        <v>23</v>
      </c>
      <c r="C7639" s="2" t="s">
        <v>333</v>
      </c>
      <c r="D7639" s="2">
        <v>0</v>
      </c>
      <c r="E7639" s="2" t="s">
        <v>5861</v>
      </c>
    </row>
    <row r="7640" spans="1:5" ht="174">
      <c r="A7640" s="2" t="s">
        <v>186</v>
      </c>
      <c r="B7640" s="2" t="s">
        <v>23</v>
      </c>
      <c r="C7640" s="2" t="s">
        <v>241</v>
      </c>
      <c r="D7640" s="2">
        <v>1</v>
      </c>
      <c r="E7640" s="2" t="s">
        <v>5862</v>
      </c>
    </row>
    <row r="7641" spans="1:5" ht="101.5">
      <c r="A7641" s="2" t="s">
        <v>186</v>
      </c>
      <c r="B7641" s="2" t="s">
        <v>23</v>
      </c>
      <c r="C7641" s="2" t="s">
        <v>243</v>
      </c>
      <c r="D7641" s="2">
        <v>0</v>
      </c>
      <c r="E7641" s="2" t="s">
        <v>422</v>
      </c>
    </row>
    <row r="7642" spans="1:5" ht="72.5">
      <c r="A7642" s="2" t="s">
        <v>186</v>
      </c>
      <c r="B7642" s="2" t="s">
        <v>23</v>
      </c>
      <c r="C7642" s="2" t="s">
        <v>245</v>
      </c>
      <c r="D7642" s="2">
        <v>0</v>
      </c>
      <c r="E7642" s="2" t="s">
        <v>464</v>
      </c>
    </row>
    <row r="7643" spans="1:5" ht="87">
      <c r="A7643" s="2" t="s">
        <v>186</v>
      </c>
      <c r="B7643" s="2" t="s">
        <v>23</v>
      </c>
      <c r="C7643" s="2" t="s">
        <v>247</v>
      </c>
      <c r="D7643" s="2">
        <v>0</v>
      </c>
      <c r="E7643" s="2" t="s">
        <v>505</v>
      </c>
    </row>
    <row r="7644" spans="1:5" ht="87">
      <c r="A7644" s="2" t="s">
        <v>186</v>
      </c>
      <c r="B7644" s="2" t="s">
        <v>23</v>
      </c>
      <c r="C7644" s="2" t="s">
        <v>249</v>
      </c>
      <c r="D7644" s="2">
        <v>0</v>
      </c>
      <c r="E7644" s="2" t="s">
        <v>466</v>
      </c>
    </row>
    <row r="7645" spans="1:5" ht="87">
      <c r="A7645" s="2" t="s">
        <v>186</v>
      </c>
      <c r="B7645" s="2" t="s">
        <v>23</v>
      </c>
      <c r="C7645" s="2" t="s">
        <v>251</v>
      </c>
      <c r="D7645" s="2">
        <v>0</v>
      </c>
      <c r="E7645" s="2" t="s">
        <v>467</v>
      </c>
    </row>
    <row r="7646" spans="1:5" ht="101.5">
      <c r="A7646" s="2" t="s">
        <v>186</v>
      </c>
      <c r="B7646" s="2" t="s">
        <v>23</v>
      </c>
      <c r="C7646" s="2" t="s">
        <v>253</v>
      </c>
      <c r="D7646" s="2">
        <v>0</v>
      </c>
      <c r="E7646" s="2" t="s">
        <v>2457</v>
      </c>
    </row>
    <row r="7647" spans="1:5" ht="87">
      <c r="A7647" s="2" t="s">
        <v>186</v>
      </c>
      <c r="B7647" s="2" t="s">
        <v>23</v>
      </c>
      <c r="C7647" s="2" t="s">
        <v>255</v>
      </c>
      <c r="D7647" s="2">
        <v>0</v>
      </c>
      <c r="E7647" s="2" t="s">
        <v>469</v>
      </c>
    </row>
    <row r="7648" spans="1:5" ht="159.5">
      <c r="A7648" s="2" t="s">
        <v>186</v>
      </c>
      <c r="B7648" s="2" t="s">
        <v>23</v>
      </c>
      <c r="C7648" s="2" t="s">
        <v>257</v>
      </c>
      <c r="D7648" s="2">
        <v>1</v>
      </c>
      <c r="E7648" s="2" t="s">
        <v>5863</v>
      </c>
    </row>
    <row r="7649" spans="1:5" ht="159.5">
      <c r="A7649" s="2" t="s">
        <v>186</v>
      </c>
      <c r="B7649" s="2" t="s">
        <v>23</v>
      </c>
      <c r="C7649" s="2" t="s">
        <v>259</v>
      </c>
      <c r="D7649" s="2">
        <v>0</v>
      </c>
      <c r="E7649" s="2" t="s">
        <v>5864</v>
      </c>
    </row>
    <row r="7650" spans="1:5" ht="290">
      <c r="A7650" s="2" t="s">
        <v>186</v>
      </c>
      <c r="B7650" s="2" t="s">
        <v>23</v>
      </c>
      <c r="C7650" s="2" t="s">
        <v>261</v>
      </c>
      <c r="D7650" s="2">
        <v>0</v>
      </c>
      <c r="E7650" s="2" t="s">
        <v>5865</v>
      </c>
    </row>
    <row r="7651" spans="1:5" ht="159.5">
      <c r="A7651" s="2" t="s">
        <v>186</v>
      </c>
      <c r="B7651" s="2" t="s">
        <v>23</v>
      </c>
      <c r="C7651" s="2" t="s">
        <v>263</v>
      </c>
      <c r="D7651" s="2">
        <v>0</v>
      </c>
      <c r="E7651" s="2" t="s">
        <v>5866</v>
      </c>
    </row>
    <row r="7652" spans="1:5" ht="275.5">
      <c r="A7652" s="2" t="s">
        <v>186</v>
      </c>
      <c r="B7652" s="2" t="s">
        <v>23</v>
      </c>
      <c r="C7652" s="2" t="s">
        <v>265</v>
      </c>
      <c r="D7652" s="2">
        <v>0.5</v>
      </c>
      <c r="E7652" s="2" t="s">
        <v>5867</v>
      </c>
    </row>
    <row r="7653" spans="1:5" ht="174">
      <c r="A7653" s="2" t="s">
        <v>186</v>
      </c>
      <c r="B7653" s="2" t="s">
        <v>23</v>
      </c>
      <c r="C7653" s="2" t="s">
        <v>267</v>
      </c>
      <c r="D7653" s="2">
        <v>1</v>
      </c>
      <c r="E7653" s="2" t="s">
        <v>5868</v>
      </c>
    </row>
    <row r="7654" spans="1:5" ht="232">
      <c r="A7654" s="2" t="s">
        <v>186</v>
      </c>
      <c r="B7654" s="2" t="s">
        <v>23</v>
      </c>
      <c r="C7654" s="2" t="s">
        <v>269</v>
      </c>
      <c r="D7654" s="2">
        <v>0.5</v>
      </c>
      <c r="E7654" s="2" t="s">
        <v>5869</v>
      </c>
    </row>
    <row r="7655" spans="1:5" ht="145">
      <c r="A7655" s="2" t="s">
        <v>186</v>
      </c>
      <c r="B7655" s="2" t="s">
        <v>23</v>
      </c>
      <c r="C7655" s="2" t="s">
        <v>271</v>
      </c>
      <c r="D7655" s="2">
        <v>0</v>
      </c>
      <c r="E7655" s="2" t="s">
        <v>1366</v>
      </c>
    </row>
    <row r="7656" spans="1:5" ht="87">
      <c r="A7656" s="2" t="s">
        <v>186</v>
      </c>
      <c r="B7656" s="2" t="s">
        <v>23</v>
      </c>
      <c r="C7656" s="2" t="s">
        <v>273</v>
      </c>
      <c r="D7656" s="2">
        <v>0</v>
      </c>
      <c r="E7656" s="2" t="s">
        <v>477</v>
      </c>
    </row>
    <row r="7657" spans="1:5" ht="101.5">
      <c r="A7657" s="2" t="s">
        <v>186</v>
      </c>
      <c r="B7657" s="2" t="s">
        <v>23</v>
      </c>
      <c r="C7657" s="2" t="s">
        <v>275</v>
      </c>
      <c r="D7657" s="2">
        <v>0</v>
      </c>
      <c r="E7657" s="2" t="s">
        <v>478</v>
      </c>
    </row>
    <row r="7658" spans="1:5" ht="87">
      <c r="A7658" s="2" t="s">
        <v>186</v>
      </c>
      <c r="B7658" s="2" t="s">
        <v>23</v>
      </c>
      <c r="C7658" s="2" t="s">
        <v>277</v>
      </c>
      <c r="D7658" s="2">
        <v>0</v>
      </c>
      <c r="E7658" s="2" t="s">
        <v>354</v>
      </c>
    </row>
    <row r="7659" spans="1:5" ht="145">
      <c r="A7659" s="2" t="s">
        <v>186</v>
      </c>
      <c r="B7659" s="2" t="s">
        <v>23</v>
      </c>
      <c r="C7659" s="2" t="s">
        <v>279</v>
      </c>
      <c r="D7659" s="2">
        <v>0</v>
      </c>
      <c r="E7659" s="2" t="s">
        <v>440</v>
      </c>
    </row>
    <row r="7660" spans="1:5" ht="203">
      <c r="A7660" s="2" t="s">
        <v>186</v>
      </c>
      <c r="B7660" s="2" t="s">
        <v>23</v>
      </c>
      <c r="C7660" s="2" t="s">
        <v>281</v>
      </c>
      <c r="D7660" s="2">
        <v>1.5</v>
      </c>
      <c r="E7660" s="2" t="s">
        <v>5870</v>
      </c>
    </row>
    <row r="7661" spans="1:5" ht="101.5">
      <c r="A7661" s="2" t="s">
        <v>186</v>
      </c>
      <c r="B7661" s="2" t="s">
        <v>23</v>
      </c>
      <c r="C7661" s="2" t="s">
        <v>283</v>
      </c>
      <c r="D7661" s="2">
        <v>0</v>
      </c>
      <c r="E7661" s="2" t="s">
        <v>1415</v>
      </c>
    </row>
    <row r="7662" spans="1:5" ht="116">
      <c r="A7662" s="2" t="s">
        <v>186</v>
      </c>
      <c r="B7662" s="2" t="s">
        <v>23</v>
      </c>
      <c r="C7662" s="2" t="s">
        <v>285</v>
      </c>
      <c r="D7662" s="2">
        <v>0</v>
      </c>
      <c r="E7662" s="2" t="s">
        <v>443</v>
      </c>
    </row>
    <row r="7663" spans="1:5" ht="174">
      <c r="A7663" s="2" t="s">
        <v>186</v>
      </c>
      <c r="B7663" s="2" t="s">
        <v>23</v>
      </c>
      <c r="C7663" s="2" t="s">
        <v>287</v>
      </c>
      <c r="D7663" s="2">
        <v>0.5</v>
      </c>
      <c r="E7663" s="2" t="s">
        <v>5871</v>
      </c>
    </row>
    <row r="7664" spans="1:5" ht="188.5">
      <c r="A7664" s="2" t="s">
        <v>186</v>
      </c>
      <c r="B7664" s="2" t="s">
        <v>23</v>
      </c>
      <c r="C7664" s="2" t="s">
        <v>289</v>
      </c>
      <c r="D7664" s="2">
        <v>0.5</v>
      </c>
      <c r="E7664" s="2" t="s">
        <v>5872</v>
      </c>
    </row>
    <row r="7665" spans="1:5" ht="101.5">
      <c r="A7665" s="2" t="s">
        <v>186</v>
      </c>
      <c r="B7665" s="2" t="s">
        <v>23</v>
      </c>
      <c r="C7665" s="2" t="s">
        <v>291</v>
      </c>
      <c r="D7665" s="2">
        <v>0</v>
      </c>
      <c r="E7665" s="2" t="s">
        <v>361</v>
      </c>
    </row>
    <row r="7666" spans="1:5" ht="145">
      <c r="A7666" s="2" t="s">
        <v>186</v>
      </c>
      <c r="B7666" s="2" t="s">
        <v>23</v>
      </c>
      <c r="C7666" s="2" t="s">
        <v>293</v>
      </c>
      <c r="D7666" s="2">
        <v>0</v>
      </c>
      <c r="E7666" s="2" t="s">
        <v>5873</v>
      </c>
    </row>
    <row r="7667" spans="1:5" ht="130.5">
      <c r="A7667" s="2" t="s">
        <v>186</v>
      </c>
      <c r="B7667" s="2" t="s">
        <v>23</v>
      </c>
      <c r="C7667" s="2" t="s">
        <v>365</v>
      </c>
      <c r="D7667" s="2">
        <v>0</v>
      </c>
      <c r="E7667" s="2" t="s">
        <v>5874</v>
      </c>
    </row>
    <row r="7668" spans="1:5" ht="101.5">
      <c r="A7668" s="2" t="s">
        <v>186</v>
      </c>
      <c r="B7668" s="2" t="s">
        <v>23</v>
      </c>
      <c r="C7668" s="2" t="s">
        <v>369</v>
      </c>
      <c r="D7668" s="2">
        <v>0</v>
      </c>
      <c r="E7668" s="2" t="s">
        <v>484</v>
      </c>
    </row>
    <row r="7669" spans="1:5" ht="87">
      <c r="A7669" s="2" t="s">
        <v>186</v>
      </c>
      <c r="B7669" s="2" t="s">
        <v>23</v>
      </c>
      <c r="C7669" s="2" t="s">
        <v>371</v>
      </c>
      <c r="D7669" s="2">
        <v>0</v>
      </c>
      <c r="E7669" s="2" t="s">
        <v>449</v>
      </c>
    </row>
    <row r="7670" spans="1:5" ht="72.5">
      <c r="A7670" s="2" t="s">
        <v>186</v>
      </c>
      <c r="B7670" s="2" t="s">
        <v>23</v>
      </c>
      <c r="C7670" s="2" t="s">
        <v>373</v>
      </c>
      <c r="D7670" s="2">
        <v>0</v>
      </c>
      <c r="E7670" s="2" t="s">
        <v>485</v>
      </c>
    </row>
    <row r="7671" spans="1:5" ht="145">
      <c r="A7671" s="2" t="s">
        <v>186</v>
      </c>
      <c r="B7671" s="2" t="s">
        <v>23</v>
      </c>
      <c r="C7671" s="2" t="s">
        <v>377</v>
      </c>
      <c r="D7671" s="2">
        <v>0</v>
      </c>
      <c r="E7671" s="2" t="s">
        <v>5875</v>
      </c>
    </row>
    <row r="7672" spans="1:5" ht="159.5">
      <c r="A7672" s="2" t="s">
        <v>186</v>
      </c>
      <c r="B7672" s="2" t="s">
        <v>23</v>
      </c>
      <c r="C7672" s="2" t="s">
        <v>381</v>
      </c>
      <c r="D7672" s="2">
        <v>1</v>
      </c>
      <c r="E7672" s="2" t="s">
        <v>5876</v>
      </c>
    </row>
    <row r="7673" spans="1:5" ht="145">
      <c r="A7673" s="2" t="s">
        <v>186</v>
      </c>
      <c r="B7673" s="2" t="s">
        <v>23</v>
      </c>
      <c r="C7673" s="2" t="s">
        <v>385</v>
      </c>
      <c r="D7673" s="2">
        <v>1</v>
      </c>
      <c r="E7673" s="2" t="s">
        <v>5877</v>
      </c>
    </row>
    <row r="7674" spans="1:5" ht="145">
      <c r="A7674" s="2" t="s">
        <v>186</v>
      </c>
      <c r="B7674" s="2" t="s">
        <v>23</v>
      </c>
      <c r="C7674" s="2" t="s">
        <v>389</v>
      </c>
      <c r="D7674" s="2">
        <v>0</v>
      </c>
      <c r="E7674" s="2" t="s">
        <v>5878</v>
      </c>
    </row>
    <row r="7675" spans="1:5" ht="188.5">
      <c r="A7675" s="2" t="s">
        <v>186</v>
      </c>
      <c r="B7675" s="2" t="s">
        <v>23</v>
      </c>
      <c r="C7675" s="2" t="s">
        <v>393</v>
      </c>
      <c r="D7675" s="2">
        <v>0.5</v>
      </c>
      <c r="E7675" s="2" t="s">
        <v>5879</v>
      </c>
    </row>
    <row r="7676" spans="1:5" ht="101.5">
      <c r="A7676" s="2" t="s">
        <v>186</v>
      </c>
      <c r="B7676" s="2" t="s">
        <v>23</v>
      </c>
      <c r="C7676" s="2" t="s">
        <v>397</v>
      </c>
      <c r="D7676" s="2">
        <v>0</v>
      </c>
      <c r="E7676" s="2" t="s">
        <v>398</v>
      </c>
    </row>
    <row r="7677" spans="1:5" ht="145">
      <c r="A7677" s="2" t="s">
        <v>186</v>
      </c>
      <c r="B7677" s="2" t="s">
        <v>23</v>
      </c>
      <c r="C7677" s="2" t="s">
        <v>401</v>
      </c>
      <c r="D7677" s="2">
        <v>0</v>
      </c>
      <c r="E7677" s="2" t="s">
        <v>5880</v>
      </c>
    </row>
    <row r="7678" spans="1:5" ht="29">
      <c r="A7678" s="2" t="s">
        <v>186</v>
      </c>
      <c r="B7678" s="2" t="s">
        <v>23</v>
      </c>
      <c r="C7678" s="2" t="s">
        <v>315</v>
      </c>
      <c r="E7678" s="2" t="s">
        <v>5881</v>
      </c>
    </row>
    <row r="7679" spans="1:5" ht="29">
      <c r="A7679" s="2" t="s">
        <v>186</v>
      </c>
      <c r="B7679" s="2" t="s">
        <v>23</v>
      </c>
      <c r="C7679" s="2" t="s">
        <v>323</v>
      </c>
      <c r="D7679" s="2">
        <v>1.24</v>
      </c>
      <c r="E7679" s="2" t="s">
        <v>5882</v>
      </c>
    </row>
    <row r="7680" spans="1:5" ht="72.5">
      <c r="A7680" s="2" t="s">
        <v>186</v>
      </c>
      <c r="B7680" s="2" t="s">
        <v>23</v>
      </c>
      <c r="C7680" s="2" t="s">
        <v>325</v>
      </c>
      <c r="D7680" s="2">
        <v>0</v>
      </c>
      <c r="E7680" s="2" t="s">
        <v>575</v>
      </c>
    </row>
    <row r="7681" spans="1:5" ht="174">
      <c r="A7681" s="2" t="s">
        <v>186</v>
      </c>
      <c r="B7681" s="2" t="s">
        <v>23</v>
      </c>
      <c r="C7681" s="2" t="s">
        <v>327</v>
      </c>
      <c r="D7681" s="2">
        <v>0</v>
      </c>
      <c r="E7681" s="2" t="s">
        <v>5883</v>
      </c>
    </row>
    <row r="7682" spans="1:5" ht="246.5">
      <c r="A7682" s="2" t="s">
        <v>187</v>
      </c>
      <c r="B7682" s="2" t="s">
        <v>33</v>
      </c>
      <c r="C7682" s="2" t="s">
        <v>235</v>
      </c>
      <c r="D7682" s="2">
        <v>2</v>
      </c>
      <c r="E7682" s="2" t="s">
        <v>5884</v>
      </c>
    </row>
    <row r="7683" spans="1:5" ht="362.5">
      <c r="A7683" s="2" t="s">
        <v>187</v>
      </c>
      <c r="B7683" s="2" t="s">
        <v>33</v>
      </c>
      <c r="C7683" s="2" t="s">
        <v>237</v>
      </c>
      <c r="D7683" s="2">
        <v>1.5</v>
      </c>
      <c r="E7683" s="2" t="s">
        <v>5885</v>
      </c>
    </row>
    <row r="7684" spans="1:5" ht="290">
      <c r="A7684" s="2" t="s">
        <v>187</v>
      </c>
      <c r="B7684" s="2" t="s">
        <v>33</v>
      </c>
      <c r="C7684" s="2" t="s">
        <v>679</v>
      </c>
      <c r="D7684" s="2">
        <v>0</v>
      </c>
      <c r="E7684" s="2" t="s">
        <v>5886</v>
      </c>
    </row>
    <row r="7685" spans="1:5" ht="174">
      <c r="A7685" s="2" t="s">
        <v>187</v>
      </c>
      <c r="B7685" s="2" t="s">
        <v>33</v>
      </c>
      <c r="C7685" s="2" t="s">
        <v>241</v>
      </c>
      <c r="D7685" s="2">
        <v>1</v>
      </c>
      <c r="E7685" s="2" t="s">
        <v>5887</v>
      </c>
    </row>
    <row r="7686" spans="1:5" ht="101.5">
      <c r="A7686" s="2" t="s">
        <v>187</v>
      </c>
      <c r="B7686" s="2" t="s">
        <v>33</v>
      </c>
      <c r="C7686" s="2" t="s">
        <v>243</v>
      </c>
      <c r="D7686" s="2">
        <v>0</v>
      </c>
      <c r="E7686" s="2" t="s">
        <v>797</v>
      </c>
    </row>
    <row r="7687" spans="1:5" ht="72.5">
      <c r="A7687" s="2" t="s">
        <v>187</v>
      </c>
      <c r="B7687" s="2" t="s">
        <v>33</v>
      </c>
      <c r="C7687" s="2" t="s">
        <v>245</v>
      </c>
      <c r="D7687" s="2">
        <v>0</v>
      </c>
      <c r="E7687" s="2" t="s">
        <v>798</v>
      </c>
    </row>
    <row r="7688" spans="1:5" ht="101.5">
      <c r="A7688" s="2" t="s">
        <v>187</v>
      </c>
      <c r="B7688" s="2" t="s">
        <v>33</v>
      </c>
      <c r="C7688" s="2" t="s">
        <v>247</v>
      </c>
      <c r="D7688" s="2">
        <v>0.5</v>
      </c>
      <c r="E7688" s="2" t="s">
        <v>5888</v>
      </c>
    </row>
    <row r="7689" spans="1:5" ht="87">
      <c r="A7689" s="2" t="s">
        <v>187</v>
      </c>
      <c r="B7689" s="2" t="s">
        <v>33</v>
      </c>
      <c r="C7689" s="2" t="s">
        <v>249</v>
      </c>
      <c r="D7689" s="2">
        <v>0</v>
      </c>
      <c r="E7689" s="2" t="s">
        <v>466</v>
      </c>
    </row>
    <row r="7690" spans="1:5" ht="87">
      <c r="A7690" s="2" t="s">
        <v>187</v>
      </c>
      <c r="B7690" s="2" t="s">
        <v>33</v>
      </c>
      <c r="C7690" s="2" t="s">
        <v>251</v>
      </c>
      <c r="D7690" s="2">
        <v>0</v>
      </c>
      <c r="E7690" s="2" t="s">
        <v>799</v>
      </c>
    </row>
    <row r="7691" spans="1:5" ht="174">
      <c r="A7691" s="2" t="s">
        <v>187</v>
      </c>
      <c r="B7691" s="2" t="s">
        <v>33</v>
      </c>
      <c r="C7691" s="2" t="s">
        <v>253</v>
      </c>
      <c r="D7691" s="2">
        <v>0</v>
      </c>
      <c r="E7691" s="2" t="s">
        <v>5889</v>
      </c>
    </row>
    <row r="7692" spans="1:5" ht="87">
      <c r="A7692" s="2" t="s">
        <v>187</v>
      </c>
      <c r="B7692" s="2" t="s">
        <v>33</v>
      </c>
      <c r="C7692" s="2" t="s">
        <v>255</v>
      </c>
      <c r="D7692" s="2">
        <v>0</v>
      </c>
      <c r="E7692" s="2" t="s">
        <v>801</v>
      </c>
    </row>
    <row r="7693" spans="1:5" ht="72.5">
      <c r="A7693" s="2" t="s">
        <v>187</v>
      </c>
      <c r="B7693" s="2" t="s">
        <v>33</v>
      </c>
      <c r="C7693" s="2" t="s">
        <v>257</v>
      </c>
      <c r="D7693" s="2">
        <v>0</v>
      </c>
      <c r="E7693" s="2" t="s">
        <v>344</v>
      </c>
    </row>
    <row r="7694" spans="1:5" ht="188.5">
      <c r="A7694" s="2" t="s">
        <v>187</v>
      </c>
      <c r="B7694" s="2" t="s">
        <v>33</v>
      </c>
      <c r="C7694" s="2" t="s">
        <v>259</v>
      </c>
      <c r="D7694" s="2">
        <v>0</v>
      </c>
      <c r="E7694" s="2" t="s">
        <v>5890</v>
      </c>
    </row>
    <row r="7695" spans="1:5" ht="174">
      <c r="A7695" s="2" t="s">
        <v>187</v>
      </c>
      <c r="B7695" s="2" t="s">
        <v>33</v>
      </c>
      <c r="C7695" s="2" t="s">
        <v>261</v>
      </c>
      <c r="D7695" s="2">
        <v>0</v>
      </c>
      <c r="E7695" s="2" t="s">
        <v>5891</v>
      </c>
    </row>
    <row r="7696" spans="1:5" ht="159.5">
      <c r="A7696" s="2" t="s">
        <v>187</v>
      </c>
      <c r="B7696" s="2" t="s">
        <v>33</v>
      </c>
      <c r="C7696" s="2" t="s">
        <v>263</v>
      </c>
      <c r="D7696" s="2">
        <v>0</v>
      </c>
      <c r="E7696" s="2" t="s">
        <v>5892</v>
      </c>
    </row>
    <row r="7697" spans="1:5" ht="145">
      <c r="A7697" s="2" t="s">
        <v>187</v>
      </c>
      <c r="B7697" s="2" t="s">
        <v>33</v>
      </c>
      <c r="C7697" s="2" t="s">
        <v>265</v>
      </c>
      <c r="D7697" s="2">
        <v>0</v>
      </c>
      <c r="E7697" s="2" t="s">
        <v>5893</v>
      </c>
    </row>
    <row r="7698" spans="1:5" ht="101.5">
      <c r="A7698" s="2" t="s">
        <v>187</v>
      </c>
      <c r="B7698" s="2" t="s">
        <v>33</v>
      </c>
      <c r="C7698" s="2" t="s">
        <v>267</v>
      </c>
      <c r="D7698" s="2">
        <v>0</v>
      </c>
      <c r="E7698" s="2" t="s">
        <v>1477</v>
      </c>
    </row>
    <row r="7699" spans="1:5" ht="116">
      <c r="A7699" s="2" t="s">
        <v>187</v>
      </c>
      <c r="B7699" s="2" t="s">
        <v>33</v>
      </c>
      <c r="C7699" s="2" t="s">
        <v>269</v>
      </c>
      <c r="D7699" s="2">
        <v>0</v>
      </c>
      <c r="E7699" s="2" t="s">
        <v>807</v>
      </c>
    </row>
    <row r="7700" spans="1:5" ht="145">
      <c r="A7700" s="2" t="s">
        <v>187</v>
      </c>
      <c r="B7700" s="2" t="s">
        <v>33</v>
      </c>
      <c r="C7700" s="2" t="s">
        <v>271</v>
      </c>
      <c r="D7700" s="2">
        <v>0</v>
      </c>
      <c r="E7700" s="2" t="s">
        <v>808</v>
      </c>
    </row>
    <row r="7701" spans="1:5" ht="87">
      <c r="A7701" s="2" t="s">
        <v>187</v>
      </c>
      <c r="B7701" s="2" t="s">
        <v>33</v>
      </c>
      <c r="C7701" s="2" t="s">
        <v>273</v>
      </c>
      <c r="D7701" s="2">
        <v>0</v>
      </c>
      <c r="E7701" s="2" t="s">
        <v>477</v>
      </c>
    </row>
    <row r="7702" spans="1:5" ht="101.5">
      <c r="A7702" s="2" t="s">
        <v>187</v>
      </c>
      <c r="B7702" s="2" t="s">
        <v>33</v>
      </c>
      <c r="C7702" s="2" t="s">
        <v>275</v>
      </c>
      <c r="D7702" s="2">
        <v>0</v>
      </c>
      <c r="E7702" s="2" t="s">
        <v>809</v>
      </c>
    </row>
    <row r="7703" spans="1:5" ht="87">
      <c r="A7703" s="2" t="s">
        <v>187</v>
      </c>
      <c r="B7703" s="2" t="s">
        <v>33</v>
      </c>
      <c r="C7703" s="2" t="s">
        <v>277</v>
      </c>
      <c r="D7703" s="2">
        <v>0</v>
      </c>
      <c r="E7703" s="2" t="s">
        <v>354</v>
      </c>
    </row>
    <row r="7704" spans="1:5" ht="145">
      <c r="A7704" s="2" t="s">
        <v>187</v>
      </c>
      <c r="B7704" s="2" t="s">
        <v>33</v>
      </c>
      <c r="C7704" s="2" t="s">
        <v>279</v>
      </c>
      <c r="D7704" s="2">
        <v>0</v>
      </c>
      <c r="E7704" s="2" t="s">
        <v>810</v>
      </c>
    </row>
    <row r="7705" spans="1:5" ht="217.5">
      <c r="A7705" s="2" t="s">
        <v>187</v>
      </c>
      <c r="B7705" s="2" t="s">
        <v>33</v>
      </c>
      <c r="C7705" s="2" t="s">
        <v>281</v>
      </c>
      <c r="D7705" s="2">
        <v>1</v>
      </c>
      <c r="E7705" s="2" t="s">
        <v>5894</v>
      </c>
    </row>
    <row r="7706" spans="1:5" ht="145">
      <c r="A7706" s="2" t="s">
        <v>187</v>
      </c>
      <c r="B7706" s="2" t="s">
        <v>33</v>
      </c>
      <c r="C7706" s="2" t="s">
        <v>283</v>
      </c>
      <c r="D7706" s="2">
        <v>1</v>
      </c>
      <c r="E7706" s="2" t="s">
        <v>5895</v>
      </c>
    </row>
    <row r="7707" spans="1:5" ht="116">
      <c r="A7707" s="2" t="s">
        <v>187</v>
      </c>
      <c r="B7707" s="2" t="s">
        <v>33</v>
      </c>
      <c r="C7707" s="2" t="s">
        <v>285</v>
      </c>
      <c r="D7707" s="2">
        <v>0</v>
      </c>
      <c r="E7707" s="2" t="s">
        <v>813</v>
      </c>
    </row>
    <row r="7708" spans="1:5" ht="87">
      <c r="A7708" s="2" t="s">
        <v>187</v>
      </c>
      <c r="B7708" s="2" t="s">
        <v>33</v>
      </c>
      <c r="C7708" s="2" t="s">
        <v>287</v>
      </c>
      <c r="D7708" s="2">
        <v>0</v>
      </c>
      <c r="E7708" s="2" t="s">
        <v>359</v>
      </c>
    </row>
    <row r="7709" spans="1:5" ht="159.5">
      <c r="A7709" s="2" t="s">
        <v>187</v>
      </c>
      <c r="B7709" s="2" t="s">
        <v>33</v>
      </c>
      <c r="C7709" s="2" t="s">
        <v>289</v>
      </c>
      <c r="D7709" s="2">
        <v>1</v>
      </c>
      <c r="E7709" s="2" t="s">
        <v>5896</v>
      </c>
    </row>
    <row r="7710" spans="1:5" ht="101.5">
      <c r="A7710" s="2" t="s">
        <v>187</v>
      </c>
      <c r="B7710" s="2" t="s">
        <v>33</v>
      </c>
      <c r="C7710" s="2" t="s">
        <v>291</v>
      </c>
      <c r="D7710" s="2">
        <v>0</v>
      </c>
      <c r="E7710" s="2" t="s">
        <v>361</v>
      </c>
    </row>
    <row r="7711" spans="1:5" ht="116">
      <c r="A7711" s="2" t="s">
        <v>187</v>
      </c>
      <c r="B7711" s="2" t="s">
        <v>33</v>
      </c>
      <c r="C7711" s="2" t="s">
        <v>293</v>
      </c>
      <c r="D7711" s="2">
        <v>0</v>
      </c>
      <c r="E7711" s="2" t="s">
        <v>482</v>
      </c>
    </row>
    <row r="7712" spans="1:5" ht="232">
      <c r="A7712" s="2" t="s">
        <v>187</v>
      </c>
      <c r="B7712" s="2" t="s">
        <v>33</v>
      </c>
      <c r="C7712" s="2" t="s">
        <v>708</v>
      </c>
      <c r="D7712" s="2">
        <v>0.5</v>
      </c>
      <c r="E7712" s="2" t="s">
        <v>5897</v>
      </c>
    </row>
    <row r="7713" spans="1:5" ht="116">
      <c r="A7713" s="2" t="s">
        <v>187</v>
      </c>
      <c r="B7713" s="2" t="s">
        <v>33</v>
      </c>
      <c r="C7713" s="2" t="s">
        <v>710</v>
      </c>
      <c r="D7713" s="2">
        <v>0</v>
      </c>
      <c r="E7713" s="2" t="s">
        <v>816</v>
      </c>
    </row>
    <row r="7714" spans="1:5" ht="188.5">
      <c r="A7714" s="2" t="s">
        <v>187</v>
      </c>
      <c r="B7714" s="2" t="s">
        <v>33</v>
      </c>
      <c r="C7714" s="2" t="s">
        <v>712</v>
      </c>
      <c r="D7714" s="2">
        <v>2</v>
      </c>
      <c r="E7714" s="2" t="s">
        <v>5898</v>
      </c>
    </row>
    <row r="7715" spans="1:5" ht="246.5">
      <c r="A7715" s="2" t="s">
        <v>187</v>
      </c>
      <c r="B7715" s="2" t="s">
        <v>33</v>
      </c>
      <c r="C7715" s="2" t="s">
        <v>714</v>
      </c>
      <c r="D7715" s="2">
        <v>2</v>
      </c>
      <c r="E7715" s="2" t="s">
        <v>5899</v>
      </c>
    </row>
    <row r="7716" spans="1:5" ht="145">
      <c r="A7716" s="2" t="s">
        <v>187</v>
      </c>
      <c r="B7716" s="2" t="s">
        <v>33</v>
      </c>
      <c r="C7716" s="2" t="s">
        <v>716</v>
      </c>
      <c r="D7716" s="2">
        <v>0</v>
      </c>
      <c r="E7716" s="2" t="s">
        <v>5900</v>
      </c>
    </row>
    <row r="7717" spans="1:5" ht="116">
      <c r="A7717" s="2" t="s">
        <v>187</v>
      </c>
      <c r="B7717" s="2" t="s">
        <v>33</v>
      </c>
      <c r="C7717" s="2" t="s">
        <v>718</v>
      </c>
      <c r="D7717" s="2">
        <v>0</v>
      </c>
      <c r="E7717" s="2" t="s">
        <v>820</v>
      </c>
    </row>
    <row r="7718" spans="1:5" ht="116">
      <c r="A7718" s="2" t="s">
        <v>187</v>
      </c>
      <c r="B7718" s="2" t="s">
        <v>33</v>
      </c>
      <c r="C7718" s="2" t="s">
        <v>720</v>
      </c>
      <c r="D7718" s="2">
        <v>0</v>
      </c>
      <c r="E7718" s="2" t="s">
        <v>821</v>
      </c>
    </row>
    <row r="7719" spans="1:5" ht="87">
      <c r="A7719" s="2" t="s">
        <v>187</v>
      </c>
      <c r="B7719" s="2" t="s">
        <v>33</v>
      </c>
      <c r="C7719" s="2" t="s">
        <v>722</v>
      </c>
      <c r="D7719" s="2">
        <v>0</v>
      </c>
      <c r="E7719" s="2" t="s">
        <v>1710</v>
      </c>
    </row>
    <row r="7720" spans="1:5" ht="159.5">
      <c r="A7720" s="2" t="s">
        <v>187</v>
      </c>
      <c r="B7720" s="2" t="s">
        <v>33</v>
      </c>
      <c r="C7720" s="2" t="s">
        <v>315</v>
      </c>
      <c r="E7720" s="2" t="s">
        <v>5901</v>
      </c>
    </row>
    <row r="7721" spans="1:5" ht="145">
      <c r="A7721" s="2" t="s">
        <v>187</v>
      </c>
      <c r="B7721" s="2" t="s">
        <v>33</v>
      </c>
      <c r="C7721" s="2" t="s">
        <v>317</v>
      </c>
      <c r="D7721" s="2">
        <v>0</v>
      </c>
      <c r="E7721" s="2" t="s">
        <v>5902</v>
      </c>
    </row>
    <row r="7722" spans="1:5" ht="188.5">
      <c r="A7722" s="2" t="s">
        <v>187</v>
      </c>
      <c r="B7722" s="2" t="s">
        <v>33</v>
      </c>
      <c r="C7722" s="2" t="s">
        <v>319</v>
      </c>
      <c r="D7722" s="2">
        <v>0.5</v>
      </c>
      <c r="E7722" s="2" t="s">
        <v>5903</v>
      </c>
    </row>
    <row r="7723" spans="1:5" ht="319">
      <c r="A7723" s="2" t="s">
        <v>187</v>
      </c>
      <c r="B7723" s="2" t="s">
        <v>33</v>
      </c>
      <c r="C7723" s="2" t="s">
        <v>321</v>
      </c>
      <c r="D7723" s="2">
        <v>0</v>
      </c>
      <c r="E7723" s="2" t="s">
        <v>5904</v>
      </c>
    </row>
    <row r="7724" spans="1:5" ht="29">
      <c r="A7724" s="2" t="s">
        <v>187</v>
      </c>
      <c r="B7724" s="2" t="s">
        <v>33</v>
      </c>
      <c r="C7724" s="2" t="s">
        <v>323</v>
      </c>
      <c r="D7724" s="2">
        <v>1.05</v>
      </c>
      <c r="E7724" s="2" t="s">
        <v>5905</v>
      </c>
    </row>
    <row r="7725" spans="1:5" ht="101.5">
      <c r="A7725" s="2" t="s">
        <v>187</v>
      </c>
      <c r="B7725" s="2" t="s">
        <v>33</v>
      </c>
      <c r="C7725" s="2" t="s">
        <v>325</v>
      </c>
      <c r="D7725" s="2">
        <v>2</v>
      </c>
      <c r="E7725" s="2" t="s">
        <v>5906</v>
      </c>
    </row>
    <row r="7726" spans="1:5" ht="203">
      <c r="A7726" s="2" t="s">
        <v>187</v>
      </c>
      <c r="B7726" s="2" t="s">
        <v>33</v>
      </c>
      <c r="C7726" s="2" t="s">
        <v>327</v>
      </c>
      <c r="D7726" s="2">
        <v>0.4</v>
      </c>
      <c r="E7726" s="2" t="s">
        <v>5907</v>
      </c>
    </row>
    <row r="7727" spans="1:5" ht="174">
      <c r="A7727" s="2" t="s">
        <v>188</v>
      </c>
      <c r="B7727" s="2" t="s">
        <v>40</v>
      </c>
      <c r="C7727" s="2" t="s">
        <v>235</v>
      </c>
      <c r="D7727" s="2">
        <v>0</v>
      </c>
      <c r="E7727" s="2" t="s">
        <v>5908</v>
      </c>
    </row>
    <row r="7728" spans="1:5" ht="159.5">
      <c r="A7728" s="2" t="s">
        <v>188</v>
      </c>
      <c r="B7728" s="2" t="s">
        <v>40</v>
      </c>
      <c r="C7728" s="2" t="s">
        <v>237</v>
      </c>
      <c r="D7728" s="2">
        <v>0</v>
      </c>
      <c r="E7728" s="2" t="s">
        <v>2930</v>
      </c>
    </row>
    <row r="7729" spans="1:5" ht="174">
      <c r="A7729" s="2" t="s">
        <v>188</v>
      </c>
      <c r="B7729" s="2" t="s">
        <v>40</v>
      </c>
      <c r="C7729" s="2" t="s">
        <v>239</v>
      </c>
      <c r="D7729" s="2">
        <v>0</v>
      </c>
      <c r="E7729" s="2" t="s">
        <v>829</v>
      </c>
    </row>
    <row r="7730" spans="1:5" ht="101.5">
      <c r="A7730" s="2" t="s">
        <v>188</v>
      </c>
      <c r="B7730" s="2" t="s">
        <v>40</v>
      </c>
      <c r="C7730" s="2" t="s">
        <v>241</v>
      </c>
      <c r="D7730" s="2">
        <v>0</v>
      </c>
      <c r="E7730" s="2" t="s">
        <v>581</v>
      </c>
    </row>
    <row r="7731" spans="1:5" ht="101.5">
      <c r="A7731" s="2" t="s">
        <v>188</v>
      </c>
      <c r="B7731" s="2" t="s">
        <v>40</v>
      </c>
      <c r="C7731" s="2" t="s">
        <v>243</v>
      </c>
      <c r="D7731" s="2">
        <v>0</v>
      </c>
      <c r="E7731" s="2" t="s">
        <v>831</v>
      </c>
    </row>
    <row r="7732" spans="1:5" ht="72.5">
      <c r="A7732" s="2" t="s">
        <v>188</v>
      </c>
      <c r="B7732" s="2" t="s">
        <v>40</v>
      </c>
      <c r="C7732" s="2" t="s">
        <v>245</v>
      </c>
      <c r="D7732" s="2">
        <v>0</v>
      </c>
      <c r="E7732" s="2" t="s">
        <v>832</v>
      </c>
    </row>
    <row r="7733" spans="1:5" ht="87">
      <c r="A7733" s="2" t="s">
        <v>188</v>
      </c>
      <c r="B7733" s="2" t="s">
        <v>40</v>
      </c>
      <c r="C7733" s="2" t="s">
        <v>247</v>
      </c>
      <c r="D7733" s="2">
        <v>0</v>
      </c>
      <c r="E7733" s="2" t="s">
        <v>505</v>
      </c>
    </row>
    <row r="7734" spans="1:5" ht="87">
      <c r="A7734" s="2" t="s">
        <v>188</v>
      </c>
      <c r="B7734" s="2" t="s">
        <v>40</v>
      </c>
      <c r="C7734" s="2" t="s">
        <v>249</v>
      </c>
      <c r="D7734" s="2">
        <v>0</v>
      </c>
      <c r="E7734" s="2" t="s">
        <v>466</v>
      </c>
    </row>
    <row r="7735" spans="1:5" ht="87">
      <c r="A7735" s="2" t="s">
        <v>188</v>
      </c>
      <c r="B7735" s="2" t="s">
        <v>40</v>
      </c>
      <c r="C7735" s="2" t="s">
        <v>251</v>
      </c>
      <c r="D7735" s="2">
        <v>0</v>
      </c>
      <c r="E7735" s="2" t="s">
        <v>833</v>
      </c>
    </row>
    <row r="7736" spans="1:5" ht="101.5">
      <c r="A7736" s="2" t="s">
        <v>188</v>
      </c>
      <c r="B7736" s="2" t="s">
        <v>40</v>
      </c>
      <c r="C7736" s="2" t="s">
        <v>253</v>
      </c>
      <c r="D7736" s="2">
        <v>0</v>
      </c>
      <c r="E7736" s="2" t="s">
        <v>1643</v>
      </c>
    </row>
    <row r="7737" spans="1:5" ht="87">
      <c r="A7737" s="2" t="s">
        <v>188</v>
      </c>
      <c r="B7737" s="2" t="s">
        <v>40</v>
      </c>
      <c r="C7737" s="2" t="s">
        <v>255</v>
      </c>
      <c r="D7737" s="2">
        <v>0</v>
      </c>
      <c r="E7737" s="2" t="s">
        <v>835</v>
      </c>
    </row>
    <row r="7738" spans="1:5" ht="72.5">
      <c r="A7738" s="2" t="s">
        <v>188</v>
      </c>
      <c r="B7738" s="2" t="s">
        <v>40</v>
      </c>
      <c r="C7738" s="2" t="s">
        <v>257</v>
      </c>
      <c r="D7738" s="2">
        <v>0</v>
      </c>
      <c r="E7738" s="2" t="s">
        <v>344</v>
      </c>
    </row>
    <row r="7739" spans="1:5" ht="116">
      <c r="A7739" s="2" t="s">
        <v>188</v>
      </c>
      <c r="B7739" s="2" t="s">
        <v>40</v>
      </c>
      <c r="C7739" s="2" t="s">
        <v>259</v>
      </c>
      <c r="D7739" s="2">
        <v>0</v>
      </c>
      <c r="E7739" s="2" t="s">
        <v>802</v>
      </c>
    </row>
    <row r="7740" spans="1:5" ht="116">
      <c r="A7740" s="2" t="s">
        <v>188</v>
      </c>
      <c r="B7740" s="2" t="s">
        <v>40</v>
      </c>
      <c r="C7740" s="2" t="s">
        <v>261</v>
      </c>
      <c r="D7740" s="2">
        <v>0</v>
      </c>
      <c r="E7740" s="2" t="s">
        <v>2931</v>
      </c>
    </row>
    <row r="7741" spans="1:5" ht="116">
      <c r="A7741" s="2" t="s">
        <v>188</v>
      </c>
      <c r="B7741" s="2" t="s">
        <v>40</v>
      </c>
      <c r="C7741" s="2" t="s">
        <v>263</v>
      </c>
      <c r="D7741" s="2">
        <v>0</v>
      </c>
      <c r="E7741" s="2" t="s">
        <v>2514</v>
      </c>
    </row>
    <row r="7742" spans="1:5" ht="145">
      <c r="A7742" s="2" t="s">
        <v>188</v>
      </c>
      <c r="B7742" s="2" t="s">
        <v>40</v>
      </c>
      <c r="C7742" s="2" t="s">
        <v>265</v>
      </c>
      <c r="D7742" s="2">
        <v>0</v>
      </c>
      <c r="E7742" s="2" t="s">
        <v>2515</v>
      </c>
    </row>
    <row r="7743" spans="1:5" ht="101.5">
      <c r="A7743" s="2" t="s">
        <v>188</v>
      </c>
      <c r="B7743" s="2" t="s">
        <v>40</v>
      </c>
      <c r="C7743" s="2" t="s">
        <v>267</v>
      </c>
      <c r="D7743" s="2">
        <v>0</v>
      </c>
      <c r="E7743" s="2" t="s">
        <v>2516</v>
      </c>
    </row>
    <row r="7744" spans="1:5" ht="116">
      <c r="A7744" s="2" t="s">
        <v>188</v>
      </c>
      <c r="B7744" s="2" t="s">
        <v>40</v>
      </c>
      <c r="C7744" s="2" t="s">
        <v>269</v>
      </c>
      <c r="D7744" s="2">
        <v>0</v>
      </c>
      <c r="E7744" s="2" t="s">
        <v>1553</v>
      </c>
    </row>
    <row r="7745" spans="1:5" ht="130.5">
      <c r="A7745" s="2" t="s">
        <v>188</v>
      </c>
      <c r="B7745" s="2" t="s">
        <v>40</v>
      </c>
      <c r="C7745" s="2" t="s">
        <v>271</v>
      </c>
      <c r="D7745" s="2">
        <v>0</v>
      </c>
      <c r="E7745" s="2" t="s">
        <v>843</v>
      </c>
    </row>
    <row r="7746" spans="1:5" ht="87">
      <c r="A7746" s="2" t="s">
        <v>188</v>
      </c>
      <c r="B7746" s="2" t="s">
        <v>40</v>
      </c>
      <c r="C7746" s="2" t="s">
        <v>273</v>
      </c>
      <c r="D7746" s="2">
        <v>0</v>
      </c>
      <c r="E7746" s="2" t="s">
        <v>477</v>
      </c>
    </row>
    <row r="7747" spans="1:5" ht="101.5">
      <c r="A7747" s="2" t="s">
        <v>188</v>
      </c>
      <c r="B7747" s="2" t="s">
        <v>40</v>
      </c>
      <c r="C7747" s="2" t="s">
        <v>275</v>
      </c>
      <c r="D7747" s="2">
        <v>0</v>
      </c>
      <c r="E7747" s="2" t="s">
        <v>844</v>
      </c>
    </row>
    <row r="7748" spans="1:5" ht="87">
      <c r="A7748" s="2" t="s">
        <v>188</v>
      </c>
      <c r="B7748" s="2" t="s">
        <v>40</v>
      </c>
      <c r="C7748" s="2" t="s">
        <v>277</v>
      </c>
      <c r="D7748" s="2">
        <v>0</v>
      </c>
      <c r="E7748" s="2" t="s">
        <v>354</v>
      </c>
    </row>
    <row r="7749" spans="1:5" ht="145">
      <c r="A7749" s="2" t="s">
        <v>188</v>
      </c>
      <c r="B7749" s="2" t="s">
        <v>40</v>
      </c>
      <c r="C7749" s="2" t="s">
        <v>279</v>
      </c>
      <c r="D7749" s="2">
        <v>0</v>
      </c>
      <c r="E7749" s="2" t="s">
        <v>845</v>
      </c>
    </row>
    <row r="7750" spans="1:5" ht="116">
      <c r="A7750" s="2" t="s">
        <v>188</v>
      </c>
      <c r="B7750" s="2" t="s">
        <v>40</v>
      </c>
      <c r="C7750" s="2" t="s">
        <v>281</v>
      </c>
      <c r="D7750" s="2">
        <v>0</v>
      </c>
      <c r="E7750" s="2" t="s">
        <v>2932</v>
      </c>
    </row>
    <row r="7751" spans="1:5" ht="101.5">
      <c r="A7751" s="2" t="s">
        <v>188</v>
      </c>
      <c r="B7751" s="2" t="s">
        <v>40</v>
      </c>
      <c r="C7751" s="2" t="s">
        <v>283</v>
      </c>
      <c r="D7751" s="2">
        <v>0</v>
      </c>
      <c r="E7751" s="2" t="s">
        <v>1896</v>
      </c>
    </row>
    <row r="7752" spans="1:5" ht="116">
      <c r="A7752" s="2" t="s">
        <v>188</v>
      </c>
      <c r="B7752" s="2" t="s">
        <v>40</v>
      </c>
      <c r="C7752" s="2" t="s">
        <v>285</v>
      </c>
      <c r="D7752" s="2">
        <v>0</v>
      </c>
      <c r="E7752" s="2" t="s">
        <v>848</v>
      </c>
    </row>
    <row r="7753" spans="1:5" ht="87">
      <c r="A7753" s="2" t="s">
        <v>188</v>
      </c>
      <c r="B7753" s="2" t="s">
        <v>40</v>
      </c>
      <c r="C7753" s="2" t="s">
        <v>287</v>
      </c>
      <c r="D7753" s="2">
        <v>0</v>
      </c>
      <c r="E7753" s="2" t="s">
        <v>359</v>
      </c>
    </row>
    <row r="7754" spans="1:5" ht="101.5">
      <c r="A7754" s="2" t="s">
        <v>188</v>
      </c>
      <c r="B7754" s="2" t="s">
        <v>40</v>
      </c>
      <c r="C7754" s="2" t="s">
        <v>289</v>
      </c>
      <c r="D7754" s="2">
        <v>0</v>
      </c>
      <c r="E7754" s="2" t="s">
        <v>849</v>
      </c>
    </row>
    <row r="7755" spans="1:5" ht="101.5">
      <c r="A7755" s="2" t="s">
        <v>188</v>
      </c>
      <c r="B7755" s="2" t="s">
        <v>40</v>
      </c>
      <c r="C7755" s="2" t="s">
        <v>291</v>
      </c>
      <c r="D7755" s="2">
        <v>0</v>
      </c>
      <c r="E7755" s="2" t="s">
        <v>361</v>
      </c>
    </row>
    <row r="7756" spans="1:5" ht="116">
      <c r="A7756" s="2" t="s">
        <v>188</v>
      </c>
      <c r="B7756" s="2" t="s">
        <v>40</v>
      </c>
      <c r="C7756" s="2" t="s">
        <v>293</v>
      </c>
      <c r="D7756" s="2">
        <v>0</v>
      </c>
      <c r="E7756" s="2" t="s">
        <v>482</v>
      </c>
    </row>
    <row r="7757" spans="1:5" ht="101.5">
      <c r="A7757" s="2" t="s">
        <v>188</v>
      </c>
      <c r="B7757" s="2" t="s">
        <v>40</v>
      </c>
      <c r="C7757" s="2" t="s">
        <v>850</v>
      </c>
      <c r="D7757" s="2">
        <v>0</v>
      </c>
      <c r="E7757" s="2" t="s">
        <v>655</v>
      </c>
    </row>
    <row r="7758" spans="1:5" ht="101.5">
      <c r="A7758" s="2" t="s">
        <v>188</v>
      </c>
      <c r="B7758" s="2" t="s">
        <v>40</v>
      </c>
      <c r="C7758" s="2" t="s">
        <v>295</v>
      </c>
      <c r="D7758" s="2">
        <v>0</v>
      </c>
      <c r="E7758" s="2" t="s">
        <v>604</v>
      </c>
    </row>
    <row r="7759" spans="1:5" ht="87">
      <c r="A7759" s="2" t="s">
        <v>188</v>
      </c>
      <c r="B7759" s="2" t="s">
        <v>40</v>
      </c>
      <c r="C7759" s="2" t="s">
        <v>297</v>
      </c>
      <c r="D7759" s="2">
        <v>0</v>
      </c>
      <c r="E7759" s="2" t="s">
        <v>608</v>
      </c>
    </row>
    <row r="7760" spans="1:5" ht="72.5">
      <c r="A7760" s="2" t="s">
        <v>188</v>
      </c>
      <c r="B7760" s="2" t="s">
        <v>40</v>
      </c>
      <c r="C7760" s="2" t="s">
        <v>299</v>
      </c>
      <c r="D7760" s="2">
        <v>0</v>
      </c>
      <c r="E7760" s="2" t="s">
        <v>536</v>
      </c>
    </row>
    <row r="7761" spans="1:5" ht="159.5">
      <c r="A7761" s="2" t="s">
        <v>188</v>
      </c>
      <c r="B7761" s="2" t="s">
        <v>40</v>
      </c>
      <c r="C7761" s="2" t="s">
        <v>852</v>
      </c>
      <c r="D7761" s="2">
        <v>1</v>
      </c>
      <c r="E7761" s="2" t="s">
        <v>5909</v>
      </c>
    </row>
    <row r="7762" spans="1:5" ht="101.5">
      <c r="A7762" s="2" t="s">
        <v>188</v>
      </c>
      <c r="B7762" s="2" t="s">
        <v>40</v>
      </c>
      <c r="C7762" s="2" t="s">
        <v>301</v>
      </c>
      <c r="D7762" s="2">
        <v>0</v>
      </c>
      <c r="E7762" s="2" t="s">
        <v>611</v>
      </c>
    </row>
    <row r="7763" spans="1:5" ht="87">
      <c r="A7763" s="2" t="s">
        <v>188</v>
      </c>
      <c r="B7763" s="2" t="s">
        <v>40</v>
      </c>
      <c r="C7763" s="2" t="s">
        <v>855</v>
      </c>
      <c r="D7763" s="2">
        <v>0</v>
      </c>
      <c r="E7763" s="2" t="s">
        <v>613</v>
      </c>
    </row>
    <row r="7764" spans="1:5" ht="101.5">
      <c r="A7764" s="2" t="s">
        <v>188</v>
      </c>
      <c r="B7764" s="2" t="s">
        <v>40</v>
      </c>
      <c r="C7764" s="2" t="s">
        <v>303</v>
      </c>
      <c r="D7764" s="2">
        <v>0</v>
      </c>
      <c r="E7764" s="2" t="s">
        <v>938</v>
      </c>
    </row>
    <row r="7765" spans="1:5" ht="72.5">
      <c r="A7765" s="2" t="s">
        <v>188</v>
      </c>
      <c r="B7765" s="2" t="s">
        <v>40</v>
      </c>
      <c r="C7765" s="2" t="s">
        <v>857</v>
      </c>
      <c r="D7765" s="2">
        <v>0</v>
      </c>
      <c r="E7765" s="2" t="s">
        <v>616</v>
      </c>
    </row>
    <row r="7766" spans="1:5" ht="101.5">
      <c r="A7766" s="2" t="s">
        <v>188</v>
      </c>
      <c r="B7766" s="2" t="s">
        <v>40</v>
      </c>
      <c r="C7766" s="2" t="s">
        <v>305</v>
      </c>
      <c r="D7766" s="2">
        <v>0</v>
      </c>
      <c r="E7766" s="2" t="s">
        <v>939</v>
      </c>
    </row>
    <row r="7767" spans="1:5" ht="87">
      <c r="A7767" s="2" t="s">
        <v>188</v>
      </c>
      <c r="B7767" s="2" t="s">
        <v>40</v>
      </c>
      <c r="C7767" s="2" t="s">
        <v>859</v>
      </c>
      <c r="D7767" s="2">
        <v>0</v>
      </c>
      <c r="E7767" s="2" t="s">
        <v>619</v>
      </c>
    </row>
    <row r="7768" spans="1:5" ht="101.5">
      <c r="A7768" s="2" t="s">
        <v>188</v>
      </c>
      <c r="B7768" s="2" t="s">
        <v>40</v>
      </c>
      <c r="C7768" s="2" t="s">
        <v>307</v>
      </c>
      <c r="D7768" s="2">
        <v>0</v>
      </c>
      <c r="E7768" s="2" t="s">
        <v>620</v>
      </c>
    </row>
    <row r="7769" spans="1:5" ht="174">
      <c r="A7769" s="2" t="s">
        <v>188</v>
      </c>
      <c r="B7769" s="2" t="s">
        <v>40</v>
      </c>
      <c r="C7769" s="2" t="s">
        <v>860</v>
      </c>
      <c r="D7769" s="2">
        <v>1</v>
      </c>
      <c r="E7769" s="2" t="s">
        <v>5910</v>
      </c>
    </row>
    <row r="7770" spans="1:5" ht="130.5">
      <c r="A7770" s="2" t="s">
        <v>188</v>
      </c>
      <c r="B7770" s="2" t="s">
        <v>40</v>
      </c>
      <c r="C7770" s="2" t="s">
        <v>309</v>
      </c>
      <c r="D7770" s="2">
        <v>0</v>
      </c>
      <c r="E7770" s="2" t="s">
        <v>1458</v>
      </c>
    </row>
    <row r="7771" spans="1:5" ht="101.5">
      <c r="A7771" s="2" t="s">
        <v>188</v>
      </c>
      <c r="B7771" s="2" t="s">
        <v>40</v>
      </c>
      <c r="C7771" s="2" t="s">
        <v>863</v>
      </c>
      <c r="D7771" s="2">
        <v>0</v>
      </c>
      <c r="E7771" s="2" t="s">
        <v>625</v>
      </c>
    </row>
    <row r="7772" spans="1:5" ht="101.5">
      <c r="A7772" s="2" t="s">
        <v>188</v>
      </c>
      <c r="B7772" s="2" t="s">
        <v>40</v>
      </c>
      <c r="C7772" s="2" t="s">
        <v>311</v>
      </c>
      <c r="D7772" s="2">
        <v>0</v>
      </c>
      <c r="E7772" s="2" t="s">
        <v>626</v>
      </c>
    </row>
    <row r="7773" spans="1:5" ht="72.5">
      <c r="A7773" s="2" t="s">
        <v>188</v>
      </c>
      <c r="B7773" s="2" t="s">
        <v>40</v>
      </c>
      <c r="C7773" s="2" t="s">
        <v>865</v>
      </c>
      <c r="D7773" s="2">
        <v>0</v>
      </c>
      <c r="E7773" s="2" t="s">
        <v>628</v>
      </c>
    </row>
    <row r="7774" spans="1:5" ht="101.5">
      <c r="A7774" s="2" t="s">
        <v>188</v>
      </c>
      <c r="B7774" s="2" t="s">
        <v>40</v>
      </c>
      <c r="C7774" s="2" t="s">
        <v>313</v>
      </c>
      <c r="D7774" s="2">
        <v>0</v>
      </c>
      <c r="E7774" s="2" t="s">
        <v>629</v>
      </c>
    </row>
    <row r="7775" spans="1:5" ht="29">
      <c r="A7775" s="2" t="s">
        <v>188</v>
      </c>
      <c r="B7775" s="2" t="s">
        <v>40</v>
      </c>
      <c r="C7775" s="2" t="s">
        <v>315</v>
      </c>
      <c r="E7775" s="2" t="s">
        <v>5911</v>
      </c>
    </row>
    <row r="7776" spans="1:5" ht="29">
      <c r="A7776" s="2" t="s">
        <v>188</v>
      </c>
      <c r="B7776" s="2" t="s">
        <v>40</v>
      </c>
      <c r="C7776" s="2" t="s">
        <v>323</v>
      </c>
      <c r="D7776" s="2">
        <v>0.17</v>
      </c>
      <c r="E7776" s="2" t="s">
        <v>5912</v>
      </c>
    </row>
    <row r="7777" spans="1:5" ht="72.5">
      <c r="A7777" s="2" t="s">
        <v>188</v>
      </c>
      <c r="B7777" s="2" t="s">
        <v>40</v>
      </c>
      <c r="C7777" s="2" t="s">
        <v>325</v>
      </c>
      <c r="D7777" s="2">
        <v>0</v>
      </c>
      <c r="E7777" s="2" t="s">
        <v>575</v>
      </c>
    </row>
    <row r="7778" spans="1:5" ht="217.5">
      <c r="A7778" s="2" t="s">
        <v>188</v>
      </c>
      <c r="B7778" s="2" t="s">
        <v>40</v>
      </c>
      <c r="C7778" s="2" t="s">
        <v>327</v>
      </c>
      <c r="D7778" s="2">
        <v>0</v>
      </c>
      <c r="E7778" s="2" t="s">
        <v>5913</v>
      </c>
    </row>
    <row r="7779" spans="1:5" ht="304.5">
      <c r="A7779" s="2" t="s">
        <v>189</v>
      </c>
      <c r="B7779" s="2" t="s">
        <v>36</v>
      </c>
      <c r="C7779" s="2" t="s">
        <v>235</v>
      </c>
      <c r="D7779" s="2">
        <v>0</v>
      </c>
      <c r="E7779" s="2" t="s">
        <v>5914</v>
      </c>
    </row>
    <row r="7780" spans="1:5" ht="188.5">
      <c r="A7780" s="2" t="s">
        <v>189</v>
      </c>
      <c r="B7780" s="2" t="s">
        <v>36</v>
      </c>
      <c r="C7780" s="2" t="s">
        <v>237</v>
      </c>
      <c r="D7780" s="2">
        <v>0</v>
      </c>
      <c r="E7780" s="2" t="s">
        <v>5915</v>
      </c>
    </row>
    <row r="7781" spans="1:5" ht="217.5">
      <c r="A7781" s="2" t="s">
        <v>189</v>
      </c>
      <c r="B7781" s="2" t="s">
        <v>36</v>
      </c>
      <c r="C7781" s="2" t="s">
        <v>331</v>
      </c>
      <c r="D7781" s="2">
        <v>0</v>
      </c>
      <c r="E7781" s="2" t="s">
        <v>5916</v>
      </c>
    </row>
    <row r="7782" spans="1:5" ht="174">
      <c r="A7782" s="2" t="s">
        <v>189</v>
      </c>
      <c r="B7782" s="2" t="s">
        <v>36</v>
      </c>
      <c r="C7782" s="2" t="s">
        <v>333</v>
      </c>
      <c r="D7782" s="2">
        <v>0</v>
      </c>
      <c r="E7782" s="2" t="s">
        <v>5917</v>
      </c>
    </row>
    <row r="7783" spans="1:5" ht="188.5">
      <c r="A7783" s="2" t="s">
        <v>189</v>
      </c>
      <c r="B7783" s="2" t="s">
        <v>36</v>
      </c>
      <c r="C7783" s="2" t="s">
        <v>241</v>
      </c>
      <c r="D7783" s="2">
        <v>0</v>
      </c>
      <c r="E7783" s="2" t="s">
        <v>5918</v>
      </c>
    </row>
    <row r="7784" spans="1:5" ht="101.5">
      <c r="A7784" s="2" t="s">
        <v>189</v>
      </c>
      <c r="B7784" s="2" t="s">
        <v>36</v>
      </c>
      <c r="C7784" s="2" t="s">
        <v>243</v>
      </c>
      <c r="D7784" s="2">
        <v>0</v>
      </c>
      <c r="E7784" s="2" t="s">
        <v>422</v>
      </c>
    </row>
    <row r="7785" spans="1:5" ht="72.5">
      <c r="A7785" s="2" t="s">
        <v>189</v>
      </c>
      <c r="B7785" s="2" t="s">
        <v>36</v>
      </c>
      <c r="C7785" s="2" t="s">
        <v>245</v>
      </c>
      <c r="D7785" s="2">
        <v>0</v>
      </c>
      <c r="E7785" s="2" t="s">
        <v>464</v>
      </c>
    </row>
    <row r="7786" spans="1:5" ht="188.5">
      <c r="A7786" s="2" t="s">
        <v>189</v>
      </c>
      <c r="B7786" s="2" t="s">
        <v>36</v>
      </c>
      <c r="C7786" s="2" t="s">
        <v>247</v>
      </c>
      <c r="D7786" s="2">
        <v>0.5</v>
      </c>
      <c r="E7786" s="2" t="s">
        <v>5919</v>
      </c>
    </row>
    <row r="7787" spans="1:5" ht="188.5">
      <c r="A7787" s="2" t="s">
        <v>189</v>
      </c>
      <c r="B7787" s="2" t="s">
        <v>36</v>
      </c>
      <c r="C7787" s="2" t="s">
        <v>249</v>
      </c>
      <c r="D7787" s="2">
        <v>1</v>
      </c>
      <c r="E7787" s="2" t="s">
        <v>5920</v>
      </c>
    </row>
    <row r="7788" spans="1:5" ht="87">
      <c r="A7788" s="2" t="s">
        <v>189</v>
      </c>
      <c r="B7788" s="2" t="s">
        <v>36</v>
      </c>
      <c r="C7788" s="2" t="s">
        <v>251</v>
      </c>
      <c r="D7788" s="2">
        <v>0</v>
      </c>
      <c r="E7788" s="2" t="s">
        <v>467</v>
      </c>
    </row>
    <row r="7789" spans="1:5" ht="130.5">
      <c r="A7789" s="2" t="s">
        <v>189</v>
      </c>
      <c r="B7789" s="2" t="s">
        <v>36</v>
      </c>
      <c r="C7789" s="2" t="s">
        <v>253</v>
      </c>
      <c r="D7789" s="2">
        <v>0</v>
      </c>
      <c r="E7789" s="2" t="s">
        <v>5921</v>
      </c>
    </row>
    <row r="7790" spans="1:5" ht="87">
      <c r="A7790" s="2" t="s">
        <v>189</v>
      </c>
      <c r="B7790" s="2" t="s">
        <v>36</v>
      </c>
      <c r="C7790" s="2" t="s">
        <v>255</v>
      </c>
      <c r="D7790" s="2">
        <v>0</v>
      </c>
      <c r="E7790" s="2" t="s">
        <v>469</v>
      </c>
    </row>
    <row r="7791" spans="1:5" ht="72.5">
      <c r="A7791" s="2" t="s">
        <v>189</v>
      </c>
      <c r="B7791" s="2" t="s">
        <v>36</v>
      </c>
      <c r="C7791" s="2" t="s">
        <v>257</v>
      </c>
      <c r="D7791" s="2">
        <v>0</v>
      </c>
      <c r="E7791" s="2" t="s">
        <v>344</v>
      </c>
    </row>
    <row r="7792" spans="1:5" ht="116">
      <c r="A7792" s="2" t="s">
        <v>189</v>
      </c>
      <c r="B7792" s="2" t="s">
        <v>36</v>
      </c>
      <c r="C7792" s="2" t="s">
        <v>259</v>
      </c>
      <c r="D7792" s="2">
        <v>0</v>
      </c>
      <c r="E7792" s="2" t="s">
        <v>802</v>
      </c>
    </row>
    <row r="7793" spans="1:5" ht="116">
      <c r="A7793" s="2" t="s">
        <v>189</v>
      </c>
      <c r="B7793" s="2" t="s">
        <v>36</v>
      </c>
      <c r="C7793" s="2" t="s">
        <v>261</v>
      </c>
      <c r="D7793" s="2">
        <v>0</v>
      </c>
      <c r="E7793" s="2" t="s">
        <v>471</v>
      </c>
    </row>
    <row r="7794" spans="1:5" ht="145">
      <c r="A7794" s="2" t="s">
        <v>189</v>
      </c>
      <c r="B7794" s="2" t="s">
        <v>36</v>
      </c>
      <c r="C7794" s="2" t="s">
        <v>263</v>
      </c>
      <c r="D7794" s="2">
        <v>0</v>
      </c>
      <c r="E7794" s="2" t="s">
        <v>5922</v>
      </c>
    </row>
    <row r="7795" spans="1:5" ht="145">
      <c r="A7795" s="2" t="s">
        <v>189</v>
      </c>
      <c r="B7795" s="2" t="s">
        <v>36</v>
      </c>
      <c r="C7795" s="2" t="s">
        <v>265</v>
      </c>
      <c r="D7795" s="2">
        <v>0</v>
      </c>
      <c r="E7795" s="2" t="s">
        <v>1364</v>
      </c>
    </row>
    <row r="7796" spans="1:5" ht="101.5">
      <c r="A7796" s="2" t="s">
        <v>189</v>
      </c>
      <c r="B7796" s="2" t="s">
        <v>36</v>
      </c>
      <c r="C7796" s="2" t="s">
        <v>267</v>
      </c>
      <c r="D7796" s="2">
        <v>0</v>
      </c>
      <c r="E7796" s="2" t="s">
        <v>474</v>
      </c>
    </row>
    <row r="7797" spans="1:5" ht="261">
      <c r="A7797" s="2" t="s">
        <v>189</v>
      </c>
      <c r="B7797" s="2" t="s">
        <v>36</v>
      </c>
      <c r="C7797" s="2" t="s">
        <v>269</v>
      </c>
      <c r="D7797" s="2">
        <v>0</v>
      </c>
      <c r="E7797" s="2" t="s">
        <v>5923</v>
      </c>
    </row>
    <row r="7798" spans="1:5" ht="145">
      <c r="A7798" s="2" t="s">
        <v>189</v>
      </c>
      <c r="B7798" s="2" t="s">
        <v>36</v>
      </c>
      <c r="C7798" s="2" t="s">
        <v>271</v>
      </c>
      <c r="D7798" s="2">
        <v>0</v>
      </c>
      <c r="E7798" s="2" t="s">
        <v>1366</v>
      </c>
    </row>
    <row r="7799" spans="1:5" ht="87">
      <c r="A7799" s="2" t="s">
        <v>189</v>
      </c>
      <c r="B7799" s="2" t="s">
        <v>36</v>
      </c>
      <c r="C7799" s="2" t="s">
        <v>273</v>
      </c>
      <c r="D7799" s="2">
        <v>0</v>
      </c>
      <c r="E7799" s="2" t="s">
        <v>477</v>
      </c>
    </row>
    <row r="7800" spans="1:5" ht="101.5">
      <c r="A7800" s="2" t="s">
        <v>189</v>
      </c>
      <c r="B7800" s="2" t="s">
        <v>36</v>
      </c>
      <c r="C7800" s="2" t="s">
        <v>275</v>
      </c>
      <c r="D7800" s="2">
        <v>0</v>
      </c>
      <c r="E7800" s="2" t="s">
        <v>478</v>
      </c>
    </row>
    <row r="7801" spans="1:5" ht="87">
      <c r="A7801" s="2" t="s">
        <v>189</v>
      </c>
      <c r="B7801" s="2" t="s">
        <v>36</v>
      </c>
      <c r="C7801" s="2" t="s">
        <v>277</v>
      </c>
      <c r="D7801" s="2">
        <v>0</v>
      </c>
      <c r="E7801" s="2" t="s">
        <v>354</v>
      </c>
    </row>
    <row r="7802" spans="1:5" ht="145">
      <c r="A7802" s="2" t="s">
        <v>189</v>
      </c>
      <c r="B7802" s="2" t="s">
        <v>36</v>
      </c>
      <c r="C7802" s="2" t="s">
        <v>279</v>
      </c>
      <c r="D7802" s="2">
        <v>0</v>
      </c>
      <c r="E7802" s="2" t="s">
        <v>440</v>
      </c>
    </row>
    <row r="7803" spans="1:5" ht="217.5">
      <c r="A7803" s="2" t="s">
        <v>189</v>
      </c>
      <c r="B7803" s="2" t="s">
        <v>36</v>
      </c>
      <c r="C7803" s="2" t="s">
        <v>281</v>
      </c>
      <c r="D7803" s="2">
        <v>1</v>
      </c>
      <c r="E7803" s="2" t="s">
        <v>5924</v>
      </c>
    </row>
    <row r="7804" spans="1:5" ht="101.5">
      <c r="A7804" s="2" t="s">
        <v>189</v>
      </c>
      <c r="B7804" s="2" t="s">
        <v>36</v>
      </c>
      <c r="C7804" s="2" t="s">
        <v>283</v>
      </c>
      <c r="D7804" s="2">
        <v>0</v>
      </c>
      <c r="E7804" s="2" t="s">
        <v>1415</v>
      </c>
    </row>
    <row r="7805" spans="1:5" ht="116">
      <c r="A7805" s="2" t="s">
        <v>189</v>
      </c>
      <c r="B7805" s="2" t="s">
        <v>36</v>
      </c>
      <c r="C7805" s="2" t="s">
        <v>285</v>
      </c>
      <c r="D7805" s="2">
        <v>0</v>
      </c>
      <c r="E7805" s="2" t="s">
        <v>443</v>
      </c>
    </row>
    <row r="7806" spans="1:5" ht="87">
      <c r="A7806" s="2" t="s">
        <v>189</v>
      </c>
      <c r="B7806" s="2" t="s">
        <v>36</v>
      </c>
      <c r="C7806" s="2" t="s">
        <v>287</v>
      </c>
      <c r="D7806" s="2">
        <v>0</v>
      </c>
      <c r="E7806" s="2" t="s">
        <v>359</v>
      </c>
    </row>
    <row r="7807" spans="1:5" ht="101.5">
      <c r="A7807" s="2" t="s">
        <v>189</v>
      </c>
      <c r="B7807" s="2" t="s">
        <v>36</v>
      </c>
      <c r="C7807" s="2" t="s">
        <v>289</v>
      </c>
      <c r="D7807" s="2">
        <v>0</v>
      </c>
      <c r="E7807" s="2" t="s">
        <v>3681</v>
      </c>
    </row>
    <row r="7808" spans="1:5" ht="101.5">
      <c r="A7808" s="2" t="s">
        <v>189</v>
      </c>
      <c r="B7808" s="2" t="s">
        <v>36</v>
      </c>
      <c r="C7808" s="2" t="s">
        <v>291</v>
      </c>
      <c r="D7808" s="2">
        <v>0</v>
      </c>
      <c r="E7808" s="2" t="s">
        <v>361</v>
      </c>
    </row>
    <row r="7809" spans="1:5" ht="116">
      <c r="A7809" s="2" t="s">
        <v>189</v>
      </c>
      <c r="B7809" s="2" t="s">
        <v>36</v>
      </c>
      <c r="C7809" s="2" t="s">
        <v>293</v>
      </c>
      <c r="D7809" s="2">
        <v>0</v>
      </c>
      <c r="E7809" s="2" t="s">
        <v>482</v>
      </c>
    </row>
    <row r="7810" spans="1:5" ht="159.5">
      <c r="A7810" s="2" t="s">
        <v>189</v>
      </c>
      <c r="B7810" s="2" t="s">
        <v>36</v>
      </c>
      <c r="C7810" s="2" t="s">
        <v>363</v>
      </c>
      <c r="D7810" s="2">
        <v>0</v>
      </c>
      <c r="E7810" s="2" t="s">
        <v>5925</v>
      </c>
    </row>
    <row r="7811" spans="1:5" ht="101.5">
      <c r="A7811" s="2" t="s">
        <v>189</v>
      </c>
      <c r="B7811" s="2" t="s">
        <v>36</v>
      </c>
      <c r="C7811" s="2" t="s">
        <v>365</v>
      </c>
      <c r="D7811" s="2">
        <v>0</v>
      </c>
      <c r="E7811" s="2" t="s">
        <v>483</v>
      </c>
    </row>
    <row r="7812" spans="1:5" ht="101.5">
      <c r="A7812" s="2" t="s">
        <v>189</v>
      </c>
      <c r="B7812" s="2" t="s">
        <v>36</v>
      </c>
      <c r="C7812" s="2" t="s">
        <v>367</v>
      </c>
      <c r="D7812" s="2">
        <v>0</v>
      </c>
      <c r="E7812" s="2" t="s">
        <v>1005</v>
      </c>
    </row>
    <row r="7813" spans="1:5" ht="101.5">
      <c r="A7813" s="2" t="s">
        <v>189</v>
      </c>
      <c r="B7813" s="2" t="s">
        <v>36</v>
      </c>
      <c r="C7813" s="2" t="s">
        <v>369</v>
      </c>
      <c r="D7813" s="2">
        <v>0</v>
      </c>
      <c r="E7813" s="2" t="s">
        <v>484</v>
      </c>
    </row>
    <row r="7814" spans="1:5" ht="87">
      <c r="A7814" s="2" t="s">
        <v>189</v>
      </c>
      <c r="B7814" s="2" t="s">
        <v>36</v>
      </c>
      <c r="C7814" s="2" t="s">
        <v>371</v>
      </c>
      <c r="D7814" s="2">
        <v>0</v>
      </c>
      <c r="E7814" s="2" t="s">
        <v>449</v>
      </c>
    </row>
    <row r="7815" spans="1:5" ht="72.5">
      <c r="A7815" s="2" t="s">
        <v>189</v>
      </c>
      <c r="B7815" s="2" t="s">
        <v>36</v>
      </c>
      <c r="C7815" s="2" t="s">
        <v>373</v>
      </c>
      <c r="D7815" s="2">
        <v>0</v>
      </c>
      <c r="E7815" s="2" t="s">
        <v>485</v>
      </c>
    </row>
    <row r="7816" spans="1:5" ht="87">
      <c r="A7816" s="2" t="s">
        <v>189</v>
      </c>
      <c r="B7816" s="2" t="s">
        <v>36</v>
      </c>
      <c r="C7816" s="2" t="s">
        <v>375</v>
      </c>
      <c r="D7816" s="2">
        <v>0</v>
      </c>
      <c r="E7816" s="2" t="s">
        <v>2013</v>
      </c>
    </row>
    <row r="7817" spans="1:5" ht="101.5">
      <c r="A7817" s="2" t="s">
        <v>189</v>
      </c>
      <c r="B7817" s="2" t="s">
        <v>36</v>
      </c>
      <c r="C7817" s="2" t="s">
        <v>377</v>
      </c>
      <c r="D7817" s="2">
        <v>0</v>
      </c>
      <c r="E7817" s="2" t="s">
        <v>486</v>
      </c>
    </row>
    <row r="7818" spans="1:5" ht="87">
      <c r="A7818" s="2" t="s">
        <v>189</v>
      </c>
      <c r="B7818" s="2" t="s">
        <v>36</v>
      </c>
      <c r="C7818" s="2" t="s">
        <v>379</v>
      </c>
      <c r="D7818" s="2">
        <v>0</v>
      </c>
      <c r="E7818" s="2" t="s">
        <v>613</v>
      </c>
    </row>
    <row r="7819" spans="1:5" ht="101.5">
      <c r="A7819" s="2" t="s">
        <v>189</v>
      </c>
      <c r="B7819" s="2" t="s">
        <v>36</v>
      </c>
      <c r="C7819" s="2" t="s">
        <v>381</v>
      </c>
      <c r="D7819" s="2">
        <v>0</v>
      </c>
      <c r="E7819" s="2" t="s">
        <v>487</v>
      </c>
    </row>
    <row r="7820" spans="1:5" ht="72.5">
      <c r="A7820" s="2" t="s">
        <v>189</v>
      </c>
      <c r="B7820" s="2" t="s">
        <v>36</v>
      </c>
      <c r="C7820" s="2" t="s">
        <v>383</v>
      </c>
      <c r="D7820" s="2">
        <v>0</v>
      </c>
      <c r="E7820" s="2" t="s">
        <v>1373</v>
      </c>
    </row>
    <row r="7821" spans="1:5" ht="101.5">
      <c r="A7821" s="2" t="s">
        <v>189</v>
      </c>
      <c r="B7821" s="2" t="s">
        <v>36</v>
      </c>
      <c r="C7821" s="2" t="s">
        <v>385</v>
      </c>
      <c r="D7821" s="2">
        <v>0</v>
      </c>
      <c r="E7821" s="2" t="s">
        <v>453</v>
      </c>
    </row>
    <row r="7822" spans="1:5" ht="217.5">
      <c r="A7822" s="2" t="s">
        <v>189</v>
      </c>
      <c r="B7822" s="2" t="s">
        <v>36</v>
      </c>
      <c r="C7822" s="2" t="s">
        <v>387</v>
      </c>
      <c r="D7822" s="2">
        <v>1</v>
      </c>
      <c r="E7822" s="2" t="s">
        <v>5926</v>
      </c>
    </row>
    <row r="7823" spans="1:5" ht="101.5">
      <c r="A7823" s="2" t="s">
        <v>189</v>
      </c>
      <c r="B7823" s="2" t="s">
        <v>36</v>
      </c>
      <c r="C7823" s="2" t="s">
        <v>389</v>
      </c>
      <c r="D7823" s="2">
        <v>0</v>
      </c>
      <c r="E7823" s="2" t="s">
        <v>488</v>
      </c>
    </row>
    <row r="7824" spans="1:5" ht="116">
      <c r="A7824" s="2" t="s">
        <v>189</v>
      </c>
      <c r="B7824" s="2" t="s">
        <v>36</v>
      </c>
      <c r="C7824" s="2" t="s">
        <v>391</v>
      </c>
      <c r="D7824" s="2">
        <v>0</v>
      </c>
      <c r="E7824" s="2" t="s">
        <v>392</v>
      </c>
    </row>
    <row r="7825" spans="1:5" ht="130.5">
      <c r="A7825" s="2" t="s">
        <v>189</v>
      </c>
      <c r="B7825" s="2" t="s">
        <v>36</v>
      </c>
      <c r="C7825" s="2" t="s">
        <v>393</v>
      </c>
      <c r="D7825" s="2">
        <v>0</v>
      </c>
      <c r="E7825" s="2" t="s">
        <v>1378</v>
      </c>
    </row>
    <row r="7826" spans="1:5" ht="116">
      <c r="A7826" s="2" t="s">
        <v>189</v>
      </c>
      <c r="B7826" s="2" t="s">
        <v>36</v>
      </c>
      <c r="C7826" s="2" t="s">
        <v>395</v>
      </c>
      <c r="D7826" s="2">
        <v>0</v>
      </c>
      <c r="E7826" s="2" t="s">
        <v>396</v>
      </c>
    </row>
    <row r="7827" spans="1:5" ht="101.5">
      <c r="A7827" s="2" t="s">
        <v>189</v>
      </c>
      <c r="B7827" s="2" t="s">
        <v>36</v>
      </c>
      <c r="C7827" s="2" t="s">
        <v>397</v>
      </c>
      <c r="D7827" s="2">
        <v>0</v>
      </c>
      <c r="E7827" s="2" t="s">
        <v>398</v>
      </c>
    </row>
    <row r="7828" spans="1:5" ht="87">
      <c r="A7828" s="2" t="s">
        <v>189</v>
      </c>
      <c r="B7828" s="2" t="s">
        <v>36</v>
      </c>
      <c r="C7828" s="2" t="s">
        <v>399</v>
      </c>
      <c r="D7828" s="2">
        <v>0</v>
      </c>
      <c r="E7828" s="2" t="s">
        <v>1379</v>
      </c>
    </row>
    <row r="7829" spans="1:5" ht="101.5">
      <c r="A7829" s="2" t="s">
        <v>189</v>
      </c>
      <c r="B7829" s="2" t="s">
        <v>36</v>
      </c>
      <c r="C7829" s="2" t="s">
        <v>401</v>
      </c>
      <c r="D7829" s="2">
        <v>0</v>
      </c>
      <c r="E7829" s="2" t="s">
        <v>402</v>
      </c>
    </row>
    <row r="7830" spans="1:5" ht="29">
      <c r="A7830" s="2" t="s">
        <v>189</v>
      </c>
      <c r="B7830" s="2" t="s">
        <v>36</v>
      </c>
      <c r="C7830" s="2" t="s">
        <v>315</v>
      </c>
      <c r="E7830" s="2" t="s">
        <v>5927</v>
      </c>
    </row>
    <row r="7831" spans="1:5" ht="29">
      <c r="A7831" s="2" t="s">
        <v>189</v>
      </c>
      <c r="B7831" s="2" t="s">
        <v>36</v>
      </c>
      <c r="C7831" s="2" t="s">
        <v>323</v>
      </c>
      <c r="D7831" s="2">
        <v>0.31</v>
      </c>
      <c r="E7831" s="2" t="s">
        <v>5928</v>
      </c>
    </row>
    <row r="7832" spans="1:5" ht="72.5">
      <c r="A7832" s="2" t="s">
        <v>189</v>
      </c>
      <c r="B7832" s="2" t="s">
        <v>36</v>
      </c>
      <c r="C7832" s="2" t="s">
        <v>325</v>
      </c>
      <c r="D7832" s="2">
        <v>0</v>
      </c>
      <c r="E7832" s="2" t="s">
        <v>575</v>
      </c>
    </row>
    <row r="7833" spans="1:5" ht="203">
      <c r="A7833" s="2" t="s">
        <v>189</v>
      </c>
      <c r="B7833" s="2" t="s">
        <v>36</v>
      </c>
      <c r="C7833" s="2" t="s">
        <v>327</v>
      </c>
      <c r="D7833" s="2">
        <v>0</v>
      </c>
      <c r="E7833" s="2" t="s">
        <v>5929</v>
      </c>
    </row>
    <row r="7834" spans="1:5" ht="217.5">
      <c r="A7834" s="2" t="s">
        <v>190</v>
      </c>
      <c r="B7834" s="2" t="s">
        <v>33</v>
      </c>
      <c r="C7834" s="2" t="s">
        <v>235</v>
      </c>
      <c r="D7834" s="2">
        <v>1</v>
      </c>
      <c r="E7834" s="2" t="s">
        <v>5930</v>
      </c>
    </row>
    <row r="7835" spans="1:5" ht="319">
      <c r="A7835" s="2" t="s">
        <v>190</v>
      </c>
      <c r="B7835" s="2" t="s">
        <v>33</v>
      </c>
      <c r="C7835" s="2" t="s">
        <v>237</v>
      </c>
      <c r="D7835" s="2">
        <v>0.5</v>
      </c>
      <c r="E7835" s="2" t="s">
        <v>5931</v>
      </c>
    </row>
    <row r="7836" spans="1:5" ht="348">
      <c r="A7836" s="2" t="s">
        <v>190</v>
      </c>
      <c r="B7836" s="2" t="s">
        <v>33</v>
      </c>
      <c r="C7836" s="2" t="s">
        <v>679</v>
      </c>
      <c r="D7836" s="2">
        <v>0</v>
      </c>
      <c r="E7836" s="2" t="s">
        <v>5932</v>
      </c>
    </row>
    <row r="7837" spans="1:5" ht="203">
      <c r="A7837" s="2" t="s">
        <v>190</v>
      </c>
      <c r="B7837" s="2" t="s">
        <v>33</v>
      </c>
      <c r="C7837" s="2" t="s">
        <v>241</v>
      </c>
      <c r="D7837" s="2">
        <v>1</v>
      </c>
      <c r="E7837" s="2" t="s">
        <v>5933</v>
      </c>
    </row>
    <row r="7838" spans="1:5" ht="159.5">
      <c r="A7838" s="2" t="s">
        <v>190</v>
      </c>
      <c r="B7838" s="2" t="s">
        <v>33</v>
      </c>
      <c r="C7838" s="2" t="s">
        <v>243</v>
      </c>
      <c r="D7838" s="2">
        <v>0</v>
      </c>
      <c r="E7838" s="2" t="s">
        <v>5934</v>
      </c>
    </row>
    <row r="7839" spans="1:5" ht="72.5">
      <c r="A7839" s="2" t="s">
        <v>190</v>
      </c>
      <c r="B7839" s="2" t="s">
        <v>33</v>
      </c>
      <c r="C7839" s="2" t="s">
        <v>245</v>
      </c>
      <c r="D7839" s="2">
        <v>0</v>
      </c>
      <c r="E7839" s="2" t="s">
        <v>798</v>
      </c>
    </row>
    <row r="7840" spans="1:5" ht="130.5">
      <c r="A7840" s="2" t="s">
        <v>190</v>
      </c>
      <c r="B7840" s="2" t="s">
        <v>33</v>
      </c>
      <c r="C7840" s="2" t="s">
        <v>247</v>
      </c>
      <c r="D7840" s="2">
        <v>0.5</v>
      </c>
      <c r="E7840" s="2" t="s">
        <v>5935</v>
      </c>
    </row>
    <row r="7841" spans="1:5" ht="130.5">
      <c r="A7841" s="2" t="s">
        <v>190</v>
      </c>
      <c r="B7841" s="2" t="s">
        <v>33</v>
      </c>
      <c r="C7841" s="2" t="s">
        <v>249</v>
      </c>
      <c r="D7841" s="2">
        <v>0</v>
      </c>
      <c r="E7841" s="2" t="s">
        <v>5936</v>
      </c>
    </row>
    <row r="7842" spans="1:5" ht="87">
      <c r="A7842" s="2" t="s">
        <v>190</v>
      </c>
      <c r="B7842" s="2" t="s">
        <v>33</v>
      </c>
      <c r="C7842" s="2" t="s">
        <v>251</v>
      </c>
      <c r="D7842" s="2">
        <v>0</v>
      </c>
      <c r="E7842" s="2" t="s">
        <v>799</v>
      </c>
    </row>
    <row r="7843" spans="1:5" ht="101.5">
      <c r="A7843" s="2" t="s">
        <v>190</v>
      </c>
      <c r="B7843" s="2" t="s">
        <v>33</v>
      </c>
      <c r="C7843" s="2" t="s">
        <v>253</v>
      </c>
      <c r="D7843" s="2">
        <v>0</v>
      </c>
      <c r="E7843" s="2" t="s">
        <v>1703</v>
      </c>
    </row>
    <row r="7844" spans="1:5" ht="87">
      <c r="A7844" s="2" t="s">
        <v>190</v>
      </c>
      <c r="B7844" s="2" t="s">
        <v>33</v>
      </c>
      <c r="C7844" s="2" t="s">
        <v>255</v>
      </c>
      <c r="D7844" s="2">
        <v>0</v>
      </c>
      <c r="E7844" s="2" t="s">
        <v>801</v>
      </c>
    </row>
    <row r="7845" spans="1:5" ht="174">
      <c r="A7845" s="2" t="s">
        <v>190</v>
      </c>
      <c r="B7845" s="2" t="s">
        <v>33</v>
      </c>
      <c r="C7845" s="2" t="s">
        <v>257</v>
      </c>
      <c r="D7845" s="2">
        <v>1</v>
      </c>
      <c r="E7845" s="2" t="s">
        <v>5937</v>
      </c>
    </row>
    <row r="7846" spans="1:5" ht="159.5">
      <c r="A7846" s="2" t="s">
        <v>190</v>
      </c>
      <c r="B7846" s="2" t="s">
        <v>33</v>
      </c>
      <c r="C7846" s="2" t="s">
        <v>259</v>
      </c>
      <c r="D7846" s="2">
        <v>0.5</v>
      </c>
      <c r="E7846" s="2" t="s">
        <v>5938</v>
      </c>
    </row>
    <row r="7847" spans="1:5" ht="174">
      <c r="A7847" s="2" t="s">
        <v>190</v>
      </c>
      <c r="B7847" s="2" t="s">
        <v>33</v>
      </c>
      <c r="C7847" s="2" t="s">
        <v>261</v>
      </c>
      <c r="D7847" s="2">
        <v>0</v>
      </c>
      <c r="E7847" s="2" t="s">
        <v>5939</v>
      </c>
    </row>
    <row r="7848" spans="1:5" ht="188.5">
      <c r="A7848" s="2" t="s">
        <v>190</v>
      </c>
      <c r="B7848" s="2" t="s">
        <v>33</v>
      </c>
      <c r="C7848" s="2" t="s">
        <v>263</v>
      </c>
      <c r="D7848" s="2">
        <v>0</v>
      </c>
      <c r="E7848" s="2" t="s">
        <v>5940</v>
      </c>
    </row>
    <row r="7849" spans="1:5" ht="261">
      <c r="A7849" s="2" t="s">
        <v>190</v>
      </c>
      <c r="B7849" s="2" t="s">
        <v>33</v>
      </c>
      <c r="C7849" s="2" t="s">
        <v>265</v>
      </c>
      <c r="D7849" s="2">
        <v>0</v>
      </c>
      <c r="E7849" s="2" t="s">
        <v>5941</v>
      </c>
    </row>
    <row r="7850" spans="1:5" ht="188.5">
      <c r="A7850" s="2" t="s">
        <v>190</v>
      </c>
      <c r="B7850" s="2" t="s">
        <v>33</v>
      </c>
      <c r="C7850" s="2" t="s">
        <v>267</v>
      </c>
      <c r="D7850" s="2">
        <v>0</v>
      </c>
      <c r="E7850" s="2" t="s">
        <v>5942</v>
      </c>
    </row>
    <row r="7851" spans="1:5" ht="275.5">
      <c r="A7851" s="2" t="s">
        <v>190</v>
      </c>
      <c r="B7851" s="2" t="s">
        <v>33</v>
      </c>
      <c r="C7851" s="2" t="s">
        <v>269</v>
      </c>
      <c r="D7851" s="2">
        <v>0</v>
      </c>
      <c r="E7851" s="2" t="s">
        <v>5943</v>
      </c>
    </row>
    <row r="7852" spans="1:5" ht="217.5">
      <c r="A7852" s="2" t="s">
        <v>190</v>
      </c>
      <c r="B7852" s="2" t="s">
        <v>33</v>
      </c>
      <c r="C7852" s="2" t="s">
        <v>271</v>
      </c>
      <c r="D7852" s="2">
        <v>0</v>
      </c>
      <c r="E7852" s="2" t="s">
        <v>5944</v>
      </c>
    </row>
    <row r="7853" spans="1:5" ht="159.5">
      <c r="A7853" s="2" t="s">
        <v>190</v>
      </c>
      <c r="B7853" s="2" t="s">
        <v>33</v>
      </c>
      <c r="C7853" s="2" t="s">
        <v>273</v>
      </c>
      <c r="D7853" s="2">
        <v>1</v>
      </c>
      <c r="E7853" s="2" t="s">
        <v>5945</v>
      </c>
    </row>
    <row r="7854" spans="1:5" ht="217.5">
      <c r="A7854" s="2" t="s">
        <v>190</v>
      </c>
      <c r="B7854" s="2" t="s">
        <v>33</v>
      </c>
      <c r="C7854" s="2" t="s">
        <v>275</v>
      </c>
      <c r="D7854" s="2">
        <v>2</v>
      </c>
      <c r="E7854" s="2" t="s">
        <v>5946</v>
      </c>
    </row>
    <row r="7855" spans="1:5" ht="87">
      <c r="A7855" s="2" t="s">
        <v>190</v>
      </c>
      <c r="B7855" s="2" t="s">
        <v>33</v>
      </c>
      <c r="C7855" s="2" t="s">
        <v>277</v>
      </c>
      <c r="D7855" s="2">
        <v>0</v>
      </c>
      <c r="E7855" s="2" t="s">
        <v>354</v>
      </c>
    </row>
    <row r="7856" spans="1:5" ht="232">
      <c r="A7856" s="2" t="s">
        <v>190</v>
      </c>
      <c r="B7856" s="2" t="s">
        <v>33</v>
      </c>
      <c r="C7856" s="2" t="s">
        <v>279</v>
      </c>
      <c r="D7856" s="2">
        <v>0.5</v>
      </c>
      <c r="E7856" s="2" t="s">
        <v>5947</v>
      </c>
    </row>
    <row r="7857" spans="1:5" ht="232">
      <c r="A7857" s="2" t="s">
        <v>190</v>
      </c>
      <c r="B7857" s="2" t="s">
        <v>33</v>
      </c>
      <c r="C7857" s="2" t="s">
        <v>281</v>
      </c>
      <c r="D7857" s="2">
        <v>1</v>
      </c>
      <c r="E7857" s="2" t="s">
        <v>5948</v>
      </c>
    </row>
    <row r="7858" spans="1:5" ht="116">
      <c r="A7858" s="2" t="s">
        <v>190</v>
      </c>
      <c r="B7858" s="2" t="s">
        <v>33</v>
      </c>
      <c r="C7858" s="2" t="s">
        <v>283</v>
      </c>
      <c r="D7858" s="2">
        <v>0</v>
      </c>
      <c r="E7858" s="2" t="s">
        <v>5949</v>
      </c>
    </row>
    <row r="7859" spans="1:5" ht="116">
      <c r="A7859" s="2" t="s">
        <v>190</v>
      </c>
      <c r="B7859" s="2" t="s">
        <v>33</v>
      </c>
      <c r="C7859" s="2" t="s">
        <v>285</v>
      </c>
      <c r="D7859" s="2">
        <v>0</v>
      </c>
      <c r="E7859" s="2" t="s">
        <v>813</v>
      </c>
    </row>
    <row r="7860" spans="1:5" ht="159.5">
      <c r="A7860" s="2" t="s">
        <v>190</v>
      </c>
      <c r="B7860" s="2" t="s">
        <v>33</v>
      </c>
      <c r="C7860" s="2" t="s">
        <v>287</v>
      </c>
      <c r="D7860" s="2">
        <v>0</v>
      </c>
      <c r="E7860" s="2" t="s">
        <v>5950</v>
      </c>
    </row>
    <row r="7861" spans="1:5" ht="217.5">
      <c r="A7861" s="2" t="s">
        <v>190</v>
      </c>
      <c r="B7861" s="2" t="s">
        <v>33</v>
      </c>
      <c r="C7861" s="2" t="s">
        <v>289</v>
      </c>
      <c r="D7861" s="2">
        <v>0.5</v>
      </c>
      <c r="E7861" s="2" t="s">
        <v>5951</v>
      </c>
    </row>
    <row r="7862" spans="1:5" ht="101.5">
      <c r="A7862" s="2" t="s">
        <v>190</v>
      </c>
      <c r="B7862" s="2" t="s">
        <v>33</v>
      </c>
      <c r="C7862" s="2" t="s">
        <v>291</v>
      </c>
      <c r="D7862" s="2">
        <v>0</v>
      </c>
      <c r="E7862" s="2" t="s">
        <v>361</v>
      </c>
    </row>
    <row r="7863" spans="1:5" ht="116">
      <c r="A7863" s="2" t="s">
        <v>190</v>
      </c>
      <c r="B7863" s="2" t="s">
        <v>33</v>
      </c>
      <c r="C7863" s="2" t="s">
        <v>293</v>
      </c>
      <c r="D7863" s="2">
        <v>0</v>
      </c>
      <c r="E7863" s="2" t="s">
        <v>482</v>
      </c>
    </row>
    <row r="7864" spans="1:5" ht="101.5">
      <c r="A7864" s="2" t="s">
        <v>190</v>
      </c>
      <c r="B7864" s="2" t="s">
        <v>33</v>
      </c>
      <c r="C7864" s="2" t="s">
        <v>708</v>
      </c>
      <c r="D7864" s="2">
        <v>0</v>
      </c>
      <c r="E7864" s="2" t="s">
        <v>1345</v>
      </c>
    </row>
    <row r="7865" spans="1:5" ht="174">
      <c r="A7865" s="2" t="s">
        <v>190</v>
      </c>
      <c r="B7865" s="2" t="s">
        <v>33</v>
      </c>
      <c r="C7865" s="2" t="s">
        <v>710</v>
      </c>
      <c r="D7865" s="2">
        <v>0</v>
      </c>
      <c r="E7865" s="2" t="s">
        <v>5952</v>
      </c>
    </row>
    <row r="7866" spans="1:5" ht="130.5">
      <c r="A7866" s="2" t="s">
        <v>190</v>
      </c>
      <c r="B7866" s="2" t="s">
        <v>33</v>
      </c>
      <c r="C7866" s="2" t="s">
        <v>712</v>
      </c>
      <c r="D7866" s="2">
        <v>1</v>
      </c>
      <c r="E7866" s="2" t="s">
        <v>5953</v>
      </c>
    </row>
    <row r="7867" spans="1:5" ht="203">
      <c r="A7867" s="2" t="s">
        <v>190</v>
      </c>
      <c r="B7867" s="2" t="s">
        <v>33</v>
      </c>
      <c r="C7867" s="2" t="s">
        <v>714</v>
      </c>
      <c r="D7867" s="2">
        <v>1.5</v>
      </c>
      <c r="E7867" s="2" t="s">
        <v>5954</v>
      </c>
    </row>
    <row r="7868" spans="1:5" ht="101.5">
      <c r="A7868" s="2" t="s">
        <v>190</v>
      </c>
      <c r="B7868" s="2" t="s">
        <v>33</v>
      </c>
      <c r="C7868" s="2" t="s">
        <v>716</v>
      </c>
      <c r="D7868" s="2">
        <v>0</v>
      </c>
      <c r="E7868" s="2" t="s">
        <v>819</v>
      </c>
    </row>
    <row r="7869" spans="1:5" ht="116">
      <c r="A7869" s="2" t="s">
        <v>190</v>
      </c>
      <c r="B7869" s="2" t="s">
        <v>33</v>
      </c>
      <c r="C7869" s="2" t="s">
        <v>718</v>
      </c>
      <c r="D7869" s="2">
        <v>0</v>
      </c>
      <c r="E7869" s="2" t="s">
        <v>820</v>
      </c>
    </row>
    <row r="7870" spans="1:5" ht="116">
      <c r="A7870" s="2" t="s">
        <v>190</v>
      </c>
      <c r="B7870" s="2" t="s">
        <v>33</v>
      </c>
      <c r="C7870" s="2" t="s">
        <v>720</v>
      </c>
      <c r="D7870" s="2">
        <v>0</v>
      </c>
      <c r="E7870" s="2" t="s">
        <v>821</v>
      </c>
    </row>
    <row r="7871" spans="1:5" ht="116">
      <c r="A7871" s="2" t="s">
        <v>190</v>
      </c>
      <c r="B7871" s="2" t="s">
        <v>33</v>
      </c>
      <c r="C7871" s="2" t="s">
        <v>722</v>
      </c>
      <c r="D7871" s="2">
        <v>0</v>
      </c>
      <c r="E7871" s="2" t="s">
        <v>5955</v>
      </c>
    </row>
    <row r="7872" spans="1:5" ht="29">
      <c r="A7872" s="2" t="s">
        <v>190</v>
      </c>
      <c r="B7872" s="2" t="s">
        <v>33</v>
      </c>
      <c r="C7872" s="2" t="s">
        <v>315</v>
      </c>
      <c r="E7872" s="2" t="s">
        <v>5956</v>
      </c>
    </row>
    <row r="7873" spans="1:5" ht="29">
      <c r="A7873" s="2" t="s">
        <v>190</v>
      </c>
      <c r="B7873" s="2" t="s">
        <v>33</v>
      </c>
      <c r="C7873" s="2" t="s">
        <v>323</v>
      </c>
      <c r="D7873" s="2">
        <v>1.37</v>
      </c>
      <c r="E7873" s="2" t="s">
        <v>5957</v>
      </c>
    </row>
    <row r="7874" spans="1:5" ht="72.5">
      <c r="A7874" s="2" t="s">
        <v>190</v>
      </c>
      <c r="B7874" s="2" t="s">
        <v>33</v>
      </c>
      <c r="C7874" s="2" t="s">
        <v>325</v>
      </c>
      <c r="D7874" s="2">
        <v>2</v>
      </c>
      <c r="E7874" s="2" t="s">
        <v>5958</v>
      </c>
    </row>
    <row r="7875" spans="1:5" ht="203">
      <c r="A7875" s="2" t="s">
        <v>190</v>
      </c>
      <c r="B7875" s="2" t="s">
        <v>33</v>
      </c>
      <c r="C7875" s="2" t="s">
        <v>327</v>
      </c>
      <c r="D7875" s="2">
        <v>0</v>
      </c>
      <c r="E7875" s="2" t="s">
        <v>5959</v>
      </c>
    </row>
    <row r="7876" spans="1:5" ht="246.5">
      <c r="A7876" s="2" t="s">
        <v>191</v>
      </c>
      <c r="B7876" s="2" t="s">
        <v>30</v>
      </c>
      <c r="C7876" s="2" t="s">
        <v>235</v>
      </c>
      <c r="D7876" s="2">
        <v>2</v>
      </c>
      <c r="E7876" s="2" t="s">
        <v>5960</v>
      </c>
    </row>
    <row r="7877" spans="1:5" ht="406">
      <c r="A7877" s="2" t="s">
        <v>191</v>
      </c>
      <c r="B7877" s="2" t="s">
        <v>30</v>
      </c>
      <c r="C7877" s="2" t="s">
        <v>237</v>
      </c>
      <c r="D7877" s="2">
        <v>0.5</v>
      </c>
      <c r="E7877" s="2" t="s">
        <v>5961</v>
      </c>
    </row>
    <row r="7878" spans="1:5" ht="362.5">
      <c r="A7878" s="2" t="s">
        <v>191</v>
      </c>
      <c r="B7878" s="2" t="s">
        <v>30</v>
      </c>
      <c r="C7878" s="2" t="s">
        <v>498</v>
      </c>
      <c r="D7878" s="2">
        <v>0</v>
      </c>
      <c r="E7878" s="2" t="s">
        <v>5962</v>
      </c>
    </row>
    <row r="7879" spans="1:5" ht="217.5">
      <c r="A7879" s="2" t="s">
        <v>191</v>
      </c>
      <c r="B7879" s="2" t="s">
        <v>30</v>
      </c>
      <c r="C7879" s="2" t="s">
        <v>500</v>
      </c>
      <c r="D7879" s="2">
        <v>0</v>
      </c>
      <c r="E7879" s="2" t="s">
        <v>5963</v>
      </c>
    </row>
    <row r="7880" spans="1:5" ht="145">
      <c r="A7880" s="2" t="s">
        <v>191</v>
      </c>
      <c r="B7880" s="2" t="s">
        <v>30</v>
      </c>
      <c r="C7880" s="2" t="s">
        <v>241</v>
      </c>
      <c r="D7880" s="2">
        <v>0</v>
      </c>
      <c r="E7880" s="2" t="s">
        <v>5964</v>
      </c>
    </row>
    <row r="7881" spans="1:5" ht="101.5">
      <c r="A7881" s="2" t="s">
        <v>191</v>
      </c>
      <c r="B7881" s="2" t="s">
        <v>30</v>
      </c>
      <c r="C7881" s="2" t="s">
        <v>243</v>
      </c>
      <c r="D7881" s="2">
        <v>0</v>
      </c>
      <c r="E7881" s="2" t="s">
        <v>582</v>
      </c>
    </row>
    <row r="7882" spans="1:5" ht="72.5">
      <c r="A7882" s="2" t="s">
        <v>191</v>
      </c>
      <c r="B7882" s="2" t="s">
        <v>30</v>
      </c>
      <c r="C7882" s="2" t="s">
        <v>245</v>
      </c>
      <c r="D7882" s="2">
        <v>0</v>
      </c>
      <c r="E7882" s="2" t="s">
        <v>583</v>
      </c>
    </row>
    <row r="7883" spans="1:5" ht="87">
      <c r="A7883" s="2" t="s">
        <v>191</v>
      </c>
      <c r="B7883" s="2" t="s">
        <v>30</v>
      </c>
      <c r="C7883" s="2" t="s">
        <v>247</v>
      </c>
      <c r="D7883" s="2">
        <v>0</v>
      </c>
      <c r="E7883" s="2" t="s">
        <v>505</v>
      </c>
    </row>
    <row r="7884" spans="1:5" ht="87">
      <c r="A7884" s="2" t="s">
        <v>191</v>
      </c>
      <c r="B7884" s="2" t="s">
        <v>30</v>
      </c>
      <c r="C7884" s="2" t="s">
        <v>249</v>
      </c>
      <c r="D7884" s="2">
        <v>0</v>
      </c>
      <c r="E7884" s="2" t="s">
        <v>466</v>
      </c>
    </row>
    <row r="7885" spans="1:5" ht="87">
      <c r="A7885" s="2" t="s">
        <v>191</v>
      </c>
      <c r="B7885" s="2" t="s">
        <v>30</v>
      </c>
      <c r="C7885" s="2" t="s">
        <v>251</v>
      </c>
      <c r="D7885" s="2">
        <v>0</v>
      </c>
      <c r="E7885" s="2" t="s">
        <v>585</v>
      </c>
    </row>
    <row r="7886" spans="1:5" ht="101.5">
      <c r="A7886" s="2" t="s">
        <v>191</v>
      </c>
      <c r="B7886" s="2" t="s">
        <v>30</v>
      </c>
      <c r="C7886" s="2" t="s">
        <v>253</v>
      </c>
      <c r="D7886" s="2">
        <v>0</v>
      </c>
      <c r="E7886" s="2" t="s">
        <v>5965</v>
      </c>
    </row>
    <row r="7887" spans="1:5" ht="87">
      <c r="A7887" s="2" t="s">
        <v>191</v>
      </c>
      <c r="B7887" s="2" t="s">
        <v>30</v>
      </c>
      <c r="C7887" s="2" t="s">
        <v>255</v>
      </c>
      <c r="D7887" s="2">
        <v>0</v>
      </c>
      <c r="E7887" s="2" t="s">
        <v>587</v>
      </c>
    </row>
    <row r="7888" spans="1:5" ht="72.5">
      <c r="A7888" s="2" t="s">
        <v>191</v>
      </c>
      <c r="B7888" s="2" t="s">
        <v>30</v>
      </c>
      <c r="C7888" s="2" t="s">
        <v>257</v>
      </c>
      <c r="D7888" s="2">
        <v>0</v>
      </c>
      <c r="E7888" s="2" t="s">
        <v>344</v>
      </c>
    </row>
    <row r="7889" spans="1:5" ht="116">
      <c r="A7889" s="2" t="s">
        <v>191</v>
      </c>
      <c r="B7889" s="2" t="s">
        <v>30</v>
      </c>
      <c r="C7889" s="2" t="s">
        <v>259</v>
      </c>
      <c r="D7889" s="2">
        <v>0</v>
      </c>
      <c r="E7889" s="2" t="s">
        <v>1782</v>
      </c>
    </row>
    <row r="7890" spans="1:5" ht="145">
      <c r="A7890" s="2" t="s">
        <v>191</v>
      </c>
      <c r="B7890" s="2" t="s">
        <v>30</v>
      </c>
      <c r="C7890" s="2" t="s">
        <v>261</v>
      </c>
      <c r="D7890" s="2">
        <v>0</v>
      </c>
      <c r="E7890" s="2" t="s">
        <v>5966</v>
      </c>
    </row>
    <row r="7891" spans="1:5" ht="116">
      <c r="A7891" s="2" t="s">
        <v>191</v>
      </c>
      <c r="B7891" s="2" t="s">
        <v>30</v>
      </c>
      <c r="C7891" s="2" t="s">
        <v>263</v>
      </c>
      <c r="D7891" s="2">
        <v>0</v>
      </c>
      <c r="E7891" s="2" t="s">
        <v>930</v>
      </c>
    </row>
    <row r="7892" spans="1:5" ht="261">
      <c r="A7892" s="2" t="s">
        <v>191</v>
      </c>
      <c r="B7892" s="2" t="s">
        <v>30</v>
      </c>
      <c r="C7892" s="2" t="s">
        <v>265</v>
      </c>
      <c r="D7892" s="2">
        <v>0.5</v>
      </c>
      <c r="E7892" s="2" t="s">
        <v>5967</v>
      </c>
    </row>
    <row r="7893" spans="1:5" ht="101.5">
      <c r="A7893" s="2" t="s">
        <v>191</v>
      </c>
      <c r="B7893" s="2" t="s">
        <v>30</v>
      </c>
      <c r="C7893" s="2" t="s">
        <v>267</v>
      </c>
      <c r="D7893" s="2">
        <v>0</v>
      </c>
      <c r="E7893" s="2" t="s">
        <v>592</v>
      </c>
    </row>
    <row r="7894" spans="1:5" ht="116">
      <c r="A7894" s="2" t="s">
        <v>191</v>
      </c>
      <c r="B7894" s="2" t="s">
        <v>30</v>
      </c>
      <c r="C7894" s="2" t="s">
        <v>269</v>
      </c>
      <c r="D7894" s="2">
        <v>0</v>
      </c>
      <c r="E7894" s="2" t="s">
        <v>593</v>
      </c>
    </row>
    <row r="7895" spans="1:5" ht="130.5">
      <c r="A7895" s="2" t="s">
        <v>191</v>
      </c>
      <c r="B7895" s="2" t="s">
        <v>30</v>
      </c>
      <c r="C7895" s="2" t="s">
        <v>271</v>
      </c>
      <c r="D7895" s="2">
        <v>0</v>
      </c>
      <c r="E7895" s="2" t="s">
        <v>649</v>
      </c>
    </row>
    <row r="7896" spans="1:5" ht="87">
      <c r="A7896" s="2" t="s">
        <v>191</v>
      </c>
      <c r="B7896" s="2" t="s">
        <v>30</v>
      </c>
      <c r="C7896" s="2" t="s">
        <v>273</v>
      </c>
      <c r="D7896" s="2">
        <v>0</v>
      </c>
      <c r="E7896" s="2" t="s">
        <v>477</v>
      </c>
    </row>
    <row r="7897" spans="1:5" ht="101.5">
      <c r="A7897" s="2" t="s">
        <v>191</v>
      </c>
      <c r="B7897" s="2" t="s">
        <v>30</v>
      </c>
      <c r="C7897" s="2" t="s">
        <v>275</v>
      </c>
      <c r="D7897" s="2">
        <v>0</v>
      </c>
      <c r="E7897" s="2" t="s">
        <v>650</v>
      </c>
    </row>
    <row r="7898" spans="1:5" ht="87">
      <c r="A7898" s="2" t="s">
        <v>191</v>
      </c>
      <c r="B7898" s="2" t="s">
        <v>30</v>
      </c>
      <c r="C7898" s="2" t="s">
        <v>277</v>
      </c>
      <c r="D7898" s="2">
        <v>0</v>
      </c>
      <c r="E7898" s="2" t="s">
        <v>354</v>
      </c>
    </row>
    <row r="7899" spans="1:5" ht="145">
      <c r="A7899" s="2" t="s">
        <v>191</v>
      </c>
      <c r="B7899" s="2" t="s">
        <v>30</v>
      </c>
      <c r="C7899" s="2" t="s">
        <v>279</v>
      </c>
      <c r="D7899" s="2">
        <v>0</v>
      </c>
      <c r="E7899" s="2" t="s">
        <v>597</v>
      </c>
    </row>
    <row r="7900" spans="1:5" ht="203">
      <c r="A7900" s="2" t="s">
        <v>191</v>
      </c>
      <c r="B7900" s="2" t="s">
        <v>30</v>
      </c>
      <c r="C7900" s="2" t="s">
        <v>281</v>
      </c>
      <c r="D7900" s="2">
        <v>1</v>
      </c>
      <c r="E7900" s="2" t="s">
        <v>5968</v>
      </c>
    </row>
    <row r="7901" spans="1:5" ht="101.5">
      <c r="A7901" s="2" t="s">
        <v>191</v>
      </c>
      <c r="B7901" s="2" t="s">
        <v>30</v>
      </c>
      <c r="C7901" s="2" t="s">
        <v>283</v>
      </c>
      <c r="D7901" s="2">
        <v>0</v>
      </c>
      <c r="E7901" s="2" t="s">
        <v>599</v>
      </c>
    </row>
    <row r="7902" spans="1:5" ht="116">
      <c r="A7902" s="2" t="s">
        <v>191</v>
      </c>
      <c r="B7902" s="2" t="s">
        <v>30</v>
      </c>
      <c r="C7902" s="2" t="s">
        <v>285</v>
      </c>
      <c r="D7902" s="2">
        <v>0</v>
      </c>
      <c r="E7902" s="2" t="s">
        <v>600</v>
      </c>
    </row>
    <row r="7903" spans="1:5" ht="101.5">
      <c r="A7903" s="2" t="s">
        <v>191</v>
      </c>
      <c r="B7903" s="2" t="s">
        <v>30</v>
      </c>
      <c r="C7903" s="2" t="s">
        <v>287</v>
      </c>
      <c r="D7903" s="2">
        <v>0</v>
      </c>
      <c r="E7903" s="2" t="s">
        <v>523</v>
      </c>
    </row>
    <row r="7904" spans="1:5" ht="217.5">
      <c r="A7904" s="2" t="s">
        <v>191</v>
      </c>
      <c r="B7904" s="2" t="s">
        <v>30</v>
      </c>
      <c r="C7904" s="2" t="s">
        <v>289</v>
      </c>
      <c r="D7904" s="2">
        <v>1</v>
      </c>
      <c r="E7904" s="2" t="s">
        <v>5969</v>
      </c>
    </row>
    <row r="7905" spans="1:5" ht="101.5">
      <c r="A7905" s="2" t="s">
        <v>191</v>
      </c>
      <c r="B7905" s="2" t="s">
        <v>30</v>
      </c>
      <c r="C7905" s="2" t="s">
        <v>291</v>
      </c>
      <c r="D7905" s="2">
        <v>0</v>
      </c>
      <c r="E7905" s="2" t="s">
        <v>361</v>
      </c>
    </row>
    <row r="7906" spans="1:5" ht="116">
      <c r="A7906" s="2" t="s">
        <v>191</v>
      </c>
      <c r="B7906" s="2" t="s">
        <v>30</v>
      </c>
      <c r="C7906" s="2" t="s">
        <v>293</v>
      </c>
      <c r="D7906" s="2">
        <v>0</v>
      </c>
      <c r="E7906" s="2" t="s">
        <v>482</v>
      </c>
    </row>
    <row r="7907" spans="1:5" ht="101.5">
      <c r="A7907" s="2" t="s">
        <v>191</v>
      </c>
      <c r="B7907" s="2" t="s">
        <v>30</v>
      </c>
      <c r="C7907" s="2" t="s">
        <v>602</v>
      </c>
      <c r="D7907" s="2">
        <v>0</v>
      </c>
      <c r="E7907" s="2" t="s">
        <v>655</v>
      </c>
    </row>
    <row r="7908" spans="1:5" ht="101.5">
      <c r="A7908" s="2" t="s">
        <v>191</v>
      </c>
      <c r="B7908" s="2" t="s">
        <v>30</v>
      </c>
      <c r="C7908" s="2" t="s">
        <v>544</v>
      </c>
      <c r="D7908" s="2">
        <v>0</v>
      </c>
      <c r="E7908" s="2" t="s">
        <v>604</v>
      </c>
    </row>
    <row r="7909" spans="1:5" ht="116">
      <c r="A7909" s="2" t="s">
        <v>191</v>
      </c>
      <c r="B7909" s="2" t="s">
        <v>30</v>
      </c>
      <c r="C7909" s="2" t="s">
        <v>545</v>
      </c>
      <c r="D7909" s="2">
        <v>0</v>
      </c>
      <c r="E7909" s="2" t="s">
        <v>5970</v>
      </c>
    </row>
    <row r="7910" spans="1:5" ht="101.5">
      <c r="A7910" s="2" t="s">
        <v>191</v>
      </c>
      <c r="B7910" s="2" t="s">
        <v>30</v>
      </c>
      <c r="C7910" s="2" t="s">
        <v>547</v>
      </c>
      <c r="D7910" s="2">
        <v>0</v>
      </c>
      <c r="E7910" s="2" t="s">
        <v>936</v>
      </c>
    </row>
    <row r="7911" spans="1:5" ht="130.5">
      <c r="A7911" s="2" t="s">
        <v>191</v>
      </c>
      <c r="B7911" s="2" t="s">
        <v>30</v>
      </c>
      <c r="C7911" s="2" t="s">
        <v>549</v>
      </c>
      <c r="D7911" s="2">
        <v>0</v>
      </c>
      <c r="E7911" s="2" t="s">
        <v>5971</v>
      </c>
    </row>
    <row r="7912" spans="1:5" ht="87">
      <c r="A7912" s="2" t="s">
        <v>191</v>
      </c>
      <c r="B7912" s="2" t="s">
        <v>30</v>
      </c>
      <c r="C7912" s="2" t="s">
        <v>551</v>
      </c>
      <c r="D7912" s="2">
        <v>0</v>
      </c>
      <c r="E7912" s="2" t="s">
        <v>608</v>
      </c>
    </row>
    <row r="7913" spans="1:5" ht="72.5">
      <c r="A7913" s="2" t="s">
        <v>191</v>
      </c>
      <c r="B7913" s="2" t="s">
        <v>30</v>
      </c>
      <c r="C7913" s="2" t="s">
        <v>552</v>
      </c>
      <c r="D7913" s="2">
        <v>0</v>
      </c>
      <c r="E7913" s="2" t="s">
        <v>536</v>
      </c>
    </row>
    <row r="7914" spans="1:5" ht="145">
      <c r="A7914" s="2" t="s">
        <v>191</v>
      </c>
      <c r="B7914" s="2" t="s">
        <v>30</v>
      </c>
      <c r="C7914" s="2" t="s">
        <v>609</v>
      </c>
      <c r="D7914" s="2">
        <v>1</v>
      </c>
      <c r="E7914" s="2" t="s">
        <v>5972</v>
      </c>
    </row>
    <row r="7915" spans="1:5" ht="116">
      <c r="A7915" s="2" t="s">
        <v>191</v>
      </c>
      <c r="B7915" s="2" t="s">
        <v>30</v>
      </c>
      <c r="C7915" s="2" t="s">
        <v>553</v>
      </c>
      <c r="D7915" s="2">
        <v>1</v>
      </c>
      <c r="E7915" s="2" t="s">
        <v>5973</v>
      </c>
    </row>
    <row r="7916" spans="1:5" ht="87">
      <c r="A7916" s="2" t="s">
        <v>191</v>
      </c>
      <c r="B7916" s="2" t="s">
        <v>30</v>
      </c>
      <c r="C7916" s="2" t="s">
        <v>612</v>
      </c>
      <c r="D7916" s="2">
        <v>0</v>
      </c>
      <c r="E7916" s="2" t="s">
        <v>613</v>
      </c>
    </row>
    <row r="7917" spans="1:5" ht="101.5">
      <c r="A7917" s="2" t="s">
        <v>191</v>
      </c>
      <c r="B7917" s="2" t="s">
        <v>30</v>
      </c>
      <c r="C7917" s="2" t="s">
        <v>554</v>
      </c>
      <c r="D7917" s="2">
        <v>0</v>
      </c>
      <c r="E7917" s="2" t="s">
        <v>938</v>
      </c>
    </row>
    <row r="7918" spans="1:5" ht="72.5">
      <c r="A7918" s="2" t="s">
        <v>191</v>
      </c>
      <c r="B7918" s="2" t="s">
        <v>30</v>
      </c>
      <c r="C7918" s="2" t="s">
        <v>615</v>
      </c>
      <c r="D7918" s="2">
        <v>0</v>
      </c>
      <c r="E7918" s="2" t="s">
        <v>616</v>
      </c>
    </row>
    <row r="7919" spans="1:5" ht="101.5">
      <c r="A7919" s="2" t="s">
        <v>191</v>
      </c>
      <c r="B7919" s="2" t="s">
        <v>30</v>
      </c>
      <c r="C7919" s="2" t="s">
        <v>556</v>
      </c>
      <c r="D7919" s="2">
        <v>0</v>
      </c>
      <c r="E7919" s="2" t="s">
        <v>939</v>
      </c>
    </row>
    <row r="7920" spans="1:5" ht="130.5">
      <c r="A7920" s="2" t="s">
        <v>191</v>
      </c>
      <c r="B7920" s="2" t="s">
        <v>30</v>
      </c>
      <c r="C7920" s="2" t="s">
        <v>618</v>
      </c>
      <c r="D7920" s="2">
        <v>1</v>
      </c>
      <c r="E7920" s="2" t="s">
        <v>5974</v>
      </c>
    </row>
    <row r="7921" spans="1:5" ht="101.5">
      <c r="A7921" s="2" t="s">
        <v>191</v>
      </c>
      <c r="B7921" s="2" t="s">
        <v>30</v>
      </c>
      <c r="C7921" s="2" t="s">
        <v>557</v>
      </c>
      <c r="D7921" s="2">
        <v>0</v>
      </c>
      <c r="E7921" s="2" t="s">
        <v>620</v>
      </c>
    </row>
    <row r="7922" spans="1:5" ht="159.5">
      <c r="A7922" s="2" t="s">
        <v>191</v>
      </c>
      <c r="B7922" s="2" t="s">
        <v>30</v>
      </c>
      <c r="C7922" s="2" t="s">
        <v>621</v>
      </c>
      <c r="D7922" s="2">
        <v>0</v>
      </c>
      <c r="E7922" s="2" t="s">
        <v>5975</v>
      </c>
    </row>
    <row r="7923" spans="1:5" ht="217.5">
      <c r="A7923" s="2" t="s">
        <v>191</v>
      </c>
      <c r="B7923" s="2" t="s">
        <v>30</v>
      </c>
      <c r="C7923" s="2" t="s">
        <v>558</v>
      </c>
      <c r="D7923" s="2">
        <v>0.5</v>
      </c>
      <c r="E7923" s="2" t="s">
        <v>5976</v>
      </c>
    </row>
    <row r="7924" spans="1:5" ht="101.5">
      <c r="A7924" s="2" t="s">
        <v>191</v>
      </c>
      <c r="B7924" s="2" t="s">
        <v>30</v>
      </c>
      <c r="C7924" s="2" t="s">
        <v>624</v>
      </c>
      <c r="D7924" s="2">
        <v>0</v>
      </c>
      <c r="E7924" s="2" t="s">
        <v>625</v>
      </c>
    </row>
    <row r="7925" spans="1:5" ht="101.5">
      <c r="A7925" s="2" t="s">
        <v>191</v>
      </c>
      <c r="B7925" s="2" t="s">
        <v>30</v>
      </c>
      <c r="C7925" s="2" t="s">
        <v>560</v>
      </c>
      <c r="D7925" s="2">
        <v>0</v>
      </c>
      <c r="E7925" s="2" t="s">
        <v>626</v>
      </c>
    </row>
    <row r="7926" spans="1:5" ht="72.5">
      <c r="A7926" s="2" t="s">
        <v>191</v>
      </c>
      <c r="B7926" s="2" t="s">
        <v>30</v>
      </c>
      <c r="C7926" s="2" t="s">
        <v>627</v>
      </c>
      <c r="D7926" s="2">
        <v>0</v>
      </c>
      <c r="E7926" s="2" t="s">
        <v>628</v>
      </c>
    </row>
    <row r="7927" spans="1:5" ht="145">
      <c r="A7927" s="2" t="s">
        <v>191</v>
      </c>
      <c r="B7927" s="2" t="s">
        <v>30</v>
      </c>
      <c r="C7927" s="2" t="s">
        <v>561</v>
      </c>
      <c r="D7927" s="2">
        <v>0</v>
      </c>
      <c r="E7927" s="2" t="s">
        <v>5977</v>
      </c>
    </row>
    <row r="7928" spans="1:5" ht="188.5">
      <c r="A7928" s="2" t="s">
        <v>191</v>
      </c>
      <c r="B7928" s="2" t="s">
        <v>30</v>
      </c>
      <c r="C7928" s="2" t="s">
        <v>315</v>
      </c>
      <c r="E7928" s="2" t="s">
        <v>5978</v>
      </c>
    </row>
    <row r="7929" spans="1:5" ht="72.5">
      <c r="A7929" s="2" t="s">
        <v>191</v>
      </c>
      <c r="B7929" s="2" t="s">
        <v>30</v>
      </c>
      <c r="C7929" s="2" t="s">
        <v>317</v>
      </c>
      <c r="D7929" s="2">
        <v>0</v>
      </c>
      <c r="E7929" s="2" t="s">
        <v>569</v>
      </c>
    </row>
    <row r="7930" spans="1:5" ht="203">
      <c r="A7930" s="2" t="s">
        <v>191</v>
      </c>
      <c r="B7930" s="2" t="s">
        <v>30</v>
      </c>
      <c r="C7930" s="2" t="s">
        <v>319</v>
      </c>
      <c r="D7930" s="2">
        <v>2</v>
      </c>
      <c r="E7930" s="2" t="s">
        <v>5979</v>
      </c>
    </row>
    <row r="7931" spans="1:5" ht="217.5">
      <c r="A7931" s="2" t="s">
        <v>191</v>
      </c>
      <c r="B7931" s="2" t="s">
        <v>30</v>
      </c>
      <c r="C7931" s="2" t="s">
        <v>321</v>
      </c>
      <c r="D7931" s="2">
        <v>0.5</v>
      </c>
      <c r="E7931" s="2" t="s">
        <v>5980</v>
      </c>
    </row>
    <row r="7932" spans="1:5" ht="29">
      <c r="A7932" s="2" t="s">
        <v>191</v>
      </c>
      <c r="B7932" s="2" t="s">
        <v>30</v>
      </c>
      <c r="C7932" s="2" t="s">
        <v>323</v>
      </c>
      <c r="D7932" s="2">
        <v>0.69</v>
      </c>
      <c r="E7932" s="2" t="s">
        <v>5981</v>
      </c>
    </row>
    <row r="7933" spans="1:5" ht="87">
      <c r="A7933" s="2" t="s">
        <v>191</v>
      </c>
      <c r="B7933" s="2" t="s">
        <v>30</v>
      </c>
      <c r="C7933" s="2" t="s">
        <v>325</v>
      </c>
      <c r="D7933" s="2">
        <v>2</v>
      </c>
      <c r="E7933" s="2" t="s">
        <v>5982</v>
      </c>
    </row>
    <row r="7934" spans="1:5" ht="203">
      <c r="A7934" s="2" t="s">
        <v>191</v>
      </c>
      <c r="B7934" s="2" t="s">
        <v>30</v>
      </c>
      <c r="C7934" s="2" t="s">
        <v>327</v>
      </c>
      <c r="D7934" s="2">
        <v>0</v>
      </c>
      <c r="E7934" s="2" t="s">
        <v>5983</v>
      </c>
    </row>
    <row r="7935" spans="1:5" ht="188.5">
      <c r="A7935" s="2" t="s">
        <v>192</v>
      </c>
      <c r="B7935" s="2" t="s">
        <v>17</v>
      </c>
      <c r="C7935" s="2" t="s">
        <v>235</v>
      </c>
      <c r="D7935" s="2">
        <v>0</v>
      </c>
      <c r="E7935" s="2" t="s">
        <v>5984</v>
      </c>
    </row>
    <row r="7936" spans="1:5" ht="304.5">
      <c r="A7936" s="2" t="s">
        <v>192</v>
      </c>
      <c r="B7936" s="2" t="s">
        <v>17</v>
      </c>
      <c r="C7936" s="2" t="s">
        <v>237</v>
      </c>
      <c r="D7936" s="2">
        <v>0.5</v>
      </c>
      <c r="E7936" s="2" t="s">
        <v>5985</v>
      </c>
    </row>
    <row r="7937" spans="1:5" ht="217.5">
      <c r="A7937" s="2" t="s">
        <v>192</v>
      </c>
      <c r="B7937" s="2" t="s">
        <v>17</v>
      </c>
      <c r="C7937" s="2" t="s">
        <v>239</v>
      </c>
      <c r="D7937" s="2">
        <v>0</v>
      </c>
      <c r="E7937" s="2" t="s">
        <v>5986</v>
      </c>
    </row>
    <row r="7938" spans="1:5" ht="101.5">
      <c r="A7938" s="2" t="s">
        <v>192</v>
      </c>
      <c r="B7938" s="2" t="s">
        <v>17</v>
      </c>
      <c r="C7938" s="2" t="s">
        <v>241</v>
      </c>
      <c r="D7938" s="2">
        <v>0</v>
      </c>
      <c r="E7938" s="2" t="s">
        <v>581</v>
      </c>
    </row>
    <row r="7939" spans="1:5" ht="101.5">
      <c r="A7939" s="2" t="s">
        <v>192</v>
      </c>
      <c r="B7939" s="2" t="s">
        <v>17</v>
      </c>
      <c r="C7939" s="2" t="s">
        <v>243</v>
      </c>
      <c r="D7939" s="2">
        <v>0</v>
      </c>
      <c r="E7939" s="2" t="s">
        <v>831</v>
      </c>
    </row>
    <row r="7940" spans="1:5" ht="72.5">
      <c r="A7940" s="2" t="s">
        <v>192</v>
      </c>
      <c r="B7940" s="2" t="s">
        <v>17</v>
      </c>
      <c r="C7940" s="2" t="s">
        <v>245</v>
      </c>
      <c r="D7940" s="2">
        <v>0</v>
      </c>
      <c r="E7940" s="2" t="s">
        <v>832</v>
      </c>
    </row>
    <row r="7941" spans="1:5" ht="116">
      <c r="A7941" s="2" t="s">
        <v>192</v>
      </c>
      <c r="B7941" s="2" t="s">
        <v>17</v>
      </c>
      <c r="C7941" s="2" t="s">
        <v>247</v>
      </c>
      <c r="D7941" s="2">
        <v>0.5</v>
      </c>
      <c r="E7941" s="2" t="s">
        <v>5987</v>
      </c>
    </row>
    <row r="7942" spans="1:5" ht="87">
      <c r="A7942" s="2" t="s">
        <v>192</v>
      </c>
      <c r="B7942" s="2" t="s">
        <v>17</v>
      </c>
      <c r="C7942" s="2" t="s">
        <v>249</v>
      </c>
      <c r="D7942" s="2">
        <v>0</v>
      </c>
      <c r="E7942" s="2" t="s">
        <v>466</v>
      </c>
    </row>
    <row r="7943" spans="1:5" ht="87">
      <c r="A7943" s="2" t="s">
        <v>192</v>
      </c>
      <c r="B7943" s="2" t="s">
        <v>17</v>
      </c>
      <c r="C7943" s="2" t="s">
        <v>251</v>
      </c>
      <c r="D7943" s="2">
        <v>0</v>
      </c>
      <c r="E7943" s="2" t="s">
        <v>833</v>
      </c>
    </row>
    <row r="7944" spans="1:5" ht="145">
      <c r="A7944" s="2" t="s">
        <v>192</v>
      </c>
      <c r="B7944" s="2" t="s">
        <v>17</v>
      </c>
      <c r="C7944" s="2" t="s">
        <v>253</v>
      </c>
      <c r="D7944" s="2">
        <v>0.5</v>
      </c>
      <c r="E7944" s="2" t="s">
        <v>5988</v>
      </c>
    </row>
    <row r="7945" spans="1:5" ht="87">
      <c r="A7945" s="2" t="s">
        <v>192</v>
      </c>
      <c r="B7945" s="2" t="s">
        <v>17</v>
      </c>
      <c r="C7945" s="2" t="s">
        <v>255</v>
      </c>
      <c r="D7945" s="2">
        <v>0</v>
      </c>
      <c r="E7945" s="2" t="s">
        <v>835</v>
      </c>
    </row>
    <row r="7946" spans="1:5" ht="72.5">
      <c r="A7946" s="2" t="s">
        <v>192</v>
      </c>
      <c r="B7946" s="2" t="s">
        <v>17</v>
      </c>
      <c r="C7946" s="2" t="s">
        <v>257</v>
      </c>
      <c r="D7946" s="2">
        <v>0</v>
      </c>
      <c r="E7946" s="2" t="s">
        <v>344</v>
      </c>
    </row>
    <row r="7947" spans="1:5" ht="116">
      <c r="A7947" s="2" t="s">
        <v>192</v>
      </c>
      <c r="B7947" s="2" t="s">
        <v>17</v>
      </c>
      <c r="C7947" s="2" t="s">
        <v>259</v>
      </c>
      <c r="D7947" s="2">
        <v>0</v>
      </c>
      <c r="E7947" s="2" t="s">
        <v>802</v>
      </c>
    </row>
    <row r="7948" spans="1:5" ht="246.5">
      <c r="A7948" s="2" t="s">
        <v>192</v>
      </c>
      <c r="B7948" s="2" t="s">
        <v>17</v>
      </c>
      <c r="C7948" s="2" t="s">
        <v>261</v>
      </c>
      <c r="D7948" s="2">
        <v>0.5</v>
      </c>
      <c r="E7948" s="2" t="s">
        <v>5989</v>
      </c>
    </row>
    <row r="7949" spans="1:5" ht="188.5">
      <c r="A7949" s="2" t="s">
        <v>192</v>
      </c>
      <c r="B7949" s="2" t="s">
        <v>17</v>
      </c>
      <c r="C7949" s="2" t="s">
        <v>263</v>
      </c>
      <c r="D7949" s="2">
        <v>0.5</v>
      </c>
      <c r="E7949" s="2" t="s">
        <v>5990</v>
      </c>
    </row>
    <row r="7950" spans="1:5" ht="203">
      <c r="A7950" s="2" t="s">
        <v>192</v>
      </c>
      <c r="B7950" s="2" t="s">
        <v>17</v>
      </c>
      <c r="C7950" s="2" t="s">
        <v>265</v>
      </c>
      <c r="D7950" s="2">
        <v>0.5</v>
      </c>
      <c r="E7950" s="2" t="s">
        <v>5991</v>
      </c>
    </row>
    <row r="7951" spans="1:5" ht="232">
      <c r="A7951" s="2" t="s">
        <v>192</v>
      </c>
      <c r="B7951" s="2" t="s">
        <v>17</v>
      </c>
      <c r="C7951" s="2" t="s">
        <v>267</v>
      </c>
      <c r="D7951" s="2">
        <v>2</v>
      </c>
      <c r="E7951" s="2" t="s">
        <v>5992</v>
      </c>
    </row>
    <row r="7952" spans="1:5" ht="116">
      <c r="A7952" s="2" t="s">
        <v>192</v>
      </c>
      <c r="B7952" s="2" t="s">
        <v>17</v>
      </c>
      <c r="C7952" s="2" t="s">
        <v>269</v>
      </c>
      <c r="D7952" s="2">
        <v>0</v>
      </c>
      <c r="E7952" s="2" t="s">
        <v>1553</v>
      </c>
    </row>
    <row r="7953" spans="1:5" ht="174">
      <c r="A7953" s="2" t="s">
        <v>192</v>
      </c>
      <c r="B7953" s="2" t="s">
        <v>17</v>
      </c>
      <c r="C7953" s="2" t="s">
        <v>271</v>
      </c>
      <c r="D7953" s="2">
        <v>0</v>
      </c>
      <c r="E7953" s="2" t="s">
        <v>5993</v>
      </c>
    </row>
    <row r="7954" spans="1:5" ht="87">
      <c r="A7954" s="2" t="s">
        <v>192</v>
      </c>
      <c r="B7954" s="2" t="s">
        <v>17</v>
      </c>
      <c r="C7954" s="2" t="s">
        <v>273</v>
      </c>
      <c r="D7954" s="2">
        <v>0</v>
      </c>
      <c r="E7954" s="2" t="s">
        <v>477</v>
      </c>
    </row>
    <row r="7955" spans="1:5" ht="101.5">
      <c r="A7955" s="2" t="s">
        <v>192</v>
      </c>
      <c r="B7955" s="2" t="s">
        <v>17</v>
      </c>
      <c r="C7955" s="2" t="s">
        <v>275</v>
      </c>
      <c r="D7955" s="2">
        <v>0</v>
      </c>
      <c r="E7955" s="2" t="s">
        <v>844</v>
      </c>
    </row>
    <row r="7956" spans="1:5" ht="87">
      <c r="A7956" s="2" t="s">
        <v>192</v>
      </c>
      <c r="B7956" s="2" t="s">
        <v>17</v>
      </c>
      <c r="C7956" s="2" t="s">
        <v>277</v>
      </c>
      <c r="D7956" s="2">
        <v>0</v>
      </c>
      <c r="E7956" s="2" t="s">
        <v>354</v>
      </c>
    </row>
    <row r="7957" spans="1:5" ht="145">
      <c r="A7957" s="2" t="s">
        <v>192</v>
      </c>
      <c r="B7957" s="2" t="s">
        <v>17</v>
      </c>
      <c r="C7957" s="2" t="s">
        <v>279</v>
      </c>
      <c r="D7957" s="2">
        <v>0</v>
      </c>
      <c r="E7957" s="2" t="s">
        <v>845</v>
      </c>
    </row>
    <row r="7958" spans="1:5" ht="159.5">
      <c r="A7958" s="2" t="s">
        <v>192</v>
      </c>
      <c r="B7958" s="2" t="s">
        <v>17</v>
      </c>
      <c r="C7958" s="2" t="s">
        <v>281</v>
      </c>
      <c r="D7958" s="2">
        <v>1</v>
      </c>
      <c r="E7958" s="2" t="s">
        <v>5994</v>
      </c>
    </row>
    <row r="7959" spans="1:5" ht="101.5">
      <c r="A7959" s="2" t="s">
        <v>192</v>
      </c>
      <c r="B7959" s="2" t="s">
        <v>17</v>
      </c>
      <c r="C7959" s="2" t="s">
        <v>283</v>
      </c>
      <c r="D7959" s="2">
        <v>0</v>
      </c>
      <c r="E7959" s="2" t="s">
        <v>1896</v>
      </c>
    </row>
    <row r="7960" spans="1:5" ht="116">
      <c r="A7960" s="2" t="s">
        <v>192</v>
      </c>
      <c r="B7960" s="2" t="s">
        <v>17</v>
      </c>
      <c r="C7960" s="2" t="s">
        <v>285</v>
      </c>
      <c r="D7960" s="2">
        <v>0</v>
      </c>
      <c r="E7960" s="2" t="s">
        <v>848</v>
      </c>
    </row>
    <row r="7961" spans="1:5" ht="130.5">
      <c r="A7961" s="2" t="s">
        <v>192</v>
      </c>
      <c r="B7961" s="2" t="s">
        <v>17</v>
      </c>
      <c r="C7961" s="2" t="s">
        <v>287</v>
      </c>
      <c r="D7961" s="2">
        <v>0</v>
      </c>
      <c r="E7961" s="2" t="s">
        <v>5995</v>
      </c>
    </row>
    <row r="7962" spans="1:5" ht="130.5">
      <c r="A7962" s="2" t="s">
        <v>192</v>
      </c>
      <c r="B7962" s="2" t="s">
        <v>17</v>
      </c>
      <c r="C7962" s="2" t="s">
        <v>289</v>
      </c>
      <c r="D7962" s="2">
        <v>0</v>
      </c>
      <c r="E7962" s="2" t="s">
        <v>5996</v>
      </c>
    </row>
    <row r="7963" spans="1:5" ht="101.5">
      <c r="A7963" s="2" t="s">
        <v>192</v>
      </c>
      <c r="B7963" s="2" t="s">
        <v>17</v>
      </c>
      <c r="C7963" s="2" t="s">
        <v>291</v>
      </c>
      <c r="D7963" s="2">
        <v>0</v>
      </c>
      <c r="E7963" s="2" t="s">
        <v>361</v>
      </c>
    </row>
    <row r="7964" spans="1:5" ht="116">
      <c r="A7964" s="2" t="s">
        <v>192</v>
      </c>
      <c r="B7964" s="2" t="s">
        <v>17</v>
      </c>
      <c r="C7964" s="2" t="s">
        <v>293</v>
      </c>
      <c r="D7964" s="2">
        <v>0</v>
      </c>
      <c r="E7964" s="2" t="s">
        <v>482</v>
      </c>
    </row>
    <row r="7965" spans="1:5" ht="145">
      <c r="A7965" s="2" t="s">
        <v>192</v>
      </c>
      <c r="B7965" s="2" t="s">
        <v>17</v>
      </c>
      <c r="C7965" s="2" t="s">
        <v>295</v>
      </c>
      <c r="D7965" s="2">
        <v>0</v>
      </c>
      <c r="E7965" s="2" t="s">
        <v>5997</v>
      </c>
    </row>
    <row r="7966" spans="1:5" ht="87">
      <c r="A7966" s="2" t="s">
        <v>192</v>
      </c>
      <c r="B7966" s="2" t="s">
        <v>17</v>
      </c>
      <c r="C7966" s="2" t="s">
        <v>297</v>
      </c>
      <c r="D7966" s="2">
        <v>0</v>
      </c>
      <c r="E7966" s="2" t="s">
        <v>608</v>
      </c>
    </row>
    <row r="7967" spans="1:5" ht="72.5">
      <c r="A7967" s="2" t="s">
        <v>192</v>
      </c>
      <c r="B7967" s="2" t="s">
        <v>17</v>
      </c>
      <c r="C7967" s="2" t="s">
        <v>299</v>
      </c>
      <c r="D7967" s="2">
        <v>0</v>
      </c>
      <c r="E7967" s="2" t="s">
        <v>536</v>
      </c>
    </row>
    <row r="7968" spans="1:5" ht="217.5">
      <c r="A7968" s="2" t="s">
        <v>192</v>
      </c>
      <c r="B7968" s="2" t="s">
        <v>17</v>
      </c>
      <c r="C7968" s="2" t="s">
        <v>301</v>
      </c>
      <c r="D7968" s="2">
        <v>1</v>
      </c>
      <c r="E7968" s="2" t="s">
        <v>5998</v>
      </c>
    </row>
    <row r="7969" spans="1:5" ht="130.5">
      <c r="A7969" s="2" t="s">
        <v>192</v>
      </c>
      <c r="B7969" s="2" t="s">
        <v>17</v>
      </c>
      <c r="C7969" s="2" t="s">
        <v>303</v>
      </c>
      <c r="D7969" s="2">
        <v>0</v>
      </c>
      <c r="E7969" s="2" t="s">
        <v>5999</v>
      </c>
    </row>
    <row r="7970" spans="1:5" ht="159.5">
      <c r="A7970" s="2" t="s">
        <v>192</v>
      </c>
      <c r="B7970" s="2" t="s">
        <v>17</v>
      </c>
      <c r="C7970" s="2" t="s">
        <v>305</v>
      </c>
      <c r="D7970" s="2">
        <v>1</v>
      </c>
      <c r="E7970" s="2" t="s">
        <v>6000</v>
      </c>
    </row>
    <row r="7971" spans="1:5" ht="145">
      <c r="A7971" s="2" t="s">
        <v>192</v>
      </c>
      <c r="B7971" s="2" t="s">
        <v>17</v>
      </c>
      <c r="C7971" s="2" t="s">
        <v>307</v>
      </c>
      <c r="D7971" s="2">
        <v>1</v>
      </c>
      <c r="E7971" s="2" t="s">
        <v>6001</v>
      </c>
    </row>
    <row r="7972" spans="1:5" ht="246.5">
      <c r="A7972" s="2" t="s">
        <v>192</v>
      </c>
      <c r="B7972" s="2" t="s">
        <v>17</v>
      </c>
      <c r="C7972" s="2" t="s">
        <v>309</v>
      </c>
      <c r="D7972" s="2">
        <v>0.5</v>
      </c>
      <c r="E7972" s="2" t="s">
        <v>6002</v>
      </c>
    </row>
    <row r="7973" spans="1:5" ht="101.5">
      <c r="A7973" s="2" t="s">
        <v>192</v>
      </c>
      <c r="B7973" s="2" t="s">
        <v>17</v>
      </c>
      <c r="C7973" s="2" t="s">
        <v>311</v>
      </c>
      <c r="D7973" s="2">
        <v>0</v>
      </c>
      <c r="E7973" s="2" t="s">
        <v>626</v>
      </c>
    </row>
    <row r="7974" spans="1:5" ht="145">
      <c r="A7974" s="2" t="s">
        <v>192</v>
      </c>
      <c r="B7974" s="2" t="s">
        <v>17</v>
      </c>
      <c r="C7974" s="2" t="s">
        <v>313</v>
      </c>
      <c r="D7974" s="2">
        <v>0</v>
      </c>
      <c r="E7974" s="2" t="s">
        <v>6003</v>
      </c>
    </row>
    <row r="7975" spans="1:5" ht="29">
      <c r="A7975" s="2" t="s">
        <v>192</v>
      </c>
      <c r="B7975" s="2" t="s">
        <v>17</v>
      </c>
      <c r="C7975" s="2" t="s">
        <v>315</v>
      </c>
      <c r="E7975" s="2" t="s">
        <v>6004</v>
      </c>
    </row>
    <row r="7976" spans="1:5" ht="29">
      <c r="A7976" s="2" t="s">
        <v>192</v>
      </c>
      <c r="B7976" s="2" t="s">
        <v>17</v>
      </c>
      <c r="C7976" s="2" t="s">
        <v>323</v>
      </c>
      <c r="D7976" s="2">
        <v>1.2</v>
      </c>
      <c r="E7976" s="2" t="s">
        <v>6005</v>
      </c>
    </row>
    <row r="7977" spans="1:5" ht="72.5">
      <c r="A7977" s="2" t="s">
        <v>192</v>
      </c>
      <c r="B7977" s="2" t="s">
        <v>17</v>
      </c>
      <c r="C7977" s="2" t="s">
        <v>325</v>
      </c>
      <c r="D7977" s="2">
        <v>0</v>
      </c>
      <c r="E7977" s="2" t="s">
        <v>575</v>
      </c>
    </row>
    <row r="7978" spans="1:5" ht="174">
      <c r="A7978" s="2" t="s">
        <v>192</v>
      </c>
      <c r="B7978" s="2" t="s">
        <v>17</v>
      </c>
      <c r="C7978" s="2" t="s">
        <v>327</v>
      </c>
      <c r="D7978" s="2">
        <v>0</v>
      </c>
      <c r="E7978" s="2" t="s">
        <v>6006</v>
      </c>
    </row>
    <row r="7979" spans="1:5" ht="232">
      <c r="A7979" s="2" t="s">
        <v>193</v>
      </c>
      <c r="B7979" s="2" t="s">
        <v>30</v>
      </c>
      <c r="C7979" s="2" t="s">
        <v>235</v>
      </c>
      <c r="D7979" s="2">
        <v>1</v>
      </c>
      <c r="E7979" s="2" t="s">
        <v>6007</v>
      </c>
    </row>
    <row r="7980" spans="1:5" ht="409.5">
      <c r="A7980" s="2" t="s">
        <v>193</v>
      </c>
      <c r="B7980" s="2" t="s">
        <v>30</v>
      </c>
      <c r="C7980" s="2" t="s">
        <v>237</v>
      </c>
      <c r="D7980" s="2">
        <v>0.5</v>
      </c>
      <c r="E7980" s="2" t="s">
        <v>6008</v>
      </c>
    </row>
    <row r="7981" spans="1:5" ht="348">
      <c r="A7981" s="2" t="s">
        <v>193</v>
      </c>
      <c r="B7981" s="2" t="s">
        <v>30</v>
      </c>
      <c r="C7981" s="2" t="s">
        <v>498</v>
      </c>
      <c r="D7981" s="2">
        <v>0.5</v>
      </c>
      <c r="E7981" s="2" t="s">
        <v>6009</v>
      </c>
    </row>
    <row r="7982" spans="1:5" ht="304.5">
      <c r="A7982" s="2" t="s">
        <v>193</v>
      </c>
      <c r="B7982" s="2" t="s">
        <v>30</v>
      </c>
      <c r="C7982" s="2" t="s">
        <v>500</v>
      </c>
      <c r="D7982" s="2">
        <v>0</v>
      </c>
      <c r="E7982" s="2" t="s">
        <v>6010</v>
      </c>
    </row>
    <row r="7983" spans="1:5" ht="174">
      <c r="A7983" s="2" t="s">
        <v>193</v>
      </c>
      <c r="B7983" s="2" t="s">
        <v>30</v>
      </c>
      <c r="C7983" s="2" t="s">
        <v>241</v>
      </c>
      <c r="D7983" s="2">
        <v>1</v>
      </c>
      <c r="E7983" s="2" t="s">
        <v>6011</v>
      </c>
    </row>
    <row r="7984" spans="1:5" ht="159.5">
      <c r="A7984" s="2" t="s">
        <v>193</v>
      </c>
      <c r="B7984" s="2" t="s">
        <v>30</v>
      </c>
      <c r="C7984" s="2" t="s">
        <v>243</v>
      </c>
      <c r="D7984" s="2">
        <v>0</v>
      </c>
      <c r="E7984" s="2" t="s">
        <v>6012</v>
      </c>
    </row>
    <row r="7985" spans="1:5" ht="72.5">
      <c r="A7985" s="2" t="s">
        <v>193</v>
      </c>
      <c r="B7985" s="2" t="s">
        <v>30</v>
      </c>
      <c r="C7985" s="2" t="s">
        <v>245</v>
      </c>
      <c r="D7985" s="2">
        <v>0</v>
      </c>
      <c r="E7985" s="2" t="s">
        <v>583</v>
      </c>
    </row>
    <row r="7986" spans="1:5" ht="145">
      <c r="A7986" s="2" t="s">
        <v>193</v>
      </c>
      <c r="B7986" s="2" t="s">
        <v>30</v>
      </c>
      <c r="C7986" s="2" t="s">
        <v>247</v>
      </c>
      <c r="D7986" s="2">
        <v>0</v>
      </c>
      <c r="E7986" s="2" t="s">
        <v>6013</v>
      </c>
    </row>
    <row r="7987" spans="1:5" ht="87">
      <c r="A7987" s="2" t="s">
        <v>193</v>
      </c>
      <c r="B7987" s="2" t="s">
        <v>30</v>
      </c>
      <c r="C7987" s="2" t="s">
        <v>249</v>
      </c>
      <c r="D7987" s="2">
        <v>0</v>
      </c>
      <c r="E7987" s="2" t="s">
        <v>466</v>
      </c>
    </row>
    <row r="7988" spans="1:5" ht="87">
      <c r="A7988" s="2" t="s">
        <v>193</v>
      </c>
      <c r="B7988" s="2" t="s">
        <v>30</v>
      </c>
      <c r="C7988" s="2" t="s">
        <v>251</v>
      </c>
      <c r="D7988" s="2">
        <v>0</v>
      </c>
      <c r="E7988" s="2" t="s">
        <v>585</v>
      </c>
    </row>
    <row r="7989" spans="1:5" ht="174">
      <c r="A7989" s="2" t="s">
        <v>193</v>
      </c>
      <c r="B7989" s="2" t="s">
        <v>30</v>
      </c>
      <c r="C7989" s="2" t="s">
        <v>253</v>
      </c>
      <c r="D7989" s="2">
        <v>0</v>
      </c>
      <c r="E7989" s="2" t="s">
        <v>6014</v>
      </c>
    </row>
    <row r="7990" spans="1:5" ht="87">
      <c r="A7990" s="2" t="s">
        <v>193</v>
      </c>
      <c r="B7990" s="2" t="s">
        <v>30</v>
      </c>
      <c r="C7990" s="2" t="s">
        <v>255</v>
      </c>
      <c r="D7990" s="2">
        <v>0</v>
      </c>
      <c r="E7990" s="2" t="s">
        <v>587</v>
      </c>
    </row>
    <row r="7991" spans="1:5" ht="72.5">
      <c r="A7991" s="2" t="s">
        <v>193</v>
      </c>
      <c r="B7991" s="2" t="s">
        <v>30</v>
      </c>
      <c r="C7991" s="2" t="s">
        <v>257</v>
      </c>
      <c r="D7991" s="2">
        <v>0</v>
      </c>
      <c r="E7991" s="2" t="s">
        <v>344</v>
      </c>
    </row>
    <row r="7992" spans="1:5" ht="261">
      <c r="A7992" s="2" t="s">
        <v>193</v>
      </c>
      <c r="B7992" s="2" t="s">
        <v>30</v>
      </c>
      <c r="C7992" s="2" t="s">
        <v>259</v>
      </c>
      <c r="D7992" s="2">
        <v>0</v>
      </c>
      <c r="E7992" s="2" t="s">
        <v>6015</v>
      </c>
    </row>
    <row r="7993" spans="1:5" ht="232">
      <c r="A7993" s="2" t="s">
        <v>193</v>
      </c>
      <c r="B7993" s="2" t="s">
        <v>30</v>
      </c>
      <c r="C7993" s="2" t="s">
        <v>261</v>
      </c>
      <c r="D7993" s="2">
        <v>0</v>
      </c>
      <c r="E7993" s="2" t="s">
        <v>6016</v>
      </c>
    </row>
    <row r="7994" spans="1:5" ht="246.5">
      <c r="A7994" s="2" t="s">
        <v>193</v>
      </c>
      <c r="B7994" s="2" t="s">
        <v>30</v>
      </c>
      <c r="C7994" s="2" t="s">
        <v>263</v>
      </c>
      <c r="D7994" s="2">
        <v>0.5</v>
      </c>
      <c r="E7994" s="2" t="s">
        <v>6017</v>
      </c>
    </row>
    <row r="7995" spans="1:5" ht="232">
      <c r="A7995" s="2" t="s">
        <v>193</v>
      </c>
      <c r="B7995" s="2" t="s">
        <v>30</v>
      </c>
      <c r="C7995" s="2" t="s">
        <v>265</v>
      </c>
      <c r="D7995" s="2">
        <v>0.5</v>
      </c>
      <c r="E7995" s="2" t="s">
        <v>6018</v>
      </c>
    </row>
    <row r="7996" spans="1:5" ht="188.5">
      <c r="A7996" s="2" t="s">
        <v>193</v>
      </c>
      <c r="B7996" s="2" t="s">
        <v>30</v>
      </c>
      <c r="C7996" s="2" t="s">
        <v>267</v>
      </c>
      <c r="D7996" s="2">
        <v>1.5</v>
      </c>
      <c r="E7996" s="2" t="s">
        <v>6019</v>
      </c>
    </row>
    <row r="7997" spans="1:5" ht="145">
      <c r="A7997" s="2" t="s">
        <v>193</v>
      </c>
      <c r="B7997" s="2" t="s">
        <v>30</v>
      </c>
      <c r="C7997" s="2" t="s">
        <v>269</v>
      </c>
      <c r="D7997" s="2">
        <v>0</v>
      </c>
      <c r="E7997" s="2" t="s">
        <v>6020</v>
      </c>
    </row>
    <row r="7998" spans="1:5" ht="203">
      <c r="A7998" s="2" t="s">
        <v>193</v>
      </c>
      <c r="B7998" s="2" t="s">
        <v>30</v>
      </c>
      <c r="C7998" s="2" t="s">
        <v>271</v>
      </c>
      <c r="D7998" s="2">
        <v>0</v>
      </c>
      <c r="E7998" s="2" t="s">
        <v>6021</v>
      </c>
    </row>
    <row r="7999" spans="1:5" ht="130.5">
      <c r="A7999" s="2" t="s">
        <v>193</v>
      </c>
      <c r="B7999" s="2" t="s">
        <v>30</v>
      </c>
      <c r="C7999" s="2" t="s">
        <v>273</v>
      </c>
      <c r="D7999" s="2">
        <v>0</v>
      </c>
      <c r="E7999" s="2" t="s">
        <v>6022</v>
      </c>
    </row>
    <row r="8000" spans="1:5" ht="174">
      <c r="A8000" s="2" t="s">
        <v>193</v>
      </c>
      <c r="B8000" s="2" t="s">
        <v>30</v>
      </c>
      <c r="C8000" s="2" t="s">
        <v>275</v>
      </c>
      <c r="D8000" s="2">
        <v>0</v>
      </c>
      <c r="E8000" s="2" t="s">
        <v>6023</v>
      </c>
    </row>
    <row r="8001" spans="1:5" ht="87">
      <c r="A8001" s="2" t="s">
        <v>193</v>
      </c>
      <c r="B8001" s="2" t="s">
        <v>30</v>
      </c>
      <c r="C8001" s="2" t="s">
        <v>277</v>
      </c>
      <c r="D8001" s="2">
        <v>0</v>
      </c>
      <c r="E8001" s="2" t="s">
        <v>354</v>
      </c>
    </row>
    <row r="8002" spans="1:5" ht="145">
      <c r="A8002" s="2" t="s">
        <v>193</v>
      </c>
      <c r="B8002" s="2" t="s">
        <v>30</v>
      </c>
      <c r="C8002" s="2" t="s">
        <v>279</v>
      </c>
      <c r="D8002" s="2">
        <v>0</v>
      </c>
      <c r="E8002" s="2" t="s">
        <v>597</v>
      </c>
    </row>
    <row r="8003" spans="1:5" ht="203">
      <c r="A8003" s="2" t="s">
        <v>193</v>
      </c>
      <c r="B8003" s="2" t="s">
        <v>30</v>
      </c>
      <c r="C8003" s="2" t="s">
        <v>281</v>
      </c>
      <c r="D8003" s="2">
        <v>1.5</v>
      </c>
      <c r="E8003" s="2" t="s">
        <v>6024</v>
      </c>
    </row>
    <row r="8004" spans="1:5" ht="159.5">
      <c r="A8004" s="2" t="s">
        <v>193</v>
      </c>
      <c r="B8004" s="2" t="s">
        <v>30</v>
      </c>
      <c r="C8004" s="2" t="s">
        <v>283</v>
      </c>
      <c r="D8004" s="2">
        <v>0</v>
      </c>
      <c r="E8004" s="2" t="s">
        <v>6025</v>
      </c>
    </row>
    <row r="8005" spans="1:5" ht="116">
      <c r="A8005" s="2" t="s">
        <v>193</v>
      </c>
      <c r="B8005" s="2" t="s">
        <v>30</v>
      </c>
      <c r="C8005" s="2" t="s">
        <v>285</v>
      </c>
      <c r="D8005" s="2">
        <v>0</v>
      </c>
      <c r="E8005" s="2" t="s">
        <v>600</v>
      </c>
    </row>
    <row r="8006" spans="1:5" ht="174">
      <c r="A8006" s="2" t="s">
        <v>193</v>
      </c>
      <c r="B8006" s="2" t="s">
        <v>30</v>
      </c>
      <c r="C8006" s="2" t="s">
        <v>287</v>
      </c>
      <c r="D8006" s="2">
        <v>0</v>
      </c>
      <c r="E8006" s="2" t="s">
        <v>6026</v>
      </c>
    </row>
    <row r="8007" spans="1:5" ht="159.5">
      <c r="A8007" s="2" t="s">
        <v>193</v>
      </c>
      <c r="B8007" s="2" t="s">
        <v>30</v>
      </c>
      <c r="C8007" s="2" t="s">
        <v>289</v>
      </c>
      <c r="D8007" s="2">
        <v>0.5</v>
      </c>
      <c r="E8007" s="2" t="s">
        <v>6027</v>
      </c>
    </row>
    <row r="8008" spans="1:5" ht="101.5">
      <c r="A8008" s="2" t="s">
        <v>193</v>
      </c>
      <c r="B8008" s="2" t="s">
        <v>30</v>
      </c>
      <c r="C8008" s="2" t="s">
        <v>291</v>
      </c>
      <c r="D8008" s="2">
        <v>0</v>
      </c>
      <c r="E8008" s="2" t="s">
        <v>361</v>
      </c>
    </row>
    <row r="8009" spans="1:5" ht="116">
      <c r="A8009" s="2" t="s">
        <v>193</v>
      </c>
      <c r="B8009" s="2" t="s">
        <v>30</v>
      </c>
      <c r="C8009" s="2" t="s">
        <v>293</v>
      </c>
      <c r="D8009" s="2">
        <v>0</v>
      </c>
      <c r="E8009" s="2" t="s">
        <v>482</v>
      </c>
    </row>
    <row r="8010" spans="1:5" ht="188.5">
      <c r="A8010" s="2" t="s">
        <v>193</v>
      </c>
      <c r="B8010" s="2" t="s">
        <v>30</v>
      </c>
      <c r="C8010" s="2" t="s">
        <v>602</v>
      </c>
      <c r="D8010" s="2">
        <v>0</v>
      </c>
      <c r="E8010" s="2" t="s">
        <v>6028</v>
      </c>
    </row>
    <row r="8011" spans="1:5" ht="159.5">
      <c r="A8011" s="2" t="s">
        <v>193</v>
      </c>
      <c r="B8011" s="2" t="s">
        <v>30</v>
      </c>
      <c r="C8011" s="2" t="s">
        <v>544</v>
      </c>
      <c r="D8011" s="2">
        <v>0</v>
      </c>
      <c r="E8011" s="2" t="s">
        <v>6029</v>
      </c>
    </row>
    <row r="8012" spans="1:5" ht="290">
      <c r="A8012" s="2" t="s">
        <v>193</v>
      </c>
      <c r="B8012" s="2" t="s">
        <v>30</v>
      </c>
      <c r="C8012" s="2" t="s">
        <v>545</v>
      </c>
      <c r="D8012" s="2">
        <v>0</v>
      </c>
      <c r="E8012" s="2" t="s">
        <v>6030</v>
      </c>
    </row>
    <row r="8013" spans="1:5" ht="261">
      <c r="A8013" s="2" t="s">
        <v>193</v>
      </c>
      <c r="B8013" s="2" t="s">
        <v>30</v>
      </c>
      <c r="C8013" s="2" t="s">
        <v>547</v>
      </c>
      <c r="D8013" s="2">
        <v>0.5</v>
      </c>
      <c r="E8013" s="2" t="s">
        <v>6031</v>
      </c>
    </row>
    <row r="8014" spans="1:5" ht="246.5">
      <c r="A8014" s="2" t="s">
        <v>193</v>
      </c>
      <c r="B8014" s="2" t="s">
        <v>30</v>
      </c>
      <c r="C8014" s="2" t="s">
        <v>549</v>
      </c>
      <c r="D8014" s="2">
        <v>0.5</v>
      </c>
      <c r="E8014" s="2" t="s">
        <v>6032</v>
      </c>
    </row>
    <row r="8015" spans="1:5" ht="87">
      <c r="A8015" s="2" t="s">
        <v>193</v>
      </c>
      <c r="B8015" s="2" t="s">
        <v>30</v>
      </c>
      <c r="C8015" s="2" t="s">
        <v>551</v>
      </c>
      <c r="D8015" s="2">
        <v>0</v>
      </c>
      <c r="E8015" s="2" t="s">
        <v>608</v>
      </c>
    </row>
    <row r="8016" spans="1:5" ht="116">
      <c r="A8016" s="2" t="s">
        <v>193</v>
      </c>
      <c r="B8016" s="2" t="s">
        <v>30</v>
      </c>
      <c r="C8016" s="2" t="s">
        <v>552</v>
      </c>
      <c r="D8016" s="2">
        <v>0</v>
      </c>
      <c r="E8016" s="2" t="s">
        <v>6033</v>
      </c>
    </row>
    <row r="8017" spans="1:5" ht="130.5">
      <c r="A8017" s="2" t="s">
        <v>193</v>
      </c>
      <c r="B8017" s="2" t="s">
        <v>30</v>
      </c>
      <c r="C8017" s="2" t="s">
        <v>609</v>
      </c>
      <c r="D8017" s="2">
        <v>0.5</v>
      </c>
      <c r="E8017" s="2" t="s">
        <v>6034</v>
      </c>
    </row>
    <row r="8018" spans="1:5" ht="130.5">
      <c r="A8018" s="2" t="s">
        <v>193</v>
      </c>
      <c r="B8018" s="2" t="s">
        <v>30</v>
      </c>
      <c r="C8018" s="2" t="s">
        <v>553</v>
      </c>
      <c r="D8018" s="2">
        <v>0</v>
      </c>
      <c r="E8018" s="2" t="s">
        <v>6035</v>
      </c>
    </row>
    <row r="8019" spans="1:5" ht="217.5">
      <c r="A8019" s="2" t="s">
        <v>193</v>
      </c>
      <c r="B8019" s="2" t="s">
        <v>30</v>
      </c>
      <c r="C8019" s="2" t="s">
        <v>612</v>
      </c>
      <c r="D8019" s="2">
        <v>0.5</v>
      </c>
      <c r="E8019" s="2" t="s">
        <v>6036</v>
      </c>
    </row>
    <row r="8020" spans="1:5" ht="145">
      <c r="A8020" s="2" t="s">
        <v>193</v>
      </c>
      <c r="B8020" s="2" t="s">
        <v>30</v>
      </c>
      <c r="C8020" s="2" t="s">
        <v>554</v>
      </c>
      <c r="D8020" s="2">
        <v>1.5</v>
      </c>
      <c r="E8020" s="2" t="s">
        <v>6037</v>
      </c>
    </row>
    <row r="8021" spans="1:5" ht="130.5">
      <c r="A8021" s="2" t="s">
        <v>193</v>
      </c>
      <c r="B8021" s="2" t="s">
        <v>30</v>
      </c>
      <c r="C8021" s="2" t="s">
        <v>615</v>
      </c>
      <c r="D8021" s="2">
        <v>1</v>
      </c>
      <c r="E8021" s="2" t="s">
        <v>6038</v>
      </c>
    </row>
    <row r="8022" spans="1:5" ht="159.5">
      <c r="A8022" s="2" t="s">
        <v>193</v>
      </c>
      <c r="B8022" s="2" t="s">
        <v>30</v>
      </c>
      <c r="C8022" s="2" t="s">
        <v>556</v>
      </c>
      <c r="D8022" s="2">
        <v>1</v>
      </c>
      <c r="E8022" s="2" t="s">
        <v>6039</v>
      </c>
    </row>
    <row r="8023" spans="1:5" ht="188.5">
      <c r="A8023" s="2" t="s">
        <v>193</v>
      </c>
      <c r="B8023" s="2" t="s">
        <v>30</v>
      </c>
      <c r="C8023" s="2" t="s">
        <v>618</v>
      </c>
      <c r="D8023" s="2">
        <v>0</v>
      </c>
      <c r="E8023" s="2" t="s">
        <v>6040</v>
      </c>
    </row>
    <row r="8024" spans="1:5" ht="188.5">
      <c r="A8024" s="2" t="s">
        <v>193</v>
      </c>
      <c r="B8024" s="2" t="s">
        <v>30</v>
      </c>
      <c r="C8024" s="2" t="s">
        <v>557</v>
      </c>
      <c r="D8024" s="2">
        <v>0</v>
      </c>
      <c r="E8024" s="2" t="s">
        <v>6041</v>
      </c>
    </row>
    <row r="8025" spans="1:5" ht="232">
      <c r="A8025" s="2" t="s">
        <v>193</v>
      </c>
      <c r="B8025" s="2" t="s">
        <v>30</v>
      </c>
      <c r="C8025" s="2" t="s">
        <v>621</v>
      </c>
      <c r="D8025" s="2">
        <v>0</v>
      </c>
      <c r="E8025" s="2" t="s">
        <v>6042</v>
      </c>
    </row>
    <row r="8026" spans="1:5" ht="174">
      <c r="A8026" s="2" t="s">
        <v>193</v>
      </c>
      <c r="B8026" s="2" t="s">
        <v>30</v>
      </c>
      <c r="C8026" s="2" t="s">
        <v>558</v>
      </c>
      <c r="D8026" s="2">
        <v>0.5</v>
      </c>
      <c r="E8026" s="2" t="s">
        <v>6043</v>
      </c>
    </row>
    <row r="8027" spans="1:5" ht="159.5">
      <c r="A8027" s="2" t="s">
        <v>193</v>
      </c>
      <c r="B8027" s="2" t="s">
        <v>30</v>
      </c>
      <c r="C8027" s="2" t="s">
        <v>624</v>
      </c>
      <c r="D8027" s="2">
        <v>0</v>
      </c>
      <c r="E8027" s="2" t="s">
        <v>6044</v>
      </c>
    </row>
    <row r="8028" spans="1:5" ht="159.5">
      <c r="A8028" s="2" t="s">
        <v>193</v>
      </c>
      <c r="B8028" s="2" t="s">
        <v>30</v>
      </c>
      <c r="C8028" s="2" t="s">
        <v>560</v>
      </c>
      <c r="D8028" s="2">
        <v>0</v>
      </c>
      <c r="E8028" s="2" t="s">
        <v>6045</v>
      </c>
    </row>
    <row r="8029" spans="1:5" ht="203">
      <c r="A8029" s="2" t="s">
        <v>193</v>
      </c>
      <c r="B8029" s="2" t="s">
        <v>30</v>
      </c>
      <c r="C8029" s="2" t="s">
        <v>627</v>
      </c>
      <c r="D8029" s="2">
        <v>0.5</v>
      </c>
      <c r="E8029" s="2" t="s">
        <v>6046</v>
      </c>
    </row>
    <row r="8030" spans="1:5" ht="159.5">
      <c r="A8030" s="2" t="s">
        <v>193</v>
      </c>
      <c r="B8030" s="2" t="s">
        <v>30</v>
      </c>
      <c r="C8030" s="2" t="s">
        <v>561</v>
      </c>
      <c r="D8030" s="2">
        <v>0</v>
      </c>
      <c r="E8030" s="2" t="s">
        <v>6047</v>
      </c>
    </row>
    <row r="8031" spans="1:5" ht="29">
      <c r="A8031" s="2" t="s">
        <v>193</v>
      </c>
      <c r="B8031" s="2" t="s">
        <v>30</v>
      </c>
      <c r="C8031" s="2" t="s">
        <v>315</v>
      </c>
      <c r="E8031" s="2" t="s">
        <v>6048</v>
      </c>
    </row>
    <row r="8032" spans="1:5" ht="29">
      <c r="A8032" s="2" t="s">
        <v>193</v>
      </c>
      <c r="B8032" s="2" t="s">
        <v>30</v>
      </c>
      <c r="C8032" s="2" t="s">
        <v>323</v>
      </c>
      <c r="D8032" s="2">
        <v>1.38</v>
      </c>
      <c r="E8032" s="2" t="s">
        <v>6049</v>
      </c>
    </row>
    <row r="8033" spans="1:5" ht="72.5">
      <c r="A8033" s="2" t="s">
        <v>193</v>
      </c>
      <c r="B8033" s="2" t="s">
        <v>30</v>
      </c>
      <c r="C8033" s="2" t="s">
        <v>325</v>
      </c>
      <c r="D8033" s="2">
        <v>0</v>
      </c>
      <c r="E8033" s="2" t="s">
        <v>575</v>
      </c>
    </row>
    <row r="8034" spans="1:5" ht="203">
      <c r="A8034" s="2" t="s">
        <v>193</v>
      </c>
      <c r="B8034" s="2" t="s">
        <v>30</v>
      </c>
      <c r="C8034" s="2" t="s">
        <v>327</v>
      </c>
      <c r="D8034" s="2">
        <v>0</v>
      </c>
      <c r="E8034" s="2" t="s">
        <v>6050</v>
      </c>
    </row>
    <row r="8035" spans="1:5" ht="159.5">
      <c r="A8035" s="2" t="s">
        <v>194</v>
      </c>
      <c r="B8035" s="2" t="s">
        <v>36</v>
      </c>
      <c r="C8035" s="2" t="s">
        <v>235</v>
      </c>
      <c r="D8035" s="2">
        <v>1</v>
      </c>
      <c r="E8035" s="2" t="s">
        <v>6051</v>
      </c>
    </row>
    <row r="8036" spans="1:5" ht="319">
      <c r="A8036" s="2" t="s">
        <v>194</v>
      </c>
      <c r="B8036" s="2" t="s">
        <v>36</v>
      </c>
      <c r="C8036" s="2" t="s">
        <v>237</v>
      </c>
      <c r="D8036" s="2">
        <v>2</v>
      </c>
      <c r="E8036" s="2" t="s">
        <v>6052</v>
      </c>
    </row>
    <row r="8037" spans="1:5" ht="174">
      <c r="A8037" s="2" t="s">
        <v>194</v>
      </c>
      <c r="B8037" s="2" t="s">
        <v>36</v>
      </c>
      <c r="C8037" s="2" t="s">
        <v>331</v>
      </c>
      <c r="D8037" s="2">
        <v>0</v>
      </c>
      <c r="E8037" s="2" t="s">
        <v>419</v>
      </c>
    </row>
    <row r="8038" spans="1:5" ht="159.5">
      <c r="A8038" s="2" t="s">
        <v>194</v>
      </c>
      <c r="B8038" s="2" t="s">
        <v>36</v>
      </c>
      <c r="C8038" s="2" t="s">
        <v>333</v>
      </c>
      <c r="D8038" s="2">
        <v>0</v>
      </c>
      <c r="E8038" s="2" t="s">
        <v>462</v>
      </c>
    </row>
    <row r="8039" spans="1:5" ht="159.5">
      <c r="A8039" s="2" t="s">
        <v>194</v>
      </c>
      <c r="B8039" s="2" t="s">
        <v>36</v>
      </c>
      <c r="C8039" s="2" t="s">
        <v>241</v>
      </c>
      <c r="D8039" s="2">
        <v>0</v>
      </c>
      <c r="E8039" s="2" t="s">
        <v>6053</v>
      </c>
    </row>
    <row r="8040" spans="1:5" ht="101.5">
      <c r="A8040" s="2" t="s">
        <v>194</v>
      </c>
      <c r="B8040" s="2" t="s">
        <v>36</v>
      </c>
      <c r="C8040" s="2" t="s">
        <v>243</v>
      </c>
      <c r="D8040" s="2">
        <v>0</v>
      </c>
      <c r="E8040" s="2" t="s">
        <v>422</v>
      </c>
    </row>
    <row r="8041" spans="1:5" ht="72.5">
      <c r="A8041" s="2" t="s">
        <v>194</v>
      </c>
      <c r="B8041" s="2" t="s">
        <v>36</v>
      </c>
      <c r="C8041" s="2" t="s">
        <v>245</v>
      </c>
      <c r="D8041" s="2">
        <v>0</v>
      </c>
      <c r="E8041" s="2" t="s">
        <v>464</v>
      </c>
    </row>
    <row r="8042" spans="1:5" ht="101.5">
      <c r="A8042" s="2" t="s">
        <v>194</v>
      </c>
      <c r="B8042" s="2" t="s">
        <v>36</v>
      </c>
      <c r="C8042" s="2" t="s">
        <v>247</v>
      </c>
      <c r="D8042" s="2">
        <v>0.5</v>
      </c>
      <c r="E8042" s="2" t="s">
        <v>6054</v>
      </c>
    </row>
    <row r="8043" spans="1:5" ht="87">
      <c r="A8043" s="2" t="s">
        <v>194</v>
      </c>
      <c r="B8043" s="2" t="s">
        <v>36</v>
      </c>
      <c r="C8043" s="2" t="s">
        <v>249</v>
      </c>
      <c r="D8043" s="2">
        <v>0</v>
      </c>
      <c r="E8043" s="2" t="s">
        <v>466</v>
      </c>
    </row>
    <row r="8044" spans="1:5" ht="87">
      <c r="A8044" s="2" t="s">
        <v>194</v>
      </c>
      <c r="B8044" s="2" t="s">
        <v>36</v>
      </c>
      <c r="C8044" s="2" t="s">
        <v>251</v>
      </c>
      <c r="D8044" s="2">
        <v>0</v>
      </c>
      <c r="E8044" s="2" t="s">
        <v>467</v>
      </c>
    </row>
    <row r="8045" spans="1:5" ht="101.5">
      <c r="A8045" s="2" t="s">
        <v>194</v>
      </c>
      <c r="B8045" s="2" t="s">
        <v>36</v>
      </c>
      <c r="C8045" s="2" t="s">
        <v>253</v>
      </c>
      <c r="D8045" s="2">
        <v>0</v>
      </c>
      <c r="E8045" s="2" t="s">
        <v>2457</v>
      </c>
    </row>
    <row r="8046" spans="1:5" ht="87">
      <c r="A8046" s="2" t="s">
        <v>194</v>
      </c>
      <c r="B8046" s="2" t="s">
        <v>36</v>
      </c>
      <c r="C8046" s="2" t="s">
        <v>255</v>
      </c>
      <c r="D8046" s="2">
        <v>0</v>
      </c>
      <c r="E8046" s="2" t="s">
        <v>469</v>
      </c>
    </row>
    <row r="8047" spans="1:5" ht="72.5">
      <c r="A8047" s="2" t="s">
        <v>194</v>
      </c>
      <c r="B8047" s="2" t="s">
        <v>36</v>
      </c>
      <c r="C8047" s="2" t="s">
        <v>257</v>
      </c>
      <c r="D8047" s="2">
        <v>0</v>
      </c>
      <c r="E8047" s="2" t="s">
        <v>344</v>
      </c>
    </row>
    <row r="8048" spans="1:5" ht="116">
      <c r="A8048" s="2" t="s">
        <v>194</v>
      </c>
      <c r="B8048" s="2" t="s">
        <v>36</v>
      </c>
      <c r="C8048" s="2" t="s">
        <v>259</v>
      </c>
      <c r="D8048" s="2">
        <v>0</v>
      </c>
      <c r="E8048" s="2" t="s">
        <v>6055</v>
      </c>
    </row>
    <row r="8049" spans="1:5" ht="290">
      <c r="A8049" s="2" t="s">
        <v>194</v>
      </c>
      <c r="B8049" s="2" t="s">
        <v>36</v>
      </c>
      <c r="C8049" s="2" t="s">
        <v>261</v>
      </c>
      <c r="D8049" s="2">
        <v>2</v>
      </c>
      <c r="E8049" s="2" t="s">
        <v>6056</v>
      </c>
    </row>
    <row r="8050" spans="1:5" ht="116">
      <c r="A8050" s="2" t="s">
        <v>194</v>
      </c>
      <c r="B8050" s="2" t="s">
        <v>36</v>
      </c>
      <c r="C8050" s="2" t="s">
        <v>263</v>
      </c>
      <c r="D8050" s="2">
        <v>0</v>
      </c>
      <c r="E8050" s="2" t="s">
        <v>6057</v>
      </c>
    </row>
    <row r="8051" spans="1:5" ht="304.5">
      <c r="A8051" s="2" t="s">
        <v>194</v>
      </c>
      <c r="B8051" s="2" t="s">
        <v>36</v>
      </c>
      <c r="C8051" s="2" t="s">
        <v>265</v>
      </c>
      <c r="D8051" s="2">
        <v>0.5</v>
      </c>
      <c r="E8051" s="2" t="s">
        <v>6058</v>
      </c>
    </row>
    <row r="8052" spans="1:5" ht="101.5">
      <c r="A8052" s="2" t="s">
        <v>194</v>
      </c>
      <c r="B8052" s="2" t="s">
        <v>36</v>
      </c>
      <c r="C8052" s="2" t="s">
        <v>267</v>
      </c>
      <c r="D8052" s="2">
        <v>0</v>
      </c>
      <c r="E8052" s="2" t="s">
        <v>474</v>
      </c>
    </row>
    <row r="8053" spans="1:5" ht="116">
      <c r="A8053" s="2" t="s">
        <v>194</v>
      </c>
      <c r="B8053" s="2" t="s">
        <v>36</v>
      </c>
      <c r="C8053" s="2" t="s">
        <v>269</v>
      </c>
      <c r="D8053" s="2">
        <v>0</v>
      </c>
      <c r="E8053" s="2" t="s">
        <v>475</v>
      </c>
    </row>
    <row r="8054" spans="1:5" ht="145">
      <c r="A8054" s="2" t="s">
        <v>194</v>
      </c>
      <c r="B8054" s="2" t="s">
        <v>36</v>
      </c>
      <c r="C8054" s="2" t="s">
        <v>271</v>
      </c>
      <c r="D8054" s="2">
        <v>0</v>
      </c>
      <c r="E8054" s="2" t="s">
        <v>1366</v>
      </c>
    </row>
    <row r="8055" spans="1:5" ht="87">
      <c r="A8055" s="2" t="s">
        <v>194</v>
      </c>
      <c r="B8055" s="2" t="s">
        <v>36</v>
      </c>
      <c r="C8055" s="2" t="s">
        <v>273</v>
      </c>
      <c r="D8055" s="2">
        <v>0</v>
      </c>
      <c r="E8055" s="2" t="s">
        <v>477</v>
      </c>
    </row>
    <row r="8056" spans="1:5" ht="101.5">
      <c r="A8056" s="2" t="s">
        <v>194</v>
      </c>
      <c r="B8056" s="2" t="s">
        <v>36</v>
      </c>
      <c r="C8056" s="2" t="s">
        <v>275</v>
      </c>
      <c r="D8056" s="2">
        <v>0</v>
      </c>
      <c r="E8056" s="2" t="s">
        <v>478</v>
      </c>
    </row>
    <row r="8057" spans="1:5" ht="87">
      <c r="A8057" s="2" t="s">
        <v>194</v>
      </c>
      <c r="B8057" s="2" t="s">
        <v>36</v>
      </c>
      <c r="C8057" s="2" t="s">
        <v>277</v>
      </c>
      <c r="D8057" s="2">
        <v>0</v>
      </c>
      <c r="E8057" s="2" t="s">
        <v>354</v>
      </c>
    </row>
    <row r="8058" spans="1:5" ht="145">
      <c r="A8058" s="2" t="s">
        <v>194</v>
      </c>
      <c r="B8058" s="2" t="s">
        <v>36</v>
      </c>
      <c r="C8058" s="2" t="s">
        <v>279</v>
      </c>
      <c r="D8058" s="2">
        <v>0</v>
      </c>
      <c r="E8058" s="2" t="s">
        <v>440</v>
      </c>
    </row>
    <row r="8059" spans="1:5" ht="232">
      <c r="A8059" s="2" t="s">
        <v>194</v>
      </c>
      <c r="B8059" s="2" t="s">
        <v>36</v>
      </c>
      <c r="C8059" s="2" t="s">
        <v>281</v>
      </c>
      <c r="D8059" s="2">
        <v>1.5</v>
      </c>
      <c r="E8059" s="2" t="s">
        <v>6059</v>
      </c>
    </row>
    <row r="8060" spans="1:5" ht="101.5">
      <c r="A8060" s="2" t="s">
        <v>194</v>
      </c>
      <c r="B8060" s="2" t="s">
        <v>36</v>
      </c>
      <c r="C8060" s="2" t="s">
        <v>283</v>
      </c>
      <c r="D8060" s="2">
        <v>0</v>
      </c>
      <c r="E8060" s="2" t="s">
        <v>1415</v>
      </c>
    </row>
    <row r="8061" spans="1:5" ht="116">
      <c r="A8061" s="2" t="s">
        <v>194</v>
      </c>
      <c r="B8061" s="2" t="s">
        <v>36</v>
      </c>
      <c r="C8061" s="2" t="s">
        <v>285</v>
      </c>
      <c r="D8061" s="2">
        <v>0</v>
      </c>
      <c r="E8061" s="2" t="s">
        <v>443</v>
      </c>
    </row>
    <row r="8062" spans="1:5" ht="145">
      <c r="A8062" s="2" t="s">
        <v>194</v>
      </c>
      <c r="B8062" s="2" t="s">
        <v>36</v>
      </c>
      <c r="C8062" s="2" t="s">
        <v>287</v>
      </c>
      <c r="D8062" s="2">
        <v>0</v>
      </c>
      <c r="E8062" s="2" t="s">
        <v>6060</v>
      </c>
    </row>
    <row r="8063" spans="1:5" ht="232">
      <c r="A8063" s="2" t="s">
        <v>194</v>
      </c>
      <c r="B8063" s="2" t="s">
        <v>36</v>
      </c>
      <c r="C8063" s="2" t="s">
        <v>289</v>
      </c>
      <c r="D8063" s="2">
        <v>0.5</v>
      </c>
      <c r="E8063" s="2" t="s">
        <v>6061</v>
      </c>
    </row>
    <row r="8064" spans="1:5" ht="101.5">
      <c r="A8064" s="2" t="s">
        <v>194</v>
      </c>
      <c r="B8064" s="2" t="s">
        <v>36</v>
      </c>
      <c r="C8064" s="2" t="s">
        <v>291</v>
      </c>
      <c r="D8064" s="2">
        <v>0</v>
      </c>
      <c r="E8064" s="2" t="s">
        <v>361</v>
      </c>
    </row>
    <row r="8065" spans="1:5" ht="116">
      <c r="A8065" s="2" t="s">
        <v>194</v>
      </c>
      <c r="B8065" s="2" t="s">
        <v>36</v>
      </c>
      <c r="C8065" s="2" t="s">
        <v>293</v>
      </c>
      <c r="D8065" s="2">
        <v>0</v>
      </c>
      <c r="E8065" s="2" t="s">
        <v>482</v>
      </c>
    </row>
    <row r="8066" spans="1:5" ht="159.5">
      <c r="A8066" s="2" t="s">
        <v>194</v>
      </c>
      <c r="B8066" s="2" t="s">
        <v>36</v>
      </c>
      <c r="C8066" s="2" t="s">
        <v>363</v>
      </c>
      <c r="D8066" s="2">
        <v>0</v>
      </c>
      <c r="E8066" s="2" t="s">
        <v>6062</v>
      </c>
    </row>
    <row r="8067" spans="1:5" ht="188.5">
      <c r="A8067" s="2" t="s">
        <v>194</v>
      </c>
      <c r="B8067" s="2" t="s">
        <v>36</v>
      </c>
      <c r="C8067" s="2" t="s">
        <v>365</v>
      </c>
      <c r="D8067" s="2">
        <v>0</v>
      </c>
      <c r="E8067" s="2" t="s">
        <v>6063</v>
      </c>
    </row>
    <row r="8068" spans="1:5" ht="101.5">
      <c r="A8068" s="2" t="s">
        <v>194</v>
      </c>
      <c r="B8068" s="2" t="s">
        <v>36</v>
      </c>
      <c r="C8068" s="2" t="s">
        <v>367</v>
      </c>
      <c r="D8068" s="2">
        <v>0</v>
      </c>
      <c r="E8068" s="2" t="s">
        <v>1005</v>
      </c>
    </row>
    <row r="8069" spans="1:5" ht="159.5">
      <c r="A8069" s="2" t="s">
        <v>194</v>
      </c>
      <c r="B8069" s="2" t="s">
        <v>36</v>
      </c>
      <c r="C8069" s="2" t="s">
        <v>369</v>
      </c>
      <c r="D8069" s="2">
        <v>0</v>
      </c>
      <c r="E8069" s="2" t="s">
        <v>6064</v>
      </c>
    </row>
    <row r="8070" spans="1:5" ht="87">
      <c r="A8070" s="2" t="s">
        <v>194</v>
      </c>
      <c r="B8070" s="2" t="s">
        <v>36</v>
      </c>
      <c r="C8070" s="2" t="s">
        <v>371</v>
      </c>
      <c r="D8070" s="2">
        <v>0</v>
      </c>
      <c r="E8070" s="2" t="s">
        <v>449</v>
      </c>
    </row>
    <row r="8071" spans="1:5" ht="130.5">
      <c r="A8071" s="2" t="s">
        <v>194</v>
      </c>
      <c r="B8071" s="2" t="s">
        <v>36</v>
      </c>
      <c r="C8071" s="2" t="s">
        <v>373</v>
      </c>
      <c r="D8071" s="2">
        <v>0</v>
      </c>
      <c r="E8071" s="2" t="s">
        <v>6065</v>
      </c>
    </row>
    <row r="8072" spans="1:5" ht="159.5">
      <c r="A8072" s="2" t="s">
        <v>194</v>
      </c>
      <c r="B8072" s="2" t="s">
        <v>36</v>
      </c>
      <c r="C8072" s="2" t="s">
        <v>375</v>
      </c>
      <c r="D8072" s="2">
        <v>1</v>
      </c>
      <c r="E8072" s="2" t="s">
        <v>6066</v>
      </c>
    </row>
    <row r="8073" spans="1:5" ht="159.5">
      <c r="A8073" s="2" t="s">
        <v>194</v>
      </c>
      <c r="B8073" s="2" t="s">
        <v>36</v>
      </c>
      <c r="C8073" s="2" t="s">
        <v>377</v>
      </c>
      <c r="D8073" s="2">
        <v>0</v>
      </c>
      <c r="E8073" s="2" t="s">
        <v>6067</v>
      </c>
    </row>
    <row r="8074" spans="1:5" ht="87">
      <c r="A8074" s="2" t="s">
        <v>194</v>
      </c>
      <c r="B8074" s="2" t="s">
        <v>36</v>
      </c>
      <c r="C8074" s="2" t="s">
        <v>379</v>
      </c>
      <c r="D8074" s="2">
        <v>0</v>
      </c>
      <c r="E8074" s="2" t="s">
        <v>613</v>
      </c>
    </row>
    <row r="8075" spans="1:5" ht="290">
      <c r="A8075" s="2" t="s">
        <v>194</v>
      </c>
      <c r="B8075" s="2" t="s">
        <v>36</v>
      </c>
      <c r="C8075" s="2" t="s">
        <v>381</v>
      </c>
      <c r="D8075" s="2">
        <v>1</v>
      </c>
      <c r="E8075" s="2" t="s">
        <v>6068</v>
      </c>
    </row>
    <row r="8076" spans="1:5" ht="72.5">
      <c r="A8076" s="2" t="s">
        <v>194</v>
      </c>
      <c r="B8076" s="2" t="s">
        <v>36</v>
      </c>
      <c r="C8076" s="2" t="s">
        <v>383</v>
      </c>
      <c r="D8076" s="2">
        <v>0</v>
      </c>
      <c r="E8076" s="2" t="s">
        <v>1373</v>
      </c>
    </row>
    <row r="8077" spans="1:5" ht="174">
      <c r="A8077" s="2" t="s">
        <v>194</v>
      </c>
      <c r="B8077" s="2" t="s">
        <v>36</v>
      </c>
      <c r="C8077" s="2" t="s">
        <v>385</v>
      </c>
      <c r="D8077" s="2">
        <v>0</v>
      </c>
      <c r="E8077" s="2" t="s">
        <v>6069</v>
      </c>
    </row>
    <row r="8078" spans="1:5" ht="130.5">
      <c r="A8078" s="2" t="s">
        <v>194</v>
      </c>
      <c r="B8078" s="2" t="s">
        <v>36</v>
      </c>
      <c r="C8078" s="2" t="s">
        <v>387</v>
      </c>
      <c r="D8078" s="2">
        <v>0</v>
      </c>
      <c r="E8078" s="2" t="s">
        <v>6070</v>
      </c>
    </row>
    <row r="8079" spans="1:5" ht="203">
      <c r="A8079" s="2" t="s">
        <v>194</v>
      </c>
      <c r="B8079" s="2" t="s">
        <v>36</v>
      </c>
      <c r="C8079" s="2" t="s">
        <v>389</v>
      </c>
      <c r="D8079" s="2">
        <v>0</v>
      </c>
      <c r="E8079" s="2" t="s">
        <v>6071</v>
      </c>
    </row>
    <row r="8080" spans="1:5" ht="116">
      <c r="A8080" s="2" t="s">
        <v>194</v>
      </c>
      <c r="B8080" s="2" t="s">
        <v>36</v>
      </c>
      <c r="C8080" s="2" t="s">
        <v>391</v>
      </c>
      <c r="D8080" s="2">
        <v>0</v>
      </c>
      <c r="E8080" s="2" t="s">
        <v>392</v>
      </c>
    </row>
    <row r="8081" spans="1:5" ht="304.5">
      <c r="A8081" s="2" t="s">
        <v>194</v>
      </c>
      <c r="B8081" s="2" t="s">
        <v>36</v>
      </c>
      <c r="C8081" s="2" t="s">
        <v>393</v>
      </c>
      <c r="D8081" s="2">
        <v>0.5</v>
      </c>
      <c r="E8081" s="2" t="s">
        <v>6072</v>
      </c>
    </row>
    <row r="8082" spans="1:5" ht="116">
      <c r="A8082" s="2" t="s">
        <v>194</v>
      </c>
      <c r="B8082" s="2" t="s">
        <v>36</v>
      </c>
      <c r="C8082" s="2" t="s">
        <v>395</v>
      </c>
      <c r="D8082" s="2">
        <v>0</v>
      </c>
      <c r="E8082" s="2" t="s">
        <v>396</v>
      </c>
    </row>
    <row r="8083" spans="1:5" ht="101.5">
      <c r="A8083" s="2" t="s">
        <v>194</v>
      </c>
      <c r="B8083" s="2" t="s">
        <v>36</v>
      </c>
      <c r="C8083" s="2" t="s">
        <v>397</v>
      </c>
      <c r="D8083" s="2">
        <v>0</v>
      </c>
      <c r="E8083" s="2" t="s">
        <v>398</v>
      </c>
    </row>
    <row r="8084" spans="1:5" ht="87">
      <c r="A8084" s="2" t="s">
        <v>194</v>
      </c>
      <c r="B8084" s="2" t="s">
        <v>36</v>
      </c>
      <c r="C8084" s="2" t="s">
        <v>399</v>
      </c>
      <c r="D8084" s="2">
        <v>0</v>
      </c>
      <c r="E8084" s="2" t="s">
        <v>1379</v>
      </c>
    </row>
    <row r="8085" spans="1:5" ht="232">
      <c r="A8085" s="2" t="s">
        <v>194</v>
      </c>
      <c r="B8085" s="2" t="s">
        <v>36</v>
      </c>
      <c r="C8085" s="2" t="s">
        <v>401</v>
      </c>
      <c r="D8085" s="2">
        <v>1</v>
      </c>
      <c r="E8085" s="2" t="s">
        <v>6073</v>
      </c>
    </row>
    <row r="8086" spans="1:5" ht="29">
      <c r="A8086" s="2" t="s">
        <v>194</v>
      </c>
      <c r="B8086" s="2" t="s">
        <v>36</v>
      </c>
      <c r="C8086" s="2" t="s">
        <v>315</v>
      </c>
      <c r="E8086" s="2" t="s">
        <v>6074</v>
      </c>
    </row>
    <row r="8087" spans="1:5" ht="29">
      <c r="A8087" s="2" t="s">
        <v>194</v>
      </c>
      <c r="B8087" s="2" t="s">
        <v>36</v>
      </c>
      <c r="C8087" s="2" t="s">
        <v>323</v>
      </c>
      <c r="D8087" s="2">
        <v>0.86</v>
      </c>
      <c r="E8087" s="2" t="s">
        <v>6075</v>
      </c>
    </row>
    <row r="8088" spans="1:5" ht="72.5">
      <c r="A8088" s="2" t="s">
        <v>194</v>
      </c>
      <c r="B8088" s="2" t="s">
        <v>36</v>
      </c>
      <c r="C8088" s="2" t="s">
        <v>325</v>
      </c>
      <c r="D8088" s="2">
        <v>0</v>
      </c>
      <c r="E8088" s="2" t="s">
        <v>575</v>
      </c>
    </row>
    <row r="8089" spans="1:5" ht="203">
      <c r="A8089" s="2" t="s">
        <v>194</v>
      </c>
      <c r="B8089" s="2" t="s">
        <v>36</v>
      </c>
      <c r="C8089" s="2" t="s">
        <v>327</v>
      </c>
      <c r="D8089" s="2">
        <v>0</v>
      </c>
      <c r="E8089" s="2" t="s">
        <v>6076</v>
      </c>
    </row>
    <row r="8090" spans="1:5" ht="203">
      <c r="A8090" s="2" t="s">
        <v>195</v>
      </c>
      <c r="B8090" s="2" t="s">
        <v>33</v>
      </c>
      <c r="C8090" s="2" t="s">
        <v>235</v>
      </c>
      <c r="D8090" s="2">
        <v>1</v>
      </c>
      <c r="E8090" s="2" t="s">
        <v>6077</v>
      </c>
    </row>
    <row r="8091" spans="1:5" ht="333.5">
      <c r="A8091" s="2" t="s">
        <v>195</v>
      </c>
      <c r="B8091" s="2" t="s">
        <v>33</v>
      </c>
      <c r="C8091" s="2" t="s">
        <v>237</v>
      </c>
      <c r="D8091" s="2">
        <v>0.5</v>
      </c>
      <c r="E8091" s="2" t="s">
        <v>6078</v>
      </c>
    </row>
    <row r="8092" spans="1:5" ht="409.5">
      <c r="A8092" s="2" t="s">
        <v>195</v>
      </c>
      <c r="B8092" s="2" t="s">
        <v>33</v>
      </c>
      <c r="C8092" s="2" t="s">
        <v>679</v>
      </c>
      <c r="D8092" s="2">
        <v>0.5</v>
      </c>
      <c r="E8092" s="2" t="s">
        <v>6079</v>
      </c>
    </row>
    <row r="8093" spans="1:5" ht="174">
      <c r="A8093" s="2" t="s">
        <v>195</v>
      </c>
      <c r="B8093" s="2" t="s">
        <v>33</v>
      </c>
      <c r="C8093" s="2" t="s">
        <v>241</v>
      </c>
      <c r="D8093" s="2">
        <v>1</v>
      </c>
      <c r="E8093" s="2" t="s">
        <v>6080</v>
      </c>
    </row>
    <row r="8094" spans="1:5" ht="159.5">
      <c r="A8094" s="2" t="s">
        <v>195</v>
      </c>
      <c r="B8094" s="2" t="s">
        <v>33</v>
      </c>
      <c r="C8094" s="2" t="s">
        <v>243</v>
      </c>
      <c r="D8094" s="2">
        <v>1</v>
      </c>
      <c r="E8094" s="2" t="s">
        <v>6081</v>
      </c>
    </row>
    <row r="8095" spans="1:5" ht="72.5">
      <c r="A8095" s="2" t="s">
        <v>195</v>
      </c>
      <c r="B8095" s="2" t="s">
        <v>33</v>
      </c>
      <c r="C8095" s="2" t="s">
        <v>245</v>
      </c>
      <c r="D8095" s="2">
        <v>0</v>
      </c>
      <c r="E8095" s="2" t="s">
        <v>798</v>
      </c>
    </row>
    <row r="8096" spans="1:5" ht="261">
      <c r="A8096" s="2" t="s">
        <v>195</v>
      </c>
      <c r="B8096" s="2" t="s">
        <v>33</v>
      </c>
      <c r="C8096" s="2" t="s">
        <v>247</v>
      </c>
      <c r="D8096" s="2">
        <v>1</v>
      </c>
      <c r="E8096" s="2" t="s">
        <v>6082</v>
      </c>
    </row>
    <row r="8097" spans="1:5" ht="174">
      <c r="A8097" s="2" t="s">
        <v>195</v>
      </c>
      <c r="B8097" s="2" t="s">
        <v>33</v>
      </c>
      <c r="C8097" s="2" t="s">
        <v>249</v>
      </c>
      <c r="D8097" s="2">
        <v>1</v>
      </c>
      <c r="E8097" s="2" t="s">
        <v>6083</v>
      </c>
    </row>
    <row r="8098" spans="1:5" ht="87">
      <c r="A8098" s="2" t="s">
        <v>195</v>
      </c>
      <c r="B8098" s="2" t="s">
        <v>33</v>
      </c>
      <c r="C8098" s="2" t="s">
        <v>251</v>
      </c>
      <c r="D8098" s="2">
        <v>0</v>
      </c>
      <c r="E8098" s="2" t="s">
        <v>799</v>
      </c>
    </row>
    <row r="8099" spans="1:5" ht="174">
      <c r="A8099" s="2" t="s">
        <v>195</v>
      </c>
      <c r="B8099" s="2" t="s">
        <v>33</v>
      </c>
      <c r="C8099" s="2" t="s">
        <v>253</v>
      </c>
      <c r="D8099" s="2">
        <v>0</v>
      </c>
      <c r="E8099" s="2" t="s">
        <v>6084</v>
      </c>
    </row>
    <row r="8100" spans="1:5" ht="174">
      <c r="A8100" s="2" t="s">
        <v>195</v>
      </c>
      <c r="B8100" s="2" t="s">
        <v>33</v>
      </c>
      <c r="C8100" s="2" t="s">
        <v>255</v>
      </c>
      <c r="D8100" s="2">
        <v>0.5</v>
      </c>
      <c r="E8100" s="2" t="s">
        <v>6085</v>
      </c>
    </row>
    <row r="8101" spans="1:5" ht="116">
      <c r="A8101" s="2" t="s">
        <v>195</v>
      </c>
      <c r="B8101" s="2" t="s">
        <v>33</v>
      </c>
      <c r="C8101" s="2" t="s">
        <v>257</v>
      </c>
      <c r="D8101" s="2">
        <v>1</v>
      </c>
      <c r="E8101" s="2" t="s">
        <v>6086</v>
      </c>
    </row>
    <row r="8102" spans="1:5" ht="188.5">
      <c r="A8102" s="2" t="s">
        <v>195</v>
      </c>
      <c r="B8102" s="2" t="s">
        <v>33</v>
      </c>
      <c r="C8102" s="2" t="s">
        <v>259</v>
      </c>
      <c r="D8102" s="2">
        <v>0</v>
      </c>
      <c r="E8102" s="2" t="s">
        <v>6087</v>
      </c>
    </row>
    <row r="8103" spans="1:5" ht="116">
      <c r="A8103" s="2" t="s">
        <v>195</v>
      </c>
      <c r="B8103" s="2" t="s">
        <v>33</v>
      </c>
      <c r="C8103" s="2" t="s">
        <v>261</v>
      </c>
      <c r="D8103" s="2">
        <v>0</v>
      </c>
      <c r="E8103" s="2" t="s">
        <v>803</v>
      </c>
    </row>
    <row r="8104" spans="1:5" ht="203">
      <c r="A8104" s="2" t="s">
        <v>195</v>
      </c>
      <c r="B8104" s="2" t="s">
        <v>33</v>
      </c>
      <c r="C8104" s="2" t="s">
        <v>263</v>
      </c>
      <c r="D8104" s="2">
        <v>0</v>
      </c>
      <c r="E8104" s="2" t="s">
        <v>6088</v>
      </c>
    </row>
    <row r="8105" spans="1:5" ht="145">
      <c r="A8105" s="2" t="s">
        <v>195</v>
      </c>
      <c r="B8105" s="2" t="s">
        <v>33</v>
      </c>
      <c r="C8105" s="2" t="s">
        <v>265</v>
      </c>
      <c r="D8105" s="2">
        <v>0</v>
      </c>
      <c r="E8105" s="2" t="s">
        <v>805</v>
      </c>
    </row>
    <row r="8106" spans="1:5" ht="130.5">
      <c r="A8106" s="2" t="s">
        <v>195</v>
      </c>
      <c r="B8106" s="2" t="s">
        <v>33</v>
      </c>
      <c r="C8106" s="2" t="s">
        <v>267</v>
      </c>
      <c r="D8106" s="2">
        <v>0</v>
      </c>
      <c r="E8106" s="2" t="s">
        <v>6089</v>
      </c>
    </row>
    <row r="8107" spans="1:5" ht="246.5">
      <c r="A8107" s="2" t="s">
        <v>195</v>
      </c>
      <c r="B8107" s="2" t="s">
        <v>33</v>
      </c>
      <c r="C8107" s="2" t="s">
        <v>269</v>
      </c>
      <c r="D8107" s="2">
        <v>0.5</v>
      </c>
      <c r="E8107" s="2" t="s">
        <v>6090</v>
      </c>
    </row>
    <row r="8108" spans="1:5" ht="246.5">
      <c r="A8108" s="2" t="s">
        <v>195</v>
      </c>
      <c r="B8108" s="2" t="s">
        <v>33</v>
      </c>
      <c r="C8108" s="2" t="s">
        <v>271</v>
      </c>
      <c r="D8108" s="2">
        <v>0</v>
      </c>
      <c r="E8108" s="2" t="s">
        <v>6091</v>
      </c>
    </row>
    <row r="8109" spans="1:5" ht="159.5">
      <c r="A8109" s="2" t="s">
        <v>195</v>
      </c>
      <c r="B8109" s="2" t="s">
        <v>33</v>
      </c>
      <c r="C8109" s="2" t="s">
        <v>273</v>
      </c>
      <c r="D8109" s="2">
        <v>0</v>
      </c>
      <c r="E8109" s="2" t="s">
        <v>6092</v>
      </c>
    </row>
    <row r="8110" spans="1:5" ht="145">
      <c r="A8110" s="2" t="s">
        <v>195</v>
      </c>
      <c r="B8110" s="2" t="s">
        <v>33</v>
      </c>
      <c r="C8110" s="2" t="s">
        <v>275</v>
      </c>
      <c r="D8110" s="2">
        <v>0</v>
      </c>
      <c r="E8110" s="2" t="s">
        <v>6093</v>
      </c>
    </row>
    <row r="8111" spans="1:5" ht="116">
      <c r="A8111" s="2" t="s">
        <v>195</v>
      </c>
      <c r="B8111" s="2" t="s">
        <v>33</v>
      </c>
      <c r="C8111" s="2" t="s">
        <v>277</v>
      </c>
      <c r="D8111" s="2">
        <v>0</v>
      </c>
      <c r="E8111" s="2" t="s">
        <v>6094</v>
      </c>
    </row>
    <row r="8112" spans="1:5" ht="145">
      <c r="A8112" s="2" t="s">
        <v>195</v>
      </c>
      <c r="B8112" s="2" t="s">
        <v>33</v>
      </c>
      <c r="C8112" s="2" t="s">
        <v>279</v>
      </c>
      <c r="D8112" s="2">
        <v>0</v>
      </c>
      <c r="E8112" s="2" t="s">
        <v>810</v>
      </c>
    </row>
    <row r="8113" spans="1:5" ht="174">
      <c r="A8113" s="2" t="s">
        <v>195</v>
      </c>
      <c r="B8113" s="2" t="s">
        <v>33</v>
      </c>
      <c r="C8113" s="2" t="s">
        <v>281</v>
      </c>
      <c r="D8113" s="2">
        <v>1.5</v>
      </c>
      <c r="E8113" s="2" t="s">
        <v>6095</v>
      </c>
    </row>
    <row r="8114" spans="1:5" ht="101.5">
      <c r="A8114" s="2" t="s">
        <v>195</v>
      </c>
      <c r="B8114" s="2" t="s">
        <v>33</v>
      </c>
      <c r="C8114" s="2" t="s">
        <v>283</v>
      </c>
      <c r="D8114" s="2">
        <v>0</v>
      </c>
      <c r="E8114" s="2" t="s">
        <v>812</v>
      </c>
    </row>
    <row r="8115" spans="1:5" ht="116">
      <c r="A8115" s="2" t="s">
        <v>195</v>
      </c>
      <c r="B8115" s="2" t="s">
        <v>33</v>
      </c>
      <c r="C8115" s="2" t="s">
        <v>285</v>
      </c>
      <c r="D8115" s="2">
        <v>0</v>
      </c>
      <c r="E8115" s="2" t="s">
        <v>813</v>
      </c>
    </row>
    <row r="8116" spans="1:5" ht="116">
      <c r="A8116" s="2" t="s">
        <v>195</v>
      </c>
      <c r="B8116" s="2" t="s">
        <v>33</v>
      </c>
      <c r="C8116" s="2" t="s">
        <v>287</v>
      </c>
      <c r="D8116" s="2">
        <v>0</v>
      </c>
      <c r="E8116" s="2" t="s">
        <v>6096</v>
      </c>
    </row>
    <row r="8117" spans="1:5" ht="174">
      <c r="A8117" s="2" t="s">
        <v>195</v>
      </c>
      <c r="B8117" s="2" t="s">
        <v>33</v>
      </c>
      <c r="C8117" s="2" t="s">
        <v>289</v>
      </c>
      <c r="D8117" s="2">
        <v>1</v>
      </c>
      <c r="E8117" s="2" t="s">
        <v>6097</v>
      </c>
    </row>
    <row r="8118" spans="1:5" ht="101.5">
      <c r="A8118" s="2" t="s">
        <v>195</v>
      </c>
      <c r="B8118" s="2" t="s">
        <v>33</v>
      </c>
      <c r="C8118" s="2" t="s">
        <v>291</v>
      </c>
      <c r="D8118" s="2">
        <v>0</v>
      </c>
      <c r="E8118" s="2" t="s">
        <v>361</v>
      </c>
    </row>
    <row r="8119" spans="1:5" ht="174">
      <c r="A8119" s="2" t="s">
        <v>195</v>
      </c>
      <c r="B8119" s="2" t="s">
        <v>33</v>
      </c>
      <c r="C8119" s="2" t="s">
        <v>293</v>
      </c>
      <c r="D8119" s="2">
        <v>0</v>
      </c>
      <c r="E8119" s="2" t="s">
        <v>6098</v>
      </c>
    </row>
    <row r="8120" spans="1:5" ht="174">
      <c r="A8120" s="2" t="s">
        <v>195</v>
      </c>
      <c r="B8120" s="2" t="s">
        <v>33</v>
      </c>
      <c r="C8120" s="2" t="s">
        <v>708</v>
      </c>
      <c r="D8120" s="2">
        <v>0</v>
      </c>
      <c r="E8120" s="2" t="s">
        <v>6099</v>
      </c>
    </row>
    <row r="8121" spans="1:5" ht="188.5">
      <c r="A8121" s="2" t="s">
        <v>195</v>
      </c>
      <c r="B8121" s="2" t="s">
        <v>33</v>
      </c>
      <c r="C8121" s="2" t="s">
        <v>710</v>
      </c>
      <c r="D8121" s="2">
        <v>2</v>
      </c>
      <c r="E8121" s="2" t="s">
        <v>6100</v>
      </c>
    </row>
    <row r="8122" spans="1:5" ht="101.5">
      <c r="A8122" s="2" t="s">
        <v>195</v>
      </c>
      <c r="B8122" s="2" t="s">
        <v>33</v>
      </c>
      <c r="C8122" s="2" t="s">
        <v>712</v>
      </c>
      <c r="D8122" s="2">
        <v>1</v>
      </c>
      <c r="E8122" s="2" t="s">
        <v>6101</v>
      </c>
    </row>
    <row r="8123" spans="1:5" ht="246.5">
      <c r="A8123" s="2" t="s">
        <v>195</v>
      </c>
      <c r="B8123" s="2" t="s">
        <v>33</v>
      </c>
      <c r="C8123" s="2" t="s">
        <v>714</v>
      </c>
      <c r="D8123" s="2">
        <v>1</v>
      </c>
      <c r="E8123" s="2" t="s">
        <v>6102</v>
      </c>
    </row>
    <row r="8124" spans="1:5" ht="391.5">
      <c r="A8124" s="2" t="s">
        <v>195</v>
      </c>
      <c r="B8124" s="2" t="s">
        <v>33</v>
      </c>
      <c r="C8124" s="2" t="s">
        <v>716</v>
      </c>
      <c r="D8124" s="2">
        <v>0</v>
      </c>
      <c r="E8124" s="2" t="s">
        <v>6103</v>
      </c>
    </row>
    <row r="8125" spans="1:5" ht="116">
      <c r="A8125" s="2" t="s">
        <v>195</v>
      </c>
      <c r="B8125" s="2" t="s">
        <v>33</v>
      </c>
      <c r="C8125" s="2" t="s">
        <v>718</v>
      </c>
      <c r="D8125" s="2">
        <v>0</v>
      </c>
      <c r="E8125" s="2" t="s">
        <v>820</v>
      </c>
    </row>
    <row r="8126" spans="1:5" ht="174">
      <c r="A8126" s="2" t="s">
        <v>195</v>
      </c>
      <c r="B8126" s="2" t="s">
        <v>33</v>
      </c>
      <c r="C8126" s="2" t="s">
        <v>720</v>
      </c>
      <c r="D8126" s="2">
        <v>0</v>
      </c>
      <c r="E8126" s="2" t="s">
        <v>6104</v>
      </c>
    </row>
    <row r="8127" spans="1:5" ht="304.5">
      <c r="A8127" s="2" t="s">
        <v>195</v>
      </c>
      <c r="B8127" s="2" t="s">
        <v>33</v>
      </c>
      <c r="C8127" s="2" t="s">
        <v>722</v>
      </c>
      <c r="D8127" s="2">
        <v>1</v>
      </c>
      <c r="E8127" s="2" t="s">
        <v>6105</v>
      </c>
    </row>
    <row r="8128" spans="1:5" ht="29">
      <c r="A8128" s="2" t="s">
        <v>195</v>
      </c>
      <c r="B8128" s="2" t="s">
        <v>33</v>
      </c>
      <c r="C8128" s="2" t="s">
        <v>315</v>
      </c>
      <c r="E8128" s="2" t="s">
        <v>6106</v>
      </c>
    </row>
    <row r="8129" spans="1:5" ht="29">
      <c r="A8129" s="2" t="s">
        <v>195</v>
      </c>
      <c r="B8129" s="2" t="s">
        <v>33</v>
      </c>
      <c r="C8129" s="2" t="s">
        <v>323</v>
      </c>
      <c r="D8129" s="2">
        <v>1.68</v>
      </c>
      <c r="E8129" s="2" t="s">
        <v>6107</v>
      </c>
    </row>
    <row r="8130" spans="1:5" ht="58">
      <c r="A8130" s="2" t="s">
        <v>195</v>
      </c>
      <c r="B8130" s="2" t="s">
        <v>33</v>
      </c>
      <c r="C8130" s="2" t="s">
        <v>325</v>
      </c>
      <c r="D8130" s="2">
        <v>2</v>
      </c>
      <c r="E8130" s="2" t="s">
        <v>6108</v>
      </c>
    </row>
    <row r="8131" spans="1:5" ht="203">
      <c r="A8131" s="2" t="s">
        <v>195</v>
      </c>
      <c r="B8131" s="2" t="s">
        <v>33</v>
      </c>
      <c r="C8131" s="2" t="s">
        <v>327</v>
      </c>
      <c r="D8131" s="2">
        <v>0</v>
      </c>
      <c r="E8131" s="2" t="s">
        <v>6109</v>
      </c>
    </row>
    <row r="8132" spans="1:5" ht="130.5">
      <c r="A8132" s="2" t="s">
        <v>196</v>
      </c>
      <c r="B8132" s="2" t="s">
        <v>23</v>
      </c>
      <c r="C8132" s="2" t="s">
        <v>235</v>
      </c>
      <c r="D8132" s="2">
        <v>2</v>
      </c>
      <c r="E8132" s="2" t="s">
        <v>6110</v>
      </c>
    </row>
    <row r="8133" spans="1:5" ht="333.5">
      <c r="A8133" s="2" t="s">
        <v>196</v>
      </c>
      <c r="B8133" s="2" t="s">
        <v>23</v>
      </c>
      <c r="C8133" s="2" t="s">
        <v>237</v>
      </c>
      <c r="D8133" s="2">
        <v>0.5</v>
      </c>
      <c r="E8133" s="2" t="s">
        <v>6111</v>
      </c>
    </row>
    <row r="8134" spans="1:5" ht="232">
      <c r="A8134" s="2" t="s">
        <v>196</v>
      </c>
      <c r="B8134" s="2" t="s">
        <v>23</v>
      </c>
      <c r="C8134" s="2" t="s">
        <v>331</v>
      </c>
      <c r="D8134" s="2">
        <v>0</v>
      </c>
      <c r="E8134" s="2" t="s">
        <v>6112</v>
      </c>
    </row>
    <row r="8135" spans="1:5" ht="159.5">
      <c r="A8135" s="2" t="s">
        <v>196</v>
      </c>
      <c r="B8135" s="2" t="s">
        <v>23</v>
      </c>
      <c r="C8135" s="2" t="s">
        <v>333</v>
      </c>
      <c r="D8135" s="2">
        <v>0</v>
      </c>
      <c r="E8135" s="2" t="s">
        <v>462</v>
      </c>
    </row>
    <row r="8136" spans="1:5" ht="159.5">
      <c r="A8136" s="2" t="s">
        <v>196</v>
      </c>
      <c r="B8136" s="2" t="s">
        <v>23</v>
      </c>
      <c r="C8136" s="2" t="s">
        <v>241</v>
      </c>
      <c r="D8136" s="2">
        <v>1</v>
      </c>
      <c r="E8136" s="2" t="s">
        <v>6113</v>
      </c>
    </row>
    <row r="8137" spans="1:5" ht="101.5">
      <c r="A8137" s="2" t="s">
        <v>196</v>
      </c>
      <c r="B8137" s="2" t="s">
        <v>23</v>
      </c>
      <c r="C8137" s="2" t="s">
        <v>243</v>
      </c>
      <c r="D8137" s="2">
        <v>0</v>
      </c>
      <c r="E8137" s="2" t="s">
        <v>422</v>
      </c>
    </row>
    <row r="8138" spans="1:5" ht="72.5">
      <c r="A8138" s="2" t="s">
        <v>196</v>
      </c>
      <c r="B8138" s="2" t="s">
        <v>23</v>
      </c>
      <c r="C8138" s="2" t="s">
        <v>245</v>
      </c>
      <c r="D8138" s="2">
        <v>0</v>
      </c>
      <c r="E8138" s="2" t="s">
        <v>464</v>
      </c>
    </row>
    <row r="8139" spans="1:5" ht="130.5">
      <c r="A8139" s="2" t="s">
        <v>196</v>
      </c>
      <c r="B8139" s="2" t="s">
        <v>23</v>
      </c>
      <c r="C8139" s="2" t="s">
        <v>247</v>
      </c>
      <c r="D8139" s="2">
        <v>0</v>
      </c>
      <c r="E8139" s="2" t="s">
        <v>6114</v>
      </c>
    </row>
    <row r="8140" spans="1:5" ht="87">
      <c r="A8140" s="2" t="s">
        <v>196</v>
      </c>
      <c r="B8140" s="2" t="s">
        <v>23</v>
      </c>
      <c r="C8140" s="2" t="s">
        <v>249</v>
      </c>
      <c r="D8140" s="2">
        <v>0</v>
      </c>
      <c r="E8140" s="2" t="s">
        <v>466</v>
      </c>
    </row>
    <row r="8141" spans="1:5" ht="87">
      <c r="A8141" s="2" t="s">
        <v>196</v>
      </c>
      <c r="B8141" s="2" t="s">
        <v>23</v>
      </c>
      <c r="C8141" s="2" t="s">
        <v>251</v>
      </c>
      <c r="D8141" s="2">
        <v>0</v>
      </c>
      <c r="E8141" s="2" t="s">
        <v>467</v>
      </c>
    </row>
    <row r="8142" spans="1:5" ht="203">
      <c r="A8142" s="2" t="s">
        <v>196</v>
      </c>
      <c r="B8142" s="2" t="s">
        <v>23</v>
      </c>
      <c r="C8142" s="2" t="s">
        <v>253</v>
      </c>
      <c r="D8142" s="2">
        <v>0.5</v>
      </c>
      <c r="E8142" s="2" t="s">
        <v>6115</v>
      </c>
    </row>
    <row r="8143" spans="1:5" ht="87">
      <c r="A8143" s="2" t="s">
        <v>196</v>
      </c>
      <c r="B8143" s="2" t="s">
        <v>23</v>
      </c>
      <c r="C8143" s="2" t="s">
        <v>255</v>
      </c>
      <c r="D8143" s="2">
        <v>0</v>
      </c>
      <c r="E8143" s="2" t="s">
        <v>469</v>
      </c>
    </row>
    <row r="8144" spans="1:5" ht="145">
      <c r="A8144" s="2" t="s">
        <v>196</v>
      </c>
      <c r="B8144" s="2" t="s">
        <v>23</v>
      </c>
      <c r="C8144" s="2" t="s">
        <v>257</v>
      </c>
      <c r="D8144" s="2">
        <v>1</v>
      </c>
      <c r="E8144" s="2" t="s">
        <v>6116</v>
      </c>
    </row>
    <row r="8145" spans="1:5" ht="159.5">
      <c r="A8145" s="2" t="s">
        <v>196</v>
      </c>
      <c r="B8145" s="2" t="s">
        <v>23</v>
      </c>
      <c r="C8145" s="2" t="s">
        <v>259</v>
      </c>
      <c r="D8145" s="2">
        <v>0</v>
      </c>
      <c r="E8145" s="2" t="s">
        <v>6117</v>
      </c>
    </row>
    <row r="8146" spans="1:5" ht="188.5">
      <c r="A8146" s="2" t="s">
        <v>196</v>
      </c>
      <c r="B8146" s="2" t="s">
        <v>23</v>
      </c>
      <c r="C8146" s="2" t="s">
        <v>261</v>
      </c>
      <c r="D8146" s="2">
        <v>0.5</v>
      </c>
      <c r="E8146" s="2" t="s">
        <v>6118</v>
      </c>
    </row>
    <row r="8147" spans="1:5" ht="188.5">
      <c r="A8147" s="2" t="s">
        <v>196</v>
      </c>
      <c r="B8147" s="2" t="s">
        <v>23</v>
      </c>
      <c r="C8147" s="2" t="s">
        <v>263</v>
      </c>
      <c r="D8147" s="2">
        <v>0</v>
      </c>
      <c r="E8147" s="2" t="s">
        <v>6119</v>
      </c>
    </row>
    <row r="8148" spans="1:5" ht="217.5">
      <c r="A8148" s="2" t="s">
        <v>196</v>
      </c>
      <c r="B8148" s="2" t="s">
        <v>23</v>
      </c>
      <c r="C8148" s="2" t="s">
        <v>265</v>
      </c>
      <c r="D8148" s="2">
        <v>0.5</v>
      </c>
      <c r="E8148" s="2" t="s">
        <v>6120</v>
      </c>
    </row>
    <row r="8149" spans="1:5" ht="159.5">
      <c r="A8149" s="2" t="s">
        <v>196</v>
      </c>
      <c r="B8149" s="2" t="s">
        <v>23</v>
      </c>
      <c r="C8149" s="2" t="s">
        <v>267</v>
      </c>
      <c r="D8149" s="2">
        <v>1</v>
      </c>
      <c r="E8149" s="2" t="s">
        <v>6121</v>
      </c>
    </row>
    <row r="8150" spans="1:5" ht="188.5">
      <c r="A8150" s="2" t="s">
        <v>196</v>
      </c>
      <c r="B8150" s="2" t="s">
        <v>23</v>
      </c>
      <c r="C8150" s="2" t="s">
        <v>269</v>
      </c>
      <c r="D8150" s="2">
        <v>0</v>
      </c>
      <c r="E8150" s="2" t="s">
        <v>6122</v>
      </c>
    </row>
    <row r="8151" spans="1:5" ht="304.5">
      <c r="A8151" s="2" t="s">
        <v>196</v>
      </c>
      <c r="B8151" s="2" t="s">
        <v>23</v>
      </c>
      <c r="C8151" s="2" t="s">
        <v>271</v>
      </c>
      <c r="D8151" s="2">
        <v>0</v>
      </c>
      <c r="E8151" s="2" t="s">
        <v>6123</v>
      </c>
    </row>
    <row r="8152" spans="1:5" ht="87">
      <c r="A8152" s="2" t="s">
        <v>196</v>
      </c>
      <c r="B8152" s="2" t="s">
        <v>23</v>
      </c>
      <c r="C8152" s="2" t="s">
        <v>273</v>
      </c>
      <c r="D8152" s="2">
        <v>0</v>
      </c>
      <c r="E8152" s="2" t="s">
        <v>477</v>
      </c>
    </row>
    <row r="8153" spans="1:5" ht="174">
      <c r="A8153" s="2" t="s">
        <v>196</v>
      </c>
      <c r="B8153" s="2" t="s">
        <v>23</v>
      </c>
      <c r="C8153" s="2" t="s">
        <v>275</v>
      </c>
      <c r="D8153" s="2">
        <v>0</v>
      </c>
      <c r="E8153" s="2" t="s">
        <v>6124</v>
      </c>
    </row>
    <row r="8154" spans="1:5" ht="87">
      <c r="A8154" s="2" t="s">
        <v>196</v>
      </c>
      <c r="B8154" s="2" t="s">
        <v>23</v>
      </c>
      <c r="C8154" s="2" t="s">
        <v>277</v>
      </c>
      <c r="D8154" s="2">
        <v>0</v>
      </c>
      <c r="E8154" s="2" t="s">
        <v>354</v>
      </c>
    </row>
    <row r="8155" spans="1:5" ht="145">
      <c r="A8155" s="2" t="s">
        <v>196</v>
      </c>
      <c r="B8155" s="2" t="s">
        <v>23</v>
      </c>
      <c r="C8155" s="2" t="s">
        <v>279</v>
      </c>
      <c r="D8155" s="2">
        <v>0</v>
      </c>
      <c r="E8155" s="2" t="s">
        <v>440</v>
      </c>
    </row>
    <row r="8156" spans="1:5" ht="304.5">
      <c r="A8156" s="2" t="s">
        <v>196</v>
      </c>
      <c r="B8156" s="2" t="s">
        <v>23</v>
      </c>
      <c r="C8156" s="2" t="s">
        <v>281</v>
      </c>
      <c r="D8156" s="2">
        <v>1.5</v>
      </c>
      <c r="E8156" s="2" t="s">
        <v>6125</v>
      </c>
    </row>
    <row r="8157" spans="1:5" ht="116">
      <c r="A8157" s="2" t="s">
        <v>196</v>
      </c>
      <c r="B8157" s="2" t="s">
        <v>23</v>
      </c>
      <c r="C8157" s="2" t="s">
        <v>283</v>
      </c>
      <c r="D8157" s="2">
        <v>0</v>
      </c>
      <c r="E8157" s="2" t="s">
        <v>6126</v>
      </c>
    </row>
    <row r="8158" spans="1:5" ht="116">
      <c r="A8158" s="2" t="s">
        <v>196</v>
      </c>
      <c r="B8158" s="2" t="s">
        <v>23</v>
      </c>
      <c r="C8158" s="2" t="s">
        <v>285</v>
      </c>
      <c r="D8158" s="2">
        <v>0</v>
      </c>
      <c r="E8158" s="2" t="s">
        <v>443</v>
      </c>
    </row>
    <row r="8159" spans="1:5" ht="145">
      <c r="A8159" s="2" t="s">
        <v>196</v>
      </c>
      <c r="B8159" s="2" t="s">
        <v>23</v>
      </c>
      <c r="C8159" s="2" t="s">
        <v>287</v>
      </c>
      <c r="D8159" s="2">
        <v>0</v>
      </c>
      <c r="E8159" s="2" t="s">
        <v>6127</v>
      </c>
    </row>
    <row r="8160" spans="1:5" ht="203">
      <c r="A8160" s="2" t="s">
        <v>196</v>
      </c>
      <c r="B8160" s="2" t="s">
        <v>23</v>
      </c>
      <c r="C8160" s="2" t="s">
        <v>289</v>
      </c>
      <c r="D8160" s="2">
        <v>0</v>
      </c>
      <c r="E8160" s="2" t="s">
        <v>6128</v>
      </c>
    </row>
    <row r="8161" spans="1:5" ht="101.5">
      <c r="A8161" s="2" t="s">
        <v>196</v>
      </c>
      <c r="B8161" s="2" t="s">
        <v>23</v>
      </c>
      <c r="C8161" s="2" t="s">
        <v>291</v>
      </c>
      <c r="D8161" s="2">
        <v>0</v>
      </c>
      <c r="E8161" s="2" t="s">
        <v>361</v>
      </c>
    </row>
    <row r="8162" spans="1:5" ht="116">
      <c r="A8162" s="2" t="s">
        <v>196</v>
      </c>
      <c r="B8162" s="2" t="s">
        <v>23</v>
      </c>
      <c r="C8162" s="2" t="s">
        <v>293</v>
      </c>
      <c r="D8162" s="2">
        <v>0</v>
      </c>
      <c r="E8162" s="2" t="s">
        <v>482</v>
      </c>
    </row>
    <row r="8163" spans="1:5" ht="174">
      <c r="A8163" s="2" t="s">
        <v>196</v>
      </c>
      <c r="B8163" s="2" t="s">
        <v>23</v>
      </c>
      <c r="C8163" s="2" t="s">
        <v>365</v>
      </c>
      <c r="D8163" s="2">
        <v>0</v>
      </c>
      <c r="E8163" s="2" t="s">
        <v>6129</v>
      </c>
    </row>
    <row r="8164" spans="1:5" ht="101.5">
      <c r="A8164" s="2" t="s">
        <v>196</v>
      </c>
      <c r="B8164" s="2" t="s">
        <v>23</v>
      </c>
      <c r="C8164" s="2" t="s">
        <v>369</v>
      </c>
      <c r="D8164" s="2">
        <v>0</v>
      </c>
      <c r="E8164" s="2" t="s">
        <v>484</v>
      </c>
    </row>
    <row r="8165" spans="1:5" ht="159.5">
      <c r="A8165" s="2" t="s">
        <v>196</v>
      </c>
      <c r="B8165" s="2" t="s">
        <v>23</v>
      </c>
      <c r="C8165" s="2" t="s">
        <v>371</v>
      </c>
      <c r="D8165" s="2">
        <v>0</v>
      </c>
      <c r="E8165" s="2" t="s">
        <v>6130</v>
      </c>
    </row>
    <row r="8166" spans="1:5" ht="72.5">
      <c r="A8166" s="2" t="s">
        <v>196</v>
      </c>
      <c r="B8166" s="2" t="s">
        <v>23</v>
      </c>
      <c r="C8166" s="2" t="s">
        <v>373</v>
      </c>
      <c r="D8166" s="2">
        <v>0</v>
      </c>
      <c r="E8166" s="2" t="s">
        <v>485</v>
      </c>
    </row>
    <row r="8167" spans="1:5" ht="145">
      <c r="A8167" s="2" t="s">
        <v>196</v>
      </c>
      <c r="B8167" s="2" t="s">
        <v>23</v>
      </c>
      <c r="C8167" s="2" t="s">
        <v>377</v>
      </c>
      <c r="D8167" s="2">
        <v>0</v>
      </c>
      <c r="E8167" s="2" t="s">
        <v>6131</v>
      </c>
    </row>
    <row r="8168" spans="1:5" ht="188.5">
      <c r="A8168" s="2" t="s">
        <v>196</v>
      </c>
      <c r="B8168" s="2" t="s">
        <v>23</v>
      </c>
      <c r="C8168" s="2" t="s">
        <v>381</v>
      </c>
      <c r="D8168" s="2">
        <v>0</v>
      </c>
      <c r="E8168" s="2" t="s">
        <v>6132</v>
      </c>
    </row>
    <row r="8169" spans="1:5" ht="130.5">
      <c r="A8169" s="2" t="s">
        <v>196</v>
      </c>
      <c r="B8169" s="2" t="s">
        <v>23</v>
      </c>
      <c r="C8169" s="2" t="s">
        <v>385</v>
      </c>
      <c r="D8169" s="2">
        <v>0</v>
      </c>
      <c r="E8169" s="2" t="s">
        <v>6133</v>
      </c>
    </row>
    <row r="8170" spans="1:5" ht="174">
      <c r="A8170" s="2" t="s">
        <v>196</v>
      </c>
      <c r="B8170" s="2" t="s">
        <v>23</v>
      </c>
      <c r="C8170" s="2" t="s">
        <v>389</v>
      </c>
      <c r="D8170" s="2">
        <v>0</v>
      </c>
      <c r="E8170" s="2" t="s">
        <v>6134</v>
      </c>
    </row>
    <row r="8171" spans="1:5" ht="174">
      <c r="A8171" s="2" t="s">
        <v>196</v>
      </c>
      <c r="B8171" s="2" t="s">
        <v>23</v>
      </c>
      <c r="C8171" s="2" t="s">
        <v>393</v>
      </c>
      <c r="D8171" s="2">
        <v>0</v>
      </c>
      <c r="E8171" s="2" t="s">
        <v>6135</v>
      </c>
    </row>
    <row r="8172" spans="1:5" ht="101.5">
      <c r="A8172" s="2" t="s">
        <v>196</v>
      </c>
      <c r="B8172" s="2" t="s">
        <v>23</v>
      </c>
      <c r="C8172" s="2" t="s">
        <v>397</v>
      </c>
      <c r="D8172" s="2">
        <v>0</v>
      </c>
      <c r="E8172" s="2" t="s">
        <v>398</v>
      </c>
    </row>
    <row r="8173" spans="1:5" ht="145">
      <c r="A8173" s="2" t="s">
        <v>196</v>
      </c>
      <c r="B8173" s="2" t="s">
        <v>23</v>
      </c>
      <c r="C8173" s="2" t="s">
        <v>401</v>
      </c>
      <c r="D8173" s="2">
        <v>0</v>
      </c>
      <c r="E8173" s="2" t="s">
        <v>6136</v>
      </c>
    </row>
    <row r="8174" spans="1:5" ht="29">
      <c r="A8174" s="2" t="s">
        <v>196</v>
      </c>
      <c r="B8174" s="2" t="s">
        <v>23</v>
      </c>
      <c r="C8174" s="2" t="s">
        <v>315</v>
      </c>
      <c r="E8174" s="2" t="s">
        <v>6137</v>
      </c>
    </row>
    <row r="8175" spans="1:5" ht="29">
      <c r="A8175" s="2" t="s">
        <v>196</v>
      </c>
      <c r="B8175" s="2" t="s">
        <v>23</v>
      </c>
      <c r="C8175" s="2" t="s">
        <v>323</v>
      </c>
      <c r="D8175" s="2">
        <v>0.86</v>
      </c>
      <c r="E8175" s="2" t="s">
        <v>6138</v>
      </c>
    </row>
    <row r="8176" spans="1:5" ht="87">
      <c r="A8176" s="2" t="s">
        <v>196</v>
      </c>
      <c r="B8176" s="2" t="s">
        <v>23</v>
      </c>
      <c r="C8176" s="2" t="s">
        <v>325</v>
      </c>
      <c r="D8176" s="2">
        <v>2</v>
      </c>
      <c r="E8176" s="2" t="s">
        <v>6139</v>
      </c>
    </row>
    <row r="8177" spans="1:5" ht="174">
      <c r="A8177" s="2" t="s">
        <v>196</v>
      </c>
      <c r="B8177" s="2" t="s">
        <v>23</v>
      </c>
      <c r="C8177" s="2" t="s">
        <v>327</v>
      </c>
      <c r="D8177" s="2">
        <v>0</v>
      </c>
      <c r="E8177" s="2" t="s">
        <v>6140</v>
      </c>
    </row>
    <row r="8178" spans="1:5" ht="130.5">
      <c r="A8178" s="2" t="s">
        <v>197</v>
      </c>
      <c r="B8178" s="2" t="s">
        <v>33</v>
      </c>
      <c r="C8178" s="2" t="s">
        <v>235</v>
      </c>
      <c r="D8178" s="2">
        <v>0</v>
      </c>
      <c r="E8178" s="2" t="s">
        <v>1290</v>
      </c>
    </row>
    <row r="8179" spans="1:5" ht="174">
      <c r="A8179" s="2" t="s">
        <v>197</v>
      </c>
      <c r="B8179" s="2" t="s">
        <v>33</v>
      </c>
      <c r="C8179" s="2" t="s">
        <v>237</v>
      </c>
      <c r="D8179" s="2">
        <v>0</v>
      </c>
      <c r="E8179" s="2" t="s">
        <v>6141</v>
      </c>
    </row>
    <row r="8180" spans="1:5" ht="409.5">
      <c r="A8180" s="2" t="s">
        <v>197</v>
      </c>
      <c r="B8180" s="2" t="s">
        <v>33</v>
      </c>
      <c r="C8180" s="2" t="s">
        <v>679</v>
      </c>
      <c r="D8180" s="2">
        <v>0.5</v>
      </c>
      <c r="E8180" s="2" t="s">
        <v>6142</v>
      </c>
    </row>
    <row r="8181" spans="1:5" ht="101.5">
      <c r="A8181" s="2" t="s">
        <v>197</v>
      </c>
      <c r="B8181" s="2" t="s">
        <v>33</v>
      </c>
      <c r="C8181" s="2" t="s">
        <v>241</v>
      </c>
      <c r="D8181" s="2">
        <v>0</v>
      </c>
      <c r="E8181" s="2" t="s">
        <v>581</v>
      </c>
    </row>
    <row r="8182" spans="1:5" ht="101.5">
      <c r="A8182" s="2" t="s">
        <v>197</v>
      </c>
      <c r="B8182" s="2" t="s">
        <v>33</v>
      </c>
      <c r="C8182" s="2" t="s">
        <v>243</v>
      </c>
      <c r="D8182" s="2">
        <v>0</v>
      </c>
      <c r="E8182" s="2" t="s">
        <v>797</v>
      </c>
    </row>
    <row r="8183" spans="1:5" ht="72.5">
      <c r="A8183" s="2" t="s">
        <v>197</v>
      </c>
      <c r="B8183" s="2" t="s">
        <v>33</v>
      </c>
      <c r="C8183" s="2" t="s">
        <v>245</v>
      </c>
      <c r="D8183" s="2">
        <v>0</v>
      </c>
      <c r="E8183" s="2" t="s">
        <v>798</v>
      </c>
    </row>
    <row r="8184" spans="1:5" ht="87">
      <c r="A8184" s="2" t="s">
        <v>197</v>
      </c>
      <c r="B8184" s="2" t="s">
        <v>33</v>
      </c>
      <c r="C8184" s="2" t="s">
        <v>247</v>
      </c>
      <c r="D8184" s="2">
        <v>0</v>
      </c>
      <c r="E8184" s="2" t="s">
        <v>505</v>
      </c>
    </row>
    <row r="8185" spans="1:5" ht="87">
      <c r="A8185" s="2" t="s">
        <v>197</v>
      </c>
      <c r="B8185" s="2" t="s">
        <v>33</v>
      </c>
      <c r="C8185" s="2" t="s">
        <v>249</v>
      </c>
      <c r="D8185" s="2">
        <v>0</v>
      </c>
      <c r="E8185" s="2" t="s">
        <v>466</v>
      </c>
    </row>
    <row r="8186" spans="1:5" ht="87">
      <c r="A8186" s="2" t="s">
        <v>197</v>
      </c>
      <c r="B8186" s="2" t="s">
        <v>33</v>
      </c>
      <c r="C8186" s="2" t="s">
        <v>251</v>
      </c>
      <c r="D8186" s="2">
        <v>0</v>
      </c>
      <c r="E8186" s="2" t="s">
        <v>799</v>
      </c>
    </row>
    <row r="8187" spans="1:5" ht="101.5">
      <c r="A8187" s="2" t="s">
        <v>197</v>
      </c>
      <c r="B8187" s="2" t="s">
        <v>33</v>
      </c>
      <c r="C8187" s="2" t="s">
        <v>253</v>
      </c>
      <c r="D8187" s="2">
        <v>0</v>
      </c>
      <c r="E8187" s="2" t="s">
        <v>1719</v>
      </c>
    </row>
    <row r="8188" spans="1:5" ht="87">
      <c r="A8188" s="2" t="s">
        <v>197</v>
      </c>
      <c r="B8188" s="2" t="s">
        <v>33</v>
      </c>
      <c r="C8188" s="2" t="s">
        <v>255</v>
      </c>
      <c r="D8188" s="2">
        <v>0</v>
      </c>
      <c r="E8188" s="2" t="s">
        <v>801</v>
      </c>
    </row>
    <row r="8189" spans="1:5" ht="130.5">
      <c r="A8189" s="2" t="s">
        <v>197</v>
      </c>
      <c r="B8189" s="2" t="s">
        <v>33</v>
      </c>
      <c r="C8189" s="2" t="s">
        <v>257</v>
      </c>
      <c r="D8189" s="2">
        <v>0</v>
      </c>
      <c r="E8189" s="2" t="s">
        <v>6143</v>
      </c>
    </row>
    <row r="8190" spans="1:5" ht="116">
      <c r="A8190" s="2" t="s">
        <v>197</v>
      </c>
      <c r="B8190" s="2" t="s">
        <v>33</v>
      </c>
      <c r="C8190" s="2" t="s">
        <v>259</v>
      </c>
      <c r="D8190" s="2">
        <v>0</v>
      </c>
      <c r="E8190" s="2" t="s">
        <v>802</v>
      </c>
    </row>
    <row r="8191" spans="1:5" ht="116">
      <c r="A8191" s="2" t="s">
        <v>197</v>
      </c>
      <c r="B8191" s="2" t="s">
        <v>33</v>
      </c>
      <c r="C8191" s="2" t="s">
        <v>261</v>
      </c>
      <c r="D8191" s="2">
        <v>0</v>
      </c>
      <c r="E8191" s="2" t="s">
        <v>803</v>
      </c>
    </row>
    <row r="8192" spans="1:5" ht="116">
      <c r="A8192" s="2" t="s">
        <v>197</v>
      </c>
      <c r="B8192" s="2" t="s">
        <v>33</v>
      </c>
      <c r="C8192" s="2" t="s">
        <v>263</v>
      </c>
      <c r="D8192" s="2">
        <v>0</v>
      </c>
      <c r="E8192" s="2" t="s">
        <v>804</v>
      </c>
    </row>
    <row r="8193" spans="1:5" ht="145">
      <c r="A8193" s="2" t="s">
        <v>197</v>
      </c>
      <c r="B8193" s="2" t="s">
        <v>33</v>
      </c>
      <c r="C8193" s="2" t="s">
        <v>265</v>
      </c>
      <c r="D8193" s="2">
        <v>0</v>
      </c>
      <c r="E8193" s="2" t="s">
        <v>805</v>
      </c>
    </row>
    <row r="8194" spans="1:5" ht="101.5">
      <c r="A8194" s="2" t="s">
        <v>197</v>
      </c>
      <c r="B8194" s="2" t="s">
        <v>33</v>
      </c>
      <c r="C8194" s="2" t="s">
        <v>267</v>
      </c>
      <c r="D8194" s="2">
        <v>0</v>
      </c>
      <c r="E8194" s="2" t="s">
        <v>1477</v>
      </c>
    </row>
    <row r="8195" spans="1:5" ht="116">
      <c r="A8195" s="2" t="s">
        <v>197</v>
      </c>
      <c r="B8195" s="2" t="s">
        <v>33</v>
      </c>
      <c r="C8195" s="2" t="s">
        <v>269</v>
      </c>
      <c r="D8195" s="2">
        <v>0</v>
      </c>
      <c r="E8195" s="2" t="s">
        <v>807</v>
      </c>
    </row>
    <row r="8196" spans="1:5" ht="145">
      <c r="A8196" s="2" t="s">
        <v>197</v>
      </c>
      <c r="B8196" s="2" t="s">
        <v>33</v>
      </c>
      <c r="C8196" s="2" t="s">
        <v>271</v>
      </c>
      <c r="D8196" s="2">
        <v>0</v>
      </c>
      <c r="E8196" s="2" t="s">
        <v>808</v>
      </c>
    </row>
    <row r="8197" spans="1:5" ht="87">
      <c r="A8197" s="2" t="s">
        <v>197</v>
      </c>
      <c r="B8197" s="2" t="s">
        <v>33</v>
      </c>
      <c r="C8197" s="2" t="s">
        <v>273</v>
      </c>
      <c r="D8197" s="2">
        <v>0</v>
      </c>
      <c r="E8197" s="2" t="s">
        <v>477</v>
      </c>
    </row>
    <row r="8198" spans="1:5" ht="101.5">
      <c r="A8198" s="2" t="s">
        <v>197</v>
      </c>
      <c r="B8198" s="2" t="s">
        <v>33</v>
      </c>
      <c r="C8198" s="2" t="s">
        <v>275</v>
      </c>
      <c r="D8198" s="2">
        <v>0</v>
      </c>
      <c r="E8198" s="2" t="s">
        <v>809</v>
      </c>
    </row>
    <row r="8199" spans="1:5" ht="87">
      <c r="A8199" s="2" t="s">
        <v>197</v>
      </c>
      <c r="B8199" s="2" t="s">
        <v>33</v>
      </c>
      <c r="C8199" s="2" t="s">
        <v>277</v>
      </c>
      <c r="D8199" s="2">
        <v>0</v>
      </c>
      <c r="E8199" s="2" t="s">
        <v>354</v>
      </c>
    </row>
    <row r="8200" spans="1:5" ht="145">
      <c r="A8200" s="2" t="s">
        <v>197</v>
      </c>
      <c r="B8200" s="2" t="s">
        <v>33</v>
      </c>
      <c r="C8200" s="2" t="s">
        <v>279</v>
      </c>
      <c r="D8200" s="2">
        <v>0</v>
      </c>
      <c r="E8200" s="2" t="s">
        <v>810</v>
      </c>
    </row>
    <row r="8201" spans="1:5" ht="159.5">
      <c r="A8201" s="2" t="s">
        <v>197</v>
      </c>
      <c r="B8201" s="2" t="s">
        <v>33</v>
      </c>
      <c r="C8201" s="2" t="s">
        <v>281</v>
      </c>
      <c r="D8201" s="2">
        <v>0</v>
      </c>
      <c r="E8201" s="2" t="s">
        <v>6144</v>
      </c>
    </row>
    <row r="8202" spans="1:5" ht="101.5">
      <c r="A8202" s="2" t="s">
        <v>197</v>
      </c>
      <c r="B8202" s="2" t="s">
        <v>33</v>
      </c>
      <c r="C8202" s="2" t="s">
        <v>283</v>
      </c>
      <c r="D8202" s="2">
        <v>0</v>
      </c>
      <c r="E8202" s="2" t="s">
        <v>812</v>
      </c>
    </row>
    <row r="8203" spans="1:5" ht="116">
      <c r="A8203" s="2" t="s">
        <v>197</v>
      </c>
      <c r="B8203" s="2" t="s">
        <v>33</v>
      </c>
      <c r="C8203" s="2" t="s">
        <v>285</v>
      </c>
      <c r="D8203" s="2">
        <v>0</v>
      </c>
      <c r="E8203" s="2" t="s">
        <v>813</v>
      </c>
    </row>
    <row r="8204" spans="1:5" ht="87">
      <c r="A8204" s="2" t="s">
        <v>197</v>
      </c>
      <c r="B8204" s="2" t="s">
        <v>33</v>
      </c>
      <c r="C8204" s="2" t="s">
        <v>287</v>
      </c>
      <c r="D8204" s="2">
        <v>0</v>
      </c>
      <c r="E8204" s="2" t="s">
        <v>359</v>
      </c>
    </row>
    <row r="8205" spans="1:5" ht="101.5">
      <c r="A8205" s="2" t="s">
        <v>197</v>
      </c>
      <c r="B8205" s="2" t="s">
        <v>33</v>
      </c>
      <c r="C8205" s="2" t="s">
        <v>289</v>
      </c>
      <c r="D8205" s="2">
        <v>0</v>
      </c>
      <c r="E8205" s="2" t="s">
        <v>814</v>
      </c>
    </row>
    <row r="8206" spans="1:5" ht="101.5">
      <c r="A8206" s="2" t="s">
        <v>197</v>
      </c>
      <c r="B8206" s="2" t="s">
        <v>33</v>
      </c>
      <c r="C8206" s="2" t="s">
        <v>291</v>
      </c>
      <c r="D8206" s="2">
        <v>0</v>
      </c>
      <c r="E8206" s="2" t="s">
        <v>361</v>
      </c>
    </row>
    <row r="8207" spans="1:5" ht="116">
      <c r="A8207" s="2" t="s">
        <v>197</v>
      </c>
      <c r="B8207" s="2" t="s">
        <v>33</v>
      </c>
      <c r="C8207" s="2" t="s">
        <v>293</v>
      </c>
      <c r="D8207" s="2">
        <v>0</v>
      </c>
      <c r="E8207" s="2" t="s">
        <v>482</v>
      </c>
    </row>
    <row r="8208" spans="1:5" ht="101.5">
      <c r="A8208" s="2" t="s">
        <v>197</v>
      </c>
      <c r="B8208" s="2" t="s">
        <v>33</v>
      </c>
      <c r="C8208" s="2" t="s">
        <v>708</v>
      </c>
      <c r="D8208" s="2">
        <v>0</v>
      </c>
      <c r="E8208" s="2" t="s">
        <v>1345</v>
      </c>
    </row>
    <row r="8209" spans="1:5" ht="116">
      <c r="A8209" s="2" t="s">
        <v>197</v>
      </c>
      <c r="B8209" s="2" t="s">
        <v>33</v>
      </c>
      <c r="C8209" s="2" t="s">
        <v>710</v>
      </c>
      <c r="D8209" s="2">
        <v>0</v>
      </c>
      <c r="E8209" s="2" t="s">
        <v>6145</v>
      </c>
    </row>
    <row r="8210" spans="1:5" ht="145">
      <c r="A8210" s="2" t="s">
        <v>197</v>
      </c>
      <c r="B8210" s="2" t="s">
        <v>33</v>
      </c>
      <c r="C8210" s="2" t="s">
        <v>712</v>
      </c>
      <c r="D8210" s="2">
        <v>0</v>
      </c>
      <c r="E8210" s="2" t="s">
        <v>6146</v>
      </c>
    </row>
    <row r="8211" spans="1:5" ht="130.5">
      <c r="A8211" s="2" t="s">
        <v>197</v>
      </c>
      <c r="B8211" s="2" t="s">
        <v>33</v>
      </c>
      <c r="C8211" s="2" t="s">
        <v>714</v>
      </c>
      <c r="D8211" s="2">
        <v>0</v>
      </c>
      <c r="E8211" s="2" t="s">
        <v>6147</v>
      </c>
    </row>
    <row r="8212" spans="1:5" ht="275.5">
      <c r="A8212" s="2" t="s">
        <v>197</v>
      </c>
      <c r="B8212" s="2" t="s">
        <v>33</v>
      </c>
      <c r="C8212" s="2" t="s">
        <v>716</v>
      </c>
      <c r="D8212" s="2">
        <v>1</v>
      </c>
      <c r="E8212" s="2" t="s">
        <v>6148</v>
      </c>
    </row>
    <row r="8213" spans="1:5" ht="116">
      <c r="A8213" s="2" t="s">
        <v>197</v>
      </c>
      <c r="B8213" s="2" t="s">
        <v>33</v>
      </c>
      <c r="C8213" s="2" t="s">
        <v>718</v>
      </c>
      <c r="D8213" s="2">
        <v>0</v>
      </c>
      <c r="E8213" s="2" t="s">
        <v>820</v>
      </c>
    </row>
    <row r="8214" spans="1:5" ht="116">
      <c r="A8214" s="2" t="s">
        <v>197</v>
      </c>
      <c r="B8214" s="2" t="s">
        <v>33</v>
      </c>
      <c r="C8214" s="2" t="s">
        <v>720</v>
      </c>
      <c r="D8214" s="2">
        <v>0</v>
      </c>
      <c r="E8214" s="2" t="s">
        <v>821</v>
      </c>
    </row>
    <row r="8215" spans="1:5" ht="319">
      <c r="A8215" s="2" t="s">
        <v>197</v>
      </c>
      <c r="B8215" s="2" t="s">
        <v>33</v>
      </c>
      <c r="C8215" s="2" t="s">
        <v>722</v>
      </c>
      <c r="D8215" s="2">
        <v>1</v>
      </c>
      <c r="E8215" s="2" t="s">
        <v>6149</v>
      </c>
    </row>
    <row r="8216" spans="1:5" ht="232">
      <c r="A8216" s="2" t="s">
        <v>197</v>
      </c>
      <c r="B8216" s="2" t="s">
        <v>33</v>
      </c>
      <c r="C8216" s="2" t="s">
        <v>315</v>
      </c>
      <c r="E8216" s="2" t="s">
        <v>6150</v>
      </c>
    </row>
    <row r="8217" spans="1:5" ht="72.5">
      <c r="A8217" s="2" t="s">
        <v>197</v>
      </c>
      <c r="B8217" s="2" t="s">
        <v>33</v>
      </c>
      <c r="C8217" s="2" t="s">
        <v>317</v>
      </c>
      <c r="D8217" s="2">
        <v>0</v>
      </c>
      <c r="E8217" s="2" t="s">
        <v>1025</v>
      </c>
    </row>
    <row r="8218" spans="1:5" ht="101.5">
      <c r="A8218" s="2" t="s">
        <v>197</v>
      </c>
      <c r="B8218" s="2" t="s">
        <v>33</v>
      </c>
      <c r="C8218" s="2" t="s">
        <v>319</v>
      </c>
      <c r="D8218" s="2">
        <v>0</v>
      </c>
      <c r="E8218" s="2" t="s">
        <v>6151</v>
      </c>
    </row>
    <row r="8219" spans="1:5" ht="145">
      <c r="A8219" s="2" t="s">
        <v>197</v>
      </c>
      <c r="B8219" s="2" t="s">
        <v>33</v>
      </c>
      <c r="C8219" s="2" t="s">
        <v>321</v>
      </c>
      <c r="D8219" s="2">
        <v>0</v>
      </c>
      <c r="E8219" s="2" t="s">
        <v>6152</v>
      </c>
    </row>
    <row r="8220" spans="1:5" ht="29">
      <c r="A8220" s="2" t="s">
        <v>197</v>
      </c>
      <c r="B8220" s="2" t="s">
        <v>33</v>
      </c>
      <c r="C8220" s="2" t="s">
        <v>323</v>
      </c>
      <c r="D8220" s="2">
        <v>0.32</v>
      </c>
      <c r="E8220" s="2" t="s">
        <v>6153</v>
      </c>
    </row>
    <row r="8221" spans="1:5" ht="72.5">
      <c r="A8221" s="2" t="s">
        <v>197</v>
      </c>
      <c r="B8221" s="2" t="s">
        <v>33</v>
      </c>
      <c r="C8221" s="2" t="s">
        <v>325</v>
      </c>
      <c r="D8221" s="2">
        <v>0</v>
      </c>
      <c r="E8221" s="2" t="s">
        <v>575</v>
      </c>
    </row>
    <row r="8222" spans="1:5" ht="203">
      <c r="A8222" s="2" t="s">
        <v>197</v>
      </c>
      <c r="B8222" s="2" t="s">
        <v>33</v>
      </c>
      <c r="C8222" s="2" t="s">
        <v>327</v>
      </c>
      <c r="D8222" s="2">
        <v>0</v>
      </c>
      <c r="E8222" s="2" t="s">
        <v>6154</v>
      </c>
    </row>
    <row r="8223" spans="1:5" ht="174">
      <c r="A8223" s="2" t="s">
        <v>198</v>
      </c>
      <c r="B8223" s="2" t="s">
        <v>23</v>
      </c>
      <c r="C8223" s="2" t="s">
        <v>235</v>
      </c>
      <c r="D8223" s="2">
        <v>1</v>
      </c>
      <c r="E8223" s="2" t="s">
        <v>6155</v>
      </c>
    </row>
    <row r="8224" spans="1:5" ht="319">
      <c r="A8224" s="2" t="s">
        <v>198</v>
      </c>
      <c r="B8224" s="2" t="s">
        <v>23</v>
      </c>
      <c r="C8224" s="2" t="s">
        <v>237</v>
      </c>
      <c r="D8224" s="2">
        <v>0.5</v>
      </c>
      <c r="E8224" s="2" t="s">
        <v>6156</v>
      </c>
    </row>
    <row r="8225" spans="1:5" ht="174">
      <c r="A8225" s="2" t="s">
        <v>198</v>
      </c>
      <c r="B8225" s="2" t="s">
        <v>23</v>
      </c>
      <c r="C8225" s="2" t="s">
        <v>331</v>
      </c>
      <c r="D8225" s="2">
        <v>0</v>
      </c>
      <c r="E8225" s="2" t="s">
        <v>419</v>
      </c>
    </row>
    <row r="8226" spans="1:5" ht="232">
      <c r="A8226" s="2" t="s">
        <v>198</v>
      </c>
      <c r="B8226" s="2" t="s">
        <v>23</v>
      </c>
      <c r="C8226" s="2" t="s">
        <v>333</v>
      </c>
      <c r="D8226" s="2">
        <v>0.5</v>
      </c>
      <c r="E8226" s="2" t="s">
        <v>6157</v>
      </c>
    </row>
    <row r="8227" spans="1:5" ht="203">
      <c r="A8227" s="2" t="s">
        <v>198</v>
      </c>
      <c r="B8227" s="2" t="s">
        <v>23</v>
      </c>
      <c r="C8227" s="2" t="s">
        <v>241</v>
      </c>
      <c r="D8227" s="2">
        <v>0</v>
      </c>
      <c r="E8227" s="2" t="s">
        <v>6158</v>
      </c>
    </row>
    <row r="8228" spans="1:5" ht="101.5">
      <c r="A8228" s="2" t="s">
        <v>198</v>
      </c>
      <c r="B8228" s="2" t="s">
        <v>23</v>
      </c>
      <c r="C8228" s="2" t="s">
        <v>243</v>
      </c>
      <c r="D8228" s="2">
        <v>0</v>
      </c>
      <c r="E8228" s="2" t="s">
        <v>422</v>
      </c>
    </row>
    <row r="8229" spans="1:5" ht="174">
      <c r="A8229" s="2" t="s">
        <v>198</v>
      </c>
      <c r="B8229" s="2" t="s">
        <v>23</v>
      </c>
      <c r="C8229" s="2" t="s">
        <v>245</v>
      </c>
      <c r="D8229" s="2">
        <v>0</v>
      </c>
      <c r="E8229" s="2" t="s">
        <v>6159</v>
      </c>
    </row>
    <row r="8230" spans="1:5" ht="145">
      <c r="A8230" s="2" t="s">
        <v>198</v>
      </c>
      <c r="B8230" s="2" t="s">
        <v>23</v>
      </c>
      <c r="C8230" s="2" t="s">
        <v>247</v>
      </c>
      <c r="D8230" s="2">
        <v>1</v>
      </c>
      <c r="E8230" s="2" t="s">
        <v>6160</v>
      </c>
    </row>
    <row r="8231" spans="1:5" ht="87">
      <c r="A8231" s="2" t="s">
        <v>198</v>
      </c>
      <c r="B8231" s="2" t="s">
        <v>23</v>
      </c>
      <c r="C8231" s="2" t="s">
        <v>249</v>
      </c>
      <c r="D8231" s="2">
        <v>0</v>
      </c>
      <c r="E8231" s="2" t="s">
        <v>466</v>
      </c>
    </row>
    <row r="8232" spans="1:5" ht="174">
      <c r="A8232" s="2" t="s">
        <v>198</v>
      </c>
      <c r="B8232" s="2" t="s">
        <v>23</v>
      </c>
      <c r="C8232" s="2" t="s">
        <v>251</v>
      </c>
      <c r="D8232" s="2">
        <v>0</v>
      </c>
      <c r="E8232" s="2" t="s">
        <v>6161</v>
      </c>
    </row>
    <row r="8233" spans="1:5" ht="145">
      <c r="A8233" s="2" t="s">
        <v>198</v>
      </c>
      <c r="B8233" s="2" t="s">
        <v>23</v>
      </c>
      <c r="C8233" s="2" t="s">
        <v>253</v>
      </c>
      <c r="D8233" s="2">
        <v>0</v>
      </c>
      <c r="E8233" s="2" t="s">
        <v>6162</v>
      </c>
    </row>
    <row r="8234" spans="1:5" ht="174">
      <c r="A8234" s="2" t="s">
        <v>198</v>
      </c>
      <c r="B8234" s="2" t="s">
        <v>23</v>
      </c>
      <c r="C8234" s="2" t="s">
        <v>255</v>
      </c>
      <c r="D8234" s="2">
        <v>0</v>
      </c>
      <c r="E8234" s="2" t="s">
        <v>6163</v>
      </c>
    </row>
    <row r="8235" spans="1:5" ht="72.5">
      <c r="A8235" s="2" t="s">
        <v>198</v>
      </c>
      <c r="B8235" s="2" t="s">
        <v>23</v>
      </c>
      <c r="C8235" s="2" t="s">
        <v>257</v>
      </c>
      <c r="D8235" s="2">
        <v>0</v>
      </c>
      <c r="E8235" s="2" t="s">
        <v>344</v>
      </c>
    </row>
    <row r="8236" spans="1:5" ht="232">
      <c r="A8236" s="2" t="s">
        <v>198</v>
      </c>
      <c r="B8236" s="2" t="s">
        <v>23</v>
      </c>
      <c r="C8236" s="2" t="s">
        <v>259</v>
      </c>
      <c r="D8236" s="2">
        <v>0</v>
      </c>
      <c r="E8236" s="2" t="s">
        <v>6164</v>
      </c>
    </row>
    <row r="8237" spans="1:5" ht="232">
      <c r="A8237" s="2" t="s">
        <v>198</v>
      </c>
      <c r="B8237" s="2" t="s">
        <v>23</v>
      </c>
      <c r="C8237" s="2" t="s">
        <v>261</v>
      </c>
      <c r="D8237" s="2">
        <v>0</v>
      </c>
      <c r="E8237" s="2" t="s">
        <v>6165</v>
      </c>
    </row>
    <row r="8238" spans="1:5" ht="116">
      <c r="A8238" s="2" t="s">
        <v>198</v>
      </c>
      <c r="B8238" s="2" t="s">
        <v>23</v>
      </c>
      <c r="C8238" s="2" t="s">
        <v>263</v>
      </c>
      <c r="D8238" s="2">
        <v>0</v>
      </c>
      <c r="E8238" s="2" t="s">
        <v>1363</v>
      </c>
    </row>
    <row r="8239" spans="1:5" ht="333.5">
      <c r="A8239" s="2" t="s">
        <v>198</v>
      </c>
      <c r="B8239" s="2" t="s">
        <v>23</v>
      </c>
      <c r="C8239" s="2" t="s">
        <v>265</v>
      </c>
      <c r="D8239" s="2">
        <v>0.5</v>
      </c>
      <c r="E8239" s="2" t="s">
        <v>6166</v>
      </c>
    </row>
    <row r="8240" spans="1:5" ht="348">
      <c r="A8240" s="2" t="s">
        <v>198</v>
      </c>
      <c r="B8240" s="2" t="s">
        <v>23</v>
      </c>
      <c r="C8240" s="2" t="s">
        <v>267</v>
      </c>
      <c r="D8240" s="2">
        <v>1.5</v>
      </c>
      <c r="E8240" s="2" t="s">
        <v>6167</v>
      </c>
    </row>
    <row r="8241" spans="1:5" ht="116">
      <c r="A8241" s="2" t="s">
        <v>198</v>
      </c>
      <c r="B8241" s="2" t="s">
        <v>23</v>
      </c>
      <c r="C8241" s="2" t="s">
        <v>269</v>
      </c>
      <c r="D8241" s="2">
        <v>0</v>
      </c>
      <c r="E8241" s="2" t="s">
        <v>475</v>
      </c>
    </row>
    <row r="8242" spans="1:5" ht="145">
      <c r="A8242" s="2" t="s">
        <v>198</v>
      </c>
      <c r="B8242" s="2" t="s">
        <v>23</v>
      </c>
      <c r="C8242" s="2" t="s">
        <v>271</v>
      </c>
      <c r="D8242" s="2">
        <v>0</v>
      </c>
      <c r="E8242" s="2" t="s">
        <v>1366</v>
      </c>
    </row>
    <row r="8243" spans="1:5" ht="130.5">
      <c r="A8243" s="2" t="s">
        <v>198</v>
      </c>
      <c r="B8243" s="2" t="s">
        <v>23</v>
      </c>
      <c r="C8243" s="2" t="s">
        <v>273</v>
      </c>
      <c r="D8243" s="2">
        <v>1</v>
      </c>
      <c r="E8243" s="2" t="s">
        <v>6168</v>
      </c>
    </row>
    <row r="8244" spans="1:5" ht="406">
      <c r="A8244" s="2" t="s">
        <v>198</v>
      </c>
      <c r="B8244" s="2" t="s">
        <v>23</v>
      </c>
      <c r="C8244" s="2" t="s">
        <v>275</v>
      </c>
      <c r="D8244" s="2">
        <v>1</v>
      </c>
      <c r="E8244" s="2" t="s">
        <v>6169</v>
      </c>
    </row>
    <row r="8245" spans="1:5" ht="87">
      <c r="A8245" s="2" t="s">
        <v>198</v>
      </c>
      <c r="B8245" s="2" t="s">
        <v>23</v>
      </c>
      <c r="C8245" s="2" t="s">
        <v>277</v>
      </c>
      <c r="D8245" s="2">
        <v>0</v>
      </c>
      <c r="E8245" s="2" t="s">
        <v>354</v>
      </c>
    </row>
    <row r="8246" spans="1:5" ht="145">
      <c r="A8246" s="2" t="s">
        <v>198</v>
      </c>
      <c r="B8246" s="2" t="s">
        <v>23</v>
      </c>
      <c r="C8246" s="2" t="s">
        <v>279</v>
      </c>
      <c r="D8246" s="2">
        <v>0</v>
      </c>
      <c r="E8246" s="2" t="s">
        <v>440</v>
      </c>
    </row>
    <row r="8247" spans="1:5" ht="261">
      <c r="A8247" s="2" t="s">
        <v>198</v>
      </c>
      <c r="B8247" s="2" t="s">
        <v>23</v>
      </c>
      <c r="C8247" s="2" t="s">
        <v>281</v>
      </c>
      <c r="D8247" s="2">
        <v>1.5</v>
      </c>
      <c r="E8247" s="2" t="s">
        <v>6170</v>
      </c>
    </row>
    <row r="8248" spans="1:5" ht="232">
      <c r="A8248" s="2" t="s">
        <v>198</v>
      </c>
      <c r="B8248" s="2" t="s">
        <v>23</v>
      </c>
      <c r="C8248" s="2" t="s">
        <v>283</v>
      </c>
      <c r="D8248" s="2">
        <v>2</v>
      </c>
      <c r="E8248" s="2" t="s">
        <v>6171</v>
      </c>
    </row>
    <row r="8249" spans="1:5" ht="116">
      <c r="A8249" s="2" t="s">
        <v>198</v>
      </c>
      <c r="B8249" s="2" t="s">
        <v>23</v>
      </c>
      <c r="C8249" s="2" t="s">
        <v>285</v>
      </c>
      <c r="D8249" s="2">
        <v>0</v>
      </c>
      <c r="E8249" s="2" t="s">
        <v>443</v>
      </c>
    </row>
    <row r="8250" spans="1:5" ht="87">
      <c r="A8250" s="2" t="s">
        <v>198</v>
      </c>
      <c r="B8250" s="2" t="s">
        <v>23</v>
      </c>
      <c r="C8250" s="2" t="s">
        <v>287</v>
      </c>
      <c r="D8250" s="2">
        <v>0</v>
      </c>
      <c r="E8250" s="2" t="s">
        <v>359</v>
      </c>
    </row>
    <row r="8251" spans="1:5" ht="217.5">
      <c r="A8251" s="2" t="s">
        <v>198</v>
      </c>
      <c r="B8251" s="2" t="s">
        <v>23</v>
      </c>
      <c r="C8251" s="2" t="s">
        <v>289</v>
      </c>
      <c r="D8251" s="2">
        <v>1.5</v>
      </c>
      <c r="E8251" s="2" t="s">
        <v>6172</v>
      </c>
    </row>
    <row r="8252" spans="1:5" ht="101.5">
      <c r="A8252" s="2" t="s">
        <v>198</v>
      </c>
      <c r="B8252" s="2" t="s">
        <v>23</v>
      </c>
      <c r="C8252" s="2" t="s">
        <v>291</v>
      </c>
      <c r="D8252" s="2">
        <v>0</v>
      </c>
      <c r="E8252" s="2" t="s">
        <v>361</v>
      </c>
    </row>
    <row r="8253" spans="1:5" ht="159.5">
      <c r="A8253" s="2" t="s">
        <v>198</v>
      </c>
      <c r="B8253" s="2" t="s">
        <v>23</v>
      </c>
      <c r="C8253" s="2" t="s">
        <v>293</v>
      </c>
      <c r="D8253" s="2">
        <v>0</v>
      </c>
      <c r="E8253" s="2" t="s">
        <v>6173</v>
      </c>
    </row>
    <row r="8254" spans="1:5" ht="101.5">
      <c r="A8254" s="2" t="s">
        <v>198</v>
      </c>
      <c r="B8254" s="2" t="s">
        <v>23</v>
      </c>
      <c r="C8254" s="2" t="s">
        <v>365</v>
      </c>
      <c r="D8254" s="2">
        <v>0</v>
      </c>
      <c r="E8254" s="2" t="s">
        <v>483</v>
      </c>
    </row>
    <row r="8255" spans="1:5" ht="101.5">
      <c r="A8255" s="2" t="s">
        <v>198</v>
      </c>
      <c r="B8255" s="2" t="s">
        <v>23</v>
      </c>
      <c r="C8255" s="2" t="s">
        <v>369</v>
      </c>
      <c r="D8255" s="2">
        <v>0</v>
      </c>
      <c r="E8255" s="2" t="s">
        <v>484</v>
      </c>
    </row>
    <row r="8256" spans="1:5" ht="116">
      <c r="A8256" s="2" t="s">
        <v>198</v>
      </c>
      <c r="B8256" s="2" t="s">
        <v>23</v>
      </c>
      <c r="C8256" s="2" t="s">
        <v>371</v>
      </c>
      <c r="D8256" s="2">
        <v>0</v>
      </c>
      <c r="E8256" s="2" t="s">
        <v>6174</v>
      </c>
    </row>
    <row r="8257" spans="1:5" ht="101.5">
      <c r="A8257" s="2" t="s">
        <v>198</v>
      </c>
      <c r="B8257" s="2" t="s">
        <v>23</v>
      </c>
      <c r="C8257" s="2" t="s">
        <v>373</v>
      </c>
      <c r="D8257" s="2">
        <v>0</v>
      </c>
      <c r="E8257" s="2" t="s">
        <v>6175</v>
      </c>
    </row>
    <row r="8258" spans="1:5" ht="217.5">
      <c r="A8258" s="2" t="s">
        <v>198</v>
      </c>
      <c r="B8258" s="2" t="s">
        <v>23</v>
      </c>
      <c r="C8258" s="2" t="s">
        <v>377</v>
      </c>
      <c r="D8258" s="2">
        <v>0</v>
      </c>
      <c r="E8258" s="2" t="s">
        <v>6176</v>
      </c>
    </row>
    <row r="8259" spans="1:5" ht="159.5">
      <c r="A8259" s="2" t="s">
        <v>198</v>
      </c>
      <c r="B8259" s="2" t="s">
        <v>23</v>
      </c>
      <c r="C8259" s="2" t="s">
        <v>381</v>
      </c>
      <c r="D8259" s="2">
        <v>0</v>
      </c>
      <c r="E8259" s="2" t="s">
        <v>6177</v>
      </c>
    </row>
    <row r="8260" spans="1:5" ht="159.5">
      <c r="A8260" s="2" t="s">
        <v>198</v>
      </c>
      <c r="B8260" s="2" t="s">
        <v>23</v>
      </c>
      <c r="C8260" s="2" t="s">
        <v>385</v>
      </c>
      <c r="D8260" s="2">
        <v>1</v>
      </c>
      <c r="E8260" s="2" t="s">
        <v>6178</v>
      </c>
    </row>
    <row r="8261" spans="1:5" ht="145">
      <c r="A8261" s="2" t="s">
        <v>198</v>
      </c>
      <c r="B8261" s="2" t="s">
        <v>23</v>
      </c>
      <c r="C8261" s="2" t="s">
        <v>389</v>
      </c>
      <c r="D8261" s="2">
        <v>0</v>
      </c>
      <c r="E8261" s="2" t="s">
        <v>6179</v>
      </c>
    </row>
    <row r="8262" spans="1:5" ht="188.5">
      <c r="A8262" s="2" t="s">
        <v>198</v>
      </c>
      <c r="B8262" s="2" t="s">
        <v>23</v>
      </c>
      <c r="C8262" s="2" t="s">
        <v>393</v>
      </c>
      <c r="D8262" s="2">
        <v>0</v>
      </c>
      <c r="E8262" s="2" t="s">
        <v>6180</v>
      </c>
    </row>
    <row r="8263" spans="1:5" ht="101.5">
      <c r="A8263" s="2" t="s">
        <v>198</v>
      </c>
      <c r="B8263" s="2" t="s">
        <v>23</v>
      </c>
      <c r="C8263" s="2" t="s">
        <v>397</v>
      </c>
      <c r="D8263" s="2">
        <v>0</v>
      </c>
      <c r="E8263" s="2" t="s">
        <v>398</v>
      </c>
    </row>
    <row r="8264" spans="1:5" ht="159.5">
      <c r="A8264" s="2" t="s">
        <v>198</v>
      </c>
      <c r="B8264" s="2" t="s">
        <v>23</v>
      </c>
      <c r="C8264" s="2" t="s">
        <v>401</v>
      </c>
      <c r="D8264" s="2">
        <v>0</v>
      </c>
      <c r="E8264" s="2" t="s">
        <v>6181</v>
      </c>
    </row>
    <row r="8265" spans="1:5" ht="29">
      <c r="A8265" s="2" t="s">
        <v>198</v>
      </c>
      <c r="B8265" s="2" t="s">
        <v>23</v>
      </c>
      <c r="C8265" s="2" t="s">
        <v>315</v>
      </c>
      <c r="E8265" s="2" t="s">
        <v>6182</v>
      </c>
    </row>
    <row r="8266" spans="1:5" ht="29">
      <c r="A8266" s="2" t="s">
        <v>198</v>
      </c>
      <c r="B8266" s="2" t="s">
        <v>23</v>
      </c>
      <c r="C8266" s="2" t="s">
        <v>323</v>
      </c>
      <c r="D8266" s="2">
        <v>1.1399999999999999</v>
      </c>
      <c r="E8266" s="2" t="s">
        <v>6183</v>
      </c>
    </row>
    <row r="8267" spans="1:5" ht="87">
      <c r="A8267" s="2" t="s">
        <v>198</v>
      </c>
      <c r="B8267" s="2" t="s">
        <v>23</v>
      </c>
      <c r="C8267" s="2" t="s">
        <v>325</v>
      </c>
      <c r="D8267" s="2">
        <v>2</v>
      </c>
      <c r="E8267" s="2" t="s">
        <v>6184</v>
      </c>
    </row>
    <row r="8268" spans="1:5" ht="174">
      <c r="A8268" s="2" t="s">
        <v>198</v>
      </c>
      <c r="B8268" s="2" t="s">
        <v>23</v>
      </c>
      <c r="C8268" s="2" t="s">
        <v>327</v>
      </c>
      <c r="D8268" s="2">
        <v>0</v>
      </c>
      <c r="E8268" s="2" t="s">
        <v>6185</v>
      </c>
    </row>
    <row r="8269" spans="1:5" ht="217.5">
      <c r="A8269" s="2" t="s">
        <v>199</v>
      </c>
      <c r="B8269" s="2" t="s">
        <v>30</v>
      </c>
      <c r="C8269" s="2" t="s">
        <v>235</v>
      </c>
      <c r="D8269" s="2">
        <v>1</v>
      </c>
      <c r="E8269" s="2" t="s">
        <v>6186</v>
      </c>
    </row>
    <row r="8270" spans="1:5" ht="409.5">
      <c r="A8270" s="2" t="s">
        <v>199</v>
      </c>
      <c r="B8270" s="2" t="s">
        <v>30</v>
      </c>
      <c r="C8270" s="2" t="s">
        <v>237</v>
      </c>
      <c r="D8270" s="2">
        <v>0.5</v>
      </c>
      <c r="E8270" s="2" t="s">
        <v>6187</v>
      </c>
    </row>
    <row r="8271" spans="1:5" ht="409.5">
      <c r="A8271" s="2" t="s">
        <v>199</v>
      </c>
      <c r="B8271" s="2" t="s">
        <v>30</v>
      </c>
      <c r="C8271" s="2" t="s">
        <v>498</v>
      </c>
      <c r="D8271" s="2">
        <v>0.5</v>
      </c>
      <c r="E8271" s="2" t="s">
        <v>6188</v>
      </c>
    </row>
    <row r="8272" spans="1:5" ht="246.5">
      <c r="A8272" s="2" t="s">
        <v>199</v>
      </c>
      <c r="B8272" s="2" t="s">
        <v>30</v>
      </c>
      <c r="C8272" s="2" t="s">
        <v>500</v>
      </c>
      <c r="D8272" s="2">
        <v>0.5</v>
      </c>
      <c r="E8272" s="2" t="s">
        <v>6189</v>
      </c>
    </row>
    <row r="8273" spans="1:5" ht="275.5">
      <c r="A8273" s="2" t="s">
        <v>199</v>
      </c>
      <c r="B8273" s="2" t="s">
        <v>30</v>
      </c>
      <c r="C8273" s="2" t="s">
        <v>241</v>
      </c>
      <c r="D8273" s="2">
        <v>2</v>
      </c>
      <c r="E8273" s="2" t="s">
        <v>6190</v>
      </c>
    </row>
    <row r="8274" spans="1:5" ht="101.5">
      <c r="A8274" s="2" t="s">
        <v>199</v>
      </c>
      <c r="B8274" s="2" t="s">
        <v>30</v>
      </c>
      <c r="C8274" s="2" t="s">
        <v>243</v>
      </c>
      <c r="D8274" s="2">
        <v>0</v>
      </c>
      <c r="E8274" s="2" t="s">
        <v>582</v>
      </c>
    </row>
    <row r="8275" spans="1:5" ht="72.5">
      <c r="A8275" s="2" t="s">
        <v>199</v>
      </c>
      <c r="B8275" s="2" t="s">
        <v>30</v>
      </c>
      <c r="C8275" s="2" t="s">
        <v>245</v>
      </c>
      <c r="D8275" s="2">
        <v>0</v>
      </c>
      <c r="E8275" s="2" t="s">
        <v>583</v>
      </c>
    </row>
    <row r="8276" spans="1:5" ht="130.5">
      <c r="A8276" s="2" t="s">
        <v>199</v>
      </c>
      <c r="B8276" s="2" t="s">
        <v>30</v>
      </c>
      <c r="C8276" s="2" t="s">
        <v>247</v>
      </c>
      <c r="D8276" s="2">
        <v>0.5</v>
      </c>
      <c r="E8276" s="2" t="s">
        <v>6191</v>
      </c>
    </row>
    <row r="8277" spans="1:5" ht="116">
      <c r="A8277" s="2" t="s">
        <v>199</v>
      </c>
      <c r="B8277" s="2" t="s">
        <v>30</v>
      </c>
      <c r="C8277" s="2" t="s">
        <v>249</v>
      </c>
      <c r="D8277" s="2">
        <v>1</v>
      </c>
      <c r="E8277" s="2" t="s">
        <v>6192</v>
      </c>
    </row>
    <row r="8278" spans="1:5" ht="87">
      <c r="A8278" s="2" t="s">
        <v>199</v>
      </c>
      <c r="B8278" s="2" t="s">
        <v>30</v>
      </c>
      <c r="C8278" s="2" t="s">
        <v>251</v>
      </c>
      <c r="D8278" s="2">
        <v>0</v>
      </c>
      <c r="E8278" s="2" t="s">
        <v>585</v>
      </c>
    </row>
    <row r="8279" spans="1:5" ht="232">
      <c r="A8279" s="2" t="s">
        <v>199</v>
      </c>
      <c r="B8279" s="2" t="s">
        <v>30</v>
      </c>
      <c r="C8279" s="2" t="s">
        <v>253</v>
      </c>
      <c r="D8279" s="2">
        <v>1</v>
      </c>
      <c r="E8279" s="2" t="s">
        <v>6193</v>
      </c>
    </row>
    <row r="8280" spans="1:5" ht="87">
      <c r="A8280" s="2" t="s">
        <v>199</v>
      </c>
      <c r="B8280" s="2" t="s">
        <v>30</v>
      </c>
      <c r="C8280" s="2" t="s">
        <v>255</v>
      </c>
      <c r="D8280" s="2">
        <v>0</v>
      </c>
      <c r="E8280" s="2" t="s">
        <v>587</v>
      </c>
    </row>
    <row r="8281" spans="1:5" ht="130.5">
      <c r="A8281" s="2" t="s">
        <v>199</v>
      </c>
      <c r="B8281" s="2" t="s">
        <v>30</v>
      </c>
      <c r="C8281" s="2" t="s">
        <v>257</v>
      </c>
      <c r="D8281" s="2">
        <v>0</v>
      </c>
      <c r="E8281" s="2" t="s">
        <v>6194</v>
      </c>
    </row>
    <row r="8282" spans="1:5" ht="217.5">
      <c r="A8282" s="2" t="s">
        <v>199</v>
      </c>
      <c r="B8282" s="2" t="s">
        <v>30</v>
      </c>
      <c r="C8282" s="2" t="s">
        <v>259</v>
      </c>
      <c r="D8282" s="2">
        <v>0</v>
      </c>
      <c r="E8282" s="2" t="s">
        <v>6195</v>
      </c>
    </row>
    <row r="8283" spans="1:5" ht="246.5">
      <c r="A8283" s="2" t="s">
        <v>199</v>
      </c>
      <c r="B8283" s="2" t="s">
        <v>30</v>
      </c>
      <c r="C8283" s="2" t="s">
        <v>261</v>
      </c>
      <c r="D8283" s="2">
        <v>0</v>
      </c>
      <c r="E8283" s="2" t="s">
        <v>6196</v>
      </c>
    </row>
    <row r="8284" spans="1:5" ht="188.5">
      <c r="A8284" s="2" t="s">
        <v>199</v>
      </c>
      <c r="B8284" s="2" t="s">
        <v>30</v>
      </c>
      <c r="C8284" s="2" t="s">
        <v>263</v>
      </c>
      <c r="D8284" s="2">
        <v>0</v>
      </c>
      <c r="E8284" s="2" t="s">
        <v>6197</v>
      </c>
    </row>
    <row r="8285" spans="1:5" ht="304.5">
      <c r="A8285" s="2" t="s">
        <v>199</v>
      </c>
      <c r="B8285" s="2" t="s">
        <v>30</v>
      </c>
      <c r="C8285" s="2" t="s">
        <v>265</v>
      </c>
      <c r="D8285" s="2">
        <v>0.5</v>
      </c>
      <c r="E8285" s="2" t="s">
        <v>6198</v>
      </c>
    </row>
    <row r="8286" spans="1:5" ht="290">
      <c r="A8286" s="2" t="s">
        <v>199</v>
      </c>
      <c r="B8286" s="2" t="s">
        <v>30</v>
      </c>
      <c r="C8286" s="2" t="s">
        <v>267</v>
      </c>
      <c r="D8286" s="2">
        <v>1.5</v>
      </c>
      <c r="E8286" s="2" t="s">
        <v>6199</v>
      </c>
    </row>
    <row r="8287" spans="1:5" ht="217.5">
      <c r="A8287" s="2" t="s">
        <v>199</v>
      </c>
      <c r="B8287" s="2" t="s">
        <v>30</v>
      </c>
      <c r="C8287" s="2" t="s">
        <v>269</v>
      </c>
      <c r="D8287" s="2">
        <v>0.5</v>
      </c>
      <c r="E8287" s="2" t="s">
        <v>6200</v>
      </c>
    </row>
    <row r="8288" spans="1:5" ht="188.5">
      <c r="A8288" s="2" t="s">
        <v>199</v>
      </c>
      <c r="B8288" s="2" t="s">
        <v>30</v>
      </c>
      <c r="C8288" s="2" t="s">
        <v>271</v>
      </c>
      <c r="D8288" s="2">
        <v>1.5</v>
      </c>
      <c r="E8288" s="2" t="s">
        <v>6201</v>
      </c>
    </row>
    <row r="8289" spans="1:5" ht="174">
      <c r="A8289" s="2" t="s">
        <v>199</v>
      </c>
      <c r="B8289" s="2" t="s">
        <v>30</v>
      </c>
      <c r="C8289" s="2" t="s">
        <v>273</v>
      </c>
      <c r="D8289" s="2">
        <v>1</v>
      </c>
      <c r="E8289" s="2" t="s">
        <v>6202</v>
      </c>
    </row>
    <row r="8290" spans="1:5" ht="217.5">
      <c r="A8290" s="2" t="s">
        <v>199</v>
      </c>
      <c r="B8290" s="2" t="s">
        <v>30</v>
      </c>
      <c r="C8290" s="2" t="s">
        <v>275</v>
      </c>
      <c r="D8290" s="2">
        <v>1</v>
      </c>
      <c r="E8290" s="2" t="s">
        <v>6203</v>
      </c>
    </row>
    <row r="8291" spans="1:5" ht="87">
      <c r="A8291" s="2" t="s">
        <v>199</v>
      </c>
      <c r="B8291" s="2" t="s">
        <v>30</v>
      </c>
      <c r="C8291" s="2" t="s">
        <v>277</v>
      </c>
      <c r="D8291" s="2">
        <v>0</v>
      </c>
      <c r="E8291" s="2" t="s">
        <v>354</v>
      </c>
    </row>
    <row r="8292" spans="1:5" ht="145">
      <c r="A8292" s="2" t="s">
        <v>199</v>
      </c>
      <c r="B8292" s="2" t="s">
        <v>30</v>
      </c>
      <c r="C8292" s="2" t="s">
        <v>279</v>
      </c>
      <c r="D8292" s="2">
        <v>0</v>
      </c>
      <c r="E8292" s="2" t="s">
        <v>597</v>
      </c>
    </row>
    <row r="8293" spans="1:5" ht="174">
      <c r="A8293" s="2" t="s">
        <v>199</v>
      </c>
      <c r="B8293" s="2" t="s">
        <v>30</v>
      </c>
      <c r="C8293" s="2" t="s">
        <v>281</v>
      </c>
      <c r="D8293" s="2">
        <v>1</v>
      </c>
      <c r="E8293" s="2" t="s">
        <v>6204</v>
      </c>
    </row>
    <row r="8294" spans="1:5" ht="130.5">
      <c r="A8294" s="2" t="s">
        <v>199</v>
      </c>
      <c r="B8294" s="2" t="s">
        <v>30</v>
      </c>
      <c r="C8294" s="2" t="s">
        <v>283</v>
      </c>
      <c r="D8294" s="2">
        <v>0</v>
      </c>
      <c r="E8294" s="2" t="s">
        <v>6205</v>
      </c>
    </row>
    <row r="8295" spans="1:5" ht="116">
      <c r="A8295" s="2" t="s">
        <v>199</v>
      </c>
      <c r="B8295" s="2" t="s">
        <v>30</v>
      </c>
      <c r="C8295" s="2" t="s">
        <v>285</v>
      </c>
      <c r="D8295" s="2">
        <v>0</v>
      </c>
      <c r="E8295" s="2" t="s">
        <v>600</v>
      </c>
    </row>
    <row r="8296" spans="1:5" ht="101.5">
      <c r="A8296" s="2" t="s">
        <v>199</v>
      </c>
      <c r="B8296" s="2" t="s">
        <v>30</v>
      </c>
      <c r="C8296" s="2" t="s">
        <v>287</v>
      </c>
      <c r="D8296" s="2">
        <v>0</v>
      </c>
      <c r="E8296" s="2" t="s">
        <v>523</v>
      </c>
    </row>
    <row r="8297" spans="1:5" ht="159.5">
      <c r="A8297" s="2" t="s">
        <v>199</v>
      </c>
      <c r="B8297" s="2" t="s">
        <v>30</v>
      </c>
      <c r="C8297" s="2" t="s">
        <v>289</v>
      </c>
      <c r="D8297" s="2">
        <v>1</v>
      </c>
      <c r="E8297" s="2" t="s">
        <v>6206</v>
      </c>
    </row>
    <row r="8298" spans="1:5" ht="101.5">
      <c r="A8298" s="2" t="s">
        <v>199</v>
      </c>
      <c r="B8298" s="2" t="s">
        <v>30</v>
      </c>
      <c r="C8298" s="2" t="s">
        <v>291</v>
      </c>
      <c r="D8298" s="2">
        <v>0</v>
      </c>
      <c r="E8298" s="2" t="s">
        <v>361</v>
      </c>
    </row>
    <row r="8299" spans="1:5" ht="116">
      <c r="A8299" s="2" t="s">
        <v>199</v>
      </c>
      <c r="B8299" s="2" t="s">
        <v>30</v>
      </c>
      <c r="C8299" s="2" t="s">
        <v>293</v>
      </c>
      <c r="D8299" s="2">
        <v>0</v>
      </c>
      <c r="E8299" s="2" t="s">
        <v>482</v>
      </c>
    </row>
    <row r="8300" spans="1:5" ht="174">
      <c r="A8300" s="2" t="s">
        <v>199</v>
      </c>
      <c r="B8300" s="2" t="s">
        <v>30</v>
      </c>
      <c r="C8300" s="2" t="s">
        <v>602</v>
      </c>
      <c r="D8300" s="2">
        <v>0</v>
      </c>
      <c r="E8300" s="2" t="s">
        <v>6207</v>
      </c>
    </row>
    <row r="8301" spans="1:5" ht="130.5">
      <c r="A8301" s="2" t="s">
        <v>199</v>
      </c>
      <c r="B8301" s="2" t="s">
        <v>30</v>
      </c>
      <c r="C8301" s="2" t="s">
        <v>544</v>
      </c>
      <c r="D8301" s="2">
        <v>0</v>
      </c>
      <c r="E8301" s="2" t="s">
        <v>6208</v>
      </c>
    </row>
    <row r="8302" spans="1:5" ht="377">
      <c r="A8302" s="2" t="s">
        <v>199</v>
      </c>
      <c r="B8302" s="2" t="s">
        <v>30</v>
      </c>
      <c r="C8302" s="2" t="s">
        <v>545</v>
      </c>
      <c r="D8302" s="2">
        <v>0.5</v>
      </c>
      <c r="E8302" s="2" t="s">
        <v>6209</v>
      </c>
    </row>
    <row r="8303" spans="1:5" ht="348">
      <c r="A8303" s="2" t="s">
        <v>199</v>
      </c>
      <c r="B8303" s="2" t="s">
        <v>30</v>
      </c>
      <c r="C8303" s="2" t="s">
        <v>547</v>
      </c>
      <c r="D8303" s="2">
        <v>0.5</v>
      </c>
      <c r="E8303" s="2" t="s">
        <v>6210</v>
      </c>
    </row>
    <row r="8304" spans="1:5" ht="246.5">
      <c r="A8304" s="2" t="s">
        <v>199</v>
      </c>
      <c r="B8304" s="2" t="s">
        <v>30</v>
      </c>
      <c r="C8304" s="2" t="s">
        <v>549</v>
      </c>
      <c r="D8304" s="2">
        <v>0.5</v>
      </c>
      <c r="E8304" s="2" t="s">
        <v>6211</v>
      </c>
    </row>
    <row r="8305" spans="1:5" ht="87">
      <c r="A8305" s="2" t="s">
        <v>199</v>
      </c>
      <c r="B8305" s="2" t="s">
        <v>30</v>
      </c>
      <c r="C8305" s="2" t="s">
        <v>551</v>
      </c>
      <c r="D8305" s="2">
        <v>0</v>
      </c>
      <c r="E8305" s="2" t="s">
        <v>608</v>
      </c>
    </row>
    <row r="8306" spans="1:5" ht="116">
      <c r="A8306" s="2" t="s">
        <v>199</v>
      </c>
      <c r="B8306" s="2" t="s">
        <v>30</v>
      </c>
      <c r="C8306" s="2" t="s">
        <v>552</v>
      </c>
      <c r="D8306" s="2">
        <v>0</v>
      </c>
      <c r="E8306" s="2" t="s">
        <v>6212</v>
      </c>
    </row>
    <row r="8307" spans="1:5" ht="130.5">
      <c r="A8307" s="2" t="s">
        <v>199</v>
      </c>
      <c r="B8307" s="2" t="s">
        <v>30</v>
      </c>
      <c r="C8307" s="2" t="s">
        <v>609</v>
      </c>
      <c r="D8307" s="2">
        <v>1</v>
      </c>
      <c r="E8307" s="2" t="s">
        <v>6213</v>
      </c>
    </row>
    <row r="8308" spans="1:5" ht="130.5">
      <c r="A8308" s="2" t="s">
        <v>199</v>
      </c>
      <c r="B8308" s="2" t="s">
        <v>30</v>
      </c>
      <c r="C8308" s="2" t="s">
        <v>553</v>
      </c>
      <c r="D8308" s="2">
        <v>0</v>
      </c>
      <c r="E8308" s="2" t="s">
        <v>6214</v>
      </c>
    </row>
    <row r="8309" spans="1:5" ht="87">
      <c r="A8309" s="2" t="s">
        <v>199</v>
      </c>
      <c r="B8309" s="2" t="s">
        <v>30</v>
      </c>
      <c r="C8309" s="2" t="s">
        <v>612</v>
      </c>
      <c r="D8309" s="2">
        <v>0</v>
      </c>
      <c r="E8309" s="2" t="s">
        <v>613</v>
      </c>
    </row>
    <row r="8310" spans="1:5" ht="174">
      <c r="A8310" s="2" t="s">
        <v>199</v>
      </c>
      <c r="B8310" s="2" t="s">
        <v>30</v>
      </c>
      <c r="C8310" s="2" t="s">
        <v>554</v>
      </c>
      <c r="D8310" s="2">
        <v>1</v>
      </c>
      <c r="E8310" s="2" t="s">
        <v>6215</v>
      </c>
    </row>
    <row r="8311" spans="1:5" ht="145">
      <c r="A8311" s="2" t="s">
        <v>199</v>
      </c>
      <c r="B8311" s="2" t="s">
        <v>30</v>
      </c>
      <c r="C8311" s="2" t="s">
        <v>615</v>
      </c>
      <c r="D8311" s="2">
        <v>0</v>
      </c>
      <c r="E8311" s="2" t="s">
        <v>6216</v>
      </c>
    </row>
    <row r="8312" spans="1:5" ht="145">
      <c r="A8312" s="2" t="s">
        <v>199</v>
      </c>
      <c r="B8312" s="2" t="s">
        <v>30</v>
      </c>
      <c r="C8312" s="2" t="s">
        <v>556</v>
      </c>
      <c r="D8312" s="2">
        <v>1</v>
      </c>
      <c r="E8312" s="2" t="s">
        <v>6217</v>
      </c>
    </row>
    <row r="8313" spans="1:5" ht="130.5">
      <c r="A8313" s="2" t="s">
        <v>199</v>
      </c>
      <c r="B8313" s="2" t="s">
        <v>30</v>
      </c>
      <c r="C8313" s="2" t="s">
        <v>618</v>
      </c>
      <c r="D8313" s="2">
        <v>0</v>
      </c>
      <c r="E8313" s="2" t="s">
        <v>6218</v>
      </c>
    </row>
    <row r="8314" spans="1:5" ht="174">
      <c r="A8314" s="2" t="s">
        <v>199</v>
      </c>
      <c r="B8314" s="2" t="s">
        <v>30</v>
      </c>
      <c r="C8314" s="2" t="s">
        <v>557</v>
      </c>
      <c r="D8314" s="2">
        <v>0</v>
      </c>
      <c r="E8314" s="2" t="s">
        <v>6219</v>
      </c>
    </row>
    <row r="8315" spans="1:5" ht="290">
      <c r="A8315" s="2" t="s">
        <v>199</v>
      </c>
      <c r="B8315" s="2" t="s">
        <v>30</v>
      </c>
      <c r="C8315" s="2" t="s">
        <v>621</v>
      </c>
      <c r="D8315" s="2">
        <v>2</v>
      </c>
      <c r="E8315" s="2" t="s">
        <v>6220</v>
      </c>
    </row>
    <row r="8316" spans="1:5" ht="232">
      <c r="A8316" s="2" t="s">
        <v>199</v>
      </c>
      <c r="B8316" s="2" t="s">
        <v>30</v>
      </c>
      <c r="C8316" s="2" t="s">
        <v>558</v>
      </c>
      <c r="D8316" s="2">
        <v>0.5</v>
      </c>
      <c r="E8316" s="2" t="s">
        <v>6221</v>
      </c>
    </row>
    <row r="8317" spans="1:5" ht="159.5">
      <c r="A8317" s="2" t="s">
        <v>199</v>
      </c>
      <c r="B8317" s="2" t="s">
        <v>30</v>
      </c>
      <c r="C8317" s="2" t="s">
        <v>624</v>
      </c>
      <c r="D8317" s="2">
        <v>1</v>
      </c>
      <c r="E8317" s="2" t="s">
        <v>6222</v>
      </c>
    </row>
    <row r="8318" spans="1:5" ht="101.5">
      <c r="A8318" s="2" t="s">
        <v>199</v>
      </c>
      <c r="B8318" s="2" t="s">
        <v>30</v>
      </c>
      <c r="C8318" s="2" t="s">
        <v>560</v>
      </c>
      <c r="D8318" s="2">
        <v>0</v>
      </c>
      <c r="E8318" s="2" t="s">
        <v>626</v>
      </c>
    </row>
    <row r="8319" spans="1:5" ht="116">
      <c r="A8319" s="2" t="s">
        <v>199</v>
      </c>
      <c r="B8319" s="2" t="s">
        <v>30</v>
      </c>
      <c r="C8319" s="2" t="s">
        <v>627</v>
      </c>
      <c r="D8319" s="2">
        <v>0</v>
      </c>
      <c r="E8319" s="2" t="s">
        <v>6223</v>
      </c>
    </row>
    <row r="8320" spans="1:5" ht="188.5">
      <c r="A8320" s="2" t="s">
        <v>199</v>
      </c>
      <c r="B8320" s="2" t="s">
        <v>30</v>
      </c>
      <c r="C8320" s="2" t="s">
        <v>561</v>
      </c>
      <c r="D8320" s="2">
        <v>0</v>
      </c>
      <c r="E8320" s="2" t="s">
        <v>6224</v>
      </c>
    </row>
    <row r="8321" spans="1:5" ht="29">
      <c r="A8321" s="2" t="s">
        <v>199</v>
      </c>
      <c r="B8321" s="2" t="s">
        <v>30</v>
      </c>
      <c r="C8321" s="2" t="s">
        <v>315</v>
      </c>
      <c r="E8321" s="2" t="s">
        <v>6225</v>
      </c>
    </row>
    <row r="8322" spans="1:5" ht="29">
      <c r="A8322" s="2" t="s">
        <v>199</v>
      </c>
      <c r="B8322" s="2" t="s">
        <v>30</v>
      </c>
      <c r="C8322" s="2" t="s">
        <v>323</v>
      </c>
      <c r="D8322" s="2">
        <v>1.92</v>
      </c>
      <c r="E8322" s="2" t="s">
        <v>6226</v>
      </c>
    </row>
    <row r="8323" spans="1:5" ht="58">
      <c r="A8323" s="2" t="s">
        <v>199</v>
      </c>
      <c r="B8323" s="2" t="s">
        <v>30</v>
      </c>
      <c r="C8323" s="2" t="s">
        <v>325</v>
      </c>
      <c r="D8323" s="2">
        <v>2</v>
      </c>
      <c r="E8323" s="2" t="s">
        <v>6227</v>
      </c>
    </row>
    <row r="8324" spans="1:5" ht="217.5">
      <c r="A8324" s="2" t="s">
        <v>199</v>
      </c>
      <c r="B8324" s="2" t="s">
        <v>30</v>
      </c>
      <c r="C8324" s="2" t="s">
        <v>327</v>
      </c>
      <c r="D8324" s="2">
        <v>0.4</v>
      </c>
      <c r="E8324" s="2" t="s">
        <v>6228</v>
      </c>
    </row>
    <row r="8325" spans="1:5" ht="275.5">
      <c r="A8325" s="2" t="s">
        <v>200</v>
      </c>
      <c r="B8325" s="2" t="s">
        <v>17</v>
      </c>
      <c r="C8325" s="2" t="s">
        <v>235</v>
      </c>
      <c r="D8325" s="2">
        <v>1</v>
      </c>
      <c r="E8325" s="2" t="s">
        <v>6229</v>
      </c>
    </row>
    <row r="8326" spans="1:5" ht="409.5">
      <c r="A8326" s="2" t="s">
        <v>200</v>
      </c>
      <c r="B8326" s="2" t="s">
        <v>17</v>
      </c>
      <c r="C8326" s="2" t="s">
        <v>237</v>
      </c>
      <c r="D8326" s="2">
        <v>0.5</v>
      </c>
      <c r="E8326" s="2" t="s">
        <v>6230</v>
      </c>
    </row>
    <row r="8327" spans="1:5" ht="174">
      <c r="A8327" s="2" t="s">
        <v>200</v>
      </c>
      <c r="B8327" s="2" t="s">
        <v>17</v>
      </c>
      <c r="C8327" s="2" t="s">
        <v>239</v>
      </c>
      <c r="D8327" s="2">
        <v>0</v>
      </c>
      <c r="E8327" s="2" t="s">
        <v>829</v>
      </c>
    </row>
    <row r="8328" spans="1:5" ht="275.5">
      <c r="A8328" s="2" t="s">
        <v>200</v>
      </c>
      <c r="B8328" s="2" t="s">
        <v>17</v>
      </c>
      <c r="C8328" s="2" t="s">
        <v>241</v>
      </c>
      <c r="D8328" s="2">
        <v>0</v>
      </c>
      <c r="E8328" s="2" t="s">
        <v>6231</v>
      </c>
    </row>
    <row r="8329" spans="1:5" ht="159.5">
      <c r="A8329" s="2" t="s">
        <v>200</v>
      </c>
      <c r="B8329" s="2" t="s">
        <v>17</v>
      </c>
      <c r="C8329" s="2" t="s">
        <v>243</v>
      </c>
      <c r="D8329" s="2">
        <v>0</v>
      </c>
      <c r="E8329" s="2" t="s">
        <v>6232</v>
      </c>
    </row>
    <row r="8330" spans="1:5" ht="72.5">
      <c r="A8330" s="2" t="s">
        <v>200</v>
      </c>
      <c r="B8330" s="2" t="s">
        <v>17</v>
      </c>
      <c r="C8330" s="2" t="s">
        <v>245</v>
      </c>
      <c r="D8330" s="2">
        <v>0</v>
      </c>
      <c r="E8330" s="2" t="s">
        <v>832</v>
      </c>
    </row>
    <row r="8331" spans="1:5" ht="87">
      <c r="A8331" s="2" t="s">
        <v>200</v>
      </c>
      <c r="B8331" s="2" t="s">
        <v>17</v>
      </c>
      <c r="C8331" s="2" t="s">
        <v>247</v>
      </c>
      <c r="D8331" s="2">
        <v>0</v>
      </c>
      <c r="E8331" s="2" t="s">
        <v>505</v>
      </c>
    </row>
    <row r="8332" spans="1:5" ht="87">
      <c r="A8332" s="2" t="s">
        <v>200</v>
      </c>
      <c r="B8332" s="2" t="s">
        <v>17</v>
      </c>
      <c r="C8332" s="2" t="s">
        <v>249</v>
      </c>
      <c r="D8332" s="2">
        <v>0</v>
      </c>
      <c r="E8332" s="2" t="s">
        <v>466</v>
      </c>
    </row>
    <row r="8333" spans="1:5" ht="87">
      <c r="A8333" s="2" t="s">
        <v>200</v>
      </c>
      <c r="B8333" s="2" t="s">
        <v>17</v>
      </c>
      <c r="C8333" s="2" t="s">
        <v>251</v>
      </c>
      <c r="D8333" s="2">
        <v>0</v>
      </c>
      <c r="E8333" s="2" t="s">
        <v>833</v>
      </c>
    </row>
    <row r="8334" spans="1:5" ht="159.5">
      <c r="A8334" s="2" t="s">
        <v>200</v>
      </c>
      <c r="B8334" s="2" t="s">
        <v>17</v>
      </c>
      <c r="C8334" s="2" t="s">
        <v>253</v>
      </c>
      <c r="D8334" s="2">
        <v>0</v>
      </c>
      <c r="E8334" s="2" t="s">
        <v>6233</v>
      </c>
    </row>
    <row r="8335" spans="1:5" ht="87">
      <c r="A8335" s="2" t="s">
        <v>200</v>
      </c>
      <c r="B8335" s="2" t="s">
        <v>17</v>
      </c>
      <c r="C8335" s="2" t="s">
        <v>255</v>
      </c>
      <c r="D8335" s="2">
        <v>0</v>
      </c>
      <c r="E8335" s="2" t="s">
        <v>835</v>
      </c>
    </row>
    <row r="8336" spans="1:5" ht="246.5">
      <c r="A8336" s="2" t="s">
        <v>200</v>
      </c>
      <c r="B8336" s="2" t="s">
        <v>17</v>
      </c>
      <c r="C8336" s="2" t="s">
        <v>257</v>
      </c>
      <c r="D8336" s="2">
        <v>1</v>
      </c>
      <c r="E8336" s="2" t="s">
        <v>6234</v>
      </c>
    </row>
    <row r="8337" spans="1:5" ht="217.5">
      <c r="A8337" s="2" t="s">
        <v>200</v>
      </c>
      <c r="B8337" s="2" t="s">
        <v>17</v>
      </c>
      <c r="C8337" s="2" t="s">
        <v>259</v>
      </c>
      <c r="D8337" s="2">
        <v>0</v>
      </c>
      <c r="E8337" s="2" t="s">
        <v>6235</v>
      </c>
    </row>
    <row r="8338" spans="1:5" ht="261">
      <c r="A8338" s="2" t="s">
        <v>200</v>
      </c>
      <c r="B8338" s="2" t="s">
        <v>17</v>
      </c>
      <c r="C8338" s="2" t="s">
        <v>261</v>
      </c>
      <c r="D8338" s="2">
        <v>0.5</v>
      </c>
      <c r="E8338" s="2" t="s">
        <v>6236</v>
      </c>
    </row>
    <row r="8339" spans="1:5" ht="203">
      <c r="A8339" s="2" t="s">
        <v>200</v>
      </c>
      <c r="B8339" s="2" t="s">
        <v>17</v>
      </c>
      <c r="C8339" s="2" t="s">
        <v>263</v>
      </c>
      <c r="D8339" s="2">
        <v>0.5</v>
      </c>
      <c r="E8339" s="2" t="s">
        <v>6237</v>
      </c>
    </row>
    <row r="8340" spans="1:5" ht="377">
      <c r="A8340" s="2" t="s">
        <v>200</v>
      </c>
      <c r="B8340" s="2" t="s">
        <v>17</v>
      </c>
      <c r="C8340" s="2" t="s">
        <v>265</v>
      </c>
      <c r="D8340" s="2">
        <v>0.5</v>
      </c>
      <c r="E8340" s="2" t="s">
        <v>6238</v>
      </c>
    </row>
    <row r="8341" spans="1:5" ht="304.5">
      <c r="A8341" s="2" t="s">
        <v>200</v>
      </c>
      <c r="B8341" s="2" t="s">
        <v>17</v>
      </c>
      <c r="C8341" s="2" t="s">
        <v>267</v>
      </c>
      <c r="D8341" s="2">
        <v>1.5</v>
      </c>
      <c r="E8341" s="2" t="s">
        <v>6239</v>
      </c>
    </row>
    <row r="8342" spans="1:5" ht="290">
      <c r="A8342" s="2" t="s">
        <v>200</v>
      </c>
      <c r="B8342" s="2" t="s">
        <v>17</v>
      </c>
      <c r="C8342" s="2" t="s">
        <v>269</v>
      </c>
      <c r="D8342" s="2">
        <v>0</v>
      </c>
      <c r="E8342" s="2" t="s">
        <v>6240</v>
      </c>
    </row>
    <row r="8343" spans="1:5" ht="217.5">
      <c r="A8343" s="2" t="s">
        <v>200</v>
      </c>
      <c r="B8343" s="2" t="s">
        <v>17</v>
      </c>
      <c r="C8343" s="2" t="s">
        <v>271</v>
      </c>
      <c r="D8343" s="2">
        <v>0</v>
      </c>
      <c r="E8343" s="2" t="s">
        <v>6241</v>
      </c>
    </row>
    <row r="8344" spans="1:5" ht="116">
      <c r="A8344" s="2" t="s">
        <v>200</v>
      </c>
      <c r="B8344" s="2" t="s">
        <v>17</v>
      </c>
      <c r="C8344" s="2" t="s">
        <v>273</v>
      </c>
      <c r="D8344" s="2">
        <v>0</v>
      </c>
      <c r="E8344" s="2" t="s">
        <v>6242</v>
      </c>
    </row>
    <row r="8345" spans="1:5" ht="101.5">
      <c r="A8345" s="2" t="s">
        <v>200</v>
      </c>
      <c r="B8345" s="2" t="s">
        <v>17</v>
      </c>
      <c r="C8345" s="2" t="s">
        <v>275</v>
      </c>
      <c r="D8345" s="2">
        <v>0</v>
      </c>
      <c r="E8345" s="2" t="s">
        <v>844</v>
      </c>
    </row>
    <row r="8346" spans="1:5" ht="87">
      <c r="A8346" s="2" t="s">
        <v>200</v>
      </c>
      <c r="B8346" s="2" t="s">
        <v>17</v>
      </c>
      <c r="C8346" s="2" t="s">
        <v>277</v>
      </c>
      <c r="D8346" s="2">
        <v>0</v>
      </c>
      <c r="E8346" s="2" t="s">
        <v>354</v>
      </c>
    </row>
    <row r="8347" spans="1:5" ht="145">
      <c r="A8347" s="2" t="s">
        <v>200</v>
      </c>
      <c r="B8347" s="2" t="s">
        <v>17</v>
      </c>
      <c r="C8347" s="2" t="s">
        <v>279</v>
      </c>
      <c r="D8347" s="2">
        <v>0</v>
      </c>
      <c r="E8347" s="2" t="s">
        <v>845</v>
      </c>
    </row>
    <row r="8348" spans="1:5" ht="319">
      <c r="A8348" s="2" t="s">
        <v>200</v>
      </c>
      <c r="B8348" s="2" t="s">
        <v>17</v>
      </c>
      <c r="C8348" s="2" t="s">
        <v>281</v>
      </c>
      <c r="D8348" s="2">
        <v>1.5</v>
      </c>
      <c r="E8348" s="2" t="s">
        <v>6243</v>
      </c>
    </row>
    <row r="8349" spans="1:5" ht="159.5">
      <c r="A8349" s="2" t="s">
        <v>200</v>
      </c>
      <c r="B8349" s="2" t="s">
        <v>17</v>
      </c>
      <c r="C8349" s="2" t="s">
        <v>283</v>
      </c>
      <c r="D8349" s="2">
        <v>2</v>
      </c>
      <c r="E8349" s="2" t="s">
        <v>6244</v>
      </c>
    </row>
    <row r="8350" spans="1:5" ht="116">
      <c r="A8350" s="2" t="s">
        <v>200</v>
      </c>
      <c r="B8350" s="2" t="s">
        <v>17</v>
      </c>
      <c r="C8350" s="2" t="s">
        <v>285</v>
      </c>
      <c r="D8350" s="2">
        <v>0</v>
      </c>
      <c r="E8350" s="2" t="s">
        <v>848</v>
      </c>
    </row>
    <row r="8351" spans="1:5" ht="87">
      <c r="A8351" s="2" t="s">
        <v>200</v>
      </c>
      <c r="B8351" s="2" t="s">
        <v>17</v>
      </c>
      <c r="C8351" s="2" t="s">
        <v>287</v>
      </c>
      <c r="D8351" s="2">
        <v>0</v>
      </c>
      <c r="E8351" s="2" t="s">
        <v>359</v>
      </c>
    </row>
    <row r="8352" spans="1:5" ht="232">
      <c r="A8352" s="2" t="s">
        <v>200</v>
      </c>
      <c r="B8352" s="2" t="s">
        <v>17</v>
      </c>
      <c r="C8352" s="2" t="s">
        <v>289</v>
      </c>
      <c r="D8352" s="2">
        <v>0.5</v>
      </c>
      <c r="E8352" s="2" t="s">
        <v>6245</v>
      </c>
    </row>
    <row r="8353" spans="1:5" ht="101.5">
      <c r="A8353" s="2" t="s">
        <v>200</v>
      </c>
      <c r="B8353" s="2" t="s">
        <v>17</v>
      </c>
      <c r="C8353" s="2" t="s">
        <v>291</v>
      </c>
      <c r="D8353" s="2">
        <v>0</v>
      </c>
      <c r="E8353" s="2" t="s">
        <v>361</v>
      </c>
    </row>
    <row r="8354" spans="1:5" ht="116">
      <c r="A8354" s="2" t="s">
        <v>200</v>
      </c>
      <c r="B8354" s="2" t="s">
        <v>17</v>
      </c>
      <c r="C8354" s="2" t="s">
        <v>293</v>
      </c>
      <c r="D8354" s="2">
        <v>0</v>
      </c>
      <c r="E8354" s="2" t="s">
        <v>482</v>
      </c>
    </row>
    <row r="8355" spans="1:5" ht="145">
      <c r="A8355" s="2" t="s">
        <v>200</v>
      </c>
      <c r="B8355" s="2" t="s">
        <v>17</v>
      </c>
      <c r="C8355" s="2" t="s">
        <v>295</v>
      </c>
      <c r="D8355" s="2">
        <v>0</v>
      </c>
      <c r="E8355" s="2" t="s">
        <v>6246</v>
      </c>
    </row>
    <row r="8356" spans="1:5" ht="87">
      <c r="A8356" s="2" t="s">
        <v>200</v>
      </c>
      <c r="B8356" s="2" t="s">
        <v>17</v>
      </c>
      <c r="C8356" s="2" t="s">
        <v>297</v>
      </c>
      <c r="D8356" s="2">
        <v>0</v>
      </c>
      <c r="E8356" s="2" t="s">
        <v>608</v>
      </c>
    </row>
    <row r="8357" spans="1:5" ht="72.5">
      <c r="A8357" s="2" t="s">
        <v>200</v>
      </c>
      <c r="B8357" s="2" t="s">
        <v>17</v>
      </c>
      <c r="C8357" s="2" t="s">
        <v>299</v>
      </c>
      <c r="D8357" s="2">
        <v>0</v>
      </c>
      <c r="E8357" s="2" t="s">
        <v>536</v>
      </c>
    </row>
    <row r="8358" spans="1:5" ht="145">
      <c r="A8358" s="2" t="s">
        <v>200</v>
      </c>
      <c r="B8358" s="2" t="s">
        <v>17</v>
      </c>
      <c r="C8358" s="2" t="s">
        <v>301</v>
      </c>
      <c r="D8358" s="2">
        <v>0</v>
      </c>
      <c r="E8358" s="2" t="s">
        <v>6247</v>
      </c>
    </row>
    <row r="8359" spans="1:5" ht="101.5">
      <c r="A8359" s="2" t="s">
        <v>200</v>
      </c>
      <c r="B8359" s="2" t="s">
        <v>17</v>
      </c>
      <c r="C8359" s="2" t="s">
        <v>303</v>
      </c>
      <c r="D8359" s="2">
        <v>0</v>
      </c>
      <c r="E8359" s="2" t="s">
        <v>938</v>
      </c>
    </row>
    <row r="8360" spans="1:5" ht="101.5">
      <c r="A8360" s="2" t="s">
        <v>200</v>
      </c>
      <c r="B8360" s="2" t="s">
        <v>17</v>
      </c>
      <c r="C8360" s="2" t="s">
        <v>305</v>
      </c>
      <c r="D8360" s="2">
        <v>0</v>
      </c>
      <c r="E8360" s="2" t="s">
        <v>939</v>
      </c>
    </row>
    <row r="8361" spans="1:5" ht="174">
      <c r="A8361" s="2" t="s">
        <v>200</v>
      </c>
      <c r="B8361" s="2" t="s">
        <v>17</v>
      </c>
      <c r="C8361" s="2" t="s">
        <v>307</v>
      </c>
      <c r="D8361" s="2">
        <v>0</v>
      </c>
      <c r="E8361" s="2" t="s">
        <v>6248</v>
      </c>
    </row>
    <row r="8362" spans="1:5" ht="174">
      <c r="A8362" s="2" t="s">
        <v>200</v>
      </c>
      <c r="B8362" s="2" t="s">
        <v>17</v>
      </c>
      <c r="C8362" s="2" t="s">
        <v>309</v>
      </c>
      <c r="D8362" s="2">
        <v>0</v>
      </c>
      <c r="E8362" s="2" t="s">
        <v>6249</v>
      </c>
    </row>
    <row r="8363" spans="1:5" ht="101.5">
      <c r="A8363" s="2" t="s">
        <v>200</v>
      </c>
      <c r="B8363" s="2" t="s">
        <v>17</v>
      </c>
      <c r="C8363" s="2" t="s">
        <v>311</v>
      </c>
      <c r="D8363" s="2">
        <v>0</v>
      </c>
      <c r="E8363" s="2" t="s">
        <v>626</v>
      </c>
    </row>
    <row r="8364" spans="1:5" ht="159.5">
      <c r="A8364" s="2" t="s">
        <v>200</v>
      </c>
      <c r="B8364" s="2" t="s">
        <v>17</v>
      </c>
      <c r="C8364" s="2" t="s">
        <v>313</v>
      </c>
      <c r="D8364" s="2">
        <v>0</v>
      </c>
      <c r="E8364" s="2" t="s">
        <v>6250</v>
      </c>
    </row>
    <row r="8365" spans="1:5" ht="116">
      <c r="A8365" s="2" t="s">
        <v>200</v>
      </c>
      <c r="B8365" s="2" t="s">
        <v>17</v>
      </c>
      <c r="C8365" s="2" t="s">
        <v>315</v>
      </c>
      <c r="E8365" s="2" t="s">
        <v>6251</v>
      </c>
    </row>
    <row r="8366" spans="1:5" ht="87">
      <c r="A8366" s="2" t="s">
        <v>200</v>
      </c>
      <c r="B8366" s="2" t="s">
        <v>17</v>
      </c>
      <c r="C8366" s="2" t="s">
        <v>317</v>
      </c>
      <c r="D8366" s="2">
        <v>1</v>
      </c>
      <c r="E8366" s="2" t="s">
        <v>6252</v>
      </c>
    </row>
    <row r="8367" spans="1:5" ht="130.5">
      <c r="A8367" s="2" t="s">
        <v>200</v>
      </c>
      <c r="B8367" s="2" t="s">
        <v>17</v>
      </c>
      <c r="C8367" s="2" t="s">
        <v>319</v>
      </c>
      <c r="D8367" s="2">
        <v>1</v>
      </c>
      <c r="E8367" s="2" t="s">
        <v>6253</v>
      </c>
    </row>
    <row r="8368" spans="1:5" ht="174">
      <c r="A8368" s="2" t="s">
        <v>200</v>
      </c>
      <c r="B8368" s="2" t="s">
        <v>17</v>
      </c>
      <c r="C8368" s="2" t="s">
        <v>321</v>
      </c>
      <c r="D8368" s="2">
        <v>0</v>
      </c>
      <c r="E8368" s="2" t="s">
        <v>5817</v>
      </c>
    </row>
    <row r="8369" spans="1:5" ht="29">
      <c r="A8369" s="2" t="s">
        <v>200</v>
      </c>
      <c r="B8369" s="2" t="s">
        <v>17</v>
      </c>
      <c r="C8369" s="2" t="s">
        <v>323</v>
      </c>
      <c r="D8369" s="2">
        <v>1</v>
      </c>
      <c r="E8369" s="2" t="s">
        <v>6254</v>
      </c>
    </row>
    <row r="8370" spans="1:5" ht="87">
      <c r="A8370" s="2" t="s">
        <v>200</v>
      </c>
      <c r="B8370" s="2" t="s">
        <v>17</v>
      </c>
      <c r="C8370" s="2" t="s">
        <v>325</v>
      </c>
      <c r="D8370" s="2">
        <v>2</v>
      </c>
      <c r="E8370" s="2" t="s">
        <v>6255</v>
      </c>
    </row>
    <row r="8371" spans="1:5" ht="174">
      <c r="A8371" s="2" t="s">
        <v>200</v>
      </c>
      <c r="B8371" s="2" t="s">
        <v>17</v>
      </c>
      <c r="C8371" s="2" t="s">
        <v>327</v>
      </c>
      <c r="D8371" s="2">
        <v>0</v>
      </c>
      <c r="E8371" s="2" t="s">
        <v>6256</v>
      </c>
    </row>
    <row r="8372" spans="1:5" ht="217.5">
      <c r="A8372" s="2" t="s">
        <v>201</v>
      </c>
      <c r="B8372" s="2" t="s">
        <v>80</v>
      </c>
      <c r="C8372" s="2" t="s">
        <v>235</v>
      </c>
      <c r="D8372" s="2">
        <v>1</v>
      </c>
      <c r="E8372" s="2" t="s">
        <v>6257</v>
      </c>
    </row>
    <row r="8373" spans="1:5" ht="409.5">
      <c r="A8373" s="2" t="s">
        <v>201</v>
      </c>
      <c r="B8373" s="2" t="s">
        <v>80</v>
      </c>
      <c r="C8373" s="2" t="s">
        <v>237</v>
      </c>
      <c r="D8373" s="2">
        <v>0.5</v>
      </c>
      <c r="E8373" s="2" t="s">
        <v>6258</v>
      </c>
    </row>
    <row r="8374" spans="1:5" ht="304.5">
      <c r="A8374" s="2" t="s">
        <v>201</v>
      </c>
      <c r="B8374" s="2" t="s">
        <v>80</v>
      </c>
      <c r="C8374" s="2" t="s">
        <v>331</v>
      </c>
      <c r="D8374" s="2">
        <v>0.5</v>
      </c>
      <c r="E8374" s="2" t="s">
        <v>6259</v>
      </c>
    </row>
    <row r="8375" spans="1:5" ht="159.5">
      <c r="A8375" s="2" t="s">
        <v>201</v>
      </c>
      <c r="B8375" s="2" t="s">
        <v>80</v>
      </c>
      <c r="C8375" s="2" t="s">
        <v>333</v>
      </c>
      <c r="D8375" s="2">
        <v>0</v>
      </c>
      <c r="E8375" s="2" t="s">
        <v>462</v>
      </c>
    </row>
    <row r="8376" spans="1:5" ht="275.5">
      <c r="A8376" s="2" t="s">
        <v>201</v>
      </c>
      <c r="B8376" s="2" t="s">
        <v>80</v>
      </c>
      <c r="C8376" s="2" t="s">
        <v>239</v>
      </c>
      <c r="D8376" s="2">
        <v>1</v>
      </c>
      <c r="E8376" s="2" t="s">
        <v>6260</v>
      </c>
    </row>
    <row r="8377" spans="1:5" ht="275.5">
      <c r="A8377" s="2" t="s">
        <v>201</v>
      </c>
      <c r="B8377" s="2" t="s">
        <v>80</v>
      </c>
      <c r="C8377" s="2" t="s">
        <v>241</v>
      </c>
      <c r="D8377" s="2">
        <v>1</v>
      </c>
      <c r="E8377" s="2" t="s">
        <v>6261</v>
      </c>
    </row>
    <row r="8378" spans="1:5" ht="203">
      <c r="A8378" s="2" t="s">
        <v>201</v>
      </c>
      <c r="B8378" s="2" t="s">
        <v>80</v>
      </c>
      <c r="C8378" s="2" t="s">
        <v>243</v>
      </c>
      <c r="D8378" s="2">
        <v>0</v>
      </c>
      <c r="E8378" s="2" t="s">
        <v>6262</v>
      </c>
    </row>
    <row r="8379" spans="1:5" ht="87">
      <c r="A8379" s="2" t="s">
        <v>201</v>
      </c>
      <c r="B8379" s="2" t="s">
        <v>80</v>
      </c>
      <c r="C8379" s="2" t="s">
        <v>245</v>
      </c>
      <c r="D8379" s="2">
        <v>0</v>
      </c>
      <c r="E8379" s="2" t="s">
        <v>338</v>
      </c>
    </row>
    <row r="8380" spans="1:5" ht="130.5">
      <c r="A8380" s="2" t="s">
        <v>201</v>
      </c>
      <c r="B8380" s="2" t="s">
        <v>80</v>
      </c>
      <c r="C8380" s="2" t="s">
        <v>247</v>
      </c>
      <c r="D8380" s="2">
        <v>1</v>
      </c>
      <c r="E8380" s="2" t="s">
        <v>6263</v>
      </c>
    </row>
    <row r="8381" spans="1:5" ht="87">
      <c r="A8381" s="2" t="s">
        <v>201</v>
      </c>
      <c r="B8381" s="2" t="s">
        <v>80</v>
      </c>
      <c r="C8381" s="2" t="s">
        <v>249</v>
      </c>
      <c r="D8381" s="2">
        <v>0</v>
      </c>
      <c r="E8381" s="2" t="s">
        <v>466</v>
      </c>
    </row>
    <row r="8382" spans="1:5" ht="101.5">
      <c r="A8382" s="2" t="s">
        <v>201</v>
      </c>
      <c r="B8382" s="2" t="s">
        <v>80</v>
      </c>
      <c r="C8382" s="2" t="s">
        <v>251</v>
      </c>
      <c r="D8382" s="2">
        <v>0</v>
      </c>
      <c r="E8382" s="2" t="s">
        <v>341</v>
      </c>
    </row>
    <row r="8383" spans="1:5" ht="246.5">
      <c r="A8383" s="2" t="s">
        <v>201</v>
      </c>
      <c r="B8383" s="2" t="s">
        <v>80</v>
      </c>
      <c r="C8383" s="2" t="s">
        <v>253</v>
      </c>
      <c r="D8383" s="2">
        <v>0.5</v>
      </c>
      <c r="E8383" s="2" t="s">
        <v>6264</v>
      </c>
    </row>
    <row r="8384" spans="1:5" ht="101.5">
      <c r="A8384" s="2" t="s">
        <v>201</v>
      </c>
      <c r="B8384" s="2" t="s">
        <v>80</v>
      </c>
      <c r="C8384" s="2" t="s">
        <v>255</v>
      </c>
      <c r="D8384" s="2">
        <v>0</v>
      </c>
      <c r="E8384" s="2" t="s">
        <v>343</v>
      </c>
    </row>
    <row r="8385" spans="1:5" ht="188.5">
      <c r="A8385" s="2" t="s">
        <v>201</v>
      </c>
      <c r="B8385" s="2" t="s">
        <v>80</v>
      </c>
      <c r="C8385" s="2" t="s">
        <v>257</v>
      </c>
      <c r="D8385" s="2">
        <v>0</v>
      </c>
      <c r="E8385" s="2" t="s">
        <v>6265</v>
      </c>
    </row>
    <row r="8386" spans="1:5" ht="116">
      <c r="A8386" s="2" t="s">
        <v>201</v>
      </c>
      <c r="B8386" s="2" t="s">
        <v>80</v>
      </c>
      <c r="C8386" s="2" t="s">
        <v>259</v>
      </c>
      <c r="D8386" s="2">
        <v>0</v>
      </c>
      <c r="E8386" s="2" t="s">
        <v>1644</v>
      </c>
    </row>
    <row r="8387" spans="1:5" ht="362.5">
      <c r="A8387" s="2" t="s">
        <v>201</v>
      </c>
      <c r="B8387" s="2" t="s">
        <v>80</v>
      </c>
      <c r="C8387" s="2" t="s">
        <v>261</v>
      </c>
      <c r="D8387" s="2">
        <v>0</v>
      </c>
      <c r="E8387" s="2" t="s">
        <v>6266</v>
      </c>
    </row>
    <row r="8388" spans="1:5" ht="188.5">
      <c r="A8388" s="2" t="s">
        <v>201</v>
      </c>
      <c r="B8388" s="2" t="s">
        <v>80</v>
      </c>
      <c r="C8388" s="2" t="s">
        <v>263</v>
      </c>
      <c r="D8388" s="2">
        <v>0</v>
      </c>
      <c r="E8388" s="2" t="s">
        <v>6267</v>
      </c>
    </row>
    <row r="8389" spans="1:5" ht="319">
      <c r="A8389" s="2" t="s">
        <v>201</v>
      </c>
      <c r="B8389" s="2" t="s">
        <v>80</v>
      </c>
      <c r="C8389" s="2" t="s">
        <v>265</v>
      </c>
      <c r="D8389" s="2">
        <v>0</v>
      </c>
      <c r="E8389" s="2" t="s">
        <v>6268</v>
      </c>
    </row>
    <row r="8390" spans="1:5" ht="319">
      <c r="A8390" s="2" t="s">
        <v>201</v>
      </c>
      <c r="B8390" s="2" t="s">
        <v>80</v>
      </c>
      <c r="C8390" s="2" t="s">
        <v>267</v>
      </c>
      <c r="D8390" s="2">
        <v>1</v>
      </c>
      <c r="E8390" s="2" t="s">
        <v>6269</v>
      </c>
    </row>
    <row r="8391" spans="1:5" ht="217.5">
      <c r="A8391" s="2" t="s">
        <v>201</v>
      </c>
      <c r="B8391" s="2" t="s">
        <v>80</v>
      </c>
      <c r="C8391" s="2" t="s">
        <v>269</v>
      </c>
      <c r="D8391" s="2">
        <v>0.5</v>
      </c>
      <c r="E8391" s="2" t="s">
        <v>6270</v>
      </c>
    </row>
    <row r="8392" spans="1:5" ht="304.5">
      <c r="A8392" s="2" t="s">
        <v>201</v>
      </c>
      <c r="B8392" s="2" t="s">
        <v>80</v>
      </c>
      <c r="C8392" s="2" t="s">
        <v>271</v>
      </c>
      <c r="D8392" s="2">
        <v>0</v>
      </c>
      <c r="E8392" s="2" t="s">
        <v>6271</v>
      </c>
    </row>
    <row r="8393" spans="1:5" ht="87">
      <c r="A8393" s="2" t="s">
        <v>201</v>
      </c>
      <c r="B8393" s="2" t="s">
        <v>80</v>
      </c>
      <c r="C8393" s="2" t="s">
        <v>273</v>
      </c>
      <c r="D8393" s="2">
        <v>0</v>
      </c>
      <c r="E8393" s="2" t="s">
        <v>477</v>
      </c>
    </row>
    <row r="8394" spans="1:5" ht="116">
      <c r="A8394" s="2" t="s">
        <v>201</v>
      </c>
      <c r="B8394" s="2" t="s">
        <v>80</v>
      </c>
      <c r="C8394" s="2" t="s">
        <v>275</v>
      </c>
      <c r="D8394" s="2">
        <v>0</v>
      </c>
      <c r="E8394" s="2" t="s">
        <v>2075</v>
      </c>
    </row>
    <row r="8395" spans="1:5" ht="87">
      <c r="A8395" s="2" t="s">
        <v>201</v>
      </c>
      <c r="B8395" s="2" t="s">
        <v>80</v>
      </c>
      <c r="C8395" s="2" t="s">
        <v>277</v>
      </c>
      <c r="D8395" s="2">
        <v>0</v>
      </c>
      <c r="E8395" s="2" t="s">
        <v>354</v>
      </c>
    </row>
    <row r="8396" spans="1:5" ht="159.5">
      <c r="A8396" s="2" t="s">
        <v>201</v>
      </c>
      <c r="B8396" s="2" t="s">
        <v>80</v>
      </c>
      <c r="C8396" s="2" t="s">
        <v>279</v>
      </c>
      <c r="D8396" s="2">
        <v>0</v>
      </c>
      <c r="E8396" s="2" t="s">
        <v>355</v>
      </c>
    </row>
    <row r="8397" spans="1:5" ht="246.5">
      <c r="A8397" s="2" t="s">
        <v>201</v>
      </c>
      <c r="B8397" s="2" t="s">
        <v>80</v>
      </c>
      <c r="C8397" s="2" t="s">
        <v>281</v>
      </c>
      <c r="D8397" s="2">
        <v>1.5</v>
      </c>
      <c r="E8397" s="2" t="s">
        <v>6272</v>
      </c>
    </row>
    <row r="8398" spans="1:5" ht="377">
      <c r="A8398" s="2" t="s">
        <v>201</v>
      </c>
      <c r="B8398" s="2" t="s">
        <v>80</v>
      </c>
      <c r="C8398" s="2" t="s">
        <v>283</v>
      </c>
      <c r="D8398" s="2">
        <v>0</v>
      </c>
      <c r="E8398" s="2" t="s">
        <v>6273</v>
      </c>
    </row>
    <row r="8399" spans="1:5" ht="130.5">
      <c r="A8399" s="2" t="s">
        <v>201</v>
      </c>
      <c r="B8399" s="2" t="s">
        <v>80</v>
      </c>
      <c r="C8399" s="2" t="s">
        <v>285</v>
      </c>
      <c r="D8399" s="2">
        <v>0</v>
      </c>
      <c r="E8399" s="2" t="s">
        <v>358</v>
      </c>
    </row>
    <row r="8400" spans="1:5" ht="232">
      <c r="A8400" s="2" t="s">
        <v>201</v>
      </c>
      <c r="B8400" s="2" t="s">
        <v>80</v>
      </c>
      <c r="C8400" s="2" t="s">
        <v>287</v>
      </c>
      <c r="D8400" s="2">
        <v>0</v>
      </c>
      <c r="E8400" s="2" t="s">
        <v>6274</v>
      </c>
    </row>
    <row r="8401" spans="1:5" ht="159.5">
      <c r="A8401" s="2" t="s">
        <v>201</v>
      </c>
      <c r="B8401" s="2" t="s">
        <v>80</v>
      </c>
      <c r="C8401" s="2" t="s">
        <v>289</v>
      </c>
      <c r="D8401" s="2">
        <v>1</v>
      </c>
      <c r="E8401" s="2" t="s">
        <v>6275</v>
      </c>
    </row>
    <row r="8402" spans="1:5" ht="101.5">
      <c r="A8402" s="2" t="s">
        <v>201</v>
      </c>
      <c r="B8402" s="2" t="s">
        <v>80</v>
      </c>
      <c r="C8402" s="2" t="s">
        <v>291</v>
      </c>
      <c r="D8402" s="2">
        <v>0</v>
      </c>
      <c r="E8402" s="2" t="s">
        <v>361</v>
      </c>
    </row>
    <row r="8403" spans="1:5" ht="116">
      <c r="A8403" s="2" t="s">
        <v>201</v>
      </c>
      <c r="B8403" s="2" t="s">
        <v>80</v>
      </c>
      <c r="C8403" s="2" t="s">
        <v>293</v>
      </c>
      <c r="D8403" s="2">
        <v>0</v>
      </c>
      <c r="E8403" s="2" t="s">
        <v>482</v>
      </c>
    </row>
    <row r="8404" spans="1:5" ht="203">
      <c r="A8404" s="2" t="s">
        <v>201</v>
      </c>
      <c r="B8404" s="2" t="s">
        <v>80</v>
      </c>
      <c r="C8404" s="2" t="s">
        <v>365</v>
      </c>
      <c r="D8404" s="2">
        <v>0</v>
      </c>
      <c r="E8404" s="2" t="s">
        <v>6276</v>
      </c>
    </row>
    <row r="8405" spans="1:5" ht="275.5">
      <c r="A8405" s="2" t="s">
        <v>201</v>
      </c>
      <c r="B8405" s="2" t="s">
        <v>80</v>
      </c>
      <c r="C8405" s="2" t="s">
        <v>369</v>
      </c>
      <c r="D8405" s="2">
        <v>1</v>
      </c>
      <c r="E8405" s="2" t="s">
        <v>6277</v>
      </c>
    </row>
    <row r="8406" spans="1:5" ht="203">
      <c r="A8406" s="2" t="s">
        <v>201</v>
      </c>
      <c r="B8406" s="2" t="s">
        <v>80</v>
      </c>
      <c r="C8406" s="2" t="s">
        <v>371</v>
      </c>
      <c r="D8406" s="2">
        <v>0</v>
      </c>
      <c r="E8406" s="2" t="s">
        <v>6278</v>
      </c>
    </row>
    <row r="8407" spans="1:5" ht="159.5">
      <c r="A8407" s="2" t="s">
        <v>201</v>
      </c>
      <c r="B8407" s="2" t="s">
        <v>80</v>
      </c>
      <c r="C8407" s="2" t="s">
        <v>373</v>
      </c>
      <c r="D8407" s="2">
        <v>2</v>
      </c>
      <c r="E8407" s="2" t="s">
        <v>6279</v>
      </c>
    </row>
    <row r="8408" spans="1:5" ht="246.5">
      <c r="A8408" s="2" t="s">
        <v>201</v>
      </c>
      <c r="B8408" s="2" t="s">
        <v>80</v>
      </c>
      <c r="C8408" s="2" t="s">
        <v>377</v>
      </c>
      <c r="D8408" s="2">
        <v>1</v>
      </c>
      <c r="E8408" s="2" t="s">
        <v>6280</v>
      </c>
    </row>
    <row r="8409" spans="1:5" ht="246.5">
      <c r="A8409" s="2" t="s">
        <v>201</v>
      </c>
      <c r="B8409" s="2" t="s">
        <v>80</v>
      </c>
      <c r="C8409" s="2" t="s">
        <v>381</v>
      </c>
      <c r="D8409" s="2">
        <v>1.5</v>
      </c>
      <c r="E8409" s="2" t="s">
        <v>6281</v>
      </c>
    </row>
    <row r="8410" spans="1:5" ht="232">
      <c r="A8410" s="2" t="s">
        <v>201</v>
      </c>
      <c r="B8410" s="2" t="s">
        <v>80</v>
      </c>
      <c r="C8410" s="2" t="s">
        <v>385</v>
      </c>
      <c r="D8410" s="2">
        <v>1.5</v>
      </c>
      <c r="E8410" s="2" t="s">
        <v>6282</v>
      </c>
    </row>
    <row r="8411" spans="1:5" ht="174">
      <c r="A8411" s="2" t="s">
        <v>201</v>
      </c>
      <c r="B8411" s="2" t="s">
        <v>80</v>
      </c>
      <c r="C8411" s="2" t="s">
        <v>389</v>
      </c>
      <c r="D8411" s="2">
        <v>0</v>
      </c>
      <c r="E8411" s="2" t="s">
        <v>6283</v>
      </c>
    </row>
    <row r="8412" spans="1:5" ht="406">
      <c r="A8412" s="2" t="s">
        <v>201</v>
      </c>
      <c r="B8412" s="2" t="s">
        <v>80</v>
      </c>
      <c r="C8412" s="2" t="s">
        <v>393</v>
      </c>
      <c r="D8412" s="2">
        <v>0.5</v>
      </c>
      <c r="E8412" s="2" t="s">
        <v>6284</v>
      </c>
    </row>
    <row r="8413" spans="1:5" ht="101.5">
      <c r="A8413" s="2" t="s">
        <v>201</v>
      </c>
      <c r="B8413" s="2" t="s">
        <v>80</v>
      </c>
      <c r="C8413" s="2" t="s">
        <v>397</v>
      </c>
      <c r="D8413" s="2">
        <v>0</v>
      </c>
      <c r="E8413" s="2" t="s">
        <v>398</v>
      </c>
    </row>
    <row r="8414" spans="1:5" ht="188.5">
      <c r="A8414" s="2" t="s">
        <v>201</v>
      </c>
      <c r="B8414" s="2" t="s">
        <v>80</v>
      </c>
      <c r="C8414" s="2" t="s">
        <v>401</v>
      </c>
      <c r="D8414" s="2">
        <v>1</v>
      </c>
      <c r="E8414" s="2" t="s">
        <v>6285</v>
      </c>
    </row>
    <row r="8415" spans="1:5" ht="174">
      <c r="A8415" s="2" t="s">
        <v>201</v>
      </c>
      <c r="B8415" s="2" t="s">
        <v>80</v>
      </c>
      <c r="C8415" s="2" t="s">
        <v>295</v>
      </c>
      <c r="D8415" s="2">
        <v>0</v>
      </c>
      <c r="E8415" s="2" t="s">
        <v>6286</v>
      </c>
    </row>
    <row r="8416" spans="1:5" ht="203">
      <c r="A8416" s="2" t="s">
        <v>201</v>
      </c>
      <c r="B8416" s="2" t="s">
        <v>80</v>
      </c>
      <c r="C8416" s="2" t="s">
        <v>297</v>
      </c>
      <c r="D8416" s="2">
        <v>0</v>
      </c>
      <c r="E8416" s="2" t="s">
        <v>6287</v>
      </c>
    </row>
    <row r="8417" spans="1:5" ht="159.5">
      <c r="A8417" s="2" t="s">
        <v>201</v>
      </c>
      <c r="B8417" s="2" t="s">
        <v>80</v>
      </c>
      <c r="C8417" s="2" t="s">
        <v>299</v>
      </c>
      <c r="D8417" s="2">
        <v>2</v>
      </c>
      <c r="E8417" s="2" t="s">
        <v>6288</v>
      </c>
    </row>
    <row r="8418" spans="1:5" ht="290">
      <c r="A8418" s="2" t="s">
        <v>201</v>
      </c>
      <c r="B8418" s="2" t="s">
        <v>80</v>
      </c>
      <c r="C8418" s="2" t="s">
        <v>301</v>
      </c>
      <c r="D8418" s="2">
        <v>1.5</v>
      </c>
      <c r="E8418" s="2" t="s">
        <v>6289</v>
      </c>
    </row>
    <row r="8419" spans="1:5" ht="246.5">
      <c r="A8419" s="2" t="s">
        <v>201</v>
      </c>
      <c r="B8419" s="2" t="s">
        <v>80</v>
      </c>
      <c r="C8419" s="2" t="s">
        <v>303</v>
      </c>
      <c r="D8419" s="2">
        <v>1.5</v>
      </c>
      <c r="E8419" s="2" t="s">
        <v>6290</v>
      </c>
    </row>
    <row r="8420" spans="1:5" ht="232">
      <c r="A8420" s="2" t="s">
        <v>201</v>
      </c>
      <c r="B8420" s="2" t="s">
        <v>80</v>
      </c>
      <c r="C8420" s="2" t="s">
        <v>305</v>
      </c>
      <c r="D8420" s="2">
        <v>1.5</v>
      </c>
      <c r="E8420" s="2" t="s">
        <v>6291</v>
      </c>
    </row>
    <row r="8421" spans="1:5" ht="159.5">
      <c r="A8421" s="2" t="s">
        <v>201</v>
      </c>
      <c r="B8421" s="2" t="s">
        <v>80</v>
      </c>
      <c r="C8421" s="2" t="s">
        <v>307</v>
      </c>
      <c r="D8421" s="2">
        <v>0</v>
      </c>
      <c r="E8421" s="2" t="s">
        <v>6292</v>
      </c>
    </row>
    <row r="8422" spans="1:5" ht="406">
      <c r="A8422" s="2" t="s">
        <v>201</v>
      </c>
      <c r="B8422" s="2" t="s">
        <v>80</v>
      </c>
      <c r="C8422" s="2" t="s">
        <v>309</v>
      </c>
      <c r="D8422" s="2">
        <v>0.5</v>
      </c>
      <c r="E8422" s="2" t="s">
        <v>6293</v>
      </c>
    </row>
    <row r="8423" spans="1:5" ht="261">
      <c r="A8423" s="2" t="s">
        <v>201</v>
      </c>
      <c r="B8423" s="2" t="s">
        <v>80</v>
      </c>
      <c r="C8423" s="2" t="s">
        <v>311</v>
      </c>
      <c r="D8423" s="2">
        <v>1</v>
      </c>
      <c r="E8423" s="2" t="s">
        <v>6294</v>
      </c>
    </row>
    <row r="8424" spans="1:5" ht="203">
      <c r="A8424" s="2" t="s">
        <v>201</v>
      </c>
      <c r="B8424" s="2" t="s">
        <v>80</v>
      </c>
      <c r="C8424" s="2" t="s">
        <v>313</v>
      </c>
      <c r="D8424" s="2">
        <v>1</v>
      </c>
      <c r="E8424" s="2" t="s">
        <v>6295</v>
      </c>
    </row>
    <row r="8425" spans="1:5" ht="188.5">
      <c r="A8425" s="2" t="s">
        <v>201</v>
      </c>
      <c r="B8425" s="2" t="s">
        <v>80</v>
      </c>
      <c r="C8425" s="2" t="s">
        <v>315</v>
      </c>
      <c r="E8425" s="2" t="s">
        <v>6296</v>
      </c>
    </row>
    <row r="8426" spans="1:5" ht="145">
      <c r="A8426" s="2" t="s">
        <v>201</v>
      </c>
      <c r="B8426" s="2" t="s">
        <v>80</v>
      </c>
      <c r="C8426" s="2" t="s">
        <v>317</v>
      </c>
      <c r="D8426" s="2">
        <v>0</v>
      </c>
      <c r="E8426" s="2" t="s">
        <v>6297</v>
      </c>
    </row>
    <row r="8427" spans="1:5" ht="130.5">
      <c r="A8427" s="2" t="s">
        <v>201</v>
      </c>
      <c r="B8427" s="2" t="s">
        <v>80</v>
      </c>
      <c r="C8427" s="2" t="s">
        <v>319</v>
      </c>
      <c r="D8427" s="2">
        <v>1</v>
      </c>
      <c r="E8427" s="2" t="s">
        <v>6298</v>
      </c>
    </row>
    <row r="8428" spans="1:5" ht="217.5">
      <c r="A8428" s="2" t="s">
        <v>201</v>
      </c>
      <c r="B8428" s="2" t="s">
        <v>80</v>
      </c>
      <c r="C8428" s="2" t="s">
        <v>321</v>
      </c>
      <c r="D8428" s="2">
        <v>0</v>
      </c>
      <c r="E8428" s="2" t="s">
        <v>6299</v>
      </c>
    </row>
    <row r="8429" spans="1:5" ht="116">
      <c r="A8429" s="2" t="s">
        <v>201</v>
      </c>
      <c r="B8429" s="2" t="s">
        <v>80</v>
      </c>
      <c r="C8429" s="2" t="s">
        <v>566</v>
      </c>
      <c r="E8429" s="2" t="s">
        <v>6300</v>
      </c>
    </row>
    <row r="8430" spans="1:5" ht="72.5">
      <c r="A8430" s="2" t="s">
        <v>201</v>
      </c>
      <c r="B8430" s="2" t="s">
        <v>80</v>
      </c>
      <c r="C8430" s="2" t="s">
        <v>568</v>
      </c>
      <c r="D8430" s="2">
        <v>0</v>
      </c>
      <c r="E8430" s="2" t="s">
        <v>6301</v>
      </c>
    </row>
    <row r="8431" spans="1:5" ht="290">
      <c r="A8431" s="2" t="s">
        <v>201</v>
      </c>
      <c r="B8431" s="2" t="s">
        <v>80</v>
      </c>
      <c r="C8431" s="2" t="s">
        <v>570</v>
      </c>
      <c r="D8431" s="2">
        <v>2</v>
      </c>
      <c r="E8431" s="2" t="s">
        <v>6302</v>
      </c>
    </row>
    <row r="8432" spans="1:5" ht="188.5">
      <c r="A8432" s="2" t="s">
        <v>201</v>
      </c>
      <c r="B8432" s="2" t="s">
        <v>80</v>
      </c>
      <c r="C8432" s="2" t="s">
        <v>572</v>
      </c>
      <c r="D8432" s="2">
        <v>0</v>
      </c>
      <c r="E8432" s="2" t="s">
        <v>6303</v>
      </c>
    </row>
    <row r="8433" spans="1:5" ht="29">
      <c r="A8433" s="2" t="s">
        <v>201</v>
      </c>
      <c r="B8433" s="2" t="s">
        <v>80</v>
      </c>
      <c r="C8433" s="2" t="s">
        <v>323</v>
      </c>
      <c r="D8433" s="2">
        <v>1.89</v>
      </c>
      <c r="E8433" s="2" t="s">
        <v>6304</v>
      </c>
    </row>
    <row r="8434" spans="1:5" ht="58">
      <c r="A8434" s="2" t="s">
        <v>201</v>
      </c>
      <c r="B8434" s="2" t="s">
        <v>80</v>
      </c>
      <c r="C8434" s="2" t="s">
        <v>325</v>
      </c>
      <c r="D8434" s="2">
        <v>2</v>
      </c>
      <c r="E8434" s="2" t="s">
        <v>6305</v>
      </c>
    </row>
    <row r="8435" spans="1:5" ht="174">
      <c r="A8435" s="2" t="s">
        <v>201</v>
      </c>
      <c r="B8435" s="2" t="s">
        <v>80</v>
      </c>
      <c r="C8435" s="2" t="s">
        <v>327</v>
      </c>
      <c r="D8435" s="2">
        <v>0</v>
      </c>
      <c r="E8435" s="2" t="s">
        <v>6306</v>
      </c>
    </row>
    <row r="8436" spans="1:5" ht="174">
      <c r="A8436" s="2" t="s">
        <v>202</v>
      </c>
      <c r="B8436" s="2" t="s">
        <v>33</v>
      </c>
      <c r="C8436" s="2" t="s">
        <v>235</v>
      </c>
      <c r="D8436" s="2">
        <v>0</v>
      </c>
      <c r="E8436" s="2" t="s">
        <v>6307</v>
      </c>
    </row>
    <row r="8437" spans="1:5" ht="362.5">
      <c r="A8437" s="2" t="s">
        <v>202</v>
      </c>
      <c r="B8437" s="2" t="s">
        <v>33</v>
      </c>
      <c r="C8437" s="2" t="s">
        <v>237</v>
      </c>
      <c r="D8437" s="2">
        <v>0.5</v>
      </c>
      <c r="E8437" s="2" t="s">
        <v>6308</v>
      </c>
    </row>
    <row r="8438" spans="1:5" ht="232">
      <c r="A8438" s="2" t="s">
        <v>202</v>
      </c>
      <c r="B8438" s="2" t="s">
        <v>33</v>
      </c>
      <c r="C8438" s="2" t="s">
        <v>679</v>
      </c>
      <c r="D8438" s="2">
        <v>0</v>
      </c>
      <c r="E8438" s="2" t="s">
        <v>795</v>
      </c>
    </row>
    <row r="8439" spans="1:5" ht="130.5">
      <c r="A8439" s="2" t="s">
        <v>202</v>
      </c>
      <c r="B8439" s="2" t="s">
        <v>33</v>
      </c>
      <c r="C8439" s="2" t="s">
        <v>241</v>
      </c>
      <c r="D8439" s="2">
        <v>1</v>
      </c>
      <c r="E8439" s="2" t="s">
        <v>6309</v>
      </c>
    </row>
    <row r="8440" spans="1:5" ht="101.5">
      <c r="A8440" s="2" t="s">
        <v>202</v>
      </c>
      <c r="B8440" s="2" t="s">
        <v>33</v>
      </c>
      <c r="C8440" s="2" t="s">
        <v>243</v>
      </c>
      <c r="D8440" s="2">
        <v>0</v>
      </c>
      <c r="E8440" s="2" t="s">
        <v>797</v>
      </c>
    </row>
    <row r="8441" spans="1:5" ht="72.5">
      <c r="A8441" s="2" t="s">
        <v>202</v>
      </c>
      <c r="B8441" s="2" t="s">
        <v>33</v>
      </c>
      <c r="C8441" s="2" t="s">
        <v>245</v>
      </c>
      <c r="D8441" s="2">
        <v>0</v>
      </c>
      <c r="E8441" s="2" t="s">
        <v>798</v>
      </c>
    </row>
    <row r="8442" spans="1:5" ht="87">
      <c r="A8442" s="2" t="s">
        <v>202</v>
      </c>
      <c r="B8442" s="2" t="s">
        <v>33</v>
      </c>
      <c r="C8442" s="2" t="s">
        <v>247</v>
      </c>
      <c r="D8442" s="2">
        <v>0</v>
      </c>
      <c r="E8442" s="2" t="s">
        <v>505</v>
      </c>
    </row>
    <row r="8443" spans="1:5" ht="87">
      <c r="A8443" s="2" t="s">
        <v>202</v>
      </c>
      <c r="B8443" s="2" t="s">
        <v>33</v>
      </c>
      <c r="C8443" s="2" t="s">
        <v>249</v>
      </c>
      <c r="D8443" s="2">
        <v>0</v>
      </c>
      <c r="E8443" s="2" t="s">
        <v>466</v>
      </c>
    </row>
    <row r="8444" spans="1:5" ht="87">
      <c r="A8444" s="2" t="s">
        <v>202</v>
      </c>
      <c r="B8444" s="2" t="s">
        <v>33</v>
      </c>
      <c r="C8444" s="2" t="s">
        <v>251</v>
      </c>
      <c r="D8444" s="2">
        <v>0</v>
      </c>
      <c r="E8444" s="2" t="s">
        <v>799</v>
      </c>
    </row>
    <row r="8445" spans="1:5" ht="116">
      <c r="A8445" s="2" t="s">
        <v>202</v>
      </c>
      <c r="B8445" s="2" t="s">
        <v>33</v>
      </c>
      <c r="C8445" s="2" t="s">
        <v>253</v>
      </c>
      <c r="D8445" s="2">
        <v>0</v>
      </c>
      <c r="E8445" s="2" t="s">
        <v>6310</v>
      </c>
    </row>
    <row r="8446" spans="1:5" ht="87">
      <c r="A8446" s="2" t="s">
        <v>202</v>
      </c>
      <c r="B8446" s="2" t="s">
        <v>33</v>
      </c>
      <c r="C8446" s="2" t="s">
        <v>255</v>
      </c>
      <c r="D8446" s="2">
        <v>0</v>
      </c>
      <c r="E8446" s="2" t="s">
        <v>801</v>
      </c>
    </row>
    <row r="8447" spans="1:5" ht="72.5">
      <c r="A8447" s="2" t="s">
        <v>202</v>
      </c>
      <c r="B8447" s="2" t="s">
        <v>33</v>
      </c>
      <c r="C8447" s="2" t="s">
        <v>257</v>
      </c>
      <c r="D8447" s="2">
        <v>0</v>
      </c>
      <c r="E8447" s="2" t="s">
        <v>344</v>
      </c>
    </row>
    <row r="8448" spans="1:5" ht="159.5">
      <c r="A8448" s="2" t="s">
        <v>202</v>
      </c>
      <c r="B8448" s="2" t="s">
        <v>33</v>
      </c>
      <c r="C8448" s="2" t="s">
        <v>259</v>
      </c>
      <c r="D8448" s="2">
        <v>0</v>
      </c>
      <c r="E8448" s="2" t="s">
        <v>6311</v>
      </c>
    </row>
    <row r="8449" spans="1:5" ht="116">
      <c r="A8449" s="2" t="s">
        <v>202</v>
      </c>
      <c r="B8449" s="2" t="s">
        <v>33</v>
      </c>
      <c r="C8449" s="2" t="s">
        <v>261</v>
      </c>
      <c r="D8449" s="2">
        <v>0</v>
      </c>
      <c r="E8449" s="2" t="s">
        <v>6312</v>
      </c>
    </row>
    <row r="8450" spans="1:5" ht="159.5">
      <c r="A8450" s="2" t="s">
        <v>202</v>
      </c>
      <c r="B8450" s="2" t="s">
        <v>33</v>
      </c>
      <c r="C8450" s="2" t="s">
        <v>263</v>
      </c>
      <c r="D8450" s="2">
        <v>0</v>
      </c>
      <c r="E8450" s="2" t="s">
        <v>6313</v>
      </c>
    </row>
    <row r="8451" spans="1:5" ht="217.5">
      <c r="A8451" s="2" t="s">
        <v>202</v>
      </c>
      <c r="B8451" s="2" t="s">
        <v>33</v>
      </c>
      <c r="C8451" s="2" t="s">
        <v>265</v>
      </c>
      <c r="D8451" s="2">
        <v>0.5</v>
      </c>
      <c r="E8451" s="2" t="s">
        <v>6314</v>
      </c>
    </row>
    <row r="8452" spans="1:5" ht="145">
      <c r="A8452" s="2" t="s">
        <v>202</v>
      </c>
      <c r="B8452" s="2" t="s">
        <v>33</v>
      </c>
      <c r="C8452" s="2" t="s">
        <v>267</v>
      </c>
      <c r="D8452" s="2">
        <v>1</v>
      </c>
      <c r="E8452" s="2" t="s">
        <v>6315</v>
      </c>
    </row>
    <row r="8453" spans="1:5" ht="275.5">
      <c r="A8453" s="2" t="s">
        <v>202</v>
      </c>
      <c r="B8453" s="2" t="s">
        <v>33</v>
      </c>
      <c r="C8453" s="2" t="s">
        <v>269</v>
      </c>
      <c r="D8453" s="2">
        <v>0.5</v>
      </c>
      <c r="E8453" s="2" t="s">
        <v>6316</v>
      </c>
    </row>
    <row r="8454" spans="1:5" ht="188.5">
      <c r="A8454" s="2" t="s">
        <v>202</v>
      </c>
      <c r="B8454" s="2" t="s">
        <v>33</v>
      </c>
      <c r="C8454" s="2" t="s">
        <v>271</v>
      </c>
      <c r="D8454" s="2">
        <v>0</v>
      </c>
      <c r="E8454" s="2" t="s">
        <v>6317</v>
      </c>
    </row>
    <row r="8455" spans="1:5" ht="87">
      <c r="A8455" s="2" t="s">
        <v>202</v>
      </c>
      <c r="B8455" s="2" t="s">
        <v>33</v>
      </c>
      <c r="C8455" s="2" t="s">
        <v>273</v>
      </c>
      <c r="D8455" s="2">
        <v>0</v>
      </c>
      <c r="E8455" s="2" t="s">
        <v>477</v>
      </c>
    </row>
    <row r="8456" spans="1:5" ht="101.5">
      <c r="A8456" s="2" t="s">
        <v>202</v>
      </c>
      <c r="B8456" s="2" t="s">
        <v>33</v>
      </c>
      <c r="C8456" s="2" t="s">
        <v>275</v>
      </c>
      <c r="D8456" s="2">
        <v>0</v>
      </c>
      <c r="E8456" s="2" t="s">
        <v>809</v>
      </c>
    </row>
    <row r="8457" spans="1:5" ht="87">
      <c r="A8457" s="2" t="s">
        <v>202</v>
      </c>
      <c r="B8457" s="2" t="s">
        <v>33</v>
      </c>
      <c r="C8457" s="2" t="s">
        <v>277</v>
      </c>
      <c r="D8457" s="2">
        <v>0</v>
      </c>
      <c r="E8457" s="2" t="s">
        <v>354</v>
      </c>
    </row>
    <row r="8458" spans="1:5" ht="145">
      <c r="A8458" s="2" t="s">
        <v>202</v>
      </c>
      <c r="B8458" s="2" t="s">
        <v>33</v>
      </c>
      <c r="C8458" s="2" t="s">
        <v>279</v>
      </c>
      <c r="D8458" s="2">
        <v>0</v>
      </c>
      <c r="E8458" s="2" t="s">
        <v>810</v>
      </c>
    </row>
    <row r="8459" spans="1:5" ht="232">
      <c r="A8459" s="2" t="s">
        <v>202</v>
      </c>
      <c r="B8459" s="2" t="s">
        <v>33</v>
      </c>
      <c r="C8459" s="2" t="s">
        <v>281</v>
      </c>
      <c r="D8459" s="2">
        <v>1.5</v>
      </c>
      <c r="E8459" s="2" t="s">
        <v>6318</v>
      </c>
    </row>
    <row r="8460" spans="1:5" ht="101.5">
      <c r="A8460" s="2" t="s">
        <v>202</v>
      </c>
      <c r="B8460" s="2" t="s">
        <v>33</v>
      </c>
      <c r="C8460" s="2" t="s">
        <v>283</v>
      </c>
      <c r="D8460" s="2">
        <v>0</v>
      </c>
      <c r="E8460" s="2" t="s">
        <v>812</v>
      </c>
    </row>
    <row r="8461" spans="1:5" ht="116">
      <c r="A8461" s="2" t="s">
        <v>202</v>
      </c>
      <c r="B8461" s="2" t="s">
        <v>33</v>
      </c>
      <c r="C8461" s="2" t="s">
        <v>285</v>
      </c>
      <c r="D8461" s="2">
        <v>0</v>
      </c>
      <c r="E8461" s="2" t="s">
        <v>813</v>
      </c>
    </row>
    <row r="8462" spans="1:5" ht="87">
      <c r="A8462" s="2" t="s">
        <v>202</v>
      </c>
      <c r="B8462" s="2" t="s">
        <v>33</v>
      </c>
      <c r="C8462" s="2" t="s">
        <v>287</v>
      </c>
      <c r="D8462" s="2">
        <v>0</v>
      </c>
      <c r="E8462" s="2" t="s">
        <v>359</v>
      </c>
    </row>
    <row r="8463" spans="1:5" ht="116">
      <c r="A8463" s="2" t="s">
        <v>202</v>
      </c>
      <c r="B8463" s="2" t="s">
        <v>33</v>
      </c>
      <c r="C8463" s="2" t="s">
        <v>289</v>
      </c>
      <c r="D8463" s="2">
        <v>0.5</v>
      </c>
      <c r="E8463" s="2" t="s">
        <v>6319</v>
      </c>
    </row>
    <row r="8464" spans="1:5" ht="101.5">
      <c r="A8464" s="2" t="s">
        <v>202</v>
      </c>
      <c r="B8464" s="2" t="s">
        <v>33</v>
      </c>
      <c r="C8464" s="2" t="s">
        <v>291</v>
      </c>
      <c r="D8464" s="2">
        <v>0</v>
      </c>
      <c r="E8464" s="2" t="s">
        <v>361</v>
      </c>
    </row>
    <row r="8465" spans="1:5" ht="116">
      <c r="A8465" s="2" t="s">
        <v>202</v>
      </c>
      <c r="B8465" s="2" t="s">
        <v>33</v>
      </c>
      <c r="C8465" s="2" t="s">
        <v>293</v>
      </c>
      <c r="D8465" s="2">
        <v>0</v>
      </c>
      <c r="E8465" s="2" t="s">
        <v>482</v>
      </c>
    </row>
    <row r="8466" spans="1:5" ht="101.5">
      <c r="A8466" s="2" t="s">
        <v>202</v>
      </c>
      <c r="B8466" s="2" t="s">
        <v>33</v>
      </c>
      <c r="C8466" s="2" t="s">
        <v>708</v>
      </c>
      <c r="D8466" s="2">
        <v>0</v>
      </c>
      <c r="E8466" s="2" t="s">
        <v>1345</v>
      </c>
    </row>
    <row r="8467" spans="1:5" ht="116">
      <c r="A8467" s="2" t="s">
        <v>202</v>
      </c>
      <c r="B8467" s="2" t="s">
        <v>33</v>
      </c>
      <c r="C8467" s="2" t="s">
        <v>710</v>
      </c>
      <c r="D8467" s="2">
        <v>0</v>
      </c>
      <c r="E8467" s="2" t="s">
        <v>816</v>
      </c>
    </row>
    <row r="8468" spans="1:5" ht="145">
      <c r="A8468" s="2" t="s">
        <v>202</v>
      </c>
      <c r="B8468" s="2" t="s">
        <v>33</v>
      </c>
      <c r="C8468" s="2" t="s">
        <v>712</v>
      </c>
      <c r="D8468" s="2">
        <v>1</v>
      </c>
      <c r="E8468" s="2" t="s">
        <v>6320</v>
      </c>
    </row>
    <row r="8469" spans="1:5" ht="188.5">
      <c r="A8469" s="2" t="s">
        <v>202</v>
      </c>
      <c r="B8469" s="2" t="s">
        <v>33</v>
      </c>
      <c r="C8469" s="2" t="s">
        <v>714</v>
      </c>
      <c r="D8469" s="2">
        <v>1</v>
      </c>
      <c r="E8469" s="2" t="s">
        <v>6321</v>
      </c>
    </row>
    <row r="8470" spans="1:5" ht="101.5">
      <c r="A8470" s="2" t="s">
        <v>202</v>
      </c>
      <c r="B8470" s="2" t="s">
        <v>33</v>
      </c>
      <c r="C8470" s="2" t="s">
        <v>716</v>
      </c>
      <c r="D8470" s="2">
        <v>0</v>
      </c>
      <c r="E8470" s="2" t="s">
        <v>819</v>
      </c>
    </row>
    <row r="8471" spans="1:5" ht="116">
      <c r="A8471" s="2" t="s">
        <v>202</v>
      </c>
      <c r="B8471" s="2" t="s">
        <v>33</v>
      </c>
      <c r="C8471" s="2" t="s">
        <v>718</v>
      </c>
      <c r="D8471" s="2">
        <v>0</v>
      </c>
      <c r="E8471" s="2" t="s">
        <v>820</v>
      </c>
    </row>
    <row r="8472" spans="1:5" ht="116">
      <c r="A8472" s="2" t="s">
        <v>202</v>
      </c>
      <c r="B8472" s="2" t="s">
        <v>33</v>
      </c>
      <c r="C8472" s="2" t="s">
        <v>720</v>
      </c>
      <c r="D8472" s="2">
        <v>0</v>
      </c>
      <c r="E8472" s="2" t="s">
        <v>821</v>
      </c>
    </row>
    <row r="8473" spans="1:5" ht="87">
      <c r="A8473" s="2" t="s">
        <v>202</v>
      </c>
      <c r="B8473" s="2" t="s">
        <v>33</v>
      </c>
      <c r="C8473" s="2" t="s">
        <v>722</v>
      </c>
      <c r="D8473" s="2">
        <v>0</v>
      </c>
      <c r="E8473" s="2" t="s">
        <v>1710</v>
      </c>
    </row>
    <row r="8474" spans="1:5" ht="29">
      <c r="A8474" s="2" t="s">
        <v>202</v>
      </c>
      <c r="B8474" s="2" t="s">
        <v>33</v>
      </c>
      <c r="C8474" s="2" t="s">
        <v>315</v>
      </c>
      <c r="E8474" s="2" t="s">
        <v>6322</v>
      </c>
    </row>
    <row r="8475" spans="1:5" ht="29">
      <c r="A8475" s="2" t="s">
        <v>202</v>
      </c>
      <c r="B8475" s="2" t="s">
        <v>33</v>
      </c>
      <c r="C8475" s="2" t="s">
        <v>323</v>
      </c>
      <c r="D8475" s="2">
        <v>0.95</v>
      </c>
      <c r="E8475" s="2" t="s">
        <v>6323</v>
      </c>
    </row>
    <row r="8476" spans="1:5" ht="87">
      <c r="A8476" s="2" t="s">
        <v>202</v>
      </c>
      <c r="B8476" s="2" t="s">
        <v>33</v>
      </c>
      <c r="C8476" s="2" t="s">
        <v>325</v>
      </c>
      <c r="D8476" s="2">
        <v>0</v>
      </c>
      <c r="E8476" s="2" t="s">
        <v>6324</v>
      </c>
    </row>
    <row r="8477" spans="1:5" ht="203">
      <c r="A8477" s="2" t="s">
        <v>202</v>
      </c>
      <c r="B8477" s="2" t="s">
        <v>33</v>
      </c>
      <c r="C8477" s="2" t="s">
        <v>327</v>
      </c>
      <c r="D8477" s="2">
        <v>0</v>
      </c>
      <c r="E8477" s="2" t="s">
        <v>6325</v>
      </c>
    </row>
    <row r="8478" spans="1:5" ht="159.5">
      <c r="A8478" s="2" t="s">
        <v>203</v>
      </c>
      <c r="B8478" s="2" t="s">
        <v>30</v>
      </c>
      <c r="C8478" s="2" t="s">
        <v>235</v>
      </c>
      <c r="D8478" s="2">
        <v>1</v>
      </c>
      <c r="E8478" s="2" t="s">
        <v>6326</v>
      </c>
    </row>
    <row r="8479" spans="1:5" ht="409.5">
      <c r="A8479" s="2" t="s">
        <v>203</v>
      </c>
      <c r="B8479" s="2" t="s">
        <v>30</v>
      </c>
      <c r="C8479" s="2" t="s">
        <v>237</v>
      </c>
      <c r="D8479" s="2">
        <v>0.5</v>
      </c>
      <c r="E8479" s="2" t="s">
        <v>6327</v>
      </c>
    </row>
    <row r="8480" spans="1:5" ht="304.5">
      <c r="A8480" s="2" t="s">
        <v>203</v>
      </c>
      <c r="B8480" s="2" t="s">
        <v>30</v>
      </c>
      <c r="C8480" s="2" t="s">
        <v>498</v>
      </c>
      <c r="D8480" s="2">
        <v>0</v>
      </c>
      <c r="E8480" s="2" t="s">
        <v>6328</v>
      </c>
    </row>
    <row r="8481" spans="1:5" ht="159.5">
      <c r="A8481" s="2" t="s">
        <v>203</v>
      </c>
      <c r="B8481" s="2" t="s">
        <v>30</v>
      </c>
      <c r="C8481" s="2" t="s">
        <v>500</v>
      </c>
      <c r="D8481" s="2">
        <v>0</v>
      </c>
      <c r="E8481" s="2" t="s">
        <v>580</v>
      </c>
    </row>
    <row r="8482" spans="1:5" ht="203">
      <c r="A8482" s="2" t="s">
        <v>203</v>
      </c>
      <c r="B8482" s="2" t="s">
        <v>30</v>
      </c>
      <c r="C8482" s="2" t="s">
        <v>241</v>
      </c>
      <c r="D8482" s="2">
        <v>0</v>
      </c>
      <c r="E8482" s="2" t="s">
        <v>6329</v>
      </c>
    </row>
    <row r="8483" spans="1:5" ht="174">
      <c r="A8483" s="2" t="s">
        <v>203</v>
      </c>
      <c r="B8483" s="2" t="s">
        <v>30</v>
      </c>
      <c r="C8483" s="2" t="s">
        <v>243</v>
      </c>
      <c r="D8483" s="2">
        <v>0.5</v>
      </c>
      <c r="E8483" s="2" t="s">
        <v>6330</v>
      </c>
    </row>
    <row r="8484" spans="1:5" ht="72.5">
      <c r="A8484" s="2" t="s">
        <v>203</v>
      </c>
      <c r="B8484" s="2" t="s">
        <v>30</v>
      </c>
      <c r="C8484" s="2" t="s">
        <v>245</v>
      </c>
      <c r="D8484" s="2">
        <v>0</v>
      </c>
      <c r="E8484" s="2" t="s">
        <v>583</v>
      </c>
    </row>
    <row r="8485" spans="1:5" ht="87">
      <c r="A8485" s="2" t="s">
        <v>203</v>
      </c>
      <c r="B8485" s="2" t="s">
        <v>30</v>
      </c>
      <c r="C8485" s="2" t="s">
        <v>247</v>
      </c>
      <c r="D8485" s="2">
        <v>0</v>
      </c>
      <c r="E8485" s="2" t="s">
        <v>505</v>
      </c>
    </row>
    <row r="8486" spans="1:5" ht="87">
      <c r="A8486" s="2" t="s">
        <v>203</v>
      </c>
      <c r="B8486" s="2" t="s">
        <v>30</v>
      </c>
      <c r="C8486" s="2" t="s">
        <v>249</v>
      </c>
      <c r="D8486" s="2">
        <v>0</v>
      </c>
      <c r="E8486" s="2" t="s">
        <v>466</v>
      </c>
    </row>
    <row r="8487" spans="1:5" ht="87">
      <c r="A8487" s="2" t="s">
        <v>203</v>
      </c>
      <c r="B8487" s="2" t="s">
        <v>30</v>
      </c>
      <c r="C8487" s="2" t="s">
        <v>251</v>
      </c>
      <c r="D8487" s="2">
        <v>0</v>
      </c>
      <c r="E8487" s="2" t="s">
        <v>585</v>
      </c>
    </row>
    <row r="8488" spans="1:5" ht="101.5">
      <c r="A8488" s="2" t="s">
        <v>203</v>
      </c>
      <c r="B8488" s="2" t="s">
        <v>30</v>
      </c>
      <c r="C8488" s="2" t="s">
        <v>253</v>
      </c>
      <c r="D8488" s="2">
        <v>0</v>
      </c>
      <c r="E8488" s="2" t="s">
        <v>929</v>
      </c>
    </row>
    <row r="8489" spans="1:5" ht="87">
      <c r="A8489" s="2" t="s">
        <v>203</v>
      </c>
      <c r="B8489" s="2" t="s">
        <v>30</v>
      </c>
      <c r="C8489" s="2" t="s">
        <v>255</v>
      </c>
      <c r="D8489" s="2">
        <v>0</v>
      </c>
      <c r="E8489" s="2" t="s">
        <v>587</v>
      </c>
    </row>
    <row r="8490" spans="1:5" ht="72.5">
      <c r="A8490" s="2" t="s">
        <v>203</v>
      </c>
      <c r="B8490" s="2" t="s">
        <v>30</v>
      </c>
      <c r="C8490" s="2" t="s">
        <v>257</v>
      </c>
      <c r="D8490" s="2">
        <v>0</v>
      </c>
      <c r="E8490" s="2" t="s">
        <v>344</v>
      </c>
    </row>
    <row r="8491" spans="1:5" ht="116">
      <c r="A8491" s="2" t="s">
        <v>203</v>
      </c>
      <c r="B8491" s="2" t="s">
        <v>30</v>
      </c>
      <c r="C8491" s="2" t="s">
        <v>259</v>
      </c>
      <c r="D8491" s="2">
        <v>0</v>
      </c>
      <c r="E8491" s="2" t="s">
        <v>802</v>
      </c>
    </row>
    <row r="8492" spans="1:5" ht="116">
      <c r="A8492" s="2" t="s">
        <v>203</v>
      </c>
      <c r="B8492" s="2" t="s">
        <v>30</v>
      </c>
      <c r="C8492" s="2" t="s">
        <v>261</v>
      </c>
      <c r="D8492" s="2">
        <v>0</v>
      </c>
      <c r="E8492" s="2" t="s">
        <v>589</v>
      </c>
    </row>
    <row r="8493" spans="1:5" ht="174">
      <c r="A8493" s="2" t="s">
        <v>203</v>
      </c>
      <c r="B8493" s="2" t="s">
        <v>30</v>
      </c>
      <c r="C8493" s="2" t="s">
        <v>263</v>
      </c>
      <c r="D8493" s="2">
        <v>0.5</v>
      </c>
      <c r="E8493" s="2" t="s">
        <v>6331</v>
      </c>
    </row>
    <row r="8494" spans="1:5" ht="145">
      <c r="A8494" s="2" t="s">
        <v>203</v>
      </c>
      <c r="B8494" s="2" t="s">
        <v>30</v>
      </c>
      <c r="C8494" s="2" t="s">
        <v>265</v>
      </c>
      <c r="D8494" s="2">
        <v>0</v>
      </c>
      <c r="E8494" s="2" t="s">
        <v>931</v>
      </c>
    </row>
    <row r="8495" spans="1:5" ht="101.5">
      <c r="A8495" s="2" t="s">
        <v>203</v>
      </c>
      <c r="B8495" s="2" t="s">
        <v>30</v>
      </c>
      <c r="C8495" s="2" t="s">
        <v>267</v>
      </c>
      <c r="D8495" s="2">
        <v>0</v>
      </c>
      <c r="E8495" s="2" t="s">
        <v>592</v>
      </c>
    </row>
    <row r="8496" spans="1:5" ht="116">
      <c r="A8496" s="2" t="s">
        <v>203</v>
      </c>
      <c r="B8496" s="2" t="s">
        <v>30</v>
      </c>
      <c r="C8496" s="2" t="s">
        <v>269</v>
      </c>
      <c r="D8496" s="2">
        <v>0</v>
      </c>
      <c r="E8496" s="2" t="s">
        <v>593</v>
      </c>
    </row>
    <row r="8497" spans="1:5" ht="130.5">
      <c r="A8497" s="2" t="s">
        <v>203</v>
      </c>
      <c r="B8497" s="2" t="s">
        <v>30</v>
      </c>
      <c r="C8497" s="2" t="s">
        <v>271</v>
      </c>
      <c r="D8497" s="2">
        <v>0</v>
      </c>
      <c r="E8497" s="2" t="s">
        <v>649</v>
      </c>
    </row>
    <row r="8498" spans="1:5" ht="87">
      <c r="A8498" s="2" t="s">
        <v>203</v>
      </c>
      <c r="B8498" s="2" t="s">
        <v>30</v>
      </c>
      <c r="C8498" s="2" t="s">
        <v>273</v>
      </c>
      <c r="D8498" s="2">
        <v>0</v>
      </c>
      <c r="E8498" s="2" t="s">
        <v>477</v>
      </c>
    </row>
    <row r="8499" spans="1:5" ht="101.5">
      <c r="A8499" s="2" t="s">
        <v>203</v>
      </c>
      <c r="B8499" s="2" t="s">
        <v>30</v>
      </c>
      <c r="C8499" s="2" t="s">
        <v>275</v>
      </c>
      <c r="D8499" s="2">
        <v>0</v>
      </c>
      <c r="E8499" s="2" t="s">
        <v>650</v>
      </c>
    </row>
    <row r="8500" spans="1:5" ht="87">
      <c r="A8500" s="2" t="s">
        <v>203</v>
      </c>
      <c r="B8500" s="2" t="s">
        <v>30</v>
      </c>
      <c r="C8500" s="2" t="s">
        <v>277</v>
      </c>
      <c r="D8500" s="2">
        <v>0</v>
      </c>
      <c r="E8500" s="2" t="s">
        <v>354</v>
      </c>
    </row>
    <row r="8501" spans="1:5" ht="145">
      <c r="A8501" s="2" t="s">
        <v>203</v>
      </c>
      <c r="B8501" s="2" t="s">
        <v>30</v>
      </c>
      <c r="C8501" s="2" t="s">
        <v>279</v>
      </c>
      <c r="D8501" s="2">
        <v>0</v>
      </c>
      <c r="E8501" s="2" t="s">
        <v>597</v>
      </c>
    </row>
    <row r="8502" spans="1:5" ht="290">
      <c r="A8502" s="2" t="s">
        <v>203</v>
      </c>
      <c r="B8502" s="2" t="s">
        <v>30</v>
      </c>
      <c r="C8502" s="2" t="s">
        <v>281</v>
      </c>
      <c r="D8502" s="2">
        <v>1.5</v>
      </c>
      <c r="E8502" s="2" t="s">
        <v>6332</v>
      </c>
    </row>
    <row r="8503" spans="1:5" ht="101.5">
      <c r="A8503" s="2" t="s">
        <v>203</v>
      </c>
      <c r="B8503" s="2" t="s">
        <v>30</v>
      </c>
      <c r="C8503" s="2" t="s">
        <v>283</v>
      </c>
      <c r="D8503" s="2">
        <v>0</v>
      </c>
      <c r="E8503" s="2" t="s">
        <v>599</v>
      </c>
    </row>
    <row r="8504" spans="1:5" ht="116">
      <c r="A8504" s="2" t="s">
        <v>203</v>
      </c>
      <c r="B8504" s="2" t="s">
        <v>30</v>
      </c>
      <c r="C8504" s="2" t="s">
        <v>285</v>
      </c>
      <c r="D8504" s="2">
        <v>0</v>
      </c>
      <c r="E8504" s="2" t="s">
        <v>600</v>
      </c>
    </row>
    <row r="8505" spans="1:5" ht="101.5">
      <c r="A8505" s="2" t="s">
        <v>203</v>
      </c>
      <c r="B8505" s="2" t="s">
        <v>30</v>
      </c>
      <c r="C8505" s="2" t="s">
        <v>287</v>
      </c>
      <c r="D8505" s="2">
        <v>0</v>
      </c>
      <c r="E8505" s="2" t="s">
        <v>523</v>
      </c>
    </row>
    <row r="8506" spans="1:5" ht="203">
      <c r="A8506" s="2" t="s">
        <v>203</v>
      </c>
      <c r="B8506" s="2" t="s">
        <v>30</v>
      </c>
      <c r="C8506" s="2" t="s">
        <v>289</v>
      </c>
      <c r="D8506" s="2">
        <v>0.5</v>
      </c>
      <c r="E8506" s="2" t="s">
        <v>6333</v>
      </c>
    </row>
    <row r="8507" spans="1:5" ht="101.5">
      <c r="A8507" s="2" t="s">
        <v>203</v>
      </c>
      <c r="B8507" s="2" t="s">
        <v>30</v>
      </c>
      <c r="C8507" s="2" t="s">
        <v>291</v>
      </c>
      <c r="D8507" s="2">
        <v>0</v>
      </c>
      <c r="E8507" s="2" t="s">
        <v>361</v>
      </c>
    </row>
    <row r="8508" spans="1:5" ht="116">
      <c r="A8508" s="2" t="s">
        <v>203</v>
      </c>
      <c r="B8508" s="2" t="s">
        <v>30</v>
      </c>
      <c r="C8508" s="2" t="s">
        <v>293</v>
      </c>
      <c r="D8508" s="2">
        <v>0</v>
      </c>
      <c r="E8508" s="2" t="s">
        <v>482</v>
      </c>
    </row>
    <row r="8509" spans="1:5" ht="101.5">
      <c r="A8509" s="2" t="s">
        <v>203</v>
      </c>
      <c r="B8509" s="2" t="s">
        <v>30</v>
      </c>
      <c r="C8509" s="2" t="s">
        <v>602</v>
      </c>
      <c r="D8509" s="2">
        <v>0</v>
      </c>
      <c r="E8509" s="2" t="s">
        <v>655</v>
      </c>
    </row>
    <row r="8510" spans="1:5" ht="101.5">
      <c r="A8510" s="2" t="s">
        <v>203</v>
      </c>
      <c r="B8510" s="2" t="s">
        <v>30</v>
      </c>
      <c r="C8510" s="2" t="s">
        <v>544</v>
      </c>
      <c r="D8510" s="2">
        <v>0</v>
      </c>
      <c r="E8510" s="2" t="s">
        <v>604</v>
      </c>
    </row>
    <row r="8511" spans="1:5" ht="174">
      <c r="A8511" s="2" t="s">
        <v>203</v>
      </c>
      <c r="B8511" s="2" t="s">
        <v>30</v>
      </c>
      <c r="C8511" s="2" t="s">
        <v>545</v>
      </c>
      <c r="D8511" s="2">
        <v>0</v>
      </c>
      <c r="E8511" s="2" t="s">
        <v>6334</v>
      </c>
    </row>
    <row r="8512" spans="1:5" ht="101.5">
      <c r="A8512" s="2" t="s">
        <v>203</v>
      </c>
      <c r="B8512" s="2" t="s">
        <v>30</v>
      </c>
      <c r="C8512" s="2" t="s">
        <v>547</v>
      </c>
      <c r="D8512" s="2">
        <v>0</v>
      </c>
      <c r="E8512" s="2" t="s">
        <v>936</v>
      </c>
    </row>
    <row r="8513" spans="1:5" ht="101.5">
      <c r="A8513" s="2" t="s">
        <v>203</v>
      </c>
      <c r="B8513" s="2" t="s">
        <v>30</v>
      </c>
      <c r="C8513" s="2" t="s">
        <v>549</v>
      </c>
      <c r="D8513" s="2">
        <v>0</v>
      </c>
      <c r="E8513" s="2" t="s">
        <v>550</v>
      </c>
    </row>
    <row r="8514" spans="1:5" ht="87">
      <c r="A8514" s="2" t="s">
        <v>203</v>
      </c>
      <c r="B8514" s="2" t="s">
        <v>30</v>
      </c>
      <c r="C8514" s="2" t="s">
        <v>551</v>
      </c>
      <c r="D8514" s="2">
        <v>0</v>
      </c>
      <c r="E8514" s="2" t="s">
        <v>608</v>
      </c>
    </row>
    <row r="8515" spans="1:5" ht="101.5">
      <c r="A8515" s="2" t="s">
        <v>203</v>
      </c>
      <c r="B8515" s="2" t="s">
        <v>30</v>
      </c>
      <c r="C8515" s="2" t="s">
        <v>552</v>
      </c>
      <c r="D8515" s="2">
        <v>0</v>
      </c>
      <c r="E8515" s="2" t="s">
        <v>6335</v>
      </c>
    </row>
    <row r="8516" spans="1:5" ht="101.5">
      <c r="A8516" s="2" t="s">
        <v>203</v>
      </c>
      <c r="B8516" s="2" t="s">
        <v>30</v>
      </c>
      <c r="C8516" s="2" t="s">
        <v>609</v>
      </c>
      <c r="D8516" s="2">
        <v>0.5</v>
      </c>
      <c r="E8516" s="2" t="s">
        <v>6336</v>
      </c>
    </row>
    <row r="8517" spans="1:5" ht="101.5">
      <c r="A8517" s="2" t="s">
        <v>203</v>
      </c>
      <c r="B8517" s="2" t="s">
        <v>30</v>
      </c>
      <c r="C8517" s="2" t="s">
        <v>553</v>
      </c>
      <c r="D8517" s="2">
        <v>0</v>
      </c>
      <c r="E8517" s="2" t="s">
        <v>611</v>
      </c>
    </row>
    <row r="8518" spans="1:5" ht="116">
      <c r="A8518" s="2" t="s">
        <v>203</v>
      </c>
      <c r="B8518" s="2" t="s">
        <v>30</v>
      </c>
      <c r="C8518" s="2" t="s">
        <v>612</v>
      </c>
      <c r="D8518" s="2">
        <v>0.5</v>
      </c>
      <c r="E8518" s="2" t="s">
        <v>6337</v>
      </c>
    </row>
    <row r="8519" spans="1:5" ht="101.5">
      <c r="A8519" s="2" t="s">
        <v>203</v>
      </c>
      <c r="B8519" s="2" t="s">
        <v>30</v>
      </c>
      <c r="C8519" s="2" t="s">
        <v>554</v>
      </c>
      <c r="D8519" s="2">
        <v>0</v>
      </c>
      <c r="E8519" s="2" t="s">
        <v>938</v>
      </c>
    </row>
    <row r="8520" spans="1:5" ht="72.5">
      <c r="A8520" s="2" t="s">
        <v>203</v>
      </c>
      <c r="B8520" s="2" t="s">
        <v>30</v>
      </c>
      <c r="C8520" s="2" t="s">
        <v>615</v>
      </c>
      <c r="D8520" s="2">
        <v>0</v>
      </c>
      <c r="E8520" s="2" t="s">
        <v>616</v>
      </c>
    </row>
    <row r="8521" spans="1:5" ht="101.5">
      <c r="A8521" s="2" t="s">
        <v>203</v>
      </c>
      <c r="B8521" s="2" t="s">
        <v>30</v>
      </c>
      <c r="C8521" s="2" t="s">
        <v>556</v>
      </c>
      <c r="D8521" s="2">
        <v>0</v>
      </c>
      <c r="E8521" s="2" t="s">
        <v>939</v>
      </c>
    </row>
    <row r="8522" spans="1:5" ht="87">
      <c r="A8522" s="2" t="s">
        <v>203</v>
      </c>
      <c r="B8522" s="2" t="s">
        <v>30</v>
      </c>
      <c r="C8522" s="2" t="s">
        <v>618</v>
      </c>
      <c r="D8522" s="2">
        <v>0</v>
      </c>
      <c r="E8522" s="2" t="s">
        <v>619</v>
      </c>
    </row>
    <row r="8523" spans="1:5" ht="145">
      <c r="A8523" s="2" t="s">
        <v>203</v>
      </c>
      <c r="B8523" s="2" t="s">
        <v>30</v>
      </c>
      <c r="C8523" s="2" t="s">
        <v>557</v>
      </c>
      <c r="D8523" s="2">
        <v>0</v>
      </c>
      <c r="E8523" s="2" t="s">
        <v>6338</v>
      </c>
    </row>
    <row r="8524" spans="1:5" ht="174">
      <c r="A8524" s="2" t="s">
        <v>203</v>
      </c>
      <c r="B8524" s="2" t="s">
        <v>30</v>
      </c>
      <c r="C8524" s="2" t="s">
        <v>621</v>
      </c>
      <c r="D8524" s="2">
        <v>0</v>
      </c>
      <c r="E8524" s="2" t="s">
        <v>6339</v>
      </c>
    </row>
    <row r="8525" spans="1:5" ht="145">
      <c r="A8525" s="2" t="s">
        <v>203</v>
      </c>
      <c r="B8525" s="2" t="s">
        <v>30</v>
      </c>
      <c r="C8525" s="2" t="s">
        <v>558</v>
      </c>
      <c r="D8525" s="2">
        <v>0</v>
      </c>
      <c r="E8525" s="2" t="s">
        <v>941</v>
      </c>
    </row>
    <row r="8526" spans="1:5" ht="101.5">
      <c r="A8526" s="2" t="s">
        <v>203</v>
      </c>
      <c r="B8526" s="2" t="s">
        <v>30</v>
      </c>
      <c r="C8526" s="2" t="s">
        <v>624</v>
      </c>
      <c r="D8526" s="2">
        <v>0</v>
      </c>
      <c r="E8526" s="2" t="s">
        <v>625</v>
      </c>
    </row>
    <row r="8527" spans="1:5" ht="101.5">
      <c r="A8527" s="2" t="s">
        <v>203</v>
      </c>
      <c r="B8527" s="2" t="s">
        <v>30</v>
      </c>
      <c r="C8527" s="2" t="s">
        <v>560</v>
      </c>
      <c r="D8527" s="2">
        <v>0</v>
      </c>
      <c r="E8527" s="2" t="s">
        <v>626</v>
      </c>
    </row>
    <row r="8528" spans="1:5" ht="72.5">
      <c r="A8528" s="2" t="s">
        <v>203</v>
      </c>
      <c r="B8528" s="2" t="s">
        <v>30</v>
      </c>
      <c r="C8528" s="2" t="s">
        <v>627</v>
      </c>
      <c r="D8528" s="2">
        <v>0</v>
      </c>
      <c r="E8528" s="2" t="s">
        <v>628</v>
      </c>
    </row>
    <row r="8529" spans="1:5" ht="145">
      <c r="A8529" s="2" t="s">
        <v>203</v>
      </c>
      <c r="B8529" s="2" t="s">
        <v>30</v>
      </c>
      <c r="C8529" s="2" t="s">
        <v>561</v>
      </c>
      <c r="D8529" s="2">
        <v>0</v>
      </c>
      <c r="E8529" s="2" t="s">
        <v>6340</v>
      </c>
    </row>
    <row r="8530" spans="1:5" ht="29">
      <c r="A8530" s="2" t="s">
        <v>203</v>
      </c>
      <c r="B8530" s="2" t="s">
        <v>30</v>
      </c>
      <c r="C8530" s="2" t="s">
        <v>315</v>
      </c>
      <c r="E8530" s="2" t="s">
        <v>6341</v>
      </c>
    </row>
    <row r="8531" spans="1:5" ht="29">
      <c r="A8531" s="2" t="s">
        <v>203</v>
      </c>
      <c r="B8531" s="2" t="s">
        <v>30</v>
      </c>
      <c r="C8531" s="2" t="s">
        <v>323</v>
      </c>
      <c r="D8531" s="2">
        <v>0.62</v>
      </c>
      <c r="E8531" s="2" t="s">
        <v>6342</v>
      </c>
    </row>
    <row r="8532" spans="1:5" ht="87">
      <c r="A8532" s="2" t="s">
        <v>203</v>
      </c>
      <c r="B8532" s="2" t="s">
        <v>30</v>
      </c>
      <c r="C8532" s="2" t="s">
        <v>325</v>
      </c>
      <c r="D8532" s="2">
        <v>0</v>
      </c>
      <c r="E8532" s="2" t="s">
        <v>6343</v>
      </c>
    </row>
    <row r="8533" spans="1:5" ht="203">
      <c r="A8533" s="2" t="s">
        <v>203</v>
      </c>
      <c r="B8533" s="2" t="s">
        <v>30</v>
      </c>
      <c r="C8533" s="2" t="s">
        <v>327</v>
      </c>
      <c r="D8533" s="2">
        <v>0</v>
      </c>
      <c r="E8533" s="2" t="s">
        <v>6344</v>
      </c>
    </row>
    <row r="8534" spans="1:5" ht="304.5">
      <c r="A8534" s="2" t="s">
        <v>204</v>
      </c>
      <c r="B8534" s="2" t="s">
        <v>33</v>
      </c>
      <c r="C8534" s="2" t="s">
        <v>235</v>
      </c>
      <c r="D8534" s="2">
        <v>2</v>
      </c>
      <c r="E8534" s="2" t="s">
        <v>6345</v>
      </c>
    </row>
    <row r="8535" spans="1:5" ht="409.5">
      <c r="A8535" s="2" t="s">
        <v>204</v>
      </c>
      <c r="B8535" s="2" t="s">
        <v>33</v>
      </c>
      <c r="C8535" s="2" t="s">
        <v>237</v>
      </c>
      <c r="D8535" s="2">
        <v>2</v>
      </c>
      <c r="E8535" s="2" t="s">
        <v>6346</v>
      </c>
    </row>
    <row r="8536" spans="1:5" ht="409.5">
      <c r="A8536" s="2" t="s">
        <v>204</v>
      </c>
      <c r="B8536" s="2" t="s">
        <v>33</v>
      </c>
      <c r="C8536" s="2" t="s">
        <v>679</v>
      </c>
      <c r="D8536" s="2">
        <v>0.5</v>
      </c>
      <c r="E8536" s="2" t="s">
        <v>6347</v>
      </c>
    </row>
    <row r="8537" spans="1:5" ht="304.5">
      <c r="A8537" s="2" t="s">
        <v>204</v>
      </c>
      <c r="B8537" s="2" t="s">
        <v>33</v>
      </c>
      <c r="C8537" s="2" t="s">
        <v>241</v>
      </c>
      <c r="D8537" s="2">
        <v>1</v>
      </c>
      <c r="E8537" s="2" t="s">
        <v>6348</v>
      </c>
    </row>
    <row r="8538" spans="1:5" ht="188.5">
      <c r="A8538" s="2" t="s">
        <v>204</v>
      </c>
      <c r="B8538" s="2" t="s">
        <v>33</v>
      </c>
      <c r="C8538" s="2" t="s">
        <v>243</v>
      </c>
      <c r="D8538" s="2">
        <v>1</v>
      </c>
      <c r="E8538" s="2" t="s">
        <v>6349</v>
      </c>
    </row>
    <row r="8539" spans="1:5" ht="101.5">
      <c r="A8539" s="2" t="s">
        <v>204</v>
      </c>
      <c r="B8539" s="2" t="s">
        <v>33</v>
      </c>
      <c r="C8539" s="2" t="s">
        <v>245</v>
      </c>
      <c r="D8539" s="2">
        <v>0</v>
      </c>
      <c r="E8539" s="2" t="s">
        <v>6350</v>
      </c>
    </row>
    <row r="8540" spans="1:5" ht="203">
      <c r="A8540" s="2" t="s">
        <v>204</v>
      </c>
      <c r="B8540" s="2" t="s">
        <v>33</v>
      </c>
      <c r="C8540" s="2" t="s">
        <v>247</v>
      </c>
      <c r="D8540" s="2">
        <v>1</v>
      </c>
      <c r="E8540" s="2" t="s">
        <v>6351</v>
      </c>
    </row>
    <row r="8541" spans="1:5" ht="145">
      <c r="A8541" s="2" t="s">
        <v>204</v>
      </c>
      <c r="B8541" s="2" t="s">
        <v>33</v>
      </c>
      <c r="C8541" s="2" t="s">
        <v>249</v>
      </c>
      <c r="D8541" s="2">
        <v>1</v>
      </c>
      <c r="E8541" s="2" t="s">
        <v>6352</v>
      </c>
    </row>
    <row r="8542" spans="1:5" ht="174">
      <c r="A8542" s="2" t="s">
        <v>204</v>
      </c>
      <c r="B8542" s="2" t="s">
        <v>33</v>
      </c>
      <c r="C8542" s="2" t="s">
        <v>251</v>
      </c>
      <c r="D8542" s="2">
        <v>0.5</v>
      </c>
      <c r="E8542" s="2" t="s">
        <v>6353</v>
      </c>
    </row>
    <row r="8543" spans="1:5" ht="362.5">
      <c r="A8543" s="2" t="s">
        <v>204</v>
      </c>
      <c r="B8543" s="2" t="s">
        <v>33</v>
      </c>
      <c r="C8543" s="2" t="s">
        <v>253</v>
      </c>
      <c r="D8543" s="2">
        <v>1.5</v>
      </c>
      <c r="E8543" s="2" t="s">
        <v>6354</v>
      </c>
    </row>
    <row r="8544" spans="1:5" ht="159.5">
      <c r="A8544" s="2" t="s">
        <v>204</v>
      </c>
      <c r="B8544" s="2" t="s">
        <v>33</v>
      </c>
      <c r="C8544" s="2" t="s">
        <v>255</v>
      </c>
      <c r="D8544" s="2">
        <v>0.5</v>
      </c>
      <c r="E8544" s="2" t="s">
        <v>6355</v>
      </c>
    </row>
    <row r="8545" spans="1:5" ht="145">
      <c r="A8545" s="2" t="s">
        <v>204</v>
      </c>
      <c r="B8545" s="2" t="s">
        <v>33</v>
      </c>
      <c r="C8545" s="2" t="s">
        <v>257</v>
      </c>
      <c r="D8545" s="2">
        <v>1</v>
      </c>
      <c r="E8545" s="2" t="s">
        <v>6356</v>
      </c>
    </row>
    <row r="8546" spans="1:5" ht="203">
      <c r="A8546" s="2" t="s">
        <v>204</v>
      </c>
      <c r="B8546" s="2" t="s">
        <v>33</v>
      </c>
      <c r="C8546" s="2" t="s">
        <v>259</v>
      </c>
      <c r="D8546" s="2">
        <v>0</v>
      </c>
      <c r="E8546" s="2" t="s">
        <v>6357</v>
      </c>
    </row>
    <row r="8547" spans="1:5" ht="188.5">
      <c r="A8547" s="2" t="s">
        <v>204</v>
      </c>
      <c r="B8547" s="2" t="s">
        <v>33</v>
      </c>
      <c r="C8547" s="2" t="s">
        <v>261</v>
      </c>
      <c r="D8547" s="2">
        <v>0</v>
      </c>
      <c r="E8547" s="2" t="s">
        <v>6358</v>
      </c>
    </row>
    <row r="8548" spans="1:5" ht="203">
      <c r="A8548" s="2" t="s">
        <v>204</v>
      </c>
      <c r="B8548" s="2" t="s">
        <v>33</v>
      </c>
      <c r="C8548" s="2" t="s">
        <v>263</v>
      </c>
      <c r="D8548" s="2">
        <v>0</v>
      </c>
      <c r="E8548" s="2" t="s">
        <v>6359</v>
      </c>
    </row>
    <row r="8549" spans="1:5" ht="391.5">
      <c r="A8549" s="2" t="s">
        <v>204</v>
      </c>
      <c r="B8549" s="2" t="s">
        <v>33</v>
      </c>
      <c r="C8549" s="2" t="s">
        <v>265</v>
      </c>
      <c r="D8549" s="2">
        <v>0.5</v>
      </c>
      <c r="E8549" s="2" t="s">
        <v>6360</v>
      </c>
    </row>
    <row r="8550" spans="1:5" ht="101.5">
      <c r="A8550" s="2" t="s">
        <v>204</v>
      </c>
      <c r="B8550" s="2" t="s">
        <v>33</v>
      </c>
      <c r="C8550" s="2" t="s">
        <v>267</v>
      </c>
      <c r="D8550" s="2">
        <v>0</v>
      </c>
      <c r="E8550" s="2" t="s">
        <v>1477</v>
      </c>
    </row>
    <row r="8551" spans="1:5" ht="391.5">
      <c r="A8551" s="2" t="s">
        <v>204</v>
      </c>
      <c r="B8551" s="2" t="s">
        <v>33</v>
      </c>
      <c r="C8551" s="2" t="s">
        <v>269</v>
      </c>
      <c r="D8551" s="2">
        <v>0.5</v>
      </c>
      <c r="E8551" s="2" t="s">
        <v>6361</v>
      </c>
    </row>
    <row r="8552" spans="1:5" ht="333.5">
      <c r="A8552" s="2" t="s">
        <v>204</v>
      </c>
      <c r="B8552" s="2" t="s">
        <v>33</v>
      </c>
      <c r="C8552" s="2" t="s">
        <v>271</v>
      </c>
      <c r="D8552" s="2">
        <v>0.5</v>
      </c>
      <c r="E8552" s="2" t="s">
        <v>6362</v>
      </c>
    </row>
    <row r="8553" spans="1:5" ht="246.5">
      <c r="A8553" s="2" t="s">
        <v>204</v>
      </c>
      <c r="B8553" s="2" t="s">
        <v>33</v>
      </c>
      <c r="C8553" s="2" t="s">
        <v>273</v>
      </c>
      <c r="D8553" s="2">
        <v>1</v>
      </c>
      <c r="E8553" s="2" t="s">
        <v>6363</v>
      </c>
    </row>
    <row r="8554" spans="1:5" ht="261">
      <c r="A8554" s="2" t="s">
        <v>204</v>
      </c>
      <c r="B8554" s="2" t="s">
        <v>33</v>
      </c>
      <c r="C8554" s="2" t="s">
        <v>275</v>
      </c>
      <c r="D8554" s="2">
        <v>1</v>
      </c>
      <c r="E8554" s="2" t="s">
        <v>6364</v>
      </c>
    </row>
    <row r="8555" spans="1:5" ht="116">
      <c r="A8555" s="2" t="s">
        <v>204</v>
      </c>
      <c r="B8555" s="2" t="s">
        <v>33</v>
      </c>
      <c r="C8555" s="2" t="s">
        <v>277</v>
      </c>
      <c r="D8555" s="2">
        <v>0</v>
      </c>
      <c r="E8555" s="2" t="s">
        <v>6365</v>
      </c>
    </row>
    <row r="8556" spans="1:5" ht="217.5">
      <c r="A8556" s="2" t="s">
        <v>204</v>
      </c>
      <c r="B8556" s="2" t="s">
        <v>33</v>
      </c>
      <c r="C8556" s="2" t="s">
        <v>279</v>
      </c>
      <c r="D8556" s="2">
        <v>0.5</v>
      </c>
      <c r="E8556" s="2" t="s">
        <v>6366</v>
      </c>
    </row>
    <row r="8557" spans="1:5" ht="275.5">
      <c r="A8557" s="2" t="s">
        <v>204</v>
      </c>
      <c r="B8557" s="2" t="s">
        <v>33</v>
      </c>
      <c r="C8557" s="2" t="s">
        <v>281</v>
      </c>
      <c r="D8557" s="2">
        <v>1.5</v>
      </c>
      <c r="E8557" s="2" t="s">
        <v>6367</v>
      </c>
    </row>
    <row r="8558" spans="1:5" ht="246.5">
      <c r="A8558" s="2" t="s">
        <v>204</v>
      </c>
      <c r="B8558" s="2" t="s">
        <v>33</v>
      </c>
      <c r="C8558" s="2" t="s">
        <v>283</v>
      </c>
      <c r="D8558" s="2">
        <v>1.5</v>
      </c>
      <c r="E8558" s="2" t="s">
        <v>6368</v>
      </c>
    </row>
    <row r="8559" spans="1:5" ht="116">
      <c r="A8559" s="2" t="s">
        <v>204</v>
      </c>
      <c r="B8559" s="2" t="s">
        <v>33</v>
      </c>
      <c r="C8559" s="2" t="s">
        <v>285</v>
      </c>
      <c r="D8559" s="2">
        <v>0</v>
      </c>
      <c r="E8559" s="2" t="s">
        <v>813</v>
      </c>
    </row>
    <row r="8560" spans="1:5" ht="159.5">
      <c r="A8560" s="2" t="s">
        <v>204</v>
      </c>
      <c r="B8560" s="2" t="s">
        <v>33</v>
      </c>
      <c r="C8560" s="2" t="s">
        <v>287</v>
      </c>
      <c r="D8560" s="2">
        <v>0</v>
      </c>
      <c r="E8560" s="2" t="s">
        <v>6369</v>
      </c>
    </row>
    <row r="8561" spans="1:5" ht="188.5">
      <c r="A8561" s="2" t="s">
        <v>204</v>
      </c>
      <c r="B8561" s="2" t="s">
        <v>33</v>
      </c>
      <c r="C8561" s="2" t="s">
        <v>289</v>
      </c>
      <c r="D8561" s="2">
        <v>0.5</v>
      </c>
      <c r="E8561" s="2" t="s">
        <v>6370</v>
      </c>
    </row>
    <row r="8562" spans="1:5" ht="145">
      <c r="A8562" s="2" t="s">
        <v>204</v>
      </c>
      <c r="B8562" s="2" t="s">
        <v>33</v>
      </c>
      <c r="C8562" s="2" t="s">
        <v>291</v>
      </c>
      <c r="D8562" s="2">
        <v>0</v>
      </c>
      <c r="E8562" s="2" t="s">
        <v>6371</v>
      </c>
    </row>
    <row r="8563" spans="1:5" ht="130.5">
      <c r="A8563" s="2" t="s">
        <v>204</v>
      </c>
      <c r="B8563" s="2" t="s">
        <v>33</v>
      </c>
      <c r="C8563" s="2" t="s">
        <v>293</v>
      </c>
      <c r="D8563" s="2">
        <v>0</v>
      </c>
      <c r="E8563" s="2" t="s">
        <v>6372</v>
      </c>
    </row>
    <row r="8564" spans="1:5" ht="159.5">
      <c r="A8564" s="2" t="s">
        <v>204</v>
      </c>
      <c r="B8564" s="2" t="s">
        <v>33</v>
      </c>
      <c r="C8564" s="2" t="s">
        <v>708</v>
      </c>
      <c r="D8564" s="2">
        <v>0</v>
      </c>
      <c r="E8564" s="2" t="s">
        <v>6373</v>
      </c>
    </row>
    <row r="8565" spans="1:5" ht="232">
      <c r="A8565" s="2" t="s">
        <v>204</v>
      </c>
      <c r="B8565" s="2" t="s">
        <v>33</v>
      </c>
      <c r="C8565" s="2" t="s">
        <v>710</v>
      </c>
      <c r="D8565" s="2">
        <v>2</v>
      </c>
      <c r="E8565" s="2" t="s">
        <v>6374</v>
      </c>
    </row>
    <row r="8566" spans="1:5" ht="174">
      <c r="A8566" s="2" t="s">
        <v>204</v>
      </c>
      <c r="B8566" s="2" t="s">
        <v>33</v>
      </c>
      <c r="C8566" s="2" t="s">
        <v>712</v>
      </c>
      <c r="D8566" s="2">
        <v>1</v>
      </c>
      <c r="E8566" s="2" t="s">
        <v>6375</v>
      </c>
    </row>
    <row r="8567" spans="1:5" ht="217.5">
      <c r="A8567" s="2" t="s">
        <v>204</v>
      </c>
      <c r="B8567" s="2" t="s">
        <v>33</v>
      </c>
      <c r="C8567" s="2" t="s">
        <v>714</v>
      </c>
      <c r="D8567" s="2">
        <v>2</v>
      </c>
      <c r="E8567" s="2" t="s">
        <v>6376</v>
      </c>
    </row>
    <row r="8568" spans="1:5" ht="409.5">
      <c r="A8568" s="2" t="s">
        <v>204</v>
      </c>
      <c r="B8568" s="2" t="s">
        <v>33</v>
      </c>
      <c r="C8568" s="2" t="s">
        <v>716</v>
      </c>
      <c r="D8568" s="2">
        <v>0.5</v>
      </c>
      <c r="E8568" s="2" t="s">
        <v>6377</v>
      </c>
    </row>
    <row r="8569" spans="1:5" ht="130.5">
      <c r="A8569" s="2" t="s">
        <v>204</v>
      </c>
      <c r="B8569" s="2" t="s">
        <v>33</v>
      </c>
      <c r="C8569" s="2" t="s">
        <v>718</v>
      </c>
      <c r="D8569" s="2">
        <v>0</v>
      </c>
      <c r="E8569" s="2" t="s">
        <v>6378</v>
      </c>
    </row>
    <row r="8570" spans="1:5" ht="130.5">
      <c r="A8570" s="2" t="s">
        <v>204</v>
      </c>
      <c r="B8570" s="2" t="s">
        <v>33</v>
      </c>
      <c r="C8570" s="2" t="s">
        <v>720</v>
      </c>
      <c r="D8570" s="2">
        <v>0</v>
      </c>
      <c r="E8570" s="2" t="s">
        <v>6379</v>
      </c>
    </row>
    <row r="8571" spans="1:5" ht="333.5">
      <c r="A8571" s="2" t="s">
        <v>204</v>
      </c>
      <c r="B8571" s="2" t="s">
        <v>33</v>
      </c>
      <c r="C8571" s="2" t="s">
        <v>722</v>
      </c>
      <c r="D8571" s="2">
        <v>1</v>
      </c>
      <c r="E8571" s="2" t="s">
        <v>6380</v>
      </c>
    </row>
    <row r="8572" spans="1:5" ht="29">
      <c r="A8572" s="2" t="s">
        <v>204</v>
      </c>
      <c r="B8572" s="2" t="s">
        <v>33</v>
      </c>
      <c r="C8572" s="2" t="s">
        <v>315</v>
      </c>
      <c r="E8572" s="2" t="s">
        <v>6381</v>
      </c>
    </row>
    <row r="8573" spans="1:5" ht="29">
      <c r="A8573" s="2" t="s">
        <v>204</v>
      </c>
      <c r="B8573" s="2" t="s">
        <v>33</v>
      </c>
      <c r="C8573" s="2" t="s">
        <v>323</v>
      </c>
      <c r="D8573" s="2">
        <v>2.63</v>
      </c>
      <c r="E8573" s="2" t="s">
        <v>6382</v>
      </c>
    </row>
    <row r="8574" spans="1:5" ht="87">
      <c r="A8574" s="2" t="s">
        <v>204</v>
      </c>
      <c r="B8574" s="2" t="s">
        <v>33</v>
      </c>
      <c r="C8574" s="2" t="s">
        <v>325</v>
      </c>
      <c r="D8574" s="2">
        <v>2</v>
      </c>
      <c r="E8574" s="2" t="s">
        <v>6383</v>
      </c>
    </row>
    <row r="8575" spans="1:5" ht="203">
      <c r="A8575" s="2" t="s">
        <v>204</v>
      </c>
      <c r="B8575" s="2" t="s">
        <v>33</v>
      </c>
      <c r="C8575" s="2" t="s">
        <v>327</v>
      </c>
      <c r="D8575" s="2">
        <v>0.4</v>
      </c>
      <c r="E8575" s="2" t="s">
        <v>6384</v>
      </c>
    </row>
    <row r="8576" spans="1:5" ht="261">
      <c r="A8576" s="2" t="s">
        <v>205</v>
      </c>
      <c r="B8576" s="2" t="s">
        <v>80</v>
      </c>
      <c r="C8576" s="2" t="s">
        <v>235</v>
      </c>
      <c r="D8576" s="2">
        <v>1</v>
      </c>
      <c r="E8576" s="2" t="s">
        <v>6385</v>
      </c>
    </row>
    <row r="8577" spans="1:5" ht="409.5">
      <c r="A8577" s="2" t="s">
        <v>205</v>
      </c>
      <c r="B8577" s="2" t="s">
        <v>80</v>
      </c>
      <c r="C8577" s="2" t="s">
        <v>237</v>
      </c>
      <c r="D8577" s="2">
        <v>1.5</v>
      </c>
      <c r="E8577" s="2" t="s">
        <v>6386</v>
      </c>
    </row>
    <row r="8578" spans="1:5" ht="174">
      <c r="A8578" s="2" t="s">
        <v>205</v>
      </c>
      <c r="B8578" s="2" t="s">
        <v>80</v>
      </c>
      <c r="C8578" s="2" t="s">
        <v>331</v>
      </c>
      <c r="D8578" s="2">
        <v>0</v>
      </c>
      <c r="E8578" s="2" t="s">
        <v>419</v>
      </c>
    </row>
    <row r="8579" spans="1:5" ht="275.5">
      <c r="A8579" s="2" t="s">
        <v>205</v>
      </c>
      <c r="B8579" s="2" t="s">
        <v>80</v>
      </c>
      <c r="C8579" s="2" t="s">
        <v>333</v>
      </c>
      <c r="D8579" s="2">
        <v>0.5</v>
      </c>
      <c r="E8579" s="2" t="s">
        <v>6387</v>
      </c>
    </row>
    <row r="8580" spans="1:5" ht="290">
      <c r="A8580" s="2" t="s">
        <v>205</v>
      </c>
      <c r="B8580" s="2" t="s">
        <v>80</v>
      </c>
      <c r="C8580" s="2" t="s">
        <v>239</v>
      </c>
      <c r="D8580" s="2">
        <v>0.5</v>
      </c>
      <c r="E8580" s="2" t="s">
        <v>6388</v>
      </c>
    </row>
    <row r="8581" spans="1:5" ht="188.5">
      <c r="A8581" s="2" t="s">
        <v>205</v>
      </c>
      <c r="B8581" s="2" t="s">
        <v>80</v>
      </c>
      <c r="C8581" s="2" t="s">
        <v>241</v>
      </c>
      <c r="D8581" s="2">
        <v>2</v>
      </c>
      <c r="E8581" s="2" t="s">
        <v>6389</v>
      </c>
    </row>
    <row r="8582" spans="1:5" ht="409.5">
      <c r="A8582" s="2" t="s">
        <v>205</v>
      </c>
      <c r="B8582" s="2" t="s">
        <v>80</v>
      </c>
      <c r="C8582" s="2" t="s">
        <v>243</v>
      </c>
      <c r="D8582" s="2">
        <v>0.5</v>
      </c>
      <c r="E8582" s="2" t="s">
        <v>6390</v>
      </c>
    </row>
    <row r="8583" spans="1:5" ht="145">
      <c r="A8583" s="2" t="s">
        <v>205</v>
      </c>
      <c r="B8583" s="2" t="s">
        <v>80</v>
      </c>
      <c r="C8583" s="2" t="s">
        <v>245</v>
      </c>
      <c r="D8583" s="2">
        <v>1</v>
      </c>
      <c r="E8583" s="2" t="s">
        <v>6391</v>
      </c>
    </row>
    <row r="8584" spans="1:5" ht="130.5">
      <c r="A8584" s="2" t="s">
        <v>205</v>
      </c>
      <c r="B8584" s="2" t="s">
        <v>80</v>
      </c>
      <c r="C8584" s="2" t="s">
        <v>247</v>
      </c>
      <c r="D8584" s="2">
        <v>1</v>
      </c>
      <c r="E8584" s="2" t="s">
        <v>6392</v>
      </c>
    </row>
    <row r="8585" spans="1:5" ht="203">
      <c r="A8585" s="2" t="s">
        <v>205</v>
      </c>
      <c r="B8585" s="2" t="s">
        <v>80</v>
      </c>
      <c r="C8585" s="2" t="s">
        <v>249</v>
      </c>
      <c r="D8585" s="2">
        <v>1</v>
      </c>
      <c r="E8585" s="2" t="s">
        <v>6393</v>
      </c>
    </row>
    <row r="8586" spans="1:5" ht="116">
      <c r="A8586" s="2" t="s">
        <v>205</v>
      </c>
      <c r="B8586" s="2" t="s">
        <v>80</v>
      </c>
      <c r="C8586" s="2" t="s">
        <v>251</v>
      </c>
      <c r="D8586" s="2">
        <v>0</v>
      </c>
      <c r="E8586" s="2" t="s">
        <v>6394</v>
      </c>
    </row>
    <row r="8587" spans="1:5" ht="232">
      <c r="A8587" s="2" t="s">
        <v>205</v>
      </c>
      <c r="B8587" s="2" t="s">
        <v>80</v>
      </c>
      <c r="C8587" s="2" t="s">
        <v>253</v>
      </c>
      <c r="D8587" s="2">
        <v>2</v>
      </c>
      <c r="E8587" s="2" t="s">
        <v>6395</v>
      </c>
    </row>
    <row r="8588" spans="1:5" ht="101.5">
      <c r="A8588" s="2" t="s">
        <v>205</v>
      </c>
      <c r="B8588" s="2" t="s">
        <v>80</v>
      </c>
      <c r="C8588" s="2" t="s">
        <v>255</v>
      </c>
      <c r="D8588" s="2">
        <v>0</v>
      </c>
      <c r="E8588" s="2" t="s">
        <v>343</v>
      </c>
    </row>
    <row r="8589" spans="1:5" ht="261">
      <c r="A8589" s="2" t="s">
        <v>205</v>
      </c>
      <c r="B8589" s="2" t="s">
        <v>80</v>
      </c>
      <c r="C8589" s="2" t="s">
        <v>257</v>
      </c>
      <c r="D8589" s="2">
        <v>1</v>
      </c>
      <c r="E8589" s="2" t="s">
        <v>6396</v>
      </c>
    </row>
    <row r="8590" spans="1:5" ht="232">
      <c r="A8590" s="2" t="s">
        <v>205</v>
      </c>
      <c r="B8590" s="2" t="s">
        <v>80</v>
      </c>
      <c r="C8590" s="2" t="s">
        <v>259</v>
      </c>
      <c r="D8590" s="2">
        <v>1</v>
      </c>
      <c r="E8590" s="2" t="s">
        <v>6397</v>
      </c>
    </row>
    <row r="8591" spans="1:5" ht="333.5">
      <c r="A8591" s="2" t="s">
        <v>205</v>
      </c>
      <c r="B8591" s="2" t="s">
        <v>80</v>
      </c>
      <c r="C8591" s="2" t="s">
        <v>261</v>
      </c>
      <c r="D8591" s="2">
        <v>1</v>
      </c>
      <c r="E8591" s="2" t="s">
        <v>6398</v>
      </c>
    </row>
    <row r="8592" spans="1:5" ht="275.5">
      <c r="A8592" s="2" t="s">
        <v>205</v>
      </c>
      <c r="B8592" s="2" t="s">
        <v>80</v>
      </c>
      <c r="C8592" s="2" t="s">
        <v>263</v>
      </c>
      <c r="D8592" s="2">
        <v>1.5</v>
      </c>
      <c r="E8592" s="2" t="s">
        <v>6399</v>
      </c>
    </row>
    <row r="8593" spans="1:5" ht="409.5">
      <c r="A8593" s="2" t="s">
        <v>205</v>
      </c>
      <c r="B8593" s="2" t="s">
        <v>80</v>
      </c>
      <c r="C8593" s="2" t="s">
        <v>265</v>
      </c>
      <c r="D8593" s="2">
        <v>1.5</v>
      </c>
      <c r="E8593" s="2" t="s">
        <v>6400</v>
      </c>
    </row>
    <row r="8594" spans="1:5" ht="406">
      <c r="A8594" s="2" t="s">
        <v>205</v>
      </c>
      <c r="B8594" s="2" t="s">
        <v>80</v>
      </c>
      <c r="C8594" s="2" t="s">
        <v>267</v>
      </c>
      <c r="D8594" s="2">
        <v>2</v>
      </c>
      <c r="E8594" s="2" t="s">
        <v>6401</v>
      </c>
    </row>
    <row r="8595" spans="1:5" ht="362.5">
      <c r="A8595" s="2" t="s">
        <v>205</v>
      </c>
      <c r="B8595" s="2" t="s">
        <v>80</v>
      </c>
      <c r="C8595" s="2" t="s">
        <v>269</v>
      </c>
      <c r="D8595" s="2">
        <v>0.5</v>
      </c>
      <c r="E8595" s="2" t="s">
        <v>6402</v>
      </c>
    </row>
    <row r="8596" spans="1:5" ht="409.5">
      <c r="A8596" s="2" t="s">
        <v>205</v>
      </c>
      <c r="B8596" s="2" t="s">
        <v>80</v>
      </c>
      <c r="C8596" s="2" t="s">
        <v>271</v>
      </c>
      <c r="D8596" s="2">
        <v>1.5</v>
      </c>
      <c r="E8596" s="2" t="s">
        <v>6403</v>
      </c>
    </row>
    <row r="8597" spans="1:5" ht="232">
      <c r="A8597" s="2" t="s">
        <v>205</v>
      </c>
      <c r="B8597" s="2" t="s">
        <v>80</v>
      </c>
      <c r="C8597" s="2" t="s">
        <v>273</v>
      </c>
      <c r="D8597" s="2">
        <v>2</v>
      </c>
      <c r="E8597" s="2" t="s">
        <v>6404</v>
      </c>
    </row>
    <row r="8598" spans="1:5" ht="409.5">
      <c r="A8598" s="2" t="s">
        <v>205</v>
      </c>
      <c r="B8598" s="2" t="s">
        <v>80</v>
      </c>
      <c r="C8598" s="2" t="s">
        <v>275</v>
      </c>
      <c r="D8598" s="2">
        <v>2</v>
      </c>
      <c r="E8598" s="2" t="s">
        <v>6405</v>
      </c>
    </row>
    <row r="8599" spans="1:5" ht="246.5">
      <c r="A8599" s="2" t="s">
        <v>205</v>
      </c>
      <c r="B8599" s="2" t="s">
        <v>80</v>
      </c>
      <c r="C8599" s="2" t="s">
        <v>277</v>
      </c>
      <c r="D8599" s="2">
        <v>1</v>
      </c>
      <c r="E8599" s="2" t="s">
        <v>6406</v>
      </c>
    </row>
    <row r="8600" spans="1:5" ht="275.5">
      <c r="A8600" s="2" t="s">
        <v>205</v>
      </c>
      <c r="B8600" s="2" t="s">
        <v>80</v>
      </c>
      <c r="C8600" s="2" t="s">
        <v>279</v>
      </c>
      <c r="D8600" s="2">
        <v>0.5</v>
      </c>
      <c r="E8600" s="2" t="s">
        <v>6407</v>
      </c>
    </row>
    <row r="8601" spans="1:5" ht="319">
      <c r="A8601" s="2" t="s">
        <v>205</v>
      </c>
      <c r="B8601" s="2" t="s">
        <v>80</v>
      </c>
      <c r="C8601" s="2" t="s">
        <v>281</v>
      </c>
      <c r="D8601" s="2">
        <v>1.5</v>
      </c>
      <c r="E8601" s="2" t="s">
        <v>6408</v>
      </c>
    </row>
    <row r="8602" spans="1:5" ht="409.5">
      <c r="A8602" s="2" t="s">
        <v>205</v>
      </c>
      <c r="B8602" s="2" t="s">
        <v>80</v>
      </c>
      <c r="C8602" s="2" t="s">
        <v>283</v>
      </c>
      <c r="D8602" s="2">
        <v>0</v>
      </c>
      <c r="E8602" s="2" t="s">
        <v>6409</v>
      </c>
    </row>
    <row r="8603" spans="1:5" ht="217.5">
      <c r="A8603" s="2" t="s">
        <v>205</v>
      </c>
      <c r="B8603" s="2" t="s">
        <v>80</v>
      </c>
      <c r="C8603" s="2" t="s">
        <v>285</v>
      </c>
      <c r="D8603" s="2">
        <v>0</v>
      </c>
      <c r="E8603" s="2" t="s">
        <v>6410</v>
      </c>
    </row>
    <row r="8604" spans="1:5" ht="145">
      <c r="A8604" s="2" t="s">
        <v>205</v>
      </c>
      <c r="B8604" s="2" t="s">
        <v>80</v>
      </c>
      <c r="C8604" s="2" t="s">
        <v>287</v>
      </c>
      <c r="D8604" s="2">
        <v>0</v>
      </c>
      <c r="E8604" s="2" t="s">
        <v>6411</v>
      </c>
    </row>
    <row r="8605" spans="1:5" ht="174">
      <c r="A8605" s="2" t="s">
        <v>205</v>
      </c>
      <c r="B8605" s="2" t="s">
        <v>80</v>
      </c>
      <c r="C8605" s="2" t="s">
        <v>289</v>
      </c>
      <c r="D8605" s="2">
        <v>1</v>
      </c>
      <c r="E8605" s="2" t="s">
        <v>6412</v>
      </c>
    </row>
    <row r="8606" spans="1:5" ht="188.5">
      <c r="A8606" s="2" t="s">
        <v>205</v>
      </c>
      <c r="B8606" s="2" t="s">
        <v>80</v>
      </c>
      <c r="C8606" s="2" t="s">
        <v>291</v>
      </c>
      <c r="D8606" s="2">
        <v>0.5</v>
      </c>
      <c r="E8606" s="2" t="s">
        <v>6413</v>
      </c>
    </row>
    <row r="8607" spans="1:5" ht="174">
      <c r="A8607" s="2" t="s">
        <v>205</v>
      </c>
      <c r="B8607" s="2" t="s">
        <v>80</v>
      </c>
      <c r="C8607" s="2" t="s">
        <v>293</v>
      </c>
      <c r="D8607" s="2">
        <v>1</v>
      </c>
      <c r="E8607" s="2" t="s">
        <v>6414</v>
      </c>
    </row>
    <row r="8608" spans="1:5" ht="333.5">
      <c r="A8608" s="2" t="s">
        <v>205</v>
      </c>
      <c r="B8608" s="2" t="s">
        <v>80</v>
      </c>
      <c r="C8608" s="2" t="s">
        <v>365</v>
      </c>
      <c r="D8608" s="2">
        <v>1</v>
      </c>
      <c r="E8608" s="2" t="s">
        <v>6415</v>
      </c>
    </row>
    <row r="8609" spans="1:5" ht="362.5">
      <c r="A8609" s="2" t="s">
        <v>205</v>
      </c>
      <c r="B8609" s="2" t="s">
        <v>80</v>
      </c>
      <c r="C8609" s="2" t="s">
        <v>369</v>
      </c>
      <c r="D8609" s="2">
        <v>1</v>
      </c>
      <c r="E8609" s="2" t="s">
        <v>6416</v>
      </c>
    </row>
    <row r="8610" spans="1:5" ht="174">
      <c r="A8610" s="2" t="s">
        <v>205</v>
      </c>
      <c r="B8610" s="2" t="s">
        <v>80</v>
      </c>
      <c r="C8610" s="2" t="s">
        <v>371</v>
      </c>
      <c r="D8610" s="2">
        <v>0</v>
      </c>
      <c r="E8610" s="2" t="s">
        <v>6417</v>
      </c>
    </row>
    <row r="8611" spans="1:5" ht="130.5">
      <c r="A8611" s="2" t="s">
        <v>205</v>
      </c>
      <c r="B8611" s="2" t="s">
        <v>80</v>
      </c>
      <c r="C8611" s="2" t="s">
        <v>373</v>
      </c>
      <c r="D8611" s="2">
        <v>0</v>
      </c>
      <c r="E8611" s="2" t="s">
        <v>6418</v>
      </c>
    </row>
    <row r="8612" spans="1:5" ht="217.5">
      <c r="A8612" s="2" t="s">
        <v>205</v>
      </c>
      <c r="B8612" s="2" t="s">
        <v>80</v>
      </c>
      <c r="C8612" s="2" t="s">
        <v>377</v>
      </c>
      <c r="D8612" s="2">
        <v>0</v>
      </c>
      <c r="E8612" s="2" t="s">
        <v>6419</v>
      </c>
    </row>
    <row r="8613" spans="1:5" ht="319">
      <c r="A8613" s="2" t="s">
        <v>205</v>
      </c>
      <c r="B8613" s="2" t="s">
        <v>80</v>
      </c>
      <c r="C8613" s="2" t="s">
        <v>381</v>
      </c>
      <c r="D8613" s="2">
        <v>1</v>
      </c>
      <c r="E8613" s="2" t="s">
        <v>6420</v>
      </c>
    </row>
    <row r="8614" spans="1:5" ht="261">
      <c r="A8614" s="2" t="s">
        <v>205</v>
      </c>
      <c r="B8614" s="2" t="s">
        <v>80</v>
      </c>
      <c r="C8614" s="2" t="s">
        <v>385</v>
      </c>
      <c r="D8614" s="2">
        <v>1.5</v>
      </c>
      <c r="E8614" s="2" t="s">
        <v>6421</v>
      </c>
    </row>
    <row r="8615" spans="1:5" ht="333.5">
      <c r="A8615" s="2" t="s">
        <v>205</v>
      </c>
      <c r="B8615" s="2" t="s">
        <v>80</v>
      </c>
      <c r="C8615" s="2" t="s">
        <v>389</v>
      </c>
      <c r="D8615" s="2">
        <v>1.5</v>
      </c>
      <c r="E8615" s="2" t="s">
        <v>6422</v>
      </c>
    </row>
    <row r="8616" spans="1:5" ht="217.5">
      <c r="A8616" s="2" t="s">
        <v>205</v>
      </c>
      <c r="B8616" s="2" t="s">
        <v>80</v>
      </c>
      <c r="C8616" s="2" t="s">
        <v>393</v>
      </c>
      <c r="D8616" s="2">
        <v>0.5</v>
      </c>
      <c r="E8616" s="2" t="s">
        <v>6423</v>
      </c>
    </row>
    <row r="8617" spans="1:5" ht="101.5">
      <c r="A8617" s="2" t="s">
        <v>205</v>
      </c>
      <c r="B8617" s="2" t="s">
        <v>80</v>
      </c>
      <c r="C8617" s="2" t="s">
        <v>397</v>
      </c>
      <c r="D8617" s="2">
        <v>0</v>
      </c>
      <c r="E8617" s="2" t="s">
        <v>398</v>
      </c>
    </row>
    <row r="8618" spans="1:5" ht="101.5">
      <c r="A8618" s="2" t="s">
        <v>205</v>
      </c>
      <c r="B8618" s="2" t="s">
        <v>80</v>
      </c>
      <c r="C8618" s="2" t="s">
        <v>401</v>
      </c>
      <c r="D8618" s="2">
        <v>0</v>
      </c>
      <c r="E8618" s="2" t="s">
        <v>402</v>
      </c>
    </row>
    <row r="8619" spans="1:5" ht="275.5">
      <c r="A8619" s="2" t="s">
        <v>205</v>
      </c>
      <c r="B8619" s="2" t="s">
        <v>80</v>
      </c>
      <c r="C8619" s="2" t="s">
        <v>295</v>
      </c>
      <c r="D8619" s="2">
        <v>0</v>
      </c>
      <c r="E8619" s="2" t="s">
        <v>6424</v>
      </c>
    </row>
    <row r="8620" spans="1:5" ht="174">
      <c r="A8620" s="2" t="s">
        <v>205</v>
      </c>
      <c r="B8620" s="2" t="s">
        <v>80</v>
      </c>
      <c r="C8620" s="2" t="s">
        <v>297</v>
      </c>
      <c r="D8620" s="2">
        <v>0</v>
      </c>
      <c r="E8620" s="2" t="s">
        <v>6425</v>
      </c>
    </row>
    <row r="8621" spans="1:5" ht="101.5">
      <c r="A8621" s="2" t="s">
        <v>205</v>
      </c>
      <c r="B8621" s="2" t="s">
        <v>80</v>
      </c>
      <c r="C8621" s="2" t="s">
        <v>299</v>
      </c>
      <c r="D8621" s="2">
        <v>1</v>
      </c>
      <c r="E8621" s="2" t="s">
        <v>6426</v>
      </c>
    </row>
    <row r="8622" spans="1:5" ht="188.5">
      <c r="A8622" s="2" t="s">
        <v>205</v>
      </c>
      <c r="B8622" s="2" t="s">
        <v>80</v>
      </c>
      <c r="C8622" s="2" t="s">
        <v>301</v>
      </c>
      <c r="D8622" s="2">
        <v>1</v>
      </c>
      <c r="E8622" s="2" t="s">
        <v>6427</v>
      </c>
    </row>
    <row r="8623" spans="1:5" ht="188.5">
      <c r="A8623" s="2" t="s">
        <v>205</v>
      </c>
      <c r="B8623" s="2" t="s">
        <v>80</v>
      </c>
      <c r="C8623" s="2" t="s">
        <v>303</v>
      </c>
      <c r="D8623" s="2">
        <v>0</v>
      </c>
      <c r="E8623" s="2" t="s">
        <v>6428</v>
      </c>
    </row>
    <row r="8624" spans="1:5" ht="174">
      <c r="A8624" s="2" t="s">
        <v>205</v>
      </c>
      <c r="B8624" s="2" t="s">
        <v>80</v>
      </c>
      <c r="C8624" s="2" t="s">
        <v>305</v>
      </c>
      <c r="D8624" s="2">
        <v>1</v>
      </c>
      <c r="E8624" s="2" t="s">
        <v>6429</v>
      </c>
    </row>
    <row r="8625" spans="1:5" ht="275.5">
      <c r="A8625" s="2" t="s">
        <v>205</v>
      </c>
      <c r="B8625" s="2" t="s">
        <v>80</v>
      </c>
      <c r="C8625" s="2" t="s">
        <v>307</v>
      </c>
      <c r="D8625" s="2">
        <v>1.5</v>
      </c>
      <c r="E8625" s="2" t="s">
        <v>6430</v>
      </c>
    </row>
    <row r="8626" spans="1:5" ht="217.5">
      <c r="A8626" s="2" t="s">
        <v>205</v>
      </c>
      <c r="B8626" s="2" t="s">
        <v>80</v>
      </c>
      <c r="C8626" s="2" t="s">
        <v>309</v>
      </c>
      <c r="D8626" s="2">
        <v>0.5</v>
      </c>
      <c r="E8626" s="2" t="s">
        <v>6431</v>
      </c>
    </row>
    <row r="8627" spans="1:5" ht="333.5">
      <c r="A8627" s="2" t="s">
        <v>205</v>
      </c>
      <c r="B8627" s="2" t="s">
        <v>80</v>
      </c>
      <c r="C8627" s="2" t="s">
        <v>311</v>
      </c>
      <c r="D8627" s="2">
        <v>1</v>
      </c>
      <c r="E8627" s="2" t="s">
        <v>6432</v>
      </c>
    </row>
    <row r="8628" spans="1:5" ht="217.5">
      <c r="A8628" s="2" t="s">
        <v>205</v>
      </c>
      <c r="B8628" s="2" t="s">
        <v>80</v>
      </c>
      <c r="C8628" s="2" t="s">
        <v>313</v>
      </c>
      <c r="D8628" s="2">
        <v>1</v>
      </c>
      <c r="E8628" s="2" t="s">
        <v>6433</v>
      </c>
    </row>
    <row r="8629" spans="1:5" ht="145">
      <c r="A8629" s="2" t="s">
        <v>205</v>
      </c>
      <c r="B8629" s="2" t="s">
        <v>80</v>
      </c>
      <c r="C8629" s="2" t="s">
        <v>315</v>
      </c>
      <c r="E8629" s="2" t="s">
        <v>6434</v>
      </c>
    </row>
    <row r="8630" spans="1:5" ht="174">
      <c r="A8630" s="2" t="s">
        <v>205</v>
      </c>
      <c r="B8630" s="2" t="s">
        <v>80</v>
      </c>
      <c r="C8630" s="2" t="s">
        <v>317</v>
      </c>
      <c r="D8630" s="2">
        <v>1</v>
      </c>
      <c r="E8630" s="2" t="s">
        <v>6435</v>
      </c>
    </row>
    <row r="8631" spans="1:5" ht="159.5">
      <c r="A8631" s="2" t="s">
        <v>205</v>
      </c>
      <c r="B8631" s="2" t="s">
        <v>80</v>
      </c>
      <c r="C8631" s="2" t="s">
        <v>319</v>
      </c>
      <c r="D8631" s="2">
        <v>2</v>
      </c>
      <c r="E8631" s="2" t="s">
        <v>6436</v>
      </c>
    </row>
    <row r="8632" spans="1:5" ht="130.5">
      <c r="A8632" s="2" t="s">
        <v>205</v>
      </c>
      <c r="B8632" s="2" t="s">
        <v>80</v>
      </c>
      <c r="C8632" s="2" t="s">
        <v>321</v>
      </c>
      <c r="D8632" s="2">
        <v>0</v>
      </c>
      <c r="E8632" s="2" t="s">
        <v>1027</v>
      </c>
    </row>
    <row r="8633" spans="1:5" ht="29">
      <c r="A8633" s="2" t="s">
        <v>205</v>
      </c>
      <c r="B8633" s="2" t="s">
        <v>80</v>
      </c>
      <c r="C8633" s="2" t="s">
        <v>323</v>
      </c>
      <c r="D8633" s="2">
        <v>2.94</v>
      </c>
      <c r="E8633" s="2" t="s">
        <v>6437</v>
      </c>
    </row>
    <row r="8634" spans="1:5" ht="72.5">
      <c r="A8634" s="2" t="s">
        <v>205</v>
      </c>
      <c r="B8634" s="2" t="s">
        <v>80</v>
      </c>
      <c r="C8634" s="2" t="s">
        <v>325</v>
      </c>
      <c r="D8634" s="2">
        <v>0</v>
      </c>
      <c r="E8634" s="2" t="s">
        <v>575</v>
      </c>
    </row>
    <row r="8635" spans="1:5" ht="174">
      <c r="A8635" s="2" t="s">
        <v>205</v>
      </c>
      <c r="B8635" s="2" t="s">
        <v>80</v>
      </c>
      <c r="C8635" s="2" t="s">
        <v>327</v>
      </c>
      <c r="D8635" s="2">
        <v>0</v>
      </c>
      <c r="E8635" s="2" t="s">
        <v>6438</v>
      </c>
    </row>
    <row r="8636" spans="1:5" ht="246.5">
      <c r="A8636" s="2" t="s">
        <v>206</v>
      </c>
      <c r="B8636" s="2" t="s">
        <v>30</v>
      </c>
      <c r="C8636" s="2" t="s">
        <v>235</v>
      </c>
      <c r="D8636" s="2">
        <v>1</v>
      </c>
      <c r="E8636" s="2" t="s">
        <v>6439</v>
      </c>
    </row>
    <row r="8637" spans="1:5" ht="409.5">
      <c r="A8637" s="2" t="s">
        <v>206</v>
      </c>
      <c r="B8637" s="2" t="s">
        <v>30</v>
      </c>
      <c r="C8637" s="2" t="s">
        <v>237</v>
      </c>
      <c r="D8637" s="2">
        <v>0.5</v>
      </c>
      <c r="E8637" s="2" t="s">
        <v>6440</v>
      </c>
    </row>
    <row r="8638" spans="1:5" ht="348">
      <c r="A8638" s="2" t="s">
        <v>206</v>
      </c>
      <c r="B8638" s="2" t="s">
        <v>30</v>
      </c>
      <c r="C8638" s="2" t="s">
        <v>498</v>
      </c>
      <c r="D8638" s="2">
        <v>0.5</v>
      </c>
      <c r="E8638" s="2" t="s">
        <v>6441</v>
      </c>
    </row>
    <row r="8639" spans="1:5" ht="333.5">
      <c r="A8639" s="2" t="s">
        <v>206</v>
      </c>
      <c r="B8639" s="2" t="s">
        <v>30</v>
      </c>
      <c r="C8639" s="2" t="s">
        <v>500</v>
      </c>
      <c r="D8639" s="2">
        <v>0.5</v>
      </c>
      <c r="E8639" s="2" t="s">
        <v>6442</v>
      </c>
    </row>
    <row r="8640" spans="1:5" ht="319">
      <c r="A8640" s="2" t="s">
        <v>206</v>
      </c>
      <c r="B8640" s="2" t="s">
        <v>30</v>
      </c>
      <c r="C8640" s="2" t="s">
        <v>241</v>
      </c>
      <c r="D8640" s="2">
        <v>0</v>
      </c>
      <c r="E8640" s="2" t="s">
        <v>6443</v>
      </c>
    </row>
    <row r="8641" spans="1:5" ht="246.5">
      <c r="A8641" s="2" t="s">
        <v>206</v>
      </c>
      <c r="B8641" s="2" t="s">
        <v>30</v>
      </c>
      <c r="C8641" s="2" t="s">
        <v>243</v>
      </c>
      <c r="D8641" s="2">
        <v>0</v>
      </c>
      <c r="E8641" s="2" t="s">
        <v>6444</v>
      </c>
    </row>
    <row r="8642" spans="1:5" ht="203">
      <c r="A8642" s="2" t="s">
        <v>206</v>
      </c>
      <c r="B8642" s="2" t="s">
        <v>30</v>
      </c>
      <c r="C8642" s="2" t="s">
        <v>245</v>
      </c>
      <c r="D8642" s="2">
        <v>0</v>
      </c>
      <c r="E8642" s="2" t="s">
        <v>6445</v>
      </c>
    </row>
    <row r="8643" spans="1:5" ht="159.5">
      <c r="A8643" s="2" t="s">
        <v>206</v>
      </c>
      <c r="B8643" s="2" t="s">
        <v>30</v>
      </c>
      <c r="C8643" s="2" t="s">
        <v>247</v>
      </c>
      <c r="D8643" s="2">
        <v>0.5</v>
      </c>
      <c r="E8643" s="2" t="s">
        <v>6446</v>
      </c>
    </row>
    <row r="8644" spans="1:5" ht="116">
      <c r="A8644" s="2" t="s">
        <v>206</v>
      </c>
      <c r="B8644" s="2" t="s">
        <v>30</v>
      </c>
      <c r="C8644" s="2" t="s">
        <v>249</v>
      </c>
      <c r="D8644" s="2">
        <v>1</v>
      </c>
      <c r="E8644" s="2" t="s">
        <v>6447</v>
      </c>
    </row>
    <row r="8645" spans="1:5" ht="116">
      <c r="A8645" s="2" t="s">
        <v>206</v>
      </c>
      <c r="B8645" s="2" t="s">
        <v>30</v>
      </c>
      <c r="C8645" s="2" t="s">
        <v>251</v>
      </c>
      <c r="D8645" s="2">
        <v>0</v>
      </c>
      <c r="E8645" s="2" t="s">
        <v>6448</v>
      </c>
    </row>
    <row r="8646" spans="1:5" ht="217.5">
      <c r="A8646" s="2" t="s">
        <v>206</v>
      </c>
      <c r="B8646" s="2" t="s">
        <v>30</v>
      </c>
      <c r="C8646" s="2" t="s">
        <v>253</v>
      </c>
      <c r="D8646" s="2">
        <v>0</v>
      </c>
      <c r="E8646" s="2" t="s">
        <v>6449</v>
      </c>
    </row>
    <row r="8647" spans="1:5" ht="188.5">
      <c r="A8647" s="2" t="s">
        <v>206</v>
      </c>
      <c r="B8647" s="2" t="s">
        <v>30</v>
      </c>
      <c r="C8647" s="2" t="s">
        <v>255</v>
      </c>
      <c r="D8647" s="2">
        <v>0</v>
      </c>
      <c r="E8647" s="2" t="s">
        <v>6450</v>
      </c>
    </row>
    <row r="8648" spans="1:5" ht="217.5">
      <c r="A8648" s="2" t="s">
        <v>206</v>
      </c>
      <c r="B8648" s="2" t="s">
        <v>30</v>
      </c>
      <c r="C8648" s="2" t="s">
        <v>257</v>
      </c>
      <c r="D8648" s="2">
        <v>1</v>
      </c>
      <c r="E8648" s="2" t="s">
        <v>6451</v>
      </c>
    </row>
    <row r="8649" spans="1:5" ht="217.5">
      <c r="A8649" s="2" t="s">
        <v>206</v>
      </c>
      <c r="B8649" s="2" t="s">
        <v>30</v>
      </c>
      <c r="C8649" s="2" t="s">
        <v>259</v>
      </c>
      <c r="D8649" s="2">
        <v>0</v>
      </c>
      <c r="E8649" s="2" t="s">
        <v>6452</v>
      </c>
    </row>
    <row r="8650" spans="1:5" ht="348">
      <c r="A8650" s="2" t="s">
        <v>206</v>
      </c>
      <c r="B8650" s="2" t="s">
        <v>30</v>
      </c>
      <c r="C8650" s="2" t="s">
        <v>261</v>
      </c>
      <c r="D8650" s="2">
        <v>0.5</v>
      </c>
      <c r="E8650" s="2" t="s">
        <v>6453</v>
      </c>
    </row>
    <row r="8651" spans="1:5" ht="188.5">
      <c r="A8651" s="2" t="s">
        <v>206</v>
      </c>
      <c r="B8651" s="2" t="s">
        <v>30</v>
      </c>
      <c r="C8651" s="2" t="s">
        <v>263</v>
      </c>
      <c r="D8651" s="2">
        <v>0.5</v>
      </c>
      <c r="E8651" s="2" t="s">
        <v>6454</v>
      </c>
    </row>
    <row r="8652" spans="1:5" ht="406">
      <c r="A8652" s="2" t="s">
        <v>206</v>
      </c>
      <c r="B8652" s="2" t="s">
        <v>30</v>
      </c>
      <c r="C8652" s="2" t="s">
        <v>265</v>
      </c>
      <c r="D8652" s="2">
        <v>0.5</v>
      </c>
      <c r="E8652" s="2" t="s">
        <v>6455</v>
      </c>
    </row>
    <row r="8653" spans="1:5" ht="304.5">
      <c r="A8653" s="2" t="s">
        <v>206</v>
      </c>
      <c r="B8653" s="2" t="s">
        <v>30</v>
      </c>
      <c r="C8653" s="2" t="s">
        <v>267</v>
      </c>
      <c r="D8653" s="2">
        <v>1</v>
      </c>
      <c r="E8653" s="2" t="s">
        <v>6456</v>
      </c>
    </row>
    <row r="8654" spans="1:5" ht="409.5">
      <c r="A8654" s="2" t="s">
        <v>206</v>
      </c>
      <c r="B8654" s="2" t="s">
        <v>30</v>
      </c>
      <c r="C8654" s="2" t="s">
        <v>269</v>
      </c>
      <c r="D8654" s="2">
        <v>0</v>
      </c>
      <c r="E8654" s="2" t="s">
        <v>6457</v>
      </c>
    </row>
    <row r="8655" spans="1:5" ht="261">
      <c r="A8655" s="2" t="s">
        <v>206</v>
      </c>
      <c r="B8655" s="2" t="s">
        <v>30</v>
      </c>
      <c r="C8655" s="2" t="s">
        <v>271</v>
      </c>
      <c r="D8655" s="2">
        <v>0</v>
      </c>
      <c r="E8655" s="2" t="s">
        <v>6458</v>
      </c>
    </row>
    <row r="8656" spans="1:5" ht="174">
      <c r="A8656" s="2" t="s">
        <v>206</v>
      </c>
      <c r="B8656" s="2" t="s">
        <v>30</v>
      </c>
      <c r="C8656" s="2" t="s">
        <v>273</v>
      </c>
      <c r="D8656" s="2">
        <v>1</v>
      </c>
      <c r="E8656" s="2" t="s">
        <v>6459</v>
      </c>
    </row>
    <row r="8657" spans="1:5" ht="246.5">
      <c r="A8657" s="2" t="s">
        <v>206</v>
      </c>
      <c r="B8657" s="2" t="s">
        <v>30</v>
      </c>
      <c r="C8657" s="2" t="s">
        <v>275</v>
      </c>
      <c r="D8657" s="2">
        <v>1</v>
      </c>
      <c r="E8657" s="2" t="s">
        <v>6460</v>
      </c>
    </row>
    <row r="8658" spans="1:5" ht="188.5">
      <c r="A8658" s="2" t="s">
        <v>206</v>
      </c>
      <c r="B8658" s="2" t="s">
        <v>30</v>
      </c>
      <c r="C8658" s="2" t="s">
        <v>277</v>
      </c>
      <c r="D8658" s="2">
        <v>0</v>
      </c>
      <c r="E8658" s="2" t="s">
        <v>6461</v>
      </c>
    </row>
    <row r="8659" spans="1:5" ht="145">
      <c r="A8659" s="2" t="s">
        <v>206</v>
      </c>
      <c r="B8659" s="2" t="s">
        <v>30</v>
      </c>
      <c r="C8659" s="2" t="s">
        <v>279</v>
      </c>
      <c r="D8659" s="2">
        <v>0</v>
      </c>
      <c r="E8659" s="2" t="s">
        <v>597</v>
      </c>
    </row>
    <row r="8660" spans="1:5" ht="217.5">
      <c r="A8660" s="2" t="s">
        <v>206</v>
      </c>
      <c r="B8660" s="2" t="s">
        <v>30</v>
      </c>
      <c r="C8660" s="2" t="s">
        <v>281</v>
      </c>
      <c r="D8660" s="2">
        <v>1.5</v>
      </c>
      <c r="E8660" s="2" t="s">
        <v>6462</v>
      </c>
    </row>
    <row r="8661" spans="1:5" ht="232">
      <c r="A8661" s="2" t="s">
        <v>206</v>
      </c>
      <c r="B8661" s="2" t="s">
        <v>30</v>
      </c>
      <c r="C8661" s="2" t="s">
        <v>283</v>
      </c>
      <c r="D8661" s="2">
        <v>2</v>
      </c>
      <c r="E8661" s="2" t="s">
        <v>6463</v>
      </c>
    </row>
    <row r="8662" spans="1:5" ht="116">
      <c r="A8662" s="2" t="s">
        <v>206</v>
      </c>
      <c r="B8662" s="2" t="s">
        <v>30</v>
      </c>
      <c r="C8662" s="2" t="s">
        <v>285</v>
      </c>
      <c r="D8662" s="2">
        <v>0</v>
      </c>
      <c r="E8662" s="2" t="s">
        <v>600</v>
      </c>
    </row>
    <row r="8663" spans="1:5" ht="261">
      <c r="A8663" s="2" t="s">
        <v>206</v>
      </c>
      <c r="B8663" s="2" t="s">
        <v>30</v>
      </c>
      <c r="C8663" s="2" t="s">
        <v>287</v>
      </c>
      <c r="D8663" s="2">
        <v>0</v>
      </c>
      <c r="E8663" s="2" t="s">
        <v>6464</v>
      </c>
    </row>
    <row r="8664" spans="1:5" ht="188.5">
      <c r="A8664" s="2" t="s">
        <v>206</v>
      </c>
      <c r="B8664" s="2" t="s">
        <v>30</v>
      </c>
      <c r="C8664" s="2" t="s">
        <v>289</v>
      </c>
      <c r="D8664" s="2">
        <v>1</v>
      </c>
      <c r="E8664" s="2" t="s">
        <v>6465</v>
      </c>
    </row>
    <row r="8665" spans="1:5" ht="101.5">
      <c r="A8665" s="2" t="s">
        <v>206</v>
      </c>
      <c r="B8665" s="2" t="s">
        <v>30</v>
      </c>
      <c r="C8665" s="2" t="s">
        <v>291</v>
      </c>
      <c r="D8665" s="2">
        <v>0</v>
      </c>
      <c r="E8665" s="2" t="s">
        <v>361</v>
      </c>
    </row>
    <row r="8666" spans="1:5" ht="116">
      <c r="A8666" s="2" t="s">
        <v>206</v>
      </c>
      <c r="B8666" s="2" t="s">
        <v>30</v>
      </c>
      <c r="C8666" s="2" t="s">
        <v>293</v>
      </c>
      <c r="D8666" s="2">
        <v>0</v>
      </c>
      <c r="E8666" s="2" t="s">
        <v>482</v>
      </c>
    </row>
    <row r="8667" spans="1:5" ht="188.5">
      <c r="A8667" s="2" t="s">
        <v>206</v>
      </c>
      <c r="B8667" s="2" t="s">
        <v>30</v>
      </c>
      <c r="C8667" s="2" t="s">
        <v>602</v>
      </c>
      <c r="D8667" s="2">
        <v>0</v>
      </c>
      <c r="E8667" s="2" t="s">
        <v>6466</v>
      </c>
    </row>
    <row r="8668" spans="1:5" ht="217.5">
      <c r="A8668" s="2" t="s">
        <v>206</v>
      </c>
      <c r="B8668" s="2" t="s">
        <v>30</v>
      </c>
      <c r="C8668" s="2" t="s">
        <v>544</v>
      </c>
      <c r="D8668" s="2">
        <v>0</v>
      </c>
      <c r="E8668" s="2" t="s">
        <v>6467</v>
      </c>
    </row>
    <row r="8669" spans="1:5" ht="290">
      <c r="A8669" s="2" t="s">
        <v>206</v>
      </c>
      <c r="B8669" s="2" t="s">
        <v>30</v>
      </c>
      <c r="C8669" s="2" t="s">
        <v>545</v>
      </c>
      <c r="D8669" s="2">
        <v>0.5</v>
      </c>
      <c r="E8669" s="2" t="s">
        <v>6468</v>
      </c>
    </row>
    <row r="8670" spans="1:5" ht="348">
      <c r="A8670" s="2" t="s">
        <v>206</v>
      </c>
      <c r="B8670" s="2" t="s">
        <v>30</v>
      </c>
      <c r="C8670" s="2" t="s">
        <v>547</v>
      </c>
      <c r="D8670" s="2">
        <v>0.5</v>
      </c>
      <c r="E8670" s="2" t="s">
        <v>6469</v>
      </c>
    </row>
    <row r="8671" spans="1:5" ht="246.5">
      <c r="A8671" s="2" t="s">
        <v>206</v>
      </c>
      <c r="B8671" s="2" t="s">
        <v>30</v>
      </c>
      <c r="C8671" s="2" t="s">
        <v>549</v>
      </c>
      <c r="D8671" s="2">
        <v>0.5</v>
      </c>
      <c r="E8671" s="2" t="s">
        <v>6470</v>
      </c>
    </row>
    <row r="8672" spans="1:5" ht="87">
      <c r="A8672" s="2" t="s">
        <v>206</v>
      </c>
      <c r="B8672" s="2" t="s">
        <v>30</v>
      </c>
      <c r="C8672" s="2" t="s">
        <v>551</v>
      </c>
      <c r="D8672" s="2">
        <v>0</v>
      </c>
      <c r="E8672" s="2" t="s">
        <v>608</v>
      </c>
    </row>
    <row r="8673" spans="1:5" ht="290">
      <c r="A8673" s="2" t="s">
        <v>206</v>
      </c>
      <c r="B8673" s="2" t="s">
        <v>30</v>
      </c>
      <c r="C8673" s="2" t="s">
        <v>552</v>
      </c>
      <c r="D8673" s="2">
        <v>0</v>
      </c>
      <c r="E8673" s="2" t="s">
        <v>6471</v>
      </c>
    </row>
    <row r="8674" spans="1:5" ht="145">
      <c r="A8674" s="2" t="s">
        <v>206</v>
      </c>
      <c r="B8674" s="2" t="s">
        <v>30</v>
      </c>
      <c r="C8674" s="2" t="s">
        <v>609</v>
      </c>
      <c r="D8674" s="2">
        <v>0.5</v>
      </c>
      <c r="E8674" s="2" t="s">
        <v>6472</v>
      </c>
    </row>
    <row r="8675" spans="1:5" ht="130.5">
      <c r="A8675" s="2" t="s">
        <v>206</v>
      </c>
      <c r="B8675" s="2" t="s">
        <v>30</v>
      </c>
      <c r="C8675" s="2" t="s">
        <v>553</v>
      </c>
      <c r="D8675" s="2">
        <v>0</v>
      </c>
      <c r="E8675" s="2" t="s">
        <v>6473</v>
      </c>
    </row>
    <row r="8676" spans="1:5" ht="290">
      <c r="A8676" s="2" t="s">
        <v>206</v>
      </c>
      <c r="B8676" s="2" t="s">
        <v>30</v>
      </c>
      <c r="C8676" s="2" t="s">
        <v>612</v>
      </c>
      <c r="D8676" s="2">
        <v>0.5</v>
      </c>
      <c r="E8676" s="2" t="s">
        <v>6474</v>
      </c>
    </row>
    <row r="8677" spans="1:5" ht="203">
      <c r="A8677" s="2" t="s">
        <v>206</v>
      </c>
      <c r="B8677" s="2" t="s">
        <v>30</v>
      </c>
      <c r="C8677" s="2" t="s">
        <v>554</v>
      </c>
      <c r="D8677" s="2">
        <v>1</v>
      </c>
      <c r="E8677" s="2" t="s">
        <v>6475</v>
      </c>
    </row>
    <row r="8678" spans="1:5" ht="232">
      <c r="A8678" s="2" t="s">
        <v>206</v>
      </c>
      <c r="B8678" s="2" t="s">
        <v>30</v>
      </c>
      <c r="C8678" s="2" t="s">
        <v>615</v>
      </c>
      <c r="D8678" s="2">
        <v>2</v>
      </c>
      <c r="E8678" s="2" t="s">
        <v>6476</v>
      </c>
    </row>
    <row r="8679" spans="1:5" ht="304.5">
      <c r="A8679" s="2" t="s">
        <v>206</v>
      </c>
      <c r="B8679" s="2" t="s">
        <v>30</v>
      </c>
      <c r="C8679" s="2" t="s">
        <v>556</v>
      </c>
      <c r="D8679" s="2">
        <v>1</v>
      </c>
      <c r="E8679" s="2" t="s">
        <v>6477</v>
      </c>
    </row>
    <row r="8680" spans="1:5" ht="174">
      <c r="A8680" s="2" t="s">
        <v>206</v>
      </c>
      <c r="B8680" s="2" t="s">
        <v>30</v>
      </c>
      <c r="C8680" s="2" t="s">
        <v>618</v>
      </c>
      <c r="D8680" s="2">
        <v>0</v>
      </c>
      <c r="E8680" s="2" t="s">
        <v>6478</v>
      </c>
    </row>
    <row r="8681" spans="1:5" ht="174">
      <c r="A8681" s="2" t="s">
        <v>206</v>
      </c>
      <c r="B8681" s="2" t="s">
        <v>30</v>
      </c>
      <c r="C8681" s="2" t="s">
        <v>557</v>
      </c>
      <c r="D8681" s="2">
        <v>0</v>
      </c>
      <c r="E8681" s="2" t="s">
        <v>6479</v>
      </c>
    </row>
    <row r="8682" spans="1:5" ht="246.5">
      <c r="A8682" s="2" t="s">
        <v>206</v>
      </c>
      <c r="B8682" s="2" t="s">
        <v>30</v>
      </c>
      <c r="C8682" s="2" t="s">
        <v>621</v>
      </c>
      <c r="D8682" s="2">
        <v>0.5</v>
      </c>
      <c r="E8682" s="2" t="s">
        <v>6480</v>
      </c>
    </row>
    <row r="8683" spans="1:5" ht="246.5">
      <c r="A8683" s="2" t="s">
        <v>206</v>
      </c>
      <c r="B8683" s="2" t="s">
        <v>30</v>
      </c>
      <c r="C8683" s="2" t="s">
        <v>558</v>
      </c>
      <c r="D8683" s="2">
        <v>0.5</v>
      </c>
      <c r="E8683" s="2" t="s">
        <v>6481</v>
      </c>
    </row>
    <row r="8684" spans="1:5" ht="290">
      <c r="A8684" s="2" t="s">
        <v>206</v>
      </c>
      <c r="B8684" s="2" t="s">
        <v>30</v>
      </c>
      <c r="C8684" s="2" t="s">
        <v>624</v>
      </c>
      <c r="D8684" s="2">
        <v>0</v>
      </c>
      <c r="E8684" s="2" t="s">
        <v>6482</v>
      </c>
    </row>
    <row r="8685" spans="1:5" ht="188.5">
      <c r="A8685" s="2" t="s">
        <v>206</v>
      </c>
      <c r="B8685" s="2" t="s">
        <v>30</v>
      </c>
      <c r="C8685" s="2" t="s">
        <v>560</v>
      </c>
      <c r="D8685" s="2">
        <v>0</v>
      </c>
      <c r="E8685" s="2" t="s">
        <v>6483</v>
      </c>
    </row>
    <row r="8686" spans="1:5" ht="203">
      <c r="A8686" s="2" t="s">
        <v>206</v>
      </c>
      <c r="B8686" s="2" t="s">
        <v>30</v>
      </c>
      <c r="C8686" s="2" t="s">
        <v>627</v>
      </c>
      <c r="D8686" s="2">
        <v>0</v>
      </c>
      <c r="E8686" s="2" t="s">
        <v>6484</v>
      </c>
    </row>
    <row r="8687" spans="1:5" ht="217.5">
      <c r="A8687" s="2" t="s">
        <v>206</v>
      </c>
      <c r="B8687" s="2" t="s">
        <v>30</v>
      </c>
      <c r="C8687" s="2" t="s">
        <v>561</v>
      </c>
      <c r="D8687" s="2">
        <v>0</v>
      </c>
      <c r="E8687" s="2" t="s">
        <v>6485</v>
      </c>
    </row>
    <row r="8688" spans="1:5" ht="101.5">
      <c r="A8688" s="2" t="s">
        <v>206</v>
      </c>
      <c r="B8688" s="2" t="s">
        <v>30</v>
      </c>
      <c r="C8688" s="2" t="s">
        <v>315</v>
      </c>
      <c r="E8688" s="2" t="s">
        <v>6486</v>
      </c>
    </row>
    <row r="8689" spans="1:5" ht="116">
      <c r="A8689" s="2" t="s">
        <v>206</v>
      </c>
      <c r="B8689" s="2" t="s">
        <v>30</v>
      </c>
      <c r="C8689" s="2" t="s">
        <v>317</v>
      </c>
      <c r="D8689" s="2">
        <v>0</v>
      </c>
      <c r="E8689" s="2" t="s">
        <v>6487</v>
      </c>
    </row>
    <row r="8690" spans="1:5" ht="217.5">
      <c r="A8690" s="2" t="s">
        <v>206</v>
      </c>
      <c r="B8690" s="2" t="s">
        <v>30</v>
      </c>
      <c r="C8690" s="2" t="s">
        <v>319</v>
      </c>
      <c r="D8690" s="2">
        <v>1</v>
      </c>
      <c r="E8690" s="2" t="s">
        <v>6488</v>
      </c>
    </row>
    <row r="8691" spans="1:5" ht="203">
      <c r="A8691" s="2" t="s">
        <v>206</v>
      </c>
      <c r="B8691" s="2" t="s">
        <v>30</v>
      </c>
      <c r="C8691" s="2" t="s">
        <v>321</v>
      </c>
      <c r="D8691" s="2">
        <v>0.5</v>
      </c>
      <c r="E8691" s="2" t="s">
        <v>6489</v>
      </c>
    </row>
    <row r="8692" spans="1:5" ht="29">
      <c r="A8692" s="2" t="s">
        <v>206</v>
      </c>
      <c r="B8692" s="2" t="s">
        <v>30</v>
      </c>
      <c r="C8692" s="2" t="s">
        <v>323</v>
      </c>
      <c r="D8692" s="2">
        <v>2</v>
      </c>
      <c r="E8692" s="2" t="s">
        <v>6490</v>
      </c>
    </row>
    <row r="8693" spans="1:5" ht="72.5">
      <c r="A8693" s="2" t="s">
        <v>206</v>
      </c>
      <c r="B8693" s="2" t="s">
        <v>30</v>
      </c>
      <c r="C8693" s="2" t="s">
        <v>325</v>
      </c>
      <c r="D8693" s="2">
        <v>2</v>
      </c>
      <c r="E8693" s="2" t="s">
        <v>6491</v>
      </c>
    </row>
    <row r="8694" spans="1:5" ht="203">
      <c r="A8694" s="2" t="s">
        <v>206</v>
      </c>
      <c r="B8694" s="2" t="s">
        <v>30</v>
      </c>
      <c r="C8694" s="2" t="s">
        <v>327</v>
      </c>
      <c r="D8694" s="2">
        <v>0</v>
      </c>
      <c r="E8694" s="2" t="s">
        <v>6492</v>
      </c>
    </row>
    <row r="8695" spans="1:5" ht="232">
      <c r="A8695" s="2" t="s">
        <v>207</v>
      </c>
      <c r="B8695" s="2" t="s">
        <v>23</v>
      </c>
      <c r="C8695" s="2" t="s">
        <v>235</v>
      </c>
      <c r="D8695" s="2">
        <v>2</v>
      </c>
      <c r="E8695" s="2" t="s">
        <v>6493</v>
      </c>
    </row>
    <row r="8696" spans="1:5" ht="409.5">
      <c r="A8696" s="2" t="s">
        <v>207</v>
      </c>
      <c r="B8696" s="2" t="s">
        <v>23</v>
      </c>
      <c r="C8696" s="2" t="s">
        <v>237</v>
      </c>
      <c r="D8696" s="2">
        <v>0.5</v>
      </c>
      <c r="E8696" s="2" t="s">
        <v>6494</v>
      </c>
    </row>
    <row r="8697" spans="1:5" ht="409.5">
      <c r="A8697" s="2" t="s">
        <v>207</v>
      </c>
      <c r="B8697" s="2" t="s">
        <v>23</v>
      </c>
      <c r="C8697" s="2" t="s">
        <v>331</v>
      </c>
      <c r="D8697" s="2">
        <v>2</v>
      </c>
      <c r="E8697" s="2" t="s">
        <v>6495</v>
      </c>
    </row>
    <row r="8698" spans="1:5" ht="409.5">
      <c r="A8698" s="2" t="s">
        <v>207</v>
      </c>
      <c r="B8698" s="2" t="s">
        <v>23</v>
      </c>
      <c r="C8698" s="2" t="s">
        <v>333</v>
      </c>
      <c r="D8698" s="2">
        <v>0.5</v>
      </c>
      <c r="E8698" s="2" t="s">
        <v>6496</v>
      </c>
    </row>
    <row r="8699" spans="1:5" ht="377">
      <c r="A8699" s="2" t="s">
        <v>207</v>
      </c>
      <c r="B8699" s="2" t="s">
        <v>23</v>
      </c>
      <c r="C8699" s="2" t="s">
        <v>241</v>
      </c>
      <c r="D8699" s="2">
        <v>2</v>
      </c>
      <c r="E8699" s="2" t="s">
        <v>6497</v>
      </c>
    </row>
    <row r="8700" spans="1:5" ht="391.5">
      <c r="A8700" s="2" t="s">
        <v>207</v>
      </c>
      <c r="B8700" s="2" t="s">
        <v>23</v>
      </c>
      <c r="C8700" s="2" t="s">
        <v>243</v>
      </c>
      <c r="D8700" s="2">
        <v>2</v>
      </c>
      <c r="E8700" s="2" t="s">
        <v>6498</v>
      </c>
    </row>
    <row r="8701" spans="1:5" ht="174">
      <c r="A8701" s="2" t="s">
        <v>207</v>
      </c>
      <c r="B8701" s="2" t="s">
        <v>23</v>
      </c>
      <c r="C8701" s="2" t="s">
        <v>245</v>
      </c>
      <c r="D8701" s="2">
        <v>0</v>
      </c>
      <c r="E8701" s="2" t="s">
        <v>6499</v>
      </c>
    </row>
    <row r="8702" spans="1:5" ht="246.5">
      <c r="A8702" s="2" t="s">
        <v>207</v>
      </c>
      <c r="B8702" s="2" t="s">
        <v>23</v>
      </c>
      <c r="C8702" s="2" t="s">
        <v>247</v>
      </c>
      <c r="D8702" s="2">
        <v>2</v>
      </c>
      <c r="E8702" s="2" t="s">
        <v>6500</v>
      </c>
    </row>
    <row r="8703" spans="1:5" ht="409.5">
      <c r="A8703" s="2" t="s">
        <v>207</v>
      </c>
      <c r="B8703" s="2" t="s">
        <v>23</v>
      </c>
      <c r="C8703" s="2" t="s">
        <v>249</v>
      </c>
      <c r="D8703" s="2">
        <v>2</v>
      </c>
      <c r="E8703" s="2" t="s">
        <v>6501</v>
      </c>
    </row>
    <row r="8704" spans="1:5" ht="87">
      <c r="A8704" s="2" t="s">
        <v>207</v>
      </c>
      <c r="B8704" s="2" t="s">
        <v>23</v>
      </c>
      <c r="C8704" s="2" t="s">
        <v>251</v>
      </c>
      <c r="D8704" s="2">
        <v>0</v>
      </c>
      <c r="E8704" s="2" t="s">
        <v>467</v>
      </c>
    </row>
    <row r="8705" spans="1:5" ht="261">
      <c r="A8705" s="2" t="s">
        <v>207</v>
      </c>
      <c r="B8705" s="2" t="s">
        <v>23</v>
      </c>
      <c r="C8705" s="2" t="s">
        <v>253</v>
      </c>
      <c r="D8705" s="2">
        <v>2</v>
      </c>
      <c r="E8705" s="2" t="s">
        <v>6502</v>
      </c>
    </row>
    <row r="8706" spans="1:5" ht="87">
      <c r="A8706" s="2" t="s">
        <v>207</v>
      </c>
      <c r="B8706" s="2" t="s">
        <v>23</v>
      </c>
      <c r="C8706" s="2" t="s">
        <v>255</v>
      </c>
      <c r="D8706" s="2">
        <v>0</v>
      </c>
      <c r="E8706" s="2" t="s">
        <v>469</v>
      </c>
    </row>
    <row r="8707" spans="1:5" ht="174">
      <c r="A8707" s="2" t="s">
        <v>207</v>
      </c>
      <c r="B8707" s="2" t="s">
        <v>23</v>
      </c>
      <c r="C8707" s="2" t="s">
        <v>257</v>
      </c>
      <c r="D8707" s="2">
        <v>1</v>
      </c>
      <c r="E8707" s="2" t="s">
        <v>6503</v>
      </c>
    </row>
    <row r="8708" spans="1:5" ht="246.5">
      <c r="A8708" s="2" t="s">
        <v>207</v>
      </c>
      <c r="B8708" s="2" t="s">
        <v>23</v>
      </c>
      <c r="C8708" s="2" t="s">
        <v>259</v>
      </c>
      <c r="D8708" s="2">
        <v>1.5</v>
      </c>
      <c r="E8708" s="2" t="s">
        <v>6504</v>
      </c>
    </row>
    <row r="8709" spans="1:5" ht="391.5">
      <c r="A8709" s="2" t="s">
        <v>207</v>
      </c>
      <c r="B8709" s="2" t="s">
        <v>23</v>
      </c>
      <c r="C8709" s="2" t="s">
        <v>261</v>
      </c>
      <c r="D8709" s="2">
        <v>0.5</v>
      </c>
      <c r="E8709" s="2" t="s">
        <v>6505</v>
      </c>
    </row>
    <row r="8710" spans="1:5" ht="377">
      <c r="A8710" s="2" t="s">
        <v>207</v>
      </c>
      <c r="B8710" s="2" t="s">
        <v>23</v>
      </c>
      <c r="C8710" s="2" t="s">
        <v>263</v>
      </c>
      <c r="D8710" s="2">
        <v>0.5</v>
      </c>
      <c r="E8710" s="2" t="s">
        <v>6506</v>
      </c>
    </row>
    <row r="8711" spans="1:5" ht="391.5">
      <c r="A8711" s="2" t="s">
        <v>207</v>
      </c>
      <c r="B8711" s="2" t="s">
        <v>23</v>
      </c>
      <c r="C8711" s="2" t="s">
        <v>265</v>
      </c>
      <c r="D8711" s="2">
        <v>0.5</v>
      </c>
      <c r="E8711" s="2" t="s">
        <v>6507</v>
      </c>
    </row>
    <row r="8712" spans="1:5" ht="409.5">
      <c r="A8712" s="2" t="s">
        <v>207</v>
      </c>
      <c r="B8712" s="2" t="s">
        <v>23</v>
      </c>
      <c r="C8712" s="2" t="s">
        <v>267</v>
      </c>
      <c r="D8712" s="2">
        <v>2</v>
      </c>
      <c r="E8712" s="2" t="s">
        <v>6508</v>
      </c>
    </row>
    <row r="8713" spans="1:5" ht="409.5">
      <c r="A8713" s="2" t="s">
        <v>207</v>
      </c>
      <c r="B8713" s="2" t="s">
        <v>23</v>
      </c>
      <c r="C8713" s="2" t="s">
        <v>269</v>
      </c>
      <c r="D8713" s="2">
        <v>0.5</v>
      </c>
      <c r="E8713" s="2" t="s">
        <v>6509</v>
      </c>
    </row>
    <row r="8714" spans="1:5" ht="409.5">
      <c r="A8714" s="2" t="s">
        <v>207</v>
      </c>
      <c r="B8714" s="2" t="s">
        <v>23</v>
      </c>
      <c r="C8714" s="2" t="s">
        <v>271</v>
      </c>
      <c r="D8714" s="2">
        <v>2</v>
      </c>
      <c r="E8714" s="2" t="s">
        <v>6510</v>
      </c>
    </row>
    <row r="8715" spans="1:5" ht="246.5">
      <c r="A8715" s="2" t="s">
        <v>207</v>
      </c>
      <c r="B8715" s="2" t="s">
        <v>23</v>
      </c>
      <c r="C8715" s="2" t="s">
        <v>273</v>
      </c>
      <c r="D8715" s="2">
        <v>2</v>
      </c>
      <c r="E8715" s="2" t="s">
        <v>6511</v>
      </c>
    </row>
    <row r="8716" spans="1:5" ht="232">
      <c r="A8716" s="2" t="s">
        <v>207</v>
      </c>
      <c r="B8716" s="2" t="s">
        <v>23</v>
      </c>
      <c r="C8716" s="2" t="s">
        <v>275</v>
      </c>
      <c r="D8716" s="2">
        <v>2</v>
      </c>
      <c r="E8716" s="2" t="s">
        <v>6512</v>
      </c>
    </row>
    <row r="8717" spans="1:5" ht="362.5">
      <c r="A8717" s="2" t="s">
        <v>207</v>
      </c>
      <c r="B8717" s="2" t="s">
        <v>23</v>
      </c>
      <c r="C8717" s="2" t="s">
        <v>277</v>
      </c>
      <c r="D8717" s="2">
        <v>2</v>
      </c>
      <c r="E8717" s="2" t="s">
        <v>6513</v>
      </c>
    </row>
    <row r="8718" spans="1:5" ht="304.5">
      <c r="A8718" s="2" t="s">
        <v>207</v>
      </c>
      <c r="B8718" s="2" t="s">
        <v>23</v>
      </c>
      <c r="C8718" s="2" t="s">
        <v>279</v>
      </c>
      <c r="D8718" s="2">
        <v>1</v>
      </c>
      <c r="E8718" s="2" t="s">
        <v>6514</v>
      </c>
    </row>
    <row r="8719" spans="1:5" ht="290">
      <c r="A8719" s="2" t="s">
        <v>207</v>
      </c>
      <c r="B8719" s="2" t="s">
        <v>23</v>
      </c>
      <c r="C8719" s="2" t="s">
        <v>281</v>
      </c>
      <c r="D8719" s="2">
        <v>2</v>
      </c>
      <c r="E8719" s="2" t="s">
        <v>6515</v>
      </c>
    </row>
    <row r="8720" spans="1:5" ht="275.5">
      <c r="A8720" s="2" t="s">
        <v>207</v>
      </c>
      <c r="B8720" s="2" t="s">
        <v>23</v>
      </c>
      <c r="C8720" s="2" t="s">
        <v>283</v>
      </c>
      <c r="D8720" s="2">
        <v>0.5</v>
      </c>
      <c r="E8720" s="2" t="s">
        <v>6516</v>
      </c>
    </row>
    <row r="8721" spans="1:5" ht="203">
      <c r="A8721" s="2" t="s">
        <v>207</v>
      </c>
      <c r="B8721" s="2" t="s">
        <v>23</v>
      </c>
      <c r="C8721" s="2" t="s">
        <v>285</v>
      </c>
      <c r="D8721" s="2">
        <v>0</v>
      </c>
      <c r="E8721" s="2" t="s">
        <v>6517</v>
      </c>
    </row>
    <row r="8722" spans="1:5" ht="130.5">
      <c r="A8722" s="2" t="s">
        <v>207</v>
      </c>
      <c r="B8722" s="2" t="s">
        <v>23</v>
      </c>
      <c r="C8722" s="2" t="s">
        <v>287</v>
      </c>
      <c r="D8722" s="2">
        <v>0.5</v>
      </c>
      <c r="E8722" s="2" t="s">
        <v>6518</v>
      </c>
    </row>
    <row r="8723" spans="1:5" ht="275.5">
      <c r="A8723" s="2" t="s">
        <v>207</v>
      </c>
      <c r="B8723" s="2" t="s">
        <v>23</v>
      </c>
      <c r="C8723" s="2" t="s">
        <v>289</v>
      </c>
      <c r="D8723" s="2">
        <v>1.5</v>
      </c>
      <c r="E8723" s="2" t="s">
        <v>6519</v>
      </c>
    </row>
    <row r="8724" spans="1:5" ht="130.5">
      <c r="A8724" s="2" t="s">
        <v>207</v>
      </c>
      <c r="B8724" s="2" t="s">
        <v>23</v>
      </c>
      <c r="C8724" s="2" t="s">
        <v>291</v>
      </c>
      <c r="D8724" s="2">
        <v>0.5</v>
      </c>
      <c r="E8724" s="2" t="s">
        <v>6520</v>
      </c>
    </row>
    <row r="8725" spans="1:5" ht="203">
      <c r="A8725" s="2" t="s">
        <v>207</v>
      </c>
      <c r="B8725" s="2" t="s">
        <v>23</v>
      </c>
      <c r="C8725" s="2" t="s">
        <v>293</v>
      </c>
      <c r="D8725" s="2">
        <v>1</v>
      </c>
      <c r="E8725" s="2" t="s">
        <v>6521</v>
      </c>
    </row>
    <row r="8726" spans="1:5" ht="246.5">
      <c r="A8726" s="2" t="s">
        <v>207</v>
      </c>
      <c r="B8726" s="2" t="s">
        <v>23</v>
      </c>
      <c r="C8726" s="2" t="s">
        <v>365</v>
      </c>
      <c r="D8726" s="2">
        <v>0</v>
      </c>
      <c r="E8726" s="2" t="s">
        <v>6522</v>
      </c>
    </row>
    <row r="8727" spans="1:5" ht="217.5">
      <c r="A8727" s="2" t="s">
        <v>207</v>
      </c>
      <c r="B8727" s="2" t="s">
        <v>23</v>
      </c>
      <c r="C8727" s="2" t="s">
        <v>369</v>
      </c>
      <c r="D8727" s="2">
        <v>1</v>
      </c>
      <c r="E8727" s="2" t="s">
        <v>6523</v>
      </c>
    </row>
    <row r="8728" spans="1:5" ht="116">
      <c r="A8728" s="2" t="s">
        <v>207</v>
      </c>
      <c r="B8728" s="2" t="s">
        <v>23</v>
      </c>
      <c r="C8728" s="2" t="s">
        <v>371</v>
      </c>
      <c r="D8728" s="2">
        <v>0</v>
      </c>
      <c r="E8728" s="2" t="s">
        <v>6524</v>
      </c>
    </row>
    <row r="8729" spans="1:5" ht="101.5">
      <c r="A8729" s="2" t="s">
        <v>207</v>
      </c>
      <c r="B8729" s="2" t="s">
        <v>23</v>
      </c>
      <c r="C8729" s="2" t="s">
        <v>373</v>
      </c>
      <c r="D8729" s="2">
        <v>2</v>
      </c>
      <c r="E8729" s="2" t="s">
        <v>6525</v>
      </c>
    </row>
    <row r="8730" spans="1:5" ht="409.5">
      <c r="A8730" s="2" t="s">
        <v>207</v>
      </c>
      <c r="B8730" s="2" t="s">
        <v>23</v>
      </c>
      <c r="C8730" s="2" t="s">
        <v>377</v>
      </c>
      <c r="D8730" s="2">
        <v>1.5</v>
      </c>
      <c r="E8730" s="2" t="s">
        <v>6526</v>
      </c>
    </row>
    <row r="8731" spans="1:5" ht="348">
      <c r="A8731" s="2" t="s">
        <v>207</v>
      </c>
      <c r="B8731" s="2" t="s">
        <v>23</v>
      </c>
      <c r="C8731" s="2" t="s">
        <v>381</v>
      </c>
      <c r="D8731" s="2">
        <v>1.5</v>
      </c>
      <c r="E8731" s="2" t="s">
        <v>6527</v>
      </c>
    </row>
    <row r="8732" spans="1:5" ht="348">
      <c r="A8732" s="2" t="s">
        <v>207</v>
      </c>
      <c r="B8732" s="2" t="s">
        <v>23</v>
      </c>
      <c r="C8732" s="2" t="s">
        <v>385</v>
      </c>
      <c r="D8732" s="2">
        <v>2</v>
      </c>
      <c r="E8732" s="2" t="s">
        <v>6528</v>
      </c>
    </row>
    <row r="8733" spans="1:5" ht="304.5">
      <c r="A8733" s="2" t="s">
        <v>207</v>
      </c>
      <c r="B8733" s="2" t="s">
        <v>23</v>
      </c>
      <c r="C8733" s="2" t="s">
        <v>389</v>
      </c>
      <c r="D8733" s="2">
        <v>1.5</v>
      </c>
      <c r="E8733" s="2" t="s">
        <v>6529</v>
      </c>
    </row>
    <row r="8734" spans="1:5" ht="275.5">
      <c r="A8734" s="2" t="s">
        <v>207</v>
      </c>
      <c r="B8734" s="2" t="s">
        <v>23</v>
      </c>
      <c r="C8734" s="2" t="s">
        <v>393</v>
      </c>
      <c r="D8734" s="2">
        <v>0.5</v>
      </c>
      <c r="E8734" s="2" t="s">
        <v>6530</v>
      </c>
    </row>
    <row r="8735" spans="1:5" ht="246.5">
      <c r="A8735" s="2" t="s">
        <v>207</v>
      </c>
      <c r="B8735" s="2" t="s">
        <v>23</v>
      </c>
      <c r="C8735" s="2" t="s">
        <v>397</v>
      </c>
      <c r="D8735" s="2">
        <v>1.5</v>
      </c>
      <c r="E8735" s="2" t="s">
        <v>6531</v>
      </c>
    </row>
    <row r="8736" spans="1:5" ht="290">
      <c r="A8736" s="2" t="s">
        <v>207</v>
      </c>
      <c r="B8736" s="2" t="s">
        <v>23</v>
      </c>
      <c r="C8736" s="2" t="s">
        <v>401</v>
      </c>
      <c r="D8736" s="2">
        <v>2</v>
      </c>
      <c r="E8736" s="2" t="s">
        <v>6532</v>
      </c>
    </row>
    <row r="8737" spans="1:5" ht="246.5">
      <c r="A8737" s="2" t="s">
        <v>207</v>
      </c>
      <c r="B8737" s="2" t="s">
        <v>23</v>
      </c>
      <c r="C8737" s="2" t="s">
        <v>315</v>
      </c>
      <c r="E8737" s="2" t="s">
        <v>6533</v>
      </c>
    </row>
    <row r="8738" spans="1:5" ht="261">
      <c r="A8738" s="2" t="s">
        <v>207</v>
      </c>
      <c r="B8738" s="2" t="s">
        <v>23</v>
      </c>
      <c r="C8738" s="2" t="s">
        <v>317</v>
      </c>
      <c r="D8738" s="2">
        <v>1</v>
      </c>
      <c r="E8738" s="2" t="s">
        <v>6534</v>
      </c>
    </row>
    <row r="8739" spans="1:5" ht="130.5">
      <c r="A8739" s="2" t="s">
        <v>207</v>
      </c>
      <c r="B8739" s="2" t="s">
        <v>23</v>
      </c>
      <c r="C8739" s="2" t="s">
        <v>319</v>
      </c>
      <c r="D8739" s="2">
        <v>2</v>
      </c>
      <c r="E8739" s="2" t="s">
        <v>6535</v>
      </c>
    </row>
    <row r="8740" spans="1:5" ht="130.5">
      <c r="A8740" s="2" t="s">
        <v>207</v>
      </c>
      <c r="B8740" s="2" t="s">
        <v>23</v>
      </c>
      <c r="C8740" s="2" t="s">
        <v>321</v>
      </c>
      <c r="D8740" s="2">
        <v>0</v>
      </c>
      <c r="E8740" s="2" t="s">
        <v>6536</v>
      </c>
    </row>
    <row r="8741" spans="1:5" ht="333.5">
      <c r="A8741" s="2" t="s">
        <v>207</v>
      </c>
      <c r="B8741" s="2" t="s">
        <v>23</v>
      </c>
      <c r="C8741" s="2" t="s">
        <v>566</v>
      </c>
      <c r="E8741" s="2" t="s">
        <v>6537</v>
      </c>
    </row>
    <row r="8742" spans="1:5" ht="116">
      <c r="A8742" s="2" t="s">
        <v>207</v>
      </c>
      <c r="B8742" s="2" t="s">
        <v>23</v>
      </c>
      <c r="C8742" s="2" t="s">
        <v>568</v>
      </c>
      <c r="D8742" s="2">
        <v>1</v>
      </c>
      <c r="E8742" s="2" t="s">
        <v>6538</v>
      </c>
    </row>
    <row r="8743" spans="1:5" ht="159.5">
      <c r="A8743" s="2" t="s">
        <v>207</v>
      </c>
      <c r="B8743" s="2" t="s">
        <v>23</v>
      </c>
      <c r="C8743" s="2" t="s">
        <v>570</v>
      </c>
      <c r="D8743" s="2">
        <v>2</v>
      </c>
      <c r="E8743" s="2" t="s">
        <v>6539</v>
      </c>
    </row>
    <row r="8744" spans="1:5" ht="217.5">
      <c r="A8744" s="2" t="s">
        <v>207</v>
      </c>
      <c r="B8744" s="2" t="s">
        <v>23</v>
      </c>
      <c r="C8744" s="2" t="s">
        <v>572</v>
      </c>
      <c r="D8744" s="2">
        <v>0</v>
      </c>
      <c r="E8744" s="2" t="s">
        <v>6540</v>
      </c>
    </row>
    <row r="8745" spans="1:5" ht="409.5">
      <c r="A8745" s="2" t="s">
        <v>207</v>
      </c>
      <c r="B8745" s="2" t="s">
        <v>23</v>
      </c>
      <c r="C8745" s="2" t="s">
        <v>732</v>
      </c>
      <c r="E8745" s="2" t="s">
        <v>6541</v>
      </c>
    </row>
    <row r="8746" spans="1:5" ht="145">
      <c r="A8746" s="2" t="s">
        <v>207</v>
      </c>
      <c r="B8746" s="2" t="s">
        <v>23</v>
      </c>
      <c r="C8746" s="2" t="s">
        <v>734</v>
      </c>
      <c r="D8746" s="2">
        <v>1</v>
      </c>
      <c r="E8746" s="2" t="s">
        <v>6542</v>
      </c>
    </row>
    <row r="8747" spans="1:5" ht="203">
      <c r="A8747" s="2" t="s">
        <v>207</v>
      </c>
      <c r="B8747" s="2" t="s">
        <v>23</v>
      </c>
      <c r="C8747" s="2" t="s">
        <v>736</v>
      </c>
      <c r="D8747" s="2">
        <v>2</v>
      </c>
      <c r="E8747" s="2" t="s">
        <v>6543</v>
      </c>
    </row>
    <row r="8748" spans="1:5" ht="87">
      <c r="A8748" s="2" t="s">
        <v>207</v>
      </c>
      <c r="B8748" s="2" t="s">
        <v>23</v>
      </c>
      <c r="C8748" s="2" t="s">
        <v>738</v>
      </c>
      <c r="D8748" s="2">
        <v>0</v>
      </c>
      <c r="E8748" s="2" t="s">
        <v>6544</v>
      </c>
    </row>
    <row r="8749" spans="1:5" ht="261">
      <c r="A8749" s="2" t="s">
        <v>207</v>
      </c>
      <c r="B8749" s="2" t="s">
        <v>23</v>
      </c>
      <c r="C8749" s="2" t="s">
        <v>1032</v>
      </c>
      <c r="E8749" s="2" t="s">
        <v>6545</v>
      </c>
    </row>
    <row r="8750" spans="1:5" ht="87">
      <c r="A8750" s="2" t="s">
        <v>207</v>
      </c>
      <c r="B8750" s="2" t="s">
        <v>23</v>
      </c>
      <c r="C8750" s="2" t="s">
        <v>1034</v>
      </c>
      <c r="D8750" s="2">
        <v>1</v>
      </c>
      <c r="E8750" s="2" t="s">
        <v>6546</v>
      </c>
    </row>
    <row r="8751" spans="1:5" ht="203">
      <c r="A8751" s="2" t="s">
        <v>207</v>
      </c>
      <c r="B8751" s="2" t="s">
        <v>23</v>
      </c>
      <c r="C8751" s="2" t="s">
        <v>1036</v>
      </c>
      <c r="D8751" s="2">
        <v>2</v>
      </c>
      <c r="E8751" s="2" t="s">
        <v>6547</v>
      </c>
    </row>
    <row r="8752" spans="1:5" ht="101.5">
      <c r="A8752" s="2" t="s">
        <v>207</v>
      </c>
      <c r="B8752" s="2" t="s">
        <v>23</v>
      </c>
      <c r="C8752" s="2" t="s">
        <v>1038</v>
      </c>
      <c r="D8752" s="2">
        <v>0</v>
      </c>
      <c r="E8752" s="2" t="s">
        <v>6548</v>
      </c>
    </row>
    <row r="8753" spans="1:5" ht="159.5">
      <c r="A8753" s="2" t="s">
        <v>207</v>
      </c>
      <c r="B8753" s="2" t="s">
        <v>23</v>
      </c>
      <c r="C8753" s="2" t="s">
        <v>3027</v>
      </c>
      <c r="E8753" s="2" t="s">
        <v>6549</v>
      </c>
    </row>
    <row r="8754" spans="1:5" ht="174">
      <c r="A8754" s="2" t="s">
        <v>207</v>
      </c>
      <c r="B8754" s="2" t="s">
        <v>23</v>
      </c>
      <c r="C8754" s="2" t="s">
        <v>3029</v>
      </c>
      <c r="D8754" s="2">
        <v>2</v>
      </c>
      <c r="E8754" s="2" t="s">
        <v>6550</v>
      </c>
    </row>
    <row r="8755" spans="1:5" ht="246.5">
      <c r="A8755" s="2" t="s">
        <v>207</v>
      </c>
      <c r="B8755" s="2" t="s">
        <v>23</v>
      </c>
      <c r="C8755" s="2" t="s">
        <v>3030</v>
      </c>
      <c r="D8755" s="2">
        <v>1</v>
      </c>
      <c r="E8755" s="2" t="s">
        <v>6551</v>
      </c>
    </row>
    <row r="8756" spans="1:5" ht="362.5">
      <c r="A8756" s="2" t="s">
        <v>207</v>
      </c>
      <c r="B8756" s="2" t="s">
        <v>23</v>
      </c>
      <c r="C8756" s="2" t="s">
        <v>3032</v>
      </c>
      <c r="D8756" s="2">
        <v>0.5</v>
      </c>
      <c r="E8756" s="2" t="s">
        <v>6552</v>
      </c>
    </row>
    <row r="8757" spans="1:5" ht="348">
      <c r="A8757" s="2" t="s">
        <v>207</v>
      </c>
      <c r="B8757" s="2" t="s">
        <v>23</v>
      </c>
      <c r="C8757" s="2" t="s">
        <v>3033</v>
      </c>
      <c r="E8757" s="2" t="s">
        <v>6553</v>
      </c>
    </row>
    <row r="8758" spans="1:5" ht="217.5">
      <c r="A8758" s="2" t="s">
        <v>207</v>
      </c>
      <c r="B8758" s="2" t="s">
        <v>23</v>
      </c>
      <c r="C8758" s="2" t="s">
        <v>3035</v>
      </c>
      <c r="D8758" s="2">
        <v>0</v>
      </c>
      <c r="E8758" s="2" t="s">
        <v>6554</v>
      </c>
    </row>
    <row r="8759" spans="1:5" ht="261">
      <c r="A8759" s="2" t="s">
        <v>207</v>
      </c>
      <c r="B8759" s="2" t="s">
        <v>23</v>
      </c>
      <c r="C8759" s="2" t="s">
        <v>3037</v>
      </c>
      <c r="D8759" s="2">
        <v>2</v>
      </c>
      <c r="E8759" s="2" t="s">
        <v>6555</v>
      </c>
    </row>
    <row r="8760" spans="1:5" ht="409.5">
      <c r="A8760" s="2" t="s">
        <v>207</v>
      </c>
      <c r="B8760" s="2" t="s">
        <v>23</v>
      </c>
      <c r="C8760" s="2" t="s">
        <v>3039</v>
      </c>
      <c r="D8760" s="2">
        <v>0</v>
      </c>
      <c r="E8760" s="2" t="s">
        <v>6556</v>
      </c>
    </row>
    <row r="8761" spans="1:5" ht="29">
      <c r="A8761" s="2" t="s">
        <v>207</v>
      </c>
      <c r="B8761" s="2" t="s">
        <v>23</v>
      </c>
      <c r="C8761" s="2" t="s">
        <v>323</v>
      </c>
      <c r="D8761" s="2">
        <v>3.43</v>
      </c>
      <c r="E8761" s="2" t="s">
        <v>6557</v>
      </c>
    </row>
    <row r="8762" spans="1:5" ht="116">
      <c r="A8762" s="2" t="s">
        <v>207</v>
      </c>
      <c r="B8762" s="2" t="s">
        <v>23</v>
      </c>
      <c r="C8762" s="2" t="s">
        <v>325</v>
      </c>
      <c r="D8762" s="2">
        <v>2</v>
      </c>
      <c r="E8762" s="2" t="s">
        <v>6558</v>
      </c>
    </row>
    <row r="8763" spans="1:5" ht="174">
      <c r="A8763" s="2" t="s">
        <v>207</v>
      </c>
      <c r="B8763" s="2" t="s">
        <v>23</v>
      </c>
      <c r="C8763" s="2" t="s">
        <v>327</v>
      </c>
      <c r="D8763" s="2">
        <v>1.5</v>
      </c>
      <c r="E8763" s="2" t="s">
        <v>6559</v>
      </c>
    </row>
    <row r="8764" spans="1:5" ht="174">
      <c r="A8764" s="2" t="s">
        <v>208</v>
      </c>
      <c r="B8764" s="2" t="s">
        <v>23</v>
      </c>
      <c r="C8764" s="2" t="s">
        <v>235</v>
      </c>
      <c r="D8764" s="2">
        <v>1</v>
      </c>
      <c r="E8764" s="2" t="s">
        <v>6560</v>
      </c>
    </row>
    <row r="8765" spans="1:5" ht="409.5">
      <c r="A8765" s="2" t="s">
        <v>208</v>
      </c>
      <c r="B8765" s="2" t="s">
        <v>23</v>
      </c>
      <c r="C8765" s="2" t="s">
        <v>237</v>
      </c>
      <c r="D8765" s="2">
        <v>0.5</v>
      </c>
      <c r="E8765" s="2" t="s">
        <v>6561</v>
      </c>
    </row>
    <row r="8766" spans="1:5" ht="409.5">
      <c r="A8766" s="2" t="s">
        <v>208</v>
      </c>
      <c r="B8766" s="2" t="s">
        <v>23</v>
      </c>
      <c r="C8766" s="2" t="s">
        <v>331</v>
      </c>
      <c r="D8766" s="2">
        <v>0</v>
      </c>
      <c r="E8766" s="2" t="s">
        <v>6562</v>
      </c>
    </row>
    <row r="8767" spans="1:5" ht="377">
      <c r="A8767" s="2" t="s">
        <v>208</v>
      </c>
      <c r="B8767" s="2" t="s">
        <v>23</v>
      </c>
      <c r="C8767" s="2" t="s">
        <v>333</v>
      </c>
      <c r="D8767" s="2">
        <v>0</v>
      </c>
      <c r="E8767" s="2" t="s">
        <v>6563</v>
      </c>
    </row>
    <row r="8768" spans="1:5" ht="145">
      <c r="A8768" s="2" t="s">
        <v>208</v>
      </c>
      <c r="B8768" s="2" t="s">
        <v>23</v>
      </c>
      <c r="C8768" s="2" t="s">
        <v>241</v>
      </c>
      <c r="D8768" s="2">
        <v>1</v>
      </c>
      <c r="E8768" s="2" t="s">
        <v>6564</v>
      </c>
    </row>
    <row r="8769" spans="1:5" ht="145">
      <c r="A8769" s="2" t="s">
        <v>208</v>
      </c>
      <c r="B8769" s="2" t="s">
        <v>23</v>
      </c>
      <c r="C8769" s="2" t="s">
        <v>243</v>
      </c>
      <c r="D8769" s="2">
        <v>1</v>
      </c>
      <c r="E8769" s="2" t="s">
        <v>6565</v>
      </c>
    </row>
    <row r="8770" spans="1:5" ht="174">
      <c r="A8770" s="2" t="s">
        <v>208</v>
      </c>
      <c r="B8770" s="2" t="s">
        <v>23</v>
      </c>
      <c r="C8770" s="2" t="s">
        <v>245</v>
      </c>
      <c r="D8770" s="2">
        <v>0</v>
      </c>
      <c r="E8770" s="2" t="s">
        <v>6566</v>
      </c>
    </row>
    <row r="8771" spans="1:5" ht="159.5">
      <c r="A8771" s="2" t="s">
        <v>208</v>
      </c>
      <c r="B8771" s="2" t="s">
        <v>23</v>
      </c>
      <c r="C8771" s="2" t="s">
        <v>247</v>
      </c>
      <c r="D8771" s="2">
        <v>1</v>
      </c>
      <c r="E8771" s="2" t="s">
        <v>6567</v>
      </c>
    </row>
    <row r="8772" spans="1:5" ht="87">
      <c r="A8772" s="2" t="s">
        <v>208</v>
      </c>
      <c r="B8772" s="2" t="s">
        <v>23</v>
      </c>
      <c r="C8772" s="2" t="s">
        <v>249</v>
      </c>
      <c r="D8772" s="2">
        <v>0</v>
      </c>
      <c r="E8772" s="2" t="s">
        <v>466</v>
      </c>
    </row>
    <row r="8773" spans="1:5" ht="87">
      <c r="A8773" s="2" t="s">
        <v>208</v>
      </c>
      <c r="B8773" s="2" t="s">
        <v>23</v>
      </c>
      <c r="C8773" s="2" t="s">
        <v>251</v>
      </c>
      <c r="D8773" s="2">
        <v>0</v>
      </c>
      <c r="E8773" s="2" t="s">
        <v>467</v>
      </c>
    </row>
    <row r="8774" spans="1:5" ht="159.5">
      <c r="A8774" s="2" t="s">
        <v>208</v>
      </c>
      <c r="B8774" s="2" t="s">
        <v>23</v>
      </c>
      <c r="C8774" s="2" t="s">
        <v>253</v>
      </c>
      <c r="D8774" s="2">
        <v>1</v>
      </c>
      <c r="E8774" s="2" t="s">
        <v>6568</v>
      </c>
    </row>
    <row r="8775" spans="1:5" ht="87">
      <c r="A8775" s="2" t="s">
        <v>208</v>
      </c>
      <c r="B8775" s="2" t="s">
        <v>23</v>
      </c>
      <c r="C8775" s="2" t="s">
        <v>255</v>
      </c>
      <c r="D8775" s="2">
        <v>0</v>
      </c>
      <c r="E8775" s="2" t="s">
        <v>469</v>
      </c>
    </row>
    <row r="8776" spans="1:5" ht="72.5">
      <c r="A8776" s="2" t="s">
        <v>208</v>
      </c>
      <c r="B8776" s="2" t="s">
        <v>23</v>
      </c>
      <c r="C8776" s="2" t="s">
        <v>257</v>
      </c>
      <c r="D8776" s="2">
        <v>0</v>
      </c>
      <c r="E8776" s="2" t="s">
        <v>344</v>
      </c>
    </row>
    <row r="8777" spans="1:5" ht="174">
      <c r="A8777" s="2" t="s">
        <v>208</v>
      </c>
      <c r="B8777" s="2" t="s">
        <v>23</v>
      </c>
      <c r="C8777" s="2" t="s">
        <v>259</v>
      </c>
      <c r="D8777" s="2">
        <v>0</v>
      </c>
      <c r="E8777" s="2" t="s">
        <v>6569</v>
      </c>
    </row>
    <row r="8778" spans="1:5" ht="217.5">
      <c r="A8778" s="2" t="s">
        <v>208</v>
      </c>
      <c r="B8778" s="2" t="s">
        <v>23</v>
      </c>
      <c r="C8778" s="2" t="s">
        <v>261</v>
      </c>
      <c r="D8778" s="2">
        <v>0.5</v>
      </c>
      <c r="E8778" s="2" t="s">
        <v>6570</v>
      </c>
    </row>
    <row r="8779" spans="1:5" ht="159.5">
      <c r="A8779" s="2" t="s">
        <v>208</v>
      </c>
      <c r="B8779" s="2" t="s">
        <v>23</v>
      </c>
      <c r="C8779" s="2" t="s">
        <v>263</v>
      </c>
      <c r="D8779" s="2">
        <v>0</v>
      </c>
      <c r="E8779" s="2" t="s">
        <v>6571</v>
      </c>
    </row>
    <row r="8780" spans="1:5" ht="275.5">
      <c r="A8780" s="2" t="s">
        <v>208</v>
      </c>
      <c r="B8780" s="2" t="s">
        <v>23</v>
      </c>
      <c r="C8780" s="2" t="s">
        <v>265</v>
      </c>
      <c r="D8780" s="2">
        <v>0.5</v>
      </c>
      <c r="E8780" s="2" t="s">
        <v>6572</v>
      </c>
    </row>
    <row r="8781" spans="1:5" ht="159.5">
      <c r="A8781" s="2" t="s">
        <v>208</v>
      </c>
      <c r="B8781" s="2" t="s">
        <v>23</v>
      </c>
      <c r="C8781" s="2" t="s">
        <v>267</v>
      </c>
      <c r="D8781" s="2">
        <v>0</v>
      </c>
      <c r="E8781" s="2" t="s">
        <v>6573</v>
      </c>
    </row>
    <row r="8782" spans="1:5" ht="116">
      <c r="A8782" s="2" t="s">
        <v>208</v>
      </c>
      <c r="B8782" s="2" t="s">
        <v>23</v>
      </c>
      <c r="C8782" s="2" t="s">
        <v>269</v>
      </c>
      <c r="D8782" s="2">
        <v>0</v>
      </c>
      <c r="E8782" s="2" t="s">
        <v>475</v>
      </c>
    </row>
    <row r="8783" spans="1:5" ht="409.5">
      <c r="A8783" s="2" t="s">
        <v>208</v>
      </c>
      <c r="B8783" s="2" t="s">
        <v>23</v>
      </c>
      <c r="C8783" s="2" t="s">
        <v>271</v>
      </c>
      <c r="D8783" s="2">
        <v>0.5</v>
      </c>
      <c r="E8783" s="2" t="s">
        <v>6574</v>
      </c>
    </row>
    <row r="8784" spans="1:5" ht="174">
      <c r="A8784" s="2" t="s">
        <v>208</v>
      </c>
      <c r="B8784" s="2" t="s">
        <v>23</v>
      </c>
      <c r="C8784" s="2" t="s">
        <v>273</v>
      </c>
      <c r="D8784" s="2">
        <v>1</v>
      </c>
      <c r="E8784" s="2" t="s">
        <v>6575</v>
      </c>
    </row>
    <row r="8785" spans="1:5" ht="174">
      <c r="A8785" s="2" t="s">
        <v>208</v>
      </c>
      <c r="B8785" s="2" t="s">
        <v>23</v>
      </c>
      <c r="C8785" s="2" t="s">
        <v>275</v>
      </c>
      <c r="D8785" s="2">
        <v>0</v>
      </c>
      <c r="E8785" s="2" t="s">
        <v>6576</v>
      </c>
    </row>
    <row r="8786" spans="1:5" ht="174">
      <c r="A8786" s="2" t="s">
        <v>208</v>
      </c>
      <c r="B8786" s="2" t="s">
        <v>23</v>
      </c>
      <c r="C8786" s="2" t="s">
        <v>277</v>
      </c>
      <c r="D8786" s="2">
        <v>0</v>
      </c>
      <c r="E8786" s="2" t="s">
        <v>6577</v>
      </c>
    </row>
    <row r="8787" spans="1:5" ht="145">
      <c r="A8787" s="2" t="s">
        <v>208</v>
      </c>
      <c r="B8787" s="2" t="s">
        <v>23</v>
      </c>
      <c r="C8787" s="2" t="s">
        <v>279</v>
      </c>
      <c r="D8787" s="2">
        <v>0</v>
      </c>
      <c r="E8787" s="2" t="s">
        <v>440</v>
      </c>
    </row>
    <row r="8788" spans="1:5" ht="203">
      <c r="A8788" s="2" t="s">
        <v>208</v>
      </c>
      <c r="B8788" s="2" t="s">
        <v>23</v>
      </c>
      <c r="C8788" s="2" t="s">
        <v>281</v>
      </c>
      <c r="D8788" s="2">
        <v>1.5</v>
      </c>
      <c r="E8788" s="2" t="s">
        <v>6578</v>
      </c>
    </row>
    <row r="8789" spans="1:5" ht="101.5">
      <c r="A8789" s="2" t="s">
        <v>208</v>
      </c>
      <c r="B8789" s="2" t="s">
        <v>23</v>
      </c>
      <c r="C8789" s="2" t="s">
        <v>283</v>
      </c>
      <c r="D8789" s="2">
        <v>0</v>
      </c>
      <c r="E8789" s="2" t="s">
        <v>1415</v>
      </c>
    </row>
    <row r="8790" spans="1:5" ht="116">
      <c r="A8790" s="2" t="s">
        <v>208</v>
      </c>
      <c r="B8790" s="2" t="s">
        <v>23</v>
      </c>
      <c r="C8790" s="2" t="s">
        <v>285</v>
      </c>
      <c r="D8790" s="2">
        <v>0</v>
      </c>
      <c r="E8790" s="2" t="s">
        <v>443</v>
      </c>
    </row>
    <row r="8791" spans="1:5" ht="87">
      <c r="A8791" s="2" t="s">
        <v>208</v>
      </c>
      <c r="B8791" s="2" t="s">
        <v>23</v>
      </c>
      <c r="C8791" s="2" t="s">
        <v>287</v>
      </c>
      <c r="D8791" s="2">
        <v>0</v>
      </c>
      <c r="E8791" s="2" t="s">
        <v>359</v>
      </c>
    </row>
    <row r="8792" spans="1:5" ht="145">
      <c r="A8792" s="2" t="s">
        <v>208</v>
      </c>
      <c r="B8792" s="2" t="s">
        <v>23</v>
      </c>
      <c r="C8792" s="2" t="s">
        <v>289</v>
      </c>
      <c r="D8792" s="2">
        <v>1</v>
      </c>
      <c r="E8792" s="2" t="s">
        <v>6579</v>
      </c>
    </row>
    <row r="8793" spans="1:5" ht="130.5">
      <c r="A8793" s="2" t="s">
        <v>208</v>
      </c>
      <c r="B8793" s="2" t="s">
        <v>23</v>
      </c>
      <c r="C8793" s="2" t="s">
        <v>291</v>
      </c>
      <c r="D8793" s="2">
        <v>0.5</v>
      </c>
      <c r="E8793" s="2" t="s">
        <v>6580</v>
      </c>
    </row>
    <row r="8794" spans="1:5" ht="159.5">
      <c r="A8794" s="2" t="s">
        <v>208</v>
      </c>
      <c r="B8794" s="2" t="s">
        <v>23</v>
      </c>
      <c r="C8794" s="2" t="s">
        <v>293</v>
      </c>
      <c r="D8794" s="2">
        <v>0</v>
      </c>
      <c r="E8794" s="2" t="s">
        <v>6581</v>
      </c>
    </row>
    <row r="8795" spans="1:5" ht="159.5">
      <c r="A8795" s="2" t="s">
        <v>208</v>
      </c>
      <c r="B8795" s="2" t="s">
        <v>23</v>
      </c>
      <c r="C8795" s="2" t="s">
        <v>365</v>
      </c>
      <c r="D8795" s="2">
        <v>0</v>
      </c>
      <c r="E8795" s="2" t="s">
        <v>6582</v>
      </c>
    </row>
    <row r="8796" spans="1:5" ht="203">
      <c r="A8796" s="2" t="s">
        <v>208</v>
      </c>
      <c r="B8796" s="2" t="s">
        <v>23</v>
      </c>
      <c r="C8796" s="2" t="s">
        <v>369</v>
      </c>
      <c r="D8796" s="2">
        <v>1</v>
      </c>
      <c r="E8796" s="2" t="s">
        <v>6583</v>
      </c>
    </row>
    <row r="8797" spans="1:5" ht="87">
      <c r="A8797" s="2" t="s">
        <v>208</v>
      </c>
      <c r="B8797" s="2" t="s">
        <v>23</v>
      </c>
      <c r="C8797" s="2" t="s">
        <v>371</v>
      </c>
      <c r="D8797" s="2">
        <v>0</v>
      </c>
      <c r="E8797" s="2" t="s">
        <v>449</v>
      </c>
    </row>
    <row r="8798" spans="1:5" ht="232">
      <c r="A8798" s="2" t="s">
        <v>208</v>
      </c>
      <c r="B8798" s="2" t="s">
        <v>23</v>
      </c>
      <c r="C8798" s="2" t="s">
        <v>373</v>
      </c>
      <c r="D8798" s="2">
        <v>1</v>
      </c>
      <c r="E8798" s="2" t="s">
        <v>6584</v>
      </c>
    </row>
    <row r="8799" spans="1:5" ht="188.5">
      <c r="A8799" s="2" t="s">
        <v>208</v>
      </c>
      <c r="B8799" s="2" t="s">
        <v>23</v>
      </c>
      <c r="C8799" s="2" t="s">
        <v>377</v>
      </c>
      <c r="D8799" s="2">
        <v>1</v>
      </c>
      <c r="E8799" s="2" t="s">
        <v>6585</v>
      </c>
    </row>
    <row r="8800" spans="1:5" ht="217.5">
      <c r="A8800" s="2" t="s">
        <v>208</v>
      </c>
      <c r="B8800" s="2" t="s">
        <v>23</v>
      </c>
      <c r="C8800" s="2" t="s">
        <v>381</v>
      </c>
      <c r="D8800" s="2">
        <v>0</v>
      </c>
      <c r="E8800" s="2" t="s">
        <v>6586</v>
      </c>
    </row>
    <row r="8801" spans="1:5" ht="174">
      <c r="A8801" s="2" t="s">
        <v>208</v>
      </c>
      <c r="B8801" s="2" t="s">
        <v>23</v>
      </c>
      <c r="C8801" s="2" t="s">
        <v>385</v>
      </c>
      <c r="D8801" s="2">
        <v>0</v>
      </c>
      <c r="E8801" s="2" t="s">
        <v>6587</v>
      </c>
    </row>
    <row r="8802" spans="1:5" ht="217.5">
      <c r="A8802" s="2" t="s">
        <v>208</v>
      </c>
      <c r="B8802" s="2" t="s">
        <v>23</v>
      </c>
      <c r="C8802" s="2" t="s">
        <v>389</v>
      </c>
      <c r="D8802" s="2">
        <v>0</v>
      </c>
      <c r="E8802" s="2" t="s">
        <v>6588</v>
      </c>
    </row>
    <row r="8803" spans="1:5" ht="333.5">
      <c r="A8803" s="2" t="s">
        <v>208</v>
      </c>
      <c r="B8803" s="2" t="s">
        <v>23</v>
      </c>
      <c r="C8803" s="2" t="s">
        <v>393</v>
      </c>
      <c r="D8803" s="2">
        <v>1</v>
      </c>
      <c r="E8803" s="2" t="s">
        <v>6589</v>
      </c>
    </row>
    <row r="8804" spans="1:5" ht="159.5">
      <c r="A8804" s="2" t="s">
        <v>208</v>
      </c>
      <c r="B8804" s="2" t="s">
        <v>23</v>
      </c>
      <c r="C8804" s="2" t="s">
        <v>397</v>
      </c>
      <c r="D8804" s="2">
        <v>0</v>
      </c>
      <c r="E8804" s="2" t="s">
        <v>6590</v>
      </c>
    </row>
    <row r="8805" spans="1:5" ht="217.5">
      <c r="A8805" s="2" t="s">
        <v>208</v>
      </c>
      <c r="B8805" s="2" t="s">
        <v>23</v>
      </c>
      <c r="C8805" s="2" t="s">
        <v>401</v>
      </c>
      <c r="D8805" s="2">
        <v>1</v>
      </c>
      <c r="E8805" s="2" t="s">
        <v>6591</v>
      </c>
    </row>
    <row r="8806" spans="1:5" ht="29">
      <c r="A8806" s="2" t="s">
        <v>208</v>
      </c>
      <c r="B8806" s="2" t="s">
        <v>23</v>
      </c>
      <c r="C8806" s="2" t="s">
        <v>315</v>
      </c>
      <c r="E8806" s="2" t="s">
        <v>6592</v>
      </c>
    </row>
    <row r="8807" spans="1:5" ht="29">
      <c r="A8807" s="2" t="s">
        <v>208</v>
      </c>
      <c r="B8807" s="2" t="s">
        <v>23</v>
      </c>
      <c r="C8807" s="2" t="s">
        <v>323</v>
      </c>
      <c r="D8807" s="2">
        <v>1.71</v>
      </c>
      <c r="E8807" s="2" t="s">
        <v>6593</v>
      </c>
    </row>
    <row r="8808" spans="1:5" ht="101.5">
      <c r="A8808" s="2" t="s">
        <v>208</v>
      </c>
      <c r="B8808" s="2" t="s">
        <v>23</v>
      </c>
      <c r="C8808" s="2" t="s">
        <v>325</v>
      </c>
      <c r="D8808" s="2">
        <v>2</v>
      </c>
      <c r="E8808" s="2" t="s">
        <v>6594</v>
      </c>
    </row>
    <row r="8809" spans="1:5" ht="174">
      <c r="A8809" s="2" t="s">
        <v>208</v>
      </c>
      <c r="B8809" s="2" t="s">
        <v>23</v>
      </c>
      <c r="C8809" s="2" t="s">
        <v>327</v>
      </c>
      <c r="D8809" s="2">
        <v>0</v>
      </c>
      <c r="E8809" s="2" t="s">
        <v>6595</v>
      </c>
    </row>
    <row r="8810" spans="1:5" ht="159.5">
      <c r="A8810" s="2" t="s">
        <v>209</v>
      </c>
      <c r="B8810" s="2" t="s">
        <v>40</v>
      </c>
      <c r="C8810" s="2" t="s">
        <v>235</v>
      </c>
      <c r="D8810" s="2">
        <v>1</v>
      </c>
      <c r="E8810" s="2" t="s">
        <v>6596</v>
      </c>
    </row>
    <row r="8811" spans="1:5" ht="409.5">
      <c r="A8811" s="2" t="s">
        <v>209</v>
      </c>
      <c r="B8811" s="2" t="s">
        <v>40</v>
      </c>
      <c r="C8811" s="2" t="s">
        <v>237</v>
      </c>
      <c r="D8811" s="2">
        <v>0.5</v>
      </c>
      <c r="E8811" s="2" t="s">
        <v>6597</v>
      </c>
    </row>
    <row r="8812" spans="1:5" ht="275.5">
      <c r="A8812" s="2" t="s">
        <v>209</v>
      </c>
      <c r="B8812" s="2" t="s">
        <v>40</v>
      </c>
      <c r="C8812" s="2" t="s">
        <v>239</v>
      </c>
      <c r="D8812" s="2">
        <v>0.5</v>
      </c>
      <c r="E8812" s="2" t="s">
        <v>6598</v>
      </c>
    </row>
    <row r="8813" spans="1:5" ht="159.5">
      <c r="A8813" s="2" t="s">
        <v>209</v>
      </c>
      <c r="B8813" s="2" t="s">
        <v>40</v>
      </c>
      <c r="C8813" s="2" t="s">
        <v>241</v>
      </c>
      <c r="D8813" s="2">
        <v>0</v>
      </c>
      <c r="E8813" s="2" t="s">
        <v>6599</v>
      </c>
    </row>
    <row r="8814" spans="1:5" ht="217.5">
      <c r="A8814" s="2" t="s">
        <v>209</v>
      </c>
      <c r="B8814" s="2" t="s">
        <v>40</v>
      </c>
      <c r="C8814" s="2" t="s">
        <v>243</v>
      </c>
      <c r="D8814" s="2">
        <v>0.5</v>
      </c>
      <c r="E8814" s="2" t="s">
        <v>6600</v>
      </c>
    </row>
    <row r="8815" spans="1:5" ht="72.5">
      <c r="A8815" s="2" t="s">
        <v>209</v>
      </c>
      <c r="B8815" s="2" t="s">
        <v>40</v>
      </c>
      <c r="C8815" s="2" t="s">
        <v>245</v>
      </c>
      <c r="D8815" s="2">
        <v>0</v>
      </c>
      <c r="E8815" s="2" t="s">
        <v>832</v>
      </c>
    </row>
    <row r="8816" spans="1:5" ht="101.5">
      <c r="A8816" s="2" t="s">
        <v>209</v>
      </c>
      <c r="B8816" s="2" t="s">
        <v>40</v>
      </c>
      <c r="C8816" s="2" t="s">
        <v>247</v>
      </c>
      <c r="D8816" s="2">
        <v>0.5</v>
      </c>
      <c r="E8816" s="2" t="s">
        <v>6601</v>
      </c>
    </row>
    <row r="8817" spans="1:5" ht="87">
      <c r="A8817" s="2" t="s">
        <v>209</v>
      </c>
      <c r="B8817" s="2" t="s">
        <v>40</v>
      </c>
      <c r="C8817" s="2" t="s">
        <v>249</v>
      </c>
      <c r="D8817" s="2">
        <v>0</v>
      </c>
      <c r="E8817" s="2" t="s">
        <v>466</v>
      </c>
    </row>
    <row r="8818" spans="1:5" ht="87">
      <c r="A8818" s="2" t="s">
        <v>209</v>
      </c>
      <c r="B8818" s="2" t="s">
        <v>40</v>
      </c>
      <c r="C8818" s="2" t="s">
        <v>251</v>
      </c>
      <c r="D8818" s="2">
        <v>0</v>
      </c>
      <c r="E8818" s="2" t="s">
        <v>833</v>
      </c>
    </row>
    <row r="8819" spans="1:5" ht="217.5">
      <c r="A8819" s="2" t="s">
        <v>209</v>
      </c>
      <c r="B8819" s="2" t="s">
        <v>40</v>
      </c>
      <c r="C8819" s="2" t="s">
        <v>253</v>
      </c>
      <c r="D8819" s="2">
        <v>0.5</v>
      </c>
      <c r="E8819" s="2" t="s">
        <v>6602</v>
      </c>
    </row>
    <row r="8820" spans="1:5" ht="87">
      <c r="A8820" s="2" t="s">
        <v>209</v>
      </c>
      <c r="B8820" s="2" t="s">
        <v>40</v>
      </c>
      <c r="C8820" s="2" t="s">
        <v>255</v>
      </c>
      <c r="D8820" s="2">
        <v>0</v>
      </c>
      <c r="E8820" s="2" t="s">
        <v>835</v>
      </c>
    </row>
    <row r="8821" spans="1:5" ht="145">
      <c r="A8821" s="2" t="s">
        <v>209</v>
      </c>
      <c r="B8821" s="2" t="s">
        <v>40</v>
      </c>
      <c r="C8821" s="2" t="s">
        <v>257</v>
      </c>
      <c r="D8821" s="2">
        <v>1</v>
      </c>
      <c r="E8821" s="2" t="s">
        <v>6603</v>
      </c>
    </row>
    <row r="8822" spans="1:5" ht="116">
      <c r="A8822" s="2" t="s">
        <v>209</v>
      </c>
      <c r="B8822" s="2" t="s">
        <v>40</v>
      </c>
      <c r="C8822" s="2" t="s">
        <v>259</v>
      </c>
      <c r="D8822" s="2">
        <v>0</v>
      </c>
      <c r="E8822" s="2" t="s">
        <v>6604</v>
      </c>
    </row>
    <row r="8823" spans="1:5" ht="275.5">
      <c r="A8823" s="2" t="s">
        <v>209</v>
      </c>
      <c r="B8823" s="2" t="s">
        <v>40</v>
      </c>
      <c r="C8823" s="2" t="s">
        <v>261</v>
      </c>
      <c r="D8823" s="2">
        <v>0.5</v>
      </c>
      <c r="E8823" s="2" t="s">
        <v>6605</v>
      </c>
    </row>
    <row r="8824" spans="1:5" ht="203">
      <c r="A8824" s="2" t="s">
        <v>209</v>
      </c>
      <c r="B8824" s="2" t="s">
        <v>40</v>
      </c>
      <c r="C8824" s="2" t="s">
        <v>263</v>
      </c>
      <c r="D8824" s="2">
        <v>0.5</v>
      </c>
      <c r="E8824" s="2" t="s">
        <v>6606</v>
      </c>
    </row>
    <row r="8825" spans="1:5" ht="362.5">
      <c r="A8825" s="2" t="s">
        <v>209</v>
      </c>
      <c r="B8825" s="2" t="s">
        <v>40</v>
      </c>
      <c r="C8825" s="2" t="s">
        <v>265</v>
      </c>
      <c r="D8825" s="2">
        <v>0.5</v>
      </c>
      <c r="E8825" s="2" t="s">
        <v>6607</v>
      </c>
    </row>
    <row r="8826" spans="1:5" ht="362.5">
      <c r="A8826" s="2" t="s">
        <v>209</v>
      </c>
      <c r="B8826" s="2" t="s">
        <v>40</v>
      </c>
      <c r="C8826" s="2" t="s">
        <v>267</v>
      </c>
      <c r="D8826" s="2">
        <v>1.5</v>
      </c>
      <c r="E8826" s="2" t="s">
        <v>6608</v>
      </c>
    </row>
    <row r="8827" spans="1:5" ht="145">
      <c r="A8827" s="2" t="s">
        <v>209</v>
      </c>
      <c r="B8827" s="2" t="s">
        <v>40</v>
      </c>
      <c r="C8827" s="2" t="s">
        <v>269</v>
      </c>
      <c r="D8827" s="2">
        <v>0</v>
      </c>
      <c r="E8827" s="2" t="s">
        <v>6609</v>
      </c>
    </row>
    <row r="8828" spans="1:5" ht="130.5">
      <c r="A8828" s="2" t="s">
        <v>209</v>
      </c>
      <c r="B8828" s="2" t="s">
        <v>40</v>
      </c>
      <c r="C8828" s="2" t="s">
        <v>271</v>
      </c>
      <c r="D8828" s="2">
        <v>0</v>
      </c>
      <c r="E8828" s="2" t="s">
        <v>843</v>
      </c>
    </row>
    <row r="8829" spans="1:5" ht="87">
      <c r="A8829" s="2" t="s">
        <v>209</v>
      </c>
      <c r="B8829" s="2" t="s">
        <v>40</v>
      </c>
      <c r="C8829" s="2" t="s">
        <v>273</v>
      </c>
      <c r="D8829" s="2">
        <v>0</v>
      </c>
      <c r="E8829" s="2" t="s">
        <v>477</v>
      </c>
    </row>
    <row r="8830" spans="1:5" ht="101.5">
      <c r="A8830" s="2" t="s">
        <v>209</v>
      </c>
      <c r="B8830" s="2" t="s">
        <v>40</v>
      </c>
      <c r="C8830" s="2" t="s">
        <v>275</v>
      </c>
      <c r="D8830" s="2">
        <v>0</v>
      </c>
      <c r="E8830" s="2" t="s">
        <v>844</v>
      </c>
    </row>
    <row r="8831" spans="1:5" ht="87">
      <c r="A8831" s="2" t="s">
        <v>209</v>
      </c>
      <c r="B8831" s="2" t="s">
        <v>40</v>
      </c>
      <c r="C8831" s="2" t="s">
        <v>277</v>
      </c>
      <c r="D8831" s="2">
        <v>0</v>
      </c>
      <c r="E8831" s="2" t="s">
        <v>354</v>
      </c>
    </row>
    <row r="8832" spans="1:5" ht="145">
      <c r="A8832" s="2" t="s">
        <v>209</v>
      </c>
      <c r="B8832" s="2" t="s">
        <v>40</v>
      </c>
      <c r="C8832" s="2" t="s">
        <v>279</v>
      </c>
      <c r="D8832" s="2">
        <v>0</v>
      </c>
      <c r="E8832" s="2" t="s">
        <v>845</v>
      </c>
    </row>
    <row r="8833" spans="1:5" ht="261">
      <c r="A8833" s="2" t="s">
        <v>209</v>
      </c>
      <c r="B8833" s="2" t="s">
        <v>40</v>
      </c>
      <c r="C8833" s="2" t="s">
        <v>281</v>
      </c>
      <c r="D8833" s="2">
        <v>1.5</v>
      </c>
      <c r="E8833" s="2" t="s">
        <v>6610</v>
      </c>
    </row>
    <row r="8834" spans="1:5" ht="101.5">
      <c r="A8834" s="2" t="s">
        <v>209</v>
      </c>
      <c r="B8834" s="2" t="s">
        <v>40</v>
      </c>
      <c r="C8834" s="2" t="s">
        <v>283</v>
      </c>
      <c r="D8834" s="2">
        <v>0</v>
      </c>
      <c r="E8834" s="2" t="s">
        <v>1896</v>
      </c>
    </row>
    <row r="8835" spans="1:5" ht="116">
      <c r="A8835" s="2" t="s">
        <v>209</v>
      </c>
      <c r="B8835" s="2" t="s">
        <v>40</v>
      </c>
      <c r="C8835" s="2" t="s">
        <v>285</v>
      </c>
      <c r="D8835" s="2">
        <v>0</v>
      </c>
      <c r="E8835" s="2" t="s">
        <v>848</v>
      </c>
    </row>
    <row r="8836" spans="1:5" ht="87">
      <c r="A8836" s="2" t="s">
        <v>209</v>
      </c>
      <c r="B8836" s="2" t="s">
        <v>40</v>
      </c>
      <c r="C8836" s="2" t="s">
        <v>287</v>
      </c>
      <c r="D8836" s="2">
        <v>0</v>
      </c>
      <c r="E8836" s="2" t="s">
        <v>359</v>
      </c>
    </row>
    <row r="8837" spans="1:5" ht="159.5">
      <c r="A8837" s="2" t="s">
        <v>209</v>
      </c>
      <c r="B8837" s="2" t="s">
        <v>40</v>
      </c>
      <c r="C8837" s="2" t="s">
        <v>289</v>
      </c>
      <c r="D8837" s="2">
        <v>0.5</v>
      </c>
      <c r="E8837" s="2" t="s">
        <v>6611</v>
      </c>
    </row>
    <row r="8838" spans="1:5" ht="101.5">
      <c r="A8838" s="2" t="s">
        <v>209</v>
      </c>
      <c r="B8838" s="2" t="s">
        <v>40</v>
      </c>
      <c r="C8838" s="2" t="s">
        <v>291</v>
      </c>
      <c r="D8838" s="2">
        <v>0</v>
      </c>
      <c r="E8838" s="2" t="s">
        <v>361</v>
      </c>
    </row>
    <row r="8839" spans="1:5" ht="116">
      <c r="A8839" s="2" t="s">
        <v>209</v>
      </c>
      <c r="B8839" s="2" t="s">
        <v>40</v>
      </c>
      <c r="C8839" s="2" t="s">
        <v>293</v>
      </c>
      <c r="D8839" s="2">
        <v>0</v>
      </c>
      <c r="E8839" s="2" t="s">
        <v>482</v>
      </c>
    </row>
    <row r="8840" spans="1:5" ht="101.5">
      <c r="A8840" s="2" t="s">
        <v>209</v>
      </c>
      <c r="B8840" s="2" t="s">
        <v>40</v>
      </c>
      <c r="C8840" s="2" t="s">
        <v>850</v>
      </c>
      <c r="D8840" s="2">
        <v>0</v>
      </c>
      <c r="E8840" s="2" t="s">
        <v>655</v>
      </c>
    </row>
    <row r="8841" spans="1:5" ht="101.5">
      <c r="A8841" s="2" t="s">
        <v>209</v>
      </c>
      <c r="B8841" s="2" t="s">
        <v>40</v>
      </c>
      <c r="C8841" s="2" t="s">
        <v>295</v>
      </c>
      <c r="D8841" s="2">
        <v>0</v>
      </c>
      <c r="E8841" s="2" t="s">
        <v>604</v>
      </c>
    </row>
    <row r="8842" spans="1:5" ht="87">
      <c r="A8842" s="2" t="s">
        <v>209</v>
      </c>
      <c r="B8842" s="2" t="s">
        <v>40</v>
      </c>
      <c r="C8842" s="2" t="s">
        <v>297</v>
      </c>
      <c r="D8842" s="2">
        <v>0</v>
      </c>
      <c r="E8842" s="2" t="s">
        <v>608</v>
      </c>
    </row>
    <row r="8843" spans="1:5" ht="72.5">
      <c r="A8843" s="2" t="s">
        <v>209</v>
      </c>
      <c r="B8843" s="2" t="s">
        <v>40</v>
      </c>
      <c r="C8843" s="2" t="s">
        <v>299</v>
      </c>
      <c r="D8843" s="2">
        <v>0</v>
      </c>
      <c r="E8843" s="2" t="s">
        <v>536</v>
      </c>
    </row>
    <row r="8844" spans="1:5" ht="87">
      <c r="A8844" s="2" t="s">
        <v>209</v>
      </c>
      <c r="B8844" s="2" t="s">
        <v>40</v>
      </c>
      <c r="C8844" s="2" t="s">
        <v>852</v>
      </c>
      <c r="D8844" s="2">
        <v>0</v>
      </c>
      <c r="E8844" s="2" t="s">
        <v>2013</v>
      </c>
    </row>
    <row r="8845" spans="1:5" ht="203">
      <c r="A8845" s="2" t="s">
        <v>209</v>
      </c>
      <c r="B8845" s="2" t="s">
        <v>40</v>
      </c>
      <c r="C8845" s="2" t="s">
        <v>301</v>
      </c>
      <c r="D8845" s="2">
        <v>0</v>
      </c>
      <c r="E8845" s="2" t="s">
        <v>6612</v>
      </c>
    </row>
    <row r="8846" spans="1:5" ht="87">
      <c r="A8846" s="2" t="s">
        <v>209</v>
      </c>
      <c r="B8846" s="2" t="s">
        <v>40</v>
      </c>
      <c r="C8846" s="2" t="s">
        <v>855</v>
      </c>
      <c r="D8846" s="2">
        <v>0</v>
      </c>
      <c r="E8846" s="2" t="s">
        <v>613</v>
      </c>
    </row>
    <row r="8847" spans="1:5" ht="116">
      <c r="A8847" s="2" t="s">
        <v>209</v>
      </c>
      <c r="B8847" s="2" t="s">
        <v>40</v>
      </c>
      <c r="C8847" s="2" t="s">
        <v>303</v>
      </c>
      <c r="D8847" s="2">
        <v>0</v>
      </c>
      <c r="E8847" s="2" t="s">
        <v>6613</v>
      </c>
    </row>
    <row r="8848" spans="1:5" ht="72.5">
      <c r="A8848" s="2" t="s">
        <v>209</v>
      </c>
      <c r="B8848" s="2" t="s">
        <v>40</v>
      </c>
      <c r="C8848" s="2" t="s">
        <v>857</v>
      </c>
      <c r="D8848" s="2">
        <v>0</v>
      </c>
      <c r="E8848" s="2" t="s">
        <v>616</v>
      </c>
    </row>
    <row r="8849" spans="1:5" ht="101.5">
      <c r="A8849" s="2" t="s">
        <v>209</v>
      </c>
      <c r="B8849" s="2" t="s">
        <v>40</v>
      </c>
      <c r="C8849" s="2" t="s">
        <v>305</v>
      </c>
      <c r="D8849" s="2">
        <v>0</v>
      </c>
      <c r="E8849" s="2" t="s">
        <v>939</v>
      </c>
    </row>
    <row r="8850" spans="1:5" ht="87">
      <c r="A8850" s="2" t="s">
        <v>209</v>
      </c>
      <c r="B8850" s="2" t="s">
        <v>40</v>
      </c>
      <c r="C8850" s="2" t="s">
        <v>859</v>
      </c>
      <c r="D8850" s="2">
        <v>0</v>
      </c>
      <c r="E8850" s="2" t="s">
        <v>619</v>
      </c>
    </row>
    <row r="8851" spans="1:5" ht="174">
      <c r="A8851" s="2" t="s">
        <v>209</v>
      </c>
      <c r="B8851" s="2" t="s">
        <v>40</v>
      </c>
      <c r="C8851" s="2" t="s">
        <v>307</v>
      </c>
      <c r="D8851" s="2">
        <v>0</v>
      </c>
      <c r="E8851" s="2" t="s">
        <v>6614</v>
      </c>
    </row>
    <row r="8852" spans="1:5" ht="116">
      <c r="A8852" s="2" t="s">
        <v>209</v>
      </c>
      <c r="B8852" s="2" t="s">
        <v>40</v>
      </c>
      <c r="C8852" s="2" t="s">
        <v>860</v>
      </c>
      <c r="D8852" s="2">
        <v>0</v>
      </c>
      <c r="E8852" s="2" t="s">
        <v>4876</v>
      </c>
    </row>
    <row r="8853" spans="1:5" ht="203">
      <c r="A8853" s="2" t="s">
        <v>209</v>
      </c>
      <c r="B8853" s="2" t="s">
        <v>40</v>
      </c>
      <c r="C8853" s="2" t="s">
        <v>309</v>
      </c>
      <c r="D8853" s="2">
        <v>0</v>
      </c>
      <c r="E8853" s="2" t="s">
        <v>6615</v>
      </c>
    </row>
    <row r="8854" spans="1:5" ht="348">
      <c r="A8854" s="2" t="s">
        <v>209</v>
      </c>
      <c r="B8854" s="2" t="s">
        <v>40</v>
      </c>
      <c r="C8854" s="2" t="s">
        <v>863</v>
      </c>
      <c r="D8854" s="2">
        <v>1</v>
      </c>
      <c r="E8854" s="2" t="s">
        <v>6616</v>
      </c>
    </row>
    <row r="8855" spans="1:5" ht="101.5">
      <c r="A8855" s="2" t="s">
        <v>209</v>
      </c>
      <c r="B8855" s="2" t="s">
        <v>40</v>
      </c>
      <c r="C8855" s="2" t="s">
        <v>311</v>
      </c>
      <c r="D8855" s="2">
        <v>0</v>
      </c>
      <c r="E8855" s="2" t="s">
        <v>626</v>
      </c>
    </row>
    <row r="8856" spans="1:5" ht="72.5">
      <c r="A8856" s="2" t="s">
        <v>209</v>
      </c>
      <c r="B8856" s="2" t="s">
        <v>40</v>
      </c>
      <c r="C8856" s="2" t="s">
        <v>865</v>
      </c>
      <c r="D8856" s="2">
        <v>0</v>
      </c>
      <c r="E8856" s="2" t="s">
        <v>628</v>
      </c>
    </row>
    <row r="8857" spans="1:5" ht="174">
      <c r="A8857" s="2" t="s">
        <v>209</v>
      </c>
      <c r="B8857" s="2" t="s">
        <v>40</v>
      </c>
      <c r="C8857" s="2" t="s">
        <v>313</v>
      </c>
      <c r="D8857" s="2">
        <v>0</v>
      </c>
      <c r="E8857" s="2" t="s">
        <v>6617</v>
      </c>
    </row>
    <row r="8858" spans="1:5" ht="174">
      <c r="A8858" s="2" t="s">
        <v>209</v>
      </c>
      <c r="B8858" s="2" t="s">
        <v>40</v>
      </c>
      <c r="C8858" s="2" t="s">
        <v>315</v>
      </c>
      <c r="E8858" s="2" t="s">
        <v>6618</v>
      </c>
    </row>
    <row r="8859" spans="1:5" ht="72.5">
      <c r="A8859" s="2" t="s">
        <v>209</v>
      </c>
      <c r="B8859" s="2" t="s">
        <v>40</v>
      </c>
      <c r="C8859" s="2" t="s">
        <v>317</v>
      </c>
      <c r="D8859" s="2">
        <v>1</v>
      </c>
      <c r="E8859" s="2" t="s">
        <v>6619</v>
      </c>
    </row>
    <row r="8860" spans="1:5" ht="87">
      <c r="A8860" s="2" t="s">
        <v>209</v>
      </c>
      <c r="B8860" s="2" t="s">
        <v>40</v>
      </c>
      <c r="C8860" s="2" t="s">
        <v>319</v>
      </c>
      <c r="D8860" s="2">
        <v>1</v>
      </c>
      <c r="E8860" s="2" t="s">
        <v>6620</v>
      </c>
    </row>
    <row r="8861" spans="1:5" ht="130.5">
      <c r="A8861" s="2" t="s">
        <v>209</v>
      </c>
      <c r="B8861" s="2" t="s">
        <v>40</v>
      </c>
      <c r="C8861" s="2" t="s">
        <v>321</v>
      </c>
      <c r="D8861" s="2">
        <v>0</v>
      </c>
      <c r="E8861" s="2" t="s">
        <v>1027</v>
      </c>
    </row>
    <row r="8862" spans="1:5" ht="29">
      <c r="A8862" s="2" t="s">
        <v>209</v>
      </c>
      <c r="B8862" s="2" t="s">
        <v>40</v>
      </c>
      <c r="C8862" s="2" t="s">
        <v>323</v>
      </c>
      <c r="D8862" s="2">
        <v>1.17</v>
      </c>
      <c r="E8862" s="2" t="s">
        <v>6621</v>
      </c>
    </row>
    <row r="8863" spans="1:5" ht="87">
      <c r="A8863" s="2" t="s">
        <v>209</v>
      </c>
      <c r="B8863" s="2" t="s">
        <v>40</v>
      </c>
      <c r="C8863" s="2" t="s">
        <v>325</v>
      </c>
      <c r="D8863" s="2">
        <v>2</v>
      </c>
      <c r="E8863" s="2" t="s">
        <v>6622</v>
      </c>
    </row>
    <row r="8864" spans="1:5" ht="203">
      <c r="A8864" s="2" t="s">
        <v>209</v>
      </c>
      <c r="B8864" s="2" t="s">
        <v>40</v>
      </c>
      <c r="C8864" s="2" t="s">
        <v>327</v>
      </c>
      <c r="D8864" s="2">
        <v>0</v>
      </c>
      <c r="E8864" s="2" t="s">
        <v>6623</v>
      </c>
    </row>
    <row r="8865" spans="1:5" ht="174">
      <c r="A8865" s="2" t="s">
        <v>210</v>
      </c>
      <c r="B8865" s="2" t="s">
        <v>30</v>
      </c>
      <c r="C8865" s="2" t="s">
        <v>235</v>
      </c>
      <c r="D8865" s="2">
        <v>1</v>
      </c>
      <c r="E8865" s="2" t="s">
        <v>6624</v>
      </c>
    </row>
    <row r="8866" spans="1:5" ht="409.5">
      <c r="A8866" s="2" t="s">
        <v>210</v>
      </c>
      <c r="B8866" s="2" t="s">
        <v>30</v>
      </c>
      <c r="C8866" s="2" t="s">
        <v>237</v>
      </c>
      <c r="D8866" s="2">
        <v>0.5</v>
      </c>
      <c r="E8866" s="2" t="s">
        <v>6625</v>
      </c>
    </row>
    <row r="8867" spans="1:5" ht="261">
      <c r="A8867" s="2" t="s">
        <v>210</v>
      </c>
      <c r="B8867" s="2" t="s">
        <v>30</v>
      </c>
      <c r="C8867" s="2" t="s">
        <v>498</v>
      </c>
      <c r="D8867" s="2">
        <v>0.5</v>
      </c>
      <c r="E8867" s="2" t="s">
        <v>6626</v>
      </c>
    </row>
    <row r="8868" spans="1:5" ht="348">
      <c r="A8868" s="2" t="s">
        <v>210</v>
      </c>
      <c r="B8868" s="2" t="s">
        <v>30</v>
      </c>
      <c r="C8868" s="2" t="s">
        <v>500</v>
      </c>
      <c r="D8868" s="2">
        <v>0.5</v>
      </c>
      <c r="E8868" s="2" t="s">
        <v>6627</v>
      </c>
    </row>
    <row r="8869" spans="1:5" ht="203">
      <c r="A8869" s="2" t="s">
        <v>210</v>
      </c>
      <c r="B8869" s="2" t="s">
        <v>30</v>
      </c>
      <c r="C8869" s="2" t="s">
        <v>241</v>
      </c>
      <c r="D8869" s="2">
        <v>1</v>
      </c>
      <c r="E8869" s="2" t="s">
        <v>6628</v>
      </c>
    </row>
    <row r="8870" spans="1:5" ht="217.5">
      <c r="A8870" s="2" t="s">
        <v>210</v>
      </c>
      <c r="B8870" s="2" t="s">
        <v>30</v>
      </c>
      <c r="C8870" s="2" t="s">
        <v>243</v>
      </c>
      <c r="D8870" s="2">
        <v>0</v>
      </c>
      <c r="E8870" s="2" t="s">
        <v>6629</v>
      </c>
    </row>
    <row r="8871" spans="1:5" ht="72.5">
      <c r="A8871" s="2" t="s">
        <v>210</v>
      </c>
      <c r="B8871" s="2" t="s">
        <v>30</v>
      </c>
      <c r="C8871" s="2" t="s">
        <v>245</v>
      </c>
      <c r="D8871" s="2">
        <v>0</v>
      </c>
      <c r="E8871" s="2" t="s">
        <v>583</v>
      </c>
    </row>
    <row r="8872" spans="1:5" ht="246.5">
      <c r="A8872" s="2" t="s">
        <v>210</v>
      </c>
      <c r="B8872" s="2" t="s">
        <v>30</v>
      </c>
      <c r="C8872" s="2" t="s">
        <v>247</v>
      </c>
      <c r="D8872" s="2">
        <v>1</v>
      </c>
      <c r="E8872" s="2" t="s">
        <v>6630</v>
      </c>
    </row>
    <row r="8873" spans="1:5" ht="174">
      <c r="A8873" s="2" t="s">
        <v>210</v>
      </c>
      <c r="B8873" s="2" t="s">
        <v>30</v>
      </c>
      <c r="C8873" s="2" t="s">
        <v>249</v>
      </c>
      <c r="D8873" s="2">
        <v>1</v>
      </c>
      <c r="E8873" s="2" t="s">
        <v>6631</v>
      </c>
    </row>
    <row r="8874" spans="1:5" ht="188.5">
      <c r="A8874" s="2" t="s">
        <v>210</v>
      </c>
      <c r="B8874" s="2" t="s">
        <v>30</v>
      </c>
      <c r="C8874" s="2" t="s">
        <v>251</v>
      </c>
      <c r="D8874" s="2">
        <v>0</v>
      </c>
      <c r="E8874" s="2" t="s">
        <v>6632</v>
      </c>
    </row>
    <row r="8875" spans="1:5" ht="246.5">
      <c r="A8875" s="2" t="s">
        <v>210</v>
      </c>
      <c r="B8875" s="2" t="s">
        <v>30</v>
      </c>
      <c r="C8875" s="2" t="s">
        <v>253</v>
      </c>
      <c r="D8875" s="2">
        <v>0</v>
      </c>
      <c r="E8875" s="2" t="s">
        <v>6633</v>
      </c>
    </row>
    <row r="8876" spans="1:5" ht="87">
      <c r="A8876" s="2" t="s">
        <v>210</v>
      </c>
      <c r="B8876" s="2" t="s">
        <v>30</v>
      </c>
      <c r="C8876" s="2" t="s">
        <v>255</v>
      </c>
      <c r="D8876" s="2">
        <v>0</v>
      </c>
      <c r="E8876" s="2" t="s">
        <v>587</v>
      </c>
    </row>
    <row r="8877" spans="1:5" ht="174">
      <c r="A8877" s="2" t="s">
        <v>210</v>
      </c>
      <c r="B8877" s="2" t="s">
        <v>30</v>
      </c>
      <c r="C8877" s="2" t="s">
        <v>257</v>
      </c>
      <c r="D8877" s="2">
        <v>0</v>
      </c>
      <c r="E8877" s="2" t="s">
        <v>6634</v>
      </c>
    </row>
    <row r="8878" spans="1:5" ht="203">
      <c r="A8878" s="2" t="s">
        <v>210</v>
      </c>
      <c r="B8878" s="2" t="s">
        <v>30</v>
      </c>
      <c r="C8878" s="2" t="s">
        <v>259</v>
      </c>
      <c r="D8878" s="2">
        <v>0.5</v>
      </c>
      <c r="E8878" s="2" t="s">
        <v>6635</v>
      </c>
    </row>
    <row r="8879" spans="1:5" ht="203">
      <c r="A8879" s="2" t="s">
        <v>210</v>
      </c>
      <c r="B8879" s="2" t="s">
        <v>30</v>
      </c>
      <c r="C8879" s="2" t="s">
        <v>261</v>
      </c>
      <c r="D8879" s="2">
        <v>0.5</v>
      </c>
      <c r="E8879" s="2" t="s">
        <v>6636</v>
      </c>
    </row>
    <row r="8880" spans="1:5" ht="275.5">
      <c r="A8880" s="2" t="s">
        <v>210</v>
      </c>
      <c r="B8880" s="2" t="s">
        <v>30</v>
      </c>
      <c r="C8880" s="2" t="s">
        <v>263</v>
      </c>
      <c r="D8880" s="2">
        <v>0.5</v>
      </c>
      <c r="E8880" s="2" t="s">
        <v>6637</v>
      </c>
    </row>
    <row r="8881" spans="1:5" ht="409.5">
      <c r="A8881" s="2" t="s">
        <v>210</v>
      </c>
      <c r="B8881" s="2" t="s">
        <v>30</v>
      </c>
      <c r="C8881" s="2" t="s">
        <v>265</v>
      </c>
      <c r="D8881" s="2">
        <v>0.5</v>
      </c>
      <c r="E8881" s="2" t="s">
        <v>6638</v>
      </c>
    </row>
    <row r="8882" spans="1:5" ht="304.5">
      <c r="A8882" s="2" t="s">
        <v>210</v>
      </c>
      <c r="B8882" s="2" t="s">
        <v>30</v>
      </c>
      <c r="C8882" s="2" t="s">
        <v>267</v>
      </c>
      <c r="D8882" s="2">
        <v>1</v>
      </c>
      <c r="E8882" s="2" t="s">
        <v>6639</v>
      </c>
    </row>
    <row r="8883" spans="1:5" ht="391.5">
      <c r="A8883" s="2" t="s">
        <v>210</v>
      </c>
      <c r="B8883" s="2" t="s">
        <v>30</v>
      </c>
      <c r="C8883" s="2" t="s">
        <v>269</v>
      </c>
      <c r="D8883" s="2">
        <v>0</v>
      </c>
      <c r="E8883" s="2" t="s">
        <v>6640</v>
      </c>
    </row>
    <row r="8884" spans="1:5" ht="319">
      <c r="A8884" s="2" t="s">
        <v>210</v>
      </c>
      <c r="B8884" s="2" t="s">
        <v>30</v>
      </c>
      <c r="C8884" s="2" t="s">
        <v>271</v>
      </c>
      <c r="D8884" s="2">
        <v>1.5</v>
      </c>
      <c r="E8884" s="2" t="s">
        <v>6641</v>
      </c>
    </row>
    <row r="8885" spans="1:5" ht="217.5">
      <c r="A8885" s="2" t="s">
        <v>210</v>
      </c>
      <c r="B8885" s="2" t="s">
        <v>30</v>
      </c>
      <c r="C8885" s="2" t="s">
        <v>273</v>
      </c>
      <c r="D8885" s="2">
        <v>0</v>
      </c>
      <c r="E8885" s="2" t="s">
        <v>6642</v>
      </c>
    </row>
    <row r="8886" spans="1:5" ht="261">
      <c r="A8886" s="2" t="s">
        <v>210</v>
      </c>
      <c r="B8886" s="2" t="s">
        <v>30</v>
      </c>
      <c r="C8886" s="2" t="s">
        <v>275</v>
      </c>
      <c r="D8886" s="2">
        <v>0</v>
      </c>
      <c r="E8886" s="2" t="s">
        <v>6643</v>
      </c>
    </row>
    <row r="8887" spans="1:5" ht="130.5">
      <c r="A8887" s="2" t="s">
        <v>210</v>
      </c>
      <c r="B8887" s="2" t="s">
        <v>30</v>
      </c>
      <c r="C8887" s="2" t="s">
        <v>277</v>
      </c>
      <c r="D8887" s="2">
        <v>0</v>
      </c>
      <c r="E8887" s="2" t="s">
        <v>6644</v>
      </c>
    </row>
    <row r="8888" spans="1:5" ht="145">
      <c r="A8888" s="2" t="s">
        <v>210</v>
      </c>
      <c r="B8888" s="2" t="s">
        <v>30</v>
      </c>
      <c r="C8888" s="2" t="s">
        <v>279</v>
      </c>
      <c r="D8888" s="2">
        <v>0</v>
      </c>
      <c r="E8888" s="2" t="s">
        <v>597</v>
      </c>
    </row>
    <row r="8889" spans="1:5" ht="409.5">
      <c r="A8889" s="2" t="s">
        <v>210</v>
      </c>
      <c r="B8889" s="2" t="s">
        <v>30</v>
      </c>
      <c r="C8889" s="2" t="s">
        <v>281</v>
      </c>
      <c r="D8889" s="2">
        <v>1.5</v>
      </c>
      <c r="E8889" s="2" t="s">
        <v>6645</v>
      </c>
    </row>
    <row r="8890" spans="1:5" ht="232">
      <c r="A8890" s="2" t="s">
        <v>210</v>
      </c>
      <c r="B8890" s="2" t="s">
        <v>30</v>
      </c>
      <c r="C8890" s="2" t="s">
        <v>283</v>
      </c>
      <c r="D8890" s="2">
        <v>1</v>
      </c>
      <c r="E8890" s="2" t="s">
        <v>6646</v>
      </c>
    </row>
    <row r="8891" spans="1:5" ht="116">
      <c r="A8891" s="2" t="s">
        <v>210</v>
      </c>
      <c r="B8891" s="2" t="s">
        <v>30</v>
      </c>
      <c r="C8891" s="2" t="s">
        <v>285</v>
      </c>
      <c r="D8891" s="2">
        <v>0</v>
      </c>
      <c r="E8891" s="2" t="s">
        <v>600</v>
      </c>
    </row>
    <row r="8892" spans="1:5" ht="145">
      <c r="A8892" s="2" t="s">
        <v>210</v>
      </c>
      <c r="B8892" s="2" t="s">
        <v>30</v>
      </c>
      <c r="C8892" s="2" t="s">
        <v>287</v>
      </c>
      <c r="D8892" s="2">
        <v>0</v>
      </c>
      <c r="E8892" s="2" t="s">
        <v>6647</v>
      </c>
    </row>
    <row r="8893" spans="1:5" ht="319">
      <c r="A8893" s="2" t="s">
        <v>210</v>
      </c>
      <c r="B8893" s="2" t="s">
        <v>30</v>
      </c>
      <c r="C8893" s="2" t="s">
        <v>289</v>
      </c>
      <c r="D8893" s="2">
        <v>0.5</v>
      </c>
      <c r="E8893" s="2" t="s">
        <v>6648</v>
      </c>
    </row>
    <row r="8894" spans="1:5" ht="101.5">
      <c r="A8894" s="2" t="s">
        <v>210</v>
      </c>
      <c r="B8894" s="2" t="s">
        <v>30</v>
      </c>
      <c r="C8894" s="2" t="s">
        <v>291</v>
      </c>
      <c r="D8894" s="2">
        <v>0</v>
      </c>
      <c r="E8894" s="2" t="s">
        <v>361</v>
      </c>
    </row>
    <row r="8895" spans="1:5" ht="217.5">
      <c r="A8895" s="2" t="s">
        <v>210</v>
      </c>
      <c r="B8895" s="2" t="s">
        <v>30</v>
      </c>
      <c r="C8895" s="2" t="s">
        <v>293</v>
      </c>
      <c r="D8895" s="2">
        <v>0</v>
      </c>
      <c r="E8895" s="2" t="s">
        <v>6649</v>
      </c>
    </row>
    <row r="8896" spans="1:5" ht="145">
      <c r="A8896" s="2" t="s">
        <v>210</v>
      </c>
      <c r="B8896" s="2" t="s">
        <v>30</v>
      </c>
      <c r="C8896" s="2" t="s">
        <v>602</v>
      </c>
      <c r="D8896" s="2">
        <v>0</v>
      </c>
      <c r="E8896" s="2" t="s">
        <v>6650</v>
      </c>
    </row>
    <row r="8897" spans="1:5" ht="232">
      <c r="A8897" s="2" t="s">
        <v>210</v>
      </c>
      <c r="B8897" s="2" t="s">
        <v>30</v>
      </c>
      <c r="C8897" s="2" t="s">
        <v>544</v>
      </c>
      <c r="D8897" s="2">
        <v>0</v>
      </c>
      <c r="E8897" s="2" t="s">
        <v>6651</v>
      </c>
    </row>
    <row r="8898" spans="1:5" ht="304.5">
      <c r="A8898" s="2" t="s">
        <v>210</v>
      </c>
      <c r="B8898" s="2" t="s">
        <v>30</v>
      </c>
      <c r="C8898" s="2" t="s">
        <v>545</v>
      </c>
      <c r="D8898" s="2">
        <v>0</v>
      </c>
      <c r="E8898" s="2" t="s">
        <v>6652</v>
      </c>
    </row>
    <row r="8899" spans="1:5" ht="246.5">
      <c r="A8899" s="2" t="s">
        <v>210</v>
      </c>
      <c r="B8899" s="2" t="s">
        <v>30</v>
      </c>
      <c r="C8899" s="2" t="s">
        <v>547</v>
      </c>
      <c r="D8899" s="2">
        <v>0</v>
      </c>
      <c r="E8899" s="2" t="s">
        <v>6653</v>
      </c>
    </row>
    <row r="8900" spans="1:5" ht="159.5">
      <c r="A8900" s="2" t="s">
        <v>210</v>
      </c>
      <c r="B8900" s="2" t="s">
        <v>30</v>
      </c>
      <c r="C8900" s="2" t="s">
        <v>549</v>
      </c>
      <c r="D8900" s="2">
        <v>0</v>
      </c>
      <c r="E8900" s="2" t="s">
        <v>6654</v>
      </c>
    </row>
    <row r="8901" spans="1:5" ht="188.5">
      <c r="A8901" s="2" t="s">
        <v>210</v>
      </c>
      <c r="B8901" s="2" t="s">
        <v>30</v>
      </c>
      <c r="C8901" s="2" t="s">
        <v>551</v>
      </c>
      <c r="D8901" s="2">
        <v>1</v>
      </c>
      <c r="E8901" s="2" t="s">
        <v>6655</v>
      </c>
    </row>
    <row r="8902" spans="1:5" ht="246.5">
      <c r="A8902" s="2" t="s">
        <v>210</v>
      </c>
      <c r="B8902" s="2" t="s">
        <v>30</v>
      </c>
      <c r="C8902" s="2" t="s">
        <v>552</v>
      </c>
      <c r="D8902" s="2">
        <v>0</v>
      </c>
      <c r="E8902" s="2" t="s">
        <v>6656</v>
      </c>
    </row>
    <row r="8903" spans="1:5" ht="203">
      <c r="A8903" s="2" t="s">
        <v>210</v>
      </c>
      <c r="B8903" s="2" t="s">
        <v>30</v>
      </c>
      <c r="C8903" s="2" t="s">
        <v>609</v>
      </c>
      <c r="D8903" s="2">
        <v>0.5</v>
      </c>
      <c r="E8903" s="2" t="s">
        <v>6657</v>
      </c>
    </row>
    <row r="8904" spans="1:5" ht="232">
      <c r="A8904" s="2" t="s">
        <v>210</v>
      </c>
      <c r="B8904" s="2" t="s">
        <v>30</v>
      </c>
      <c r="C8904" s="2" t="s">
        <v>553</v>
      </c>
      <c r="D8904" s="2">
        <v>0</v>
      </c>
      <c r="E8904" s="2" t="s">
        <v>6658</v>
      </c>
    </row>
    <row r="8905" spans="1:5" ht="116">
      <c r="A8905" s="2" t="s">
        <v>210</v>
      </c>
      <c r="B8905" s="2" t="s">
        <v>30</v>
      </c>
      <c r="C8905" s="2" t="s">
        <v>612</v>
      </c>
      <c r="D8905" s="2">
        <v>0</v>
      </c>
      <c r="E8905" s="2" t="s">
        <v>6659</v>
      </c>
    </row>
    <row r="8906" spans="1:5" ht="174">
      <c r="A8906" s="2" t="s">
        <v>210</v>
      </c>
      <c r="B8906" s="2" t="s">
        <v>30</v>
      </c>
      <c r="C8906" s="2" t="s">
        <v>554</v>
      </c>
      <c r="D8906" s="2">
        <v>1</v>
      </c>
      <c r="E8906" s="2" t="s">
        <v>6660</v>
      </c>
    </row>
    <row r="8907" spans="1:5" ht="72.5">
      <c r="A8907" s="2" t="s">
        <v>210</v>
      </c>
      <c r="B8907" s="2" t="s">
        <v>30</v>
      </c>
      <c r="C8907" s="2" t="s">
        <v>615</v>
      </c>
      <c r="D8907" s="2">
        <v>0</v>
      </c>
      <c r="E8907" s="2" t="s">
        <v>616</v>
      </c>
    </row>
    <row r="8908" spans="1:5" ht="188.5">
      <c r="A8908" s="2" t="s">
        <v>210</v>
      </c>
      <c r="B8908" s="2" t="s">
        <v>30</v>
      </c>
      <c r="C8908" s="2" t="s">
        <v>556</v>
      </c>
      <c r="D8908" s="2">
        <v>1</v>
      </c>
      <c r="E8908" s="2" t="s">
        <v>6661</v>
      </c>
    </row>
    <row r="8909" spans="1:5" ht="159.5">
      <c r="A8909" s="2" t="s">
        <v>210</v>
      </c>
      <c r="B8909" s="2" t="s">
        <v>30</v>
      </c>
      <c r="C8909" s="2" t="s">
        <v>618</v>
      </c>
      <c r="D8909" s="2">
        <v>0</v>
      </c>
      <c r="E8909" s="2" t="s">
        <v>6662</v>
      </c>
    </row>
    <row r="8910" spans="1:5" ht="188.5">
      <c r="A8910" s="2" t="s">
        <v>210</v>
      </c>
      <c r="B8910" s="2" t="s">
        <v>30</v>
      </c>
      <c r="C8910" s="2" t="s">
        <v>557</v>
      </c>
      <c r="D8910" s="2">
        <v>0</v>
      </c>
      <c r="E8910" s="2" t="s">
        <v>6663</v>
      </c>
    </row>
    <row r="8911" spans="1:5" ht="203">
      <c r="A8911" s="2" t="s">
        <v>210</v>
      </c>
      <c r="B8911" s="2" t="s">
        <v>30</v>
      </c>
      <c r="C8911" s="2" t="s">
        <v>621</v>
      </c>
      <c r="D8911" s="2">
        <v>0.5</v>
      </c>
      <c r="E8911" s="2" t="s">
        <v>6664</v>
      </c>
    </row>
    <row r="8912" spans="1:5" ht="188.5">
      <c r="A8912" s="2" t="s">
        <v>210</v>
      </c>
      <c r="B8912" s="2" t="s">
        <v>30</v>
      </c>
      <c r="C8912" s="2" t="s">
        <v>558</v>
      </c>
      <c r="D8912" s="2">
        <v>0.5</v>
      </c>
      <c r="E8912" s="2" t="s">
        <v>6665</v>
      </c>
    </row>
    <row r="8913" spans="1:5" ht="203">
      <c r="A8913" s="2" t="s">
        <v>210</v>
      </c>
      <c r="B8913" s="2" t="s">
        <v>30</v>
      </c>
      <c r="C8913" s="2" t="s">
        <v>624</v>
      </c>
      <c r="D8913" s="2">
        <v>0</v>
      </c>
      <c r="E8913" s="2" t="s">
        <v>6666</v>
      </c>
    </row>
    <row r="8914" spans="1:5" ht="174">
      <c r="A8914" s="2" t="s">
        <v>210</v>
      </c>
      <c r="B8914" s="2" t="s">
        <v>30</v>
      </c>
      <c r="C8914" s="2" t="s">
        <v>560</v>
      </c>
      <c r="D8914" s="2">
        <v>0</v>
      </c>
      <c r="E8914" s="2" t="s">
        <v>6667</v>
      </c>
    </row>
    <row r="8915" spans="1:5" ht="116">
      <c r="A8915" s="2" t="s">
        <v>210</v>
      </c>
      <c r="B8915" s="2" t="s">
        <v>30</v>
      </c>
      <c r="C8915" s="2" t="s">
        <v>627</v>
      </c>
      <c r="D8915" s="2">
        <v>1</v>
      </c>
      <c r="E8915" s="2" t="s">
        <v>6668</v>
      </c>
    </row>
    <row r="8916" spans="1:5" ht="159.5">
      <c r="A8916" s="2" t="s">
        <v>210</v>
      </c>
      <c r="B8916" s="2" t="s">
        <v>30</v>
      </c>
      <c r="C8916" s="2" t="s">
        <v>561</v>
      </c>
      <c r="D8916" s="2">
        <v>0</v>
      </c>
      <c r="E8916" s="2" t="s">
        <v>6669</v>
      </c>
    </row>
    <row r="8917" spans="1:5" ht="29">
      <c r="A8917" s="2" t="s">
        <v>210</v>
      </c>
      <c r="B8917" s="2" t="s">
        <v>30</v>
      </c>
      <c r="C8917" s="2" t="s">
        <v>315</v>
      </c>
      <c r="E8917" s="2" t="s">
        <v>6670</v>
      </c>
    </row>
    <row r="8918" spans="1:5" ht="29">
      <c r="A8918" s="2" t="s">
        <v>210</v>
      </c>
      <c r="B8918" s="2" t="s">
        <v>30</v>
      </c>
      <c r="C8918" s="2" t="s">
        <v>323</v>
      </c>
      <c r="D8918" s="2">
        <v>1.77</v>
      </c>
      <c r="E8918" s="2" t="s">
        <v>6671</v>
      </c>
    </row>
    <row r="8919" spans="1:5" ht="58">
      <c r="A8919" s="2" t="s">
        <v>210</v>
      </c>
      <c r="B8919" s="2" t="s">
        <v>30</v>
      </c>
      <c r="C8919" s="2" t="s">
        <v>325</v>
      </c>
      <c r="D8919" s="2">
        <v>2</v>
      </c>
      <c r="E8919" s="2" t="s">
        <v>6672</v>
      </c>
    </row>
    <row r="8920" spans="1:5" ht="203">
      <c r="A8920" s="2" t="s">
        <v>210</v>
      </c>
      <c r="B8920" s="2" t="s">
        <v>30</v>
      </c>
      <c r="C8920" s="2" t="s">
        <v>327</v>
      </c>
      <c r="D8920" s="2">
        <v>0</v>
      </c>
      <c r="E8920" s="2" t="s">
        <v>6673</v>
      </c>
    </row>
    <row r="8921" spans="1:5" ht="319">
      <c r="A8921" s="2" t="s">
        <v>211</v>
      </c>
      <c r="B8921" s="2" t="s">
        <v>33</v>
      </c>
      <c r="C8921" s="2" t="s">
        <v>235</v>
      </c>
      <c r="D8921" s="2">
        <v>2</v>
      </c>
      <c r="E8921" s="2" t="s">
        <v>6674</v>
      </c>
    </row>
    <row r="8922" spans="1:5" ht="409.5">
      <c r="A8922" s="2" t="s">
        <v>211</v>
      </c>
      <c r="B8922" s="2" t="s">
        <v>33</v>
      </c>
      <c r="C8922" s="2" t="s">
        <v>237</v>
      </c>
      <c r="D8922" s="2">
        <v>2</v>
      </c>
      <c r="E8922" s="2" t="s">
        <v>6675</v>
      </c>
    </row>
    <row r="8923" spans="1:5" ht="409.5">
      <c r="A8923" s="2" t="s">
        <v>211</v>
      </c>
      <c r="B8923" s="2" t="s">
        <v>33</v>
      </c>
      <c r="C8923" s="2" t="s">
        <v>679</v>
      </c>
      <c r="D8923" s="2">
        <v>0.5</v>
      </c>
      <c r="E8923" s="2" t="s">
        <v>6676</v>
      </c>
    </row>
    <row r="8924" spans="1:5" ht="319">
      <c r="A8924" s="2" t="s">
        <v>211</v>
      </c>
      <c r="B8924" s="2" t="s">
        <v>33</v>
      </c>
      <c r="C8924" s="2" t="s">
        <v>241</v>
      </c>
      <c r="D8924" s="2">
        <v>2</v>
      </c>
      <c r="E8924" s="2" t="s">
        <v>6677</v>
      </c>
    </row>
    <row r="8925" spans="1:5" ht="174">
      <c r="A8925" s="2" t="s">
        <v>211</v>
      </c>
      <c r="B8925" s="2" t="s">
        <v>33</v>
      </c>
      <c r="C8925" s="2" t="s">
        <v>243</v>
      </c>
      <c r="D8925" s="2">
        <v>1.5</v>
      </c>
      <c r="E8925" s="2" t="s">
        <v>6678</v>
      </c>
    </row>
    <row r="8926" spans="1:5" ht="87">
      <c r="A8926" s="2" t="s">
        <v>211</v>
      </c>
      <c r="B8926" s="2" t="s">
        <v>33</v>
      </c>
      <c r="C8926" s="2" t="s">
        <v>245</v>
      </c>
      <c r="D8926" s="2">
        <v>0</v>
      </c>
      <c r="E8926" s="2" t="s">
        <v>6679</v>
      </c>
    </row>
    <row r="8927" spans="1:5" ht="362.5">
      <c r="A8927" s="2" t="s">
        <v>211</v>
      </c>
      <c r="B8927" s="2" t="s">
        <v>33</v>
      </c>
      <c r="C8927" s="2" t="s">
        <v>247</v>
      </c>
      <c r="D8927" s="2">
        <v>2</v>
      </c>
      <c r="E8927" s="2" t="s">
        <v>6680</v>
      </c>
    </row>
    <row r="8928" spans="1:5" ht="246.5">
      <c r="A8928" s="2" t="s">
        <v>211</v>
      </c>
      <c r="B8928" s="2" t="s">
        <v>33</v>
      </c>
      <c r="C8928" s="2" t="s">
        <v>249</v>
      </c>
      <c r="D8928" s="2">
        <v>2</v>
      </c>
      <c r="E8928" s="2" t="s">
        <v>6681</v>
      </c>
    </row>
    <row r="8929" spans="1:5" ht="290">
      <c r="A8929" s="2" t="s">
        <v>211</v>
      </c>
      <c r="B8929" s="2" t="s">
        <v>33</v>
      </c>
      <c r="C8929" s="2" t="s">
        <v>251</v>
      </c>
      <c r="D8929" s="2">
        <v>0.5</v>
      </c>
      <c r="E8929" s="2" t="s">
        <v>6682</v>
      </c>
    </row>
    <row r="8930" spans="1:5" ht="406">
      <c r="A8930" s="2" t="s">
        <v>211</v>
      </c>
      <c r="B8930" s="2" t="s">
        <v>33</v>
      </c>
      <c r="C8930" s="2" t="s">
        <v>253</v>
      </c>
      <c r="D8930" s="2">
        <v>1.5</v>
      </c>
      <c r="E8930" s="2" t="s">
        <v>6683</v>
      </c>
    </row>
    <row r="8931" spans="1:5" ht="87">
      <c r="A8931" s="2" t="s">
        <v>211</v>
      </c>
      <c r="B8931" s="2" t="s">
        <v>33</v>
      </c>
      <c r="C8931" s="2" t="s">
        <v>255</v>
      </c>
      <c r="D8931" s="2">
        <v>0</v>
      </c>
      <c r="E8931" s="2" t="s">
        <v>801</v>
      </c>
    </row>
    <row r="8932" spans="1:5" ht="246.5">
      <c r="A8932" s="2" t="s">
        <v>211</v>
      </c>
      <c r="B8932" s="2" t="s">
        <v>33</v>
      </c>
      <c r="C8932" s="2" t="s">
        <v>257</v>
      </c>
      <c r="D8932" s="2">
        <v>2</v>
      </c>
      <c r="E8932" s="2" t="s">
        <v>6684</v>
      </c>
    </row>
    <row r="8933" spans="1:5" ht="319">
      <c r="A8933" s="2" t="s">
        <v>211</v>
      </c>
      <c r="B8933" s="2" t="s">
        <v>33</v>
      </c>
      <c r="C8933" s="2" t="s">
        <v>259</v>
      </c>
      <c r="D8933" s="2">
        <v>1</v>
      </c>
      <c r="E8933" s="2" t="s">
        <v>6685</v>
      </c>
    </row>
    <row r="8934" spans="1:5" ht="377">
      <c r="A8934" s="2" t="s">
        <v>211</v>
      </c>
      <c r="B8934" s="2" t="s">
        <v>33</v>
      </c>
      <c r="C8934" s="2" t="s">
        <v>261</v>
      </c>
      <c r="D8934" s="2">
        <v>1.5</v>
      </c>
      <c r="E8934" s="2" t="s">
        <v>6686</v>
      </c>
    </row>
    <row r="8935" spans="1:5" ht="406">
      <c r="A8935" s="2" t="s">
        <v>211</v>
      </c>
      <c r="B8935" s="2" t="s">
        <v>33</v>
      </c>
      <c r="C8935" s="2" t="s">
        <v>263</v>
      </c>
      <c r="D8935" s="2">
        <v>1</v>
      </c>
      <c r="E8935" s="2" t="s">
        <v>6687</v>
      </c>
    </row>
    <row r="8936" spans="1:5" ht="409.5">
      <c r="A8936" s="2" t="s">
        <v>211</v>
      </c>
      <c r="B8936" s="2" t="s">
        <v>33</v>
      </c>
      <c r="C8936" s="2" t="s">
        <v>265</v>
      </c>
      <c r="D8936" s="2">
        <v>0.5</v>
      </c>
      <c r="E8936" s="2" t="s">
        <v>6688</v>
      </c>
    </row>
    <row r="8937" spans="1:5" ht="391.5">
      <c r="A8937" s="2" t="s">
        <v>211</v>
      </c>
      <c r="B8937" s="2" t="s">
        <v>33</v>
      </c>
      <c r="C8937" s="2" t="s">
        <v>267</v>
      </c>
      <c r="D8937" s="2">
        <v>0</v>
      </c>
      <c r="E8937" s="2" t="s">
        <v>6689</v>
      </c>
    </row>
    <row r="8938" spans="1:5" ht="362.5">
      <c r="A8938" s="2" t="s">
        <v>211</v>
      </c>
      <c r="B8938" s="2" t="s">
        <v>33</v>
      </c>
      <c r="C8938" s="2" t="s">
        <v>269</v>
      </c>
      <c r="D8938" s="2">
        <v>0.5</v>
      </c>
      <c r="E8938" s="2" t="s">
        <v>6690</v>
      </c>
    </row>
    <row r="8939" spans="1:5" ht="409.5">
      <c r="A8939" s="2" t="s">
        <v>211</v>
      </c>
      <c r="B8939" s="2" t="s">
        <v>33</v>
      </c>
      <c r="C8939" s="2" t="s">
        <v>271</v>
      </c>
      <c r="D8939" s="2">
        <v>2</v>
      </c>
      <c r="E8939" s="2" t="s">
        <v>6691</v>
      </c>
    </row>
    <row r="8940" spans="1:5" ht="261">
      <c r="A8940" s="2" t="s">
        <v>211</v>
      </c>
      <c r="B8940" s="2" t="s">
        <v>33</v>
      </c>
      <c r="C8940" s="2" t="s">
        <v>273</v>
      </c>
      <c r="D8940" s="2">
        <v>2</v>
      </c>
      <c r="E8940" s="2" t="s">
        <v>6692</v>
      </c>
    </row>
    <row r="8941" spans="1:5" ht="362.5">
      <c r="A8941" s="2" t="s">
        <v>211</v>
      </c>
      <c r="B8941" s="2" t="s">
        <v>33</v>
      </c>
      <c r="C8941" s="2" t="s">
        <v>275</v>
      </c>
      <c r="D8941" s="2">
        <v>2</v>
      </c>
      <c r="E8941" s="2" t="s">
        <v>6693</v>
      </c>
    </row>
    <row r="8942" spans="1:5" ht="159.5">
      <c r="A8942" s="2" t="s">
        <v>211</v>
      </c>
      <c r="B8942" s="2" t="s">
        <v>33</v>
      </c>
      <c r="C8942" s="2" t="s">
        <v>277</v>
      </c>
      <c r="D8942" s="2">
        <v>1</v>
      </c>
      <c r="E8942" s="2" t="s">
        <v>6694</v>
      </c>
    </row>
    <row r="8943" spans="1:5" ht="203">
      <c r="A8943" s="2" t="s">
        <v>211</v>
      </c>
      <c r="B8943" s="2" t="s">
        <v>33</v>
      </c>
      <c r="C8943" s="2" t="s">
        <v>279</v>
      </c>
      <c r="D8943" s="2">
        <v>0.5</v>
      </c>
      <c r="E8943" s="2" t="s">
        <v>6695</v>
      </c>
    </row>
    <row r="8944" spans="1:5" ht="319">
      <c r="A8944" s="2" t="s">
        <v>211</v>
      </c>
      <c r="B8944" s="2" t="s">
        <v>33</v>
      </c>
      <c r="C8944" s="2" t="s">
        <v>281</v>
      </c>
      <c r="D8944" s="2">
        <v>0.5</v>
      </c>
      <c r="E8944" s="2" t="s">
        <v>6696</v>
      </c>
    </row>
    <row r="8945" spans="1:5" ht="290">
      <c r="A8945" s="2" t="s">
        <v>211</v>
      </c>
      <c r="B8945" s="2" t="s">
        <v>33</v>
      </c>
      <c r="C8945" s="2" t="s">
        <v>283</v>
      </c>
      <c r="D8945" s="2">
        <v>1.5</v>
      </c>
      <c r="E8945" s="2" t="s">
        <v>6697</v>
      </c>
    </row>
    <row r="8946" spans="1:5" ht="246.5">
      <c r="A8946" s="2" t="s">
        <v>211</v>
      </c>
      <c r="B8946" s="2" t="s">
        <v>33</v>
      </c>
      <c r="C8946" s="2" t="s">
        <v>285</v>
      </c>
      <c r="D8946" s="2">
        <v>1</v>
      </c>
      <c r="E8946" s="2" t="s">
        <v>6698</v>
      </c>
    </row>
    <row r="8947" spans="1:5" ht="87">
      <c r="A8947" s="2" t="s">
        <v>211</v>
      </c>
      <c r="B8947" s="2" t="s">
        <v>33</v>
      </c>
      <c r="C8947" s="2" t="s">
        <v>287</v>
      </c>
      <c r="D8947" s="2">
        <v>0</v>
      </c>
      <c r="E8947" s="2" t="s">
        <v>359</v>
      </c>
    </row>
    <row r="8948" spans="1:5" ht="246.5">
      <c r="A8948" s="2" t="s">
        <v>211</v>
      </c>
      <c r="B8948" s="2" t="s">
        <v>33</v>
      </c>
      <c r="C8948" s="2" t="s">
        <v>289</v>
      </c>
      <c r="D8948" s="2">
        <v>0.5</v>
      </c>
      <c r="E8948" s="2" t="s">
        <v>6699</v>
      </c>
    </row>
    <row r="8949" spans="1:5" ht="101.5">
      <c r="A8949" s="2" t="s">
        <v>211</v>
      </c>
      <c r="B8949" s="2" t="s">
        <v>33</v>
      </c>
      <c r="C8949" s="2" t="s">
        <v>291</v>
      </c>
      <c r="D8949" s="2">
        <v>0</v>
      </c>
      <c r="E8949" s="2" t="s">
        <v>361</v>
      </c>
    </row>
    <row r="8950" spans="1:5" ht="188.5">
      <c r="A8950" s="2" t="s">
        <v>211</v>
      </c>
      <c r="B8950" s="2" t="s">
        <v>33</v>
      </c>
      <c r="C8950" s="2" t="s">
        <v>293</v>
      </c>
      <c r="D8950" s="2">
        <v>1</v>
      </c>
      <c r="E8950" s="2" t="s">
        <v>6700</v>
      </c>
    </row>
    <row r="8951" spans="1:5" ht="188.5">
      <c r="A8951" s="2" t="s">
        <v>211</v>
      </c>
      <c r="B8951" s="2" t="s">
        <v>33</v>
      </c>
      <c r="C8951" s="2" t="s">
        <v>708</v>
      </c>
      <c r="D8951" s="2">
        <v>0</v>
      </c>
      <c r="E8951" s="2" t="s">
        <v>6701</v>
      </c>
    </row>
    <row r="8952" spans="1:5" ht="232">
      <c r="A8952" s="2" t="s">
        <v>211</v>
      </c>
      <c r="B8952" s="2" t="s">
        <v>33</v>
      </c>
      <c r="C8952" s="2" t="s">
        <v>710</v>
      </c>
      <c r="D8952" s="2">
        <v>2</v>
      </c>
      <c r="E8952" s="2" t="s">
        <v>6702</v>
      </c>
    </row>
    <row r="8953" spans="1:5" ht="246.5">
      <c r="A8953" s="2" t="s">
        <v>211</v>
      </c>
      <c r="B8953" s="2" t="s">
        <v>33</v>
      </c>
      <c r="C8953" s="2" t="s">
        <v>712</v>
      </c>
      <c r="D8953" s="2">
        <v>1</v>
      </c>
      <c r="E8953" s="2" t="s">
        <v>6703</v>
      </c>
    </row>
    <row r="8954" spans="1:5" ht="203">
      <c r="A8954" s="2" t="s">
        <v>211</v>
      </c>
      <c r="B8954" s="2" t="s">
        <v>33</v>
      </c>
      <c r="C8954" s="2" t="s">
        <v>714</v>
      </c>
      <c r="D8954" s="2">
        <v>1.5</v>
      </c>
      <c r="E8954" s="2" t="s">
        <v>6704</v>
      </c>
    </row>
    <row r="8955" spans="1:5" ht="377">
      <c r="A8955" s="2" t="s">
        <v>211</v>
      </c>
      <c r="B8955" s="2" t="s">
        <v>33</v>
      </c>
      <c r="C8955" s="2" t="s">
        <v>716</v>
      </c>
      <c r="D8955" s="2">
        <v>1</v>
      </c>
      <c r="E8955" s="2" t="s">
        <v>6705</v>
      </c>
    </row>
    <row r="8956" spans="1:5" ht="275.5">
      <c r="A8956" s="2" t="s">
        <v>211</v>
      </c>
      <c r="B8956" s="2" t="s">
        <v>33</v>
      </c>
      <c r="C8956" s="2" t="s">
        <v>718</v>
      </c>
      <c r="D8956" s="2">
        <v>0</v>
      </c>
      <c r="E8956" s="2" t="s">
        <v>6706</v>
      </c>
    </row>
    <row r="8957" spans="1:5" ht="409.5">
      <c r="A8957" s="2" t="s">
        <v>211</v>
      </c>
      <c r="B8957" s="2" t="s">
        <v>33</v>
      </c>
      <c r="C8957" s="2" t="s">
        <v>720</v>
      </c>
      <c r="D8957" s="2">
        <v>1.5</v>
      </c>
      <c r="E8957" s="2" t="s">
        <v>6707</v>
      </c>
    </row>
    <row r="8958" spans="1:5" ht="362.5">
      <c r="A8958" s="2" t="s">
        <v>211</v>
      </c>
      <c r="B8958" s="2" t="s">
        <v>33</v>
      </c>
      <c r="C8958" s="2" t="s">
        <v>722</v>
      </c>
      <c r="D8958" s="2">
        <v>1</v>
      </c>
      <c r="E8958" s="2" t="s">
        <v>6708</v>
      </c>
    </row>
    <row r="8959" spans="1:5" ht="409.5">
      <c r="A8959" s="2" t="s">
        <v>211</v>
      </c>
      <c r="B8959" s="2" t="s">
        <v>33</v>
      </c>
      <c r="C8959" s="2" t="s">
        <v>315</v>
      </c>
      <c r="E8959" s="2" t="s">
        <v>6709</v>
      </c>
    </row>
    <row r="8960" spans="1:5" ht="87">
      <c r="A8960" s="2" t="s">
        <v>211</v>
      </c>
      <c r="B8960" s="2" t="s">
        <v>33</v>
      </c>
      <c r="C8960" s="2" t="s">
        <v>317</v>
      </c>
      <c r="D8960" s="2">
        <v>0</v>
      </c>
      <c r="E8960" s="2" t="s">
        <v>6710</v>
      </c>
    </row>
    <row r="8961" spans="1:5" ht="87">
      <c r="A8961" s="2" t="s">
        <v>211</v>
      </c>
      <c r="B8961" s="2" t="s">
        <v>33</v>
      </c>
      <c r="C8961" s="2" t="s">
        <v>319</v>
      </c>
      <c r="D8961" s="2">
        <v>2</v>
      </c>
      <c r="E8961" s="2" t="s">
        <v>6711</v>
      </c>
    </row>
    <row r="8962" spans="1:5" ht="232">
      <c r="A8962" s="2" t="s">
        <v>211</v>
      </c>
      <c r="B8962" s="2" t="s">
        <v>33</v>
      </c>
      <c r="C8962" s="2" t="s">
        <v>321</v>
      </c>
      <c r="D8962" s="2">
        <v>0.5</v>
      </c>
      <c r="E8962" s="2" t="s">
        <v>6712</v>
      </c>
    </row>
    <row r="8963" spans="1:5" ht="145">
      <c r="A8963" s="2" t="s">
        <v>211</v>
      </c>
      <c r="B8963" s="2" t="s">
        <v>33</v>
      </c>
      <c r="C8963" s="2" t="s">
        <v>566</v>
      </c>
      <c r="E8963" s="2" t="s">
        <v>6713</v>
      </c>
    </row>
    <row r="8964" spans="1:5" ht="87">
      <c r="A8964" s="2" t="s">
        <v>211</v>
      </c>
      <c r="B8964" s="2" t="s">
        <v>33</v>
      </c>
      <c r="C8964" s="2" t="s">
        <v>568</v>
      </c>
      <c r="D8964" s="2">
        <v>1</v>
      </c>
      <c r="E8964" s="2" t="s">
        <v>6714</v>
      </c>
    </row>
    <row r="8965" spans="1:5" ht="116">
      <c r="A8965" s="2" t="s">
        <v>211</v>
      </c>
      <c r="B8965" s="2" t="s">
        <v>33</v>
      </c>
      <c r="C8965" s="2" t="s">
        <v>570</v>
      </c>
      <c r="D8965" s="2">
        <v>2</v>
      </c>
      <c r="E8965" s="2" t="s">
        <v>6715</v>
      </c>
    </row>
    <row r="8966" spans="1:5" ht="130.5">
      <c r="A8966" s="2" t="s">
        <v>211</v>
      </c>
      <c r="B8966" s="2" t="s">
        <v>33</v>
      </c>
      <c r="C8966" s="2" t="s">
        <v>572</v>
      </c>
      <c r="D8966" s="2">
        <v>0</v>
      </c>
      <c r="E8966" s="2" t="s">
        <v>1027</v>
      </c>
    </row>
    <row r="8967" spans="1:5" ht="188.5">
      <c r="A8967" s="2" t="s">
        <v>211</v>
      </c>
      <c r="B8967" s="2" t="s">
        <v>33</v>
      </c>
      <c r="C8967" s="2" t="s">
        <v>732</v>
      </c>
      <c r="E8967" s="2" t="s">
        <v>6716</v>
      </c>
    </row>
    <row r="8968" spans="1:5" ht="130.5">
      <c r="A8968" s="2" t="s">
        <v>211</v>
      </c>
      <c r="B8968" s="2" t="s">
        <v>33</v>
      </c>
      <c r="C8968" s="2" t="s">
        <v>734</v>
      </c>
      <c r="D8968" s="2">
        <v>2</v>
      </c>
      <c r="E8968" s="2" t="s">
        <v>6717</v>
      </c>
    </row>
    <row r="8969" spans="1:5" ht="217.5">
      <c r="A8969" s="2" t="s">
        <v>211</v>
      </c>
      <c r="B8969" s="2" t="s">
        <v>33</v>
      </c>
      <c r="C8969" s="2" t="s">
        <v>736</v>
      </c>
      <c r="D8969" s="2">
        <v>1</v>
      </c>
      <c r="E8969" s="2" t="s">
        <v>6718</v>
      </c>
    </row>
    <row r="8970" spans="1:5" ht="409.5">
      <c r="A8970" s="2" t="s">
        <v>211</v>
      </c>
      <c r="B8970" s="2" t="s">
        <v>33</v>
      </c>
      <c r="C8970" s="2" t="s">
        <v>738</v>
      </c>
      <c r="D8970" s="2">
        <v>0.5</v>
      </c>
      <c r="E8970" s="2" t="s">
        <v>6719</v>
      </c>
    </row>
    <row r="8971" spans="1:5" ht="159.5">
      <c r="A8971" s="2" t="s">
        <v>211</v>
      </c>
      <c r="B8971" s="2" t="s">
        <v>33</v>
      </c>
      <c r="C8971" s="2" t="s">
        <v>1032</v>
      </c>
      <c r="E8971" s="2" t="s">
        <v>6720</v>
      </c>
    </row>
    <row r="8972" spans="1:5" ht="72.5">
      <c r="A8972" s="2" t="s">
        <v>211</v>
      </c>
      <c r="B8972" s="2" t="s">
        <v>33</v>
      </c>
      <c r="C8972" s="2" t="s">
        <v>1034</v>
      </c>
      <c r="D8972" s="2">
        <v>0</v>
      </c>
      <c r="E8972" s="2" t="s">
        <v>3791</v>
      </c>
    </row>
    <row r="8973" spans="1:5" ht="188.5">
      <c r="A8973" s="2" t="s">
        <v>211</v>
      </c>
      <c r="B8973" s="2" t="s">
        <v>33</v>
      </c>
      <c r="C8973" s="2" t="s">
        <v>1036</v>
      </c>
      <c r="D8973" s="2">
        <v>2</v>
      </c>
      <c r="E8973" s="2" t="s">
        <v>6721</v>
      </c>
    </row>
    <row r="8974" spans="1:5" ht="130.5">
      <c r="A8974" s="2" t="s">
        <v>211</v>
      </c>
      <c r="B8974" s="2" t="s">
        <v>33</v>
      </c>
      <c r="C8974" s="2" t="s">
        <v>1038</v>
      </c>
      <c r="D8974" s="2">
        <v>0</v>
      </c>
      <c r="E8974" s="2" t="s">
        <v>6722</v>
      </c>
    </row>
    <row r="8975" spans="1:5" ht="29">
      <c r="A8975" s="2" t="s">
        <v>211</v>
      </c>
      <c r="B8975" s="2" t="s">
        <v>33</v>
      </c>
      <c r="C8975" s="2" t="s">
        <v>323</v>
      </c>
      <c r="D8975" s="2">
        <v>3.26</v>
      </c>
      <c r="E8975" s="2" t="s">
        <v>6723</v>
      </c>
    </row>
    <row r="8976" spans="1:5" ht="58">
      <c r="A8976" s="2" t="s">
        <v>211</v>
      </c>
      <c r="B8976" s="2" t="s">
        <v>33</v>
      </c>
      <c r="C8976" s="2" t="s">
        <v>325</v>
      </c>
      <c r="D8976" s="2">
        <v>2</v>
      </c>
      <c r="E8976" s="2" t="s">
        <v>6724</v>
      </c>
    </row>
    <row r="8977" spans="1:5" ht="203">
      <c r="A8977" s="2" t="s">
        <v>211</v>
      </c>
      <c r="B8977" s="2" t="s">
        <v>33</v>
      </c>
      <c r="C8977" s="2" t="s">
        <v>327</v>
      </c>
      <c r="D8977" s="2">
        <v>0.4</v>
      </c>
      <c r="E8977" s="2" t="s">
        <v>6725</v>
      </c>
    </row>
    <row r="8978" spans="1:5" ht="246.5">
      <c r="A8978" s="2" t="s">
        <v>212</v>
      </c>
      <c r="B8978" s="2" t="s">
        <v>36</v>
      </c>
      <c r="C8978" s="2" t="s">
        <v>235</v>
      </c>
      <c r="D8978" s="2">
        <v>1</v>
      </c>
      <c r="E8978" s="2" t="s">
        <v>6726</v>
      </c>
    </row>
    <row r="8979" spans="1:5" ht="409.5">
      <c r="A8979" s="2" t="s">
        <v>212</v>
      </c>
      <c r="B8979" s="2" t="s">
        <v>36</v>
      </c>
      <c r="C8979" s="2" t="s">
        <v>237</v>
      </c>
      <c r="D8979" s="2">
        <v>0.5</v>
      </c>
      <c r="E8979" s="2" t="s">
        <v>6727</v>
      </c>
    </row>
    <row r="8980" spans="1:5" ht="246.5">
      <c r="A8980" s="2" t="s">
        <v>212</v>
      </c>
      <c r="B8980" s="2" t="s">
        <v>36</v>
      </c>
      <c r="C8980" s="2" t="s">
        <v>331</v>
      </c>
      <c r="D8980" s="2">
        <v>0</v>
      </c>
      <c r="E8980" s="2" t="s">
        <v>6728</v>
      </c>
    </row>
    <row r="8981" spans="1:5" ht="159.5">
      <c r="A8981" s="2" t="s">
        <v>212</v>
      </c>
      <c r="B8981" s="2" t="s">
        <v>36</v>
      </c>
      <c r="C8981" s="2" t="s">
        <v>333</v>
      </c>
      <c r="D8981" s="2">
        <v>0</v>
      </c>
      <c r="E8981" s="2" t="s">
        <v>462</v>
      </c>
    </row>
    <row r="8982" spans="1:5" ht="246.5">
      <c r="A8982" s="2" t="s">
        <v>212</v>
      </c>
      <c r="B8982" s="2" t="s">
        <v>36</v>
      </c>
      <c r="C8982" s="2" t="s">
        <v>241</v>
      </c>
      <c r="D8982" s="2">
        <v>1</v>
      </c>
      <c r="E8982" s="2" t="s">
        <v>6729</v>
      </c>
    </row>
    <row r="8983" spans="1:5" ht="101.5">
      <c r="A8983" s="2" t="s">
        <v>212</v>
      </c>
      <c r="B8983" s="2" t="s">
        <v>36</v>
      </c>
      <c r="C8983" s="2" t="s">
        <v>243</v>
      </c>
      <c r="D8983" s="2">
        <v>0</v>
      </c>
      <c r="E8983" s="2" t="s">
        <v>422</v>
      </c>
    </row>
    <row r="8984" spans="1:5" ht="72.5">
      <c r="A8984" s="2" t="s">
        <v>212</v>
      </c>
      <c r="B8984" s="2" t="s">
        <v>36</v>
      </c>
      <c r="C8984" s="2" t="s">
        <v>245</v>
      </c>
      <c r="D8984" s="2">
        <v>0</v>
      </c>
      <c r="E8984" s="2" t="s">
        <v>464</v>
      </c>
    </row>
    <row r="8985" spans="1:5" ht="203">
      <c r="A8985" s="2" t="s">
        <v>212</v>
      </c>
      <c r="B8985" s="2" t="s">
        <v>36</v>
      </c>
      <c r="C8985" s="2" t="s">
        <v>247</v>
      </c>
      <c r="D8985" s="2">
        <v>0.5</v>
      </c>
      <c r="E8985" s="2" t="s">
        <v>6730</v>
      </c>
    </row>
    <row r="8986" spans="1:5" ht="87">
      <c r="A8986" s="2" t="s">
        <v>212</v>
      </c>
      <c r="B8986" s="2" t="s">
        <v>36</v>
      </c>
      <c r="C8986" s="2" t="s">
        <v>249</v>
      </c>
      <c r="D8986" s="2">
        <v>0</v>
      </c>
      <c r="E8986" s="2" t="s">
        <v>466</v>
      </c>
    </row>
    <row r="8987" spans="1:5" ht="87">
      <c r="A8987" s="2" t="s">
        <v>212</v>
      </c>
      <c r="B8987" s="2" t="s">
        <v>36</v>
      </c>
      <c r="C8987" s="2" t="s">
        <v>251</v>
      </c>
      <c r="D8987" s="2">
        <v>0</v>
      </c>
      <c r="E8987" s="2" t="s">
        <v>467</v>
      </c>
    </row>
    <row r="8988" spans="1:5" ht="188.5">
      <c r="A8988" s="2" t="s">
        <v>212</v>
      </c>
      <c r="B8988" s="2" t="s">
        <v>36</v>
      </c>
      <c r="C8988" s="2" t="s">
        <v>253</v>
      </c>
      <c r="D8988" s="2">
        <v>1</v>
      </c>
      <c r="E8988" s="2" t="s">
        <v>6731</v>
      </c>
    </row>
    <row r="8989" spans="1:5" ht="87">
      <c r="A8989" s="2" t="s">
        <v>212</v>
      </c>
      <c r="B8989" s="2" t="s">
        <v>36</v>
      </c>
      <c r="C8989" s="2" t="s">
        <v>255</v>
      </c>
      <c r="D8989" s="2">
        <v>0</v>
      </c>
      <c r="E8989" s="2" t="s">
        <v>469</v>
      </c>
    </row>
    <row r="8990" spans="1:5" ht="130.5">
      <c r="A8990" s="2" t="s">
        <v>212</v>
      </c>
      <c r="B8990" s="2" t="s">
        <v>36</v>
      </c>
      <c r="C8990" s="2" t="s">
        <v>257</v>
      </c>
      <c r="D8990" s="2">
        <v>0</v>
      </c>
      <c r="E8990" s="2" t="s">
        <v>6732</v>
      </c>
    </row>
    <row r="8991" spans="1:5" ht="203">
      <c r="A8991" s="2" t="s">
        <v>212</v>
      </c>
      <c r="B8991" s="2" t="s">
        <v>36</v>
      </c>
      <c r="C8991" s="2" t="s">
        <v>259</v>
      </c>
      <c r="D8991" s="2">
        <v>0</v>
      </c>
      <c r="E8991" s="2" t="s">
        <v>6733</v>
      </c>
    </row>
    <row r="8992" spans="1:5" ht="203">
      <c r="A8992" s="2" t="s">
        <v>212</v>
      </c>
      <c r="B8992" s="2" t="s">
        <v>36</v>
      </c>
      <c r="C8992" s="2" t="s">
        <v>261</v>
      </c>
      <c r="D8992" s="2">
        <v>0</v>
      </c>
      <c r="E8992" s="2" t="s">
        <v>6734</v>
      </c>
    </row>
    <row r="8993" spans="1:5" ht="203">
      <c r="A8993" s="2" t="s">
        <v>212</v>
      </c>
      <c r="B8993" s="2" t="s">
        <v>36</v>
      </c>
      <c r="C8993" s="2" t="s">
        <v>263</v>
      </c>
      <c r="D8993" s="2">
        <v>0.5</v>
      </c>
      <c r="E8993" s="2" t="s">
        <v>6735</v>
      </c>
    </row>
    <row r="8994" spans="1:5" ht="203">
      <c r="A8994" s="2" t="s">
        <v>212</v>
      </c>
      <c r="B8994" s="2" t="s">
        <v>36</v>
      </c>
      <c r="C8994" s="2" t="s">
        <v>265</v>
      </c>
      <c r="D8994" s="2">
        <v>0.5</v>
      </c>
      <c r="E8994" s="2" t="s">
        <v>6736</v>
      </c>
    </row>
    <row r="8995" spans="1:5" ht="130.5">
      <c r="A8995" s="2" t="s">
        <v>212</v>
      </c>
      <c r="B8995" s="2" t="s">
        <v>36</v>
      </c>
      <c r="C8995" s="2" t="s">
        <v>267</v>
      </c>
      <c r="D8995" s="2">
        <v>1</v>
      </c>
      <c r="E8995" s="2" t="s">
        <v>6737</v>
      </c>
    </row>
    <row r="8996" spans="1:5" ht="203">
      <c r="A8996" s="2" t="s">
        <v>212</v>
      </c>
      <c r="B8996" s="2" t="s">
        <v>36</v>
      </c>
      <c r="C8996" s="2" t="s">
        <v>269</v>
      </c>
      <c r="D8996" s="2">
        <v>0.5</v>
      </c>
      <c r="E8996" s="2" t="s">
        <v>6738</v>
      </c>
    </row>
    <row r="8997" spans="1:5" ht="145">
      <c r="A8997" s="2" t="s">
        <v>212</v>
      </c>
      <c r="B8997" s="2" t="s">
        <v>36</v>
      </c>
      <c r="C8997" s="2" t="s">
        <v>271</v>
      </c>
      <c r="D8997" s="2">
        <v>0</v>
      </c>
      <c r="E8997" s="2" t="s">
        <v>1366</v>
      </c>
    </row>
    <row r="8998" spans="1:5" ht="159.5">
      <c r="A8998" s="2" t="s">
        <v>212</v>
      </c>
      <c r="B8998" s="2" t="s">
        <v>36</v>
      </c>
      <c r="C8998" s="2" t="s">
        <v>273</v>
      </c>
      <c r="D8998" s="2">
        <v>0</v>
      </c>
      <c r="E8998" s="2" t="s">
        <v>6739</v>
      </c>
    </row>
    <row r="8999" spans="1:5" ht="101.5">
      <c r="A8999" s="2" t="s">
        <v>212</v>
      </c>
      <c r="B8999" s="2" t="s">
        <v>36</v>
      </c>
      <c r="C8999" s="2" t="s">
        <v>275</v>
      </c>
      <c r="D8999" s="2">
        <v>0</v>
      </c>
      <c r="E8999" s="2" t="s">
        <v>478</v>
      </c>
    </row>
    <row r="9000" spans="1:5" ht="87">
      <c r="A9000" s="2" t="s">
        <v>212</v>
      </c>
      <c r="B9000" s="2" t="s">
        <v>36</v>
      </c>
      <c r="C9000" s="2" t="s">
        <v>277</v>
      </c>
      <c r="D9000" s="2">
        <v>0</v>
      </c>
      <c r="E9000" s="2" t="s">
        <v>354</v>
      </c>
    </row>
    <row r="9001" spans="1:5" ht="145">
      <c r="A9001" s="2" t="s">
        <v>212</v>
      </c>
      <c r="B9001" s="2" t="s">
        <v>36</v>
      </c>
      <c r="C9001" s="2" t="s">
        <v>279</v>
      </c>
      <c r="D9001" s="2">
        <v>0</v>
      </c>
      <c r="E9001" s="2" t="s">
        <v>440</v>
      </c>
    </row>
    <row r="9002" spans="1:5" ht="217.5">
      <c r="A9002" s="2" t="s">
        <v>212</v>
      </c>
      <c r="B9002" s="2" t="s">
        <v>36</v>
      </c>
      <c r="C9002" s="2" t="s">
        <v>281</v>
      </c>
      <c r="D9002" s="2">
        <v>1.5</v>
      </c>
      <c r="E9002" s="2" t="s">
        <v>6740</v>
      </c>
    </row>
    <row r="9003" spans="1:5" ht="101.5">
      <c r="A9003" s="2" t="s">
        <v>212</v>
      </c>
      <c r="B9003" s="2" t="s">
        <v>36</v>
      </c>
      <c r="C9003" s="2" t="s">
        <v>283</v>
      </c>
      <c r="D9003" s="2">
        <v>0</v>
      </c>
      <c r="E9003" s="2" t="s">
        <v>1415</v>
      </c>
    </row>
    <row r="9004" spans="1:5" ht="116">
      <c r="A9004" s="2" t="s">
        <v>212</v>
      </c>
      <c r="B9004" s="2" t="s">
        <v>36</v>
      </c>
      <c r="C9004" s="2" t="s">
        <v>285</v>
      </c>
      <c r="D9004" s="2">
        <v>0</v>
      </c>
      <c r="E9004" s="2" t="s">
        <v>443</v>
      </c>
    </row>
    <row r="9005" spans="1:5" ht="87">
      <c r="A9005" s="2" t="s">
        <v>212</v>
      </c>
      <c r="B9005" s="2" t="s">
        <v>36</v>
      </c>
      <c r="C9005" s="2" t="s">
        <v>287</v>
      </c>
      <c r="D9005" s="2">
        <v>0</v>
      </c>
      <c r="E9005" s="2" t="s">
        <v>359</v>
      </c>
    </row>
    <row r="9006" spans="1:5" ht="275.5">
      <c r="A9006" s="2" t="s">
        <v>212</v>
      </c>
      <c r="B9006" s="2" t="s">
        <v>36</v>
      </c>
      <c r="C9006" s="2" t="s">
        <v>289</v>
      </c>
      <c r="D9006" s="2">
        <v>0</v>
      </c>
      <c r="E9006" s="2" t="s">
        <v>6741</v>
      </c>
    </row>
    <row r="9007" spans="1:5" ht="101.5">
      <c r="A9007" s="2" t="s">
        <v>212</v>
      </c>
      <c r="B9007" s="2" t="s">
        <v>36</v>
      </c>
      <c r="C9007" s="2" t="s">
        <v>291</v>
      </c>
      <c r="D9007" s="2">
        <v>0</v>
      </c>
      <c r="E9007" s="2" t="s">
        <v>361</v>
      </c>
    </row>
    <row r="9008" spans="1:5" ht="116">
      <c r="A9008" s="2" t="s">
        <v>212</v>
      </c>
      <c r="B9008" s="2" t="s">
        <v>36</v>
      </c>
      <c r="C9008" s="2" t="s">
        <v>293</v>
      </c>
      <c r="D9008" s="2">
        <v>0</v>
      </c>
      <c r="E9008" s="2" t="s">
        <v>482</v>
      </c>
    </row>
    <row r="9009" spans="1:5" ht="130.5">
      <c r="A9009" s="2" t="s">
        <v>212</v>
      </c>
      <c r="B9009" s="2" t="s">
        <v>36</v>
      </c>
      <c r="C9009" s="2" t="s">
        <v>363</v>
      </c>
      <c r="D9009" s="2">
        <v>0</v>
      </c>
      <c r="E9009" s="2" t="s">
        <v>6742</v>
      </c>
    </row>
    <row r="9010" spans="1:5" ht="101.5">
      <c r="A9010" s="2" t="s">
        <v>212</v>
      </c>
      <c r="B9010" s="2" t="s">
        <v>36</v>
      </c>
      <c r="C9010" s="2" t="s">
        <v>365</v>
      </c>
      <c r="D9010" s="2">
        <v>0</v>
      </c>
      <c r="E9010" s="2" t="s">
        <v>483</v>
      </c>
    </row>
    <row r="9011" spans="1:5" ht="101.5">
      <c r="A9011" s="2" t="s">
        <v>212</v>
      </c>
      <c r="B9011" s="2" t="s">
        <v>36</v>
      </c>
      <c r="C9011" s="2" t="s">
        <v>367</v>
      </c>
      <c r="D9011" s="2">
        <v>0</v>
      </c>
      <c r="E9011" s="2" t="s">
        <v>1005</v>
      </c>
    </row>
    <row r="9012" spans="1:5" ht="101.5">
      <c r="A9012" s="2" t="s">
        <v>212</v>
      </c>
      <c r="B9012" s="2" t="s">
        <v>36</v>
      </c>
      <c r="C9012" s="2" t="s">
        <v>369</v>
      </c>
      <c r="D9012" s="2">
        <v>0</v>
      </c>
      <c r="E9012" s="2" t="s">
        <v>484</v>
      </c>
    </row>
    <row r="9013" spans="1:5" ht="87">
      <c r="A9013" s="2" t="s">
        <v>212</v>
      </c>
      <c r="B9013" s="2" t="s">
        <v>36</v>
      </c>
      <c r="C9013" s="2" t="s">
        <v>371</v>
      </c>
      <c r="D9013" s="2">
        <v>0</v>
      </c>
      <c r="E9013" s="2" t="s">
        <v>449</v>
      </c>
    </row>
    <row r="9014" spans="1:5" ht="72.5">
      <c r="A9014" s="2" t="s">
        <v>212</v>
      </c>
      <c r="B9014" s="2" t="s">
        <v>36</v>
      </c>
      <c r="C9014" s="2" t="s">
        <v>373</v>
      </c>
      <c r="D9014" s="2">
        <v>0</v>
      </c>
      <c r="E9014" s="2" t="s">
        <v>485</v>
      </c>
    </row>
    <row r="9015" spans="1:5" ht="101.5">
      <c r="A9015" s="2" t="s">
        <v>212</v>
      </c>
      <c r="B9015" s="2" t="s">
        <v>36</v>
      </c>
      <c r="C9015" s="2" t="s">
        <v>375</v>
      </c>
      <c r="D9015" s="2">
        <v>0.5</v>
      </c>
      <c r="E9015" s="2" t="s">
        <v>6743</v>
      </c>
    </row>
    <row r="9016" spans="1:5" ht="130.5">
      <c r="A9016" s="2" t="s">
        <v>212</v>
      </c>
      <c r="B9016" s="2" t="s">
        <v>36</v>
      </c>
      <c r="C9016" s="2" t="s">
        <v>377</v>
      </c>
      <c r="D9016" s="2">
        <v>0</v>
      </c>
      <c r="E9016" s="2" t="s">
        <v>6744</v>
      </c>
    </row>
    <row r="9017" spans="1:5" ht="87">
      <c r="A9017" s="2" t="s">
        <v>212</v>
      </c>
      <c r="B9017" s="2" t="s">
        <v>36</v>
      </c>
      <c r="C9017" s="2" t="s">
        <v>379</v>
      </c>
      <c r="D9017" s="2">
        <v>0</v>
      </c>
      <c r="E9017" s="2" t="s">
        <v>613</v>
      </c>
    </row>
    <row r="9018" spans="1:5" ht="101.5">
      <c r="A9018" s="2" t="s">
        <v>212</v>
      </c>
      <c r="B9018" s="2" t="s">
        <v>36</v>
      </c>
      <c r="C9018" s="2" t="s">
        <v>381</v>
      </c>
      <c r="D9018" s="2">
        <v>0</v>
      </c>
      <c r="E9018" s="2" t="s">
        <v>487</v>
      </c>
    </row>
    <row r="9019" spans="1:5" ht="72.5">
      <c r="A9019" s="2" t="s">
        <v>212</v>
      </c>
      <c r="B9019" s="2" t="s">
        <v>36</v>
      </c>
      <c r="C9019" s="2" t="s">
        <v>383</v>
      </c>
      <c r="D9019" s="2">
        <v>0</v>
      </c>
      <c r="E9019" s="2" t="s">
        <v>1373</v>
      </c>
    </row>
    <row r="9020" spans="1:5" ht="101.5">
      <c r="A9020" s="2" t="s">
        <v>212</v>
      </c>
      <c r="B9020" s="2" t="s">
        <v>36</v>
      </c>
      <c r="C9020" s="2" t="s">
        <v>385</v>
      </c>
      <c r="D9020" s="2">
        <v>0</v>
      </c>
      <c r="E9020" s="2" t="s">
        <v>453</v>
      </c>
    </row>
    <row r="9021" spans="1:5" ht="174">
      <c r="A9021" s="2" t="s">
        <v>212</v>
      </c>
      <c r="B9021" s="2" t="s">
        <v>36</v>
      </c>
      <c r="C9021" s="2" t="s">
        <v>387</v>
      </c>
      <c r="D9021" s="2">
        <v>0</v>
      </c>
      <c r="E9021" s="2" t="s">
        <v>6745</v>
      </c>
    </row>
    <row r="9022" spans="1:5" ht="130.5">
      <c r="A9022" s="2" t="s">
        <v>212</v>
      </c>
      <c r="B9022" s="2" t="s">
        <v>36</v>
      </c>
      <c r="C9022" s="2" t="s">
        <v>389</v>
      </c>
      <c r="D9022" s="2">
        <v>0</v>
      </c>
      <c r="E9022" s="2" t="s">
        <v>6746</v>
      </c>
    </row>
    <row r="9023" spans="1:5" ht="116">
      <c r="A9023" s="2" t="s">
        <v>212</v>
      </c>
      <c r="B9023" s="2" t="s">
        <v>36</v>
      </c>
      <c r="C9023" s="2" t="s">
        <v>391</v>
      </c>
      <c r="D9023" s="2">
        <v>0</v>
      </c>
      <c r="E9023" s="2" t="s">
        <v>392</v>
      </c>
    </row>
    <row r="9024" spans="1:5" ht="174">
      <c r="A9024" s="2" t="s">
        <v>212</v>
      </c>
      <c r="B9024" s="2" t="s">
        <v>36</v>
      </c>
      <c r="C9024" s="2" t="s">
        <v>393</v>
      </c>
      <c r="D9024" s="2">
        <v>0</v>
      </c>
      <c r="E9024" s="2" t="s">
        <v>6747</v>
      </c>
    </row>
    <row r="9025" spans="1:5" ht="116">
      <c r="A9025" s="2" t="s">
        <v>212</v>
      </c>
      <c r="B9025" s="2" t="s">
        <v>36</v>
      </c>
      <c r="C9025" s="2" t="s">
        <v>395</v>
      </c>
      <c r="D9025" s="2">
        <v>0</v>
      </c>
      <c r="E9025" s="2" t="s">
        <v>396</v>
      </c>
    </row>
    <row r="9026" spans="1:5" ht="101.5">
      <c r="A9026" s="2" t="s">
        <v>212</v>
      </c>
      <c r="B9026" s="2" t="s">
        <v>36</v>
      </c>
      <c r="C9026" s="2" t="s">
        <v>397</v>
      </c>
      <c r="D9026" s="2">
        <v>0</v>
      </c>
      <c r="E9026" s="2" t="s">
        <v>398</v>
      </c>
    </row>
    <row r="9027" spans="1:5" ht="159.5">
      <c r="A9027" s="2" t="s">
        <v>212</v>
      </c>
      <c r="B9027" s="2" t="s">
        <v>36</v>
      </c>
      <c r="C9027" s="2" t="s">
        <v>399</v>
      </c>
      <c r="D9027" s="2">
        <v>0</v>
      </c>
      <c r="E9027" s="2" t="s">
        <v>6748</v>
      </c>
    </row>
    <row r="9028" spans="1:5" ht="101.5">
      <c r="A9028" s="2" t="s">
        <v>212</v>
      </c>
      <c r="B9028" s="2" t="s">
        <v>36</v>
      </c>
      <c r="C9028" s="2" t="s">
        <v>401</v>
      </c>
      <c r="D9028" s="2">
        <v>0</v>
      </c>
      <c r="E9028" s="2" t="s">
        <v>402</v>
      </c>
    </row>
    <row r="9029" spans="1:5" ht="29">
      <c r="A9029" s="2" t="s">
        <v>212</v>
      </c>
      <c r="B9029" s="2" t="s">
        <v>36</v>
      </c>
      <c r="C9029" s="2" t="s">
        <v>315</v>
      </c>
      <c r="E9029" s="2" t="s">
        <v>6749</v>
      </c>
    </row>
    <row r="9030" spans="1:5" ht="29">
      <c r="A9030" s="2" t="s">
        <v>212</v>
      </c>
      <c r="B9030" s="2" t="s">
        <v>36</v>
      </c>
      <c r="C9030" s="2" t="s">
        <v>323</v>
      </c>
      <c r="D9030" s="2">
        <v>0.86</v>
      </c>
      <c r="E9030" s="2" t="s">
        <v>6750</v>
      </c>
    </row>
    <row r="9031" spans="1:5" ht="58">
      <c r="A9031" s="2" t="s">
        <v>212</v>
      </c>
      <c r="B9031" s="2" t="s">
        <v>36</v>
      </c>
      <c r="C9031" s="2" t="s">
        <v>325</v>
      </c>
      <c r="D9031" s="2">
        <v>2</v>
      </c>
      <c r="E9031" s="2" t="s">
        <v>6751</v>
      </c>
    </row>
    <row r="9032" spans="1:5" ht="203">
      <c r="A9032" s="2" t="s">
        <v>212</v>
      </c>
      <c r="B9032" s="2" t="s">
        <v>36</v>
      </c>
      <c r="C9032" s="2" t="s">
        <v>327</v>
      </c>
      <c r="D9032" s="2">
        <v>0</v>
      </c>
      <c r="E9032" s="2" t="s">
        <v>6752</v>
      </c>
    </row>
    <row r="9033" spans="1:5" ht="174">
      <c r="A9033" s="2" t="s">
        <v>213</v>
      </c>
      <c r="B9033" s="2" t="s">
        <v>33</v>
      </c>
      <c r="C9033" s="2" t="s">
        <v>235</v>
      </c>
      <c r="D9033" s="2">
        <v>0</v>
      </c>
      <c r="E9033" s="2" t="s">
        <v>6753</v>
      </c>
    </row>
    <row r="9034" spans="1:5" ht="304.5">
      <c r="A9034" s="2" t="s">
        <v>213</v>
      </c>
      <c r="B9034" s="2" t="s">
        <v>33</v>
      </c>
      <c r="C9034" s="2" t="s">
        <v>237</v>
      </c>
      <c r="D9034" s="2">
        <v>0.5</v>
      </c>
      <c r="E9034" s="2" t="s">
        <v>6754</v>
      </c>
    </row>
    <row r="9035" spans="1:5" ht="261">
      <c r="A9035" s="2" t="s">
        <v>213</v>
      </c>
      <c r="B9035" s="2" t="s">
        <v>33</v>
      </c>
      <c r="C9035" s="2" t="s">
        <v>679</v>
      </c>
      <c r="D9035" s="2">
        <v>0</v>
      </c>
      <c r="E9035" s="2" t="s">
        <v>6755</v>
      </c>
    </row>
    <row r="9036" spans="1:5" ht="261">
      <c r="A9036" s="2" t="s">
        <v>213</v>
      </c>
      <c r="B9036" s="2" t="s">
        <v>33</v>
      </c>
      <c r="C9036" s="2" t="s">
        <v>241</v>
      </c>
      <c r="D9036" s="2">
        <v>1</v>
      </c>
      <c r="E9036" s="2" t="s">
        <v>6756</v>
      </c>
    </row>
    <row r="9037" spans="1:5" ht="101.5">
      <c r="A9037" s="2" t="s">
        <v>213</v>
      </c>
      <c r="B9037" s="2" t="s">
        <v>33</v>
      </c>
      <c r="C9037" s="2" t="s">
        <v>243</v>
      </c>
      <c r="D9037" s="2">
        <v>0</v>
      </c>
      <c r="E9037" s="2" t="s">
        <v>797</v>
      </c>
    </row>
    <row r="9038" spans="1:5" ht="72.5">
      <c r="A9038" s="2" t="s">
        <v>213</v>
      </c>
      <c r="B9038" s="2" t="s">
        <v>33</v>
      </c>
      <c r="C9038" s="2" t="s">
        <v>245</v>
      </c>
      <c r="D9038" s="2">
        <v>0</v>
      </c>
      <c r="E9038" s="2" t="s">
        <v>798</v>
      </c>
    </row>
    <row r="9039" spans="1:5" ht="87">
      <c r="A9039" s="2" t="s">
        <v>213</v>
      </c>
      <c r="B9039" s="2" t="s">
        <v>33</v>
      </c>
      <c r="C9039" s="2" t="s">
        <v>247</v>
      </c>
      <c r="D9039" s="2">
        <v>0</v>
      </c>
      <c r="E9039" s="2" t="s">
        <v>505</v>
      </c>
    </row>
    <row r="9040" spans="1:5" ht="130.5">
      <c r="A9040" s="2" t="s">
        <v>213</v>
      </c>
      <c r="B9040" s="2" t="s">
        <v>33</v>
      </c>
      <c r="C9040" s="2" t="s">
        <v>249</v>
      </c>
      <c r="D9040" s="2">
        <v>0</v>
      </c>
      <c r="E9040" s="2" t="s">
        <v>6757</v>
      </c>
    </row>
    <row r="9041" spans="1:5" ht="87">
      <c r="A9041" s="2" t="s">
        <v>213</v>
      </c>
      <c r="B9041" s="2" t="s">
        <v>33</v>
      </c>
      <c r="C9041" s="2" t="s">
        <v>251</v>
      </c>
      <c r="D9041" s="2">
        <v>0</v>
      </c>
      <c r="E9041" s="2" t="s">
        <v>799</v>
      </c>
    </row>
    <row r="9042" spans="1:5" ht="101.5">
      <c r="A9042" s="2" t="s">
        <v>213</v>
      </c>
      <c r="B9042" s="2" t="s">
        <v>33</v>
      </c>
      <c r="C9042" s="2" t="s">
        <v>253</v>
      </c>
      <c r="D9042" s="2">
        <v>0</v>
      </c>
      <c r="E9042" s="2" t="s">
        <v>6758</v>
      </c>
    </row>
    <row r="9043" spans="1:5" ht="87">
      <c r="A9043" s="2" t="s">
        <v>213</v>
      </c>
      <c r="B9043" s="2" t="s">
        <v>33</v>
      </c>
      <c r="C9043" s="2" t="s">
        <v>255</v>
      </c>
      <c r="D9043" s="2">
        <v>0</v>
      </c>
      <c r="E9043" s="2" t="s">
        <v>801</v>
      </c>
    </row>
    <row r="9044" spans="1:5" ht="72.5">
      <c r="A9044" s="2" t="s">
        <v>213</v>
      </c>
      <c r="B9044" s="2" t="s">
        <v>33</v>
      </c>
      <c r="C9044" s="2" t="s">
        <v>257</v>
      </c>
      <c r="D9044" s="2">
        <v>0</v>
      </c>
      <c r="E9044" s="2" t="s">
        <v>344</v>
      </c>
    </row>
    <row r="9045" spans="1:5" ht="174">
      <c r="A9045" s="2" t="s">
        <v>213</v>
      </c>
      <c r="B9045" s="2" t="s">
        <v>33</v>
      </c>
      <c r="C9045" s="2" t="s">
        <v>259</v>
      </c>
      <c r="D9045" s="2">
        <v>0</v>
      </c>
      <c r="E9045" s="2" t="s">
        <v>6759</v>
      </c>
    </row>
    <row r="9046" spans="1:5" ht="145">
      <c r="A9046" s="2" t="s">
        <v>213</v>
      </c>
      <c r="B9046" s="2" t="s">
        <v>33</v>
      </c>
      <c r="C9046" s="2" t="s">
        <v>261</v>
      </c>
      <c r="D9046" s="2">
        <v>0</v>
      </c>
      <c r="E9046" s="2" t="s">
        <v>6760</v>
      </c>
    </row>
    <row r="9047" spans="1:5" ht="188.5">
      <c r="A9047" s="2" t="s">
        <v>213</v>
      </c>
      <c r="B9047" s="2" t="s">
        <v>33</v>
      </c>
      <c r="C9047" s="2" t="s">
        <v>263</v>
      </c>
      <c r="D9047" s="2">
        <v>0</v>
      </c>
      <c r="E9047" s="2" t="s">
        <v>6761</v>
      </c>
    </row>
    <row r="9048" spans="1:5" ht="261">
      <c r="A9048" s="2" t="s">
        <v>213</v>
      </c>
      <c r="B9048" s="2" t="s">
        <v>33</v>
      </c>
      <c r="C9048" s="2" t="s">
        <v>265</v>
      </c>
      <c r="D9048" s="2">
        <v>0</v>
      </c>
      <c r="E9048" s="2" t="s">
        <v>6762</v>
      </c>
    </row>
    <row r="9049" spans="1:5" ht="203">
      <c r="A9049" s="2" t="s">
        <v>213</v>
      </c>
      <c r="B9049" s="2" t="s">
        <v>33</v>
      </c>
      <c r="C9049" s="2" t="s">
        <v>267</v>
      </c>
      <c r="D9049" s="2">
        <v>1</v>
      </c>
      <c r="E9049" s="2" t="s">
        <v>6763</v>
      </c>
    </row>
    <row r="9050" spans="1:5" ht="406">
      <c r="A9050" s="2" t="s">
        <v>213</v>
      </c>
      <c r="B9050" s="2" t="s">
        <v>33</v>
      </c>
      <c r="C9050" s="2" t="s">
        <v>269</v>
      </c>
      <c r="D9050" s="2">
        <v>0.5</v>
      </c>
      <c r="E9050" s="2" t="s">
        <v>6764</v>
      </c>
    </row>
    <row r="9051" spans="1:5" ht="304.5">
      <c r="A9051" s="2" t="s">
        <v>213</v>
      </c>
      <c r="B9051" s="2" t="s">
        <v>33</v>
      </c>
      <c r="C9051" s="2" t="s">
        <v>271</v>
      </c>
      <c r="D9051" s="2">
        <v>0.5</v>
      </c>
      <c r="E9051" s="2" t="s">
        <v>6765</v>
      </c>
    </row>
    <row r="9052" spans="1:5" ht="159.5">
      <c r="A9052" s="2" t="s">
        <v>213</v>
      </c>
      <c r="B9052" s="2" t="s">
        <v>33</v>
      </c>
      <c r="C9052" s="2" t="s">
        <v>273</v>
      </c>
      <c r="D9052" s="2">
        <v>0</v>
      </c>
      <c r="E9052" s="2" t="s">
        <v>6766</v>
      </c>
    </row>
    <row r="9053" spans="1:5" ht="130.5">
      <c r="A9053" s="2" t="s">
        <v>213</v>
      </c>
      <c r="B9053" s="2" t="s">
        <v>33</v>
      </c>
      <c r="C9053" s="2" t="s">
        <v>275</v>
      </c>
      <c r="D9053" s="2">
        <v>0</v>
      </c>
      <c r="E9053" s="2" t="s">
        <v>6767</v>
      </c>
    </row>
    <row r="9054" spans="1:5" ht="87">
      <c r="A9054" s="2" t="s">
        <v>213</v>
      </c>
      <c r="B9054" s="2" t="s">
        <v>33</v>
      </c>
      <c r="C9054" s="2" t="s">
        <v>277</v>
      </c>
      <c r="D9054" s="2">
        <v>0</v>
      </c>
      <c r="E9054" s="2" t="s">
        <v>354</v>
      </c>
    </row>
    <row r="9055" spans="1:5" ht="145">
      <c r="A9055" s="2" t="s">
        <v>213</v>
      </c>
      <c r="B9055" s="2" t="s">
        <v>33</v>
      </c>
      <c r="C9055" s="2" t="s">
        <v>279</v>
      </c>
      <c r="D9055" s="2">
        <v>0</v>
      </c>
      <c r="E9055" s="2" t="s">
        <v>810</v>
      </c>
    </row>
    <row r="9056" spans="1:5" ht="174">
      <c r="A9056" s="2" t="s">
        <v>213</v>
      </c>
      <c r="B9056" s="2" t="s">
        <v>33</v>
      </c>
      <c r="C9056" s="2" t="s">
        <v>281</v>
      </c>
      <c r="D9056" s="2">
        <v>0.5</v>
      </c>
      <c r="E9056" s="2" t="s">
        <v>6768</v>
      </c>
    </row>
    <row r="9057" spans="1:5" ht="101.5">
      <c r="A9057" s="2" t="s">
        <v>213</v>
      </c>
      <c r="B9057" s="2" t="s">
        <v>33</v>
      </c>
      <c r="C9057" s="2" t="s">
        <v>283</v>
      </c>
      <c r="D9057" s="2">
        <v>0</v>
      </c>
      <c r="E9057" s="2" t="s">
        <v>812</v>
      </c>
    </row>
    <row r="9058" spans="1:5" ht="116">
      <c r="A9058" s="2" t="s">
        <v>213</v>
      </c>
      <c r="B9058" s="2" t="s">
        <v>33</v>
      </c>
      <c r="C9058" s="2" t="s">
        <v>285</v>
      </c>
      <c r="D9058" s="2">
        <v>0</v>
      </c>
      <c r="E9058" s="2" t="s">
        <v>813</v>
      </c>
    </row>
    <row r="9059" spans="1:5" ht="87">
      <c r="A9059" s="2" t="s">
        <v>213</v>
      </c>
      <c r="B9059" s="2" t="s">
        <v>33</v>
      </c>
      <c r="C9059" s="2" t="s">
        <v>287</v>
      </c>
      <c r="D9059" s="2">
        <v>0</v>
      </c>
      <c r="E9059" s="2" t="s">
        <v>359</v>
      </c>
    </row>
    <row r="9060" spans="1:5" ht="101.5">
      <c r="A9060" s="2" t="s">
        <v>213</v>
      </c>
      <c r="B9060" s="2" t="s">
        <v>33</v>
      </c>
      <c r="C9060" s="2" t="s">
        <v>289</v>
      </c>
      <c r="D9060" s="2">
        <v>0</v>
      </c>
      <c r="E9060" s="2" t="s">
        <v>814</v>
      </c>
    </row>
    <row r="9061" spans="1:5" ht="101.5">
      <c r="A9061" s="2" t="s">
        <v>213</v>
      </c>
      <c r="B9061" s="2" t="s">
        <v>33</v>
      </c>
      <c r="C9061" s="2" t="s">
        <v>291</v>
      </c>
      <c r="D9061" s="2">
        <v>0</v>
      </c>
      <c r="E9061" s="2" t="s">
        <v>361</v>
      </c>
    </row>
    <row r="9062" spans="1:5" ht="116">
      <c r="A9062" s="2" t="s">
        <v>213</v>
      </c>
      <c r="B9062" s="2" t="s">
        <v>33</v>
      </c>
      <c r="C9062" s="2" t="s">
        <v>293</v>
      </c>
      <c r="D9062" s="2">
        <v>0</v>
      </c>
      <c r="E9062" s="2" t="s">
        <v>482</v>
      </c>
    </row>
    <row r="9063" spans="1:5" ht="101.5">
      <c r="A9063" s="2" t="s">
        <v>213</v>
      </c>
      <c r="B9063" s="2" t="s">
        <v>33</v>
      </c>
      <c r="C9063" s="2" t="s">
        <v>708</v>
      </c>
      <c r="D9063" s="2">
        <v>0</v>
      </c>
      <c r="E9063" s="2" t="s">
        <v>1345</v>
      </c>
    </row>
    <row r="9064" spans="1:5" ht="116">
      <c r="A9064" s="2" t="s">
        <v>213</v>
      </c>
      <c r="B9064" s="2" t="s">
        <v>33</v>
      </c>
      <c r="C9064" s="2" t="s">
        <v>710</v>
      </c>
      <c r="D9064" s="2">
        <v>0</v>
      </c>
      <c r="E9064" s="2" t="s">
        <v>816</v>
      </c>
    </row>
    <row r="9065" spans="1:5" ht="174">
      <c r="A9065" s="2" t="s">
        <v>213</v>
      </c>
      <c r="B9065" s="2" t="s">
        <v>33</v>
      </c>
      <c r="C9065" s="2" t="s">
        <v>712</v>
      </c>
      <c r="D9065" s="2">
        <v>0</v>
      </c>
      <c r="E9065" s="2" t="s">
        <v>6769</v>
      </c>
    </row>
    <row r="9066" spans="1:5" ht="232">
      <c r="A9066" s="2" t="s">
        <v>213</v>
      </c>
      <c r="B9066" s="2" t="s">
        <v>33</v>
      </c>
      <c r="C9066" s="2" t="s">
        <v>714</v>
      </c>
      <c r="D9066" s="2">
        <v>0.5</v>
      </c>
      <c r="E9066" s="2" t="s">
        <v>6770</v>
      </c>
    </row>
    <row r="9067" spans="1:5" ht="101.5">
      <c r="A9067" s="2" t="s">
        <v>213</v>
      </c>
      <c r="B9067" s="2" t="s">
        <v>33</v>
      </c>
      <c r="C9067" s="2" t="s">
        <v>716</v>
      </c>
      <c r="D9067" s="2">
        <v>0</v>
      </c>
      <c r="E9067" s="2" t="s">
        <v>819</v>
      </c>
    </row>
    <row r="9068" spans="1:5" ht="174">
      <c r="A9068" s="2" t="s">
        <v>213</v>
      </c>
      <c r="B9068" s="2" t="s">
        <v>33</v>
      </c>
      <c r="C9068" s="2" t="s">
        <v>718</v>
      </c>
      <c r="D9068" s="2">
        <v>0</v>
      </c>
      <c r="E9068" s="2" t="s">
        <v>6771</v>
      </c>
    </row>
    <row r="9069" spans="1:5" ht="116">
      <c r="A9069" s="2" t="s">
        <v>213</v>
      </c>
      <c r="B9069" s="2" t="s">
        <v>33</v>
      </c>
      <c r="C9069" s="2" t="s">
        <v>720</v>
      </c>
      <c r="D9069" s="2">
        <v>0</v>
      </c>
      <c r="E9069" s="2" t="s">
        <v>821</v>
      </c>
    </row>
    <row r="9070" spans="1:5" ht="130.5">
      <c r="A9070" s="2" t="s">
        <v>213</v>
      </c>
      <c r="B9070" s="2" t="s">
        <v>33</v>
      </c>
      <c r="C9070" s="2" t="s">
        <v>722</v>
      </c>
      <c r="D9070" s="2">
        <v>1</v>
      </c>
      <c r="E9070" s="2" t="s">
        <v>6772</v>
      </c>
    </row>
    <row r="9071" spans="1:5" ht="29">
      <c r="A9071" s="2" t="s">
        <v>213</v>
      </c>
      <c r="B9071" s="2" t="s">
        <v>33</v>
      </c>
      <c r="C9071" s="2" t="s">
        <v>315</v>
      </c>
      <c r="E9071" s="2" t="s">
        <v>6773</v>
      </c>
    </row>
    <row r="9072" spans="1:5" ht="29">
      <c r="A9072" s="2" t="s">
        <v>213</v>
      </c>
      <c r="B9072" s="2" t="s">
        <v>33</v>
      </c>
      <c r="C9072" s="2" t="s">
        <v>323</v>
      </c>
      <c r="D9072" s="2">
        <v>0.84</v>
      </c>
      <c r="E9072" s="2" t="s">
        <v>6774</v>
      </c>
    </row>
    <row r="9073" spans="1:5" ht="72.5">
      <c r="A9073" s="2" t="s">
        <v>213</v>
      </c>
      <c r="B9073" s="2" t="s">
        <v>33</v>
      </c>
      <c r="C9073" s="2" t="s">
        <v>325</v>
      </c>
      <c r="D9073" s="2">
        <v>2</v>
      </c>
      <c r="E9073" s="2" t="s">
        <v>6775</v>
      </c>
    </row>
    <row r="9074" spans="1:5" ht="203">
      <c r="A9074" s="2" t="s">
        <v>213</v>
      </c>
      <c r="B9074" s="2" t="s">
        <v>33</v>
      </c>
      <c r="C9074" s="2" t="s">
        <v>327</v>
      </c>
      <c r="D9074" s="2">
        <v>0</v>
      </c>
      <c r="E9074" s="2" t="s">
        <v>6776</v>
      </c>
    </row>
    <row r="9075" spans="1:5" ht="232">
      <c r="A9075" s="2" t="s">
        <v>214</v>
      </c>
      <c r="B9075" s="2" t="s">
        <v>17</v>
      </c>
      <c r="C9075" s="2" t="s">
        <v>235</v>
      </c>
      <c r="D9075" s="2">
        <v>0</v>
      </c>
      <c r="E9075" s="2" t="s">
        <v>6777</v>
      </c>
    </row>
    <row r="9076" spans="1:5" ht="409.5">
      <c r="A9076" s="2" t="s">
        <v>214</v>
      </c>
      <c r="B9076" s="2" t="s">
        <v>17</v>
      </c>
      <c r="C9076" s="2" t="s">
        <v>237</v>
      </c>
      <c r="D9076" s="2">
        <v>0.5</v>
      </c>
      <c r="E9076" s="2" t="s">
        <v>6778</v>
      </c>
    </row>
    <row r="9077" spans="1:5" ht="377">
      <c r="A9077" s="2" t="s">
        <v>214</v>
      </c>
      <c r="B9077" s="2" t="s">
        <v>17</v>
      </c>
      <c r="C9077" s="2" t="s">
        <v>239</v>
      </c>
      <c r="D9077" s="2">
        <v>0</v>
      </c>
      <c r="E9077" s="2" t="s">
        <v>6779</v>
      </c>
    </row>
    <row r="9078" spans="1:5" ht="203">
      <c r="A9078" s="2" t="s">
        <v>214</v>
      </c>
      <c r="B9078" s="2" t="s">
        <v>17</v>
      </c>
      <c r="C9078" s="2" t="s">
        <v>241</v>
      </c>
      <c r="D9078" s="2">
        <v>2</v>
      </c>
      <c r="E9078" s="2" t="s">
        <v>6780</v>
      </c>
    </row>
    <row r="9079" spans="1:5" ht="275.5">
      <c r="A9079" s="2" t="s">
        <v>214</v>
      </c>
      <c r="B9079" s="2" t="s">
        <v>17</v>
      </c>
      <c r="C9079" s="2" t="s">
        <v>243</v>
      </c>
      <c r="D9079" s="2">
        <v>0.5</v>
      </c>
      <c r="E9079" s="2" t="s">
        <v>6781</v>
      </c>
    </row>
    <row r="9080" spans="1:5" ht="101.5">
      <c r="A9080" s="2" t="s">
        <v>214</v>
      </c>
      <c r="B9080" s="2" t="s">
        <v>17</v>
      </c>
      <c r="C9080" s="2" t="s">
        <v>245</v>
      </c>
      <c r="D9080" s="2">
        <v>0</v>
      </c>
      <c r="E9080" s="2" t="s">
        <v>6782</v>
      </c>
    </row>
    <row r="9081" spans="1:5" ht="203">
      <c r="A9081" s="2" t="s">
        <v>214</v>
      </c>
      <c r="B9081" s="2" t="s">
        <v>17</v>
      </c>
      <c r="C9081" s="2" t="s">
        <v>247</v>
      </c>
      <c r="D9081" s="2">
        <v>0</v>
      </c>
      <c r="E9081" s="2" t="s">
        <v>6783</v>
      </c>
    </row>
    <row r="9082" spans="1:5" ht="116">
      <c r="A9082" s="2" t="s">
        <v>214</v>
      </c>
      <c r="B9082" s="2" t="s">
        <v>17</v>
      </c>
      <c r="C9082" s="2" t="s">
        <v>249</v>
      </c>
      <c r="D9082" s="2">
        <v>0</v>
      </c>
      <c r="E9082" s="2" t="s">
        <v>6784</v>
      </c>
    </row>
    <row r="9083" spans="1:5" ht="101.5">
      <c r="A9083" s="2" t="s">
        <v>214</v>
      </c>
      <c r="B9083" s="2" t="s">
        <v>17</v>
      </c>
      <c r="C9083" s="2" t="s">
        <v>251</v>
      </c>
      <c r="D9083" s="2">
        <v>0</v>
      </c>
      <c r="E9083" s="2" t="s">
        <v>6785</v>
      </c>
    </row>
    <row r="9084" spans="1:5" ht="391.5">
      <c r="A9084" s="2" t="s">
        <v>214</v>
      </c>
      <c r="B9084" s="2" t="s">
        <v>17</v>
      </c>
      <c r="C9084" s="2" t="s">
        <v>253</v>
      </c>
      <c r="D9084" s="2">
        <v>0.5</v>
      </c>
      <c r="E9084" s="2" t="s">
        <v>6786</v>
      </c>
    </row>
    <row r="9085" spans="1:5" ht="116">
      <c r="A9085" s="2" t="s">
        <v>214</v>
      </c>
      <c r="B9085" s="2" t="s">
        <v>17</v>
      </c>
      <c r="C9085" s="2" t="s">
        <v>255</v>
      </c>
      <c r="D9085" s="2">
        <v>0</v>
      </c>
      <c r="E9085" s="2" t="s">
        <v>6787</v>
      </c>
    </row>
    <row r="9086" spans="1:5" ht="72.5">
      <c r="A9086" s="2" t="s">
        <v>214</v>
      </c>
      <c r="B9086" s="2" t="s">
        <v>17</v>
      </c>
      <c r="C9086" s="2" t="s">
        <v>257</v>
      </c>
      <c r="D9086" s="2">
        <v>0</v>
      </c>
      <c r="E9086" s="2" t="s">
        <v>344</v>
      </c>
    </row>
    <row r="9087" spans="1:5" ht="116">
      <c r="A9087" s="2" t="s">
        <v>214</v>
      </c>
      <c r="B9087" s="2" t="s">
        <v>17</v>
      </c>
      <c r="C9087" s="2" t="s">
        <v>259</v>
      </c>
      <c r="D9087" s="2">
        <v>0</v>
      </c>
      <c r="E9087" s="2" t="s">
        <v>802</v>
      </c>
    </row>
    <row r="9088" spans="1:5" ht="406">
      <c r="A9088" s="2" t="s">
        <v>214</v>
      </c>
      <c r="B9088" s="2" t="s">
        <v>17</v>
      </c>
      <c r="C9088" s="2" t="s">
        <v>261</v>
      </c>
      <c r="D9088" s="2">
        <v>1.5</v>
      </c>
      <c r="E9088" s="2" t="s">
        <v>6788</v>
      </c>
    </row>
    <row r="9089" spans="1:5" ht="319">
      <c r="A9089" s="2" t="s">
        <v>214</v>
      </c>
      <c r="B9089" s="2" t="s">
        <v>17</v>
      </c>
      <c r="C9089" s="2" t="s">
        <v>263</v>
      </c>
      <c r="D9089" s="2">
        <v>0.5</v>
      </c>
      <c r="E9089" s="2" t="s">
        <v>6789</v>
      </c>
    </row>
    <row r="9090" spans="1:5" ht="409.5">
      <c r="A9090" s="2" t="s">
        <v>214</v>
      </c>
      <c r="B9090" s="2" t="s">
        <v>17</v>
      </c>
      <c r="C9090" s="2" t="s">
        <v>265</v>
      </c>
      <c r="D9090" s="2">
        <v>0.5</v>
      </c>
      <c r="E9090" s="2" t="s">
        <v>6790</v>
      </c>
    </row>
    <row r="9091" spans="1:5" ht="391.5">
      <c r="A9091" s="2" t="s">
        <v>214</v>
      </c>
      <c r="B9091" s="2" t="s">
        <v>17</v>
      </c>
      <c r="C9091" s="2" t="s">
        <v>267</v>
      </c>
      <c r="D9091" s="2">
        <v>2</v>
      </c>
      <c r="E9091" s="2" t="s">
        <v>6791</v>
      </c>
    </row>
    <row r="9092" spans="1:5" ht="406">
      <c r="A9092" s="2" t="s">
        <v>214</v>
      </c>
      <c r="B9092" s="2" t="s">
        <v>17</v>
      </c>
      <c r="C9092" s="2" t="s">
        <v>269</v>
      </c>
      <c r="D9092" s="2">
        <v>1</v>
      </c>
      <c r="E9092" s="2" t="s">
        <v>6792</v>
      </c>
    </row>
    <row r="9093" spans="1:5" ht="409.5">
      <c r="A9093" s="2" t="s">
        <v>214</v>
      </c>
      <c r="B9093" s="2" t="s">
        <v>17</v>
      </c>
      <c r="C9093" s="2" t="s">
        <v>271</v>
      </c>
      <c r="D9093" s="2">
        <v>0.5</v>
      </c>
      <c r="E9093" s="2" t="s">
        <v>6793</v>
      </c>
    </row>
    <row r="9094" spans="1:5" ht="246.5">
      <c r="A9094" s="2" t="s">
        <v>214</v>
      </c>
      <c r="B9094" s="2" t="s">
        <v>17</v>
      </c>
      <c r="C9094" s="2" t="s">
        <v>273</v>
      </c>
      <c r="D9094" s="2">
        <v>2</v>
      </c>
      <c r="E9094" s="2" t="s">
        <v>6794</v>
      </c>
    </row>
    <row r="9095" spans="1:5" ht="275.5">
      <c r="A9095" s="2" t="s">
        <v>214</v>
      </c>
      <c r="B9095" s="2" t="s">
        <v>17</v>
      </c>
      <c r="C9095" s="2" t="s">
        <v>275</v>
      </c>
      <c r="D9095" s="2">
        <v>1</v>
      </c>
      <c r="E9095" s="2" t="s">
        <v>6795</v>
      </c>
    </row>
    <row r="9096" spans="1:5" ht="87">
      <c r="A9096" s="2" t="s">
        <v>214</v>
      </c>
      <c r="B9096" s="2" t="s">
        <v>17</v>
      </c>
      <c r="C9096" s="2" t="s">
        <v>277</v>
      </c>
      <c r="D9096" s="2">
        <v>0</v>
      </c>
      <c r="E9096" s="2" t="s">
        <v>354</v>
      </c>
    </row>
    <row r="9097" spans="1:5" ht="145">
      <c r="A9097" s="2" t="s">
        <v>214</v>
      </c>
      <c r="B9097" s="2" t="s">
        <v>17</v>
      </c>
      <c r="C9097" s="2" t="s">
        <v>279</v>
      </c>
      <c r="D9097" s="2">
        <v>0.5</v>
      </c>
      <c r="E9097" s="2" t="s">
        <v>6796</v>
      </c>
    </row>
    <row r="9098" spans="1:5" ht="362.5">
      <c r="A9098" s="2" t="s">
        <v>214</v>
      </c>
      <c r="B9098" s="2" t="s">
        <v>17</v>
      </c>
      <c r="C9098" s="2" t="s">
        <v>281</v>
      </c>
      <c r="D9098" s="2">
        <v>1.5</v>
      </c>
      <c r="E9098" s="2" t="s">
        <v>6797</v>
      </c>
    </row>
    <row r="9099" spans="1:5" ht="333.5">
      <c r="A9099" s="2" t="s">
        <v>214</v>
      </c>
      <c r="B9099" s="2" t="s">
        <v>17</v>
      </c>
      <c r="C9099" s="2" t="s">
        <v>283</v>
      </c>
      <c r="D9099" s="2">
        <v>0</v>
      </c>
      <c r="E9099" s="2" t="s">
        <v>6798</v>
      </c>
    </row>
    <row r="9100" spans="1:5" ht="116">
      <c r="A9100" s="2" t="s">
        <v>214</v>
      </c>
      <c r="B9100" s="2" t="s">
        <v>17</v>
      </c>
      <c r="C9100" s="2" t="s">
        <v>285</v>
      </c>
      <c r="D9100" s="2">
        <v>0</v>
      </c>
      <c r="E9100" s="2" t="s">
        <v>848</v>
      </c>
    </row>
    <row r="9101" spans="1:5" ht="333.5">
      <c r="A9101" s="2" t="s">
        <v>214</v>
      </c>
      <c r="B9101" s="2" t="s">
        <v>17</v>
      </c>
      <c r="C9101" s="2" t="s">
        <v>287</v>
      </c>
      <c r="D9101" s="2">
        <v>0</v>
      </c>
      <c r="E9101" s="2" t="s">
        <v>6799</v>
      </c>
    </row>
    <row r="9102" spans="1:5" ht="304.5">
      <c r="A9102" s="2" t="s">
        <v>214</v>
      </c>
      <c r="B9102" s="2" t="s">
        <v>17</v>
      </c>
      <c r="C9102" s="2" t="s">
        <v>289</v>
      </c>
      <c r="D9102" s="2">
        <v>0.5</v>
      </c>
      <c r="E9102" s="2" t="s">
        <v>6800</v>
      </c>
    </row>
    <row r="9103" spans="1:5" ht="130.5">
      <c r="A9103" s="2" t="s">
        <v>214</v>
      </c>
      <c r="B9103" s="2" t="s">
        <v>17</v>
      </c>
      <c r="C9103" s="2" t="s">
        <v>291</v>
      </c>
      <c r="D9103" s="2">
        <v>0</v>
      </c>
      <c r="E9103" s="2" t="s">
        <v>6801</v>
      </c>
    </row>
    <row r="9104" spans="1:5" ht="275.5">
      <c r="A9104" s="2" t="s">
        <v>214</v>
      </c>
      <c r="B9104" s="2" t="s">
        <v>17</v>
      </c>
      <c r="C9104" s="2" t="s">
        <v>293</v>
      </c>
      <c r="D9104" s="2">
        <v>1</v>
      </c>
      <c r="E9104" s="2" t="s">
        <v>6802</v>
      </c>
    </row>
    <row r="9105" spans="1:5" ht="217.5">
      <c r="A9105" s="2" t="s">
        <v>214</v>
      </c>
      <c r="B9105" s="2" t="s">
        <v>17</v>
      </c>
      <c r="C9105" s="2" t="s">
        <v>295</v>
      </c>
      <c r="D9105" s="2">
        <v>0</v>
      </c>
      <c r="E9105" s="2" t="s">
        <v>6803</v>
      </c>
    </row>
    <row r="9106" spans="1:5" ht="304.5">
      <c r="A9106" s="2" t="s">
        <v>214</v>
      </c>
      <c r="B9106" s="2" t="s">
        <v>17</v>
      </c>
      <c r="C9106" s="2" t="s">
        <v>297</v>
      </c>
      <c r="D9106" s="2">
        <v>2</v>
      </c>
      <c r="E9106" s="2" t="s">
        <v>6804</v>
      </c>
    </row>
    <row r="9107" spans="1:5" ht="145">
      <c r="A9107" s="2" t="s">
        <v>214</v>
      </c>
      <c r="B9107" s="2" t="s">
        <v>17</v>
      </c>
      <c r="C9107" s="2" t="s">
        <v>299</v>
      </c>
      <c r="D9107" s="2">
        <v>2</v>
      </c>
      <c r="E9107" s="2" t="s">
        <v>6805</v>
      </c>
    </row>
    <row r="9108" spans="1:5" ht="101.5">
      <c r="A9108" s="2" t="s">
        <v>214</v>
      </c>
      <c r="B9108" s="2" t="s">
        <v>17</v>
      </c>
      <c r="C9108" s="2" t="s">
        <v>301</v>
      </c>
      <c r="D9108" s="2">
        <v>0</v>
      </c>
      <c r="E9108" s="2" t="s">
        <v>611</v>
      </c>
    </row>
    <row r="9109" spans="1:5" ht="275.5">
      <c r="A9109" s="2" t="s">
        <v>214</v>
      </c>
      <c r="B9109" s="2" t="s">
        <v>17</v>
      </c>
      <c r="C9109" s="2" t="s">
        <v>303</v>
      </c>
      <c r="D9109" s="2">
        <v>1</v>
      </c>
      <c r="E9109" s="2" t="s">
        <v>6806</v>
      </c>
    </row>
    <row r="9110" spans="1:5" ht="246.5">
      <c r="A9110" s="2" t="s">
        <v>214</v>
      </c>
      <c r="B9110" s="2" t="s">
        <v>17</v>
      </c>
      <c r="C9110" s="2" t="s">
        <v>305</v>
      </c>
      <c r="D9110" s="2">
        <v>1</v>
      </c>
      <c r="E9110" s="2" t="s">
        <v>6807</v>
      </c>
    </row>
    <row r="9111" spans="1:5" ht="391.5">
      <c r="A9111" s="2" t="s">
        <v>214</v>
      </c>
      <c r="B9111" s="2" t="s">
        <v>17</v>
      </c>
      <c r="C9111" s="2" t="s">
        <v>307</v>
      </c>
      <c r="D9111" s="2">
        <v>1.5</v>
      </c>
      <c r="E9111" s="2" t="s">
        <v>6808</v>
      </c>
    </row>
    <row r="9112" spans="1:5" ht="159.5">
      <c r="A9112" s="2" t="s">
        <v>214</v>
      </c>
      <c r="B9112" s="2" t="s">
        <v>17</v>
      </c>
      <c r="C9112" s="2" t="s">
        <v>309</v>
      </c>
      <c r="D9112" s="2">
        <v>0.5</v>
      </c>
      <c r="E9112" s="2" t="s">
        <v>6809</v>
      </c>
    </row>
    <row r="9113" spans="1:5" ht="130.5">
      <c r="A9113" s="2" t="s">
        <v>214</v>
      </c>
      <c r="B9113" s="2" t="s">
        <v>17</v>
      </c>
      <c r="C9113" s="2" t="s">
        <v>311</v>
      </c>
      <c r="D9113" s="2">
        <v>0</v>
      </c>
      <c r="E9113" s="2" t="s">
        <v>6810</v>
      </c>
    </row>
    <row r="9114" spans="1:5" ht="145">
      <c r="A9114" s="2" t="s">
        <v>214</v>
      </c>
      <c r="B9114" s="2" t="s">
        <v>17</v>
      </c>
      <c r="C9114" s="2" t="s">
        <v>313</v>
      </c>
      <c r="D9114" s="2">
        <v>1</v>
      </c>
      <c r="E9114" s="2" t="s">
        <v>6811</v>
      </c>
    </row>
    <row r="9115" spans="1:5" ht="29">
      <c r="A9115" s="2" t="s">
        <v>214</v>
      </c>
      <c r="B9115" s="2" t="s">
        <v>17</v>
      </c>
      <c r="C9115" s="2" t="s">
        <v>315</v>
      </c>
      <c r="E9115" s="2" t="s">
        <v>6812</v>
      </c>
    </row>
    <row r="9116" spans="1:5" ht="29">
      <c r="A9116" s="2" t="s">
        <v>214</v>
      </c>
      <c r="B9116" s="2" t="s">
        <v>17</v>
      </c>
      <c r="C9116" s="2" t="s">
        <v>323</v>
      </c>
      <c r="D9116" s="2">
        <v>2.2999999999999998</v>
      </c>
      <c r="E9116" s="2" t="s">
        <v>6813</v>
      </c>
    </row>
    <row r="9117" spans="1:5" ht="72.5">
      <c r="A9117" s="2" t="s">
        <v>214</v>
      </c>
      <c r="B9117" s="2" t="s">
        <v>17</v>
      </c>
      <c r="C9117" s="2" t="s">
        <v>325</v>
      </c>
      <c r="D9117" s="2">
        <v>0</v>
      </c>
      <c r="E9117" s="2" t="s">
        <v>575</v>
      </c>
    </row>
    <row r="9118" spans="1:5" ht="174">
      <c r="A9118" s="2" t="s">
        <v>214</v>
      </c>
      <c r="B9118" s="2" t="s">
        <v>17</v>
      </c>
      <c r="C9118" s="2" t="s">
        <v>327</v>
      </c>
      <c r="D9118" s="2">
        <v>0</v>
      </c>
      <c r="E9118" s="2" t="s">
        <v>6814</v>
      </c>
    </row>
    <row r="9119" spans="1:5" ht="116">
      <c r="A9119" s="2" t="s">
        <v>215</v>
      </c>
      <c r="B9119" s="2" t="s">
        <v>36</v>
      </c>
      <c r="C9119" s="2" t="s">
        <v>235</v>
      </c>
      <c r="D9119" s="2">
        <v>2</v>
      </c>
      <c r="E9119" s="2" t="s">
        <v>6815</v>
      </c>
    </row>
    <row r="9120" spans="1:5" ht="319">
      <c r="A9120" s="2" t="s">
        <v>215</v>
      </c>
      <c r="B9120" s="2" t="s">
        <v>36</v>
      </c>
      <c r="C9120" s="2" t="s">
        <v>237</v>
      </c>
      <c r="D9120" s="2">
        <v>2</v>
      </c>
      <c r="E9120" s="2" t="s">
        <v>6816</v>
      </c>
    </row>
    <row r="9121" spans="1:5" ht="409.5">
      <c r="A9121" s="2" t="s">
        <v>215</v>
      </c>
      <c r="B9121" s="2" t="s">
        <v>36</v>
      </c>
      <c r="C9121" s="2" t="s">
        <v>331</v>
      </c>
      <c r="D9121" s="2">
        <v>2</v>
      </c>
      <c r="E9121" s="2" t="s">
        <v>6817</v>
      </c>
    </row>
    <row r="9122" spans="1:5" ht="290">
      <c r="A9122" s="2" t="s">
        <v>215</v>
      </c>
      <c r="B9122" s="2" t="s">
        <v>36</v>
      </c>
      <c r="C9122" s="2" t="s">
        <v>333</v>
      </c>
      <c r="D9122" s="2">
        <v>0.5</v>
      </c>
      <c r="E9122" s="2" t="s">
        <v>6818</v>
      </c>
    </row>
    <row r="9123" spans="1:5" ht="246.5">
      <c r="A9123" s="2" t="s">
        <v>215</v>
      </c>
      <c r="B9123" s="2" t="s">
        <v>36</v>
      </c>
      <c r="C9123" s="2" t="s">
        <v>241</v>
      </c>
      <c r="D9123" s="2">
        <v>2</v>
      </c>
      <c r="E9123" s="2" t="s">
        <v>6819</v>
      </c>
    </row>
    <row r="9124" spans="1:5" ht="333.5">
      <c r="A9124" s="2" t="s">
        <v>215</v>
      </c>
      <c r="B9124" s="2" t="s">
        <v>36</v>
      </c>
      <c r="C9124" s="2" t="s">
        <v>243</v>
      </c>
      <c r="D9124" s="2">
        <v>2</v>
      </c>
      <c r="E9124" s="2" t="s">
        <v>6820</v>
      </c>
    </row>
    <row r="9125" spans="1:5" ht="232">
      <c r="A9125" s="2" t="s">
        <v>215</v>
      </c>
      <c r="B9125" s="2" t="s">
        <v>36</v>
      </c>
      <c r="C9125" s="2" t="s">
        <v>245</v>
      </c>
      <c r="D9125" s="2">
        <v>1</v>
      </c>
      <c r="E9125" s="2" t="s">
        <v>6821</v>
      </c>
    </row>
    <row r="9126" spans="1:5" ht="217.5">
      <c r="A9126" s="2" t="s">
        <v>215</v>
      </c>
      <c r="B9126" s="2" t="s">
        <v>36</v>
      </c>
      <c r="C9126" s="2" t="s">
        <v>247</v>
      </c>
      <c r="D9126" s="2">
        <v>2</v>
      </c>
      <c r="E9126" s="2" t="s">
        <v>6822</v>
      </c>
    </row>
    <row r="9127" spans="1:5" ht="232">
      <c r="A9127" s="2" t="s">
        <v>215</v>
      </c>
      <c r="B9127" s="2" t="s">
        <v>36</v>
      </c>
      <c r="C9127" s="2" t="s">
        <v>249</v>
      </c>
      <c r="D9127" s="2">
        <v>2</v>
      </c>
      <c r="E9127" s="2" t="s">
        <v>6823</v>
      </c>
    </row>
    <row r="9128" spans="1:5" ht="217.5">
      <c r="A9128" s="2" t="s">
        <v>215</v>
      </c>
      <c r="B9128" s="2" t="s">
        <v>36</v>
      </c>
      <c r="C9128" s="2" t="s">
        <v>251</v>
      </c>
      <c r="D9128" s="2">
        <v>2</v>
      </c>
      <c r="E9128" s="2" t="s">
        <v>6824</v>
      </c>
    </row>
    <row r="9129" spans="1:5" ht="261">
      <c r="A9129" s="2" t="s">
        <v>215</v>
      </c>
      <c r="B9129" s="2" t="s">
        <v>36</v>
      </c>
      <c r="C9129" s="2" t="s">
        <v>253</v>
      </c>
      <c r="D9129" s="2">
        <v>2</v>
      </c>
      <c r="E9129" s="2" t="s">
        <v>6825</v>
      </c>
    </row>
    <row r="9130" spans="1:5" ht="217.5">
      <c r="A9130" s="2" t="s">
        <v>215</v>
      </c>
      <c r="B9130" s="2" t="s">
        <v>36</v>
      </c>
      <c r="C9130" s="2" t="s">
        <v>255</v>
      </c>
      <c r="D9130" s="2">
        <v>2</v>
      </c>
      <c r="E9130" s="2" t="s">
        <v>6826</v>
      </c>
    </row>
    <row r="9131" spans="1:5" ht="174">
      <c r="A9131" s="2" t="s">
        <v>215</v>
      </c>
      <c r="B9131" s="2" t="s">
        <v>36</v>
      </c>
      <c r="C9131" s="2" t="s">
        <v>257</v>
      </c>
      <c r="D9131" s="2">
        <v>2</v>
      </c>
      <c r="E9131" s="2" t="s">
        <v>6827</v>
      </c>
    </row>
    <row r="9132" spans="1:5" ht="409.5">
      <c r="A9132" s="2" t="s">
        <v>215</v>
      </c>
      <c r="B9132" s="2" t="s">
        <v>36</v>
      </c>
      <c r="C9132" s="2" t="s">
        <v>259</v>
      </c>
      <c r="D9132" s="2">
        <v>1</v>
      </c>
      <c r="E9132" s="2" t="s">
        <v>6828</v>
      </c>
    </row>
    <row r="9133" spans="1:5" ht="319">
      <c r="A9133" s="2" t="s">
        <v>215</v>
      </c>
      <c r="B9133" s="2" t="s">
        <v>36</v>
      </c>
      <c r="C9133" s="2" t="s">
        <v>261</v>
      </c>
      <c r="D9133" s="2">
        <v>1.5</v>
      </c>
      <c r="E9133" s="2" t="s">
        <v>6829</v>
      </c>
    </row>
    <row r="9134" spans="1:5" ht="261">
      <c r="A9134" s="2" t="s">
        <v>215</v>
      </c>
      <c r="B9134" s="2" t="s">
        <v>36</v>
      </c>
      <c r="C9134" s="2" t="s">
        <v>263</v>
      </c>
      <c r="D9134" s="2">
        <v>2</v>
      </c>
      <c r="E9134" s="2" t="s">
        <v>6830</v>
      </c>
    </row>
    <row r="9135" spans="1:5" ht="409.5">
      <c r="A9135" s="2" t="s">
        <v>215</v>
      </c>
      <c r="B9135" s="2" t="s">
        <v>36</v>
      </c>
      <c r="C9135" s="2" t="s">
        <v>265</v>
      </c>
      <c r="D9135" s="2">
        <v>1.5</v>
      </c>
      <c r="E9135" s="2" t="s">
        <v>6831</v>
      </c>
    </row>
    <row r="9136" spans="1:5" ht="348">
      <c r="A9136" s="2" t="s">
        <v>215</v>
      </c>
      <c r="B9136" s="2" t="s">
        <v>36</v>
      </c>
      <c r="C9136" s="2" t="s">
        <v>267</v>
      </c>
      <c r="D9136" s="2">
        <v>2</v>
      </c>
      <c r="E9136" s="2" t="s">
        <v>6832</v>
      </c>
    </row>
    <row r="9137" spans="1:5" ht="333.5">
      <c r="A9137" s="2" t="s">
        <v>215</v>
      </c>
      <c r="B9137" s="2" t="s">
        <v>36</v>
      </c>
      <c r="C9137" s="2" t="s">
        <v>269</v>
      </c>
      <c r="D9137" s="2">
        <v>1</v>
      </c>
      <c r="E9137" s="2" t="s">
        <v>6833</v>
      </c>
    </row>
    <row r="9138" spans="1:5" ht="406">
      <c r="A9138" s="2" t="s">
        <v>215</v>
      </c>
      <c r="B9138" s="2" t="s">
        <v>36</v>
      </c>
      <c r="C9138" s="2" t="s">
        <v>271</v>
      </c>
      <c r="D9138" s="2">
        <v>2</v>
      </c>
      <c r="E9138" s="2" t="s">
        <v>6834</v>
      </c>
    </row>
    <row r="9139" spans="1:5" ht="246.5">
      <c r="A9139" s="2" t="s">
        <v>215</v>
      </c>
      <c r="B9139" s="2" t="s">
        <v>36</v>
      </c>
      <c r="C9139" s="2" t="s">
        <v>273</v>
      </c>
      <c r="D9139" s="2">
        <v>2</v>
      </c>
      <c r="E9139" s="2" t="s">
        <v>6835</v>
      </c>
    </row>
    <row r="9140" spans="1:5" ht="145">
      <c r="A9140" s="2" t="s">
        <v>215</v>
      </c>
      <c r="B9140" s="2" t="s">
        <v>36</v>
      </c>
      <c r="C9140" s="2" t="s">
        <v>275</v>
      </c>
      <c r="D9140" s="2">
        <v>2</v>
      </c>
      <c r="E9140" s="2" t="s">
        <v>6836</v>
      </c>
    </row>
    <row r="9141" spans="1:5" ht="203">
      <c r="A9141" s="2" t="s">
        <v>215</v>
      </c>
      <c r="B9141" s="2" t="s">
        <v>36</v>
      </c>
      <c r="C9141" s="2" t="s">
        <v>277</v>
      </c>
      <c r="D9141" s="2">
        <v>2</v>
      </c>
      <c r="E9141" s="2" t="s">
        <v>6837</v>
      </c>
    </row>
    <row r="9142" spans="1:5" ht="409.5">
      <c r="A9142" s="2" t="s">
        <v>215</v>
      </c>
      <c r="B9142" s="2" t="s">
        <v>36</v>
      </c>
      <c r="C9142" s="2" t="s">
        <v>279</v>
      </c>
      <c r="D9142" s="2">
        <v>2</v>
      </c>
      <c r="E9142" s="2" t="s">
        <v>6838</v>
      </c>
    </row>
    <row r="9143" spans="1:5" ht="275.5">
      <c r="A9143" s="2" t="s">
        <v>215</v>
      </c>
      <c r="B9143" s="2" t="s">
        <v>36</v>
      </c>
      <c r="C9143" s="2" t="s">
        <v>281</v>
      </c>
      <c r="D9143" s="2">
        <v>2</v>
      </c>
      <c r="E9143" s="2" t="s">
        <v>6839</v>
      </c>
    </row>
    <row r="9144" spans="1:5" ht="232">
      <c r="A9144" s="2" t="s">
        <v>215</v>
      </c>
      <c r="B9144" s="2" t="s">
        <v>36</v>
      </c>
      <c r="C9144" s="2" t="s">
        <v>283</v>
      </c>
      <c r="D9144" s="2">
        <v>2</v>
      </c>
      <c r="E9144" s="2" t="s">
        <v>6840</v>
      </c>
    </row>
    <row r="9145" spans="1:5" ht="159.5">
      <c r="A9145" s="2" t="s">
        <v>215</v>
      </c>
      <c r="B9145" s="2" t="s">
        <v>36</v>
      </c>
      <c r="C9145" s="2" t="s">
        <v>285</v>
      </c>
      <c r="D9145" s="2">
        <v>1</v>
      </c>
      <c r="E9145" s="2" t="s">
        <v>6841</v>
      </c>
    </row>
    <row r="9146" spans="1:5" ht="261">
      <c r="A9146" s="2" t="s">
        <v>215</v>
      </c>
      <c r="B9146" s="2" t="s">
        <v>36</v>
      </c>
      <c r="C9146" s="2" t="s">
        <v>287</v>
      </c>
      <c r="D9146" s="2">
        <v>0.5</v>
      </c>
      <c r="E9146" s="2" t="s">
        <v>6842</v>
      </c>
    </row>
    <row r="9147" spans="1:5" ht="188.5">
      <c r="A9147" s="2" t="s">
        <v>215</v>
      </c>
      <c r="B9147" s="2" t="s">
        <v>36</v>
      </c>
      <c r="C9147" s="2" t="s">
        <v>289</v>
      </c>
      <c r="D9147" s="2">
        <v>1.5</v>
      </c>
      <c r="E9147" s="2" t="s">
        <v>6843</v>
      </c>
    </row>
    <row r="9148" spans="1:5" ht="290">
      <c r="A9148" s="2" t="s">
        <v>215</v>
      </c>
      <c r="B9148" s="2" t="s">
        <v>36</v>
      </c>
      <c r="C9148" s="2" t="s">
        <v>291</v>
      </c>
      <c r="D9148" s="2">
        <v>0.5</v>
      </c>
      <c r="E9148" s="2" t="s">
        <v>6844</v>
      </c>
    </row>
    <row r="9149" spans="1:5" ht="333.5">
      <c r="A9149" s="2" t="s">
        <v>215</v>
      </c>
      <c r="B9149" s="2" t="s">
        <v>36</v>
      </c>
      <c r="C9149" s="2" t="s">
        <v>293</v>
      </c>
      <c r="D9149" s="2">
        <v>1.5</v>
      </c>
      <c r="E9149" s="2" t="s">
        <v>6845</v>
      </c>
    </row>
    <row r="9150" spans="1:5" ht="409.5">
      <c r="A9150" s="2" t="s">
        <v>215</v>
      </c>
      <c r="B9150" s="2" t="s">
        <v>36</v>
      </c>
      <c r="C9150" s="2" t="s">
        <v>363</v>
      </c>
      <c r="D9150" s="2">
        <v>1.5</v>
      </c>
      <c r="E9150" s="2" t="s">
        <v>6846</v>
      </c>
    </row>
    <row r="9151" spans="1:5" ht="319">
      <c r="A9151" s="2" t="s">
        <v>215</v>
      </c>
      <c r="B9151" s="2" t="s">
        <v>36</v>
      </c>
      <c r="C9151" s="2" t="s">
        <v>365</v>
      </c>
      <c r="D9151" s="2">
        <v>1</v>
      </c>
      <c r="E9151" s="2" t="s">
        <v>6847</v>
      </c>
    </row>
    <row r="9152" spans="1:5" ht="409.5">
      <c r="A9152" s="2" t="s">
        <v>215</v>
      </c>
      <c r="B9152" s="2" t="s">
        <v>36</v>
      </c>
      <c r="C9152" s="2" t="s">
        <v>367</v>
      </c>
      <c r="D9152" s="2">
        <v>1</v>
      </c>
      <c r="E9152" s="2" t="s">
        <v>6848</v>
      </c>
    </row>
    <row r="9153" spans="1:5" ht="377">
      <c r="A9153" s="2" t="s">
        <v>215</v>
      </c>
      <c r="B9153" s="2" t="s">
        <v>36</v>
      </c>
      <c r="C9153" s="2" t="s">
        <v>369</v>
      </c>
      <c r="D9153" s="2">
        <v>1</v>
      </c>
      <c r="E9153" s="2" t="s">
        <v>6849</v>
      </c>
    </row>
    <row r="9154" spans="1:5" ht="159.5">
      <c r="A9154" s="2" t="s">
        <v>215</v>
      </c>
      <c r="B9154" s="2" t="s">
        <v>36</v>
      </c>
      <c r="C9154" s="2" t="s">
        <v>371</v>
      </c>
      <c r="D9154" s="2">
        <v>0</v>
      </c>
      <c r="E9154" s="2" t="s">
        <v>6850</v>
      </c>
    </row>
    <row r="9155" spans="1:5" ht="319">
      <c r="A9155" s="2" t="s">
        <v>215</v>
      </c>
      <c r="B9155" s="2" t="s">
        <v>36</v>
      </c>
      <c r="C9155" s="2" t="s">
        <v>373</v>
      </c>
      <c r="D9155" s="2">
        <v>1</v>
      </c>
      <c r="E9155" s="2" t="s">
        <v>6851</v>
      </c>
    </row>
    <row r="9156" spans="1:5" ht="203">
      <c r="A9156" s="2" t="s">
        <v>215</v>
      </c>
      <c r="B9156" s="2" t="s">
        <v>36</v>
      </c>
      <c r="C9156" s="2" t="s">
        <v>375</v>
      </c>
      <c r="D9156" s="2">
        <v>1</v>
      </c>
      <c r="E9156" s="2" t="s">
        <v>6852</v>
      </c>
    </row>
    <row r="9157" spans="1:5" ht="261">
      <c r="A9157" s="2" t="s">
        <v>215</v>
      </c>
      <c r="B9157" s="2" t="s">
        <v>36</v>
      </c>
      <c r="C9157" s="2" t="s">
        <v>377</v>
      </c>
      <c r="D9157" s="2">
        <v>1.5</v>
      </c>
      <c r="E9157" s="2" t="s">
        <v>6853</v>
      </c>
    </row>
    <row r="9158" spans="1:5" ht="409.5">
      <c r="A9158" s="2" t="s">
        <v>215</v>
      </c>
      <c r="B9158" s="2" t="s">
        <v>36</v>
      </c>
      <c r="C9158" s="2" t="s">
        <v>379</v>
      </c>
      <c r="D9158" s="2">
        <v>2</v>
      </c>
      <c r="E9158" s="2" t="s">
        <v>6854</v>
      </c>
    </row>
    <row r="9159" spans="1:5" ht="261">
      <c r="A9159" s="2" t="s">
        <v>215</v>
      </c>
      <c r="B9159" s="2" t="s">
        <v>36</v>
      </c>
      <c r="C9159" s="2" t="s">
        <v>381</v>
      </c>
      <c r="D9159" s="2">
        <v>1.5</v>
      </c>
      <c r="E9159" s="2" t="s">
        <v>6855</v>
      </c>
    </row>
    <row r="9160" spans="1:5" ht="275.5">
      <c r="A9160" s="2" t="s">
        <v>215</v>
      </c>
      <c r="B9160" s="2" t="s">
        <v>36</v>
      </c>
      <c r="C9160" s="2" t="s">
        <v>383</v>
      </c>
      <c r="D9160" s="2">
        <v>2</v>
      </c>
      <c r="E9160" s="2" t="s">
        <v>6856</v>
      </c>
    </row>
    <row r="9161" spans="1:5" ht="362.5">
      <c r="A9161" s="2" t="s">
        <v>215</v>
      </c>
      <c r="B9161" s="2" t="s">
        <v>36</v>
      </c>
      <c r="C9161" s="2" t="s">
        <v>385</v>
      </c>
      <c r="D9161" s="2">
        <v>1.5</v>
      </c>
      <c r="E9161" s="2" t="s">
        <v>6857</v>
      </c>
    </row>
    <row r="9162" spans="1:5" ht="319">
      <c r="A9162" s="2" t="s">
        <v>215</v>
      </c>
      <c r="B9162" s="2" t="s">
        <v>36</v>
      </c>
      <c r="C9162" s="2" t="s">
        <v>387</v>
      </c>
      <c r="D9162" s="2">
        <v>2</v>
      </c>
      <c r="E9162" s="2" t="s">
        <v>6858</v>
      </c>
    </row>
    <row r="9163" spans="1:5" ht="348">
      <c r="A9163" s="2" t="s">
        <v>215</v>
      </c>
      <c r="B9163" s="2" t="s">
        <v>36</v>
      </c>
      <c r="C9163" s="2" t="s">
        <v>389</v>
      </c>
      <c r="D9163" s="2">
        <v>1.5</v>
      </c>
      <c r="E9163" s="2" t="s">
        <v>6859</v>
      </c>
    </row>
    <row r="9164" spans="1:5" ht="159.5">
      <c r="A9164" s="2" t="s">
        <v>215</v>
      </c>
      <c r="B9164" s="2" t="s">
        <v>36</v>
      </c>
      <c r="C9164" s="2" t="s">
        <v>391</v>
      </c>
      <c r="D9164" s="2">
        <v>2</v>
      </c>
      <c r="E9164" s="2" t="s">
        <v>6860</v>
      </c>
    </row>
    <row r="9165" spans="1:5" ht="409.5">
      <c r="A9165" s="2" t="s">
        <v>215</v>
      </c>
      <c r="B9165" s="2" t="s">
        <v>36</v>
      </c>
      <c r="C9165" s="2" t="s">
        <v>393</v>
      </c>
      <c r="D9165" s="2">
        <v>0.5</v>
      </c>
      <c r="E9165" s="2" t="s">
        <v>6861</v>
      </c>
    </row>
    <row r="9166" spans="1:5" ht="275.5">
      <c r="A9166" s="2" t="s">
        <v>215</v>
      </c>
      <c r="B9166" s="2" t="s">
        <v>36</v>
      </c>
      <c r="C9166" s="2" t="s">
        <v>395</v>
      </c>
      <c r="D9166" s="2">
        <v>0</v>
      </c>
      <c r="E9166" s="2" t="s">
        <v>6862</v>
      </c>
    </row>
    <row r="9167" spans="1:5" ht="275.5">
      <c r="A9167" s="2" t="s">
        <v>215</v>
      </c>
      <c r="B9167" s="2" t="s">
        <v>36</v>
      </c>
      <c r="C9167" s="2" t="s">
        <v>397</v>
      </c>
      <c r="D9167" s="2">
        <v>1.5</v>
      </c>
      <c r="E9167" s="2" t="s">
        <v>6863</v>
      </c>
    </row>
    <row r="9168" spans="1:5" ht="333.5">
      <c r="A9168" s="2" t="s">
        <v>215</v>
      </c>
      <c r="B9168" s="2" t="s">
        <v>36</v>
      </c>
      <c r="C9168" s="2" t="s">
        <v>399</v>
      </c>
      <c r="D9168" s="2">
        <v>1</v>
      </c>
      <c r="E9168" s="2" t="s">
        <v>6864</v>
      </c>
    </row>
    <row r="9169" spans="1:5" ht="348">
      <c r="A9169" s="2" t="s">
        <v>215</v>
      </c>
      <c r="B9169" s="2" t="s">
        <v>36</v>
      </c>
      <c r="C9169" s="2" t="s">
        <v>401</v>
      </c>
      <c r="D9169" s="2">
        <v>1</v>
      </c>
      <c r="E9169" s="2" t="s">
        <v>6865</v>
      </c>
    </row>
    <row r="9170" spans="1:5" ht="246.5">
      <c r="A9170" s="2" t="s">
        <v>215</v>
      </c>
      <c r="B9170" s="2" t="s">
        <v>36</v>
      </c>
      <c r="C9170" s="2" t="s">
        <v>315</v>
      </c>
      <c r="E9170" s="2" t="s">
        <v>6866</v>
      </c>
    </row>
    <row r="9171" spans="1:5" ht="116">
      <c r="A9171" s="2" t="s">
        <v>215</v>
      </c>
      <c r="B9171" s="2" t="s">
        <v>36</v>
      </c>
      <c r="C9171" s="2" t="s">
        <v>317</v>
      </c>
      <c r="D9171" s="2">
        <v>2</v>
      </c>
      <c r="E9171" s="2" t="s">
        <v>6867</v>
      </c>
    </row>
    <row r="9172" spans="1:5" ht="275.5">
      <c r="A9172" s="2" t="s">
        <v>215</v>
      </c>
      <c r="B9172" s="2" t="s">
        <v>36</v>
      </c>
      <c r="C9172" s="2" t="s">
        <v>319</v>
      </c>
      <c r="D9172" s="2">
        <v>2</v>
      </c>
      <c r="E9172" s="2" t="s">
        <v>6868</v>
      </c>
    </row>
    <row r="9173" spans="1:5" ht="409.5">
      <c r="A9173" s="2" t="s">
        <v>215</v>
      </c>
      <c r="B9173" s="2" t="s">
        <v>36</v>
      </c>
      <c r="C9173" s="2" t="s">
        <v>321</v>
      </c>
      <c r="D9173" s="2">
        <v>0.5</v>
      </c>
      <c r="E9173" s="2" t="s">
        <v>6869</v>
      </c>
    </row>
    <row r="9174" spans="1:5" ht="232">
      <c r="A9174" s="2" t="s">
        <v>215</v>
      </c>
      <c r="B9174" s="2" t="s">
        <v>36</v>
      </c>
      <c r="C9174" s="2" t="s">
        <v>566</v>
      </c>
      <c r="E9174" s="2" t="s">
        <v>6870</v>
      </c>
    </row>
    <row r="9175" spans="1:5" ht="159.5">
      <c r="A9175" s="2" t="s">
        <v>215</v>
      </c>
      <c r="B9175" s="2" t="s">
        <v>36</v>
      </c>
      <c r="C9175" s="2" t="s">
        <v>568</v>
      </c>
      <c r="D9175" s="2">
        <v>1</v>
      </c>
      <c r="E9175" s="2" t="s">
        <v>6871</v>
      </c>
    </row>
    <row r="9176" spans="1:5" ht="101.5">
      <c r="A9176" s="2" t="s">
        <v>215</v>
      </c>
      <c r="B9176" s="2" t="s">
        <v>36</v>
      </c>
      <c r="C9176" s="2" t="s">
        <v>570</v>
      </c>
      <c r="D9176" s="2">
        <v>2</v>
      </c>
      <c r="E9176" s="2" t="s">
        <v>6872</v>
      </c>
    </row>
    <row r="9177" spans="1:5" ht="409.5">
      <c r="A9177" s="2" t="s">
        <v>215</v>
      </c>
      <c r="B9177" s="2" t="s">
        <v>36</v>
      </c>
      <c r="C9177" s="2" t="s">
        <v>572</v>
      </c>
      <c r="D9177" s="2">
        <v>1.5</v>
      </c>
      <c r="E9177" s="2" t="s">
        <v>6873</v>
      </c>
    </row>
    <row r="9178" spans="1:5" ht="29">
      <c r="A9178" s="2" t="s">
        <v>215</v>
      </c>
      <c r="B9178" s="2" t="s">
        <v>36</v>
      </c>
      <c r="C9178" s="2" t="s">
        <v>323</v>
      </c>
      <c r="D9178" s="2">
        <v>3.84</v>
      </c>
      <c r="E9178" s="2" t="s">
        <v>6874</v>
      </c>
    </row>
    <row r="9179" spans="1:5" ht="58">
      <c r="A9179" s="2" t="s">
        <v>215</v>
      </c>
      <c r="B9179" s="2" t="s">
        <v>36</v>
      </c>
      <c r="C9179" s="2" t="s">
        <v>325</v>
      </c>
      <c r="D9179" s="2">
        <v>2</v>
      </c>
      <c r="E9179" s="2" t="s">
        <v>6875</v>
      </c>
    </row>
    <row r="9180" spans="1:5" ht="203">
      <c r="A9180" s="2" t="s">
        <v>215</v>
      </c>
      <c r="B9180" s="2" t="s">
        <v>36</v>
      </c>
      <c r="C9180" s="2" t="s">
        <v>327</v>
      </c>
      <c r="D9180" s="2">
        <v>2.8</v>
      </c>
      <c r="E9180" s="2" t="s">
        <v>6876</v>
      </c>
    </row>
    <row r="9181" spans="1:5" ht="203">
      <c r="A9181" s="2" t="s">
        <v>216</v>
      </c>
      <c r="B9181" s="2" t="s">
        <v>40</v>
      </c>
      <c r="C9181" s="2" t="s">
        <v>235</v>
      </c>
      <c r="D9181" s="2">
        <v>0</v>
      </c>
      <c r="E9181" s="2" t="s">
        <v>6877</v>
      </c>
    </row>
    <row r="9182" spans="1:5" ht="409.5">
      <c r="A9182" s="2" t="s">
        <v>216</v>
      </c>
      <c r="B9182" s="2" t="s">
        <v>40</v>
      </c>
      <c r="C9182" s="2" t="s">
        <v>237</v>
      </c>
      <c r="D9182" s="2">
        <v>2</v>
      </c>
      <c r="E9182" s="2" t="s">
        <v>6878</v>
      </c>
    </row>
    <row r="9183" spans="1:5" ht="409.5">
      <c r="A9183" s="2" t="s">
        <v>216</v>
      </c>
      <c r="B9183" s="2" t="s">
        <v>40</v>
      </c>
      <c r="C9183" s="2" t="s">
        <v>239</v>
      </c>
      <c r="D9183" s="2">
        <v>1.5</v>
      </c>
      <c r="E9183" s="2" t="s">
        <v>6879</v>
      </c>
    </row>
    <row r="9184" spans="1:5" ht="391.5">
      <c r="A9184" s="2" t="s">
        <v>216</v>
      </c>
      <c r="B9184" s="2" t="s">
        <v>40</v>
      </c>
      <c r="C9184" s="2" t="s">
        <v>241</v>
      </c>
      <c r="D9184" s="2">
        <v>1</v>
      </c>
      <c r="E9184" s="2" t="s">
        <v>6880</v>
      </c>
    </row>
    <row r="9185" spans="1:5" ht="203">
      <c r="A9185" s="2" t="s">
        <v>216</v>
      </c>
      <c r="B9185" s="2" t="s">
        <v>40</v>
      </c>
      <c r="C9185" s="2" t="s">
        <v>243</v>
      </c>
      <c r="D9185" s="2">
        <v>0.5</v>
      </c>
      <c r="E9185" s="2" t="s">
        <v>6881</v>
      </c>
    </row>
    <row r="9186" spans="1:5" ht="116">
      <c r="A9186" s="2" t="s">
        <v>216</v>
      </c>
      <c r="B9186" s="2" t="s">
        <v>40</v>
      </c>
      <c r="C9186" s="2" t="s">
        <v>245</v>
      </c>
      <c r="D9186" s="2">
        <v>0</v>
      </c>
      <c r="E9186" s="2" t="s">
        <v>6882</v>
      </c>
    </row>
    <row r="9187" spans="1:5" ht="232">
      <c r="A9187" s="2" t="s">
        <v>216</v>
      </c>
      <c r="B9187" s="2" t="s">
        <v>40</v>
      </c>
      <c r="C9187" s="2" t="s">
        <v>247</v>
      </c>
      <c r="D9187" s="2">
        <v>0.5</v>
      </c>
      <c r="E9187" s="2" t="s">
        <v>6883</v>
      </c>
    </row>
    <row r="9188" spans="1:5" ht="232">
      <c r="A9188" s="2" t="s">
        <v>216</v>
      </c>
      <c r="B9188" s="2" t="s">
        <v>40</v>
      </c>
      <c r="C9188" s="2" t="s">
        <v>249</v>
      </c>
      <c r="D9188" s="2">
        <v>2</v>
      </c>
      <c r="E9188" s="2" t="s">
        <v>6884</v>
      </c>
    </row>
    <row r="9189" spans="1:5" ht="87">
      <c r="A9189" s="2" t="s">
        <v>216</v>
      </c>
      <c r="B9189" s="2" t="s">
        <v>40</v>
      </c>
      <c r="C9189" s="2" t="s">
        <v>251</v>
      </c>
      <c r="D9189" s="2">
        <v>0</v>
      </c>
      <c r="E9189" s="2" t="s">
        <v>833</v>
      </c>
    </row>
    <row r="9190" spans="1:5" ht="319">
      <c r="A9190" s="2" t="s">
        <v>216</v>
      </c>
      <c r="B9190" s="2" t="s">
        <v>40</v>
      </c>
      <c r="C9190" s="2" t="s">
        <v>253</v>
      </c>
      <c r="D9190" s="2">
        <v>2</v>
      </c>
      <c r="E9190" s="2" t="s">
        <v>6885</v>
      </c>
    </row>
    <row r="9191" spans="1:5" ht="391.5">
      <c r="A9191" s="2" t="s">
        <v>216</v>
      </c>
      <c r="B9191" s="2" t="s">
        <v>40</v>
      </c>
      <c r="C9191" s="2" t="s">
        <v>255</v>
      </c>
      <c r="D9191" s="2">
        <v>1</v>
      </c>
      <c r="E9191" s="2" t="s">
        <v>6886</v>
      </c>
    </row>
    <row r="9192" spans="1:5" ht="145">
      <c r="A9192" s="2" t="s">
        <v>216</v>
      </c>
      <c r="B9192" s="2" t="s">
        <v>40</v>
      </c>
      <c r="C9192" s="2" t="s">
        <v>257</v>
      </c>
      <c r="D9192" s="2">
        <v>1</v>
      </c>
      <c r="E9192" s="2" t="s">
        <v>6887</v>
      </c>
    </row>
    <row r="9193" spans="1:5" ht="275.5">
      <c r="A9193" s="2" t="s">
        <v>216</v>
      </c>
      <c r="B9193" s="2" t="s">
        <v>40</v>
      </c>
      <c r="C9193" s="2" t="s">
        <v>259</v>
      </c>
      <c r="D9193" s="2">
        <v>1</v>
      </c>
      <c r="E9193" s="2" t="s">
        <v>6888</v>
      </c>
    </row>
    <row r="9194" spans="1:5" ht="304.5">
      <c r="A9194" s="2" t="s">
        <v>216</v>
      </c>
      <c r="B9194" s="2" t="s">
        <v>40</v>
      </c>
      <c r="C9194" s="2" t="s">
        <v>261</v>
      </c>
      <c r="D9194" s="2">
        <v>2</v>
      </c>
      <c r="E9194" s="2" t="s">
        <v>6889</v>
      </c>
    </row>
    <row r="9195" spans="1:5" ht="290">
      <c r="A9195" s="2" t="s">
        <v>216</v>
      </c>
      <c r="B9195" s="2" t="s">
        <v>40</v>
      </c>
      <c r="C9195" s="2" t="s">
        <v>263</v>
      </c>
      <c r="D9195" s="2">
        <v>1</v>
      </c>
      <c r="E9195" s="2" t="s">
        <v>6890</v>
      </c>
    </row>
    <row r="9196" spans="1:5" ht="409.5">
      <c r="A9196" s="2" t="s">
        <v>216</v>
      </c>
      <c r="B9196" s="2" t="s">
        <v>40</v>
      </c>
      <c r="C9196" s="2" t="s">
        <v>265</v>
      </c>
      <c r="D9196" s="2">
        <v>1.5</v>
      </c>
      <c r="E9196" s="2" t="s">
        <v>6891</v>
      </c>
    </row>
    <row r="9197" spans="1:5" ht="377">
      <c r="A9197" s="2" t="s">
        <v>216</v>
      </c>
      <c r="B9197" s="2" t="s">
        <v>40</v>
      </c>
      <c r="C9197" s="2" t="s">
        <v>267</v>
      </c>
      <c r="D9197" s="2">
        <v>2</v>
      </c>
      <c r="E9197" s="2" t="s">
        <v>6892</v>
      </c>
    </row>
    <row r="9198" spans="1:5" ht="406">
      <c r="A9198" s="2" t="s">
        <v>216</v>
      </c>
      <c r="B9198" s="2" t="s">
        <v>40</v>
      </c>
      <c r="C9198" s="2" t="s">
        <v>269</v>
      </c>
      <c r="D9198" s="2">
        <v>0.5</v>
      </c>
      <c r="E9198" s="2" t="s">
        <v>6893</v>
      </c>
    </row>
    <row r="9199" spans="1:5" ht="406">
      <c r="A9199" s="2" t="s">
        <v>216</v>
      </c>
      <c r="B9199" s="2" t="s">
        <v>40</v>
      </c>
      <c r="C9199" s="2" t="s">
        <v>271</v>
      </c>
      <c r="D9199" s="2">
        <v>2</v>
      </c>
      <c r="E9199" s="2" t="s">
        <v>6894</v>
      </c>
    </row>
    <row r="9200" spans="1:5" ht="290">
      <c r="A9200" s="2" t="s">
        <v>216</v>
      </c>
      <c r="B9200" s="2" t="s">
        <v>40</v>
      </c>
      <c r="C9200" s="2" t="s">
        <v>273</v>
      </c>
      <c r="D9200" s="2">
        <v>2</v>
      </c>
      <c r="E9200" s="2" t="s">
        <v>6895</v>
      </c>
    </row>
    <row r="9201" spans="1:5" ht="290">
      <c r="A9201" s="2" t="s">
        <v>216</v>
      </c>
      <c r="B9201" s="2" t="s">
        <v>40</v>
      </c>
      <c r="C9201" s="2" t="s">
        <v>275</v>
      </c>
      <c r="D9201" s="2">
        <v>2</v>
      </c>
      <c r="E9201" s="2" t="s">
        <v>6896</v>
      </c>
    </row>
    <row r="9202" spans="1:5" ht="217.5">
      <c r="A9202" s="2" t="s">
        <v>216</v>
      </c>
      <c r="B9202" s="2" t="s">
        <v>40</v>
      </c>
      <c r="C9202" s="2" t="s">
        <v>277</v>
      </c>
      <c r="D9202" s="2">
        <v>1</v>
      </c>
      <c r="E9202" s="2" t="s">
        <v>6897</v>
      </c>
    </row>
    <row r="9203" spans="1:5" ht="409.5">
      <c r="A9203" s="2" t="s">
        <v>216</v>
      </c>
      <c r="B9203" s="2" t="s">
        <v>40</v>
      </c>
      <c r="C9203" s="2" t="s">
        <v>279</v>
      </c>
      <c r="D9203" s="2">
        <v>0.5</v>
      </c>
      <c r="E9203" s="2" t="s">
        <v>6898</v>
      </c>
    </row>
    <row r="9204" spans="1:5" ht="409.5">
      <c r="A9204" s="2" t="s">
        <v>216</v>
      </c>
      <c r="B9204" s="2" t="s">
        <v>40</v>
      </c>
      <c r="C9204" s="2" t="s">
        <v>281</v>
      </c>
      <c r="D9204" s="2">
        <v>2</v>
      </c>
      <c r="E9204" s="2" t="s">
        <v>6899</v>
      </c>
    </row>
    <row r="9205" spans="1:5" ht="304.5">
      <c r="A9205" s="2" t="s">
        <v>216</v>
      </c>
      <c r="B9205" s="2" t="s">
        <v>40</v>
      </c>
      <c r="C9205" s="2" t="s">
        <v>283</v>
      </c>
      <c r="D9205" s="2">
        <v>2</v>
      </c>
      <c r="E9205" s="2" t="s">
        <v>6900</v>
      </c>
    </row>
    <row r="9206" spans="1:5" ht="304.5">
      <c r="A9206" s="2" t="s">
        <v>216</v>
      </c>
      <c r="B9206" s="2" t="s">
        <v>40</v>
      </c>
      <c r="C9206" s="2" t="s">
        <v>285</v>
      </c>
      <c r="D9206" s="2">
        <v>1</v>
      </c>
      <c r="E9206" s="2" t="s">
        <v>6901</v>
      </c>
    </row>
    <row r="9207" spans="1:5" ht="319">
      <c r="A9207" s="2" t="s">
        <v>216</v>
      </c>
      <c r="B9207" s="2" t="s">
        <v>40</v>
      </c>
      <c r="C9207" s="2" t="s">
        <v>287</v>
      </c>
      <c r="D9207" s="2">
        <v>2</v>
      </c>
      <c r="E9207" s="2" t="s">
        <v>6902</v>
      </c>
    </row>
    <row r="9208" spans="1:5" ht="261">
      <c r="A9208" s="2" t="s">
        <v>216</v>
      </c>
      <c r="B9208" s="2" t="s">
        <v>40</v>
      </c>
      <c r="C9208" s="2" t="s">
        <v>289</v>
      </c>
      <c r="D9208" s="2">
        <v>1.5</v>
      </c>
      <c r="E9208" s="2" t="s">
        <v>6903</v>
      </c>
    </row>
    <row r="9209" spans="1:5" ht="101.5">
      <c r="A9209" s="2" t="s">
        <v>216</v>
      </c>
      <c r="B9209" s="2" t="s">
        <v>40</v>
      </c>
      <c r="C9209" s="2" t="s">
        <v>291</v>
      </c>
      <c r="D9209" s="2">
        <v>0</v>
      </c>
      <c r="E9209" s="2" t="s">
        <v>361</v>
      </c>
    </row>
    <row r="9210" spans="1:5" ht="409.5">
      <c r="A9210" s="2" t="s">
        <v>216</v>
      </c>
      <c r="B9210" s="2" t="s">
        <v>40</v>
      </c>
      <c r="C9210" s="2" t="s">
        <v>293</v>
      </c>
      <c r="D9210" s="2">
        <v>1.5</v>
      </c>
      <c r="E9210" s="2" t="s">
        <v>6904</v>
      </c>
    </row>
    <row r="9211" spans="1:5" ht="409.5">
      <c r="A9211" s="2" t="s">
        <v>216</v>
      </c>
      <c r="B9211" s="2" t="s">
        <v>40</v>
      </c>
      <c r="C9211" s="2" t="s">
        <v>850</v>
      </c>
      <c r="D9211" s="2">
        <v>0</v>
      </c>
      <c r="E9211" s="2" t="s">
        <v>6905</v>
      </c>
    </row>
    <row r="9212" spans="1:5" ht="348">
      <c r="A9212" s="2" t="s">
        <v>216</v>
      </c>
      <c r="B9212" s="2" t="s">
        <v>40</v>
      </c>
      <c r="C9212" s="2" t="s">
        <v>295</v>
      </c>
      <c r="D9212" s="2">
        <v>1</v>
      </c>
      <c r="E9212" s="2" t="s">
        <v>6906</v>
      </c>
    </row>
    <row r="9213" spans="1:5" ht="203">
      <c r="A9213" s="2" t="s">
        <v>216</v>
      </c>
      <c r="B9213" s="2" t="s">
        <v>40</v>
      </c>
      <c r="C9213" s="2" t="s">
        <v>297</v>
      </c>
      <c r="D9213" s="2">
        <v>1</v>
      </c>
      <c r="E9213" s="2" t="s">
        <v>6907</v>
      </c>
    </row>
    <row r="9214" spans="1:5" ht="159.5">
      <c r="A9214" s="2" t="s">
        <v>216</v>
      </c>
      <c r="B9214" s="2" t="s">
        <v>40</v>
      </c>
      <c r="C9214" s="2" t="s">
        <v>299</v>
      </c>
      <c r="D9214" s="2">
        <v>2</v>
      </c>
      <c r="E9214" s="2" t="s">
        <v>6908</v>
      </c>
    </row>
    <row r="9215" spans="1:5" ht="348">
      <c r="A9215" s="2" t="s">
        <v>216</v>
      </c>
      <c r="B9215" s="2" t="s">
        <v>40</v>
      </c>
      <c r="C9215" s="2" t="s">
        <v>852</v>
      </c>
      <c r="D9215" s="2">
        <v>2</v>
      </c>
      <c r="E9215" s="2" t="s">
        <v>6909</v>
      </c>
    </row>
    <row r="9216" spans="1:5" ht="409.5">
      <c r="A9216" s="2" t="s">
        <v>216</v>
      </c>
      <c r="B9216" s="2" t="s">
        <v>40</v>
      </c>
      <c r="C9216" s="2" t="s">
        <v>301</v>
      </c>
      <c r="D9216" s="2">
        <v>1.5</v>
      </c>
      <c r="E9216" s="2" t="s">
        <v>6910</v>
      </c>
    </row>
    <row r="9217" spans="1:5" ht="275.5">
      <c r="A9217" s="2" t="s">
        <v>216</v>
      </c>
      <c r="B9217" s="2" t="s">
        <v>40</v>
      </c>
      <c r="C9217" s="2" t="s">
        <v>855</v>
      </c>
      <c r="D9217" s="2">
        <v>2</v>
      </c>
      <c r="E9217" s="2" t="s">
        <v>6911</v>
      </c>
    </row>
    <row r="9218" spans="1:5" ht="409.5">
      <c r="A9218" s="2" t="s">
        <v>216</v>
      </c>
      <c r="B9218" s="2" t="s">
        <v>40</v>
      </c>
      <c r="C9218" s="2" t="s">
        <v>303</v>
      </c>
      <c r="D9218" s="2">
        <v>2</v>
      </c>
      <c r="E9218" s="2" t="s">
        <v>6912</v>
      </c>
    </row>
    <row r="9219" spans="1:5" ht="217.5">
      <c r="A9219" s="2" t="s">
        <v>216</v>
      </c>
      <c r="B9219" s="2" t="s">
        <v>40</v>
      </c>
      <c r="C9219" s="2" t="s">
        <v>857</v>
      </c>
      <c r="D9219" s="2">
        <v>2</v>
      </c>
      <c r="E9219" s="2" t="s">
        <v>6913</v>
      </c>
    </row>
    <row r="9220" spans="1:5" ht="409.5">
      <c r="A9220" s="2" t="s">
        <v>216</v>
      </c>
      <c r="B9220" s="2" t="s">
        <v>40</v>
      </c>
      <c r="C9220" s="2" t="s">
        <v>305</v>
      </c>
      <c r="D9220" s="2">
        <v>2</v>
      </c>
      <c r="E9220" s="2" t="s">
        <v>6914</v>
      </c>
    </row>
    <row r="9221" spans="1:5" ht="290">
      <c r="A9221" s="2" t="s">
        <v>216</v>
      </c>
      <c r="B9221" s="2" t="s">
        <v>40</v>
      </c>
      <c r="C9221" s="2" t="s">
        <v>859</v>
      </c>
      <c r="D9221" s="2">
        <v>1</v>
      </c>
      <c r="E9221" s="2" t="s">
        <v>6915</v>
      </c>
    </row>
    <row r="9222" spans="1:5" ht="348">
      <c r="A9222" s="2" t="s">
        <v>216</v>
      </c>
      <c r="B9222" s="2" t="s">
        <v>40</v>
      </c>
      <c r="C9222" s="2" t="s">
        <v>307</v>
      </c>
      <c r="D9222" s="2">
        <v>1.5</v>
      </c>
      <c r="E9222" s="2" t="s">
        <v>6916</v>
      </c>
    </row>
    <row r="9223" spans="1:5" ht="333.5">
      <c r="A9223" s="2" t="s">
        <v>216</v>
      </c>
      <c r="B9223" s="2" t="s">
        <v>40</v>
      </c>
      <c r="C9223" s="2" t="s">
        <v>860</v>
      </c>
      <c r="D9223" s="2">
        <v>1</v>
      </c>
      <c r="E9223" s="2" t="s">
        <v>6917</v>
      </c>
    </row>
    <row r="9224" spans="1:5" ht="406">
      <c r="A9224" s="2" t="s">
        <v>216</v>
      </c>
      <c r="B9224" s="2" t="s">
        <v>40</v>
      </c>
      <c r="C9224" s="2" t="s">
        <v>309</v>
      </c>
      <c r="D9224" s="2">
        <v>0.5</v>
      </c>
      <c r="E9224" s="2" t="s">
        <v>6918</v>
      </c>
    </row>
    <row r="9225" spans="1:5" ht="409.5">
      <c r="A9225" s="2" t="s">
        <v>216</v>
      </c>
      <c r="B9225" s="2" t="s">
        <v>40</v>
      </c>
      <c r="C9225" s="2" t="s">
        <v>863</v>
      </c>
      <c r="D9225" s="2">
        <v>2</v>
      </c>
      <c r="E9225" s="2" t="s">
        <v>6919</v>
      </c>
    </row>
    <row r="9226" spans="1:5" ht="333.5">
      <c r="A9226" s="2" t="s">
        <v>216</v>
      </c>
      <c r="B9226" s="2" t="s">
        <v>40</v>
      </c>
      <c r="C9226" s="2" t="s">
        <v>311</v>
      </c>
      <c r="D9226" s="2">
        <v>1.5</v>
      </c>
      <c r="E9226" s="2" t="s">
        <v>6920</v>
      </c>
    </row>
    <row r="9227" spans="1:5" ht="333.5">
      <c r="A9227" s="2" t="s">
        <v>216</v>
      </c>
      <c r="B9227" s="2" t="s">
        <v>40</v>
      </c>
      <c r="C9227" s="2" t="s">
        <v>865</v>
      </c>
      <c r="D9227" s="2">
        <v>2</v>
      </c>
      <c r="E9227" s="2" t="s">
        <v>6921</v>
      </c>
    </row>
    <row r="9228" spans="1:5" ht="348">
      <c r="A9228" s="2" t="s">
        <v>216</v>
      </c>
      <c r="B9228" s="2" t="s">
        <v>40</v>
      </c>
      <c r="C9228" s="2" t="s">
        <v>313</v>
      </c>
      <c r="D9228" s="2">
        <v>1.5</v>
      </c>
      <c r="E9228" s="2" t="s">
        <v>6922</v>
      </c>
    </row>
    <row r="9229" spans="1:5" ht="145">
      <c r="A9229" s="2" t="s">
        <v>216</v>
      </c>
      <c r="B9229" s="2" t="s">
        <v>40</v>
      </c>
      <c r="C9229" s="2" t="s">
        <v>315</v>
      </c>
      <c r="E9229" s="2" t="s">
        <v>6923</v>
      </c>
    </row>
    <row r="9230" spans="1:5" ht="72.5">
      <c r="A9230" s="2" t="s">
        <v>216</v>
      </c>
      <c r="B9230" s="2" t="s">
        <v>40</v>
      </c>
      <c r="C9230" s="2" t="s">
        <v>317</v>
      </c>
      <c r="D9230" s="2">
        <v>0</v>
      </c>
      <c r="E9230" s="2" t="s">
        <v>3791</v>
      </c>
    </row>
    <row r="9231" spans="1:5" ht="188.5">
      <c r="A9231" s="2" t="s">
        <v>216</v>
      </c>
      <c r="B9231" s="2" t="s">
        <v>40</v>
      </c>
      <c r="C9231" s="2" t="s">
        <v>319</v>
      </c>
      <c r="D9231" s="2">
        <v>2</v>
      </c>
      <c r="E9231" s="2" t="s">
        <v>6924</v>
      </c>
    </row>
    <row r="9232" spans="1:5" ht="130.5">
      <c r="A9232" s="2" t="s">
        <v>216</v>
      </c>
      <c r="B9232" s="2" t="s">
        <v>40</v>
      </c>
      <c r="C9232" s="2" t="s">
        <v>321</v>
      </c>
      <c r="D9232" s="2">
        <v>0</v>
      </c>
      <c r="E9232" s="2" t="s">
        <v>1027</v>
      </c>
    </row>
    <row r="9233" spans="1:5" ht="116">
      <c r="A9233" s="2" t="s">
        <v>216</v>
      </c>
      <c r="B9233" s="2" t="s">
        <v>40</v>
      </c>
      <c r="C9233" s="2" t="s">
        <v>566</v>
      </c>
      <c r="E9233" s="2" t="s">
        <v>6925</v>
      </c>
    </row>
    <row r="9234" spans="1:5" ht="145">
      <c r="A9234" s="2" t="s">
        <v>216</v>
      </c>
      <c r="B9234" s="2" t="s">
        <v>40</v>
      </c>
      <c r="C9234" s="2" t="s">
        <v>568</v>
      </c>
      <c r="D9234" s="2">
        <v>1</v>
      </c>
      <c r="E9234" s="2" t="s">
        <v>6926</v>
      </c>
    </row>
    <row r="9235" spans="1:5" ht="275.5">
      <c r="A9235" s="2" t="s">
        <v>216</v>
      </c>
      <c r="B9235" s="2" t="s">
        <v>40</v>
      </c>
      <c r="C9235" s="2" t="s">
        <v>570</v>
      </c>
      <c r="D9235" s="2">
        <v>1</v>
      </c>
      <c r="E9235" s="2" t="s">
        <v>6927</v>
      </c>
    </row>
    <row r="9236" spans="1:5" ht="174">
      <c r="A9236" s="2" t="s">
        <v>216</v>
      </c>
      <c r="B9236" s="2" t="s">
        <v>40</v>
      </c>
      <c r="C9236" s="2" t="s">
        <v>572</v>
      </c>
      <c r="D9236" s="2">
        <v>0</v>
      </c>
      <c r="E9236" s="2" t="s">
        <v>6928</v>
      </c>
    </row>
    <row r="9237" spans="1:5" ht="29">
      <c r="A9237" s="2" t="s">
        <v>216</v>
      </c>
      <c r="B9237" s="2" t="s">
        <v>40</v>
      </c>
      <c r="C9237" s="2" t="s">
        <v>323</v>
      </c>
      <c r="D9237" s="2">
        <v>3.58</v>
      </c>
      <c r="E9237" s="2" t="s">
        <v>6929</v>
      </c>
    </row>
    <row r="9238" spans="1:5" ht="58">
      <c r="A9238" s="2" t="s">
        <v>216</v>
      </c>
      <c r="B9238" s="2" t="s">
        <v>40</v>
      </c>
      <c r="C9238" s="2" t="s">
        <v>325</v>
      </c>
      <c r="D9238" s="2">
        <v>2</v>
      </c>
      <c r="E9238" s="2" t="s">
        <v>6930</v>
      </c>
    </row>
    <row r="9239" spans="1:5" ht="203">
      <c r="A9239" s="2" t="s">
        <v>216</v>
      </c>
      <c r="B9239" s="2" t="s">
        <v>40</v>
      </c>
      <c r="C9239" s="2" t="s">
        <v>327</v>
      </c>
      <c r="D9239" s="2">
        <v>0.8</v>
      </c>
      <c r="E9239" s="2" t="s">
        <v>6931</v>
      </c>
    </row>
    <row r="9240" spans="1:5" ht="130.5">
      <c r="A9240" s="2" t="s">
        <v>217</v>
      </c>
      <c r="B9240" s="2" t="s">
        <v>33</v>
      </c>
      <c r="C9240" s="2" t="s">
        <v>235</v>
      </c>
      <c r="D9240" s="2">
        <v>1</v>
      </c>
      <c r="E9240" s="2" t="s">
        <v>6932</v>
      </c>
    </row>
    <row r="9241" spans="1:5" ht="174">
      <c r="A9241" s="2" t="s">
        <v>217</v>
      </c>
      <c r="B9241" s="2" t="s">
        <v>33</v>
      </c>
      <c r="C9241" s="2" t="s">
        <v>237</v>
      </c>
      <c r="D9241" s="2">
        <v>0.5</v>
      </c>
      <c r="E9241" s="2" t="s">
        <v>6933</v>
      </c>
    </row>
    <row r="9242" spans="1:5" ht="304.5">
      <c r="A9242" s="2" t="s">
        <v>217</v>
      </c>
      <c r="B9242" s="2" t="s">
        <v>33</v>
      </c>
      <c r="C9242" s="2" t="s">
        <v>679</v>
      </c>
      <c r="D9242" s="2">
        <v>0</v>
      </c>
      <c r="E9242" s="2" t="s">
        <v>6934</v>
      </c>
    </row>
    <row r="9243" spans="1:5" ht="159.5">
      <c r="A9243" s="2" t="s">
        <v>217</v>
      </c>
      <c r="B9243" s="2" t="s">
        <v>33</v>
      </c>
      <c r="C9243" s="2" t="s">
        <v>241</v>
      </c>
      <c r="D9243" s="2">
        <v>1</v>
      </c>
      <c r="E9243" s="2" t="s">
        <v>6935</v>
      </c>
    </row>
    <row r="9244" spans="1:5" ht="145">
      <c r="A9244" s="2" t="s">
        <v>217</v>
      </c>
      <c r="B9244" s="2" t="s">
        <v>33</v>
      </c>
      <c r="C9244" s="2" t="s">
        <v>243</v>
      </c>
      <c r="D9244" s="2">
        <v>0</v>
      </c>
      <c r="E9244" s="2" t="s">
        <v>6936</v>
      </c>
    </row>
    <row r="9245" spans="1:5" ht="72.5">
      <c r="A9245" s="2" t="s">
        <v>217</v>
      </c>
      <c r="B9245" s="2" t="s">
        <v>33</v>
      </c>
      <c r="C9245" s="2" t="s">
        <v>245</v>
      </c>
      <c r="D9245" s="2">
        <v>0</v>
      </c>
      <c r="E9245" s="2" t="s">
        <v>798</v>
      </c>
    </row>
    <row r="9246" spans="1:5" ht="87">
      <c r="A9246" s="2" t="s">
        <v>217</v>
      </c>
      <c r="B9246" s="2" t="s">
        <v>33</v>
      </c>
      <c r="C9246" s="2" t="s">
        <v>247</v>
      </c>
      <c r="D9246" s="2">
        <v>0</v>
      </c>
      <c r="E9246" s="2" t="s">
        <v>505</v>
      </c>
    </row>
    <row r="9247" spans="1:5" ht="87">
      <c r="A9247" s="2" t="s">
        <v>217</v>
      </c>
      <c r="B9247" s="2" t="s">
        <v>33</v>
      </c>
      <c r="C9247" s="2" t="s">
        <v>249</v>
      </c>
      <c r="D9247" s="2">
        <v>0</v>
      </c>
      <c r="E9247" s="2" t="s">
        <v>466</v>
      </c>
    </row>
    <row r="9248" spans="1:5" ht="87">
      <c r="A9248" s="2" t="s">
        <v>217</v>
      </c>
      <c r="B9248" s="2" t="s">
        <v>33</v>
      </c>
      <c r="C9248" s="2" t="s">
        <v>251</v>
      </c>
      <c r="D9248" s="2">
        <v>0</v>
      </c>
      <c r="E9248" s="2" t="s">
        <v>799</v>
      </c>
    </row>
    <row r="9249" spans="1:5" ht="101.5">
      <c r="A9249" s="2" t="s">
        <v>217</v>
      </c>
      <c r="B9249" s="2" t="s">
        <v>33</v>
      </c>
      <c r="C9249" s="2" t="s">
        <v>253</v>
      </c>
      <c r="D9249" s="2">
        <v>0</v>
      </c>
      <c r="E9249" s="2" t="s">
        <v>6758</v>
      </c>
    </row>
    <row r="9250" spans="1:5" ht="87">
      <c r="A9250" s="2" t="s">
        <v>217</v>
      </c>
      <c r="B9250" s="2" t="s">
        <v>33</v>
      </c>
      <c r="C9250" s="2" t="s">
        <v>255</v>
      </c>
      <c r="D9250" s="2">
        <v>0</v>
      </c>
      <c r="E9250" s="2" t="s">
        <v>801</v>
      </c>
    </row>
    <row r="9251" spans="1:5" ht="72.5">
      <c r="A9251" s="2" t="s">
        <v>217</v>
      </c>
      <c r="B9251" s="2" t="s">
        <v>33</v>
      </c>
      <c r="C9251" s="2" t="s">
        <v>257</v>
      </c>
      <c r="D9251" s="2">
        <v>0</v>
      </c>
      <c r="E9251" s="2" t="s">
        <v>344</v>
      </c>
    </row>
    <row r="9252" spans="1:5" ht="159.5">
      <c r="A9252" s="2" t="s">
        <v>217</v>
      </c>
      <c r="B9252" s="2" t="s">
        <v>33</v>
      </c>
      <c r="C9252" s="2" t="s">
        <v>259</v>
      </c>
      <c r="D9252" s="2">
        <v>0</v>
      </c>
      <c r="E9252" s="2" t="s">
        <v>6937</v>
      </c>
    </row>
    <row r="9253" spans="1:5" ht="116">
      <c r="A9253" s="2" t="s">
        <v>217</v>
      </c>
      <c r="B9253" s="2" t="s">
        <v>33</v>
      </c>
      <c r="C9253" s="2" t="s">
        <v>261</v>
      </c>
      <c r="D9253" s="2">
        <v>0</v>
      </c>
      <c r="E9253" s="2" t="s">
        <v>6938</v>
      </c>
    </row>
    <row r="9254" spans="1:5" ht="174">
      <c r="A9254" s="2" t="s">
        <v>217</v>
      </c>
      <c r="B9254" s="2" t="s">
        <v>33</v>
      </c>
      <c r="C9254" s="2" t="s">
        <v>263</v>
      </c>
      <c r="D9254" s="2">
        <v>0</v>
      </c>
      <c r="E9254" s="2" t="s">
        <v>6939</v>
      </c>
    </row>
    <row r="9255" spans="1:5" ht="145">
      <c r="A9255" s="2" t="s">
        <v>217</v>
      </c>
      <c r="B9255" s="2" t="s">
        <v>33</v>
      </c>
      <c r="C9255" s="2" t="s">
        <v>265</v>
      </c>
      <c r="D9255" s="2">
        <v>0</v>
      </c>
      <c r="E9255" s="2" t="s">
        <v>805</v>
      </c>
    </row>
    <row r="9256" spans="1:5" ht="101.5">
      <c r="A9256" s="2" t="s">
        <v>217</v>
      </c>
      <c r="B9256" s="2" t="s">
        <v>33</v>
      </c>
      <c r="C9256" s="2" t="s">
        <v>267</v>
      </c>
      <c r="D9256" s="2">
        <v>0</v>
      </c>
      <c r="E9256" s="2" t="s">
        <v>1477</v>
      </c>
    </row>
    <row r="9257" spans="1:5" ht="116">
      <c r="A9257" s="2" t="s">
        <v>217</v>
      </c>
      <c r="B9257" s="2" t="s">
        <v>33</v>
      </c>
      <c r="C9257" s="2" t="s">
        <v>269</v>
      </c>
      <c r="D9257" s="2">
        <v>0</v>
      </c>
      <c r="E9257" s="2" t="s">
        <v>807</v>
      </c>
    </row>
    <row r="9258" spans="1:5" ht="145">
      <c r="A9258" s="2" t="s">
        <v>217</v>
      </c>
      <c r="B9258" s="2" t="s">
        <v>33</v>
      </c>
      <c r="C9258" s="2" t="s">
        <v>271</v>
      </c>
      <c r="D9258" s="2">
        <v>0</v>
      </c>
      <c r="E9258" s="2" t="s">
        <v>808</v>
      </c>
    </row>
    <row r="9259" spans="1:5" ht="87">
      <c r="A9259" s="2" t="s">
        <v>217</v>
      </c>
      <c r="B9259" s="2" t="s">
        <v>33</v>
      </c>
      <c r="C9259" s="2" t="s">
        <v>273</v>
      </c>
      <c r="D9259" s="2">
        <v>0</v>
      </c>
      <c r="E9259" s="2" t="s">
        <v>477</v>
      </c>
    </row>
    <row r="9260" spans="1:5" ht="101.5">
      <c r="A9260" s="2" t="s">
        <v>217</v>
      </c>
      <c r="B9260" s="2" t="s">
        <v>33</v>
      </c>
      <c r="C9260" s="2" t="s">
        <v>275</v>
      </c>
      <c r="D9260" s="2">
        <v>0</v>
      </c>
      <c r="E9260" s="2" t="s">
        <v>809</v>
      </c>
    </row>
    <row r="9261" spans="1:5" ht="87">
      <c r="A9261" s="2" t="s">
        <v>217</v>
      </c>
      <c r="B9261" s="2" t="s">
        <v>33</v>
      </c>
      <c r="C9261" s="2" t="s">
        <v>277</v>
      </c>
      <c r="D9261" s="2">
        <v>0</v>
      </c>
      <c r="E9261" s="2" t="s">
        <v>354</v>
      </c>
    </row>
    <row r="9262" spans="1:5" ht="145">
      <c r="A9262" s="2" t="s">
        <v>217</v>
      </c>
      <c r="B9262" s="2" t="s">
        <v>33</v>
      </c>
      <c r="C9262" s="2" t="s">
        <v>279</v>
      </c>
      <c r="D9262" s="2">
        <v>0</v>
      </c>
      <c r="E9262" s="2" t="s">
        <v>810</v>
      </c>
    </row>
    <row r="9263" spans="1:5" ht="159.5">
      <c r="A9263" s="2" t="s">
        <v>217</v>
      </c>
      <c r="B9263" s="2" t="s">
        <v>33</v>
      </c>
      <c r="C9263" s="2" t="s">
        <v>281</v>
      </c>
      <c r="D9263" s="2">
        <v>1</v>
      </c>
      <c r="E9263" s="2" t="s">
        <v>6940</v>
      </c>
    </row>
    <row r="9264" spans="1:5" ht="101.5">
      <c r="A9264" s="2" t="s">
        <v>217</v>
      </c>
      <c r="B9264" s="2" t="s">
        <v>33</v>
      </c>
      <c r="C9264" s="2" t="s">
        <v>283</v>
      </c>
      <c r="D9264" s="2">
        <v>0</v>
      </c>
      <c r="E9264" s="2" t="s">
        <v>812</v>
      </c>
    </row>
    <row r="9265" spans="1:5" ht="116">
      <c r="A9265" s="2" t="s">
        <v>217</v>
      </c>
      <c r="B9265" s="2" t="s">
        <v>33</v>
      </c>
      <c r="C9265" s="2" t="s">
        <v>285</v>
      </c>
      <c r="D9265" s="2">
        <v>0</v>
      </c>
      <c r="E9265" s="2" t="s">
        <v>813</v>
      </c>
    </row>
    <row r="9266" spans="1:5" ht="87">
      <c r="A9266" s="2" t="s">
        <v>217</v>
      </c>
      <c r="B9266" s="2" t="s">
        <v>33</v>
      </c>
      <c r="C9266" s="2" t="s">
        <v>287</v>
      </c>
      <c r="D9266" s="2">
        <v>0</v>
      </c>
      <c r="E9266" s="2" t="s">
        <v>359</v>
      </c>
    </row>
    <row r="9267" spans="1:5" ht="174">
      <c r="A9267" s="2" t="s">
        <v>217</v>
      </c>
      <c r="B9267" s="2" t="s">
        <v>33</v>
      </c>
      <c r="C9267" s="2" t="s">
        <v>289</v>
      </c>
      <c r="D9267" s="2">
        <v>0.5</v>
      </c>
      <c r="E9267" s="2" t="s">
        <v>6941</v>
      </c>
    </row>
    <row r="9268" spans="1:5" ht="101.5">
      <c r="A9268" s="2" t="s">
        <v>217</v>
      </c>
      <c r="B9268" s="2" t="s">
        <v>33</v>
      </c>
      <c r="C9268" s="2" t="s">
        <v>291</v>
      </c>
      <c r="D9268" s="2">
        <v>0</v>
      </c>
      <c r="E9268" s="2" t="s">
        <v>361</v>
      </c>
    </row>
    <row r="9269" spans="1:5" ht="116">
      <c r="A9269" s="2" t="s">
        <v>217</v>
      </c>
      <c r="B9269" s="2" t="s">
        <v>33</v>
      </c>
      <c r="C9269" s="2" t="s">
        <v>293</v>
      </c>
      <c r="D9269" s="2">
        <v>0</v>
      </c>
      <c r="E9269" s="2" t="s">
        <v>482</v>
      </c>
    </row>
    <row r="9270" spans="1:5" ht="159.5">
      <c r="A9270" s="2" t="s">
        <v>217</v>
      </c>
      <c r="B9270" s="2" t="s">
        <v>33</v>
      </c>
      <c r="C9270" s="2" t="s">
        <v>708</v>
      </c>
      <c r="D9270" s="2">
        <v>0</v>
      </c>
      <c r="E9270" s="2" t="s">
        <v>6942</v>
      </c>
    </row>
    <row r="9271" spans="1:5" ht="101.5">
      <c r="A9271" s="2" t="s">
        <v>217</v>
      </c>
      <c r="B9271" s="2" t="s">
        <v>33</v>
      </c>
      <c r="C9271" s="2" t="s">
        <v>710</v>
      </c>
      <c r="D9271" s="2">
        <v>0</v>
      </c>
      <c r="E9271" s="2" t="s">
        <v>6943</v>
      </c>
    </row>
    <row r="9272" spans="1:5" ht="145">
      <c r="A9272" s="2" t="s">
        <v>217</v>
      </c>
      <c r="B9272" s="2" t="s">
        <v>33</v>
      </c>
      <c r="C9272" s="2" t="s">
        <v>712</v>
      </c>
      <c r="D9272" s="2">
        <v>1</v>
      </c>
      <c r="E9272" s="2" t="s">
        <v>6944</v>
      </c>
    </row>
    <row r="9273" spans="1:5" ht="217.5">
      <c r="A9273" s="2" t="s">
        <v>217</v>
      </c>
      <c r="B9273" s="2" t="s">
        <v>33</v>
      </c>
      <c r="C9273" s="2" t="s">
        <v>714</v>
      </c>
      <c r="D9273" s="2">
        <v>1.5</v>
      </c>
      <c r="E9273" s="2" t="s">
        <v>6945</v>
      </c>
    </row>
    <row r="9274" spans="1:5" ht="101.5">
      <c r="A9274" s="2" t="s">
        <v>217</v>
      </c>
      <c r="B9274" s="2" t="s">
        <v>33</v>
      </c>
      <c r="C9274" s="2" t="s">
        <v>716</v>
      </c>
      <c r="D9274" s="2">
        <v>0</v>
      </c>
      <c r="E9274" s="2" t="s">
        <v>819</v>
      </c>
    </row>
    <row r="9275" spans="1:5" ht="116">
      <c r="A9275" s="2" t="s">
        <v>217</v>
      </c>
      <c r="B9275" s="2" t="s">
        <v>33</v>
      </c>
      <c r="C9275" s="2" t="s">
        <v>718</v>
      </c>
      <c r="D9275" s="2">
        <v>0</v>
      </c>
      <c r="E9275" s="2" t="s">
        <v>820</v>
      </c>
    </row>
    <row r="9276" spans="1:5" ht="116">
      <c r="A9276" s="2" t="s">
        <v>217</v>
      </c>
      <c r="B9276" s="2" t="s">
        <v>33</v>
      </c>
      <c r="C9276" s="2" t="s">
        <v>720</v>
      </c>
      <c r="D9276" s="2">
        <v>0</v>
      </c>
      <c r="E9276" s="2" t="s">
        <v>821</v>
      </c>
    </row>
    <row r="9277" spans="1:5" ht="130.5">
      <c r="A9277" s="2" t="s">
        <v>217</v>
      </c>
      <c r="B9277" s="2" t="s">
        <v>33</v>
      </c>
      <c r="C9277" s="2" t="s">
        <v>722</v>
      </c>
      <c r="D9277" s="2">
        <v>0</v>
      </c>
      <c r="E9277" s="2" t="s">
        <v>6946</v>
      </c>
    </row>
    <row r="9278" spans="1:5" ht="29">
      <c r="A9278" s="2" t="s">
        <v>217</v>
      </c>
      <c r="B9278" s="2" t="s">
        <v>33</v>
      </c>
      <c r="C9278" s="2" t="s">
        <v>315</v>
      </c>
      <c r="E9278" s="2" t="s">
        <v>6947</v>
      </c>
    </row>
    <row r="9279" spans="1:5" ht="29">
      <c r="A9279" s="2" t="s">
        <v>217</v>
      </c>
      <c r="B9279" s="2" t="s">
        <v>33</v>
      </c>
      <c r="C9279" s="2" t="s">
        <v>323</v>
      </c>
      <c r="D9279" s="2">
        <v>0.74</v>
      </c>
      <c r="E9279" s="2" t="s">
        <v>6948</v>
      </c>
    </row>
    <row r="9280" spans="1:5" ht="72.5">
      <c r="A9280" s="2" t="s">
        <v>217</v>
      </c>
      <c r="B9280" s="2" t="s">
        <v>33</v>
      </c>
      <c r="C9280" s="2" t="s">
        <v>325</v>
      </c>
      <c r="D9280" s="2">
        <v>0</v>
      </c>
      <c r="E9280" s="2" t="s">
        <v>575</v>
      </c>
    </row>
    <row r="9281" spans="1:5" ht="203">
      <c r="A9281" s="2" t="s">
        <v>217</v>
      </c>
      <c r="B9281" s="2" t="s">
        <v>33</v>
      </c>
      <c r="C9281" s="2" t="s">
        <v>327</v>
      </c>
      <c r="D9281" s="2">
        <v>0</v>
      </c>
      <c r="E9281" s="2" t="s">
        <v>6949</v>
      </c>
    </row>
    <row r="9282" spans="1:5" ht="188.5">
      <c r="A9282" s="2" t="s">
        <v>218</v>
      </c>
      <c r="B9282" s="2" t="s">
        <v>80</v>
      </c>
      <c r="C9282" s="2" t="s">
        <v>235</v>
      </c>
      <c r="D9282" s="2">
        <v>1</v>
      </c>
      <c r="E9282" s="2" t="s">
        <v>6950</v>
      </c>
    </row>
    <row r="9283" spans="1:5" ht="409.5">
      <c r="A9283" s="2" t="s">
        <v>218</v>
      </c>
      <c r="B9283" s="2" t="s">
        <v>80</v>
      </c>
      <c r="C9283" s="2" t="s">
        <v>237</v>
      </c>
      <c r="D9283" s="2">
        <v>0.5</v>
      </c>
      <c r="E9283" s="2" t="s">
        <v>6951</v>
      </c>
    </row>
    <row r="9284" spans="1:5" ht="246.5">
      <c r="A9284" s="2" t="s">
        <v>218</v>
      </c>
      <c r="B9284" s="2" t="s">
        <v>80</v>
      </c>
      <c r="C9284" s="2" t="s">
        <v>331</v>
      </c>
      <c r="D9284" s="2">
        <v>0</v>
      </c>
      <c r="E9284" s="2" t="s">
        <v>6952</v>
      </c>
    </row>
    <row r="9285" spans="1:5" ht="217.5">
      <c r="A9285" s="2" t="s">
        <v>218</v>
      </c>
      <c r="B9285" s="2" t="s">
        <v>80</v>
      </c>
      <c r="C9285" s="2" t="s">
        <v>333</v>
      </c>
      <c r="D9285" s="2">
        <v>0</v>
      </c>
      <c r="E9285" s="2" t="s">
        <v>6953</v>
      </c>
    </row>
    <row r="9286" spans="1:5" ht="232">
      <c r="A9286" s="2" t="s">
        <v>218</v>
      </c>
      <c r="B9286" s="2" t="s">
        <v>80</v>
      </c>
      <c r="C9286" s="2" t="s">
        <v>239</v>
      </c>
      <c r="D9286" s="2">
        <v>0</v>
      </c>
      <c r="E9286" s="2" t="s">
        <v>6954</v>
      </c>
    </row>
    <row r="9287" spans="1:5" ht="174">
      <c r="A9287" s="2" t="s">
        <v>218</v>
      </c>
      <c r="B9287" s="2" t="s">
        <v>80</v>
      </c>
      <c r="C9287" s="2" t="s">
        <v>241</v>
      </c>
      <c r="D9287" s="2">
        <v>1</v>
      </c>
      <c r="E9287" s="2" t="s">
        <v>6955</v>
      </c>
    </row>
    <row r="9288" spans="1:5" ht="116">
      <c r="A9288" s="2" t="s">
        <v>218</v>
      </c>
      <c r="B9288" s="2" t="s">
        <v>80</v>
      </c>
      <c r="C9288" s="2" t="s">
        <v>243</v>
      </c>
      <c r="D9288" s="2">
        <v>0</v>
      </c>
      <c r="E9288" s="2" t="s">
        <v>2067</v>
      </c>
    </row>
    <row r="9289" spans="1:5" ht="101.5">
      <c r="A9289" s="2" t="s">
        <v>218</v>
      </c>
      <c r="B9289" s="2" t="s">
        <v>80</v>
      </c>
      <c r="C9289" s="2" t="s">
        <v>245</v>
      </c>
      <c r="D9289" s="2">
        <v>0</v>
      </c>
      <c r="E9289" s="2" t="s">
        <v>6956</v>
      </c>
    </row>
    <row r="9290" spans="1:5" ht="232">
      <c r="A9290" s="2" t="s">
        <v>218</v>
      </c>
      <c r="B9290" s="2" t="s">
        <v>80</v>
      </c>
      <c r="C9290" s="2" t="s">
        <v>247</v>
      </c>
      <c r="D9290" s="2">
        <v>0.5</v>
      </c>
      <c r="E9290" s="2" t="s">
        <v>6957</v>
      </c>
    </row>
    <row r="9291" spans="1:5" ht="87">
      <c r="A9291" s="2" t="s">
        <v>218</v>
      </c>
      <c r="B9291" s="2" t="s">
        <v>80</v>
      </c>
      <c r="C9291" s="2" t="s">
        <v>249</v>
      </c>
      <c r="D9291" s="2">
        <v>0</v>
      </c>
      <c r="E9291" s="2" t="s">
        <v>466</v>
      </c>
    </row>
    <row r="9292" spans="1:5" ht="174">
      <c r="A9292" s="2" t="s">
        <v>218</v>
      </c>
      <c r="B9292" s="2" t="s">
        <v>80</v>
      </c>
      <c r="C9292" s="2" t="s">
        <v>251</v>
      </c>
      <c r="D9292" s="2">
        <v>0</v>
      </c>
      <c r="E9292" s="2" t="s">
        <v>6958</v>
      </c>
    </row>
    <row r="9293" spans="1:5" ht="261">
      <c r="A9293" s="2" t="s">
        <v>218</v>
      </c>
      <c r="B9293" s="2" t="s">
        <v>80</v>
      </c>
      <c r="C9293" s="2" t="s">
        <v>253</v>
      </c>
      <c r="D9293" s="2">
        <v>0.5</v>
      </c>
      <c r="E9293" s="2" t="s">
        <v>6959</v>
      </c>
    </row>
    <row r="9294" spans="1:5" ht="101.5">
      <c r="A9294" s="2" t="s">
        <v>218</v>
      </c>
      <c r="B9294" s="2" t="s">
        <v>80</v>
      </c>
      <c r="C9294" s="2" t="s">
        <v>255</v>
      </c>
      <c r="D9294" s="2">
        <v>0</v>
      </c>
      <c r="E9294" s="2" t="s">
        <v>343</v>
      </c>
    </row>
    <row r="9295" spans="1:5" ht="72.5">
      <c r="A9295" s="2" t="s">
        <v>218</v>
      </c>
      <c r="B9295" s="2" t="s">
        <v>80</v>
      </c>
      <c r="C9295" s="2" t="s">
        <v>257</v>
      </c>
      <c r="D9295" s="2">
        <v>0</v>
      </c>
      <c r="E9295" s="2" t="s">
        <v>344</v>
      </c>
    </row>
    <row r="9296" spans="1:5" ht="203">
      <c r="A9296" s="2" t="s">
        <v>218</v>
      </c>
      <c r="B9296" s="2" t="s">
        <v>80</v>
      </c>
      <c r="C9296" s="2" t="s">
        <v>259</v>
      </c>
      <c r="D9296" s="2">
        <v>0</v>
      </c>
      <c r="E9296" s="2" t="s">
        <v>6960</v>
      </c>
    </row>
    <row r="9297" spans="1:5" ht="333.5">
      <c r="A9297" s="2" t="s">
        <v>218</v>
      </c>
      <c r="B9297" s="2" t="s">
        <v>80</v>
      </c>
      <c r="C9297" s="2" t="s">
        <v>261</v>
      </c>
      <c r="D9297" s="2">
        <v>0.5</v>
      </c>
      <c r="E9297" s="2" t="s">
        <v>6961</v>
      </c>
    </row>
    <row r="9298" spans="1:5" ht="174">
      <c r="A9298" s="2" t="s">
        <v>218</v>
      </c>
      <c r="B9298" s="2" t="s">
        <v>80</v>
      </c>
      <c r="C9298" s="2" t="s">
        <v>263</v>
      </c>
      <c r="D9298" s="2">
        <v>0</v>
      </c>
      <c r="E9298" s="2" t="s">
        <v>6962</v>
      </c>
    </row>
    <row r="9299" spans="1:5" ht="409.5">
      <c r="A9299" s="2" t="s">
        <v>218</v>
      </c>
      <c r="B9299" s="2" t="s">
        <v>80</v>
      </c>
      <c r="C9299" s="2" t="s">
        <v>265</v>
      </c>
      <c r="D9299" s="2">
        <v>0.5</v>
      </c>
      <c r="E9299" s="2" t="s">
        <v>6963</v>
      </c>
    </row>
    <row r="9300" spans="1:5" ht="362.5">
      <c r="A9300" s="2" t="s">
        <v>218</v>
      </c>
      <c r="B9300" s="2" t="s">
        <v>80</v>
      </c>
      <c r="C9300" s="2" t="s">
        <v>267</v>
      </c>
      <c r="D9300" s="2">
        <v>2</v>
      </c>
      <c r="E9300" s="2" t="s">
        <v>6964</v>
      </c>
    </row>
    <row r="9301" spans="1:5" ht="290">
      <c r="A9301" s="2" t="s">
        <v>218</v>
      </c>
      <c r="B9301" s="2" t="s">
        <v>80</v>
      </c>
      <c r="C9301" s="2" t="s">
        <v>269</v>
      </c>
      <c r="D9301" s="2">
        <v>0</v>
      </c>
      <c r="E9301" s="2" t="s">
        <v>6965</v>
      </c>
    </row>
    <row r="9302" spans="1:5" ht="319">
      <c r="A9302" s="2" t="s">
        <v>218</v>
      </c>
      <c r="B9302" s="2" t="s">
        <v>80</v>
      </c>
      <c r="C9302" s="2" t="s">
        <v>271</v>
      </c>
      <c r="D9302" s="2">
        <v>0</v>
      </c>
      <c r="E9302" s="2" t="s">
        <v>6966</v>
      </c>
    </row>
    <row r="9303" spans="1:5" ht="145">
      <c r="A9303" s="2" t="s">
        <v>218</v>
      </c>
      <c r="B9303" s="2" t="s">
        <v>80</v>
      </c>
      <c r="C9303" s="2" t="s">
        <v>273</v>
      </c>
      <c r="D9303" s="2">
        <v>0</v>
      </c>
      <c r="E9303" s="2" t="s">
        <v>6967</v>
      </c>
    </row>
    <row r="9304" spans="1:5" ht="261">
      <c r="A9304" s="2" t="s">
        <v>218</v>
      </c>
      <c r="B9304" s="2" t="s">
        <v>80</v>
      </c>
      <c r="C9304" s="2" t="s">
        <v>275</v>
      </c>
      <c r="D9304" s="2">
        <v>1</v>
      </c>
      <c r="E9304" s="2" t="s">
        <v>6968</v>
      </c>
    </row>
    <row r="9305" spans="1:5" ht="87">
      <c r="A9305" s="2" t="s">
        <v>218</v>
      </c>
      <c r="B9305" s="2" t="s">
        <v>80</v>
      </c>
      <c r="C9305" s="2" t="s">
        <v>277</v>
      </c>
      <c r="D9305" s="2">
        <v>0</v>
      </c>
      <c r="E9305" s="2" t="s">
        <v>354</v>
      </c>
    </row>
    <row r="9306" spans="1:5" ht="159.5">
      <c r="A9306" s="2" t="s">
        <v>218</v>
      </c>
      <c r="B9306" s="2" t="s">
        <v>80</v>
      </c>
      <c r="C9306" s="2" t="s">
        <v>279</v>
      </c>
      <c r="D9306" s="2">
        <v>0</v>
      </c>
      <c r="E9306" s="2" t="s">
        <v>6969</v>
      </c>
    </row>
    <row r="9307" spans="1:5" ht="406">
      <c r="A9307" s="2" t="s">
        <v>218</v>
      </c>
      <c r="B9307" s="2" t="s">
        <v>80</v>
      </c>
      <c r="C9307" s="2" t="s">
        <v>281</v>
      </c>
      <c r="D9307" s="2">
        <v>1.5</v>
      </c>
      <c r="E9307" s="2" t="s">
        <v>6970</v>
      </c>
    </row>
    <row r="9308" spans="1:5" ht="304.5">
      <c r="A9308" s="2" t="s">
        <v>218</v>
      </c>
      <c r="B9308" s="2" t="s">
        <v>80</v>
      </c>
      <c r="C9308" s="2" t="s">
        <v>283</v>
      </c>
      <c r="D9308" s="2">
        <v>1</v>
      </c>
      <c r="E9308" s="2" t="s">
        <v>6971</v>
      </c>
    </row>
    <row r="9309" spans="1:5" ht="130.5">
      <c r="A9309" s="2" t="s">
        <v>218</v>
      </c>
      <c r="B9309" s="2" t="s">
        <v>80</v>
      </c>
      <c r="C9309" s="2" t="s">
        <v>285</v>
      </c>
      <c r="D9309" s="2">
        <v>0</v>
      </c>
      <c r="E9309" s="2" t="s">
        <v>358</v>
      </c>
    </row>
    <row r="9310" spans="1:5" ht="87">
      <c r="A9310" s="2" t="s">
        <v>218</v>
      </c>
      <c r="B9310" s="2" t="s">
        <v>80</v>
      </c>
      <c r="C9310" s="2" t="s">
        <v>287</v>
      </c>
      <c r="D9310" s="2">
        <v>0</v>
      </c>
      <c r="E9310" s="2" t="s">
        <v>359</v>
      </c>
    </row>
    <row r="9311" spans="1:5" ht="319">
      <c r="A9311" s="2" t="s">
        <v>218</v>
      </c>
      <c r="B9311" s="2" t="s">
        <v>80</v>
      </c>
      <c r="C9311" s="2" t="s">
        <v>289</v>
      </c>
      <c r="D9311" s="2">
        <v>1</v>
      </c>
      <c r="E9311" s="2" t="s">
        <v>6972</v>
      </c>
    </row>
    <row r="9312" spans="1:5" ht="101.5">
      <c r="A9312" s="2" t="s">
        <v>218</v>
      </c>
      <c r="B9312" s="2" t="s">
        <v>80</v>
      </c>
      <c r="C9312" s="2" t="s">
        <v>291</v>
      </c>
      <c r="D9312" s="2">
        <v>0</v>
      </c>
      <c r="E9312" s="2" t="s">
        <v>361</v>
      </c>
    </row>
    <row r="9313" spans="1:5" ht="203">
      <c r="A9313" s="2" t="s">
        <v>218</v>
      </c>
      <c r="B9313" s="2" t="s">
        <v>80</v>
      </c>
      <c r="C9313" s="2" t="s">
        <v>293</v>
      </c>
      <c r="D9313" s="2">
        <v>1.5</v>
      </c>
      <c r="E9313" s="2" t="s">
        <v>6973</v>
      </c>
    </row>
    <row r="9314" spans="1:5" ht="101.5">
      <c r="A9314" s="2" t="s">
        <v>218</v>
      </c>
      <c r="B9314" s="2" t="s">
        <v>80</v>
      </c>
      <c r="C9314" s="2" t="s">
        <v>365</v>
      </c>
      <c r="D9314" s="2">
        <v>0</v>
      </c>
      <c r="E9314" s="2" t="s">
        <v>483</v>
      </c>
    </row>
    <row r="9315" spans="1:5" ht="246.5">
      <c r="A9315" s="2" t="s">
        <v>218</v>
      </c>
      <c r="B9315" s="2" t="s">
        <v>80</v>
      </c>
      <c r="C9315" s="2" t="s">
        <v>369</v>
      </c>
      <c r="D9315" s="2">
        <v>1</v>
      </c>
      <c r="E9315" s="2" t="s">
        <v>6974</v>
      </c>
    </row>
    <row r="9316" spans="1:5" ht="101.5">
      <c r="A9316" s="2" t="s">
        <v>218</v>
      </c>
      <c r="B9316" s="2" t="s">
        <v>80</v>
      </c>
      <c r="C9316" s="2" t="s">
        <v>371</v>
      </c>
      <c r="D9316" s="2">
        <v>0</v>
      </c>
      <c r="E9316" s="2" t="s">
        <v>6975</v>
      </c>
    </row>
    <row r="9317" spans="1:5" ht="174">
      <c r="A9317" s="2" t="s">
        <v>218</v>
      </c>
      <c r="B9317" s="2" t="s">
        <v>80</v>
      </c>
      <c r="C9317" s="2" t="s">
        <v>373</v>
      </c>
      <c r="D9317" s="2">
        <v>0</v>
      </c>
      <c r="E9317" s="2" t="s">
        <v>6976</v>
      </c>
    </row>
    <row r="9318" spans="1:5" ht="217.5">
      <c r="A9318" s="2" t="s">
        <v>218</v>
      </c>
      <c r="B9318" s="2" t="s">
        <v>80</v>
      </c>
      <c r="C9318" s="2" t="s">
        <v>377</v>
      </c>
      <c r="D9318" s="2">
        <v>0</v>
      </c>
      <c r="E9318" s="2" t="s">
        <v>6977</v>
      </c>
    </row>
    <row r="9319" spans="1:5" ht="391.5">
      <c r="A9319" s="2" t="s">
        <v>218</v>
      </c>
      <c r="B9319" s="2" t="s">
        <v>80</v>
      </c>
      <c r="C9319" s="2" t="s">
        <v>381</v>
      </c>
      <c r="D9319" s="2">
        <v>1.5</v>
      </c>
      <c r="E9319" s="2" t="s">
        <v>6978</v>
      </c>
    </row>
    <row r="9320" spans="1:5" ht="304.5">
      <c r="A9320" s="2" t="s">
        <v>218</v>
      </c>
      <c r="B9320" s="2" t="s">
        <v>80</v>
      </c>
      <c r="C9320" s="2" t="s">
        <v>385</v>
      </c>
      <c r="D9320" s="2">
        <v>1</v>
      </c>
      <c r="E9320" s="2" t="s">
        <v>6979</v>
      </c>
    </row>
    <row r="9321" spans="1:5" ht="188.5">
      <c r="A9321" s="2" t="s">
        <v>218</v>
      </c>
      <c r="B9321" s="2" t="s">
        <v>80</v>
      </c>
      <c r="C9321" s="2" t="s">
        <v>389</v>
      </c>
      <c r="D9321" s="2">
        <v>0</v>
      </c>
      <c r="E9321" s="2" t="s">
        <v>6980</v>
      </c>
    </row>
    <row r="9322" spans="1:5" ht="261">
      <c r="A9322" s="2" t="s">
        <v>218</v>
      </c>
      <c r="B9322" s="2" t="s">
        <v>80</v>
      </c>
      <c r="C9322" s="2" t="s">
        <v>393</v>
      </c>
      <c r="D9322" s="2">
        <v>0.5</v>
      </c>
      <c r="E9322" s="2" t="s">
        <v>6981</v>
      </c>
    </row>
    <row r="9323" spans="1:5" ht="159.5">
      <c r="A9323" s="2" t="s">
        <v>218</v>
      </c>
      <c r="B9323" s="2" t="s">
        <v>80</v>
      </c>
      <c r="C9323" s="2" t="s">
        <v>397</v>
      </c>
      <c r="D9323" s="2">
        <v>0</v>
      </c>
      <c r="E9323" s="2" t="s">
        <v>6982</v>
      </c>
    </row>
    <row r="9324" spans="1:5" ht="101.5">
      <c r="A9324" s="2" t="s">
        <v>218</v>
      </c>
      <c r="B9324" s="2" t="s">
        <v>80</v>
      </c>
      <c r="C9324" s="2" t="s">
        <v>401</v>
      </c>
      <c r="D9324" s="2">
        <v>0</v>
      </c>
      <c r="E9324" s="2" t="s">
        <v>402</v>
      </c>
    </row>
    <row r="9325" spans="1:5" ht="101.5">
      <c r="A9325" s="2" t="s">
        <v>218</v>
      </c>
      <c r="B9325" s="2" t="s">
        <v>80</v>
      </c>
      <c r="C9325" s="2" t="s">
        <v>295</v>
      </c>
      <c r="D9325" s="2">
        <v>0</v>
      </c>
      <c r="E9325" s="2" t="s">
        <v>604</v>
      </c>
    </row>
    <row r="9326" spans="1:5" ht="101.5">
      <c r="A9326" s="2" t="s">
        <v>218</v>
      </c>
      <c r="B9326" s="2" t="s">
        <v>80</v>
      </c>
      <c r="C9326" s="2" t="s">
        <v>297</v>
      </c>
      <c r="D9326" s="2">
        <v>0</v>
      </c>
      <c r="E9326" s="2" t="s">
        <v>6983</v>
      </c>
    </row>
    <row r="9327" spans="1:5" ht="159.5">
      <c r="A9327" s="2" t="s">
        <v>218</v>
      </c>
      <c r="B9327" s="2" t="s">
        <v>80</v>
      </c>
      <c r="C9327" s="2" t="s">
        <v>299</v>
      </c>
      <c r="D9327" s="2">
        <v>0</v>
      </c>
      <c r="E9327" s="2" t="s">
        <v>6984</v>
      </c>
    </row>
    <row r="9328" spans="1:5" ht="217.5">
      <c r="A9328" s="2" t="s">
        <v>218</v>
      </c>
      <c r="B9328" s="2" t="s">
        <v>80</v>
      </c>
      <c r="C9328" s="2" t="s">
        <v>301</v>
      </c>
      <c r="D9328" s="2">
        <v>0</v>
      </c>
      <c r="E9328" s="2" t="s">
        <v>6985</v>
      </c>
    </row>
    <row r="9329" spans="1:5" ht="319">
      <c r="A9329" s="2" t="s">
        <v>218</v>
      </c>
      <c r="B9329" s="2" t="s">
        <v>80</v>
      </c>
      <c r="C9329" s="2" t="s">
        <v>303</v>
      </c>
      <c r="D9329" s="2">
        <v>1.5</v>
      </c>
      <c r="E9329" s="2" t="s">
        <v>6986</v>
      </c>
    </row>
    <row r="9330" spans="1:5" ht="319">
      <c r="A9330" s="2" t="s">
        <v>218</v>
      </c>
      <c r="B9330" s="2" t="s">
        <v>80</v>
      </c>
      <c r="C9330" s="2" t="s">
        <v>305</v>
      </c>
      <c r="D9330" s="2">
        <v>1</v>
      </c>
      <c r="E9330" s="2" t="s">
        <v>6987</v>
      </c>
    </row>
    <row r="9331" spans="1:5" ht="188.5">
      <c r="A9331" s="2" t="s">
        <v>218</v>
      </c>
      <c r="B9331" s="2" t="s">
        <v>80</v>
      </c>
      <c r="C9331" s="2" t="s">
        <v>307</v>
      </c>
      <c r="D9331" s="2">
        <v>0</v>
      </c>
      <c r="E9331" s="2" t="s">
        <v>6988</v>
      </c>
    </row>
    <row r="9332" spans="1:5" ht="261">
      <c r="A9332" s="2" t="s">
        <v>218</v>
      </c>
      <c r="B9332" s="2" t="s">
        <v>80</v>
      </c>
      <c r="C9332" s="2" t="s">
        <v>309</v>
      </c>
      <c r="D9332" s="2">
        <v>0.5</v>
      </c>
      <c r="E9332" s="2" t="s">
        <v>6989</v>
      </c>
    </row>
    <row r="9333" spans="1:5" ht="246.5">
      <c r="A9333" s="2" t="s">
        <v>218</v>
      </c>
      <c r="B9333" s="2" t="s">
        <v>80</v>
      </c>
      <c r="C9333" s="2" t="s">
        <v>311</v>
      </c>
      <c r="D9333" s="2">
        <v>1</v>
      </c>
      <c r="E9333" s="2" t="s">
        <v>6990</v>
      </c>
    </row>
    <row r="9334" spans="1:5" ht="232">
      <c r="A9334" s="2" t="s">
        <v>218</v>
      </c>
      <c r="B9334" s="2" t="s">
        <v>80</v>
      </c>
      <c r="C9334" s="2" t="s">
        <v>313</v>
      </c>
      <c r="D9334" s="2">
        <v>0</v>
      </c>
      <c r="E9334" s="2" t="s">
        <v>6991</v>
      </c>
    </row>
    <row r="9335" spans="1:5" ht="319">
      <c r="A9335" s="2" t="s">
        <v>218</v>
      </c>
      <c r="B9335" s="2" t="s">
        <v>80</v>
      </c>
      <c r="C9335" s="2" t="s">
        <v>315</v>
      </c>
      <c r="E9335" s="2" t="s">
        <v>6992</v>
      </c>
    </row>
    <row r="9336" spans="1:5" ht="101.5">
      <c r="A9336" s="2" t="s">
        <v>218</v>
      </c>
      <c r="B9336" s="2" t="s">
        <v>80</v>
      </c>
      <c r="C9336" s="2" t="s">
        <v>317</v>
      </c>
      <c r="D9336" s="2">
        <v>1</v>
      </c>
      <c r="E9336" s="2" t="s">
        <v>6993</v>
      </c>
    </row>
    <row r="9337" spans="1:5" ht="145">
      <c r="A9337" s="2" t="s">
        <v>218</v>
      </c>
      <c r="B9337" s="2" t="s">
        <v>80</v>
      </c>
      <c r="C9337" s="2" t="s">
        <v>319</v>
      </c>
      <c r="D9337" s="2">
        <v>1</v>
      </c>
      <c r="E9337" s="2" t="s">
        <v>6994</v>
      </c>
    </row>
    <row r="9338" spans="1:5" ht="159.5">
      <c r="A9338" s="2" t="s">
        <v>218</v>
      </c>
      <c r="B9338" s="2" t="s">
        <v>80</v>
      </c>
      <c r="C9338" s="2" t="s">
        <v>321</v>
      </c>
      <c r="D9338" s="2">
        <v>0</v>
      </c>
      <c r="E9338" s="2" t="s">
        <v>6995</v>
      </c>
    </row>
    <row r="9339" spans="1:5" ht="304.5">
      <c r="A9339" s="2" t="s">
        <v>218</v>
      </c>
      <c r="B9339" s="2" t="s">
        <v>80</v>
      </c>
      <c r="C9339" s="2" t="s">
        <v>566</v>
      </c>
      <c r="E9339" s="2" t="s">
        <v>6996</v>
      </c>
    </row>
    <row r="9340" spans="1:5" ht="116">
      <c r="A9340" s="2" t="s">
        <v>218</v>
      </c>
      <c r="B9340" s="2" t="s">
        <v>80</v>
      </c>
      <c r="C9340" s="2" t="s">
        <v>568</v>
      </c>
      <c r="D9340" s="2">
        <v>1</v>
      </c>
      <c r="E9340" s="2" t="s">
        <v>6997</v>
      </c>
    </row>
    <row r="9341" spans="1:5" ht="232">
      <c r="A9341" s="2" t="s">
        <v>218</v>
      </c>
      <c r="B9341" s="2" t="s">
        <v>80</v>
      </c>
      <c r="C9341" s="2" t="s">
        <v>570</v>
      </c>
      <c r="D9341" s="2">
        <v>1</v>
      </c>
      <c r="E9341" s="2" t="s">
        <v>6998</v>
      </c>
    </row>
    <row r="9342" spans="1:5" ht="159.5">
      <c r="A9342" s="2" t="s">
        <v>218</v>
      </c>
      <c r="B9342" s="2" t="s">
        <v>80</v>
      </c>
      <c r="C9342" s="2" t="s">
        <v>572</v>
      </c>
      <c r="D9342" s="2">
        <v>0</v>
      </c>
      <c r="E9342" s="2" t="s">
        <v>6999</v>
      </c>
    </row>
    <row r="9343" spans="1:5" ht="304.5">
      <c r="A9343" s="2" t="s">
        <v>218</v>
      </c>
      <c r="B9343" s="2" t="s">
        <v>80</v>
      </c>
      <c r="C9343" s="2" t="s">
        <v>732</v>
      </c>
      <c r="E9343" s="2" t="s">
        <v>7000</v>
      </c>
    </row>
    <row r="9344" spans="1:5" ht="87">
      <c r="A9344" s="2" t="s">
        <v>218</v>
      </c>
      <c r="B9344" s="2" t="s">
        <v>80</v>
      </c>
      <c r="C9344" s="2" t="s">
        <v>734</v>
      </c>
      <c r="D9344" s="2">
        <v>1</v>
      </c>
      <c r="E9344" s="2" t="s">
        <v>7001</v>
      </c>
    </row>
    <row r="9345" spans="1:5" ht="116">
      <c r="A9345" s="2" t="s">
        <v>218</v>
      </c>
      <c r="B9345" s="2" t="s">
        <v>80</v>
      </c>
      <c r="C9345" s="2" t="s">
        <v>736</v>
      </c>
      <c r="D9345" s="2">
        <v>2</v>
      </c>
      <c r="E9345" s="2" t="s">
        <v>7002</v>
      </c>
    </row>
    <row r="9346" spans="1:5" ht="130.5">
      <c r="A9346" s="2" t="s">
        <v>218</v>
      </c>
      <c r="B9346" s="2" t="s">
        <v>80</v>
      </c>
      <c r="C9346" s="2" t="s">
        <v>738</v>
      </c>
      <c r="D9346" s="2">
        <v>0</v>
      </c>
      <c r="E9346" s="2" t="s">
        <v>1027</v>
      </c>
    </row>
    <row r="9347" spans="1:5" ht="159.5">
      <c r="A9347" s="2" t="s">
        <v>218</v>
      </c>
      <c r="B9347" s="2" t="s">
        <v>80</v>
      </c>
      <c r="C9347" s="2" t="s">
        <v>1032</v>
      </c>
      <c r="E9347" s="2" t="s">
        <v>2088</v>
      </c>
    </row>
    <row r="9348" spans="1:5" ht="87">
      <c r="A9348" s="2" t="s">
        <v>218</v>
      </c>
      <c r="B9348" s="2" t="s">
        <v>80</v>
      </c>
      <c r="C9348" s="2" t="s">
        <v>1034</v>
      </c>
      <c r="D9348" s="2">
        <v>1</v>
      </c>
      <c r="E9348" s="2" t="s">
        <v>7003</v>
      </c>
    </row>
    <row r="9349" spans="1:5" ht="116">
      <c r="A9349" s="2" t="s">
        <v>218</v>
      </c>
      <c r="B9349" s="2" t="s">
        <v>80</v>
      </c>
      <c r="C9349" s="2" t="s">
        <v>1036</v>
      </c>
      <c r="D9349" s="2">
        <v>1</v>
      </c>
      <c r="E9349" s="2" t="s">
        <v>7004</v>
      </c>
    </row>
    <row r="9350" spans="1:5" ht="130.5">
      <c r="A9350" s="2" t="s">
        <v>218</v>
      </c>
      <c r="B9350" s="2" t="s">
        <v>80</v>
      </c>
      <c r="C9350" s="2" t="s">
        <v>1038</v>
      </c>
      <c r="D9350" s="2">
        <v>0</v>
      </c>
      <c r="E9350" s="2" t="s">
        <v>1027</v>
      </c>
    </row>
    <row r="9351" spans="1:5" ht="101.5">
      <c r="A9351" s="2" t="s">
        <v>218</v>
      </c>
      <c r="B9351" s="2" t="s">
        <v>80</v>
      </c>
      <c r="C9351" s="2" t="s">
        <v>3027</v>
      </c>
      <c r="E9351" s="2" t="s">
        <v>7005</v>
      </c>
    </row>
    <row r="9352" spans="1:5" ht="87">
      <c r="A9352" s="2" t="s">
        <v>218</v>
      </c>
      <c r="B9352" s="2" t="s">
        <v>80</v>
      </c>
      <c r="C9352" s="2" t="s">
        <v>3029</v>
      </c>
      <c r="D9352" s="2">
        <v>1</v>
      </c>
      <c r="E9352" s="2" t="s">
        <v>7006</v>
      </c>
    </row>
    <row r="9353" spans="1:5" ht="217.5">
      <c r="A9353" s="2" t="s">
        <v>218</v>
      </c>
      <c r="B9353" s="2" t="s">
        <v>80</v>
      </c>
      <c r="C9353" s="2" t="s">
        <v>3030</v>
      </c>
      <c r="D9353" s="2">
        <v>1</v>
      </c>
      <c r="E9353" s="2" t="s">
        <v>7007</v>
      </c>
    </row>
    <row r="9354" spans="1:5" ht="174">
      <c r="A9354" s="2" t="s">
        <v>218</v>
      </c>
      <c r="B9354" s="2" t="s">
        <v>80</v>
      </c>
      <c r="C9354" s="2" t="s">
        <v>3032</v>
      </c>
      <c r="D9354" s="2">
        <v>0</v>
      </c>
      <c r="E9354" s="2" t="s">
        <v>7008</v>
      </c>
    </row>
    <row r="9355" spans="1:5" ht="29">
      <c r="A9355" s="2" t="s">
        <v>218</v>
      </c>
      <c r="B9355" s="2" t="s">
        <v>80</v>
      </c>
      <c r="C9355" s="2" t="s">
        <v>323</v>
      </c>
      <c r="D9355" s="2">
        <v>1.58</v>
      </c>
      <c r="E9355" s="2" t="s">
        <v>7009</v>
      </c>
    </row>
    <row r="9356" spans="1:5" ht="101.5">
      <c r="A9356" s="2" t="s">
        <v>218</v>
      </c>
      <c r="B9356" s="2" t="s">
        <v>80</v>
      </c>
      <c r="C9356" s="2" t="s">
        <v>325</v>
      </c>
      <c r="D9356" s="2">
        <v>2</v>
      </c>
      <c r="E9356" s="2" t="s">
        <v>7010</v>
      </c>
    </row>
    <row r="9357" spans="1:5" ht="174">
      <c r="A9357" s="2" t="s">
        <v>218</v>
      </c>
      <c r="B9357" s="2" t="s">
        <v>80</v>
      </c>
      <c r="C9357" s="2" t="s">
        <v>327</v>
      </c>
      <c r="D9357" s="2">
        <v>0</v>
      </c>
      <c r="E9357" s="2" t="s">
        <v>7011</v>
      </c>
    </row>
    <row r="9358" spans="1:5" ht="188.5">
      <c r="A9358" s="2" t="s">
        <v>219</v>
      </c>
      <c r="B9358" s="2" t="s">
        <v>40</v>
      </c>
      <c r="C9358" s="2" t="s">
        <v>235</v>
      </c>
      <c r="D9358" s="2">
        <v>2</v>
      </c>
      <c r="E9358" s="2" t="s">
        <v>7012</v>
      </c>
    </row>
    <row r="9359" spans="1:5" ht="409.5">
      <c r="A9359" s="2" t="s">
        <v>219</v>
      </c>
      <c r="B9359" s="2" t="s">
        <v>40</v>
      </c>
      <c r="C9359" s="2" t="s">
        <v>237</v>
      </c>
      <c r="D9359" s="2">
        <v>0.5</v>
      </c>
      <c r="E9359" s="2" t="s">
        <v>7013</v>
      </c>
    </row>
    <row r="9360" spans="1:5" ht="203">
      <c r="A9360" s="2" t="s">
        <v>219</v>
      </c>
      <c r="B9360" s="2" t="s">
        <v>40</v>
      </c>
      <c r="C9360" s="2" t="s">
        <v>239</v>
      </c>
      <c r="D9360" s="2">
        <v>0.5</v>
      </c>
      <c r="E9360" s="2" t="s">
        <v>7014</v>
      </c>
    </row>
    <row r="9361" spans="1:5" ht="188.5">
      <c r="A9361" s="2" t="s">
        <v>219</v>
      </c>
      <c r="B9361" s="2" t="s">
        <v>40</v>
      </c>
      <c r="C9361" s="2" t="s">
        <v>241</v>
      </c>
      <c r="D9361" s="2">
        <v>1</v>
      </c>
      <c r="E9361" s="2" t="s">
        <v>7015</v>
      </c>
    </row>
    <row r="9362" spans="1:5" ht="203">
      <c r="A9362" s="2" t="s">
        <v>219</v>
      </c>
      <c r="B9362" s="2" t="s">
        <v>40</v>
      </c>
      <c r="C9362" s="2" t="s">
        <v>243</v>
      </c>
      <c r="D9362" s="2">
        <v>1</v>
      </c>
      <c r="E9362" s="2" t="s">
        <v>7016</v>
      </c>
    </row>
    <row r="9363" spans="1:5" ht="130.5">
      <c r="A9363" s="2" t="s">
        <v>219</v>
      </c>
      <c r="B9363" s="2" t="s">
        <v>40</v>
      </c>
      <c r="C9363" s="2" t="s">
        <v>245</v>
      </c>
      <c r="D9363" s="2">
        <v>0</v>
      </c>
      <c r="E9363" s="2" t="s">
        <v>7017</v>
      </c>
    </row>
    <row r="9364" spans="1:5" ht="319">
      <c r="A9364" s="2" t="s">
        <v>219</v>
      </c>
      <c r="B9364" s="2" t="s">
        <v>40</v>
      </c>
      <c r="C9364" s="2" t="s">
        <v>247</v>
      </c>
      <c r="D9364" s="2">
        <v>2</v>
      </c>
      <c r="E9364" s="2" t="s">
        <v>7018</v>
      </c>
    </row>
    <row r="9365" spans="1:5" ht="188.5">
      <c r="A9365" s="2" t="s">
        <v>219</v>
      </c>
      <c r="B9365" s="2" t="s">
        <v>40</v>
      </c>
      <c r="C9365" s="2" t="s">
        <v>249</v>
      </c>
      <c r="D9365" s="2">
        <v>1</v>
      </c>
      <c r="E9365" s="2" t="s">
        <v>7019</v>
      </c>
    </row>
    <row r="9366" spans="1:5" ht="101.5">
      <c r="A9366" s="2" t="s">
        <v>219</v>
      </c>
      <c r="B9366" s="2" t="s">
        <v>40</v>
      </c>
      <c r="C9366" s="2" t="s">
        <v>251</v>
      </c>
      <c r="D9366" s="2">
        <v>0</v>
      </c>
      <c r="E9366" s="2" t="s">
        <v>7020</v>
      </c>
    </row>
    <row r="9367" spans="1:5" ht="275.5">
      <c r="A9367" s="2" t="s">
        <v>219</v>
      </c>
      <c r="B9367" s="2" t="s">
        <v>40</v>
      </c>
      <c r="C9367" s="2" t="s">
        <v>253</v>
      </c>
      <c r="D9367" s="2">
        <v>1.5</v>
      </c>
      <c r="E9367" s="2" t="s">
        <v>7021</v>
      </c>
    </row>
    <row r="9368" spans="1:5" ht="87">
      <c r="A9368" s="2" t="s">
        <v>219</v>
      </c>
      <c r="B9368" s="2" t="s">
        <v>40</v>
      </c>
      <c r="C9368" s="2" t="s">
        <v>255</v>
      </c>
      <c r="D9368" s="2">
        <v>0</v>
      </c>
      <c r="E9368" s="2" t="s">
        <v>835</v>
      </c>
    </row>
    <row r="9369" spans="1:5" ht="130.5">
      <c r="A9369" s="2" t="s">
        <v>219</v>
      </c>
      <c r="B9369" s="2" t="s">
        <v>40</v>
      </c>
      <c r="C9369" s="2" t="s">
        <v>257</v>
      </c>
      <c r="D9369" s="2">
        <v>1</v>
      </c>
      <c r="E9369" s="2" t="s">
        <v>7022</v>
      </c>
    </row>
    <row r="9370" spans="1:5" ht="188.5">
      <c r="A9370" s="2" t="s">
        <v>219</v>
      </c>
      <c r="B9370" s="2" t="s">
        <v>40</v>
      </c>
      <c r="C9370" s="2" t="s">
        <v>259</v>
      </c>
      <c r="D9370" s="2">
        <v>0</v>
      </c>
      <c r="E9370" s="2" t="s">
        <v>7023</v>
      </c>
    </row>
    <row r="9371" spans="1:5" ht="275.5">
      <c r="A9371" s="2" t="s">
        <v>219</v>
      </c>
      <c r="B9371" s="2" t="s">
        <v>40</v>
      </c>
      <c r="C9371" s="2" t="s">
        <v>261</v>
      </c>
      <c r="D9371" s="2">
        <v>0.5</v>
      </c>
      <c r="E9371" s="2" t="s">
        <v>7024</v>
      </c>
    </row>
    <row r="9372" spans="1:5" ht="174">
      <c r="A9372" s="2" t="s">
        <v>219</v>
      </c>
      <c r="B9372" s="2" t="s">
        <v>40</v>
      </c>
      <c r="C9372" s="2" t="s">
        <v>263</v>
      </c>
      <c r="D9372" s="2">
        <v>0.5</v>
      </c>
      <c r="E9372" s="2" t="s">
        <v>7025</v>
      </c>
    </row>
    <row r="9373" spans="1:5" ht="409.5">
      <c r="A9373" s="2" t="s">
        <v>219</v>
      </c>
      <c r="B9373" s="2" t="s">
        <v>40</v>
      </c>
      <c r="C9373" s="2" t="s">
        <v>265</v>
      </c>
      <c r="D9373" s="2">
        <v>0.5</v>
      </c>
      <c r="E9373" s="2" t="s">
        <v>7026</v>
      </c>
    </row>
    <row r="9374" spans="1:5" ht="246.5">
      <c r="A9374" s="2" t="s">
        <v>219</v>
      </c>
      <c r="B9374" s="2" t="s">
        <v>40</v>
      </c>
      <c r="C9374" s="2" t="s">
        <v>267</v>
      </c>
      <c r="D9374" s="2">
        <v>1</v>
      </c>
      <c r="E9374" s="2" t="s">
        <v>7027</v>
      </c>
    </row>
    <row r="9375" spans="1:5" ht="261">
      <c r="A9375" s="2" t="s">
        <v>219</v>
      </c>
      <c r="B9375" s="2" t="s">
        <v>40</v>
      </c>
      <c r="C9375" s="2" t="s">
        <v>269</v>
      </c>
      <c r="D9375" s="2">
        <v>0.5</v>
      </c>
      <c r="E9375" s="2" t="s">
        <v>7028</v>
      </c>
    </row>
    <row r="9376" spans="1:5" ht="304.5">
      <c r="A9376" s="2" t="s">
        <v>219</v>
      </c>
      <c r="B9376" s="2" t="s">
        <v>40</v>
      </c>
      <c r="C9376" s="2" t="s">
        <v>271</v>
      </c>
      <c r="D9376" s="2">
        <v>0.5</v>
      </c>
      <c r="E9376" s="2" t="s">
        <v>7029</v>
      </c>
    </row>
    <row r="9377" spans="1:5" ht="217.5">
      <c r="A9377" s="2" t="s">
        <v>219</v>
      </c>
      <c r="B9377" s="2" t="s">
        <v>40</v>
      </c>
      <c r="C9377" s="2" t="s">
        <v>273</v>
      </c>
      <c r="D9377" s="2">
        <v>1</v>
      </c>
      <c r="E9377" s="2" t="s">
        <v>7030</v>
      </c>
    </row>
    <row r="9378" spans="1:5" ht="261">
      <c r="A9378" s="2" t="s">
        <v>219</v>
      </c>
      <c r="B9378" s="2" t="s">
        <v>40</v>
      </c>
      <c r="C9378" s="2" t="s">
        <v>275</v>
      </c>
      <c r="D9378" s="2">
        <v>2</v>
      </c>
      <c r="E9378" s="2" t="s">
        <v>7031</v>
      </c>
    </row>
    <row r="9379" spans="1:5" ht="145">
      <c r="A9379" s="2" t="s">
        <v>219</v>
      </c>
      <c r="B9379" s="2" t="s">
        <v>40</v>
      </c>
      <c r="C9379" s="2" t="s">
        <v>277</v>
      </c>
      <c r="D9379" s="2">
        <v>0</v>
      </c>
      <c r="E9379" s="2" t="s">
        <v>7032</v>
      </c>
    </row>
    <row r="9380" spans="1:5" ht="261">
      <c r="A9380" s="2" t="s">
        <v>219</v>
      </c>
      <c r="B9380" s="2" t="s">
        <v>40</v>
      </c>
      <c r="C9380" s="2" t="s">
        <v>279</v>
      </c>
      <c r="D9380" s="2">
        <v>0.5</v>
      </c>
      <c r="E9380" s="2" t="s">
        <v>7033</v>
      </c>
    </row>
    <row r="9381" spans="1:5" ht="362.5">
      <c r="A9381" s="2" t="s">
        <v>219</v>
      </c>
      <c r="B9381" s="2" t="s">
        <v>40</v>
      </c>
      <c r="C9381" s="2" t="s">
        <v>281</v>
      </c>
      <c r="D9381" s="2">
        <v>1.5</v>
      </c>
      <c r="E9381" s="2" t="s">
        <v>7034</v>
      </c>
    </row>
    <row r="9382" spans="1:5" ht="203">
      <c r="A9382" s="2" t="s">
        <v>219</v>
      </c>
      <c r="B9382" s="2" t="s">
        <v>40</v>
      </c>
      <c r="C9382" s="2" t="s">
        <v>283</v>
      </c>
      <c r="D9382" s="2">
        <v>1</v>
      </c>
      <c r="E9382" s="2" t="s">
        <v>7035</v>
      </c>
    </row>
    <row r="9383" spans="1:5" ht="116">
      <c r="A9383" s="2" t="s">
        <v>219</v>
      </c>
      <c r="B9383" s="2" t="s">
        <v>40</v>
      </c>
      <c r="C9383" s="2" t="s">
        <v>285</v>
      </c>
      <c r="D9383" s="2">
        <v>0</v>
      </c>
      <c r="E9383" s="2" t="s">
        <v>848</v>
      </c>
    </row>
    <row r="9384" spans="1:5" ht="174">
      <c r="A9384" s="2" t="s">
        <v>219</v>
      </c>
      <c r="B9384" s="2" t="s">
        <v>40</v>
      </c>
      <c r="C9384" s="2" t="s">
        <v>287</v>
      </c>
      <c r="D9384" s="2">
        <v>0</v>
      </c>
      <c r="E9384" s="2" t="s">
        <v>7036</v>
      </c>
    </row>
    <row r="9385" spans="1:5" ht="174">
      <c r="A9385" s="2" t="s">
        <v>219</v>
      </c>
      <c r="B9385" s="2" t="s">
        <v>40</v>
      </c>
      <c r="C9385" s="2" t="s">
        <v>289</v>
      </c>
      <c r="D9385" s="2">
        <v>0.5</v>
      </c>
      <c r="E9385" s="2" t="s">
        <v>7037</v>
      </c>
    </row>
    <row r="9386" spans="1:5" ht="101.5">
      <c r="A9386" s="2" t="s">
        <v>219</v>
      </c>
      <c r="B9386" s="2" t="s">
        <v>40</v>
      </c>
      <c r="C9386" s="2" t="s">
        <v>291</v>
      </c>
      <c r="D9386" s="2">
        <v>0</v>
      </c>
      <c r="E9386" s="2" t="s">
        <v>361</v>
      </c>
    </row>
    <row r="9387" spans="1:5" ht="217.5">
      <c r="A9387" s="2" t="s">
        <v>219</v>
      </c>
      <c r="B9387" s="2" t="s">
        <v>40</v>
      </c>
      <c r="C9387" s="2" t="s">
        <v>293</v>
      </c>
      <c r="D9387" s="2">
        <v>0</v>
      </c>
      <c r="E9387" s="2" t="s">
        <v>7038</v>
      </c>
    </row>
    <row r="9388" spans="1:5" ht="159.5">
      <c r="A9388" s="2" t="s">
        <v>219</v>
      </c>
      <c r="B9388" s="2" t="s">
        <v>40</v>
      </c>
      <c r="C9388" s="2" t="s">
        <v>850</v>
      </c>
      <c r="D9388" s="2">
        <v>0</v>
      </c>
      <c r="E9388" s="2" t="s">
        <v>7039</v>
      </c>
    </row>
    <row r="9389" spans="1:5" ht="232">
      <c r="A9389" s="2" t="s">
        <v>219</v>
      </c>
      <c r="B9389" s="2" t="s">
        <v>40</v>
      </c>
      <c r="C9389" s="2" t="s">
        <v>295</v>
      </c>
      <c r="D9389" s="2">
        <v>1</v>
      </c>
      <c r="E9389" s="2" t="s">
        <v>7040</v>
      </c>
    </row>
    <row r="9390" spans="1:5" ht="232">
      <c r="A9390" s="2" t="s">
        <v>219</v>
      </c>
      <c r="B9390" s="2" t="s">
        <v>40</v>
      </c>
      <c r="C9390" s="2" t="s">
        <v>297</v>
      </c>
      <c r="D9390" s="2">
        <v>1</v>
      </c>
      <c r="E9390" s="2" t="s">
        <v>7041</v>
      </c>
    </row>
    <row r="9391" spans="1:5" ht="188.5">
      <c r="A9391" s="2" t="s">
        <v>219</v>
      </c>
      <c r="B9391" s="2" t="s">
        <v>40</v>
      </c>
      <c r="C9391" s="2" t="s">
        <v>299</v>
      </c>
      <c r="D9391" s="2">
        <v>2</v>
      </c>
      <c r="E9391" s="2" t="s">
        <v>7042</v>
      </c>
    </row>
    <row r="9392" spans="1:5" ht="261">
      <c r="A9392" s="2" t="s">
        <v>219</v>
      </c>
      <c r="B9392" s="2" t="s">
        <v>40</v>
      </c>
      <c r="C9392" s="2" t="s">
        <v>852</v>
      </c>
      <c r="D9392" s="2">
        <v>1</v>
      </c>
      <c r="E9392" s="2" t="s">
        <v>7043</v>
      </c>
    </row>
    <row r="9393" spans="1:5" ht="217.5">
      <c r="A9393" s="2" t="s">
        <v>219</v>
      </c>
      <c r="B9393" s="2" t="s">
        <v>40</v>
      </c>
      <c r="C9393" s="2" t="s">
        <v>301</v>
      </c>
      <c r="D9393" s="2">
        <v>1</v>
      </c>
      <c r="E9393" s="2" t="s">
        <v>7044</v>
      </c>
    </row>
    <row r="9394" spans="1:5" ht="87">
      <c r="A9394" s="2" t="s">
        <v>219</v>
      </c>
      <c r="B9394" s="2" t="s">
        <v>40</v>
      </c>
      <c r="C9394" s="2" t="s">
        <v>855</v>
      </c>
      <c r="D9394" s="2">
        <v>0</v>
      </c>
      <c r="E9394" s="2" t="s">
        <v>7045</v>
      </c>
    </row>
    <row r="9395" spans="1:5" ht="246.5">
      <c r="A9395" s="2" t="s">
        <v>219</v>
      </c>
      <c r="B9395" s="2" t="s">
        <v>40</v>
      </c>
      <c r="C9395" s="2" t="s">
        <v>303</v>
      </c>
      <c r="D9395" s="2">
        <v>1</v>
      </c>
      <c r="E9395" s="2" t="s">
        <v>7046</v>
      </c>
    </row>
    <row r="9396" spans="1:5" ht="159.5">
      <c r="A9396" s="2" t="s">
        <v>219</v>
      </c>
      <c r="B9396" s="2" t="s">
        <v>40</v>
      </c>
      <c r="C9396" s="2" t="s">
        <v>857</v>
      </c>
      <c r="D9396" s="2">
        <v>1</v>
      </c>
      <c r="E9396" s="2" t="s">
        <v>7047</v>
      </c>
    </row>
    <row r="9397" spans="1:5" ht="174">
      <c r="A9397" s="2" t="s">
        <v>219</v>
      </c>
      <c r="B9397" s="2" t="s">
        <v>40</v>
      </c>
      <c r="C9397" s="2" t="s">
        <v>305</v>
      </c>
      <c r="D9397" s="2">
        <v>1</v>
      </c>
      <c r="E9397" s="2" t="s">
        <v>7048</v>
      </c>
    </row>
    <row r="9398" spans="1:5" ht="217.5">
      <c r="A9398" s="2" t="s">
        <v>219</v>
      </c>
      <c r="B9398" s="2" t="s">
        <v>40</v>
      </c>
      <c r="C9398" s="2" t="s">
        <v>859</v>
      </c>
      <c r="D9398" s="2">
        <v>2</v>
      </c>
      <c r="E9398" s="2" t="s">
        <v>7049</v>
      </c>
    </row>
    <row r="9399" spans="1:5" ht="203">
      <c r="A9399" s="2" t="s">
        <v>219</v>
      </c>
      <c r="B9399" s="2" t="s">
        <v>40</v>
      </c>
      <c r="C9399" s="2" t="s">
        <v>307</v>
      </c>
      <c r="D9399" s="2">
        <v>0</v>
      </c>
      <c r="E9399" s="2" t="s">
        <v>7050</v>
      </c>
    </row>
    <row r="9400" spans="1:5" ht="319">
      <c r="A9400" s="2" t="s">
        <v>219</v>
      </c>
      <c r="B9400" s="2" t="s">
        <v>40</v>
      </c>
      <c r="C9400" s="2" t="s">
        <v>860</v>
      </c>
      <c r="D9400" s="2">
        <v>2</v>
      </c>
      <c r="E9400" s="2" t="s">
        <v>7051</v>
      </c>
    </row>
    <row r="9401" spans="1:5" ht="217.5">
      <c r="A9401" s="2" t="s">
        <v>219</v>
      </c>
      <c r="B9401" s="2" t="s">
        <v>40</v>
      </c>
      <c r="C9401" s="2" t="s">
        <v>309</v>
      </c>
      <c r="D9401" s="2">
        <v>0.5</v>
      </c>
      <c r="E9401" s="2" t="s">
        <v>7052</v>
      </c>
    </row>
    <row r="9402" spans="1:5" ht="145">
      <c r="A9402" s="2" t="s">
        <v>219</v>
      </c>
      <c r="B9402" s="2" t="s">
        <v>40</v>
      </c>
      <c r="C9402" s="2" t="s">
        <v>863</v>
      </c>
      <c r="D9402" s="2">
        <v>0</v>
      </c>
      <c r="E9402" s="2" t="s">
        <v>7053</v>
      </c>
    </row>
    <row r="9403" spans="1:5" ht="188.5">
      <c r="A9403" s="2" t="s">
        <v>219</v>
      </c>
      <c r="B9403" s="2" t="s">
        <v>40</v>
      </c>
      <c r="C9403" s="2" t="s">
        <v>311</v>
      </c>
      <c r="D9403" s="2">
        <v>1</v>
      </c>
      <c r="E9403" s="2" t="s">
        <v>7054</v>
      </c>
    </row>
    <row r="9404" spans="1:5" ht="188.5">
      <c r="A9404" s="2" t="s">
        <v>219</v>
      </c>
      <c r="B9404" s="2" t="s">
        <v>40</v>
      </c>
      <c r="C9404" s="2" t="s">
        <v>865</v>
      </c>
      <c r="D9404" s="2">
        <v>1</v>
      </c>
      <c r="E9404" s="2" t="s">
        <v>7055</v>
      </c>
    </row>
    <row r="9405" spans="1:5" ht="159.5">
      <c r="A9405" s="2" t="s">
        <v>219</v>
      </c>
      <c r="B9405" s="2" t="s">
        <v>40</v>
      </c>
      <c r="C9405" s="2" t="s">
        <v>313</v>
      </c>
      <c r="D9405" s="2">
        <v>1</v>
      </c>
      <c r="E9405" s="2" t="s">
        <v>7056</v>
      </c>
    </row>
    <row r="9406" spans="1:5" ht="29">
      <c r="A9406" s="2" t="s">
        <v>219</v>
      </c>
      <c r="B9406" s="2" t="s">
        <v>40</v>
      </c>
      <c r="C9406" s="2" t="s">
        <v>315</v>
      </c>
      <c r="E9406" s="2" t="s">
        <v>7057</v>
      </c>
    </row>
    <row r="9407" spans="1:5" ht="29">
      <c r="A9407" s="2" t="s">
        <v>219</v>
      </c>
      <c r="B9407" s="2" t="s">
        <v>40</v>
      </c>
      <c r="C9407" s="2" t="s">
        <v>323</v>
      </c>
      <c r="D9407" s="2">
        <v>2.92</v>
      </c>
      <c r="E9407" s="2" t="s">
        <v>7058</v>
      </c>
    </row>
    <row r="9408" spans="1:5" ht="87">
      <c r="A9408" s="2" t="s">
        <v>219</v>
      </c>
      <c r="B9408" s="2" t="s">
        <v>40</v>
      </c>
      <c r="C9408" s="2" t="s">
        <v>325</v>
      </c>
      <c r="D9408" s="2">
        <v>2</v>
      </c>
      <c r="E9408" s="2" t="s">
        <v>7059</v>
      </c>
    </row>
    <row r="9409" spans="1:5" ht="203">
      <c r="A9409" s="2" t="s">
        <v>219</v>
      </c>
      <c r="B9409" s="2" t="s">
        <v>40</v>
      </c>
      <c r="C9409" s="2" t="s">
        <v>327</v>
      </c>
      <c r="D9409" s="2">
        <v>0.4</v>
      </c>
      <c r="E9409" s="2" t="s">
        <v>7060</v>
      </c>
    </row>
    <row r="9410" spans="1:5" ht="130.5">
      <c r="A9410" s="2" t="s">
        <v>220</v>
      </c>
      <c r="B9410" s="2" t="s">
        <v>30</v>
      </c>
      <c r="C9410" s="2" t="s">
        <v>235</v>
      </c>
      <c r="D9410" s="2">
        <v>0</v>
      </c>
      <c r="E9410" s="2" t="s">
        <v>1290</v>
      </c>
    </row>
    <row r="9411" spans="1:5" ht="391.5">
      <c r="A9411" s="2" t="s">
        <v>220</v>
      </c>
      <c r="B9411" s="2" t="s">
        <v>30</v>
      </c>
      <c r="C9411" s="2" t="s">
        <v>237</v>
      </c>
      <c r="D9411" s="2">
        <v>0.5</v>
      </c>
      <c r="E9411" s="2" t="s">
        <v>7061</v>
      </c>
    </row>
    <row r="9412" spans="1:5" ht="203">
      <c r="A9412" s="2" t="s">
        <v>220</v>
      </c>
      <c r="B9412" s="2" t="s">
        <v>30</v>
      </c>
      <c r="C9412" s="2" t="s">
        <v>498</v>
      </c>
      <c r="D9412" s="2">
        <v>0</v>
      </c>
      <c r="E9412" s="2" t="s">
        <v>7062</v>
      </c>
    </row>
    <row r="9413" spans="1:5" ht="217.5">
      <c r="A9413" s="2" t="s">
        <v>220</v>
      </c>
      <c r="B9413" s="2" t="s">
        <v>30</v>
      </c>
      <c r="C9413" s="2" t="s">
        <v>500</v>
      </c>
      <c r="D9413" s="2">
        <v>0.5</v>
      </c>
      <c r="E9413" s="2" t="s">
        <v>7063</v>
      </c>
    </row>
    <row r="9414" spans="1:5" ht="101.5">
      <c r="A9414" s="2" t="s">
        <v>220</v>
      </c>
      <c r="B9414" s="2" t="s">
        <v>30</v>
      </c>
      <c r="C9414" s="2" t="s">
        <v>241</v>
      </c>
      <c r="D9414" s="2">
        <v>0</v>
      </c>
      <c r="E9414" s="2" t="s">
        <v>581</v>
      </c>
    </row>
    <row r="9415" spans="1:5" ht="101.5">
      <c r="A9415" s="2" t="s">
        <v>220</v>
      </c>
      <c r="B9415" s="2" t="s">
        <v>30</v>
      </c>
      <c r="C9415" s="2" t="s">
        <v>243</v>
      </c>
      <c r="D9415" s="2">
        <v>0</v>
      </c>
      <c r="E9415" s="2" t="s">
        <v>582</v>
      </c>
    </row>
    <row r="9416" spans="1:5" ht="72.5">
      <c r="A9416" s="2" t="s">
        <v>220</v>
      </c>
      <c r="B9416" s="2" t="s">
        <v>30</v>
      </c>
      <c r="C9416" s="2" t="s">
        <v>245</v>
      </c>
      <c r="D9416" s="2">
        <v>0</v>
      </c>
      <c r="E9416" s="2" t="s">
        <v>583</v>
      </c>
    </row>
    <row r="9417" spans="1:5" ht="87">
      <c r="A9417" s="2" t="s">
        <v>220</v>
      </c>
      <c r="B9417" s="2" t="s">
        <v>30</v>
      </c>
      <c r="C9417" s="2" t="s">
        <v>247</v>
      </c>
      <c r="D9417" s="2">
        <v>0</v>
      </c>
      <c r="E9417" s="2" t="s">
        <v>505</v>
      </c>
    </row>
    <row r="9418" spans="1:5" ht="87">
      <c r="A9418" s="2" t="s">
        <v>220</v>
      </c>
      <c r="B9418" s="2" t="s">
        <v>30</v>
      </c>
      <c r="C9418" s="2" t="s">
        <v>249</v>
      </c>
      <c r="D9418" s="2">
        <v>0</v>
      </c>
      <c r="E9418" s="2" t="s">
        <v>466</v>
      </c>
    </row>
    <row r="9419" spans="1:5" ht="87">
      <c r="A9419" s="2" t="s">
        <v>220</v>
      </c>
      <c r="B9419" s="2" t="s">
        <v>30</v>
      </c>
      <c r="C9419" s="2" t="s">
        <v>251</v>
      </c>
      <c r="D9419" s="2">
        <v>0</v>
      </c>
      <c r="E9419" s="2" t="s">
        <v>585</v>
      </c>
    </row>
    <row r="9420" spans="1:5" ht="101.5">
      <c r="A9420" s="2" t="s">
        <v>220</v>
      </c>
      <c r="B9420" s="2" t="s">
        <v>30</v>
      </c>
      <c r="C9420" s="2" t="s">
        <v>253</v>
      </c>
      <c r="D9420" s="2">
        <v>0</v>
      </c>
      <c r="E9420" s="2" t="s">
        <v>929</v>
      </c>
    </row>
    <row r="9421" spans="1:5" ht="87">
      <c r="A9421" s="2" t="s">
        <v>220</v>
      </c>
      <c r="B9421" s="2" t="s">
        <v>30</v>
      </c>
      <c r="C9421" s="2" t="s">
        <v>255</v>
      </c>
      <c r="D9421" s="2">
        <v>0</v>
      </c>
      <c r="E9421" s="2" t="s">
        <v>587</v>
      </c>
    </row>
    <row r="9422" spans="1:5" ht="72.5">
      <c r="A9422" s="2" t="s">
        <v>220</v>
      </c>
      <c r="B9422" s="2" t="s">
        <v>30</v>
      </c>
      <c r="C9422" s="2" t="s">
        <v>257</v>
      </c>
      <c r="D9422" s="2">
        <v>0</v>
      </c>
      <c r="E9422" s="2" t="s">
        <v>344</v>
      </c>
    </row>
    <row r="9423" spans="1:5" ht="116">
      <c r="A9423" s="2" t="s">
        <v>220</v>
      </c>
      <c r="B9423" s="2" t="s">
        <v>30</v>
      </c>
      <c r="C9423" s="2" t="s">
        <v>259</v>
      </c>
      <c r="D9423" s="2">
        <v>0</v>
      </c>
      <c r="E9423" s="2" t="s">
        <v>802</v>
      </c>
    </row>
    <row r="9424" spans="1:5" ht="116">
      <c r="A9424" s="2" t="s">
        <v>220</v>
      </c>
      <c r="B9424" s="2" t="s">
        <v>30</v>
      </c>
      <c r="C9424" s="2" t="s">
        <v>261</v>
      </c>
      <c r="D9424" s="2">
        <v>0</v>
      </c>
      <c r="E9424" s="2" t="s">
        <v>589</v>
      </c>
    </row>
    <row r="9425" spans="1:5" ht="116">
      <c r="A9425" s="2" t="s">
        <v>220</v>
      </c>
      <c r="B9425" s="2" t="s">
        <v>30</v>
      </c>
      <c r="C9425" s="2" t="s">
        <v>263</v>
      </c>
      <c r="D9425" s="2">
        <v>0</v>
      </c>
      <c r="E9425" s="2" t="s">
        <v>930</v>
      </c>
    </row>
    <row r="9426" spans="1:5" ht="145">
      <c r="A9426" s="2" t="s">
        <v>220</v>
      </c>
      <c r="B9426" s="2" t="s">
        <v>30</v>
      </c>
      <c r="C9426" s="2" t="s">
        <v>265</v>
      </c>
      <c r="D9426" s="2">
        <v>0</v>
      </c>
      <c r="E9426" s="2" t="s">
        <v>931</v>
      </c>
    </row>
    <row r="9427" spans="1:5" ht="101.5">
      <c r="A9427" s="2" t="s">
        <v>220</v>
      </c>
      <c r="B9427" s="2" t="s">
        <v>30</v>
      </c>
      <c r="C9427" s="2" t="s">
        <v>267</v>
      </c>
      <c r="D9427" s="2">
        <v>0</v>
      </c>
      <c r="E9427" s="2" t="s">
        <v>592</v>
      </c>
    </row>
    <row r="9428" spans="1:5" ht="116">
      <c r="A9428" s="2" t="s">
        <v>220</v>
      </c>
      <c r="B9428" s="2" t="s">
        <v>30</v>
      </c>
      <c r="C9428" s="2" t="s">
        <v>269</v>
      </c>
      <c r="D9428" s="2">
        <v>0</v>
      </c>
      <c r="E9428" s="2" t="s">
        <v>593</v>
      </c>
    </row>
    <row r="9429" spans="1:5" ht="130.5">
      <c r="A9429" s="2" t="s">
        <v>220</v>
      </c>
      <c r="B9429" s="2" t="s">
        <v>30</v>
      </c>
      <c r="C9429" s="2" t="s">
        <v>271</v>
      </c>
      <c r="D9429" s="2">
        <v>0</v>
      </c>
      <c r="E9429" s="2" t="s">
        <v>649</v>
      </c>
    </row>
    <row r="9430" spans="1:5" ht="87">
      <c r="A9430" s="2" t="s">
        <v>220</v>
      </c>
      <c r="B9430" s="2" t="s">
        <v>30</v>
      </c>
      <c r="C9430" s="2" t="s">
        <v>273</v>
      </c>
      <c r="D9430" s="2">
        <v>0</v>
      </c>
      <c r="E9430" s="2" t="s">
        <v>477</v>
      </c>
    </row>
    <row r="9431" spans="1:5" ht="101.5">
      <c r="A9431" s="2" t="s">
        <v>220</v>
      </c>
      <c r="B9431" s="2" t="s">
        <v>30</v>
      </c>
      <c r="C9431" s="2" t="s">
        <v>275</v>
      </c>
      <c r="D9431" s="2">
        <v>0</v>
      </c>
      <c r="E9431" s="2" t="s">
        <v>650</v>
      </c>
    </row>
    <row r="9432" spans="1:5" ht="87">
      <c r="A9432" s="2" t="s">
        <v>220</v>
      </c>
      <c r="B9432" s="2" t="s">
        <v>30</v>
      </c>
      <c r="C9432" s="2" t="s">
        <v>277</v>
      </c>
      <c r="D9432" s="2">
        <v>0</v>
      </c>
      <c r="E9432" s="2" t="s">
        <v>354</v>
      </c>
    </row>
    <row r="9433" spans="1:5" ht="145">
      <c r="A9433" s="2" t="s">
        <v>220</v>
      </c>
      <c r="B9433" s="2" t="s">
        <v>30</v>
      </c>
      <c r="C9433" s="2" t="s">
        <v>279</v>
      </c>
      <c r="D9433" s="2">
        <v>0</v>
      </c>
      <c r="E9433" s="2" t="s">
        <v>597</v>
      </c>
    </row>
    <row r="9434" spans="1:5" ht="130.5">
      <c r="A9434" s="2" t="s">
        <v>220</v>
      </c>
      <c r="B9434" s="2" t="s">
        <v>30</v>
      </c>
      <c r="C9434" s="2" t="s">
        <v>281</v>
      </c>
      <c r="D9434" s="2">
        <v>1</v>
      </c>
      <c r="E9434" s="2" t="s">
        <v>7064</v>
      </c>
    </row>
    <row r="9435" spans="1:5" ht="101.5">
      <c r="A9435" s="2" t="s">
        <v>220</v>
      </c>
      <c r="B9435" s="2" t="s">
        <v>30</v>
      </c>
      <c r="C9435" s="2" t="s">
        <v>283</v>
      </c>
      <c r="D9435" s="2">
        <v>0</v>
      </c>
      <c r="E9435" s="2" t="s">
        <v>599</v>
      </c>
    </row>
    <row r="9436" spans="1:5" ht="116">
      <c r="A9436" s="2" t="s">
        <v>220</v>
      </c>
      <c r="B9436" s="2" t="s">
        <v>30</v>
      </c>
      <c r="C9436" s="2" t="s">
        <v>285</v>
      </c>
      <c r="D9436" s="2">
        <v>0</v>
      </c>
      <c r="E9436" s="2" t="s">
        <v>600</v>
      </c>
    </row>
    <row r="9437" spans="1:5" ht="101.5">
      <c r="A9437" s="2" t="s">
        <v>220</v>
      </c>
      <c r="B9437" s="2" t="s">
        <v>30</v>
      </c>
      <c r="C9437" s="2" t="s">
        <v>287</v>
      </c>
      <c r="D9437" s="2">
        <v>0</v>
      </c>
      <c r="E9437" s="2" t="s">
        <v>523</v>
      </c>
    </row>
    <row r="9438" spans="1:5" ht="130.5">
      <c r="A9438" s="2" t="s">
        <v>220</v>
      </c>
      <c r="B9438" s="2" t="s">
        <v>30</v>
      </c>
      <c r="C9438" s="2" t="s">
        <v>289</v>
      </c>
      <c r="D9438" s="2">
        <v>0</v>
      </c>
      <c r="E9438" s="2" t="s">
        <v>7065</v>
      </c>
    </row>
    <row r="9439" spans="1:5" ht="101.5">
      <c r="A9439" s="2" t="s">
        <v>220</v>
      </c>
      <c r="B9439" s="2" t="s">
        <v>30</v>
      </c>
      <c r="C9439" s="2" t="s">
        <v>291</v>
      </c>
      <c r="D9439" s="2">
        <v>0</v>
      </c>
      <c r="E9439" s="2" t="s">
        <v>361</v>
      </c>
    </row>
    <row r="9440" spans="1:5" ht="116">
      <c r="A9440" s="2" t="s">
        <v>220</v>
      </c>
      <c r="B9440" s="2" t="s">
        <v>30</v>
      </c>
      <c r="C9440" s="2" t="s">
        <v>293</v>
      </c>
      <c r="D9440" s="2">
        <v>0</v>
      </c>
      <c r="E9440" s="2" t="s">
        <v>482</v>
      </c>
    </row>
    <row r="9441" spans="1:5" ht="101.5">
      <c r="A9441" s="2" t="s">
        <v>220</v>
      </c>
      <c r="B9441" s="2" t="s">
        <v>30</v>
      </c>
      <c r="C9441" s="2" t="s">
        <v>602</v>
      </c>
      <c r="D9441" s="2">
        <v>0</v>
      </c>
      <c r="E9441" s="2" t="s">
        <v>655</v>
      </c>
    </row>
    <row r="9442" spans="1:5" ht="101.5">
      <c r="A9442" s="2" t="s">
        <v>220</v>
      </c>
      <c r="B9442" s="2" t="s">
        <v>30</v>
      </c>
      <c r="C9442" s="2" t="s">
        <v>544</v>
      </c>
      <c r="D9442" s="2">
        <v>0</v>
      </c>
      <c r="E9442" s="2" t="s">
        <v>604</v>
      </c>
    </row>
    <row r="9443" spans="1:5" ht="145">
      <c r="A9443" s="2" t="s">
        <v>220</v>
      </c>
      <c r="B9443" s="2" t="s">
        <v>30</v>
      </c>
      <c r="C9443" s="2" t="s">
        <v>545</v>
      </c>
      <c r="D9443" s="2">
        <v>0</v>
      </c>
      <c r="E9443" s="2" t="s">
        <v>7066</v>
      </c>
    </row>
    <row r="9444" spans="1:5" ht="159.5">
      <c r="A9444" s="2" t="s">
        <v>220</v>
      </c>
      <c r="B9444" s="2" t="s">
        <v>30</v>
      </c>
      <c r="C9444" s="2" t="s">
        <v>547</v>
      </c>
      <c r="D9444" s="2">
        <v>0</v>
      </c>
      <c r="E9444" s="2" t="s">
        <v>7067</v>
      </c>
    </row>
    <row r="9445" spans="1:5" ht="101.5">
      <c r="A9445" s="2" t="s">
        <v>220</v>
      </c>
      <c r="B9445" s="2" t="s">
        <v>30</v>
      </c>
      <c r="C9445" s="2" t="s">
        <v>549</v>
      </c>
      <c r="D9445" s="2">
        <v>0</v>
      </c>
      <c r="E9445" s="2" t="s">
        <v>550</v>
      </c>
    </row>
    <row r="9446" spans="1:5" ht="87">
      <c r="A9446" s="2" t="s">
        <v>220</v>
      </c>
      <c r="B9446" s="2" t="s">
        <v>30</v>
      </c>
      <c r="C9446" s="2" t="s">
        <v>551</v>
      </c>
      <c r="D9446" s="2">
        <v>0</v>
      </c>
      <c r="E9446" s="2" t="s">
        <v>608</v>
      </c>
    </row>
    <row r="9447" spans="1:5" ht="72.5">
      <c r="A9447" s="2" t="s">
        <v>220</v>
      </c>
      <c r="B9447" s="2" t="s">
        <v>30</v>
      </c>
      <c r="C9447" s="2" t="s">
        <v>552</v>
      </c>
      <c r="D9447" s="2">
        <v>0</v>
      </c>
      <c r="E9447" s="2" t="s">
        <v>536</v>
      </c>
    </row>
    <row r="9448" spans="1:5" ht="87">
      <c r="A9448" s="2" t="s">
        <v>220</v>
      </c>
      <c r="B9448" s="2" t="s">
        <v>30</v>
      </c>
      <c r="C9448" s="2" t="s">
        <v>609</v>
      </c>
      <c r="D9448" s="2">
        <v>0</v>
      </c>
      <c r="E9448" s="2" t="s">
        <v>2013</v>
      </c>
    </row>
    <row r="9449" spans="1:5" ht="101.5">
      <c r="A9449" s="2" t="s">
        <v>220</v>
      </c>
      <c r="B9449" s="2" t="s">
        <v>30</v>
      </c>
      <c r="C9449" s="2" t="s">
        <v>553</v>
      </c>
      <c r="D9449" s="2">
        <v>0</v>
      </c>
      <c r="E9449" s="2" t="s">
        <v>611</v>
      </c>
    </row>
    <row r="9450" spans="1:5" ht="87">
      <c r="A9450" s="2" t="s">
        <v>220</v>
      </c>
      <c r="B9450" s="2" t="s">
        <v>30</v>
      </c>
      <c r="C9450" s="2" t="s">
        <v>612</v>
      </c>
      <c r="D9450" s="2">
        <v>0</v>
      </c>
      <c r="E9450" s="2" t="s">
        <v>613</v>
      </c>
    </row>
    <row r="9451" spans="1:5" ht="159.5">
      <c r="A9451" s="2" t="s">
        <v>220</v>
      </c>
      <c r="B9451" s="2" t="s">
        <v>30</v>
      </c>
      <c r="C9451" s="2" t="s">
        <v>554</v>
      </c>
      <c r="D9451" s="2">
        <v>1</v>
      </c>
      <c r="E9451" s="2" t="s">
        <v>7068</v>
      </c>
    </row>
    <row r="9452" spans="1:5" ht="72.5">
      <c r="A9452" s="2" t="s">
        <v>220</v>
      </c>
      <c r="B9452" s="2" t="s">
        <v>30</v>
      </c>
      <c r="C9452" s="2" t="s">
        <v>615</v>
      </c>
      <c r="D9452" s="2">
        <v>0</v>
      </c>
      <c r="E9452" s="2" t="s">
        <v>616</v>
      </c>
    </row>
    <row r="9453" spans="1:5" ht="159.5">
      <c r="A9453" s="2" t="s">
        <v>220</v>
      </c>
      <c r="B9453" s="2" t="s">
        <v>30</v>
      </c>
      <c r="C9453" s="2" t="s">
        <v>556</v>
      </c>
      <c r="D9453" s="2">
        <v>1</v>
      </c>
      <c r="E9453" s="2" t="s">
        <v>7069</v>
      </c>
    </row>
    <row r="9454" spans="1:5" ht="87">
      <c r="A9454" s="2" t="s">
        <v>220</v>
      </c>
      <c r="B9454" s="2" t="s">
        <v>30</v>
      </c>
      <c r="C9454" s="2" t="s">
        <v>618</v>
      </c>
      <c r="D9454" s="2">
        <v>0</v>
      </c>
      <c r="E9454" s="2" t="s">
        <v>619</v>
      </c>
    </row>
    <row r="9455" spans="1:5" ht="101.5">
      <c r="A9455" s="2" t="s">
        <v>220</v>
      </c>
      <c r="B9455" s="2" t="s">
        <v>30</v>
      </c>
      <c r="C9455" s="2" t="s">
        <v>557</v>
      </c>
      <c r="D9455" s="2">
        <v>0</v>
      </c>
      <c r="E9455" s="2" t="s">
        <v>620</v>
      </c>
    </row>
    <row r="9456" spans="1:5" ht="130.5">
      <c r="A9456" s="2" t="s">
        <v>220</v>
      </c>
      <c r="B9456" s="2" t="s">
        <v>30</v>
      </c>
      <c r="C9456" s="2" t="s">
        <v>621</v>
      </c>
      <c r="D9456" s="2">
        <v>0</v>
      </c>
      <c r="E9456" s="2" t="s">
        <v>1311</v>
      </c>
    </row>
    <row r="9457" spans="1:5" ht="188.5">
      <c r="A9457" s="2" t="s">
        <v>220</v>
      </c>
      <c r="B9457" s="2" t="s">
        <v>30</v>
      </c>
      <c r="C9457" s="2" t="s">
        <v>558</v>
      </c>
      <c r="D9457" s="2">
        <v>0.5</v>
      </c>
      <c r="E9457" s="2" t="s">
        <v>7070</v>
      </c>
    </row>
    <row r="9458" spans="1:5" ht="101.5">
      <c r="A9458" s="2" t="s">
        <v>220</v>
      </c>
      <c r="B9458" s="2" t="s">
        <v>30</v>
      </c>
      <c r="C9458" s="2" t="s">
        <v>624</v>
      </c>
      <c r="D9458" s="2">
        <v>0</v>
      </c>
      <c r="E9458" s="2" t="s">
        <v>625</v>
      </c>
    </row>
    <row r="9459" spans="1:5" ht="101.5">
      <c r="A9459" s="2" t="s">
        <v>220</v>
      </c>
      <c r="B9459" s="2" t="s">
        <v>30</v>
      </c>
      <c r="C9459" s="2" t="s">
        <v>560</v>
      </c>
      <c r="D9459" s="2">
        <v>0</v>
      </c>
      <c r="E9459" s="2" t="s">
        <v>626</v>
      </c>
    </row>
    <row r="9460" spans="1:5" ht="72.5">
      <c r="A9460" s="2" t="s">
        <v>220</v>
      </c>
      <c r="B9460" s="2" t="s">
        <v>30</v>
      </c>
      <c r="C9460" s="2" t="s">
        <v>627</v>
      </c>
      <c r="D9460" s="2">
        <v>0</v>
      </c>
      <c r="E9460" s="2" t="s">
        <v>628</v>
      </c>
    </row>
    <row r="9461" spans="1:5" ht="101.5">
      <c r="A9461" s="2" t="s">
        <v>220</v>
      </c>
      <c r="B9461" s="2" t="s">
        <v>30</v>
      </c>
      <c r="C9461" s="2" t="s">
        <v>561</v>
      </c>
      <c r="D9461" s="2">
        <v>0</v>
      </c>
      <c r="E9461" s="2" t="s">
        <v>629</v>
      </c>
    </row>
    <row r="9462" spans="1:5" ht="29">
      <c r="A9462" s="2" t="s">
        <v>220</v>
      </c>
      <c r="B9462" s="2" t="s">
        <v>30</v>
      </c>
      <c r="C9462" s="2" t="s">
        <v>315</v>
      </c>
      <c r="E9462" s="2" t="s">
        <v>7071</v>
      </c>
    </row>
    <row r="9463" spans="1:5" ht="29">
      <c r="A9463" s="2" t="s">
        <v>220</v>
      </c>
      <c r="B9463" s="2" t="s">
        <v>30</v>
      </c>
      <c r="C9463" s="2" t="s">
        <v>323</v>
      </c>
      <c r="D9463" s="2">
        <v>0.46</v>
      </c>
      <c r="E9463" s="2" t="s">
        <v>7072</v>
      </c>
    </row>
    <row r="9464" spans="1:5" ht="72.5">
      <c r="A9464" s="2" t="s">
        <v>220</v>
      </c>
      <c r="B9464" s="2" t="s">
        <v>30</v>
      </c>
      <c r="C9464" s="2" t="s">
        <v>325</v>
      </c>
      <c r="D9464" s="2">
        <v>0</v>
      </c>
      <c r="E9464" s="2" t="s">
        <v>575</v>
      </c>
    </row>
    <row r="9465" spans="1:5" ht="203">
      <c r="A9465" s="2" t="s">
        <v>220</v>
      </c>
      <c r="B9465" s="2" t="s">
        <v>30</v>
      </c>
      <c r="C9465" s="2" t="s">
        <v>327</v>
      </c>
      <c r="D9465" s="2">
        <v>0</v>
      </c>
      <c r="E9465" s="2" t="s">
        <v>7073</v>
      </c>
    </row>
    <row r="9466" spans="1:5" ht="261">
      <c r="A9466" s="2" t="s">
        <v>221</v>
      </c>
      <c r="B9466" s="2" t="s">
        <v>36</v>
      </c>
      <c r="C9466" s="2" t="s">
        <v>235</v>
      </c>
      <c r="D9466" s="2">
        <v>2</v>
      </c>
      <c r="E9466" s="2" t="s">
        <v>7074</v>
      </c>
    </row>
    <row r="9467" spans="1:5" ht="409.5">
      <c r="A9467" s="2" t="s">
        <v>221</v>
      </c>
      <c r="B9467" s="2" t="s">
        <v>36</v>
      </c>
      <c r="C9467" s="2" t="s">
        <v>237</v>
      </c>
      <c r="D9467" s="2">
        <v>2</v>
      </c>
      <c r="E9467" s="2" t="s">
        <v>7075</v>
      </c>
    </row>
    <row r="9468" spans="1:5" ht="406">
      <c r="A9468" s="2" t="s">
        <v>221</v>
      </c>
      <c r="B9468" s="2" t="s">
        <v>36</v>
      </c>
      <c r="C9468" s="2" t="s">
        <v>331</v>
      </c>
      <c r="D9468" s="2">
        <v>1.5</v>
      </c>
      <c r="E9468" s="2" t="s">
        <v>7076</v>
      </c>
    </row>
    <row r="9469" spans="1:5" ht="409.5">
      <c r="A9469" s="2" t="s">
        <v>221</v>
      </c>
      <c r="B9469" s="2" t="s">
        <v>36</v>
      </c>
      <c r="C9469" s="2" t="s">
        <v>333</v>
      </c>
      <c r="D9469" s="2">
        <v>1</v>
      </c>
      <c r="E9469" s="2" t="s">
        <v>7077</v>
      </c>
    </row>
    <row r="9470" spans="1:5" ht="217.5">
      <c r="A9470" s="2" t="s">
        <v>221</v>
      </c>
      <c r="B9470" s="2" t="s">
        <v>36</v>
      </c>
      <c r="C9470" s="2" t="s">
        <v>241</v>
      </c>
      <c r="D9470" s="2">
        <v>2</v>
      </c>
      <c r="E9470" s="2" t="s">
        <v>7078</v>
      </c>
    </row>
    <row r="9471" spans="1:5" ht="203">
      <c r="A9471" s="2" t="s">
        <v>221</v>
      </c>
      <c r="B9471" s="2" t="s">
        <v>36</v>
      </c>
      <c r="C9471" s="2" t="s">
        <v>243</v>
      </c>
      <c r="D9471" s="2">
        <v>0</v>
      </c>
      <c r="E9471" s="2" t="s">
        <v>7079</v>
      </c>
    </row>
    <row r="9472" spans="1:5" ht="188.5">
      <c r="A9472" s="2" t="s">
        <v>221</v>
      </c>
      <c r="B9472" s="2" t="s">
        <v>36</v>
      </c>
      <c r="C9472" s="2" t="s">
        <v>245</v>
      </c>
      <c r="D9472" s="2">
        <v>0</v>
      </c>
      <c r="E9472" s="2" t="s">
        <v>7080</v>
      </c>
    </row>
    <row r="9473" spans="1:5" ht="304.5">
      <c r="A9473" s="2" t="s">
        <v>221</v>
      </c>
      <c r="B9473" s="2" t="s">
        <v>36</v>
      </c>
      <c r="C9473" s="2" t="s">
        <v>247</v>
      </c>
      <c r="D9473" s="2">
        <v>2</v>
      </c>
      <c r="E9473" s="2" t="s">
        <v>7081</v>
      </c>
    </row>
    <row r="9474" spans="1:5" ht="159.5">
      <c r="A9474" s="2" t="s">
        <v>221</v>
      </c>
      <c r="B9474" s="2" t="s">
        <v>36</v>
      </c>
      <c r="C9474" s="2" t="s">
        <v>249</v>
      </c>
      <c r="D9474" s="2">
        <v>0</v>
      </c>
      <c r="E9474" s="2" t="s">
        <v>7082</v>
      </c>
    </row>
    <row r="9475" spans="1:5" ht="87">
      <c r="A9475" s="2" t="s">
        <v>221</v>
      </c>
      <c r="B9475" s="2" t="s">
        <v>36</v>
      </c>
      <c r="C9475" s="2" t="s">
        <v>251</v>
      </c>
      <c r="D9475" s="2">
        <v>0</v>
      </c>
      <c r="E9475" s="2" t="s">
        <v>467</v>
      </c>
    </row>
    <row r="9476" spans="1:5" ht="348">
      <c r="A9476" s="2" t="s">
        <v>221</v>
      </c>
      <c r="B9476" s="2" t="s">
        <v>36</v>
      </c>
      <c r="C9476" s="2" t="s">
        <v>253</v>
      </c>
      <c r="D9476" s="2">
        <v>1.5</v>
      </c>
      <c r="E9476" s="2" t="s">
        <v>7083</v>
      </c>
    </row>
    <row r="9477" spans="1:5" ht="145">
      <c r="A9477" s="2" t="s">
        <v>221</v>
      </c>
      <c r="B9477" s="2" t="s">
        <v>36</v>
      </c>
      <c r="C9477" s="2" t="s">
        <v>255</v>
      </c>
      <c r="D9477" s="2">
        <v>0</v>
      </c>
      <c r="E9477" s="2" t="s">
        <v>7084</v>
      </c>
    </row>
    <row r="9478" spans="1:5" ht="203">
      <c r="A9478" s="2" t="s">
        <v>221</v>
      </c>
      <c r="B9478" s="2" t="s">
        <v>36</v>
      </c>
      <c r="C9478" s="2" t="s">
        <v>257</v>
      </c>
      <c r="D9478" s="2">
        <v>1</v>
      </c>
      <c r="E9478" s="2" t="s">
        <v>7085</v>
      </c>
    </row>
    <row r="9479" spans="1:5" ht="304.5">
      <c r="A9479" s="2" t="s">
        <v>221</v>
      </c>
      <c r="B9479" s="2" t="s">
        <v>36</v>
      </c>
      <c r="C9479" s="2" t="s">
        <v>259</v>
      </c>
      <c r="D9479" s="2">
        <v>0</v>
      </c>
      <c r="E9479" s="2" t="s">
        <v>7086</v>
      </c>
    </row>
    <row r="9480" spans="1:5" ht="333.5">
      <c r="A9480" s="2" t="s">
        <v>221</v>
      </c>
      <c r="B9480" s="2" t="s">
        <v>36</v>
      </c>
      <c r="C9480" s="2" t="s">
        <v>261</v>
      </c>
      <c r="D9480" s="2">
        <v>0</v>
      </c>
      <c r="E9480" s="2" t="s">
        <v>7087</v>
      </c>
    </row>
    <row r="9481" spans="1:5" ht="377">
      <c r="A9481" s="2" t="s">
        <v>221</v>
      </c>
      <c r="B9481" s="2" t="s">
        <v>36</v>
      </c>
      <c r="C9481" s="2" t="s">
        <v>263</v>
      </c>
      <c r="D9481" s="2">
        <v>0</v>
      </c>
      <c r="E9481" s="2" t="s">
        <v>7088</v>
      </c>
    </row>
    <row r="9482" spans="1:5" ht="409.5">
      <c r="A9482" s="2" t="s">
        <v>221</v>
      </c>
      <c r="B9482" s="2" t="s">
        <v>36</v>
      </c>
      <c r="C9482" s="2" t="s">
        <v>265</v>
      </c>
      <c r="D9482" s="2">
        <v>1.5</v>
      </c>
      <c r="E9482" s="2" t="s">
        <v>7089</v>
      </c>
    </row>
    <row r="9483" spans="1:5" ht="406">
      <c r="A9483" s="2" t="s">
        <v>221</v>
      </c>
      <c r="B9483" s="2" t="s">
        <v>36</v>
      </c>
      <c r="C9483" s="2" t="s">
        <v>267</v>
      </c>
      <c r="D9483" s="2">
        <v>1.5</v>
      </c>
      <c r="E9483" s="2" t="s">
        <v>7090</v>
      </c>
    </row>
    <row r="9484" spans="1:5" ht="409.5">
      <c r="A9484" s="2" t="s">
        <v>221</v>
      </c>
      <c r="B9484" s="2" t="s">
        <v>36</v>
      </c>
      <c r="C9484" s="2" t="s">
        <v>269</v>
      </c>
      <c r="D9484" s="2">
        <v>0</v>
      </c>
      <c r="E9484" s="2" t="s">
        <v>7091</v>
      </c>
    </row>
    <row r="9485" spans="1:5" ht="409.5">
      <c r="A9485" s="2" t="s">
        <v>221</v>
      </c>
      <c r="B9485" s="2" t="s">
        <v>36</v>
      </c>
      <c r="C9485" s="2" t="s">
        <v>271</v>
      </c>
      <c r="D9485" s="2">
        <v>1</v>
      </c>
      <c r="E9485" s="2" t="s">
        <v>7092</v>
      </c>
    </row>
    <row r="9486" spans="1:5" ht="290">
      <c r="A9486" s="2" t="s">
        <v>221</v>
      </c>
      <c r="B9486" s="2" t="s">
        <v>36</v>
      </c>
      <c r="C9486" s="2" t="s">
        <v>273</v>
      </c>
      <c r="D9486" s="2">
        <v>1</v>
      </c>
      <c r="E9486" s="2" t="s">
        <v>7093</v>
      </c>
    </row>
    <row r="9487" spans="1:5" ht="406">
      <c r="A9487" s="2" t="s">
        <v>221</v>
      </c>
      <c r="B9487" s="2" t="s">
        <v>36</v>
      </c>
      <c r="C9487" s="2" t="s">
        <v>275</v>
      </c>
      <c r="D9487" s="2">
        <v>1</v>
      </c>
      <c r="E9487" s="2" t="s">
        <v>7094</v>
      </c>
    </row>
    <row r="9488" spans="1:5" ht="232">
      <c r="A9488" s="2" t="s">
        <v>221</v>
      </c>
      <c r="B9488" s="2" t="s">
        <v>36</v>
      </c>
      <c r="C9488" s="2" t="s">
        <v>277</v>
      </c>
      <c r="D9488" s="2">
        <v>0</v>
      </c>
      <c r="E9488" s="2" t="s">
        <v>7095</v>
      </c>
    </row>
    <row r="9489" spans="1:5" ht="319">
      <c r="A9489" s="2" t="s">
        <v>221</v>
      </c>
      <c r="B9489" s="2" t="s">
        <v>36</v>
      </c>
      <c r="C9489" s="2" t="s">
        <v>279</v>
      </c>
      <c r="D9489" s="2">
        <v>0.5</v>
      </c>
      <c r="E9489" s="2" t="s">
        <v>7096</v>
      </c>
    </row>
    <row r="9490" spans="1:5" ht="319">
      <c r="A9490" s="2" t="s">
        <v>221</v>
      </c>
      <c r="B9490" s="2" t="s">
        <v>36</v>
      </c>
      <c r="C9490" s="2" t="s">
        <v>281</v>
      </c>
      <c r="D9490" s="2">
        <v>1.5</v>
      </c>
      <c r="E9490" s="2" t="s">
        <v>7097</v>
      </c>
    </row>
    <row r="9491" spans="1:5" ht="232">
      <c r="A9491" s="2" t="s">
        <v>221</v>
      </c>
      <c r="B9491" s="2" t="s">
        <v>36</v>
      </c>
      <c r="C9491" s="2" t="s">
        <v>283</v>
      </c>
      <c r="D9491" s="2">
        <v>1.5</v>
      </c>
      <c r="E9491" s="2" t="s">
        <v>7098</v>
      </c>
    </row>
    <row r="9492" spans="1:5" ht="246.5">
      <c r="A9492" s="2" t="s">
        <v>221</v>
      </c>
      <c r="B9492" s="2" t="s">
        <v>36</v>
      </c>
      <c r="C9492" s="2" t="s">
        <v>285</v>
      </c>
      <c r="D9492" s="2">
        <v>0</v>
      </c>
      <c r="E9492" s="2" t="s">
        <v>7099</v>
      </c>
    </row>
    <row r="9493" spans="1:5" ht="145">
      <c r="A9493" s="2" t="s">
        <v>221</v>
      </c>
      <c r="B9493" s="2" t="s">
        <v>36</v>
      </c>
      <c r="C9493" s="2" t="s">
        <v>287</v>
      </c>
      <c r="D9493" s="2">
        <v>2</v>
      </c>
      <c r="E9493" s="2" t="s">
        <v>7100</v>
      </c>
    </row>
    <row r="9494" spans="1:5" ht="319">
      <c r="A9494" s="2" t="s">
        <v>221</v>
      </c>
      <c r="B9494" s="2" t="s">
        <v>36</v>
      </c>
      <c r="C9494" s="2" t="s">
        <v>289</v>
      </c>
      <c r="D9494" s="2">
        <v>1</v>
      </c>
      <c r="E9494" s="2" t="s">
        <v>7101</v>
      </c>
    </row>
    <row r="9495" spans="1:5" ht="174">
      <c r="A9495" s="2" t="s">
        <v>221</v>
      </c>
      <c r="B9495" s="2" t="s">
        <v>36</v>
      </c>
      <c r="C9495" s="2" t="s">
        <v>291</v>
      </c>
      <c r="D9495" s="2">
        <v>0</v>
      </c>
      <c r="E9495" s="2" t="s">
        <v>7102</v>
      </c>
    </row>
    <row r="9496" spans="1:5" ht="406">
      <c r="A9496" s="2" t="s">
        <v>221</v>
      </c>
      <c r="B9496" s="2" t="s">
        <v>36</v>
      </c>
      <c r="C9496" s="2" t="s">
        <v>293</v>
      </c>
      <c r="D9496" s="2">
        <v>1</v>
      </c>
      <c r="E9496" s="2" t="s">
        <v>7103</v>
      </c>
    </row>
    <row r="9497" spans="1:5" ht="348">
      <c r="A9497" s="2" t="s">
        <v>221</v>
      </c>
      <c r="B9497" s="2" t="s">
        <v>36</v>
      </c>
      <c r="C9497" s="2" t="s">
        <v>363</v>
      </c>
      <c r="D9497" s="2">
        <v>0</v>
      </c>
      <c r="E9497" s="2" t="s">
        <v>7104</v>
      </c>
    </row>
    <row r="9498" spans="1:5" ht="304.5">
      <c r="A9498" s="2" t="s">
        <v>221</v>
      </c>
      <c r="B9498" s="2" t="s">
        <v>36</v>
      </c>
      <c r="C9498" s="2" t="s">
        <v>365</v>
      </c>
      <c r="D9498" s="2">
        <v>1</v>
      </c>
      <c r="E9498" s="2" t="s">
        <v>7105</v>
      </c>
    </row>
    <row r="9499" spans="1:5" ht="409.5">
      <c r="A9499" s="2" t="s">
        <v>221</v>
      </c>
      <c r="B9499" s="2" t="s">
        <v>36</v>
      </c>
      <c r="C9499" s="2" t="s">
        <v>367</v>
      </c>
      <c r="D9499" s="2">
        <v>1</v>
      </c>
      <c r="E9499" s="2" t="s">
        <v>7106</v>
      </c>
    </row>
    <row r="9500" spans="1:5" ht="261">
      <c r="A9500" s="2" t="s">
        <v>221</v>
      </c>
      <c r="B9500" s="2" t="s">
        <v>36</v>
      </c>
      <c r="C9500" s="2" t="s">
        <v>369</v>
      </c>
      <c r="D9500" s="2">
        <v>0</v>
      </c>
      <c r="E9500" s="2" t="s">
        <v>7107</v>
      </c>
    </row>
    <row r="9501" spans="1:5" ht="188.5">
      <c r="A9501" s="2" t="s">
        <v>221</v>
      </c>
      <c r="B9501" s="2" t="s">
        <v>36</v>
      </c>
      <c r="C9501" s="2" t="s">
        <v>371</v>
      </c>
      <c r="D9501" s="2">
        <v>0</v>
      </c>
      <c r="E9501" s="2" t="s">
        <v>7108</v>
      </c>
    </row>
    <row r="9502" spans="1:5" ht="246.5">
      <c r="A9502" s="2" t="s">
        <v>221</v>
      </c>
      <c r="B9502" s="2" t="s">
        <v>36</v>
      </c>
      <c r="C9502" s="2" t="s">
        <v>373</v>
      </c>
      <c r="D9502" s="2">
        <v>1</v>
      </c>
      <c r="E9502" s="2" t="s">
        <v>7109</v>
      </c>
    </row>
    <row r="9503" spans="1:5" ht="217.5">
      <c r="A9503" s="2" t="s">
        <v>221</v>
      </c>
      <c r="B9503" s="2" t="s">
        <v>36</v>
      </c>
      <c r="C9503" s="2" t="s">
        <v>375</v>
      </c>
      <c r="D9503" s="2">
        <v>2</v>
      </c>
      <c r="E9503" s="2" t="s">
        <v>7110</v>
      </c>
    </row>
    <row r="9504" spans="1:5" ht="409.5">
      <c r="A9504" s="2" t="s">
        <v>221</v>
      </c>
      <c r="B9504" s="2" t="s">
        <v>36</v>
      </c>
      <c r="C9504" s="2" t="s">
        <v>377</v>
      </c>
      <c r="D9504" s="2">
        <v>1</v>
      </c>
      <c r="E9504" s="2" t="s">
        <v>7111</v>
      </c>
    </row>
    <row r="9505" spans="1:5" ht="232">
      <c r="A9505" s="2" t="s">
        <v>221</v>
      </c>
      <c r="B9505" s="2" t="s">
        <v>36</v>
      </c>
      <c r="C9505" s="2" t="s">
        <v>379</v>
      </c>
      <c r="D9505" s="2">
        <v>0</v>
      </c>
      <c r="E9505" s="2" t="s">
        <v>7112</v>
      </c>
    </row>
    <row r="9506" spans="1:5" ht="275.5">
      <c r="A9506" s="2" t="s">
        <v>221</v>
      </c>
      <c r="B9506" s="2" t="s">
        <v>36</v>
      </c>
      <c r="C9506" s="2" t="s">
        <v>381</v>
      </c>
      <c r="D9506" s="2">
        <v>1</v>
      </c>
      <c r="E9506" s="2" t="s">
        <v>7113</v>
      </c>
    </row>
    <row r="9507" spans="1:5" ht="217.5">
      <c r="A9507" s="2" t="s">
        <v>221</v>
      </c>
      <c r="B9507" s="2" t="s">
        <v>36</v>
      </c>
      <c r="C9507" s="2" t="s">
        <v>383</v>
      </c>
      <c r="D9507" s="2">
        <v>1</v>
      </c>
      <c r="E9507" s="2" t="s">
        <v>7114</v>
      </c>
    </row>
    <row r="9508" spans="1:5" ht="203">
      <c r="A9508" s="2" t="s">
        <v>221</v>
      </c>
      <c r="B9508" s="2" t="s">
        <v>36</v>
      </c>
      <c r="C9508" s="2" t="s">
        <v>385</v>
      </c>
      <c r="D9508" s="2">
        <v>1</v>
      </c>
      <c r="E9508" s="2" t="s">
        <v>7115</v>
      </c>
    </row>
    <row r="9509" spans="1:5" ht="319">
      <c r="A9509" s="2" t="s">
        <v>221</v>
      </c>
      <c r="B9509" s="2" t="s">
        <v>36</v>
      </c>
      <c r="C9509" s="2" t="s">
        <v>387</v>
      </c>
      <c r="D9509" s="2">
        <v>1</v>
      </c>
      <c r="E9509" s="2" t="s">
        <v>7116</v>
      </c>
    </row>
    <row r="9510" spans="1:5" ht="333.5">
      <c r="A9510" s="2" t="s">
        <v>221</v>
      </c>
      <c r="B9510" s="2" t="s">
        <v>36</v>
      </c>
      <c r="C9510" s="2" t="s">
        <v>389</v>
      </c>
      <c r="D9510" s="2">
        <v>1</v>
      </c>
      <c r="E9510" s="2" t="s">
        <v>7117</v>
      </c>
    </row>
    <row r="9511" spans="1:5" ht="159.5">
      <c r="A9511" s="2" t="s">
        <v>221</v>
      </c>
      <c r="B9511" s="2" t="s">
        <v>36</v>
      </c>
      <c r="C9511" s="2" t="s">
        <v>391</v>
      </c>
      <c r="D9511" s="2">
        <v>1</v>
      </c>
      <c r="E9511" s="2" t="s">
        <v>7118</v>
      </c>
    </row>
    <row r="9512" spans="1:5" ht="261">
      <c r="A9512" s="2" t="s">
        <v>221</v>
      </c>
      <c r="B9512" s="2" t="s">
        <v>36</v>
      </c>
      <c r="C9512" s="2" t="s">
        <v>393</v>
      </c>
      <c r="D9512" s="2">
        <v>0.5</v>
      </c>
      <c r="E9512" s="2" t="s">
        <v>7119</v>
      </c>
    </row>
    <row r="9513" spans="1:5" ht="362.5">
      <c r="A9513" s="2" t="s">
        <v>221</v>
      </c>
      <c r="B9513" s="2" t="s">
        <v>36</v>
      </c>
      <c r="C9513" s="2" t="s">
        <v>395</v>
      </c>
      <c r="D9513" s="2">
        <v>0</v>
      </c>
      <c r="E9513" s="2" t="s">
        <v>7120</v>
      </c>
    </row>
    <row r="9514" spans="1:5" ht="261">
      <c r="A9514" s="2" t="s">
        <v>221</v>
      </c>
      <c r="B9514" s="2" t="s">
        <v>36</v>
      </c>
      <c r="C9514" s="2" t="s">
        <v>397</v>
      </c>
      <c r="D9514" s="2">
        <v>0</v>
      </c>
      <c r="E9514" s="2" t="s">
        <v>7121</v>
      </c>
    </row>
    <row r="9515" spans="1:5" ht="217.5">
      <c r="A9515" s="2" t="s">
        <v>221</v>
      </c>
      <c r="B9515" s="2" t="s">
        <v>36</v>
      </c>
      <c r="C9515" s="2" t="s">
        <v>399</v>
      </c>
      <c r="D9515" s="2">
        <v>0</v>
      </c>
      <c r="E9515" s="2" t="s">
        <v>7122</v>
      </c>
    </row>
    <row r="9516" spans="1:5" ht="203">
      <c r="A9516" s="2" t="s">
        <v>221</v>
      </c>
      <c r="B9516" s="2" t="s">
        <v>36</v>
      </c>
      <c r="C9516" s="2" t="s">
        <v>401</v>
      </c>
      <c r="D9516" s="2">
        <v>0</v>
      </c>
      <c r="E9516" s="2" t="s">
        <v>7123</v>
      </c>
    </row>
    <row r="9517" spans="1:5" ht="232">
      <c r="A9517" s="2" t="s">
        <v>221</v>
      </c>
      <c r="B9517" s="2" t="s">
        <v>36</v>
      </c>
      <c r="C9517" s="2" t="s">
        <v>315</v>
      </c>
      <c r="E9517" s="2" t="s">
        <v>7124</v>
      </c>
    </row>
    <row r="9518" spans="1:5" ht="188.5">
      <c r="A9518" s="2" t="s">
        <v>221</v>
      </c>
      <c r="B9518" s="2" t="s">
        <v>36</v>
      </c>
      <c r="C9518" s="2" t="s">
        <v>317</v>
      </c>
      <c r="D9518" s="2">
        <v>2</v>
      </c>
      <c r="E9518" s="2" t="s">
        <v>7125</v>
      </c>
    </row>
    <row r="9519" spans="1:5" ht="275.5">
      <c r="A9519" s="2" t="s">
        <v>221</v>
      </c>
      <c r="B9519" s="2" t="s">
        <v>36</v>
      </c>
      <c r="C9519" s="2" t="s">
        <v>319</v>
      </c>
      <c r="D9519" s="2">
        <v>2</v>
      </c>
      <c r="E9519" s="2" t="s">
        <v>7126</v>
      </c>
    </row>
    <row r="9520" spans="1:5" ht="409.5">
      <c r="A9520" s="2" t="s">
        <v>221</v>
      </c>
      <c r="B9520" s="2" t="s">
        <v>36</v>
      </c>
      <c r="C9520" s="2" t="s">
        <v>321</v>
      </c>
      <c r="D9520" s="2">
        <v>0.5</v>
      </c>
      <c r="E9520" s="2" t="s">
        <v>7127</v>
      </c>
    </row>
    <row r="9521" spans="1:5" ht="304.5">
      <c r="A9521" s="2" t="s">
        <v>221</v>
      </c>
      <c r="B9521" s="2" t="s">
        <v>36</v>
      </c>
      <c r="C9521" s="2" t="s">
        <v>566</v>
      </c>
      <c r="E9521" s="2" t="s">
        <v>7128</v>
      </c>
    </row>
    <row r="9522" spans="1:5" ht="217.5">
      <c r="A9522" s="2" t="s">
        <v>221</v>
      </c>
      <c r="B9522" s="2" t="s">
        <v>36</v>
      </c>
      <c r="C9522" s="2" t="s">
        <v>568</v>
      </c>
      <c r="D9522" s="2">
        <v>2</v>
      </c>
      <c r="E9522" s="2" t="s">
        <v>7129</v>
      </c>
    </row>
    <row r="9523" spans="1:5" ht="319">
      <c r="A9523" s="2" t="s">
        <v>221</v>
      </c>
      <c r="B9523" s="2" t="s">
        <v>36</v>
      </c>
      <c r="C9523" s="2" t="s">
        <v>570</v>
      </c>
      <c r="D9523" s="2">
        <v>2</v>
      </c>
      <c r="E9523" s="2" t="s">
        <v>7130</v>
      </c>
    </row>
    <row r="9524" spans="1:5" ht="409.5">
      <c r="A9524" s="2" t="s">
        <v>221</v>
      </c>
      <c r="B9524" s="2" t="s">
        <v>36</v>
      </c>
      <c r="C9524" s="2" t="s">
        <v>572</v>
      </c>
      <c r="D9524" s="2">
        <v>0.5</v>
      </c>
      <c r="E9524" s="2" t="s">
        <v>7131</v>
      </c>
    </row>
    <row r="9525" spans="1:5" ht="246.5">
      <c r="A9525" s="2" t="s">
        <v>221</v>
      </c>
      <c r="B9525" s="2" t="s">
        <v>36</v>
      </c>
      <c r="C9525" s="2" t="s">
        <v>732</v>
      </c>
      <c r="E9525" s="2" t="s">
        <v>7132</v>
      </c>
    </row>
    <row r="9526" spans="1:5" ht="217.5">
      <c r="A9526" s="2" t="s">
        <v>221</v>
      </c>
      <c r="B9526" s="2" t="s">
        <v>36</v>
      </c>
      <c r="C9526" s="2" t="s">
        <v>734</v>
      </c>
      <c r="D9526" s="2">
        <v>2</v>
      </c>
      <c r="E9526" s="2" t="s">
        <v>7133</v>
      </c>
    </row>
    <row r="9527" spans="1:5" ht="275.5">
      <c r="A9527" s="2" t="s">
        <v>221</v>
      </c>
      <c r="B9527" s="2" t="s">
        <v>36</v>
      </c>
      <c r="C9527" s="2" t="s">
        <v>736</v>
      </c>
      <c r="D9527" s="2">
        <v>1</v>
      </c>
      <c r="E9527" s="2" t="s">
        <v>7134</v>
      </c>
    </row>
    <row r="9528" spans="1:5" ht="409.5">
      <c r="A9528" s="2" t="s">
        <v>221</v>
      </c>
      <c r="B9528" s="2" t="s">
        <v>36</v>
      </c>
      <c r="C9528" s="2" t="s">
        <v>738</v>
      </c>
      <c r="D9528" s="2">
        <v>2</v>
      </c>
      <c r="E9528" s="2" t="s">
        <v>7135</v>
      </c>
    </row>
    <row r="9529" spans="1:5" ht="29">
      <c r="A9529" s="2" t="s">
        <v>221</v>
      </c>
      <c r="B9529" s="2" t="s">
        <v>36</v>
      </c>
      <c r="C9529" s="2" t="s">
        <v>323</v>
      </c>
      <c r="D9529" s="2">
        <v>2.4300000000000002</v>
      </c>
      <c r="E9529" s="2" t="s">
        <v>7136</v>
      </c>
    </row>
    <row r="9530" spans="1:5" ht="58">
      <c r="A9530" s="2" t="s">
        <v>221</v>
      </c>
      <c r="B9530" s="2" t="s">
        <v>36</v>
      </c>
      <c r="C9530" s="2" t="s">
        <v>325</v>
      </c>
      <c r="D9530" s="2">
        <v>2</v>
      </c>
      <c r="E9530" s="2" t="s">
        <v>7137</v>
      </c>
    </row>
    <row r="9531" spans="1:5" ht="203">
      <c r="A9531" s="2" t="s">
        <v>221</v>
      </c>
      <c r="B9531" s="2" t="s">
        <v>36</v>
      </c>
      <c r="C9531" s="2" t="s">
        <v>327</v>
      </c>
      <c r="D9531" s="2">
        <v>0</v>
      </c>
      <c r="E9531" s="2" t="s">
        <v>7138</v>
      </c>
    </row>
    <row r="9532" spans="1:5" ht="203">
      <c r="A9532" s="2" t="s">
        <v>222</v>
      </c>
      <c r="B9532" s="2" t="s">
        <v>33</v>
      </c>
      <c r="C9532" s="2" t="s">
        <v>235</v>
      </c>
      <c r="D9532" s="2">
        <v>1</v>
      </c>
      <c r="E9532" s="2" t="s">
        <v>7139</v>
      </c>
    </row>
    <row r="9533" spans="1:5" ht="409.5">
      <c r="A9533" s="2" t="s">
        <v>222</v>
      </c>
      <c r="B9533" s="2" t="s">
        <v>33</v>
      </c>
      <c r="C9533" s="2" t="s">
        <v>237</v>
      </c>
      <c r="D9533" s="2">
        <v>0.5</v>
      </c>
      <c r="E9533" s="2" t="s">
        <v>7140</v>
      </c>
    </row>
    <row r="9534" spans="1:5" ht="362.5">
      <c r="A9534" s="2" t="s">
        <v>222</v>
      </c>
      <c r="B9534" s="2" t="s">
        <v>33</v>
      </c>
      <c r="C9534" s="2" t="s">
        <v>679</v>
      </c>
      <c r="D9534" s="2">
        <v>0.5</v>
      </c>
      <c r="E9534" s="2" t="s">
        <v>7141</v>
      </c>
    </row>
    <row r="9535" spans="1:5" ht="174">
      <c r="A9535" s="2" t="s">
        <v>222</v>
      </c>
      <c r="B9535" s="2" t="s">
        <v>33</v>
      </c>
      <c r="C9535" s="2" t="s">
        <v>241</v>
      </c>
      <c r="D9535" s="2">
        <v>2</v>
      </c>
      <c r="E9535" s="2" t="s">
        <v>7142</v>
      </c>
    </row>
    <row r="9536" spans="1:5" ht="101.5">
      <c r="A9536" s="2" t="s">
        <v>222</v>
      </c>
      <c r="B9536" s="2" t="s">
        <v>33</v>
      </c>
      <c r="C9536" s="2" t="s">
        <v>243</v>
      </c>
      <c r="D9536" s="2">
        <v>0</v>
      </c>
      <c r="E9536" s="2" t="s">
        <v>797</v>
      </c>
    </row>
    <row r="9537" spans="1:5" ht="72.5">
      <c r="A9537" s="2" t="s">
        <v>222</v>
      </c>
      <c r="B9537" s="2" t="s">
        <v>33</v>
      </c>
      <c r="C9537" s="2" t="s">
        <v>245</v>
      </c>
      <c r="D9537" s="2">
        <v>0</v>
      </c>
      <c r="E9537" s="2" t="s">
        <v>798</v>
      </c>
    </row>
    <row r="9538" spans="1:5" ht="188.5">
      <c r="A9538" s="2" t="s">
        <v>222</v>
      </c>
      <c r="B9538" s="2" t="s">
        <v>33</v>
      </c>
      <c r="C9538" s="2" t="s">
        <v>247</v>
      </c>
      <c r="D9538" s="2">
        <v>1</v>
      </c>
      <c r="E9538" s="2" t="s">
        <v>7143</v>
      </c>
    </row>
    <row r="9539" spans="1:5" ht="87">
      <c r="A9539" s="2" t="s">
        <v>222</v>
      </c>
      <c r="B9539" s="2" t="s">
        <v>33</v>
      </c>
      <c r="C9539" s="2" t="s">
        <v>249</v>
      </c>
      <c r="D9539" s="2">
        <v>0</v>
      </c>
      <c r="E9539" s="2" t="s">
        <v>466</v>
      </c>
    </row>
    <row r="9540" spans="1:5" ht="87">
      <c r="A9540" s="2" t="s">
        <v>222</v>
      </c>
      <c r="B9540" s="2" t="s">
        <v>33</v>
      </c>
      <c r="C9540" s="2" t="s">
        <v>251</v>
      </c>
      <c r="D9540" s="2">
        <v>0</v>
      </c>
      <c r="E9540" s="2" t="s">
        <v>799</v>
      </c>
    </row>
    <row r="9541" spans="1:5" ht="246.5">
      <c r="A9541" s="2" t="s">
        <v>222</v>
      </c>
      <c r="B9541" s="2" t="s">
        <v>33</v>
      </c>
      <c r="C9541" s="2" t="s">
        <v>253</v>
      </c>
      <c r="D9541" s="2">
        <v>1</v>
      </c>
      <c r="E9541" s="2" t="s">
        <v>7144</v>
      </c>
    </row>
    <row r="9542" spans="1:5" ht="87">
      <c r="A9542" s="2" t="s">
        <v>222</v>
      </c>
      <c r="B9542" s="2" t="s">
        <v>33</v>
      </c>
      <c r="C9542" s="2" t="s">
        <v>255</v>
      </c>
      <c r="D9542" s="2">
        <v>0</v>
      </c>
      <c r="E9542" s="2" t="s">
        <v>801</v>
      </c>
    </row>
    <row r="9543" spans="1:5" ht="101.5">
      <c r="A9543" s="2" t="s">
        <v>222</v>
      </c>
      <c r="B9543" s="2" t="s">
        <v>33</v>
      </c>
      <c r="C9543" s="2" t="s">
        <v>257</v>
      </c>
      <c r="D9543" s="2">
        <v>0</v>
      </c>
      <c r="E9543" s="2" t="s">
        <v>7145</v>
      </c>
    </row>
    <row r="9544" spans="1:5" ht="275.5">
      <c r="A9544" s="2" t="s">
        <v>222</v>
      </c>
      <c r="B9544" s="2" t="s">
        <v>33</v>
      </c>
      <c r="C9544" s="2" t="s">
        <v>259</v>
      </c>
      <c r="D9544" s="2">
        <v>1</v>
      </c>
      <c r="E9544" s="2" t="s">
        <v>7146</v>
      </c>
    </row>
    <row r="9545" spans="1:5" ht="377">
      <c r="A9545" s="2" t="s">
        <v>222</v>
      </c>
      <c r="B9545" s="2" t="s">
        <v>33</v>
      </c>
      <c r="C9545" s="2" t="s">
        <v>261</v>
      </c>
      <c r="D9545" s="2">
        <v>0.5</v>
      </c>
      <c r="E9545" s="2" t="s">
        <v>7147</v>
      </c>
    </row>
    <row r="9546" spans="1:5" ht="188.5">
      <c r="A9546" s="2" t="s">
        <v>222</v>
      </c>
      <c r="B9546" s="2" t="s">
        <v>33</v>
      </c>
      <c r="C9546" s="2" t="s">
        <v>263</v>
      </c>
      <c r="D9546" s="2">
        <v>1</v>
      </c>
      <c r="E9546" s="2" t="s">
        <v>7148</v>
      </c>
    </row>
    <row r="9547" spans="1:5" ht="188.5">
      <c r="A9547" s="2" t="s">
        <v>222</v>
      </c>
      <c r="B9547" s="2" t="s">
        <v>33</v>
      </c>
      <c r="C9547" s="2" t="s">
        <v>265</v>
      </c>
      <c r="D9547" s="2">
        <v>0</v>
      </c>
      <c r="E9547" s="2" t="s">
        <v>7149</v>
      </c>
    </row>
    <row r="9548" spans="1:5" ht="159.5">
      <c r="A9548" s="2" t="s">
        <v>222</v>
      </c>
      <c r="B9548" s="2" t="s">
        <v>33</v>
      </c>
      <c r="C9548" s="2" t="s">
        <v>267</v>
      </c>
      <c r="D9548" s="2">
        <v>0</v>
      </c>
      <c r="E9548" s="2" t="s">
        <v>7150</v>
      </c>
    </row>
    <row r="9549" spans="1:5" ht="319">
      <c r="A9549" s="2" t="s">
        <v>222</v>
      </c>
      <c r="B9549" s="2" t="s">
        <v>33</v>
      </c>
      <c r="C9549" s="2" t="s">
        <v>269</v>
      </c>
      <c r="D9549" s="2">
        <v>0</v>
      </c>
      <c r="E9549" s="2" t="s">
        <v>7151</v>
      </c>
    </row>
    <row r="9550" spans="1:5" ht="188.5">
      <c r="A9550" s="2" t="s">
        <v>222</v>
      </c>
      <c r="B9550" s="2" t="s">
        <v>33</v>
      </c>
      <c r="C9550" s="2" t="s">
        <v>271</v>
      </c>
      <c r="D9550" s="2">
        <v>0</v>
      </c>
      <c r="E9550" s="2" t="s">
        <v>7152</v>
      </c>
    </row>
    <row r="9551" spans="1:5" ht="87">
      <c r="A9551" s="2" t="s">
        <v>222</v>
      </c>
      <c r="B9551" s="2" t="s">
        <v>33</v>
      </c>
      <c r="C9551" s="2" t="s">
        <v>273</v>
      </c>
      <c r="D9551" s="2">
        <v>0</v>
      </c>
      <c r="E9551" s="2" t="s">
        <v>477</v>
      </c>
    </row>
    <row r="9552" spans="1:5" ht="101.5">
      <c r="A9552" s="2" t="s">
        <v>222</v>
      </c>
      <c r="B9552" s="2" t="s">
        <v>33</v>
      </c>
      <c r="C9552" s="2" t="s">
        <v>275</v>
      </c>
      <c r="D9552" s="2">
        <v>0</v>
      </c>
      <c r="E9552" s="2" t="s">
        <v>809</v>
      </c>
    </row>
    <row r="9553" spans="1:5" ht="87">
      <c r="A9553" s="2" t="s">
        <v>222</v>
      </c>
      <c r="B9553" s="2" t="s">
        <v>33</v>
      </c>
      <c r="C9553" s="2" t="s">
        <v>277</v>
      </c>
      <c r="D9553" s="2">
        <v>0</v>
      </c>
      <c r="E9553" s="2" t="s">
        <v>354</v>
      </c>
    </row>
    <row r="9554" spans="1:5" ht="145">
      <c r="A9554" s="2" t="s">
        <v>222</v>
      </c>
      <c r="B9554" s="2" t="s">
        <v>33</v>
      </c>
      <c r="C9554" s="2" t="s">
        <v>279</v>
      </c>
      <c r="D9554" s="2">
        <v>0</v>
      </c>
      <c r="E9554" s="2" t="s">
        <v>810</v>
      </c>
    </row>
    <row r="9555" spans="1:5" ht="319">
      <c r="A9555" s="2" t="s">
        <v>222</v>
      </c>
      <c r="B9555" s="2" t="s">
        <v>33</v>
      </c>
      <c r="C9555" s="2" t="s">
        <v>281</v>
      </c>
      <c r="D9555" s="2">
        <v>1</v>
      </c>
      <c r="E9555" s="2" t="s">
        <v>7153</v>
      </c>
    </row>
    <row r="9556" spans="1:5" ht="145">
      <c r="A9556" s="2" t="s">
        <v>222</v>
      </c>
      <c r="B9556" s="2" t="s">
        <v>33</v>
      </c>
      <c r="C9556" s="2" t="s">
        <v>283</v>
      </c>
      <c r="D9556" s="2">
        <v>1</v>
      </c>
      <c r="E9556" s="2" t="s">
        <v>7154</v>
      </c>
    </row>
    <row r="9557" spans="1:5" ht="116">
      <c r="A9557" s="2" t="s">
        <v>222</v>
      </c>
      <c r="B9557" s="2" t="s">
        <v>33</v>
      </c>
      <c r="C9557" s="2" t="s">
        <v>285</v>
      </c>
      <c r="D9557" s="2">
        <v>0</v>
      </c>
      <c r="E9557" s="2" t="s">
        <v>813</v>
      </c>
    </row>
    <row r="9558" spans="1:5" ht="246.5">
      <c r="A9558" s="2" t="s">
        <v>222</v>
      </c>
      <c r="B9558" s="2" t="s">
        <v>33</v>
      </c>
      <c r="C9558" s="2" t="s">
        <v>287</v>
      </c>
      <c r="D9558" s="2">
        <v>0.5</v>
      </c>
      <c r="E9558" s="2" t="s">
        <v>7155</v>
      </c>
    </row>
    <row r="9559" spans="1:5" ht="217.5">
      <c r="A9559" s="2" t="s">
        <v>222</v>
      </c>
      <c r="B9559" s="2" t="s">
        <v>33</v>
      </c>
      <c r="C9559" s="2" t="s">
        <v>289</v>
      </c>
      <c r="D9559" s="2">
        <v>1</v>
      </c>
      <c r="E9559" s="2" t="s">
        <v>7156</v>
      </c>
    </row>
    <row r="9560" spans="1:5" ht="101.5">
      <c r="A9560" s="2" t="s">
        <v>222</v>
      </c>
      <c r="B9560" s="2" t="s">
        <v>33</v>
      </c>
      <c r="C9560" s="2" t="s">
        <v>291</v>
      </c>
      <c r="D9560" s="2">
        <v>0</v>
      </c>
      <c r="E9560" s="2" t="s">
        <v>361</v>
      </c>
    </row>
    <row r="9561" spans="1:5" ht="116">
      <c r="A9561" s="2" t="s">
        <v>222</v>
      </c>
      <c r="B9561" s="2" t="s">
        <v>33</v>
      </c>
      <c r="C9561" s="2" t="s">
        <v>293</v>
      </c>
      <c r="D9561" s="2">
        <v>0</v>
      </c>
      <c r="E9561" s="2" t="s">
        <v>482</v>
      </c>
    </row>
    <row r="9562" spans="1:5" ht="101.5">
      <c r="A9562" s="2" t="s">
        <v>222</v>
      </c>
      <c r="B9562" s="2" t="s">
        <v>33</v>
      </c>
      <c r="C9562" s="2" t="s">
        <v>708</v>
      </c>
      <c r="D9562" s="2">
        <v>0</v>
      </c>
      <c r="E9562" s="2" t="s">
        <v>1345</v>
      </c>
    </row>
    <row r="9563" spans="1:5" ht="188.5">
      <c r="A9563" s="2" t="s">
        <v>222</v>
      </c>
      <c r="B9563" s="2" t="s">
        <v>33</v>
      </c>
      <c r="C9563" s="2" t="s">
        <v>710</v>
      </c>
      <c r="D9563" s="2">
        <v>1</v>
      </c>
      <c r="E9563" s="2" t="s">
        <v>7157</v>
      </c>
    </row>
    <row r="9564" spans="1:5" ht="130.5">
      <c r="A9564" s="2" t="s">
        <v>222</v>
      </c>
      <c r="B9564" s="2" t="s">
        <v>33</v>
      </c>
      <c r="C9564" s="2" t="s">
        <v>712</v>
      </c>
      <c r="D9564" s="2">
        <v>0</v>
      </c>
      <c r="E9564" s="2" t="s">
        <v>7158</v>
      </c>
    </row>
    <row r="9565" spans="1:5" ht="319">
      <c r="A9565" s="2" t="s">
        <v>222</v>
      </c>
      <c r="B9565" s="2" t="s">
        <v>33</v>
      </c>
      <c r="C9565" s="2" t="s">
        <v>714</v>
      </c>
      <c r="D9565" s="2">
        <v>2</v>
      </c>
      <c r="E9565" s="2" t="s">
        <v>7159</v>
      </c>
    </row>
    <row r="9566" spans="1:5" ht="101.5">
      <c r="A9566" s="2" t="s">
        <v>222</v>
      </c>
      <c r="B9566" s="2" t="s">
        <v>33</v>
      </c>
      <c r="C9566" s="2" t="s">
        <v>716</v>
      </c>
      <c r="D9566" s="2">
        <v>0</v>
      </c>
      <c r="E9566" s="2" t="s">
        <v>819</v>
      </c>
    </row>
    <row r="9567" spans="1:5" ht="116">
      <c r="A9567" s="2" t="s">
        <v>222</v>
      </c>
      <c r="B9567" s="2" t="s">
        <v>33</v>
      </c>
      <c r="C9567" s="2" t="s">
        <v>718</v>
      </c>
      <c r="D9567" s="2">
        <v>0</v>
      </c>
      <c r="E9567" s="2" t="s">
        <v>820</v>
      </c>
    </row>
    <row r="9568" spans="1:5" ht="174">
      <c r="A9568" s="2" t="s">
        <v>222</v>
      </c>
      <c r="B9568" s="2" t="s">
        <v>33</v>
      </c>
      <c r="C9568" s="2" t="s">
        <v>720</v>
      </c>
      <c r="D9568" s="2">
        <v>0.5</v>
      </c>
      <c r="E9568" s="2" t="s">
        <v>7160</v>
      </c>
    </row>
    <row r="9569" spans="1:5" ht="87">
      <c r="A9569" s="2" t="s">
        <v>222</v>
      </c>
      <c r="B9569" s="2" t="s">
        <v>33</v>
      </c>
      <c r="C9569" s="2" t="s">
        <v>722</v>
      </c>
      <c r="D9569" s="2">
        <v>0</v>
      </c>
      <c r="E9569" s="2" t="s">
        <v>1710</v>
      </c>
    </row>
    <row r="9570" spans="1:5" ht="29">
      <c r="A9570" s="2" t="s">
        <v>222</v>
      </c>
      <c r="B9570" s="2" t="s">
        <v>33</v>
      </c>
      <c r="C9570" s="2" t="s">
        <v>315</v>
      </c>
      <c r="E9570" s="2" t="s">
        <v>7161</v>
      </c>
    </row>
    <row r="9571" spans="1:5" ht="29">
      <c r="A9571" s="2" t="s">
        <v>222</v>
      </c>
      <c r="B9571" s="2" t="s">
        <v>33</v>
      </c>
      <c r="C9571" s="2" t="s">
        <v>323</v>
      </c>
      <c r="D9571" s="2">
        <v>1.68</v>
      </c>
      <c r="E9571" s="2" t="s">
        <v>7162</v>
      </c>
    </row>
    <row r="9572" spans="1:5" ht="101.5">
      <c r="A9572" s="2" t="s">
        <v>222</v>
      </c>
      <c r="B9572" s="2" t="s">
        <v>33</v>
      </c>
      <c r="C9572" s="2" t="s">
        <v>325</v>
      </c>
      <c r="D9572" s="2">
        <v>2</v>
      </c>
      <c r="E9572" s="2" t="s">
        <v>7163</v>
      </c>
    </row>
    <row r="9573" spans="1:5" ht="203">
      <c r="A9573" s="2" t="s">
        <v>222</v>
      </c>
      <c r="B9573" s="2" t="s">
        <v>33</v>
      </c>
      <c r="C9573" s="2" t="s">
        <v>327</v>
      </c>
      <c r="D9573" s="2">
        <v>0.4</v>
      </c>
      <c r="E9573" s="2" t="s">
        <v>7164</v>
      </c>
    </row>
    <row r="9574" spans="1:5" ht="203">
      <c r="A9574" s="2" t="s">
        <v>223</v>
      </c>
      <c r="B9574" s="2" t="s">
        <v>23</v>
      </c>
      <c r="C9574" s="2" t="s">
        <v>235</v>
      </c>
      <c r="D9574" s="2">
        <v>1</v>
      </c>
      <c r="E9574" s="2" t="s">
        <v>7165</v>
      </c>
    </row>
    <row r="9575" spans="1:5" ht="362.5">
      <c r="A9575" s="2" t="s">
        <v>223</v>
      </c>
      <c r="B9575" s="2" t="s">
        <v>23</v>
      </c>
      <c r="C9575" s="2" t="s">
        <v>237</v>
      </c>
      <c r="D9575" s="2">
        <v>1.5</v>
      </c>
      <c r="E9575" s="2" t="s">
        <v>7166</v>
      </c>
    </row>
    <row r="9576" spans="1:5" ht="304.5">
      <c r="A9576" s="2" t="s">
        <v>223</v>
      </c>
      <c r="B9576" s="2" t="s">
        <v>23</v>
      </c>
      <c r="C9576" s="2" t="s">
        <v>331</v>
      </c>
      <c r="D9576" s="2">
        <v>0</v>
      </c>
      <c r="E9576" s="2" t="s">
        <v>7167</v>
      </c>
    </row>
    <row r="9577" spans="1:5" ht="409.5">
      <c r="A9577" s="2" t="s">
        <v>223</v>
      </c>
      <c r="B9577" s="2" t="s">
        <v>23</v>
      </c>
      <c r="C9577" s="2" t="s">
        <v>333</v>
      </c>
      <c r="D9577" s="2">
        <v>0.5</v>
      </c>
      <c r="E9577" s="2" t="s">
        <v>7168</v>
      </c>
    </row>
    <row r="9578" spans="1:5" ht="275.5">
      <c r="A9578" s="2" t="s">
        <v>223</v>
      </c>
      <c r="B9578" s="2" t="s">
        <v>23</v>
      </c>
      <c r="C9578" s="2" t="s">
        <v>241</v>
      </c>
      <c r="D9578" s="2">
        <v>2</v>
      </c>
      <c r="E9578" s="2" t="s">
        <v>7169</v>
      </c>
    </row>
    <row r="9579" spans="1:5" ht="319">
      <c r="A9579" s="2" t="s">
        <v>223</v>
      </c>
      <c r="B9579" s="2" t="s">
        <v>23</v>
      </c>
      <c r="C9579" s="2" t="s">
        <v>243</v>
      </c>
      <c r="D9579" s="2">
        <v>2</v>
      </c>
      <c r="E9579" s="2" t="s">
        <v>7170</v>
      </c>
    </row>
    <row r="9580" spans="1:5" ht="203">
      <c r="A9580" s="2" t="s">
        <v>223</v>
      </c>
      <c r="B9580" s="2" t="s">
        <v>23</v>
      </c>
      <c r="C9580" s="2" t="s">
        <v>245</v>
      </c>
      <c r="D9580" s="2">
        <v>1</v>
      </c>
      <c r="E9580" s="2" t="s">
        <v>7171</v>
      </c>
    </row>
    <row r="9581" spans="1:5" ht="246.5">
      <c r="A9581" s="2" t="s">
        <v>223</v>
      </c>
      <c r="B9581" s="2" t="s">
        <v>23</v>
      </c>
      <c r="C9581" s="2" t="s">
        <v>247</v>
      </c>
      <c r="D9581" s="2">
        <v>2</v>
      </c>
      <c r="E9581" s="2" t="s">
        <v>7172</v>
      </c>
    </row>
    <row r="9582" spans="1:5" ht="261">
      <c r="A9582" s="2" t="s">
        <v>223</v>
      </c>
      <c r="B9582" s="2" t="s">
        <v>23</v>
      </c>
      <c r="C9582" s="2" t="s">
        <v>249</v>
      </c>
      <c r="D9582" s="2">
        <v>2</v>
      </c>
      <c r="E9582" s="2" t="s">
        <v>7173</v>
      </c>
    </row>
    <row r="9583" spans="1:5" ht="174">
      <c r="A9583" s="2" t="s">
        <v>223</v>
      </c>
      <c r="B9583" s="2" t="s">
        <v>23</v>
      </c>
      <c r="C9583" s="2" t="s">
        <v>251</v>
      </c>
      <c r="D9583" s="2">
        <v>0.5</v>
      </c>
      <c r="E9583" s="2" t="s">
        <v>7174</v>
      </c>
    </row>
    <row r="9584" spans="1:5" ht="304.5">
      <c r="A9584" s="2" t="s">
        <v>223</v>
      </c>
      <c r="B9584" s="2" t="s">
        <v>23</v>
      </c>
      <c r="C9584" s="2" t="s">
        <v>253</v>
      </c>
      <c r="D9584" s="2">
        <v>2</v>
      </c>
      <c r="E9584" s="2" t="s">
        <v>7175</v>
      </c>
    </row>
    <row r="9585" spans="1:5" ht="174">
      <c r="A9585" s="2" t="s">
        <v>223</v>
      </c>
      <c r="B9585" s="2" t="s">
        <v>23</v>
      </c>
      <c r="C9585" s="2" t="s">
        <v>255</v>
      </c>
      <c r="D9585" s="2">
        <v>0.5</v>
      </c>
      <c r="E9585" s="2" t="s">
        <v>7176</v>
      </c>
    </row>
    <row r="9586" spans="1:5" ht="145">
      <c r="A9586" s="2" t="s">
        <v>223</v>
      </c>
      <c r="B9586" s="2" t="s">
        <v>23</v>
      </c>
      <c r="C9586" s="2" t="s">
        <v>257</v>
      </c>
      <c r="D9586" s="2">
        <v>1</v>
      </c>
      <c r="E9586" s="2" t="s">
        <v>7177</v>
      </c>
    </row>
    <row r="9587" spans="1:5" ht="188.5">
      <c r="A9587" s="2" t="s">
        <v>223</v>
      </c>
      <c r="B9587" s="2" t="s">
        <v>23</v>
      </c>
      <c r="C9587" s="2" t="s">
        <v>259</v>
      </c>
      <c r="D9587" s="2">
        <v>0</v>
      </c>
      <c r="E9587" s="2" t="s">
        <v>7178</v>
      </c>
    </row>
    <row r="9588" spans="1:5" ht="319">
      <c r="A9588" s="2" t="s">
        <v>223</v>
      </c>
      <c r="B9588" s="2" t="s">
        <v>23</v>
      </c>
      <c r="C9588" s="2" t="s">
        <v>261</v>
      </c>
      <c r="D9588" s="2">
        <v>1.5</v>
      </c>
      <c r="E9588" s="2" t="s">
        <v>7179</v>
      </c>
    </row>
    <row r="9589" spans="1:5" ht="290">
      <c r="A9589" s="2" t="s">
        <v>223</v>
      </c>
      <c r="B9589" s="2" t="s">
        <v>23</v>
      </c>
      <c r="C9589" s="2" t="s">
        <v>263</v>
      </c>
      <c r="D9589" s="2">
        <v>0</v>
      </c>
      <c r="E9589" s="2" t="s">
        <v>7180</v>
      </c>
    </row>
    <row r="9590" spans="1:5" ht="409.5">
      <c r="A9590" s="2" t="s">
        <v>223</v>
      </c>
      <c r="B9590" s="2" t="s">
        <v>23</v>
      </c>
      <c r="C9590" s="2" t="s">
        <v>265</v>
      </c>
      <c r="D9590" s="2">
        <v>0.5</v>
      </c>
      <c r="E9590" s="2" t="s">
        <v>7181</v>
      </c>
    </row>
    <row r="9591" spans="1:5" ht="333.5">
      <c r="A9591" s="2" t="s">
        <v>223</v>
      </c>
      <c r="B9591" s="2" t="s">
        <v>23</v>
      </c>
      <c r="C9591" s="2" t="s">
        <v>267</v>
      </c>
      <c r="D9591" s="2">
        <v>1.5</v>
      </c>
      <c r="E9591" s="2" t="s">
        <v>7182</v>
      </c>
    </row>
    <row r="9592" spans="1:5" ht="130.5">
      <c r="A9592" s="2" t="s">
        <v>223</v>
      </c>
      <c r="B9592" s="2" t="s">
        <v>23</v>
      </c>
      <c r="C9592" s="2" t="s">
        <v>269</v>
      </c>
      <c r="D9592" s="2">
        <v>0</v>
      </c>
      <c r="E9592" s="2" t="s">
        <v>7183</v>
      </c>
    </row>
    <row r="9593" spans="1:5" ht="261">
      <c r="A9593" s="2" t="s">
        <v>223</v>
      </c>
      <c r="B9593" s="2" t="s">
        <v>23</v>
      </c>
      <c r="C9593" s="2" t="s">
        <v>271</v>
      </c>
      <c r="D9593" s="2">
        <v>0.5</v>
      </c>
      <c r="E9593" s="2" t="s">
        <v>7184</v>
      </c>
    </row>
    <row r="9594" spans="1:5" ht="130.5">
      <c r="A9594" s="2" t="s">
        <v>223</v>
      </c>
      <c r="B9594" s="2" t="s">
        <v>23</v>
      </c>
      <c r="C9594" s="2" t="s">
        <v>273</v>
      </c>
      <c r="D9594" s="2">
        <v>1</v>
      </c>
      <c r="E9594" s="2" t="s">
        <v>7185</v>
      </c>
    </row>
    <row r="9595" spans="1:5" ht="261">
      <c r="A9595" s="2" t="s">
        <v>223</v>
      </c>
      <c r="B9595" s="2" t="s">
        <v>23</v>
      </c>
      <c r="C9595" s="2" t="s">
        <v>275</v>
      </c>
      <c r="D9595" s="2">
        <v>2</v>
      </c>
      <c r="E9595" s="2" t="s">
        <v>7186</v>
      </c>
    </row>
    <row r="9596" spans="1:5" ht="87">
      <c r="A9596" s="2" t="s">
        <v>223</v>
      </c>
      <c r="B9596" s="2" t="s">
        <v>23</v>
      </c>
      <c r="C9596" s="2" t="s">
        <v>277</v>
      </c>
      <c r="D9596" s="2">
        <v>0</v>
      </c>
      <c r="E9596" s="2" t="s">
        <v>354</v>
      </c>
    </row>
    <row r="9597" spans="1:5" ht="261">
      <c r="A9597" s="2" t="s">
        <v>223</v>
      </c>
      <c r="B9597" s="2" t="s">
        <v>23</v>
      </c>
      <c r="C9597" s="2" t="s">
        <v>279</v>
      </c>
      <c r="D9597" s="2">
        <v>0.5</v>
      </c>
      <c r="E9597" s="2" t="s">
        <v>7187</v>
      </c>
    </row>
    <row r="9598" spans="1:5" ht="290">
      <c r="A9598" s="2" t="s">
        <v>223</v>
      </c>
      <c r="B9598" s="2" t="s">
        <v>23</v>
      </c>
      <c r="C9598" s="2" t="s">
        <v>281</v>
      </c>
      <c r="D9598" s="2">
        <v>1.5</v>
      </c>
      <c r="E9598" s="2" t="s">
        <v>7188</v>
      </c>
    </row>
    <row r="9599" spans="1:5" ht="290">
      <c r="A9599" s="2" t="s">
        <v>223</v>
      </c>
      <c r="B9599" s="2" t="s">
        <v>23</v>
      </c>
      <c r="C9599" s="2" t="s">
        <v>283</v>
      </c>
      <c r="D9599" s="2">
        <v>0</v>
      </c>
      <c r="E9599" s="2" t="s">
        <v>7189</v>
      </c>
    </row>
    <row r="9600" spans="1:5" ht="188.5">
      <c r="A9600" s="2" t="s">
        <v>223</v>
      </c>
      <c r="B9600" s="2" t="s">
        <v>23</v>
      </c>
      <c r="C9600" s="2" t="s">
        <v>285</v>
      </c>
      <c r="D9600" s="2">
        <v>0</v>
      </c>
      <c r="E9600" s="2" t="s">
        <v>7190</v>
      </c>
    </row>
    <row r="9601" spans="1:5" ht="261">
      <c r="A9601" s="2" t="s">
        <v>223</v>
      </c>
      <c r="B9601" s="2" t="s">
        <v>23</v>
      </c>
      <c r="C9601" s="2" t="s">
        <v>287</v>
      </c>
      <c r="D9601" s="2">
        <v>0.5</v>
      </c>
      <c r="E9601" s="2" t="s">
        <v>7191</v>
      </c>
    </row>
    <row r="9602" spans="1:5" ht="319">
      <c r="A9602" s="2" t="s">
        <v>223</v>
      </c>
      <c r="B9602" s="2" t="s">
        <v>23</v>
      </c>
      <c r="C9602" s="2" t="s">
        <v>289</v>
      </c>
      <c r="D9602" s="2">
        <v>1</v>
      </c>
      <c r="E9602" s="2" t="s">
        <v>7192</v>
      </c>
    </row>
    <row r="9603" spans="1:5" ht="174">
      <c r="A9603" s="2" t="s">
        <v>223</v>
      </c>
      <c r="B9603" s="2" t="s">
        <v>23</v>
      </c>
      <c r="C9603" s="2" t="s">
        <v>291</v>
      </c>
      <c r="D9603" s="2">
        <v>0.5</v>
      </c>
      <c r="E9603" s="2" t="s">
        <v>7193</v>
      </c>
    </row>
    <row r="9604" spans="1:5" ht="174">
      <c r="A9604" s="2" t="s">
        <v>223</v>
      </c>
      <c r="B9604" s="2" t="s">
        <v>23</v>
      </c>
      <c r="C9604" s="2" t="s">
        <v>293</v>
      </c>
      <c r="D9604" s="2">
        <v>0</v>
      </c>
      <c r="E9604" s="2" t="s">
        <v>7194</v>
      </c>
    </row>
    <row r="9605" spans="1:5" ht="217.5">
      <c r="A9605" s="2" t="s">
        <v>223</v>
      </c>
      <c r="B9605" s="2" t="s">
        <v>23</v>
      </c>
      <c r="C9605" s="2" t="s">
        <v>365</v>
      </c>
      <c r="D9605" s="2">
        <v>1.5</v>
      </c>
      <c r="E9605" s="2" t="s">
        <v>7195</v>
      </c>
    </row>
    <row r="9606" spans="1:5" ht="174">
      <c r="A9606" s="2" t="s">
        <v>223</v>
      </c>
      <c r="B9606" s="2" t="s">
        <v>23</v>
      </c>
      <c r="C9606" s="2" t="s">
        <v>369</v>
      </c>
      <c r="D9606" s="2">
        <v>1</v>
      </c>
      <c r="E9606" s="2" t="s">
        <v>7196</v>
      </c>
    </row>
    <row r="9607" spans="1:5" ht="87">
      <c r="A9607" s="2" t="s">
        <v>223</v>
      </c>
      <c r="B9607" s="2" t="s">
        <v>23</v>
      </c>
      <c r="C9607" s="2" t="s">
        <v>371</v>
      </c>
      <c r="D9607" s="2">
        <v>0</v>
      </c>
      <c r="E9607" s="2" t="s">
        <v>449</v>
      </c>
    </row>
    <row r="9608" spans="1:5" ht="145">
      <c r="A9608" s="2" t="s">
        <v>223</v>
      </c>
      <c r="B9608" s="2" t="s">
        <v>23</v>
      </c>
      <c r="C9608" s="2" t="s">
        <v>373</v>
      </c>
      <c r="D9608" s="2">
        <v>0.5</v>
      </c>
      <c r="E9608" s="2" t="s">
        <v>7197</v>
      </c>
    </row>
    <row r="9609" spans="1:5" ht="261">
      <c r="A9609" s="2" t="s">
        <v>223</v>
      </c>
      <c r="B9609" s="2" t="s">
        <v>23</v>
      </c>
      <c r="C9609" s="2" t="s">
        <v>377</v>
      </c>
      <c r="D9609" s="2">
        <v>1</v>
      </c>
      <c r="E9609" s="2" t="s">
        <v>7198</v>
      </c>
    </row>
    <row r="9610" spans="1:5" ht="145">
      <c r="A9610" s="2" t="s">
        <v>223</v>
      </c>
      <c r="B9610" s="2" t="s">
        <v>23</v>
      </c>
      <c r="C9610" s="2" t="s">
        <v>381</v>
      </c>
      <c r="D9610" s="2">
        <v>1</v>
      </c>
      <c r="E9610" s="2" t="s">
        <v>7199</v>
      </c>
    </row>
    <row r="9611" spans="1:5" ht="203">
      <c r="A9611" s="2" t="s">
        <v>223</v>
      </c>
      <c r="B9611" s="2" t="s">
        <v>23</v>
      </c>
      <c r="C9611" s="2" t="s">
        <v>385</v>
      </c>
      <c r="D9611" s="2">
        <v>1</v>
      </c>
      <c r="E9611" s="2" t="s">
        <v>7200</v>
      </c>
    </row>
    <row r="9612" spans="1:5" ht="174">
      <c r="A9612" s="2" t="s">
        <v>223</v>
      </c>
      <c r="B9612" s="2" t="s">
        <v>23</v>
      </c>
      <c r="C9612" s="2" t="s">
        <v>389</v>
      </c>
      <c r="D9612" s="2">
        <v>1</v>
      </c>
      <c r="E9612" s="2" t="s">
        <v>7201</v>
      </c>
    </row>
    <row r="9613" spans="1:5" ht="217.5">
      <c r="A9613" s="2" t="s">
        <v>223</v>
      </c>
      <c r="B9613" s="2" t="s">
        <v>23</v>
      </c>
      <c r="C9613" s="2" t="s">
        <v>393</v>
      </c>
      <c r="D9613" s="2">
        <v>0.5</v>
      </c>
      <c r="E9613" s="2" t="s">
        <v>7202</v>
      </c>
    </row>
    <row r="9614" spans="1:5" ht="101.5">
      <c r="A9614" s="2" t="s">
        <v>223</v>
      </c>
      <c r="B9614" s="2" t="s">
        <v>23</v>
      </c>
      <c r="C9614" s="2" t="s">
        <v>397</v>
      </c>
      <c r="D9614" s="2">
        <v>0</v>
      </c>
      <c r="E9614" s="2" t="s">
        <v>398</v>
      </c>
    </row>
    <row r="9615" spans="1:5" ht="174">
      <c r="A9615" s="2" t="s">
        <v>223</v>
      </c>
      <c r="B9615" s="2" t="s">
        <v>23</v>
      </c>
      <c r="C9615" s="2" t="s">
        <v>401</v>
      </c>
      <c r="D9615" s="2">
        <v>0</v>
      </c>
      <c r="E9615" s="2" t="s">
        <v>7203</v>
      </c>
    </row>
    <row r="9616" spans="1:5" ht="261">
      <c r="A9616" s="2" t="s">
        <v>223</v>
      </c>
      <c r="B9616" s="2" t="s">
        <v>23</v>
      </c>
      <c r="C9616" s="2" t="s">
        <v>315</v>
      </c>
      <c r="E9616" s="2" t="s">
        <v>7204</v>
      </c>
    </row>
    <row r="9617" spans="1:5" ht="87">
      <c r="A9617" s="2" t="s">
        <v>223</v>
      </c>
      <c r="B9617" s="2" t="s">
        <v>23</v>
      </c>
      <c r="C9617" s="2" t="s">
        <v>317</v>
      </c>
      <c r="D9617" s="2">
        <v>1</v>
      </c>
      <c r="E9617" s="2" t="s">
        <v>7205</v>
      </c>
    </row>
    <row r="9618" spans="1:5" ht="116">
      <c r="A9618" s="2" t="s">
        <v>223</v>
      </c>
      <c r="B9618" s="2" t="s">
        <v>23</v>
      </c>
      <c r="C9618" s="2" t="s">
        <v>319</v>
      </c>
      <c r="D9618" s="2">
        <v>2</v>
      </c>
      <c r="E9618" s="2" t="s">
        <v>7206</v>
      </c>
    </row>
    <row r="9619" spans="1:5" ht="130.5">
      <c r="A9619" s="2" t="s">
        <v>223</v>
      </c>
      <c r="B9619" s="2" t="s">
        <v>23</v>
      </c>
      <c r="C9619" s="2" t="s">
        <v>321</v>
      </c>
      <c r="D9619" s="2">
        <v>0</v>
      </c>
      <c r="E9619" s="2" t="s">
        <v>1027</v>
      </c>
    </row>
    <row r="9620" spans="1:5" ht="29">
      <c r="A9620" s="2" t="s">
        <v>223</v>
      </c>
      <c r="B9620" s="2" t="s">
        <v>23</v>
      </c>
      <c r="C9620" s="2" t="s">
        <v>323</v>
      </c>
      <c r="D9620" s="2">
        <v>2.95</v>
      </c>
      <c r="E9620" s="2" t="s">
        <v>7207</v>
      </c>
    </row>
    <row r="9621" spans="1:5" ht="130.5">
      <c r="A9621" s="2" t="s">
        <v>223</v>
      </c>
      <c r="B9621" s="2" t="s">
        <v>23</v>
      </c>
      <c r="C9621" s="2" t="s">
        <v>325</v>
      </c>
      <c r="D9621" s="2">
        <v>2</v>
      </c>
      <c r="E9621" s="2" t="s">
        <v>7208</v>
      </c>
    </row>
    <row r="9622" spans="1:5" ht="174">
      <c r="A9622" s="2" t="s">
        <v>223</v>
      </c>
      <c r="B9622" s="2" t="s">
        <v>23</v>
      </c>
      <c r="C9622" s="2" t="s">
        <v>327</v>
      </c>
      <c r="D9622" s="2">
        <v>0.5</v>
      </c>
      <c r="E9622" s="2" t="s">
        <v>7209</v>
      </c>
    </row>
    <row r="9623" spans="1:5" ht="145">
      <c r="A9623" s="2" t="s">
        <v>224</v>
      </c>
      <c r="B9623" s="2" t="s">
        <v>36</v>
      </c>
      <c r="C9623" s="2" t="s">
        <v>235</v>
      </c>
      <c r="D9623" s="2">
        <v>1</v>
      </c>
      <c r="E9623" s="2" t="s">
        <v>7210</v>
      </c>
    </row>
    <row r="9624" spans="1:5" ht="188.5">
      <c r="A9624" s="2" t="s">
        <v>224</v>
      </c>
      <c r="B9624" s="2" t="s">
        <v>36</v>
      </c>
      <c r="C9624" s="2" t="s">
        <v>237</v>
      </c>
      <c r="D9624" s="2">
        <v>0.5</v>
      </c>
      <c r="E9624" s="2" t="s">
        <v>7211</v>
      </c>
    </row>
    <row r="9625" spans="1:5" ht="246.5">
      <c r="A9625" s="2" t="s">
        <v>224</v>
      </c>
      <c r="B9625" s="2" t="s">
        <v>36</v>
      </c>
      <c r="C9625" s="2" t="s">
        <v>331</v>
      </c>
      <c r="D9625" s="2">
        <v>0</v>
      </c>
      <c r="E9625" s="2" t="s">
        <v>7212</v>
      </c>
    </row>
    <row r="9626" spans="1:5" ht="203">
      <c r="A9626" s="2" t="s">
        <v>224</v>
      </c>
      <c r="B9626" s="2" t="s">
        <v>36</v>
      </c>
      <c r="C9626" s="2" t="s">
        <v>333</v>
      </c>
      <c r="D9626" s="2">
        <v>0</v>
      </c>
      <c r="E9626" s="2" t="s">
        <v>7213</v>
      </c>
    </row>
    <row r="9627" spans="1:5" ht="101.5">
      <c r="A9627" s="2" t="s">
        <v>224</v>
      </c>
      <c r="B9627" s="2" t="s">
        <v>36</v>
      </c>
      <c r="C9627" s="2" t="s">
        <v>241</v>
      </c>
      <c r="D9627" s="2">
        <v>0</v>
      </c>
      <c r="E9627" s="2" t="s">
        <v>581</v>
      </c>
    </row>
    <row r="9628" spans="1:5" ht="101.5">
      <c r="A9628" s="2" t="s">
        <v>224</v>
      </c>
      <c r="B9628" s="2" t="s">
        <v>36</v>
      </c>
      <c r="C9628" s="2" t="s">
        <v>243</v>
      </c>
      <c r="D9628" s="2">
        <v>0</v>
      </c>
      <c r="E9628" s="2" t="s">
        <v>422</v>
      </c>
    </row>
    <row r="9629" spans="1:5" ht="72.5">
      <c r="A9629" s="2" t="s">
        <v>224</v>
      </c>
      <c r="B9629" s="2" t="s">
        <v>36</v>
      </c>
      <c r="C9629" s="2" t="s">
        <v>245</v>
      </c>
      <c r="D9629" s="2">
        <v>0</v>
      </c>
      <c r="E9629" s="2" t="s">
        <v>464</v>
      </c>
    </row>
    <row r="9630" spans="1:5" ht="87">
      <c r="A9630" s="2" t="s">
        <v>224</v>
      </c>
      <c r="B9630" s="2" t="s">
        <v>36</v>
      </c>
      <c r="C9630" s="2" t="s">
        <v>247</v>
      </c>
      <c r="D9630" s="2">
        <v>0</v>
      </c>
      <c r="E9630" s="2" t="s">
        <v>505</v>
      </c>
    </row>
    <row r="9631" spans="1:5" ht="87">
      <c r="A9631" s="2" t="s">
        <v>224</v>
      </c>
      <c r="B9631" s="2" t="s">
        <v>36</v>
      </c>
      <c r="C9631" s="2" t="s">
        <v>249</v>
      </c>
      <c r="D9631" s="2">
        <v>0</v>
      </c>
      <c r="E9631" s="2" t="s">
        <v>466</v>
      </c>
    </row>
    <row r="9632" spans="1:5" ht="87">
      <c r="A9632" s="2" t="s">
        <v>224</v>
      </c>
      <c r="B9632" s="2" t="s">
        <v>36</v>
      </c>
      <c r="C9632" s="2" t="s">
        <v>251</v>
      </c>
      <c r="D9632" s="2">
        <v>0</v>
      </c>
      <c r="E9632" s="2" t="s">
        <v>467</v>
      </c>
    </row>
    <row r="9633" spans="1:5" ht="101.5">
      <c r="A9633" s="2" t="s">
        <v>224</v>
      </c>
      <c r="B9633" s="2" t="s">
        <v>36</v>
      </c>
      <c r="C9633" s="2" t="s">
        <v>253</v>
      </c>
      <c r="D9633" s="2">
        <v>0</v>
      </c>
      <c r="E9633" s="2" t="s">
        <v>2008</v>
      </c>
    </row>
    <row r="9634" spans="1:5" ht="87">
      <c r="A9634" s="2" t="s">
        <v>224</v>
      </c>
      <c r="B9634" s="2" t="s">
        <v>36</v>
      </c>
      <c r="C9634" s="2" t="s">
        <v>255</v>
      </c>
      <c r="D9634" s="2">
        <v>0</v>
      </c>
      <c r="E9634" s="2" t="s">
        <v>469</v>
      </c>
    </row>
    <row r="9635" spans="1:5" ht="72.5">
      <c r="A9635" s="2" t="s">
        <v>224</v>
      </c>
      <c r="B9635" s="2" t="s">
        <v>36</v>
      </c>
      <c r="C9635" s="2" t="s">
        <v>257</v>
      </c>
      <c r="D9635" s="2">
        <v>0</v>
      </c>
      <c r="E9635" s="2" t="s">
        <v>344</v>
      </c>
    </row>
    <row r="9636" spans="1:5" ht="116">
      <c r="A9636" s="2" t="s">
        <v>224</v>
      </c>
      <c r="B9636" s="2" t="s">
        <v>36</v>
      </c>
      <c r="C9636" s="2" t="s">
        <v>259</v>
      </c>
      <c r="D9636" s="2">
        <v>0</v>
      </c>
      <c r="E9636" s="2" t="s">
        <v>802</v>
      </c>
    </row>
    <row r="9637" spans="1:5" ht="116">
      <c r="A9637" s="2" t="s">
        <v>224</v>
      </c>
      <c r="B9637" s="2" t="s">
        <v>36</v>
      </c>
      <c r="C9637" s="2" t="s">
        <v>261</v>
      </c>
      <c r="D9637" s="2">
        <v>0</v>
      </c>
      <c r="E9637" s="2" t="s">
        <v>471</v>
      </c>
    </row>
    <row r="9638" spans="1:5" ht="116">
      <c r="A9638" s="2" t="s">
        <v>224</v>
      </c>
      <c r="B9638" s="2" t="s">
        <v>36</v>
      </c>
      <c r="C9638" s="2" t="s">
        <v>263</v>
      </c>
      <c r="D9638" s="2">
        <v>0</v>
      </c>
      <c r="E9638" s="2" t="s">
        <v>1363</v>
      </c>
    </row>
    <row r="9639" spans="1:5" ht="145">
      <c r="A9639" s="2" t="s">
        <v>224</v>
      </c>
      <c r="B9639" s="2" t="s">
        <v>36</v>
      </c>
      <c r="C9639" s="2" t="s">
        <v>265</v>
      </c>
      <c r="D9639" s="2">
        <v>0</v>
      </c>
      <c r="E9639" s="2" t="s">
        <v>1364</v>
      </c>
    </row>
    <row r="9640" spans="1:5" ht="101.5">
      <c r="A9640" s="2" t="s">
        <v>224</v>
      </c>
      <c r="B9640" s="2" t="s">
        <v>36</v>
      </c>
      <c r="C9640" s="2" t="s">
        <v>267</v>
      </c>
      <c r="D9640" s="2">
        <v>0</v>
      </c>
      <c r="E9640" s="2" t="s">
        <v>474</v>
      </c>
    </row>
    <row r="9641" spans="1:5" ht="116">
      <c r="A9641" s="2" t="s">
        <v>224</v>
      </c>
      <c r="B9641" s="2" t="s">
        <v>36</v>
      </c>
      <c r="C9641" s="2" t="s">
        <v>269</v>
      </c>
      <c r="D9641" s="2">
        <v>0</v>
      </c>
      <c r="E9641" s="2" t="s">
        <v>475</v>
      </c>
    </row>
    <row r="9642" spans="1:5" ht="145">
      <c r="A9642" s="2" t="s">
        <v>224</v>
      </c>
      <c r="B9642" s="2" t="s">
        <v>36</v>
      </c>
      <c r="C9642" s="2" t="s">
        <v>271</v>
      </c>
      <c r="D9642" s="2">
        <v>0</v>
      </c>
      <c r="E9642" s="2" t="s">
        <v>1366</v>
      </c>
    </row>
    <row r="9643" spans="1:5" ht="87">
      <c r="A9643" s="2" t="s">
        <v>224</v>
      </c>
      <c r="B9643" s="2" t="s">
        <v>36</v>
      </c>
      <c r="C9643" s="2" t="s">
        <v>273</v>
      </c>
      <c r="D9643" s="2">
        <v>0</v>
      </c>
      <c r="E9643" s="2" t="s">
        <v>477</v>
      </c>
    </row>
    <row r="9644" spans="1:5" ht="101.5">
      <c r="A9644" s="2" t="s">
        <v>224</v>
      </c>
      <c r="B9644" s="2" t="s">
        <v>36</v>
      </c>
      <c r="C9644" s="2" t="s">
        <v>275</v>
      </c>
      <c r="D9644" s="2">
        <v>0</v>
      </c>
      <c r="E9644" s="2" t="s">
        <v>478</v>
      </c>
    </row>
    <row r="9645" spans="1:5" ht="87">
      <c r="A9645" s="2" t="s">
        <v>224</v>
      </c>
      <c r="B9645" s="2" t="s">
        <v>36</v>
      </c>
      <c r="C9645" s="2" t="s">
        <v>277</v>
      </c>
      <c r="D9645" s="2">
        <v>0</v>
      </c>
      <c r="E9645" s="2" t="s">
        <v>354</v>
      </c>
    </row>
    <row r="9646" spans="1:5" ht="145">
      <c r="A9646" s="2" t="s">
        <v>224</v>
      </c>
      <c r="B9646" s="2" t="s">
        <v>36</v>
      </c>
      <c r="C9646" s="2" t="s">
        <v>279</v>
      </c>
      <c r="D9646" s="2">
        <v>0</v>
      </c>
      <c r="E9646" s="2" t="s">
        <v>440</v>
      </c>
    </row>
    <row r="9647" spans="1:5" ht="116">
      <c r="A9647" s="2" t="s">
        <v>224</v>
      </c>
      <c r="B9647" s="2" t="s">
        <v>36</v>
      </c>
      <c r="C9647" s="2" t="s">
        <v>281</v>
      </c>
      <c r="D9647" s="2">
        <v>0</v>
      </c>
      <c r="E9647" s="2" t="s">
        <v>3799</v>
      </c>
    </row>
    <row r="9648" spans="1:5" ht="101.5">
      <c r="A9648" s="2" t="s">
        <v>224</v>
      </c>
      <c r="B9648" s="2" t="s">
        <v>36</v>
      </c>
      <c r="C9648" s="2" t="s">
        <v>283</v>
      </c>
      <c r="D9648" s="2">
        <v>0</v>
      </c>
      <c r="E9648" s="2" t="s">
        <v>1415</v>
      </c>
    </row>
    <row r="9649" spans="1:5" ht="116">
      <c r="A9649" s="2" t="s">
        <v>224</v>
      </c>
      <c r="B9649" s="2" t="s">
        <v>36</v>
      </c>
      <c r="C9649" s="2" t="s">
        <v>285</v>
      </c>
      <c r="D9649" s="2">
        <v>0</v>
      </c>
      <c r="E9649" s="2" t="s">
        <v>443</v>
      </c>
    </row>
    <row r="9650" spans="1:5" ht="87">
      <c r="A9650" s="2" t="s">
        <v>224</v>
      </c>
      <c r="B9650" s="2" t="s">
        <v>36</v>
      </c>
      <c r="C9650" s="2" t="s">
        <v>287</v>
      </c>
      <c r="D9650" s="2">
        <v>0</v>
      </c>
      <c r="E9650" s="2" t="s">
        <v>359</v>
      </c>
    </row>
    <row r="9651" spans="1:5" ht="101.5">
      <c r="A9651" s="2" t="s">
        <v>224</v>
      </c>
      <c r="B9651" s="2" t="s">
        <v>36</v>
      </c>
      <c r="C9651" s="2" t="s">
        <v>289</v>
      </c>
      <c r="D9651" s="2">
        <v>0</v>
      </c>
      <c r="E9651" s="2" t="s">
        <v>3681</v>
      </c>
    </row>
    <row r="9652" spans="1:5" ht="101.5">
      <c r="A9652" s="2" t="s">
        <v>224</v>
      </c>
      <c r="B9652" s="2" t="s">
        <v>36</v>
      </c>
      <c r="C9652" s="2" t="s">
        <v>291</v>
      </c>
      <c r="D9652" s="2">
        <v>0</v>
      </c>
      <c r="E9652" s="2" t="s">
        <v>361</v>
      </c>
    </row>
    <row r="9653" spans="1:5" ht="116">
      <c r="A9653" s="2" t="s">
        <v>224</v>
      </c>
      <c r="B9653" s="2" t="s">
        <v>36</v>
      </c>
      <c r="C9653" s="2" t="s">
        <v>293</v>
      </c>
      <c r="D9653" s="2">
        <v>0</v>
      </c>
      <c r="E9653" s="2" t="s">
        <v>482</v>
      </c>
    </row>
    <row r="9654" spans="1:5" ht="101.5">
      <c r="A9654" s="2" t="s">
        <v>224</v>
      </c>
      <c r="B9654" s="2" t="s">
        <v>36</v>
      </c>
      <c r="C9654" s="2" t="s">
        <v>363</v>
      </c>
      <c r="D9654" s="2">
        <v>0</v>
      </c>
      <c r="E9654" s="2" t="s">
        <v>1003</v>
      </c>
    </row>
    <row r="9655" spans="1:5" ht="101.5">
      <c r="A9655" s="2" t="s">
        <v>224</v>
      </c>
      <c r="B9655" s="2" t="s">
        <v>36</v>
      </c>
      <c r="C9655" s="2" t="s">
        <v>365</v>
      </c>
      <c r="D9655" s="2">
        <v>0</v>
      </c>
      <c r="E9655" s="2" t="s">
        <v>483</v>
      </c>
    </row>
    <row r="9656" spans="1:5" ht="101.5">
      <c r="A9656" s="2" t="s">
        <v>224</v>
      </c>
      <c r="B9656" s="2" t="s">
        <v>36</v>
      </c>
      <c r="C9656" s="2" t="s">
        <v>367</v>
      </c>
      <c r="D9656" s="2">
        <v>0</v>
      </c>
      <c r="E9656" s="2" t="s">
        <v>1005</v>
      </c>
    </row>
    <row r="9657" spans="1:5" ht="101.5">
      <c r="A9657" s="2" t="s">
        <v>224</v>
      </c>
      <c r="B9657" s="2" t="s">
        <v>36</v>
      </c>
      <c r="C9657" s="2" t="s">
        <v>369</v>
      </c>
      <c r="D9657" s="2">
        <v>0</v>
      </c>
      <c r="E9657" s="2" t="s">
        <v>484</v>
      </c>
    </row>
    <row r="9658" spans="1:5" ht="87">
      <c r="A9658" s="2" t="s">
        <v>224</v>
      </c>
      <c r="B9658" s="2" t="s">
        <v>36</v>
      </c>
      <c r="C9658" s="2" t="s">
        <v>371</v>
      </c>
      <c r="D9658" s="2">
        <v>0</v>
      </c>
      <c r="E9658" s="2" t="s">
        <v>449</v>
      </c>
    </row>
    <row r="9659" spans="1:5" ht="72.5">
      <c r="A9659" s="2" t="s">
        <v>224</v>
      </c>
      <c r="B9659" s="2" t="s">
        <v>36</v>
      </c>
      <c r="C9659" s="2" t="s">
        <v>373</v>
      </c>
      <c r="D9659" s="2">
        <v>0</v>
      </c>
      <c r="E9659" s="2" t="s">
        <v>485</v>
      </c>
    </row>
    <row r="9660" spans="1:5" ht="145">
      <c r="A9660" s="2" t="s">
        <v>224</v>
      </c>
      <c r="B9660" s="2" t="s">
        <v>36</v>
      </c>
      <c r="C9660" s="2" t="s">
        <v>375</v>
      </c>
      <c r="D9660" s="2">
        <v>1</v>
      </c>
      <c r="E9660" s="2" t="s">
        <v>7214</v>
      </c>
    </row>
    <row r="9661" spans="1:5" ht="101.5">
      <c r="A9661" s="2" t="s">
        <v>224</v>
      </c>
      <c r="B9661" s="2" t="s">
        <v>36</v>
      </c>
      <c r="C9661" s="2" t="s">
        <v>377</v>
      </c>
      <c r="D9661" s="2">
        <v>0</v>
      </c>
      <c r="E9661" s="2" t="s">
        <v>486</v>
      </c>
    </row>
    <row r="9662" spans="1:5" ht="87">
      <c r="A9662" s="2" t="s">
        <v>224</v>
      </c>
      <c r="B9662" s="2" t="s">
        <v>36</v>
      </c>
      <c r="C9662" s="2" t="s">
        <v>379</v>
      </c>
      <c r="D9662" s="2">
        <v>0</v>
      </c>
      <c r="E9662" s="2" t="s">
        <v>613</v>
      </c>
    </row>
    <row r="9663" spans="1:5" ht="101.5">
      <c r="A9663" s="2" t="s">
        <v>224</v>
      </c>
      <c r="B9663" s="2" t="s">
        <v>36</v>
      </c>
      <c r="C9663" s="2" t="s">
        <v>381</v>
      </c>
      <c r="D9663" s="2">
        <v>0</v>
      </c>
      <c r="E9663" s="2" t="s">
        <v>487</v>
      </c>
    </row>
    <row r="9664" spans="1:5" ht="72.5">
      <c r="A9664" s="2" t="s">
        <v>224</v>
      </c>
      <c r="B9664" s="2" t="s">
        <v>36</v>
      </c>
      <c r="C9664" s="2" t="s">
        <v>383</v>
      </c>
      <c r="D9664" s="2">
        <v>0</v>
      </c>
      <c r="E9664" s="2" t="s">
        <v>1373</v>
      </c>
    </row>
    <row r="9665" spans="1:5" ht="101.5">
      <c r="A9665" s="2" t="s">
        <v>224</v>
      </c>
      <c r="B9665" s="2" t="s">
        <v>36</v>
      </c>
      <c r="C9665" s="2" t="s">
        <v>385</v>
      </c>
      <c r="D9665" s="2">
        <v>0</v>
      </c>
      <c r="E9665" s="2" t="s">
        <v>453</v>
      </c>
    </row>
    <row r="9666" spans="1:5" ht="87">
      <c r="A9666" s="2" t="s">
        <v>224</v>
      </c>
      <c r="B9666" s="2" t="s">
        <v>36</v>
      </c>
      <c r="C9666" s="2" t="s">
        <v>387</v>
      </c>
      <c r="D9666" s="2">
        <v>0</v>
      </c>
      <c r="E9666" s="2" t="s">
        <v>2014</v>
      </c>
    </row>
    <row r="9667" spans="1:5" ht="101.5">
      <c r="A9667" s="2" t="s">
        <v>224</v>
      </c>
      <c r="B9667" s="2" t="s">
        <v>36</v>
      </c>
      <c r="C9667" s="2" t="s">
        <v>389</v>
      </c>
      <c r="D9667" s="2">
        <v>0</v>
      </c>
      <c r="E9667" s="2" t="s">
        <v>488</v>
      </c>
    </row>
    <row r="9668" spans="1:5" ht="145">
      <c r="A9668" s="2" t="s">
        <v>224</v>
      </c>
      <c r="B9668" s="2" t="s">
        <v>36</v>
      </c>
      <c r="C9668" s="2" t="s">
        <v>391</v>
      </c>
      <c r="D9668" s="2">
        <v>0.5</v>
      </c>
      <c r="E9668" s="2" t="s">
        <v>7215</v>
      </c>
    </row>
    <row r="9669" spans="1:5" ht="130.5">
      <c r="A9669" s="2" t="s">
        <v>224</v>
      </c>
      <c r="B9669" s="2" t="s">
        <v>36</v>
      </c>
      <c r="C9669" s="2" t="s">
        <v>393</v>
      </c>
      <c r="D9669" s="2">
        <v>0</v>
      </c>
      <c r="E9669" s="2" t="s">
        <v>1378</v>
      </c>
    </row>
    <row r="9670" spans="1:5" ht="116">
      <c r="A9670" s="2" t="s">
        <v>224</v>
      </c>
      <c r="B9670" s="2" t="s">
        <v>36</v>
      </c>
      <c r="C9670" s="2" t="s">
        <v>395</v>
      </c>
      <c r="D9670" s="2">
        <v>0</v>
      </c>
      <c r="E9670" s="2" t="s">
        <v>396</v>
      </c>
    </row>
    <row r="9671" spans="1:5" ht="101.5">
      <c r="A9671" s="2" t="s">
        <v>224</v>
      </c>
      <c r="B9671" s="2" t="s">
        <v>36</v>
      </c>
      <c r="C9671" s="2" t="s">
        <v>397</v>
      </c>
      <c r="D9671" s="2">
        <v>0</v>
      </c>
      <c r="E9671" s="2" t="s">
        <v>398</v>
      </c>
    </row>
    <row r="9672" spans="1:5" ht="145">
      <c r="A9672" s="2" t="s">
        <v>224</v>
      </c>
      <c r="B9672" s="2" t="s">
        <v>36</v>
      </c>
      <c r="C9672" s="2" t="s">
        <v>399</v>
      </c>
      <c r="D9672" s="2">
        <v>0</v>
      </c>
      <c r="E9672" s="2" t="s">
        <v>7216</v>
      </c>
    </row>
    <row r="9673" spans="1:5" ht="101.5">
      <c r="A9673" s="2" t="s">
        <v>224</v>
      </c>
      <c r="B9673" s="2" t="s">
        <v>36</v>
      </c>
      <c r="C9673" s="2" t="s">
        <v>401</v>
      </c>
      <c r="D9673" s="2">
        <v>0</v>
      </c>
      <c r="E9673" s="2" t="s">
        <v>402</v>
      </c>
    </row>
    <row r="9674" spans="1:5" ht="116">
      <c r="A9674" s="2" t="s">
        <v>224</v>
      </c>
      <c r="B9674" s="2" t="s">
        <v>36</v>
      </c>
      <c r="C9674" s="2" t="s">
        <v>315</v>
      </c>
      <c r="E9674" s="2" t="s">
        <v>7217</v>
      </c>
    </row>
    <row r="9675" spans="1:5" ht="72.5">
      <c r="A9675" s="2" t="s">
        <v>224</v>
      </c>
      <c r="B9675" s="2" t="s">
        <v>36</v>
      </c>
      <c r="C9675" s="2" t="s">
        <v>317</v>
      </c>
      <c r="D9675" s="2">
        <v>0</v>
      </c>
      <c r="E9675" s="2" t="s">
        <v>569</v>
      </c>
    </row>
    <row r="9676" spans="1:5" ht="130.5">
      <c r="A9676" s="2" t="s">
        <v>224</v>
      </c>
      <c r="B9676" s="2" t="s">
        <v>36</v>
      </c>
      <c r="C9676" s="2" t="s">
        <v>319</v>
      </c>
      <c r="D9676" s="2">
        <v>0.5</v>
      </c>
      <c r="E9676" s="2" t="s">
        <v>7218</v>
      </c>
    </row>
    <row r="9677" spans="1:5" ht="174">
      <c r="A9677" s="2" t="s">
        <v>224</v>
      </c>
      <c r="B9677" s="2" t="s">
        <v>36</v>
      </c>
      <c r="C9677" s="2" t="s">
        <v>321</v>
      </c>
      <c r="D9677" s="2">
        <v>0</v>
      </c>
      <c r="E9677" s="2" t="s">
        <v>5817</v>
      </c>
    </row>
    <row r="9678" spans="1:5" ht="29">
      <c r="A9678" s="2" t="s">
        <v>224</v>
      </c>
      <c r="B9678" s="2" t="s">
        <v>36</v>
      </c>
      <c r="C9678" s="2" t="s">
        <v>323</v>
      </c>
      <c r="D9678" s="2">
        <v>0.31</v>
      </c>
      <c r="E9678" s="2" t="s">
        <v>7219</v>
      </c>
    </row>
    <row r="9679" spans="1:5" ht="87">
      <c r="A9679" s="2" t="s">
        <v>224</v>
      </c>
      <c r="B9679" s="2" t="s">
        <v>36</v>
      </c>
      <c r="C9679" s="2" t="s">
        <v>325</v>
      </c>
      <c r="D9679" s="2">
        <v>2</v>
      </c>
      <c r="E9679" s="2" t="s">
        <v>7220</v>
      </c>
    </row>
    <row r="9680" spans="1:5" ht="203">
      <c r="A9680" s="2" t="s">
        <v>224</v>
      </c>
      <c r="B9680" s="2" t="s">
        <v>36</v>
      </c>
      <c r="C9680" s="2" t="s">
        <v>327</v>
      </c>
      <c r="D9680" s="2">
        <v>0</v>
      </c>
      <c r="E9680" s="2" t="s">
        <v>7221</v>
      </c>
    </row>
    <row r="9681" spans="1:5" ht="130.5">
      <c r="A9681" s="2" t="s">
        <v>225</v>
      </c>
      <c r="B9681" s="2" t="s">
        <v>40</v>
      </c>
      <c r="C9681" s="2" t="s">
        <v>235</v>
      </c>
      <c r="D9681" s="2">
        <v>0</v>
      </c>
      <c r="E9681" s="2" t="s">
        <v>1290</v>
      </c>
    </row>
    <row r="9682" spans="1:5" ht="159.5">
      <c r="A9682" s="2" t="s">
        <v>225</v>
      </c>
      <c r="B9682" s="2" t="s">
        <v>40</v>
      </c>
      <c r="C9682" s="2" t="s">
        <v>237</v>
      </c>
      <c r="D9682" s="2">
        <v>0</v>
      </c>
      <c r="E9682" s="2" t="s">
        <v>2930</v>
      </c>
    </row>
    <row r="9683" spans="1:5" ht="174">
      <c r="A9683" s="2" t="s">
        <v>225</v>
      </c>
      <c r="B9683" s="2" t="s">
        <v>40</v>
      </c>
      <c r="C9683" s="2" t="s">
        <v>239</v>
      </c>
      <c r="D9683" s="2">
        <v>0</v>
      </c>
      <c r="E9683" s="2" t="s">
        <v>829</v>
      </c>
    </row>
    <row r="9684" spans="1:5" ht="101.5">
      <c r="A9684" s="2" t="s">
        <v>225</v>
      </c>
      <c r="B9684" s="2" t="s">
        <v>40</v>
      </c>
      <c r="C9684" s="2" t="s">
        <v>241</v>
      </c>
      <c r="D9684" s="2">
        <v>0</v>
      </c>
      <c r="E9684" s="2" t="s">
        <v>581</v>
      </c>
    </row>
    <row r="9685" spans="1:5" ht="101.5">
      <c r="A9685" s="2" t="s">
        <v>225</v>
      </c>
      <c r="B9685" s="2" t="s">
        <v>40</v>
      </c>
      <c r="C9685" s="2" t="s">
        <v>243</v>
      </c>
      <c r="D9685" s="2">
        <v>0</v>
      </c>
      <c r="E9685" s="2" t="s">
        <v>831</v>
      </c>
    </row>
    <row r="9686" spans="1:5" ht="72.5">
      <c r="A9686" s="2" t="s">
        <v>225</v>
      </c>
      <c r="B9686" s="2" t="s">
        <v>40</v>
      </c>
      <c r="C9686" s="2" t="s">
        <v>245</v>
      </c>
      <c r="D9686" s="2">
        <v>0</v>
      </c>
      <c r="E9686" s="2" t="s">
        <v>832</v>
      </c>
    </row>
    <row r="9687" spans="1:5" ht="87">
      <c r="A9687" s="2" t="s">
        <v>225</v>
      </c>
      <c r="B9687" s="2" t="s">
        <v>40</v>
      </c>
      <c r="C9687" s="2" t="s">
        <v>247</v>
      </c>
      <c r="D9687" s="2">
        <v>0</v>
      </c>
      <c r="E9687" s="2" t="s">
        <v>505</v>
      </c>
    </row>
    <row r="9688" spans="1:5" ht="87">
      <c r="A9688" s="2" t="s">
        <v>225</v>
      </c>
      <c r="B9688" s="2" t="s">
        <v>40</v>
      </c>
      <c r="C9688" s="2" t="s">
        <v>249</v>
      </c>
      <c r="D9688" s="2">
        <v>0</v>
      </c>
      <c r="E9688" s="2" t="s">
        <v>466</v>
      </c>
    </row>
    <row r="9689" spans="1:5" ht="87">
      <c r="A9689" s="2" t="s">
        <v>225</v>
      </c>
      <c r="B9689" s="2" t="s">
        <v>40</v>
      </c>
      <c r="C9689" s="2" t="s">
        <v>251</v>
      </c>
      <c r="D9689" s="2">
        <v>0</v>
      </c>
      <c r="E9689" s="2" t="s">
        <v>833</v>
      </c>
    </row>
    <row r="9690" spans="1:5" ht="101.5">
      <c r="A9690" s="2" t="s">
        <v>225</v>
      </c>
      <c r="B9690" s="2" t="s">
        <v>40</v>
      </c>
      <c r="C9690" s="2" t="s">
        <v>253</v>
      </c>
      <c r="D9690" s="2">
        <v>0</v>
      </c>
      <c r="E9690" s="2" t="s">
        <v>1643</v>
      </c>
    </row>
    <row r="9691" spans="1:5" ht="87">
      <c r="A9691" s="2" t="s">
        <v>225</v>
      </c>
      <c r="B9691" s="2" t="s">
        <v>40</v>
      </c>
      <c r="C9691" s="2" t="s">
        <v>255</v>
      </c>
      <c r="D9691" s="2">
        <v>0</v>
      </c>
      <c r="E9691" s="2" t="s">
        <v>835</v>
      </c>
    </row>
    <row r="9692" spans="1:5" ht="72.5">
      <c r="A9692" s="2" t="s">
        <v>225</v>
      </c>
      <c r="B9692" s="2" t="s">
        <v>40</v>
      </c>
      <c r="C9692" s="2" t="s">
        <v>257</v>
      </c>
      <c r="D9692" s="2">
        <v>0</v>
      </c>
      <c r="E9692" s="2" t="s">
        <v>344</v>
      </c>
    </row>
    <row r="9693" spans="1:5" ht="116">
      <c r="A9693" s="2" t="s">
        <v>225</v>
      </c>
      <c r="B9693" s="2" t="s">
        <v>40</v>
      </c>
      <c r="C9693" s="2" t="s">
        <v>259</v>
      </c>
      <c r="D9693" s="2">
        <v>0</v>
      </c>
      <c r="E9693" s="2" t="s">
        <v>802</v>
      </c>
    </row>
    <row r="9694" spans="1:5" ht="116">
      <c r="A9694" s="2" t="s">
        <v>225</v>
      </c>
      <c r="B9694" s="2" t="s">
        <v>40</v>
      </c>
      <c r="C9694" s="2" t="s">
        <v>261</v>
      </c>
      <c r="D9694" s="2">
        <v>0</v>
      </c>
      <c r="E9694" s="2" t="s">
        <v>2931</v>
      </c>
    </row>
    <row r="9695" spans="1:5" ht="116">
      <c r="A9695" s="2" t="s">
        <v>225</v>
      </c>
      <c r="B9695" s="2" t="s">
        <v>40</v>
      </c>
      <c r="C9695" s="2" t="s">
        <v>263</v>
      </c>
      <c r="D9695" s="2">
        <v>0</v>
      </c>
      <c r="E9695" s="2" t="s">
        <v>2514</v>
      </c>
    </row>
    <row r="9696" spans="1:5" ht="145">
      <c r="A9696" s="2" t="s">
        <v>225</v>
      </c>
      <c r="B9696" s="2" t="s">
        <v>40</v>
      </c>
      <c r="C9696" s="2" t="s">
        <v>265</v>
      </c>
      <c r="D9696" s="2">
        <v>0</v>
      </c>
      <c r="E9696" s="2" t="s">
        <v>2515</v>
      </c>
    </row>
    <row r="9697" spans="1:5" ht="101.5">
      <c r="A9697" s="2" t="s">
        <v>225</v>
      </c>
      <c r="B9697" s="2" t="s">
        <v>40</v>
      </c>
      <c r="C9697" s="2" t="s">
        <v>267</v>
      </c>
      <c r="D9697" s="2">
        <v>0</v>
      </c>
      <c r="E9697" s="2" t="s">
        <v>2516</v>
      </c>
    </row>
    <row r="9698" spans="1:5" ht="116">
      <c r="A9698" s="2" t="s">
        <v>225</v>
      </c>
      <c r="B9698" s="2" t="s">
        <v>40</v>
      </c>
      <c r="C9698" s="2" t="s">
        <v>269</v>
      </c>
      <c r="D9698" s="2">
        <v>0</v>
      </c>
      <c r="E9698" s="2" t="s">
        <v>1553</v>
      </c>
    </row>
    <row r="9699" spans="1:5" ht="130.5">
      <c r="A9699" s="2" t="s">
        <v>225</v>
      </c>
      <c r="B9699" s="2" t="s">
        <v>40</v>
      </c>
      <c r="C9699" s="2" t="s">
        <v>271</v>
      </c>
      <c r="D9699" s="2">
        <v>0</v>
      </c>
      <c r="E9699" s="2" t="s">
        <v>843</v>
      </c>
    </row>
    <row r="9700" spans="1:5" ht="87">
      <c r="A9700" s="2" t="s">
        <v>225</v>
      </c>
      <c r="B9700" s="2" t="s">
        <v>40</v>
      </c>
      <c r="C9700" s="2" t="s">
        <v>273</v>
      </c>
      <c r="D9700" s="2">
        <v>0</v>
      </c>
      <c r="E9700" s="2" t="s">
        <v>477</v>
      </c>
    </row>
    <row r="9701" spans="1:5" ht="101.5">
      <c r="A9701" s="2" t="s">
        <v>225</v>
      </c>
      <c r="B9701" s="2" t="s">
        <v>40</v>
      </c>
      <c r="C9701" s="2" t="s">
        <v>275</v>
      </c>
      <c r="D9701" s="2">
        <v>0</v>
      </c>
      <c r="E9701" s="2" t="s">
        <v>844</v>
      </c>
    </row>
    <row r="9702" spans="1:5" ht="87">
      <c r="A9702" s="2" t="s">
        <v>225</v>
      </c>
      <c r="B9702" s="2" t="s">
        <v>40</v>
      </c>
      <c r="C9702" s="2" t="s">
        <v>277</v>
      </c>
      <c r="D9702" s="2">
        <v>0</v>
      </c>
      <c r="E9702" s="2" t="s">
        <v>354</v>
      </c>
    </row>
    <row r="9703" spans="1:5" ht="145">
      <c r="A9703" s="2" t="s">
        <v>225</v>
      </c>
      <c r="B9703" s="2" t="s">
        <v>40</v>
      </c>
      <c r="C9703" s="2" t="s">
        <v>279</v>
      </c>
      <c r="D9703" s="2">
        <v>0</v>
      </c>
      <c r="E9703" s="2" t="s">
        <v>845</v>
      </c>
    </row>
    <row r="9704" spans="1:5" ht="116">
      <c r="A9704" s="2" t="s">
        <v>225</v>
      </c>
      <c r="B9704" s="2" t="s">
        <v>40</v>
      </c>
      <c r="C9704" s="2" t="s">
        <v>281</v>
      </c>
      <c r="D9704" s="2">
        <v>0</v>
      </c>
      <c r="E9704" s="2" t="s">
        <v>2932</v>
      </c>
    </row>
    <row r="9705" spans="1:5" ht="101.5">
      <c r="A9705" s="2" t="s">
        <v>225</v>
      </c>
      <c r="B9705" s="2" t="s">
        <v>40</v>
      </c>
      <c r="C9705" s="2" t="s">
        <v>283</v>
      </c>
      <c r="D9705" s="2">
        <v>0</v>
      </c>
      <c r="E9705" s="2" t="s">
        <v>1896</v>
      </c>
    </row>
    <row r="9706" spans="1:5" ht="116">
      <c r="A9706" s="2" t="s">
        <v>225</v>
      </c>
      <c r="B9706" s="2" t="s">
        <v>40</v>
      </c>
      <c r="C9706" s="2" t="s">
        <v>285</v>
      </c>
      <c r="D9706" s="2">
        <v>0</v>
      </c>
      <c r="E9706" s="2" t="s">
        <v>848</v>
      </c>
    </row>
    <row r="9707" spans="1:5" ht="87">
      <c r="A9707" s="2" t="s">
        <v>225</v>
      </c>
      <c r="B9707" s="2" t="s">
        <v>40</v>
      </c>
      <c r="C9707" s="2" t="s">
        <v>287</v>
      </c>
      <c r="D9707" s="2">
        <v>0</v>
      </c>
      <c r="E9707" s="2" t="s">
        <v>359</v>
      </c>
    </row>
    <row r="9708" spans="1:5" ht="101.5">
      <c r="A9708" s="2" t="s">
        <v>225</v>
      </c>
      <c r="B9708" s="2" t="s">
        <v>40</v>
      </c>
      <c r="C9708" s="2" t="s">
        <v>289</v>
      </c>
      <c r="D9708" s="2">
        <v>0</v>
      </c>
      <c r="E9708" s="2" t="s">
        <v>849</v>
      </c>
    </row>
    <row r="9709" spans="1:5" ht="101.5">
      <c r="A9709" s="2" t="s">
        <v>225</v>
      </c>
      <c r="B9709" s="2" t="s">
        <v>40</v>
      </c>
      <c r="C9709" s="2" t="s">
        <v>291</v>
      </c>
      <c r="D9709" s="2">
        <v>0</v>
      </c>
      <c r="E9709" s="2" t="s">
        <v>361</v>
      </c>
    </row>
    <row r="9710" spans="1:5" ht="116">
      <c r="A9710" s="2" t="s">
        <v>225</v>
      </c>
      <c r="B9710" s="2" t="s">
        <v>40</v>
      </c>
      <c r="C9710" s="2" t="s">
        <v>293</v>
      </c>
      <c r="D9710" s="2">
        <v>0</v>
      </c>
      <c r="E9710" s="2" t="s">
        <v>482</v>
      </c>
    </row>
    <row r="9711" spans="1:5" ht="101.5">
      <c r="A9711" s="2" t="s">
        <v>225</v>
      </c>
      <c r="B9711" s="2" t="s">
        <v>40</v>
      </c>
      <c r="C9711" s="2" t="s">
        <v>850</v>
      </c>
      <c r="D9711" s="2">
        <v>0</v>
      </c>
      <c r="E9711" s="2" t="s">
        <v>655</v>
      </c>
    </row>
    <row r="9712" spans="1:5" ht="101.5">
      <c r="A9712" s="2" t="s">
        <v>225</v>
      </c>
      <c r="B9712" s="2" t="s">
        <v>40</v>
      </c>
      <c r="C9712" s="2" t="s">
        <v>295</v>
      </c>
      <c r="D9712" s="2">
        <v>0</v>
      </c>
      <c r="E9712" s="2" t="s">
        <v>604</v>
      </c>
    </row>
    <row r="9713" spans="1:5" ht="87">
      <c r="A9713" s="2" t="s">
        <v>225</v>
      </c>
      <c r="B9713" s="2" t="s">
        <v>40</v>
      </c>
      <c r="C9713" s="2" t="s">
        <v>297</v>
      </c>
      <c r="D9713" s="2">
        <v>0</v>
      </c>
      <c r="E9713" s="2" t="s">
        <v>608</v>
      </c>
    </row>
    <row r="9714" spans="1:5" ht="72.5">
      <c r="A9714" s="2" t="s">
        <v>225</v>
      </c>
      <c r="B9714" s="2" t="s">
        <v>40</v>
      </c>
      <c r="C9714" s="2" t="s">
        <v>299</v>
      </c>
      <c r="D9714" s="2">
        <v>0</v>
      </c>
      <c r="E9714" s="2" t="s">
        <v>536</v>
      </c>
    </row>
    <row r="9715" spans="1:5" ht="87">
      <c r="A9715" s="2" t="s">
        <v>225</v>
      </c>
      <c r="B9715" s="2" t="s">
        <v>40</v>
      </c>
      <c r="C9715" s="2" t="s">
        <v>852</v>
      </c>
      <c r="D9715" s="2">
        <v>0</v>
      </c>
      <c r="E9715" s="2" t="s">
        <v>2013</v>
      </c>
    </row>
    <row r="9716" spans="1:5" ht="101.5">
      <c r="A9716" s="2" t="s">
        <v>225</v>
      </c>
      <c r="B9716" s="2" t="s">
        <v>40</v>
      </c>
      <c r="C9716" s="2" t="s">
        <v>301</v>
      </c>
      <c r="D9716" s="2">
        <v>0</v>
      </c>
      <c r="E9716" s="2" t="s">
        <v>611</v>
      </c>
    </row>
    <row r="9717" spans="1:5" ht="87">
      <c r="A9717" s="2" t="s">
        <v>225</v>
      </c>
      <c r="B9717" s="2" t="s">
        <v>40</v>
      </c>
      <c r="C9717" s="2" t="s">
        <v>855</v>
      </c>
      <c r="D9717" s="2">
        <v>0</v>
      </c>
      <c r="E9717" s="2" t="s">
        <v>613</v>
      </c>
    </row>
    <row r="9718" spans="1:5" ht="101.5">
      <c r="A9718" s="2" t="s">
        <v>225</v>
      </c>
      <c r="B9718" s="2" t="s">
        <v>40</v>
      </c>
      <c r="C9718" s="2" t="s">
        <v>303</v>
      </c>
      <c r="D9718" s="2">
        <v>0</v>
      </c>
      <c r="E9718" s="2" t="s">
        <v>938</v>
      </c>
    </row>
    <row r="9719" spans="1:5" ht="72.5">
      <c r="A9719" s="2" t="s">
        <v>225</v>
      </c>
      <c r="B9719" s="2" t="s">
        <v>40</v>
      </c>
      <c r="C9719" s="2" t="s">
        <v>857</v>
      </c>
      <c r="D9719" s="2">
        <v>0</v>
      </c>
      <c r="E9719" s="2" t="s">
        <v>616</v>
      </c>
    </row>
    <row r="9720" spans="1:5" ht="101.5">
      <c r="A9720" s="2" t="s">
        <v>225</v>
      </c>
      <c r="B9720" s="2" t="s">
        <v>40</v>
      </c>
      <c r="C9720" s="2" t="s">
        <v>305</v>
      </c>
      <c r="D9720" s="2">
        <v>0</v>
      </c>
      <c r="E9720" s="2" t="s">
        <v>939</v>
      </c>
    </row>
    <row r="9721" spans="1:5" ht="87">
      <c r="A9721" s="2" t="s">
        <v>225</v>
      </c>
      <c r="B9721" s="2" t="s">
        <v>40</v>
      </c>
      <c r="C9721" s="2" t="s">
        <v>859</v>
      </c>
      <c r="D9721" s="2">
        <v>0</v>
      </c>
      <c r="E9721" s="2" t="s">
        <v>619</v>
      </c>
    </row>
    <row r="9722" spans="1:5" ht="101.5">
      <c r="A9722" s="2" t="s">
        <v>225</v>
      </c>
      <c r="B9722" s="2" t="s">
        <v>40</v>
      </c>
      <c r="C9722" s="2" t="s">
        <v>307</v>
      </c>
      <c r="D9722" s="2">
        <v>0</v>
      </c>
      <c r="E9722" s="2" t="s">
        <v>620</v>
      </c>
    </row>
    <row r="9723" spans="1:5" ht="116">
      <c r="A9723" s="2" t="s">
        <v>225</v>
      </c>
      <c r="B9723" s="2" t="s">
        <v>40</v>
      </c>
      <c r="C9723" s="2" t="s">
        <v>860</v>
      </c>
      <c r="D9723" s="2">
        <v>0</v>
      </c>
      <c r="E9723" s="2" t="s">
        <v>4876</v>
      </c>
    </row>
    <row r="9724" spans="1:5" ht="130.5">
      <c r="A9724" s="2" t="s">
        <v>225</v>
      </c>
      <c r="B9724" s="2" t="s">
        <v>40</v>
      </c>
      <c r="C9724" s="2" t="s">
        <v>309</v>
      </c>
      <c r="D9724" s="2">
        <v>0</v>
      </c>
      <c r="E9724" s="2" t="s">
        <v>1458</v>
      </c>
    </row>
    <row r="9725" spans="1:5" ht="101.5">
      <c r="A9725" s="2" t="s">
        <v>225</v>
      </c>
      <c r="B9725" s="2" t="s">
        <v>40</v>
      </c>
      <c r="C9725" s="2" t="s">
        <v>863</v>
      </c>
      <c r="D9725" s="2">
        <v>0</v>
      </c>
      <c r="E9725" s="2" t="s">
        <v>625</v>
      </c>
    </row>
    <row r="9726" spans="1:5" ht="101.5">
      <c r="A9726" s="2" t="s">
        <v>225</v>
      </c>
      <c r="B9726" s="2" t="s">
        <v>40</v>
      </c>
      <c r="C9726" s="2" t="s">
        <v>311</v>
      </c>
      <c r="D9726" s="2">
        <v>0</v>
      </c>
      <c r="E9726" s="2" t="s">
        <v>626</v>
      </c>
    </row>
    <row r="9727" spans="1:5" ht="72.5">
      <c r="A9727" s="2" t="s">
        <v>225</v>
      </c>
      <c r="B9727" s="2" t="s">
        <v>40</v>
      </c>
      <c r="C9727" s="2" t="s">
        <v>865</v>
      </c>
      <c r="D9727" s="2">
        <v>0</v>
      </c>
      <c r="E9727" s="2" t="s">
        <v>628</v>
      </c>
    </row>
    <row r="9728" spans="1:5" ht="101.5">
      <c r="A9728" s="2" t="s">
        <v>225</v>
      </c>
      <c r="B9728" s="2" t="s">
        <v>40</v>
      </c>
      <c r="C9728" s="2" t="s">
        <v>313</v>
      </c>
      <c r="D9728" s="2">
        <v>0</v>
      </c>
      <c r="E9728" s="2" t="s">
        <v>629</v>
      </c>
    </row>
    <row r="9729" spans="1:5" ht="29">
      <c r="A9729" s="2" t="s">
        <v>225</v>
      </c>
      <c r="B9729" s="2" t="s">
        <v>40</v>
      </c>
      <c r="C9729" s="2" t="s">
        <v>315</v>
      </c>
      <c r="E9729" s="2" t="s">
        <v>2933</v>
      </c>
    </row>
    <row r="9730" spans="1:5" ht="29">
      <c r="A9730" s="2" t="s">
        <v>225</v>
      </c>
      <c r="B9730" s="2" t="s">
        <v>40</v>
      </c>
      <c r="C9730" s="2" t="s">
        <v>323</v>
      </c>
      <c r="D9730" s="2">
        <v>0</v>
      </c>
      <c r="E9730" s="2" t="s">
        <v>7222</v>
      </c>
    </row>
    <row r="9731" spans="1:5" ht="72.5">
      <c r="A9731" s="2" t="s">
        <v>225</v>
      </c>
      <c r="B9731" s="2" t="s">
        <v>40</v>
      </c>
      <c r="C9731" s="2" t="s">
        <v>325</v>
      </c>
      <c r="D9731" s="2">
        <v>0</v>
      </c>
      <c r="E9731" s="2" t="s">
        <v>575</v>
      </c>
    </row>
    <row r="9732" spans="1:5" ht="203">
      <c r="A9732" s="2" t="s">
        <v>225</v>
      </c>
      <c r="B9732" s="2" t="s">
        <v>40</v>
      </c>
      <c r="C9732" s="2" t="s">
        <v>327</v>
      </c>
      <c r="D9732" s="2">
        <v>0</v>
      </c>
      <c r="E9732" s="2" t="s">
        <v>7223</v>
      </c>
    </row>
    <row r="9733" spans="1:5" ht="159.5">
      <c r="A9733" s="2" t="s">
        <v>226</v>
      </c>
      <c r="B9733" s="2" t="s">
        <v>40</v>
      </c>
      <c r="C9733" s="2" t="s">
        <v>235</v>
      </c>
      <c r="D9733" s="2">
        <v>1</v>
      </c>
      <c r="E9733" s="2" t="s">
        <v>7224</v>
      </c>
    </row>
    <row r="9734" spans="1:5" ht="409.5">
      <c r="A9734" s="2" t="s">
        <v>226</v>
      </c>
      <c r="B9734" s="2" t="s">
        <v>40</v>
      </c>
      <c r="C9734" s="2" t="s">
        <v>237</v>
      </c>
      <c r="D9734" s="2">
        <v>0.5</v>
      </c>
      <c r="E9734" s="2" t="s">
        <v>7225</v>
      </c>
    </row>
    <row r="9735" spans="1:5" ht="391.5">
      <c r="A9735" s="2" t="s">
        <v>226</v>
      </c>
      <c r="B9735" s="2" t="s">
        <v>40</v>
      </c>
      <c r="C9735" s="2" t="s">
        <v>239</v>
      </c>
      <c r="D9735" s="2">
        <v>0</v>
      </c>
      <c r="E9735" s="2" t="s">
        <v>7226</v>
      </c>
    </row>
    <row r="9736" spans="1:5" ht="246.5">
      <c r="A9736" s="2" t="s">
        <v>226</v>
      </c>
      <c r="B9736" s="2" t="s">
        <v>40</v>
      </c>
      <c r="C9736" s="2" t="s">
        <v>241</v>
      </c>
      <c r="D9736" s="2">
        <v>1</v>
      </c>
      <c r="E9736" s="2" t="s">
        <v>7227</v>
      </c>
    </row>
    <row r="9737" spans="1:5" ht="145">
      <c r="A9737" s="2" t="s">
        <v>226</v>
      </c>
      <c r="B9737" s="2" t="s">
        <v>40</v>
      </c>
      <c r="C9737" s="2" t="s">
        <v>243</v>
      </c>
      <c r="D9737" s="2">
        <v>0</v>
      </c>
      <c r="E9737" s="2" t="s">
        <v>7228</v>
      </c>
    </row>
    <row r="9738" spans="1:5" ht="101.5">
      <c r="A9738" s="2" t="s">
        <v>226</v>
      </c>
      <c r="B9738" s="2" t="s">
        <v>40</v>
      </c>
      <c r="C9738" s="2" t="s">
        <v>245</v>
      </c>
      <c r="D9738" s="2">
        <v>0</v>
      </c>
      <c r="E9738" s="2" t="s">
        <v>7229</v>
      </c>
    </row>
    <row r="9739" spans="1:5" ht="304.5">
      <c r="A9739" s="2" t="s">
        <v>226</v>
      </c>
      <c r="B9739" s="2" t="s">
        <v>40</v>
      </c>
      <c r="C9739" s="2" t="s">
        <v>247</v>
      </c>
      <c r="D9739" s="2">
        <v>0</v>
      </c>
      <c r="E9739" s="2" t="s">
        <v>7230</v>
      </c>
    </row>
    <row r="9740" spans="1:5" ht="174">
      <c r="A9740" s="2" t="s">
        <v>226</v>
      </c>
      <c r="B9740" s="2" t="s">
        <v>40</v>
      </c>
      <c r="C9740" s="2" t="s">
        <v>249</v>
      </c>
      <c r="D9740" s="2">
        <v>1</v>
      </c>
      <c r="E9740" s="2" t="s">
        <v>7231</v>
      </c>
    </row>
    <row r="9741" spans="1:5" ht="87">
      <c r="A9741" s="2" t="s">
        <v>226</v>
      </c>
      <c r="B9741" s="2" t="s">
        <v>40</v>
      </c>
      <c r="C9741" s="2" t="s">
        <v>251</v>
      </c>
      <c r="D9741" s="2">
        <v>0</v>
      </c>
      <c r="E9741" s="2" t="s">
        <v>833</v>
      </c>
    </row>
    <row r="9742" spans="1:5" ht="203">
      <c r="A9742" s="2" t="s">
        <v>226</v>
      </c>
      <c r="B9742" s="2" t="s">
        <v>40</v>
      </c>
      <c r="C9742" s="2" t="s">
        <v>253</v>
      </c>
      <c r="D9742" s="2">
        <v>1.5</v>
      </c>
      <c r="E9742" s="2" t="s">
        <v>7232</v>
      </c>
    </row>
    <row r="9743" spans="1:5" ht="159.5">
      <c r="A9743" s="2" t="s">
        <v>226</v>
      </c>
      <c r="B9743" s="2" t="s">
        <v>40</v>
      </c>
      <c r="C9743" s="2" t="s">
        <v>255</v>
      </c>
      <c r="D9743" s="2">
        <v>0</v>
      </c>
      <c r="E9743" s="2" t="s">
        <v>7233</v>
      </c>
    </row>
    <row r="9744" spans="1:5" ht="261">
      <c r="A9744" s="2" t="s">
        <v>226</v>
      </c>
      <c r="B9744" s="2" t="s">
        <v>40</v>
      </c>
      <c r="C9744" s="2" t="s">
        <v>257</v>
      </c>
      <c r="D9744" s="2">
        <v>0</v>
      </c>
      <c r="E9744" s="2" t="s">
        <v>7234</v>
      </c>
    </row>
    <row r="9745" spans="1:5" ht="261">
      <c r="A9745" s="2" t="s">
        <v>226</v>
      </c>
      <c r="B9745" s="2" t="s">
        <v>40</v>
      </c>
      <c r="C9745" s="2" t="s">
        <v>259</v>
      </c>
      <c r="D9745" s="2">
        <v>1</v>
      </c>
      <c r="E9745" s="2" t="s">
        <v>7235</v>
      </c>
    </row>
    <row r="9746" spans="1:5" ht="217.5">
      <c r="A9746" s="2" t="s">
        <v>226</v>
      </c>
      <c r="B9746" s="2" t="s">
        <v>40</v>
      </c>
      <c r="C9746" s="2" t="s">
        <v>261</v>
      </c>
      <c r="D9746" s="2">
        <v>0</v>
      </c>
      <c r="E9746" s="2" t="s">
        <v>7236</v>
      </c>
    </row>
    <row r="9747" spans="1:5" ht="232">
      <c r="A9747" s="2" t="s">
        <v>226</v>
      </c>
      <c r="B9747" s="2" t="s">
        <v>40</v>
      </c>
      <c r="C9747" s="2" t="s">
        <v>263</v>
      </c>
      <c r="D9747" s="2">
        <v>0.5</v>
      </c>
      <c r="E9747" s="2" t="s">
        <v>7237</v>
      </c>
    </row>
    <row r="9748" spans="1:5" ht="409.5">
      <c r="A9748" s="2" t="s">
        <v>226</v>
      </c>
      <c r="B9748" s="2" t="s">
        <v>40</v>
      </c>
      <c r="C9748" s="2" t="s">
        <v>265</v>
      </c>
      <c r="D9748" s="2">
        <v>0.5</v>
      </c>
      <c r="E9748" s="2" t="s">
        <v>7238</v>
      </c>
    </row>
    <row r="9749" spans="1:5" ht="116">
      <c r="A9749" s="2" t="s">
        <v>226</v>
      </c>
      <c r="B9749" s="2" t="s">
        <v>40</v>
      </c>
      <c r="C9749" s="2" t="s">
        <v>267</v>
      </c>
      <c r="D9749" s="2">
        <v>0</v>
      </c>
      <c r="E9749" s="2" t="s">
        <v>7239</v>
      </c>
    </row>
    <row r="9750" spans="1:5" ht="409.5">
      <c r="A9750" s="2" t="s">
        <v>226</v>
      </c>
      <c r="B9750" s="2" t="s">
        <v>40</v>
      </c>
      <c r="C9750" s="2" t="s">
        <v>269</v>
      </c>
      <c r="D9750" s="2">
        <v>0.5</v>
      </c>
      <c r="E9750" s="2" t="s">
        <v>7240</v>
      </c>
    </row>
    <row r="9751" spans="1:5" ht="217.5">
      <c r="A9751" s="2" t="s">
        <v>226</v>
      </c>
      <c r="B9751" s="2" t="s">
        <v>40</v>
      </c>
      <c r="C9751" s="2" t="s">
        <v>271</v>
      </c>
      <c r="D9751" s="2">
        <v>0</v>
      </c>
      <c r="E9751" s="2" t="s">
        <v>7241</v>
      </c>
    </row>
    <row r="9752" spans="1:5" ht="159.5">
      <c r="A9752" s="2" t="s">
        <v>226</v>
      </c>
      <c r="B9752" s="2" t="s">
        <v>40</v>
      </c>
      <c r="C9752" s="2" t="s">
        <v>273</v>
      </c>
      <c r="D9752" s="2">
        <v>0</v>
      </c>
      <c r="E9752" s="2" t="s">
        <v>7242</v>
      </c>
    </row>
    <row r="9753" spans="1:5" ht="188.5">
      <c r="A9753" s="2" t="s">
        <v>226</v>
      </c>
      <c r="B9753" s="2" t="s">
        <v>40</v>
      </c>
      <c r="C9753" s="2" t="s">
        <v>275</v>
      </c>
      <c r="D9753" s="2">
        <v>0</v>
      </c>
      <c r="E9753" s="2" t="s">
        <v>7243</v>
      </c>
    </row>
    <row r="9754" spans="1:5" ht="188.5">
      <c r="A9754" s="2" t="s">
        <v>226</v>
      </c>
      <c r="B9754" s="2" t="s">
        <v>40</v>
      </c>
      <c r="C9754" s="2" t="s">
        <v>277</v>
      </c>
      <c r="D9754" s="2">
        <v>0</v>
      </c>
      <c r="E9754" s="2" t="s">
        <v>7244</v>
      </c>
    </row>
    <row r="9755" spans="1:5" ht="159.5">
      <c r="A9755" s="2" t="s">
        <v>226</v>
      </c>
      <c r="B9755" s="2" t="s">
        <v>40</v>
      </c>
      <c r="C9755" s="2" t="s">
        <v>279</v>
      </c>
      <c r="D9755" s="2">
        <v>0</v>
      </c>
      <c r="E9755" s="2" t="s">
        <v>7245</v>
      </c>
    </row>
    <row r="9756" spans="1:5" ht="246.5">
      <c r="A9756" s="2" t="s">
        <v>226</v>
      </c>
      <c r="B9756" s="2" t="s">
        <v>40</v>
      </c>
      <c r="C9756" s="2" t="s">
        <v>281</v>
      </c>
      <c r="D9756" s="2">
        <v>1.5</v>
      </c>
      <c r="E9756" s="2" t="s">
        <v>7246</v>
      </c>
    </row>
    <row r="9757" spans="1:5" ht="159.5">
      <c r="A9757" s="2" t="s">
        <v>226</v>
      </c>
      <c r="B9757" s="2" t="s">
        <v>40</v>
      </c>
      <c r="C9757" s="2" t="s">
        <v>283</v>
      </c>
      <c r="D9757" s="2">
        <v>1</v>
      </c>
      <c r="E9757" s="2" t="s">
        <v>7247</v>
      </c>
    </row>
    <row r="9758" spans="1:5" ht="116">
      <c r="A9758" s="2" t="s">
        <v>226</v>
      </c>
      <c r="B9758" s="2" t="s">
        <v>40</v>
      </c>
      <c r="C9758" s="2" t="s">
        <v>285</v>
      </c>
      <c r="D9758" s="2">
        <v>0</v>
      </c>
      <c r="E9758" s="2" t="s">
        <v>848</v>
      </c>
    </row>
    <row r="9759" spans="1:5" ht="174">
      <c r="A9759" s="2" t="s">
        <v>226</v>
      </c>
      <c r="B9759" s="2" t="s">
        <v>40</v>
      </c>
      <c r="C9759" s="2" t="s">
        <v>287</v>
      </c>
      <c r="D9759" s="2">
        <v>0.5</v>
      </c>
      <c r="E9759" s="2" t="s">
        <v>7248</v>
      </c>
    </row>
    <row r="9760" spans="1:5" ht="217.5">
      <c r="A9760" s="2" t="s">
        <v>226</v>
      </c>
      <c r="B9760" s="2" t="s">
        <v>40</v>
      </c>
      <c r="C9760" s="2" t="s">
        <v>289</v>
      </c>
      <c r="D9760" s="2">
        <v>0.5</v>
      </c>
      <c r="E9760" s="2" t="s">
        <v>7249</v>
      </c>
    </row>
    <row r="9761" spans="1:5" ht="188.5">
      <c r="A9761" s="2" t="s">
        <v>226</v>
      </c>
      <c r="B9761" s="2" t="s">
        <v>40</v>
      </c>
      <c r="C9761" s="2" t="s">
        <v>291</v>
      </c>
      <c r="D9761" s="2">
        <v>0</v>
      </c>
      <c r="E9761" s="2" t="s">
        <v>7250</v>
      </c>
    </row>
    <row r="9762" spans="1:5" ht="174">
      <c r="A9762" s="2" t="s">
        <v>226</v>
      </c>
      <c r="B9762" s="2" t="s">
        <v>40</v>
      </c>
      <c r="C9762" s="2" t="s">
        <v>293</v>
      </c>
      <c r="D9762" s="2">
        <v>0</v>
      </c>
      <c r="E9762" s="2" t="s">
        <v>7251</v>
      </c>
    </row>
    <row r="9763" spans="1:5" ht="203">
      <c r="A9763" s="2" t="s">
        <v>226</v>
      </c>
      <c r="B9763" s="2" t="s">
        <v>40</v>
      </c>
      <c r="C9763" s="2" t="s">
        <v>850</v>
      </c>
      <c r="D9763" s="2">
        <v>0</v>
      </c>
      <c r="E9763" s="2" t="s">
        <v>7252</v>
      </c>
    </row>
    <row r="9764" spans="1:5" ht="145">
      <c r="A9764" s="2" t="s">
        <v>226</v>
      </c>
      <c r="B9764" s="2" t="s">
        <v>40</v>
      </c>
      <c r="C9764" s="2" t="s">
        <v>295</v>
      </c>
      <c r="D9764" s="2">
        <v>0</v>
      </c>
      <c r="E9764" s="2" t="s">
        <v>7253</v>
      </c>
    </row>
    <row r="9765" spans="1:5" ht="130.5">
      <c r="A9765" s="2" t="s">
        <v>226</v>
      </c>
      <c r="B9765" s="2" t="s">
        <v>40</v>
      </c>
      <c r="C9765" s="2" t="s">
        <v>297</v>
      </c>
      <c r="D9765" s="2">
        <v>0</v>
      </c>
      <c r="E9765" s="2" t="s">
        <v>7254</v>
      </c>
    </row>
    <row r="9766" spans="1:5" ht="130.5">
      <c r="A9766" s="2" t="s">
        <v>226</v>
      </c>
      <c r="B9766" s="2" t="s">
        <v>40</v>
      </c>
      <c r="C9766" s="2" t="s">
        <v>299</v>
      </c>
      <c r="D9766" s="2">
        <v>0</v>
      </c>
      <c r="E9766" s="2" t="s">
        <v>7255</v>
      </c>
    </row>
    <row r="9767" spans="1:5" ht="217.5">
      <c r="A9767" s="2" t="s">
        <v>226</v>
      </c>
      <c r="B9767" s="2" t="s">
        <v>40</v>
      </c>
      <c r="C9767" s="2" t="s">
        <v>852</v>
      </c>
      <c r="D9767" s="2">
        <v>2</v>
      </c>
      <c r="E9767" s="2" t="s">
        <v>7256</v>
      </c>
    </row>
    <row r="9768" spans="1:5" ht="232">
      <c r="A9768" s="2" t="s">
        <v>226</v>
      </c>
      <c r="B9768" s="2" t="s">
        <v>40</v>
      </c>
      <c r="C9768" s="2" t="s">
        <v>301</v>
      </c>
      <c r="D9768" s="2">
        <v>0</v>
      </c>
      <c r="E9768" s="2" t="s">
        <v>7257</v>
      </c>
    </row>
    <row r="9769" spans="1:5" ht="217.5">
      <c r="A9769" s="2" t="s">
        <v>226</v>
      </c>
      <c r="B9769" s="2" t="s">
        <v>40</v>
      </c>
      <c r="C9769" s="2" t="s">
        <v>855</v>
      </c>
      <c r="D9769" s="2">
        <v>0</v>
      </c>
      <c r="E9769" s="2" t="s">
        <v>7258</v>
      </c>
    </row>
    <row r="9770" spans="1:5" ht="232">
      <c r="A9770" s="2" t="s">
        <v>226</v>
      </c>
      <c r="B9770" s="2" t="s">
        <v>40</v>
      </c>
      <c r="C9770" s="2" t="s">
        <v>303</v>
      </c>
      <c r="D9770" s="2">
        <v>0</v>
      </c>
      <c r="E9770" s="2" t="s">
        <v>7259</v>
      </c>
    </row>
    <row r="9771" spans="1:5" ht="159.5">
      <c r="A9771" s="2" t="s">
        <v>226</v>
      </c>
      <c r="B9771" s="2" t="s">
        <v>40</v>
      </c>
      <c r="C9771" s="2" t="s">
        <v>857</v>
      </c>
      <c r="D9771" s="2">
        <v>1</v>
      </c>
      <c r="E9771" s="2" t="s">
        <v>7260</v>
      </c>
    </row>
    <row r="9772" spans="1:5" ht="203">
      <c r="A9772" s="2" t="s">
        <v>226</v>
      </c>
      <c r="B9772" s="2" t="s">
        <v>40</v>
      </c>
      <c r="C9772" s="2" t="s">
        <v>305</v>
      </c>
      <c r="D9772" s="2">
        <v>0</v>
      </c>
      <c r="E9772" s="2" t="s">
        <v>7261</v>
      </c>
    </row>
    <row r="9773" spans="1:5" ht="174">
      <c r="A9773" s="2" t="s">
        <v>226</v>
      </c>
      <c r="B9773" s="2" t="s">
        <v>40</v>
      </c>
      <c r="C9773" s="2" t="s">
        <v>859</v>
      </c>
      <c r="D9773" s="2">
        <v>2</v>
      </c>
      <c r="E9773" s="2" t="s">
        <v>7262</v>
      </c>
    </row>
    <row r="9774" spans="1:5" ht="159.5">
      <c r="A9774" s="2" t="s">
        <v>226</v>
      </c>
      <c r="B9774" s="2" t="s">
        <v>40</v>
      </c>
      <c r="C9774" s="2" t="s">
        <v>307</v>
      </c>
      <c r="D9774" s="2">
        <v>0</v>
      </c>
      <c r="E9774" s="2" t="s">
        <v>7263</v>
      </c>
    </row>
    <row r="9775" spans="1:5" ht="174">
      <c r="A9775" s="2" t="s">
        <v>226</v>
      </c>
      <c r="B9775" s="2" t="s">
        <v>40</v>
      </c>
      <c r="C9775" s="2" t="s">
        <v>860</v>
      </c>
      <c r="D9775" s="2">
        <v>0</v>
      </c>
      <c r="E9775" s="2" t="s">
        <v>7264</v>
      </c>
    </row>
    <row r="9776" spans="1:5" ht="130.5">
      <c r="A9776" s="2" t="s">
        <v>226</v>
      </c>
      <c r="B9776" s="2" t="s">
        <v>40</v>
      </c>
      <c r="C9776" s="2" t="s">
        <v>309</v>
      </c>
      <c r="D9776" s="2">
        <v>0</v>
      </c>
      <c r="E9776" s="2" t="s">
        <v>1458</v>
      </c>
    </row>
    <row r="9777" spans="1:5" ht="217.5">
      <c r="A9777" s="2" t="s">
        <v>226</v>
      </c>
      <c r="B9777" s="2" t="s">
        <v>40</v>
      </c>
      <c r="C9777" s="2" t="s">
        <v>863</v>
      </c>
      <c r="D9777" s="2">
        <v>0</v>
      </c>
      <c r="E9777" s="2" t="s">
        <v>7265</v>
      </c>
    </row>
    <row r="9778" spans="1:5" ht="217.5">
      <c r="A9778" s="2" t="s">
        <v>226</v>
      </c>
      <c r="B9778" s="2" t="s">
        <v>40</v>
      </c>
      <c r="C9778" s="2" t="s">
        <v>311</v>
      </c>
      <c r="D9778" s="2">
        <v>0</v>
      </c>
      <c r="E9778" s="2" t="s">
        <v>7266</v>
      </c>
    </row>
    <row r="9779" spans="1:5" ht="174">
      <c r="A9779" s="2" t="s">
        <v>226</v>
      </c>
      <c r="B9779" s="2" t="s">
        <v>40</v>
      </c>
      <c r="C9779" s="2" t="s">
        <v>865</v>
      </c>
      <c r="D9779" s="2">
        <v>2</v>
      </c>
      <c r="E9779" s="2" t="s">
        <v>7267</v>
      </c>
    </row>
    <row r="9780" spans="1:5" ht="159.5">
      <c r="A9780" s="2" t="s">
        <v>226</v>
      </c>
      <c r="B9780" s="2" t="s">
        <v>40</v>
      </c>
      <c r="C9780" s="2" t="s">
        <v>313</v>
      </c>
      <c r="D9780" s="2">
        <v>0</v>
      </c>
      <c r="E9780" s="2" t="s">
        <v>7268</v>
      </c>
    </row>
    <row r="9781" spans="1:5" ht="29">
      <c r="A9781" s="2" t="s">
        <v>226</v>
      </c>
      <c r="B9781" s="2" t="s">
        <v>40</v>
      </c>
      <c r="C9781" s="2" t="s">
        <v>315</v>
      </c>
      <c r="E9781" s="2" t="s">
        <v>7269</v>
      </c>
    </row>
    <row r="9782" spans="1:5" ht="29">
      <c r="A9782" s="2" t="s">
        <v>226</v>
      </c>
      <c r="B9782" s="2" t="s">
        <v>40</v>
      </c>
      <c r="C9782" s="2" t="s">
        <v>323</v>
      </c>
      <c r="D9782" s="2">
        <v>1.42</v>
      </c>
      <c r="E9782" s="2" t="s">
        <v>7270</v>
      </c>
    </row>
    <row r="9783" spans="1:5" ht="101.5">
      <c r="A9783" s="2" t="s">
        <v>226</v>
      </c>
      <c r="B9783" s="2" t="s">
        <v>40</v>
      </c>
      <c r="C9783" s="2" t="s">
        <v>325</v>
      </c>
      <c r="D9783" s="2">
        <v>2</v>
      </c>
      <c r="E9783" s="2" t="s">
        <v>7271</v>
      </c>
    </row>
    <row r="9784" spans="1:5" ht="203">
      <c r="A9784" s="2" t="s">
        <v>226</v>
      </c>
      <c r="B9784" s="2" t="s">
        <v>40</v>
      </c>
      <c r="C9784" s="2" t="s">
        <v>327</v>
      </c>
      <c r="D9784" s="2">
        <v>0</v>
      </c>
      <c r="E9784" s="2" t="s">
        <v>7272</v>
      </c>
    </row>
    <row r="9785" spans="1:5" ht="203">
      <c r="A9785" s="2" t="s">
        <v>227</v>
      </c>
      <c r="B9785" s="2" t="s">
        <v>36</v>
      </c>
      <c r="C9785" s="2" t="s">
        <v>235</v>
      </c>
      <c r="D9785" s="2">
        <v>1</v>
      </c>
      <c r="E9785" s="2" t="s">
        <v>7273</v>
      </c>
    </row>
    <row r="9786" spans="1:5" ht="290">
      <c r="A9786" s="2" t="s">
        <v>227</v>
      </c>
      <c r="B9786" s="2" t="s">
        <v>36</v>
      </c>
      <c r="C9786" s="2" t="s">
        <v>237</v>
      </c>
      <c r="D9786" s="2">
        <v>0.5</v>
      </c>
      <c r="E9786" s="2" t="s">
        <v>7274</v>
      </c>
    </row>
    <row r="9787" spans="1:5" ht="174">
      <c r="A9787" s="2" t="s">
        <v>227</v>
      </c>
      <c r="B9787" s="2" t="s">
        <v>36</v>
      </c>
      <c r="C9787" s="2" t="s">
        <v>331</v>
      </c>
      <c r="D9787" s="2">
        <v>0</v>
      </c>
      <c r="E9787" s="2" t="s">
        <v>419</v>
      </c>
    </row>
    <row r="9788" spans="1:5" ht="232">
      <c r="A9788" s="2" t="s">
        <v>227</v>
      </c>
      <c r="B9788" s="2" t="s">
        <v>36</v>
      </c>
      <c r="C9788" s="2" t="s">
        <v>333</v>
      </c>
      <c r="D9788" s="2">
        <v>0</v>
      </c>
      <c r="E9788" s="2" t="s">
        <v>7275</v>
      </c>
    </row>
    <row r="9789" spans="1:5" ht="174">
      <c r="A9789" s="2" t="s">
        <v>227</v>
      </c>
      <c r="B9789" s="2" t="s">
        <v>36</v>
      </c>
      <c r="C9789" s="2" t="s">
        <v>241</v>
      </c>
      <c r="D9789" s="2">
        <v>1</v>
      </c>
      <c r="E9789" s="2" t="s">
        <v>7276</v>
      </c>
    </row>
    <row r="9790" spans="1:5" ht="145">
      <c r="A9790" s="2" t="s">
        <v>227</v>
      </c>
      <c r="B9790" s="2" t="s">
        <v>36</v>
      </c>
      <c r="C9790" s="2" t="s">
        <v>243</v>
      </c>
      <c r="D9790" s="2">
        <v>0</v>
      </c>
      <c r="E9790" s="2" t="s">
        <v>7277</v>
      </c>
    </row>
    <row r="9791" spans="1:5" ht="246.5">
      <c r="A9791" s="2" t="s">
        <v>227</v>
      </c>
      <c r="B9791" s="2" t="s">
        <v>36</v>
      </c>
      <c r="C9791" s="2" t="s">
        <v>245</v>
      </c>
      <c r="D9791" s="2">
        <v>0</v>
      </c>
      <c r="E9791" s="2" t="s">
        <v>7278</v>
      </c>
    </row>
    <row r="9792" spans="1:5" ht="159.5">
      <c r="A9792" s="2" t="s">
        <v>227</v>
      </c>
      <c r="B9792" s="2" t="s">
        <v>36</v>
      </c>
      <c r="C9792" s="2" t="s">
        <v>247</v>
      </c>
      <c r="D9792" s="2">
        <v>0</v>
      </c>
      <c r="E9792" s="2" t="s">
        <v>7279</v>
      </c>
    </row>
    <row r="9793" spans="1:5" ht="159.5">
      <c r="A9793" s="2" t="s">
        <v>227</v>
      </c>
      <c r="B9793" s="2" t="s">
        <v>36</v>
      </c>
      <c r="C9793" s="2" t="s">
        <v>249</v>
      </c>
      <c r="D9793" s="2">
        <v>1</v>
      </c>
      <c r="E9793" s="2" t="s">
        <v>7280</v>
      </c>
    </row>
    <row r="9794" spans="1:5" ht="87">
      <c r="A9794" s="2" t="s">
        <v>227</v>
      </c>
      <c r="B9794" s="2" t="s">
        <v>36</v>
      </c>
      <c r="C9794" s="2" t="s">
        <v>251</v>
      </c>
      <c r="D9794" s="2">
        <v>0</v>
      </c>
      <c r="E9794" s="2" t="s">
        <v>467</v>
      </c>
    </row>
    <row r="9795" spans="1:5" ht="159.5">
      <c r="A9795" s="2" t="s">
        <v>227</v>
      </c>
      <c r="B9795" s="2" t="s">
        <v>36</v>
      </c>
      <c r="C9795" s="2" t="s">
        <v>253</v>
      </c>
      <c r="D9795" s="2">
        <v>0.5</v>
      </c>
      <c r="E9795" s="2" t="s">
        <v>7281</v>
      </c>
    </row>
    <row r="9796" spans="1:5" ht="116">
      <c r="A9796" s="2" t="s">
        <v>227</v>
      </c>
      <c r="B9796" s="2" t="s">
        <v>36</v>
      </c>
      <c r="C9796" s="2" t="s">
        <v>255</v>
      </c>
      <c r="D9796" s="2">
        <v>0</v>
      </c>
      <c r="E9796" s="2" t="s">
        <v>7282</v>
      </c>
    </row>
    <row r="9797" spans="1:5" ht="130.5">
      <c r="A9797" s="2" t="s">
        <v>227</v>
      </c>
      <c r="B9797" s="2" t="s">
        <v>36</v>
      </c>
      <c r="C9797" s="2" t="s">
        <v>257</v>
      </c>
      <c r="D9797" s="2">
        <v>0</v>
      </c>
      <c r="E9797" s="2" t="s">
        <v>7283</v>
      </c>
    </row>
    <row r="9798" spans="1:5" ht="203">
      <c r="A9798" s="2" t="s">
        <v>227</v>
      </c>
      <c r="B9798" s="2" t="s">
        <v>36</v>
      </c>
      <c r="C9798" s="2" t="s">
        <v>259</v>
      </c>
      <c r="D9798" s="2">
        <v>0</v>
      </c>
      <c r="E9798" s="2" t="s">
        <v>7284</v>
      </c>
    </row>
    <row r="9799" spans="1:5" ht="188.5">
      <c r="A9799" s="2" t="s">
        <v>227</v>
      </c>
      <c r="B9799" s="2" t="s">
        <v>36</v>
      </c>
      <c r="C9799" s="2" t="s">
        <v>261</v>
      </c>
      <c r="D9799" s="2">
        <v>0.5</v>
      </c>
      <c r="E9799" s="2" t="s">
        <v>7285</v>
      </c>
    </row>
    <row r="9800" spans="1:5" ht="188.5">
      <c r="A9800" s="2" t="s">
        <v>227</v>
      </c>
      <c r="B9800" s="2" t="s">
        <v>36</v>
      </c>
      <c r="C9800" s="2" t="s">
        <v>263</v>
      </c>
      <c r="D9800" s="2">
        <v>0</v>
      </c>
      <c r="E9800" s="2" t="s">
        <v>7286</v>
      </c>
    </row>
    <row r="9801" spans="1:5" ht="217.5">
      <c r="A9801" s="2" t="s">
        <v>227</v>
      </c>
      <c r="B9801" s="2" t="s">
        <v>36</v>
      </c>
      <c r="C9801" s="2" t="s">
        <v>265</v>
      </c>
      <c r="D9801" s="2">
        <v>0.5</v>
      </c>
      <c r="E9801" s="2" t="s">
        <v>7287</v>
      </c>
    </row>
    <row r="9802" spans="1:5" ht="203">
      <c r="A9802" s="2" t="s">
        <v>227</v>
      </c>
      <c r="B9802" s="2" t="s">
        <v>36</v>
      </c>
      <c r="C9802" s="2" t="s">
        <v>267</v>
      </c>
      <c r="D9802" s="2">
        <v>1.5</v>
      </c>
      <c r="E9802" s="2" t="s">
        <v>7288</v>
      </c>
    </row>
    <row r="9803" spans="1:5" ht="246.5">
      <c r="A9803" s="2" t="s">
        <v>227</v>
      </c>
      <c r="B9803" s="2" t="s">
        <v>36</v>
      </c>
      <c r="C9803" s="2" t="s">
        <v>269</v>
      </c>
      <c r="D9803" s="2">
        <v>0</v>
      </c>
      <c r="E9803" s="2" t="s">
        <v>7289</v>
      </c>
    </row>
    <row r="9804" spans="1:5" ht="304.5">
      <c r="A9804" s="2" t="s">
        <v>227</v>
      </c>
      <c r="B9804" s="2" t="s">
        <v>36</v>
      </c>
      <c r="C9804" s="2" t="s">
        <v>271</v>
      </c>
      <c r="D9804" s="2">
        <v>0</v>
      </c>
      <c r="E9804" s="2" t="s">
        <v>7290</v>
      </c>
    </row>
    <row r="9805" spans="1:5" ht="174">
      <c r="A9805" s="2" t="s">
        <v>227</v>
      </c>
      <c r="B9805" s="2" t="s">
        <v>36</v>
      </c>
      <c r="C9805" s="2" t="s">
        <v>273</v>
      </c>
      <c r="D9805" s="2">
        <v>0</v>
      </c>
      <c r="E9805" s="2" t="s">
        <v>7291</v>
      </c>
    </row>
    <row r="9806" spans="1:5" ht="145">
      <c r="A9806" s="2" t="s">
        <v>227</v>
      </c>
      <c r="B9806" s="2" t="s">
        <v>36</v>
      </c>
      <c r="C9806" s="2" t="s">
        <v>275</v>
      </c>
      <c r="D9806" s="2">
        <v>0</v>
      </c>
      <c r="E9806" s="2" t="s">
        <v>7292</v>
      </c>
    </row>
    <row r="9807" spans="1:5" ht="145">
      <c r="A9807" s="2" t="s">
        <v>227</v>
      </c>
      <c r="B9807" s="2" t="s">
        <v>36</v>
      </c>
      <c r="C9807" s="2" t="s">
        <v>277</v>
      </c>
      <c r="D9807" s="2">
        <v>0</v>
      </c>
      <c r="E9807" s="2" t="s">
        <v>7293</v>
      </c>
    </row>
    <row r="9808" spans="1:5" ht="159.5">
      <c r="A9808" s="2" t="s">
        <v>227</v>
      </c>
      <c r="B9808" s="2" t="s">
        <v>36</v>
      </c>
      <c r="C9808" s="2" t="s">
        <v>279</v>
      </c>
      <c r="D9808" s="2">
        <v>0</v>
      </c>
      <c r="E9808" s="2" t="s">
        <v>7294</v>
      </c>
    </row>
    <row r="9809" spans="1:5" ht="203">
      <c r="A9809" s="2" t="s">
        <v>227</v>
      </c>
      <c r="B9809" s="2" t="s">
        <v>36</v>
      </c>
      <c r="C9809" s="2" t="s">
        <v>281</v>
      </c>
      <c r="D9809" s="2">
        <v>1</v>
      </c>
      <c r="E9809" s="2" t="s">
        <v>7295</v>
      </c>
    </row>
    <row r="9810" spans="1:5" ht="188.5">
      <c r="A9810" s="2" t="s">
        <v>227</v>
      </c>
      <c r="B9810" s="2" t="s">
        <v>36</v>
      </c>
      <c r="C9810" s="2" t="s">
        <v>283</v>
      </c>
      <c r="D9810" s="2">
        <v>0</v>
      </c>
      <c r="E9810" s="2" t="s">
        <v>7296</v>
      </c>
    </row>
    <row r="9811" spans="1:5" ht="116">
      <c r="A9811" s="2" t="s">
        <v>227</v>
      </c>
      <c r="B9811" s="2" t="s">
        <v>36</v>
      </c>
      <c r="C9811" s="2" t="s">
        <v>285</v>
      </c>
      <c r="D9811" s="2">
        <v>0</v>
      </c>
      <c r="E9811" s="2" t="s">
        <v>443</v>
      </c>
    </row>
    <row r="9812" spans="1:5" ht="116">
      <c r="A9812" s="2" t="s">
        <v>227</v>
      </c>
      <c r="B9812" s="2" t="s">
        <v>36</v>
      </c>
      <c r="C9812" s="2" t="s">
        <v>287</v>
      </c>
      <c r="D9812" s="2">
        <v>0</v>
      </c>
      <c r="E9812" s="2" t="s">
        <v>7297</v>
      </c>
    </row>
    <row r="9813" spans="1:5" ht="188.5">
      <c r="A9813" s="2" t="s">
        <v>227</v>
      </c>
      <c r="B9813" s="2" t="s">
        <v>36</v>
      </c>
      <c r="C9813" s="2" t="s">
        <v>289</v>
      </c>
      <c r="D9813" s="2">
        <v>0.5</v>
      </c>
      <c r="E9813" s="2" t="s">
        <v>7298</v>
      </c>
    </row>
    <row r="9814" spans="1:5" ht="159.5">
      <c r="A9814" s="2" t="s">
        <v>227</v>
      </c>
      <c r="B9814" s="2" t="s">
        <v>36</v>
      </c>
      <c r="C9814" s="2" t="s">
        <v>291</v>
      </c>
      <c r="D9814" s="2">
        <v>0</v>
      </c>
      <c r="E9814" s="2" t="s">
        <v>7299</v>
      </c>
    </row>
    <row r="9815" spans="1:5" ht="174">
      <c r="A9815" s="2" t="s">
        <v>227</v>
      </c>
      <c r="B9815" s="2" t="s">
        <v>36</v>
      </c>
      <c r="C9815" s="2" t="s">
        <v>293</v>
      </c>
      <c r="D9815" s="2">
        <v>0</v>
      </c>
      <c r="E9815" s="2" t="s">
        <v>7300</v>
      </c>
    </row>
    <row r="9816" spans="1:5" ht="188.5">
      <c r="A9816" s="2" t="s">
        <v>227</v>
      </c>
      <c r="B9816" s="2" t="s">
        <v>36</v>
      </c>
      <c r="C9816" s="2" t="s">
        <v>363</v>
      </c>
      <c r="D9816" s="2">
        <v>0</v>
      </c>
      <c r="E9816" s="2" t="s">
        <v>7301</v>
      </c>
    </row>
    <row r="9817" spans="1:5" ht="145">
      <c r="A9817" s="2" t="s">
        <v>227</v>
      </c>
      <c r="B9817" s="2" t="s">
        <v>36</v>
      </c>
      <c r="C9817" s="2" t="s">
        <v>365</v>
      </c>
      <c r="D9817" s="2">
        <v>1</v>
      </c>
      <c r="E9817" s="2" t="s">
        <v>7302</v>
      </c>
    </row>
    <row r="9818" spans="1:5" ht="246.5">
      <c r="A9818" s="2" t="s">
        <v>227</v>
      </c>
      <c r="B9818" s="2" t="s">
        <v>36</v>
      </c>
      <c r="C9818" s="2" t="s">
        <v>367</v>
      </c>
      <c r="D9818" s="2">
        <v>1</v>
      </c>
      <c r="E9818" s="2" t="s">
        <v>7303</v>
      </c>
    </row>
    <row r="9819" spans="1:5" ht="145">
      <c r="A9819" s="2" t="s">
        <v>227</v>
      </c>
      <c r="B9819" s="2" t="s">
        <v>36</v>
      </c>
      <c r="C9819" s="2" t="s">
        <v>369</v>
      </c>
      <c r="D9819" s="2">
        <v>0</v>
      </c>
      <c r="E9819" s="2" t="s">
        <v>7304</v>
      </c>
    </row>
    <row r="9820" spans="1:5" ht="145">
      <c r="A9820" s="2" t="s">
        <v>227</v>
      </c>
      <c r="B9820" s="2" t="s">
        <v>36</v>
      </c>
      <c r="C9820" s="2" t="s">
        <v>371</v>
      </c>
      <c r="D9820" s="2">
        <v>0</v>
      </c>
      <c r="E9820" s="2" t="s">
        <v>7305</v>
      </c>
    </row>
    <row r="9821" spans="1:5" ht="72.5">
      <c r="A9821" s="2" t="s">
        <v>227</v>
      </c>
      <c r="B9821" s="2" t="s">
        <v>36</v>
      </c>
      <c r="C9821" s="2" t="s">
        <v>373</v>
      </c>
      <c r="D9821" s="2">
        <v>0</v>
      </c>
      <c r="E9821" s="2" t="s">
        <v>485</v>
      </c>
    </row>
    <row r="9822" spans="1:5" ht="130.5">
      <c r="A9822" s="2" t="s">
        <v>227</v>
      </c>
      <c r="B9822" s="2" t="s">
        <v>36</v>
      </c>
      <c r="C9822" s="2" t="s">
        <v>375</v>
      </c>
      <c r="D9822" s="2">
        <v>0.5</v>
      </c>
      <c r="E9822" s="2" t="s">
        <v>7306</v>
      </c>
    </row>
    <row r="9823" spans="1:5" ht="188.5">
      <c r="A9823" s="2" t="s">
        <v>227</v>
      </c>
      <c r="B9823" s="2" t="s">
        <v>36</v>
      </c>
      <c r="C9823" s="2" t="s">
        <v>377</v>
      </c>
      <c r="D9823" s="2">
        <v>0</v>
      </c>
      <c r="E9823" s="2" t="s">
        <v>7307</v>
      </c>
    </row>
    <row r="9824" spans="1:5" ht="87">
      <c r="A9824" s="2" t="s">
        <v>227</v>
      </c>
      <c r="B9824" s="2" t="s">
        <v>36</v>
      </c>
      <c r="C9824" s="2" t="s">
        <v>379</v>
      </c>
      <c r="D9824" s="2">
        <v>0</v>
      </c>
      <c r="E9824" s="2" t="s">
        <v>7308</v>
      </c>
    </row>
    <row r="9825" spans="1:5" ht="174">
      <c r="A9825" s="2" t="s">
        <v>227</v>
      </c>
      <c r="B9825" s="2" t="s">
        <v>36</v>
      </c>
      <c r="C9825" s="2" t="s">
        <v>381</v>
      </c>
      <c r="D9825" s="2">
        <v>0</v>
      </c>
      <c r="E9825" s="2" t="s">
        <v>7309</v>
      </c>
    </row>
    <row r="9826" spans="1:5" ht="130.5">
      <c r="A9826" s="2" t="s">
        <v>227</v>
      </c>
      <c r="B9826" s="2" t="s">
        <v>36</v>
      </c>
      <c r="C9826" s="2" t="s">
        <v>383</v>
      </c>
      <c r="D9826" s="2">
        <v>0</v>
      </c>
      <c r="E9826" s="2" t="s">
        <v>7310</v>
      </c>
    </row>
    <row r="9827" spans="1:5" ht="203">
      <c r="A9827" s="2" t="s">
        <v>227</v>
      </c>
      <c r="B9827" s="2" t="s">
        <v>36</v>
      </c>
      <c r="C9827" s="2" t="s">
        <v>385</v>
      </c>
      <c r="D9827" s="2">
        <v>0</v>
      </c>
      <c r="E9827" s="2" t="s">
        <v>7311</v>
      </c>
    </row>
    <row r="9828" spans="1:5" ht="159.5">
      <c r="A9828" s="2" t="s">
        <v>227</v>
      </c>
      <c r="B9828" s="2" t="s">
        <v>36</v>
      </c>
      <c r="C9828" s="2" t="s">
        <v>387</v>
      </c>
      <c r="D9828" s="2">
        <v>0</v>
      </c>
      <c r="E9828" s="2" t="s">
        <v>7312</v>
      </c>
    </row>
    <row r="9829" spans="1:5" ht="159.5">
      <c r="A9829" s="2" t="s">
        <v>227</v>
      </c>
      <c r="B9829" s="2" t="s">
        <v>36</v>
      </c>
      <c r="C9829" s="2" t="s">
        <v>389</v>
      </c>
      <c r="D9829" s="2">
        <v>0</v>
      </c>
      <c r="E9829" s="2" t="s">
        <v>7313</v>
      </c>
    </row>
    <row r="9830" spans="1:5" ht="159.5">
      <c r="A9830" s="2" t="s">
        <v>227</v>
      </c>
      <c r="B9830" s="2" t="s">
        <v>36</v>
      </c>
      <c r="C9830" s="2" t="s">
        <v>391</v>
      </c>
      <c r="D9830" s="2">
        <v>0</v>
      </c>
      <c r="E9830" s="2" t="s">
        <v>7314</v>
      </c>
    </row>
    <row r="9831" spans="1:5" ht="174">
      <c r="A9831" s="2" t="s">
        <v>227</v>
      </c>
      <c r="B9831" s="2" t="s">
        <v>36</v>
      </c>
      <c r="C9831" s="2" t="s">
        <v>393</v>
      </c>
      <c r="D9831" s="2">
        <v>0.5</v>
      </c>
      <c r="E9831" s="2" t="s">
        <v>7315</v>
      </c>
    </row>
    <row r="9832" spans="1:5" ht="116">
      <c r="A9832" s="2" t="s">
        <v>227</v>
      </c>
      <c r="B9832" s="2" t="s">
        <v>36</v>
      </c>
      <c r="C9832" s="2" t="s">
        <v>395</v>
      </c>
      <c r="D9832" s="2">
        <v>0</v>
      </c>
      <c r="E9832" s="2" t="s">
        <v>396</v>
      </c>
    </row>
    <row r="9833" spans="1:5" ht="101.5">
      <c r="A9833" s="2" t="s">
        <v>227</v>
      </c>
      <c r="B9833" s="2" t="s">
        <v>36</v>
      </c>
      <c r="C9833" s="2" t="s">
        <v>397</v>
      </c>
      <c r="D9833" s="2">
        <v>0</v>
      </c>
      <c r="E9833" s="2" t="s">
        <v>398</v>
      </c>
    </row>
    <row r="9834" spans="1:5" ht="116">
      <c r="A9834" s="2" t="s">
        <v>227</v>
      </c>
      <c r="B9834" s="2" t="s">
        <v>36</v>
      </c>
      <c r="C9834" s="2" t="s">
        <v>399</v>
      </c>
      <c r="D9834" s="2">
        <v>0</v>
      </c>
      <c r="E9834" s="2" t="s">
        <v>7316</v>
      </c>
    </row>
    <row r="9835" spans="1:5" ht="130.5">
      <c r="A9835" s="2" t="s">
        <v>227</v>
      </c>
      <c r="B9835" s="2" t="s">
        <v>36</v>
      </c>
      <c r="C9835" s="2" t="s">
        <v>401</v>
      </c>
      <c r="D9835" s="2">
        <v>1</v>
      </c>
      <c r="E9835" s="2" t="s">
        <v>7317</v>
      </c>
    </row>
    <row r="9836" spans="1:5" ht="29">
      <c r="A9836" s="2" t="s">
        <v>227</v>
      </c>
      <c r="B9836" s="2" t="s">
        <v>36</v>
      </c>
      <c r="C9836" s="2" t="s">
        <v>315</v>
      </c>
      <c r="E9836" s="2" t="s">
        <v>7318</v>
      </c>
    </row>
    <row r="9837" spans="1:5" ht="29">
      <c r="A9837" s="2" t="s">
        <v>227</v>
      </c>
      <c r="B9837" s="2" t="s">
        <v>36</v>
      </c>
      <c r="C9837" s="2" t="s">
        <v>323</v>
      </c>
      <c r="D9837" s="2">
        <v>1.18</v>
      </c>
      <c r="E9837" s="2" t="s">
        <v>7319</v>
      </c>
    </row>
    <row r="9838" spans="1:5" ht="87">
      <c r="A9838" s="2" t="s">
        <v>227</v>
      </c>
      <c r="B9838" s="2" t="s">
        <v>36</v>
      </c>
      <c r="C9838" s="2" t="s">
        <v>325</v>
      </c>
      <c r="D9838" s="2">
        <v>2</v>
      </c>
      <c r="E9838" s="2" t="s">
        <v>7320</v>
      </c>
    </row>
    <row r="9839" spans="1:5" ht="203">
      <c r="A9839" s="2" t="s">
        <v>227</v>
      </c>
      <c r="B9839" s="2" t="s">
        <v>36</v>
      </c>
      <c r="C9839" s="2" t="s">
        <v>327</v>
      </c>
      <c r="D9839" s="2">
        <v>0</v>
      </c>
      <c r="E9839" s="2" t="s">
        <v>7321</v>
      </c>
    </row>
    <row r="9840" spans="1:5" ht="130.5">
      <c r="A9840" s="2" t="s">
        <v>228</v>
      </c>
      <c r="B9840" s="2" t="s">
        <v>17</v>
      </c>
      <c r="C9840" s="2" t="s">
        <v>235</v>
      </c>
      <c r="D9840" s="2">
        <v>0</v>
      </c>
      <c r="E9840" s="2" t="s">
        <v>1290</v>
      </c>
    </row>
    <row r="9841" spans="1:5" ht="159.5">
      <c r="A9841" s="2" t="s">
        <v>228</v>
      </c>
      <c r="B9841" s="2" t="s">
        <v>17</v>
      </c>
      <c r="C9841" s="2" t="s">
        <v>237</v>
      </c>
      <c r="D9841" s="2">
        <v>0</v>
      </c>
      <c r="E9841" s="2" t="s">
        <v>2930</v>
      </c>
    </row>
    <row r="9842" spans="1:5" ht="174">
      <c r="A9842" s="2" t="s">
        <v>228</v>
      </c>
      <c r="B9842" s="2" t="s">
        <v>17</v>
      </c>
      <c r="C9842" s="2" t="s">
        <v>239</v>
      </c>
      <c r="D9842" s="2">
        <v>0</v>
      </c>
      <c r="E9842" s="2" t="s">
        <v>829</v>
      </c>
    </row>
    <row r="9843" spans="1:5" ht="101.5">
      <c r="A9843" s="2" t="s">
        <v>228</v>
      </c>
      <c r="B9843" s="2" t="s">
        <v>17</v>
      </c>
      <c r="C9843" s="2" t="s">
        <v>241</v>
      </c>
      <c r="D9843" s="2">
        <v>0</v>
      </c>
      <c r="E9843" s="2" t="s">
        <v>581</v>
      </c>
    </row>
    <row r="9844" spans="1:5" ht="101.5">
      <c r="A9844" s="2" t="s">
        <v>228</v>
      </c>
      <c r="B9844" s="2" t="s">
        <v>17</v>
      </c>
      <c r="C9844" s="2" t="s">
        <v>243</v>
      </c>
      <c r="D9844" s="2">
        <v>0</v>
      </c>
      <c r="E9844" s="2" t="s">
        <v>831</v>
      </c>
    </row>
    <row r="9845" spans="1:5" ht="72.5">
      <c r="A9845" s="2" t="s">
        <v>228</v>
      </c>
      <c r="B9845" s="2" t="s">
        <v>17</v>
      </c>
      <c r="C9845" s="2" t="s">
        <v>245</v>
      </c>
      <c r="D9845" s="2">
        <v>0</v>
      </c>
      <c r="E9845" s="2" t="s">
        <v>832</v>
      </c>
    </row>
    <row r="9846" spans="1:5" ht="87">
      <c r="A9846" s="2" t="s">
        <v>228</v>
      </c>
      <c r="B9846" s="2" t="s">
        <v>17</v>
      </c>
      <c r="C9846" s="2" t="s">
        <v>247</v>
      </c>
      <c r="D9846" s="2">
        <v>0</v>
      </c>
      <c r="E9846" s="2" t="s">
        <v>505</v>
      </c>
    </row>
    <row r="9847" spans="1:5" ht="87">
      <c r="A9847" s="2" t="s">
        <v>228</v>
      </c>
      <c r="B9847" s="2" t="s">
        <v>17</v>
      </c>
      <c r="C9847" s="2" t="s">
        <v>249</v>
      </c>
      <c r="D9847" s="2">
        <v>0</v>
      </c>
      <c r="E9847" s="2" t="s">
        <v>466</v>
      </c>
    </row>
    <row r="9848" spans="1:5" ht="87">
      <c r="A9848" s="2" t="s">
        <v>228</v>
      </c>
      <c r="B9848" s="2" t="s">
        <v>17</v>
      </c>
      <c r="C9848" s="2" t="s">
        <v>251</v>
      </c>
      <c r="D9848" s="2">
        <v>0</v>
      </c>
      <c r="E9848" s="2" t="s">
        <v>833</v>
      </c>
    </row>
    <row r="9849" spans="1:5" ht="101.5">
      <c r="A9849" s="2" t="s">
        <v>228</v>
      </c>
      <c r="B9849" s="2" t="s">
        <v>17</v>
      </c>
      <c r="C9849" s="2" t="s">
        <v>253</v>
      </c>
      <c r="D9849" s="2">
        <v>0</v>
      </c>
      <c r="E9849" s="2" t="s">
        <v>1643</v>
      </c>
    </row>
    <row r="9850" spans="1:5" ht="87">
      <c r="A9850" s="2" t="s">
        <v>228</v>
      </c>
      <c r="B9850" s="2" t="s">
        <v>17</v>
      </c>
      <c r="C9850" s="2" t="s">
        <v>255</v>
      </c>
      <c r="D9850" s="2">
        <v>0</v>
      </c>
      <c r="E9850" s="2" t="s">
        <v>835</v>
      </c>
    </row>
    <row r="9851" spans="1:5" ht="72.5">
      <c r="A9851" s="2" t="s">
        <v>228</v>
      </c>
      <c r="B9851" s="2" t="s">
        <v>17</v>
      </c>
      <c r="C9851" s="2" t="s">
        <v>257</v>
      </c>
      <c r="D9851" s="2">
        <v>0</v>
      </c>
      <c r="E9851" s="2" t="s">
        <v>344</v>
      </c>
    </row>
    <row r="9852" spans="1:5" ht="116">
      <c r="A9852" s="2" t="s">
        <v>228</v>
      </c>
      <c r="B9852" s="2" t="s">
        <v>17</v>
      </c>
      <c r="C9852" s="2" t="s">
        <v>259</v>
      </c>
      <c r="D9852" s="2">
        <v>0</v>
      </c>
      <c r="E9852" s="2" t="s">
        <v>802</v>
      </c>
    </row>
    <row r="9853" spans="1:5" ht="116">
      <c r="A9853" s="2" t="s">
        <v>228</v>
      </c>
      <c r="B9853" s="2" t="s">
        <v>17</v>
      </c>
      <c r="C9853" s="2" t="s">
        <v>261</v>
      </c>
      <c r="D9853" s="2">
        <v>0</v>
      </c>
      <c r="E9853" s="2" t="s">
        <v>2931</v>
      </c>
    </row>
    <row r="9854" spans="1:5" ht="116">
      <c r="A9854" s="2" t="s">
        <v>228</v>
      </c>
      <c r="B9854" s="2" t="s">
        <v>17</v>
      </c>
      <c r="C9854" s="2" t="s">
        <v>263</v>
      </c>
      <c r="D9854" s="2">
        <v>0</v>
      </c>
      <c r="E9854" s="2" t="s">
        <v>2514</v>
      </c>
    </row>
    <row r="9855" spans="1:5" ht="145">
      <c r="A9855" s="2" t="s">
        <v>228</v>
      </c>
      <c r="B9855" s="2" t="s">
        <v>17</v>
      </c>
      <c r="C9855" s="2" t="s">
        <v>265</v>
      </c>
      <c r="D9855" s="2">
        <v>0</v>
      </c>
      <c r="E9855" s="2" t="s">
        <v>2515</v>
      </c>
    </row>
    <row r="9856" spans="1:5" ht="101.5">
      <c r="A9856" s="2" t="s">
        <v>228</v>
      </c>
      <c r="B9856" s="2" t="s">
        <v>17</v>
      </c>
      <c r="C9856" s="2" t="s">
        <v>267</v>
      </c>
      <c r="D9856" s="2">
        <v>0</v>
      </c>
      <c r="E9856" s="2" t="s">
        <v>2516</v>
      </c>
    </row>
    <row r="9857" spans="1:5" ht="116">
      <c r="A9857" s="2" t="s">
        <v>228</v>
      </c>
      <c r="B9857" s="2" t="s">
        <v>17</v>
      </c>
      <c r="C9857" s="2" t="s">
        <v>269</v>
      </c>
      <c r="D9857" s="2">
        <v>0</v>
      </c>
      <c r="E9857" s="2" t="s">
        <v>1553</v>
      </c>
    </row>
    <row r="9858" spans="1:5" ht="130.5">
      <c r="A9858" s="2" t="s">
        <v>228</v>
      </c>
      <c r="B9858" s="2" t="s">
        <v>17</v>
      </c>
      <c r="C9858" s="2" t="s">
        <v>271</v>
      </c>
      <c r="D9858" s="2">
        <v>0</v>
      </c>
      <c r="E9858" s="2" t="s">
        <v>843</v>
      </c>
    </row>
    <row r="9859" spans="1:5" ht="87">
      <c r="A9859" s="2" t="s">
        <v>228</v>
      </c>
      <c r="B9859" s="2" t="s">
        <v>17</v>
      </c>
      <c r="C9859" s="2" t="s">
        <v>273</v>
      </c>
      <c r="D9859" s="2">
        <v>0</v>
      </c>
      <c r="E9859" s="2" t="s">
        <v>477</v>
      </c>
    </row>
    <row r="9860" spans="1:5" ht="101.5">
      <c r="A9860" s="2" t="s">
        <v>228</v>
      </c>
      <c r="B9860" s="2" t="s">
        <v>17</v>
      </c>
      <c r="C9860" s="2" t="s">
        <v>275</v>
      </c>
      <c r="D9860" s="2">
        <v>0</v>
      </c>
      <c r="E9860" s="2" t="s">
        <v>844</v>
      </c>
    </row>
    <row r="9861" spans="1:5" ht="87">
      <c r="A9861" s="2" t="s">
        <v>228</v>
      </c>
      <c r="B9861" s="2" t="s">
        <v>17</v>
      </c>
      <c r="C9861" s="2" t="s">
        <v>277</v>
      </c>
      <c r="D9861" s="2">
        <v>0</v>
      </c>
      <c r="E9861" s="2" t="s">
        <v>354</v>
      </c>
    </row>
    <row r="9862" spans="1:5" ht="145">
      <c r="A9862" s="2" t="s">
        <v>228</v>
      </c>
      <c r="B9862" s="2" t="s">
        <v>17</v>
      </c>
      <c r="C9862" s="2" t="s">
        <v>279</v>
      </c>
      <c r="D9862" s="2">
        <v>0</v>
      </c>
      <c r="E9862" s="2" t="s">
        <v>845</v>
      </c>
    </row>
    <row r="9863" spans="1:5" ht="116">
      <c r="A9863" s="2" t="s">
        <v>228</v>
      </c>
      <c r="B9863" s="2" t="s">
        <v>17</v>
      </c>
      <c r="C9863" s="2" t="s">
        <v>281</v>
      </c>
      <c r="D9863" s="2">
        <v>0</v>
      </c>
      <c r="E9863" s="2" t="s">
        <v>2932</v>
      </c>
    </row>
    <row r="9864" spans="1:5" ht="101.5">
      <c r="A9864" s="2" t="s">
        <v>228</v>
      </c>
      <c r="B9864" s="2" t="s">
        <v>17</v>
      </c>
      <c r="C9864" s="2" t="s">
        <v>283</v>
      </c>
      <c r="D9864" s="2">
        <v>0</v>
      </c>
      <c r="E9864" s="2" t="s">
        <v>1896</v>
      </c>
    </row>
    <row r="9865" spans="1:5" ht="116">
      <c r="A9865" s="2" t="s">
        <v>228</v>
      </c>
      <c r="B9865" s="2" t="s">
        <v>17</v>
      </c>
      <c r="C9865" s="2" t="s">
        <v>285</v>
      </c>
      <c r="D9865" s="2">
        <v>0</v>
      </c>
      <c r="E9865" s="2" t="s">
        <v>848</v>
      </c>
    </row>
    <row r="9866" spans="1:5" ht="87">
      <c r="A9866" s="2" t="s">
        <v>228</v>
      </c>
      <c r="B9866" s="2" t="s">
        <v>17</v>
      </c>
      <c r="C9866" s="2" t="s">
        <v>287</v>
      </c>
      <c r="D9866" s="2">
        <v>0</v>
      </c>
      <c r="E9866" s="2" t="s">
        <v>359</v>
      </c>
    </row>
    <row r="9867" spans="1:5" ht="101.5">
      <c r="A9867" s="2" t="s">
        <v>228</v>
      </c>
      <c r="B9867" s="2" t="s">
        <v>17</v>
      </c>
      <c r="C9867" s="2" t="s">
        <v>289</v>
      </c>
      <c r="D9867" s="2">
        <v>0</v>
      </c>
      <c r="E9867" s="2" t="s">
        <v>849</v>
      </c>
    </row>
    <row r="9868" spans="1:5" ht="101.5">
      <c r="A9868" s="2" t="s">
        <v>228</v>
      </c>
      <c r="B9868" s="2" t="s">
        <v>17</v>
      </c>
      <c r="C9868" s="2" t="s">
        <v>291</v>
      </c>
      <c r="D9868" s="2">
        <v>0</v>
      </c>
      <c r="E9868" s="2" t="s">
        <v>361</v>
      </c>
    </row>
    <row r="9869" spans="1:5" ht="116">
      <c r="A9869" s="2" t="s">
        <v>228</v>
      </c>
      <c r="B9869" s="2" t="s">
        <v>17</v>
      </c>
      <c r="C9869" s="2" t="s">
        <v>293</v>
      </c>
      <c r="D9869" s="2">
        <v>0</v>
      </c>
      <c r="E9869" s="2" t="s">
        <v>482</v>
      </c>
    </row>
    <row r="9870" spans="1:5" ht="101.5">
      <c r="A9870" s="2" t="s">
        <v>228</v>
      </c>
      <c r="B9870" s="2" t="s">
        <v>17</v>
      </c>
      <c r="C9870" s="2" t="s">
        <v>295</v>
      </c>
      <c r="D9870" s="2">
        <v>0</v>
      </c>
      <c r="E9870" s="2" t="s">
        <v>604</v>
      </c>
    </row>
    <row r="9871" spans="1:5" ht="87">
      <c r="A9871" s="2" t="s">
        <v>228</v>
      </c>
      <c r="B9871" s="2" t="s">
        <v>17</v>
      </c>
      <c r="C9871" s="2" t="s">
        <v>297</v>
      </c>
      <c r="D9871" s="2">
        <v>0</v>
      </c>
      <c r="E9871" s="2" t="s">
        <v>608</v>
      </c>
    </row>
    <row r="9872" spans="1:5" ht="72.5">
      <c r="A9872" s="2" t="s">
        <v>228</v>
      </c>
      <c r="B9872" s="2" t="s">
        <v>17</v>
      </c>
      <c r="C9872" s="2" t="s">
        <v>299</v>
      </c>
      <c r="D9872" s="2">
        <v>0</v>
      </c>
      <c r="E9872" s="2" t="s">
        <v>536</v>
      </c>
    </row>
    <row r="9873" spans="1:5" ht="101.5">
      <c r="A9873" s="2" t="s">
        <v>228</v>
      </c>
      <c r="B9873" s="2" t="s">
        <v>17</v>
      </c>
      <c r="C9873" s="2" t="s">
        <v>301</v>
      </c>
      <c r="D9873" s="2">
        <v>0</v>
      </c>
      <c r="E9873" s="2" t="s">
        <v>611</v>
      </c>
    </row>
    <row r="9874" spans="1:5" ht="101.5">
      <c r="A9874" s="2" t="s">
        <v>228</v>
      </c>
      <c r="B9874" s="2" t="s">
        <v>17</v>
      </c>
      <c r="C9874" s="2" t="s">
        <v>303</v>
      </c>
      <c r="D9874" s="2">
        <v>0</v>
      </c>
      <c r="E9874" s="2" t="s">
        <v>938</v>
      </c>
    </row>
    <row r="9875" spans="1:5" ht="101.5">
      <c r="A9875" s="2" t="s">
        <v>228</v>
      </c>
      <c r="B9875" s="2" t="s">
        <v>17</v>
      </c>
      <c r="C9875" s="2" t="s">
        <v>305</v>
      </c>
      <c r="D9875" s="2">
        <v>0</v>
      </c>
      <c r="E9875" s="2" t="s">
        <v>939</v>
      </c>
    </row>
    <row r="9876" spans="1:5" ht="101.5">
      <c r="A9876" s="2" t="s">
        <v>228</v>
      </c>
      <c r="B9876" s="2" t="s">
        <v>17</v>
      </c>
      <c r="C9876" s="2" t="s">
        <v>307</v>
      </c>
      <c r="D9876" s="2">
        <v>0</v>
      </c>
      <c r="E9876" s="2" t="s">
        <v>620</v>
      </c>
    </row>
    <row r="9877" spans="1:5" ht="130.5">
      <c r="A9877" s="2" t="s">
        <v>228</v>
      </c>
      <c r="B9877" s="2" t="s">
        <v>17</v>
      </c>
      <c r="C9877" s="2" t="s">
        <v>309</v>
      </c>
      <c r="D9877" s="2">
        <v>0</v>
      </c>
      <c r="E9877" s="2" t="s">
        <v>1458</v>
      </c>
    </row>
    <row r="9878" spans="1:5" ht="101.5">
      <c r="A9878" s="2" t="s">
        <v>228</v>
      </c>
      <c r="B9878" s="2" t="s">
        <v>17</v>
      </c>
      <c r="C9878" s="2" t="s">
        <v>311</v>
      </c>
      <c r="D9878" s="2">
        <v>0</v>
      </c>
      <c r="E9878" s="2" t="s">
        <v>626</v>
      </c>
    </row>
    <row r="9879" spans="1:5" ht="101.5">
      <c r="A9879" s="2" t="s">
        <v>228</v>
      </c>
      <c r="B9879" s="2" t="s">
        <v>17</v>
      </c>
      <c r="C9879" s="2" t="s">
        <v>313</v>
      </c>
      <c r="D9879" s="2">
        <v>0</v>
      </c>
      <c r="E9879" s="2" t="s">
        <v>629</v>
      </c>
    </row>
    <row r="9880" spans="1:5" ht="29">
      <c r="A9880" s="2" t="s">
        <v>228</v>
      </c>
      <c r="B9880" s="2" t="s">
        <v>17</v>
      </c>
      <c r="C9880" s="2" t="s">
        <v>315</v>
      </c>
      <c r="E9880" s="2" t="s">
        <v>2933</v>
      </c>
    </row>
    <row r="9881" spans="1:5" ht="29">
      <c r="A9881" s="2" t="s">
        <v>228</v>
      </c>
      <c r="B9881" s="2" t="s">
        <v>17</v>
      </c>
      <c r="C9881" s="2" t="s">
        <v>323</v>
      </c>
      <c r="D9881" s="2">
        <v>0</v>
      </c>
      <c r="E9881" s="2" t="s">
        <v>7322</v>
      </c>
    </row>
    <row r="9882" spans="1:5" ht="72.5">
      <c r="A9882" s="2" t="s">
        <v>228</v>
      </c>
      <c r="B9882" s="2" t="s">
        <v>17</v>
      </c>
      <c r="C9882" s="2" t="s">
        <v>325</v>
      </c>
      <c r="D9882" s="2">
        <v>0</v>
      </c>
      <c r="E9882" s="2" t="s">
        <v>575</v>
      </c>
    </row>
    <row r="9883" spans="1:5" ht="174">
      <c r="A9883" s="2" t="s">
        <v>228</v>
      </c>
      <c r="B9883" s="2" t="s">
        <v>17</v>
      </c>
      <c r="C9883" s="2" t="s">
        <v>327</v>
      </c>
      <c r="D9883" s="2">
        <v>0</v>
      </c>
      <c r="E9883" s="2" t="s">
        <v>7323</v>
      </c>
    </row>
    <row r="9885" spans="1:5">
      <c r="A9885" s="184" t="s">
        <v>8292</v>
      </c>
    </row>
  </sheetData>
  <autoFilter ref="A1:E9883" xr:uid="{F086B0EB-D3BA-F24F-873D-D478944CCA05}"/>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1. Introduction and Explanation</vt:lpstr>
      <vt:lpstr>2. Overview - Key Data</vt:lpstr>
      <vt:lpstr>3. Old companies (in 2018 CHRB)</vt:lpstr>
      <vt:lpstr>4.New companies (added in 2019)</vt:lpstr>
      <vt:lpstr>5. Agricultural Products</vt:lpstr>
      <vt:lpstr>6. Apparel</vt:lpstr>
      <vt:lpstr>7. Extractives</vt:lpstr>
      <vt:lpstr>8. ICT Manufacturing</vt:lpstr>
      <vt:lpstr>9. Full Dataset</vt:lpstr>
      <vt:lpstr>10. Indicator Scores (All)</vt:lpstr>
      <vt:lpstr>11. Indicator Scores (Repeat)</vt:lpstr>
      <vt:lpstr>12. Indicator Scores (New)</vt:lpstr>
      <vt:lpstr>13. Indicator Scores (AG)</vt:lpstr>
      <vt:lpstr>14. Indicator Scores (AP)</vt:lpstr>
      <vt:lpstr>15. Indicator Scores (EX)</vt:lpstr>
      <vt:lpstr>16. Indicator Scores (ICT)</vt:lpstr>
      <vt:lpstr>17. Sector Bands</vt:lpstr>
      <vt:lpstr>18. 2018 Total and Theme Scores</vt:lpstr>
      <vt:lpstr>19. 2018 -  Indicator Scores</vt:lpstr>
      <vt:lpstr>20. Core UNGP Indicators</vt:lpstr>
      <vt:lpstr>21. Co. Allegation Data</vt:lpstr>
      <vt:lpstr>22. Allegation Freq.</vt:lpstr>
      <vt:lpstr>23. Company Changes</vt:lpstr>
      <vt:lpstr>24. 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Rachel Leung</cp:lastModifiedBy>
  <dcterms:created xsi:type="dcterms:W3CDTF">2019-09-26T12:30:37Z</dcterms:created>
  <dcterms:modified xsi:type="dcterms:W3CDTF">2021-04-02T14:56:16Z</dcterms:modified>
</cp:coreProperties>
</file>